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5516"/>
  <workbookPr autoCompressPictures="0"/>
  <bookViews>
    <workbookView xWindow="120" yWindow="100" windowWidth="27020" windowHeight="14540"/>
  </bookViews>
  <sheets>
    <sheet name="TwpZonesAcreages&amp;Addresses" sheetId="1" r:id="rId1"/>
  </sheets>
  <externalReferences>
    <externalReference r:id="rId2"/>
    <externalReference r:id="rId3"/>
  </externalReferences>
  <definedNames>
    <definedName name="_xlnm._FilterDatabase" localSheetId="0" hidden="1">'TwpZonesAcreages&amp;Addresses'!$B$1:$N$8679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Q36" i="1" l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Q4116" i="1"/>
  <c r="R4116" i="1"/>
  <c r="Q4117" i="1"/>
  <c r="R4117" i="1"/>
  <c r="Q4118" i="1"/>
  <c r="R4118" i="1"/>
  <c r="Q4119" i="1"/>
  <c r="R4119" i="1"/>
  <c r="Q4120" i="1"/>
  <c r="R4120" i="1"/>
  <c r="Q4121" i="1"/>
  <c r="R4121" i="1"/>
  <c r="Q4122" i="1"/>
  <c r="R4122" i="1"/>
  <c r="Q4123" i="1"/>
  <c r="R4123" i="1"/>
  <c r="Q4124" i="1"/>
  <c r="R4124" i="1"/>
  <c r="Q4125" i="1"/>
  <c r="R4125" i="1"/>
  <c r="Q4126" i="1"/>
  <c r="R4126" i="1"/>
  <c r="Q4127" i="1"/>
  <c r="R4127" i="1"/>
  <c r="Q4128" i="1"/>
  <c r="R4128" i="1"/>
  <c r="Q4129" i="1"/>
  <c r="R4129" i="1"/>
  <c r="Q4130" i="1"/>
  <c r="R4130" i="1"/>
  <c r="Q4131" i="1"/>
  <c r="R4131" i="1"/>
  <c r="Q4132" i="1"/>
  <c r="R4132" i="1"/>
  <c r="Q4133" i="1"/>
  <c r="R4133" i="1"/>
  <c r="Q4134" i="1"/>
  <c r="R4134" i="1"/>
  <c r="Q4135" i="1"/>
  <c r="R4135" i="1"/>
  <c r="Q4136" i="1"/>
  <c r="R4136" i="1"/>
  <c r="Q4137" i="1"/>
  <c r="R4137" i="1"/>
  <c r="Q4138" i="1"/>
  <c r="R4138" i="1"/>
  <c r="Q4139" i="1"/>
  <c r="R4139" i="1"/>
  <c r="Q4140" i="1"/>
  <c r="R4140" i="1"/>
  <c r="Q4141" i="1"/>
  <c r="R4141" i="1"/>
  <c r="Q4142" i="1"/>
  <c r="R4142" i="1"/>
  <c r="Q4143" i="1"/>
  <c r="R4143" i="1"/>
  <c r="Q4144" i="1"/>
  <c r="R4144" i="1"/>
  <c r="Q4145" i="1"/>
  <c r="R4145" i="1"/>
  <c r="Q4146" i="1"/>
  <c r="R4146" i="1"/>
  <c r="Q4147" i="1"/>
  <c r="R4147" i="1"/>
  <c r="Q4148" i="1"/>
  <c r="R4148" i="1"/>
  <c r="Q4149" i="1"/>
  <c r="R4149" i="1"/>
  <c r="Q4150" i="1"/>
  <c r="R4150" i="1"/>
  <c r="Q4151" i="1"/>
  <c r="R4151" i="1"/>
  <c r="Q4152" i="1"/>
  <c r="R4152" i="1"/>
  <c r="Q4153" i="1"/>
  <c r="R4153" i="1"/>
  <c r="Q4154" i="1"/>
  <c r="R4154" i="1"/>
  <c r="Q4155" i="1"/>
  <c r="R4155" i="1"/>
  <c r="Q4156" i="1"/>
  <c r="R4156" i="1"/>
  <c r="Q4157" i="1"/>
  <c r="R4157" i="1"/>
  <c r="Q4158" i="1"/>
  <c r="R4158" i="1"/>
  <c r="Q4159" i="1"/>
  <c r="R4159" i="1"/>
  <c r="Q4160" i="1"/>
  <c r="R4160" i="1"/>
  <c r="Q4161" i="1"/>
  <c r="R4161" i="1"/>
  <c r="Q4162" i="1"/>
  <c r="R4162" i="1"/>
  <c r="Q4163" i="1"/>
  <c r="R4163" i="1"/>
  <c r="Q4164" i="1"/>
  <c r="R4164" i="1"/>
  <c r="Q4165" i="1"/>
  <c r="R4165" i="1"/>
  <c r="Q4166" i="1"/>
  <c r="R4166" i="1"/>
  <c r="Q4167" i="1"/>
  <c r="R4167" i="1"/>
  <c r="Q4168" i="1"/>
  <c r="R4168" i="1"/>
  <c r="Q4169" i="1"/>
  <c r="R4169" i="1"/>
  <c r="Q4170" i="1"/>
  <c r="R4170" i="1"/>
  <c r="Q4171" i="1"/>
  <c r="R4171" i="1"/>
  <c r="Q4172" i="1"/>
  <c r="R4172" i="1"/>
  <c r="Q4173" i="1"/>
  <c r="R4173" i="1"/>
  <c r="Q4174" i="1"/>
  <c r="R4174" i="1"/>
  <c r="Q4175" i="1"/>
  <c r="R4175" i="1"/>
  <c r="Q4176" i="1"/>
  <c r="R4176" i="1"/>
  <c r="Q4177" i="1"/>
  <c r="R4177" i="1"/>
  <c r="Q4178" i="1"/>
  <c r="R4178" i="1"/>
  <c r="Q4179" i="1"/>
  <c r="R4179" i="1"/>
  <c r="Q4180" i="1"/>
  <c r="R4180" i="1"/>
  <c r="Q4181" i="1"/>
  <c r="R4181" i="1"/>
  <c r="Q4182" i="1"/>
  <c r="R4182" i="1"/>
  <c r="Q4183" i="1"/>
  <c r="R4183" i="1"/>
  <c r="Q4184" i="1"/>
  <c r="R4184" i="1"/>
  <c r="Q4185" i="1"/>
  <c r="R4185" i="1"/>
  <c r="Q4186" i="1"/>
  <c r="R4186" i="1"/>
  <c r="Q4187" i="1"/>
  <c r="R4187" i="1"/>
  <c r="Q4188" i="1"/>
  <c r="R4188" i="1"/>
  <c r="Q4189" i="1"/>
  <c r="R4189" i="1"/>
  <c r="Q4190" i="1"/>
  <c r="R4190" i="1"/>
  <c r="Q4191" i="1"/>
  <c r="R4191" i="1"/>
  <c r="Q4192" i="1"/>
  <c r="R4192" i="1"/>
  <c r="Q4193" i="1"/>
  <c r="R4193" i="1"/>
  <c r="Q4194" i="1"/>
  <c r="R4194" i="1"/>
  <c r="Q4195" i="1"/>
  <c r="R4195" i="1"/>
  <c r="Q4196" i="1"/>
  <c r="R4196" i="1"/>
  <c r="Q4197" i="1"/>
  <c r="R4197" i="1"/>
  <c r="Q4198" i="1"/>
  <c r="R4198" i="1"/>
  <c r="Q4199" i="1"/>
  <c r="R4199" i="1"/>
  <c r="Q4200" i="1"/>
  <c r="R4200" i="1"/>
  <c r="Q4201" i="1"/>
  <c r="R4201" i="1"/>
  <c r="Q4202" i="1"/>
  <c r="R4202" i="1"/>
  <c r="Q4203" i="1"/>
  <c r="R4203" i="1"/>
  <c r="Q4204" i="1"/>
  <c r="R4204" i="1"/>
  <c r="Q4205" i="1"/>
  <c r="R4205" i="1"/>
  <c r="Q4206" i="1"/>
  <c r="R4206" i="1"/>
  <c r="Q4207" i="1"/>
  <c r="R4207" i="1"/>
  <c r="Q4208" i="1"/>
  <c r="R4208" i="1"/>
  <c r="Q4209" i="1"/>
  <c r="R4209" i="1"/>
  <c r="Q4210" i="1"/>
  <c r="R4210" i="1"/>
  <c r="Q4211" i="1"/>
  <c r="R4211" i="1"/>
  <c r="Q4212" i="1"/>
  <c r="R4212" i="1"/>
  <c r="Q4213" i="1"/>
  <c r="R4213" i="1"/>
  <c r="Q4214" i="1"/>
  <c r="R4214" i="1"/>
  <c r="Q4215" i="1"/>
  <c r="R4215" i="1"/>
  <c r="Q4216" i="1"/>
  <c r="R4216" i="1"/>
  <c r="Q4217" i="1"/>
  <c r="R4217" i="1"/>
  <c r="Q4218" i="1"/>
  <c r="R4218" i="1"/>
  <c r="Q4219" i="1"/>
  <c r="R4219" i="1"/>
  <c r="Q4220" i="1"/>
  <c r="R4220" i="1"/>
  <c r="Q4221" i="1"/>
  <c r="R4221" i="1"/>
  <c r="Q4222" i="1"/>
  <c r="R4222" i="1"/>
  <c r="Q4223" i="1"/>
  <c r="R4223" i="1"/>
  <c r="Q4224" i="1"/>
  <c r="R4224" i="1"/>
  <c r="Q4225" i="1"/>
  <c r="R4225" i="1"/>
  <c r="Q4226" i="1"/>
  <c r="R4226" i="1"/>
  <c r="Q4227" i="1"/>
  <c r="R4227" i="1"/>
  <c r="Q4228" i="1"/>
  <c r="R4228" i="1"/>
  <c r="Q4229" i="1"/>
  <c r="R4229" i="1"/>
  <c r="Q4230" i="1"/>
  <c r="R4230" i="1"/>
  <c r="Q4231" i="1"/>
  <c r="R4231" i="1"/>
  <c r="Q4232" i="1"/>
  <c r="R4232" i="1"/>
  <c r="Q4233" i="1"/>
  <c r="R4233" i="1"/>
  <c r="Q4234" i="1"/>
  <c r="R4234" i="1"/>
  <c r="Q4235" i="1"/>
  <c r="R4235" i="1"/>
  <c r="Q4236" i="1"/>
  <c r="R4236" i="1"/>
  <c r="Q4237" i="1"/>
  <c r="R4237" i="1"/>
  <c r="Q4238" i="1"/>
  <c r="R4238" i="1"/>
  <c r="Q4239" i="1"/>
  <c r="R4239" i="1"/>
  <c r="Q4240" i="1"/>
  <c r="R4240" i="1"/>
  <c r="Q4241" i="1"/>
  <c r="R4241" i="1"/>
  <c r="Q4242" i="1"/>
  <c r="R4242" i="1"/>
  <c r="Q4243" i="1"/>
  <c r="R4243" i="1"/>
  <c r="Q4244" i="1"/>
  <c r="R4244" i="1"/>
  <c r="Q4245" i="1"/>
  <c r="R4245" i="1"/>
  <c r="Q4246" i="1"/>
  <c r="R4246" i="1"/>
  <c r="Q4247" i="1"/>
  <c r="R4247" i="1"/>
  <c r="Q4248" i="1"/>
  <c r="R4248" i="1"/>
  <c r="Q4249" i="1"/>
  <c r="R4249" i="1"/>
  <c r="Q4250" i="1"/>
  <c r="R4250" i="1"/>
  <c r="Q4251" i="1"/>
  <c r="R4251" i="1"/>
  <c r="Q4252" i="1"/>
  <c r="R4252" i="1"/>
  <c r="Q4253" i="1"/>
  <c r="R4253" i="1"/>
  <c r="Q4254" i="1"/>
  <c r="R4254" i="1"/>
  <c r="Q4255" i="1"/>
  <c r="R4255" i="1"/>
  <c r="Q4256" i="1"/>
  <c r="R4256" i="1"/>
  <c r="Q4257" i="1"/>
  <c r="R4257" i="1"/>
  <c r="Q4258" i="1"/>
  <c r="R4258" i="1"/>
  <c r="Q4259" i="1"/>
  <c r="R4259" i="1"/>
  <c r="Q4260" i="1"/>
  <c r="R4260" i="1"/>
  <c r="Q4261" i="1"/>
  <c r="R4261" i="1"/>
  <c r="Q4262" i="1"/>
  <c r="R4262" i="1"/>
  <c r="Q4263" i="1"/>
  <c r="R4263" i="1"/>
  <c r="Q4264" i="1"/>
  <c r="R4264" i="1"/>
  <c r="Q4265" i="1"/>
  <c r="R4265" i="1"/>
  <c r="Q4266" i="1"/>
  <c r="R4266" i="1"/>
  <c r="Q4267" i="1"/>
  <c r="R4267" i="1"/>
  <c r="Q4268" i="1"/>
  <c r="R4268" i="1"/>
  <c r="Q4269" i="1"/>
  <c r="R4269" i="1"/>
  <c r="Q4270" i="1"/>
  <c r="R4270" i="1"/>
  <c r="Q4271" i="1"/>
  <c r="R4271" i="1"/>
  <c r="Q4272" i="1"/>
  <c r="R4272" i="1"/>
  <c r="Q4273" i="1"/>
  <c r="R4273" i="1"/>
  <c r="Q4274" i="1"/>
  <c r="R4274" i="1"/>
  <c r="Q4275" i="1"/>
  <c r="R4275" i="1"/>
  <c r="Q4276" i="1"/>
  <c r="R4276" i="1"/>
  <c r="Q4277" i="1"/>
  <c r="R4277" i="1"/>
  <c r="Q4278" i="1"/>
  <c r="R4278" i="1"/>
  <c r="Q4279" i="1"/>
  <c r="R4279" i="1"/>
  <c r="Q4280" i="1"/>
  <c r="R4280" i="1"/>
  <c r="Q4281" i="1"/>
  <c r="R4281" i="1"/>
  <c r="Q4282" i="1"/>
  <c r="R4282" i="1"/>
  <c r="Q4283" i="1"/>
  <c r="R4283" i="1"/>
  <c r="Q4284" i="1"/>
  <c r="R4284" i="1"/>
  <c r="Q4285" i="1"/>
  <c r="R4285" i="1"/>
  <c r="Q4286" i="1"/>
  <c r="R4286" i="1"/>
  <c r="Q4287" i="1"/>
  <c r="R4287" i="1"/>
  <c r="Q4288" i="1"/>
  <c r="R4288" i="1"/>
  <c r="Q4289" i="1"/>
  <c r="R4289" i="1"/>
  <c r="Q4290" i="1"/>
  <c r="R4290" i="1"/>
  <c r="Q4291" i="1"/>
  <c r="R4291" i="1"/>
  <c r="Q4292" i="1"/>
  <c r="R4292" i="1"/>
  <c r="Q4293" i="1"/>
  <c r="R4293" i="1"/>
  <c r="Q4294" i="1"/>
  <c r="R4294" i="1"/>
  <c r="Q4295" i="1"/>
  <c r="R4295" i="1"/>
  <c r="Q4296" i="1"/>
  <c r="R4296" i="1"/>
  <c r="Q4297" i="1"/>
  <c r="R4297" i="1"/>
  <c r="Q4298" i="1"/>
  <c r="R4298" i="1"/>
  <c r="Q4299" i="1"/>
  <c r="R4299" i="1"/>
  <c r="Q4300" i="1"/>
  <c r="R4300" i="1"/>
  <c r="Q4301" i="1"/>
  <c r="R4301" i="1"/>
  <c r="Q4302" i="1"/>
  <c r="R4302" i="1"/>
  <c r="Q4303" i="1"/>
  <c r="R4303" i="1"/>
  <c r="Q4304" i="1"/>
  <c r="R4304" i="1"/>
  <c r="Q4305" i="1"/>
  <c r="R4305" i="1"/>
  <c r="Q4306" i="1"/>
  <c r="R4306" i="1"/>
  <c r="Q4307" i="1"/>
  <c r="R4307" i="1"/>
  <c r="Q4308" i="1"/>
  <c r="R4308" i="1"/>
  <c r="Q4309" i="1"/>
  <c r="R4309" i="1"/>
  <c r="Q4310" i="1"/>
  <c r="R4310" i="1"/>
  <c r="Q4311" i="1"/>
  <c r="R4311" i="1"/>
  <c r="Q4312" i="1"/>
  <c r="R4312" i="1"/>
  <c r="Q4313" i="1"/>
  <c r="R4313" i="1"/>
  <c r="Q4314" i="1"/>
  <c r="R4314" i="1"/>
  <c r="Q4315" i="1"/>
  <c r="R4315" i="1"/>
  <c r="Q4316" i="1"/>
  <c r="R4316" i="1"/>
  <c r="Q4317" i="1"/>
  <c r="R4317" i="1"/>
  <c r="Q4318" i="1"/>
  <c r="R4318" i="1"/>
  <c r="Q4319" i="1"/>
  <c r="R4319" i="1"/>
  <c r="Q4320" i="1"/>
  <c r="R4320" i="1"/>
  <c r="Q4321" i="1"/>
  <c r="R4321" i="1"/>
  <c r="Q4322" i="1"/>
  <c r="R4322" i="1"/>
  <c r="Q4323" i="1"/>
  <c r="R4323" i="1"/>
  <c r="Q4324" i="1"/>
  <c r="R4324" i="1"/>
  <c r="Q4325" i="1"/>
  <c r="R4325" i="1"/>
  <c r="Q4326" i="1"/>
  <c r="R4326" i="1"/>
  <c r="Q4327" i="1"/>
  <c r="R4327" i="1"/>
  <c r="Q4328" i="1"/>
  <c r="R4328" i="1"/>
  <c r="Q4329" i="1"/>
  <c r="R4329" i="1"/>
  <c r="Q4330" i="1"/>
  <c r="R4330" i="1"/>
  <c r="Q4331" i="1"/>
  <c r="R4331" i="1"/>
  <c r="Q4332" i="1"/>
  <c r="R4332" i="1"/>
  <c r="Q4333" i="1"/>
  <c r="R4333" i="1"/>
  <c r="Q4334" i="1"/>
  <c r="R4334" i="1"/>
  <c r="Q4335" i="1"/>
  <c r="R4335" i="1"/>
  <c r="Q4336" i="1"/>
  <c r="R4336" i="1"/>
  <c r="Q4337" i="1"/>
  <c r="R4337" i="1"/>
  <c r="Q4338" i="1"/>
  <c r="R4338" i="1"/>
  <c r="Q4339" i="1"/>
  <c r="R4339" i="1"/>
  <c r="Q4340" i="1"/>
  <c r="R4340" i="1"/>
  <c r="Q4341" i="1"/>
  <c r="R4341" i="1"/>
  <c r="Q4342" i="1"/>
  <c r="R4342" i="1"/>
  <c r="Q4343" i="1"/>
  <c r="R4343" i="1"/>
  <c r="Q4344" i="1"/>
  <c r="R4344" i="1"/>
  <c r="Q4345" i="1"/>
  <c r="R4345" i="1"/>
  <c r="Q4346" i="1"/>
  <c r="R4346" i="1"/>
  <c r="Q4347" i="1"/>
  <c r="R4347" i="1"/>
  <c r="Q4348" i="1"/>
  <c r="R4348" i="1"/>
  <c r="Q4349" i="1"/>
  <c r="R4349" i="1"/>
  <c r="Q4350" i="1"/>
  <c r="R4350" i="1"/>
  <c r="Q4351" i="1"/>
  <c r="R4351" i="1"/>
  <c r="Q4352" i="1"/>
  <c r="R4352" i="1"/>
  <c r="Q4353" i="1"/>
  <c r="R4353" i="1"/>
  <c r="Q4354" i="1"/>
  <c r="R4354" i="1"/>
  <c r="Q4355" i="1"/>
  <c r="R4355" i="1"/>
  <c r="Q4356" i="1"/>
  <c r="R4356" i="1"/>
  <c r="Q4357" i="1"/>
  <c r="R4357" i="1"/>
  <c r="Q4358" i="1"/>
  <c r="R4358" i="1"/>
  <c r="Q4359" i="1"/>
  <c r="R4359" i="1"/>
  <c r="Q4360" i="1"/>
  <c r="R4360" i="1"/>
  <c r="Q4361" i="1"/>
  <c r="R4361" i="1"/>
  <c r="Q4362" i="1"/>
  <c r="R4362" i="1"/>
  <c r="Q4363" i="1"/>
  <c r="R4363" i="1"/>
  <c r="Q4364" i="1"/>
  <c r="R4364" i="1"/>
  <c r="Q4365" i="1"/>
  <c r="R4365" i="1"/>
  <c r="Q4366" i="1"/>
  <c r="R4366" i="1"/>
  <c r="Q4367" i="1"/>
  <c r="R4367" i="1"/>
  <c r="Q4368" i="1"/>
  <c r="R4368" i="1"/>
  <c r="Q4369" i="1"/>
  <c r="R4369" i="1"/>
  <c r="Q4370" i="1"/>
  <c r="R4370" i="1"/>
  <c r="Q4371" i="1"/>
  <c r="R4371" i="1"/>
  <c r="Q4372" i="1"/>
  <c r="R4372" i="1"/>
  <c r="Q4373" i="1"/>
  <c r="R4373" i="1"/>
  <c r="Q4374" i="1"/>
  <c r="R4374" i="1"/>
  <c r="Q4375" i="1"/>
  <c r="R4375" i="1"/>
  <c r="Q4376" i="1"/>
  <c r="R4376" i="1"/>
  <c r="Q4377" i="1"/>
  <c r="R4377" i="1"/>
  <c r="Q4378" i="1"/>
  <c r="R4378" i="1"/>
  <c r="Q4379" i="1"/>
  <c r="R4379" i="1"/>
  <c r="Q4380" i="1"/>
  <c r="R4380" i="1"/>
  <c r="Q4381" i="1"/>
  <c r="R4381" i="1"/>
  <c r="Q4382" i="1"/>
  <c r="R4382" i="1"/>
  <c r="Q4383" i="1"/>
  <c r="R4383" i="1"/>
  <c r="Q4384" i="1"/>
  <c r="R4384" i="1"/>
  <c r="Q4385" i="1"/>
  <c r="R4385" i="1"/>
  <c r="Q4386" i="1"/>
  <c r="R4386" i="1"/>
  <c r="Q4387" i="1"/>
  <c r="R4387" i="1"/>
  <c r="Q4388" i="1"/>
  <c r="R4388" i="1"/>
  <c r="Q4389" i="1"/>
  <c r="R4389" i="1"/>
  <c r="Q4390" i="1"/>
  <c r="R4390" i="1"/>
  <c r="Q4391" i="1"/>
  <c r="R4391" i="1"/>
  <c r="Q4392" i="1"/>
  <c r="R4392" i="1"/>
  <c r="Q4393" i="1"/>
  <c r="R4393" i="1"/>
  <c r="Q4394" i="1"/>
  <c r="R4394" i="1"/>
  <c r="Q4395" i="1"/>
  <c r="R4395" i="1"/>
  <c r="Q4396" i="1"/>
  <c r="R4396" i="1"/>
  <c r="Q4397" i="1"/>
  <c r="R4397" i="1"/>
  <c r="Q4398" i="1"/>
  <c r="R4398" i="1"/>
  <c r="Q4399" i="1"/>
  <c r="R4399" i="1"/>
  <c r="Q4400" i="1"/>
  <c r="R4400" i="1"/>
  <c r="Q4401" i="1"/>
  <c r="R4401" i="1"/>
  <c r="Q4402" i="1"/>
  <c r="R4402" i="1"/>
  <c r="Q4403" i="1"/>
  <c r="R4403" i="1"/>
  <c r="Q4404" i="1"/>
  <c r="R4404" i="1"/>
  <c r="Q4405" i="1"/>
  <c r="R4405" i="1"/>
  <c r="Q4406" i="1"/>
  <c r="R4406" i="1"/>
  <c r="Q4407" i="1"/>
  <c r="R4407" i="1"/>
  <c r="Q4408" i="1"/>
  <c r="R4408" i="1"/>
  <c r="Q4409" i="1"/>
  <c r="R4409" i="1"/>
  <c r="Q4410" i="1"/>
  <c r="R4410" i="1"/>
  <c r="Q4411" i="1"/>
  <c r="R4411" i="1"/>
  <c r="Q4412" i="1"/>
  <c r="R4412" i="1"/>
  <c r="Q4413" i="1"/>
  <c r="R4413" i="1"/>
  <c r="Q4414" i="1"/>
  <c r="R4414" i="1"/>
  <c r="Q4415" i="1"/>
  <c r="R4415" i="1"/>
  <c r="Q4416" i="1"/>
  <c r="R4416" i="1"/>
  <c r="Q4417" i="1"/>
  <c r="R4417" i="1"/>
  <c r="Q4418" i="1"/>
  <c r="R4418" i="1"/>
  <c r="Q4419" i="1"/>
  <c r="R4419" i="1"/>
  <c r="Q4420" i="1"/>
  <c r="R4420" i="1"/>
  <c r="Q4421" i="1"/>
  <c r="R4421" i="1"/>
  <c r="Q4422" i="1"/>
  <c r="R4422" i="1"/>
  <c r="Q4423" i="1"/>
  <c r="R4423" i="1"/>
  <c r="Q4424" i="1"/>
  <c r="R4424" i="1"/>
  <c r="Q4425" i="1"/>
  <c r="R4425" i="1"/>
  <c r="Q4426" i="1"/>
  <c r="R4426" i="1"/>
  <c r="Q4427" i="1"/>
  <c r="R4427" i="1"/>
  <c r="Q4428" i="1"/>
  <c r="R4428" i="1"/>
  <c r="Q4429" i="1"/>
  <c r="R4429" i="1"/>
  <c r="Q4430" i="1"/>
  <c r="R4430" i="1"/>
  <c r="Q4431" i="1"/>
  <c r="R4431" i="1"/>
  <c r="Q4432" i="1"/>
  <c r="R4432" i="1"/>
  <c r="Q4433" i="1"/>
  <c r="R4433" i="1"/>
  <c r="Q4434" i="1"/>
  <c r="R4434" i="1"/>
  <c r="Q4435" i="1"/>
  <c r="R4435" i="1"/>
  <c r="Q4436" i="1"/>
  <c r="R4436" i="1"/>
  <c r="Q4437" i="1"/>
  <c r="R4437" i="1"/>
  <c r="Q4438" i="1"/>
  <c r="R4438" i="1"/>
  <c r="Q4439" i="1"/>
  <c r="R4439" i="1"/>
  <c r="Q4440" i="1"/>
  <c r="R4440" i="1"/>
  <c r="Q4441" i="1"/>
  <c r="R4441" i="1"/>
  <c r="Q4442" i="1"/>
  <c r="R4442" i="1"/>
  <c r="Q4443" i="1"/>
  <c r="R4443" i="1"/>
  <c r="Q4444" i="1"/>
  <c r="R4444" i="1"/>
  <c r="Q4445" i="1"/>
  <c r="R4445" i="1"/>
  <c r="Q4446" i="1"/>
  <c r="R4446" i="1"/>
  <c r="Q4447" i="1"/>
  <c r="R4447" i="1"/>
  <c r="Q4448" i="1"/>
  <c r="R4448" i="1"/>
  <c r="Q4449" i="1"/>
  <c r="R4449" i="1"/>
  <c r="Q4450" i="1"/>
  <c r="R4450" i="1"/>
  <c r="Q4451" i="1"/>
  <c r="R4451" i="1"/>
  <c r="Q4452" i="1"/>
  <c r="R4452" i="1"/>
  <c r="Q4453" i="1"/>
  <c r="R4453" i="1"/>
  <c r="Q4454" i="1"/>
  <c r="R4454" i="1"/>
  <c r="Q4455" i="1"/>
  <c r="R4455" i="1"/>
  <c r="Q4456" i="1"/>
  <c r="R4456" i="1"/>
  <c r="Q4457" i="1"/>
  <c r="R4457" i="1"/>
  <c r="Q4458" i="1"/>
  <c r="R4458" i="1"/>
  <c r="Q4459" i="1"/>
  <c r="R4459" i="1"/>
  <c r="Q4460" i="1"/>
  <c r="R4460" i="1"/>
  <c r="Q4461" i="1"/>
  <c r="R4461" i="1"/>
  <c r="Q4462" i="1"/>
  <c r="R4462" i="1"/>
  <c r="Q4463" i="1"/>
  <c r="R4463" i="1"/>
  <c r="Q4464" i="1"/>
  <c r="R4464" i="1"/>
  <c r="Q4465" i="1"/>
  <c r="R4465" i="1"/>
  <c r="Q4466" i="1"/>
  <c r="R4466" i="1"/>
  <c r="Q4467" i="1"/>
  <c r="R4467" i="1"/>
  <c r="Q4468" i="1"/>
  <c r="R4468" i="1"/>
  <c r="Q4469" i="1"/>
  <c r="R4469" i="1"/>
  <c r="Q4470" i="1"/>
  <c r="R4470" i="1"/>
  <c r="Q4471" i="1"/>
  <c r="R4471" i="1"/>
  <c r="Q4472" i="1"/>
  <c r="R4472" i="1"/>
  <c r="Q4473" i="1"/>
  <c r="R4473" i="1"/>
  <c r="Q4474" i="1"/>
  <c r="R4474" i="1"/>
  <c r="Q4475" i="1"/>
  <c r="R4475" i="1"/>
  <c r="Q4476" i="1"/>
  <c r="R4476" i="1"/>
  <c r="Q4477" i="1"/>
  <c r="R4477" i="1"/>
  <c r="Q4478" i="1"/>
  <c r="R4478" i="1"/>
  <c r="Q4479" i="1"/>
  <c r="R4479" i="1"/>
  <c r="Q4480" i="1"/>
  <c r="R4480" i="1"/>
  <c r="Q4481" i="1"/>
  <c r="R4481" i="1"/>
  <c r="Q4482" i="1"/>
  <c r="R4482" i="1"/>
  <c r="Q4483" i="1"/>
  <c r="R4483" i="1"/>
  <c r="Q4484" i="1"/>
  <c r="R4484" i="1"/>
  <c r="Q4485" i="1"/>
  <c r="R4485" i="1"/>
  <c r="Q4486" i="1"/>
  <c r="R4486" i="1"/>
  <c r="Q4487" i="1"/>
  <c r="R4487" i="1"/>
  <c r="Q4488" i="1"/>
  <c r="R4488" i="1"/>
  <c r="Q4489" i="1"/>
  <c r="R4489" i="1"/>
  <c r="Q4490" i="1"/>
  <c r="R4490" i="1"/>
  <c r="Q4491" i="1"/>
  <c r="R4491" i="1"/>
  <c r="Q4492" i="1"/>
  <c r="R4492" i="1"/>
  <c r="Q4493" i="1"/>
  <c r="R4493" i="1"/>
  <c r="Q4494" i="1"/>
  <c r="R4494" i="1"/>
  <c r="Q4495" i="1"/>
  <c r="R4495" i="1"/>
  <c r="Q4496" i="1"/>
  <c r="R4496" i="1"/>
  <c r="Q4497" i="1"/>
  <c r="R4497" i="1"/>
  <c r="Q4498" i="1"/>
  <c r="R4498" i="1"/>
  <c r="Q4499" i="1"/>
  <c r="R4499" i="1"/>
  <c r="Q4500" i="1"/>
  <c r="R4500" i="1"/>
  <c r="Q4501" i="1"/>
  <c r="R4501" i="1"/>
  <c r="Q4502" i="1"/>
  <c r="R4502" i="1"/>
  <c r="Q4503" i="1"/>
  <c r="R4503" i="1"/>
  <c r="Q4504" i="1"/>
  <c r="R4504" i="1"/>
  <c r="Q4505" i="1"/>
  <c r="R4505" i="1"/>
  <c r="Q4506" i="1"/>
  <c r="R4506" i="1"/>
  <c r="Q4507" i="1"/>
  <c r="R4507" i="1"/>
  <c r="Q4508" i="1"/>
  <c r="R4508" i="1"/>
  <c r="Q4509" i="1"/>
  <c r="R4509" i="1"/>
  <c r="Q4510" i="1"/>
  <c r="R4510" i="1"/>
  <c r="Q4511" i="1"/>
  <c r="R4511" i="1"/>
  <c r="Q4512" i="1"/>
  <c r="R4512" i="1"/>
  <c r="Q4513" i="1"/>
  <c r="R4513" i="1"/>
  <c r="Q4514" i="1"/>
  <c r="R4514" i="1"/>
  <c r="Q4515" i="1"/>
  <c r="R4515" i="1"/>
  <c r="Q4516" i="1"/>
  <c r="R4516" i="1"/>
  <c r="Q4517" i="1"/>
  <c r="R4517" i="1"/>
  <c r="Q4518" i="1"/>
  <c r="R4518" i="1"/>
  <c r="Q4519" i="1"/>
  <c r="R4519" i="1"/>
  <c r="Q4520" i="1"/>
  <c r="R4520" i="1"/>
  <c r="Q4521" i="1"/>
  <c r="R4521" i="1"/>
  <c r="Q4522" i="1"/>
  <c r="R4522" i="1"/>
  <c r="Q4523" i="1"/>
  <c r="R4523" i="1"/>
  <c r="Q4524" i="1"/>
  <c r="R4524" i="1"/>
  <c r="Q4525" i="1"/>
  <c r="R4525" i="1"/>
  <c r="Q4526" i="1"/>
  <c r="R4526" i="1"/>
  <c r="Q4527" i="1"/>
  <c r="R4527" i="1"/>
  <c r="Q4528" i="1"/>
  <c r="R4528" i="1"/>
  <c r="Q4529" i="1"/>
  <c r="R4529" i="1"/>
  <c r="Q4530" i="1"/>
  <c r="R4530" i="1"/>
  <c r="Q4531" i="1"/>
  <c r="R4531" i="1"/>
  <c r="Q4532" i="1"/>
  <c r="R4532" i="1"/>
  <c r="Q4533" i="1"/>
  <c r="R4533" i="1"/>
  <c r="Q4534" i="1"/>
  <c r="R4534" i="1"/>
  <c r="Q4535" i="1"/>
  <c r="R4535" i="1"/>
  <c r="Q4536" i="1"/>
  <c r="R4536" i="1"/>
  <c r="Q4537" i="1"/>
  <c r="R4537" i="1"/>
  <c r="Q4538" i="1"/>
  <c r="R4538" i="1"/>
  <c r="Q4539" i="1"/>
  <c r="R4539" i="1"/>
  <c r="Q4540" i="1"/>
  <c r="R4540" i="1"/>
  <c r="Q4541" i="1"/>
  <c r="R4541" i="1"/>
  <c r="Q4542" i="1"/>
  <c r="R4542" i="1"/>
  <c r="Q4543" i="1"/>
  <c r="R4543" i="1"/>
  <c r="Q4544" i="1"/>
  <c r="R4544" i="1"/>
  <c r="Q4545" i="1"/>
  <c r="R4545" i="1"/>
  <c r="Q4546" i="1"/>
  <c r="R4546" i="1"/>
  <c r="Q4547" i="1"/>
  <c r="R4547" i="1"/>
  <c r="Q4548" i="1"/>
  <c r="R4548" i="1"/>
  <c r="Q4549" i="1"/>
  <c r="R4549" i="1"/>
  <c r="Q4550" i="1"/>
  <c r="R4550" i="1"/>
  <c r="Q4551" i="1"/>
  <c r="R4551" i="1"/>
  <c r="Q4552" i="1"/>
  <c r="R4552" i="1"/>
  <c r="Q4553" i="1"/>
  <c r="R4553" i="1"/>
  <c r="Q4554" i="1"/>
  <c r="R4554" i="1"/>
  <c r="Q4555" i="1"/>
  <c r="R4555" i="1"/>
  <c r="Q4556" i="1"/>
  <c r="R4556" i="1"/>
  <c r="Q4557" i="1"/>
  <c r="R4557" i="1"/>
  <c r="Q4558" i="1"/>
  <c r="R4558" i="1"/>
  <c r="Q4559" i="1"/>
  <c r="R4559" i="1"/>
  <c r="Q4560" i="1"/>
  <c r="R4560" i="1"/>
  <c r="Q4561" i="1"/>
  <c r="R4561" i="1"/>
  <c r="Q4562" i="1"/>
  <c r="R4562" i="1"/>
  <c r="Q4563" i="1"/>
  <c r="R4563" i="1"/>
  <c r="Q4564" i="1"/>
  <c r="R4564" i="1"/>
  <c r="Q4565" i="1"/>
  <c r="R4565" i="1"/>
  <c r="Q4566" i="1"/>
  <c r="R4566" i="1"/>
  <c r="Q4567" i="1"/>
  <c r="R4567" i="1"/>
  <c r="Q4568" i="1"/>
  <c r="R4568" i="1"/>
  <c r="Q4569" i="1"/>
  <c r="R4569" i="1"/>
  <c r="Q4570" i="1"/>
  <c r="R4570" i="1"/>
  <c r="Q4571" i="1"/>
  <c r="R4571" i="1"/>
  <c r="Q4572" i="1"/>
  <c r="R4572" i="1"/>
  <c r="Q4573" i="1"/>
  <c r="R4573" i="1"/>
  <c r="Q4574" i="1"/>
  <c r="R4574" i="1"/>
  <c r="Q4575" i="1"/>
  <c r="R4575" i="1"/>
  <c r="Q4576" i="1"/>
  <c r="R4576" i="1"/>
  <c r="Q4577" i="1"/>
  <c r="R4577" i="1"/>
  <c r="Q4578" i="1"/>
  <c r="R4578" i="1"/>
  <c r="Q4579" i="1"/>
  <c r="R4579" i="1"/>
  <c r="Q4580" i="1"/>
  <c r="R4580" i="1"/>
  <c r="Q4581" i="1"/>
  <c r="R4581" i="1"/>
  <c r="Q4582" i="1"/>
  <c r="R4582" i="1"/>
  <c r="Q4583" i="1"/>
  <c r="R4583" i="1"/>
  <c r="Q4584" i="1"/>
  <c r="R4584" i="1"/>
  <c r="Q4585" i="1"/>
  <c r="R4585" i="1"/>
  <c r="Q4586" i="1"/>
  <c r="R4586" i="1"/>
  <c r="Q4587" i="1"/>
  <c r="R4587" i="1"/>
  <c r="Q4588" i="1"/>
  <c r="R4588" i="1"/>
  <c r="Q4589" i="1"/>
  <c r="R4589" i="1"/>
  <c r="Q4590" i="1"/>
  <c r="R4590" i="1"/>
  <c r="Q4591" i="1"/>
  <c r="R4591" i="1"/>
  <c r="Q4592" i="1"/>
  <c r="R4592" i="1"/>
  <c r="Q4593" i="1"/>
  <c r="R4593" i="1"/>
  <c r="Q4594" i="1"/>
  <c r="R4594" i="1"/>
  <c r="Q4595" i="1"/>
  <c r="R4595" i="1"/>
  <c r="Q4596" i="1"/>
  <c r="R4596" i="1"/>
  <c r="Q4597" i="1"/>
  <c r="R4597" i="1"/>
  <c r="Q4598" i="1"/>
  <c r="R4598" i="1"/>
  <c r="Q4599" i="1"/>
  <c r="R4599" i="1"/>
  <c r="Q4600" i="1"/>
  <c r="R4600" i="1"/>
  <c r="Q4601" i="1"/>
  <c r="R4601" i="1"/>
  <c r="Q4602" i="1"/>
  <c r="R4602" i="1"/>
  <c r="Q4603" i="1"/>
  <c r="R4603" i="1"/>
  <c r="Q4604" i="1"/>
  <c r="R4604" i="1"/>
  <c r="Q4605" i="1"/>
  <c r="R4605" i="1"/>
  <c r="Q4606" i="1"/>
  <c r="R4606" i="1"/>
  <c r="Q4607" i="1"/>
  <c r="R4607" i="1"/>
  <c r="Q4608" i="1"/>
  <c r="R4608" i="1"/>
  <c r="Q4609" i="1"/>
  <c r="R4609" i="1"/>
  <c r="Q4610" i="1"/>
  <c r="R4610" i="1"/>
  <c r="Q4611" i="1"/>
  <c r="R4611" i="1"/>
  <c r="Q4612" i="1"/>
  <c r="R4612" i="1"/>
  <c r="Q4613" i="1"/>
  <c r="R4613" i="1"/>
  <c r="Q4614" i="1"/>
  <c r="R4614" i="1"/>
  <c r="Q4615" i="1"/>
  <c r="R4615" i="1"/>
  <c r="Q4616" i="1"/>
  <c r="R4616" i="1"/>
  <c r="Q4617" i="1"/>
  <c r="R4617" i="1"/>
  <c r="Q4618" i="1"/>
  <c r="R4618" i="1"/>
  <c r="Q4619" i="1"/>
  <c r="R4619" i="1"/>
  <c r="Q4620" i="1"/>
  <c r="R4620" i="1"/>
  <c r="Q4621" i="1"/>
  <c r="R4621" i="1"/>
  <c r="Q4622" i="1"/>
  <c r="R4622" i="1"/>
  <c r="Q4623" i="1"/>
  <c r="R4623" i="1"/>
  <c r="Q4624" i="1"/>
  <c r="R4624" i="1"/>
  <c r="Q4625" i="1"/>
  <c r="R4625" i="1"/>
  <c r="Q4626" i="1"/>
  <c r="R4626" i="1"/>
  <c r="Q4627" i="1"/>
  <c r="R4627" i="1"/>
  <c r="Q4628" i="1"/>
  <c r="R4628" i="1"/>
  <c r="Q4629" i="1"/>
  <c r="R4629" i="1"/>
  <c r="Q4630" i="1"/>
  <c r="R4630" i="1"/>
  <c r="Q4631" i="1"/>
  <c r="R4631" i="1"/>
  <c r="Q4632" i="1"/>
  <c r="R4632" i="1"/>
  <c r="Q4633" i="1"/>
  <c r="R4633" i="1"/>
  <c r="Q4634" i="1"/>
  <c r="R4634" i="1"/>
  <c r="Q4635" i="1"/>
  <c r="R4635" i="1"/>
  <c r="Q4636" i="1"/>
  <c r="R4636" i="1"/>
  <c r="Q4637" i="1"/>
  <c r="R4637" i="1"/>
  <c r="Q4638" i="1"/>
  <c r="R4638" i="1"/>
  <c r="Q4639" i="1"/>
  <c r="R4639" i="1"/>
  <c r="Q4640" i="1"/>
  <c r="R4640" i="1"/>
  <c r="Q4641" i="1"/>
  <c r="R4641" i="1"/>
  <c r="Q4642" i="1"/>
  <c r="R4642" i="1"/>
  <c r="Q4643" i="1"/>
  <c r="R4643" i="1"/>
  <c r="Q4644" i="1"/>
  <c r="R4644" i="1"/>
  <c r="Q4645" i="1"/>
  <c r="R4645" i="1"/>
  <c r="Q4646" i="1"/>
  <c r="R4646" i="1"/>
  <c r="Q4647" i="1"/>
  <c r="R4647" i="1"/>
  <c r="Q4648" i="1"/>
  <c r="R4648" i="1"/>
  <c r="Q4649" i="1"/>
  <c r="R4649" i="1"/>
  <c r="Q4650" i="1"/>
  <c r="R4650" i="1"/>
  <c r="Q4651" i="1"/>
  <c r="R4651" i="1"/>
  <c r="Q4652" i="1"/>
  <c r="R4652" i="1"/>
  <c r="Q4653" i="1"/>
  <c r="R4653" i="1"/>
  <c r="Q4654" i="1"/>
  <c r="R4654" i="1"/>
  <c r="Q4655" i="1"/>
  <c r="R4655" i="1"/>
  <c r="Q4656" i="1"/>
  <c r="R4656" i="1"/>
  <c r="Q4657" i="1"/>
  <c r="R4657" i="1"/>
  <c r="Q4658" i="1"/>
  <c r="R4658" i="1"/>
  <c r="Q4659" i="1"/>
  <c r="R4659" i="1"/>
  <c r="Q4660" i="1"/>
  <c r="R4660" i="1"/>
  <c r="Q4661" i="1"/>
  <c r="R4661" i="1"/>
  <c r="Q4662" i="1"/>
  <c r="R4662" i="1"/>
  <c r="Q4663" i="1"/>
  <c r="R4663" i="1"/>
  <c r="Q4664" i="1"/>
  <c r="R4664" i="1"/>
  <c r="Q4665" i="1"/>
  <c r="R4665" i="1"/>
  <c r="Q4666" i="1"/>
  <c r="R4666" i="1"/>
  <c r="Q4667" i="1"/>
  <c r="R4667" i="1"/>
  <c r="Q4668" i="1"/>
  <c r="R4668" i="1"/>
  <c r="Q4669" i="1"/>
  <c r="R4669" i="1"/>
  <c r="Q4670" i="1"/>
  <c r="R4670" i="1"/>
  <c r="Q4671" i="1"/>
  <c r="R4671" i="1"/>
  <c r="Q4672" i="1"/>
  <c r="R4672" i="1"/>
  <c r="Q4673" i="1"/>
  <c r="R4673" i="1"/>
  <c r="Q4674" i="1"/>
  <c r="R4674" i="1"/>
  <c r="Q4675" i="1"/>
  <c r="R4675" i="1"/>
  <c r="Q4676" i="1"/>
  <c r="R4676" i="1"/>
  <c r="Q4677" i="1"/>
  <c r="R4677" i="1"/>
  <c r="Q4678" i="1"/>
  <c r="R4678" i="1"/>
  <c r="Q4679" i="1"/>
  <c r="R4679" i="1"/>
  <c r="Q4680" i="1"/>
  <c r="R4680" i="1"/>
  <c r="Q4681" i="1"/>
  <c r="R4681" i="1"/>
  <c r="Q4682" i="1"/>
  <c r="R4682" i="1"/>
  <c r="Q4683" i="1"/>
  <c r="R4683" i="1"/>
  <c r="Q4684" i="1"/>
  <c r="R4684" i="1"/>
  <c r="Q4685" i="1"/>
  <c r="R4685" i="1"/>
  <c r="Q4686" i="1"/>
  <c r="R4686" i="1"/>
  <c r="Q4687" i="1"/>
  <c r="R4687" i="1"/>
  <c r="Q4688" i="1"/>
  <c r="R4688" i="1"/>
  <c r="Q4689" i="1"/>
  <c r="R4689" i="1"/>
  <c r="Q4690" i="1"/>
  <c r="R4690" i="1"/>
  <c r="Q4691" i="1"/>
  <c r="R4691" i="1"/>
  <c r="Q4692" i="1"/>
  <c r="R4692" i="1"/>
  <c r="Q4693" i="1"/>
  <c r="R4693" i="1"/>
  <c r="Q4694" i="1"/>
  <c r="R4694" i="1"/>
  <c r="Q4695" i="1"/>
  <c r="R4695" i="1"/>
  <c r="Q4696" i="1"/>
  <c r="R4696" i="1"/>
  <c r="Q4697" i="1"/>
  <c r="R4697" i="1"/>
  <c r="Q4698" i="1"/>
  <c r="R4698" i="1"/>
  <c r="Q4699" i="1"/>
  <c r="R4699" i="1"/>
  <c r="Q4700" i="1"/>
  <c r="R4700" i="1"/>
  <c r="Q4701" i="1"/>
  <c r="R4701" i="1"/>
  <c r="Q4702" i="1"/>
  <c r="R4702" i="1"/>
  <c r="Q4703" i="1"/>
  <c r="R4703" i="1"/>
  <c r="Q4704" i="1"/>
  <c r="R4704" i="1"/>
  <c r="Q4705" i="1"/>
  <c r="R4705" i="1"/>
  <c r="Q4706" i="1"/>
  <c r="R4706" i="1"/>
  <c r="Q4707" i="1"/>
  <c r="R4707" i="1"/>
  <c r="Q4708" i="1"/>
  <c r="R4708" i="1"/>
  <c r="Q4709" i="1"/>
  <c r="R4709" i="1"/>
  <c r="Q4710" i="1"/>
  <c r="R4710" i="1"/>
  <c r="Q4711" i="1"/>
  <c r="R4711" i="1"/>
  <c r="Q4712" i="1"/>
  <c r="R4712" i="1"/>
  <c r="Q4713" i="1"/>
  <c r="R4713" i="1"/>
  <c r="Q4714" i="1"/>
  <c r="R4714" i="1"/>
  <c r="Q4715" i="1"/>
  <c r="R4715" i="1"/>
  <c r="Q4716" i="1"/>
  <c r="R4716" i="1"/>
  <c r="Q4717" i="1"/>
  <c r="R4717" i="1"/>
  <c r="Q4718" i="1"/>
  <c r="R4718" i="1"/>
  <c r="Q4719" i="1"/>
  <c r="R4719" i="1"/>
  <c r="Q4720" i="1"/>
  <c r="R4720" i="1"/>
  <c r="Q4721" i="1"/>
  <c r="R4721" i="1"/>
  <c r="Q4722" i="1"/>
  <c r="R4722" i="1"/>
  <c r="Q4723" i="1"/>
  <c r="R4723" i="1"/>
  <c r="Q4724" i="1"/>
  <c r="R4724" i="1"/>
  <c r="Q4725" i="1"/>
  <c r="R4725" i="1"/>
  <c r="Q4726" i="1"/>
  <c r="R4726" i="1"/>
  <c r="Q4727" i="1"/>
  <c r="R4727" i="1"/>
  <c r="Q4728" i="1"/>
  <c r="R4728" i="1"/>
  <c r="Q4729" i="1"/>
  <c r="R4729" i="1"/>
  <c r="Q4730" i="1"/>
  <c r="R4730" i="1"/>
  <c r="Q4731" i="1"/>
  <c r="R4731" i="1"/>
  <c r="Q4732" i="1"/>
  <c r="R4732" i="1"/>
  <c r="Q4733" i="1"/>
  <c r="R4733" i="1"/>
  <c r="Q4734" i="1"/>
  <c r="R4734" i="1"/>
  <c r="Q4735" i="1"/>
  <c r="R4735" i="1"/>
  <c r="Q4736" i="1"/>
  <c r="R4736" i="1"/>
  <c r="Q4737" i="1"/>
  <c r="R4737" i="1"/>
  <c r="Q4738" i="1"/>
  <c r="R4738" i="1"/>
  <c r="Q4739" i="1"/>
  <c r="R4739" i="1"/>
  <c r="Q4740" i="1"/>
  <c r="R4740" i="1"/>
  <c r="Q4741" i="1"/>
  <c r="R4741" i="1"/>
  <c r="Q4742" i="1"/>
  <c r="R4742" i="1"/>
  <c r="Q4743" i="1"/>
  <c r="R4743" i="1"/>
  <c r="Q4744" i="1"/>
  <c r="R4744" i="1"/>
  <c r="Q4745" i="1"/>
  <c r="R4745" i="1"/>
  <c r="Q4746" i="1"/>
  <c r="R4746" i="1"/>
  <c r="Q4747" i="1"/>
  <c r="R4747" i="1"/>
  <c r="Q4748" i="1"/>
  <c r="R4748" i="1"/>
  <c r="Q4749" i="1"/>
  <c r="R4749" i="1"/>
  <c r="Q4750" i="1"/>
  <c r="R4750" i="1"/>
  <c r="Q4751" i="1"/>
  <c r="R4751" i="1"/>
  <c r="Q4752" i="1"/>
  <c r="R4752" i="1"/>
  <c r="Q4753" i="1"/>
  <c r="R4753" i="1"/>
  <c r="Q4754" i="1"/>
  <c r="R4754" i="1"/>
  <c r="Q4755" i="1"/>
  <c r="R4755" i="1"/>
  <c r="Q4756" i="1"/>
  <c r="R4756" i="1"/>
  <c r="Q4757" i="1"/>
  <c r="R4757" i="1"/>
  <c r="Q4758" i="1"/>
  <c r="R4758" i="1"/>
  <c r="Q4759" i="1"/>
  <c r="R4759" i="1"/>
  <c r="Q4760" i="1"/>
  <c r="R4760" i="1"/>
  <c r="Q4761" i="1"/>
  <c r="R4761" i="1"/>
  <c r="Q4762" i="1"/>
  <c r="R4762" i="1"/>
  <c r="Q4763" i="1"/>
  <c r="R4763" i="1"/>
  <c r="Q4764" i="1"/>
  <c r="R4764" i="1"/>
  <c r="Q4765" i="1"/>
  <c r="R4765" i="1"/>
  <c r="Q4766" i="1"/>
  <c r="R4766" i="1"/>
  <c r="Q4767" i="1"/>
  <c r="R4767" i="1"/>
  <c r="Q4768" i="1"/>
  <c r="R4768" i="1"/>
  <c r="Q4769" i="1"/>
  <c r="R4769" i="1"/>
  <c r="Q4770" i="1"/>
  <c r="R4770" i="1"/>
  <c r="Q4771" i="1"/>
  <c r="R4771" i="1"/>
  <c r="Q4772" i="1"/>
  <c r="R4772" i="1"/>
  <c r="Q4773" i="1"/>
  <c r="R4773" i="1"/>
  <c r="Q4774" i="1"/>
  <c r="R4774" i="1"/>
  <c r="Q4775" i="1"/>
  <c r="R4775" i="1"/>
  <c r="Q4776" i="1"/>
  <c r="R4776" i="1"/>
  <c r="Q4777" i="1"/>
  <c r="R4777" i="1"/>
  <c r="Q4778" i="1"/>
  <c r="R4778" i="1"/>
  <c r="Q4779" i="1"/>
  <c r="R4779" i="1"/>
  <c r="Q4780" i="1"/>
  <c r="R4780" i="1"/>
  <c r="Q4781" i="1"/>
  <c r="R4781" i="1"/>
  <c r="Q4782" i="1"/>
  <c r="R4782" i="1"/>
  <c r="Q4783" i="1"/>
  <c r="R4783" i="1"/>
  <c r="Q4784" i="1"/>
  <c r="R4784" i="1"/>
  <c r="Q4785" i="1"/>
  <c r="R4785" i="1"/>
  <c r="Q4786" i="1"/>
  <c r="R4786" i="1"/>
  <c r="Q4787" i="1"/>
  <c r="R4787" i="1"/>
  <c r="Q4788" i="1"/>
  <c r="R4788" i="1"/>
  <c r="Q4789" i="1"/>
  <c r="R4789" i="1"/>
  <c r="Q4790" i="1"/>
  <c r="R4790" i="1"/>
  <c r="Q4791" i="1"/>
  <c r="R4791" i="1"/>
  <c r="Q4792" i="1"/>
  <c r="R4792" i="1"/>
  <c r="Q4793" i="1"/>
  <c r="R4793" i="1"/>
  <c r="Q4794" i="1"/>
  <c r="R4794" i="1"/>
  <c r="Q4795" i="1"/>
  <c r="R4795" i="1"/>
  <c r="Q4796" i="1"/>
  <c r="R4796" i="1"/>
  <c r="Q4797" i="1"/>
  <c r="R4797" i="1"/>
  <c r="Q4798" i="1"/>
  <c r="R4798" i="1"/>
  <c r="Q4799" i="1"/>
  <c r="R4799" i="1"/>
  <c r="Q4800" i="1"/>
  <c r="R4800" i="1"/>
  <c r="Q4801" i="1"/>
  <c r="R4801" i="1"/>
  <c r="Q4802" i="1"/>
  <c r="R4802" i="1"/>
  <c r="Q4803" i="1"/>
  <c r="R4803" i="1"/>
  <c r="Q4804" i="1"/>
  <c r="R4804" i="1"/>
  <c r="Q4805" i="1"/>
  <c r="R4805" i="1"/>
  <c r="Q4806" i="1"/>
  <c r="R4806" i="1"/>
  <c r="Q4807" i="1"/>
  <c r="R4807" i="1"/>
  <c r="Q4808" i="1"/>
  <c r="R4808" i="1"/>
  <c r="Q4809" i="1"/>
  <c r="R4809" i="1"/>
  <c r="Q4810" i="1"/>
  <c r="R4810" i="1"/>
  <c r="Q4811" i="1"/>
  <c r="R4811" i="1"/>
  <c r="Q4812" i="1"/>
  <c r="R4812" i="1"/>
  <c r="Q4813" i="1"/>
  <c r="R4813" i="1"/>
  <c r="Q4814" i="1"/>
  <c r="R4814" i="1"/>
  <c r="Q4815" i="1"/>
  <c r="R4815" i="1"/>
  <c r="Q4816" i="1"/>
  <c r="R4816" i="1"/>
  <c r="Q4817" i="1"/>
  <c r="R4817" i="1"/>
  <c r="Q4818" i="1"/>
  <c r="R4818" i="1"/>
  <c r="Q4819" i="1"/>
  <c r="R4819" i="1"/>
  <c r="Q4820" i="1"/>
  <c r="R4820" i="1"/>
  <c r="Q4821" i="1"/>
  <c r="R4821" i="1"/>
  <c r="Q4822" i="1"/>
  <c r="R4822" i="1"/>
  <c r="Q4823" i="1"/>
  <c r="R4823" i="1"/>
  <c r="Q4824" i="1"/>
  <c r="R4824" i="1"/>
  <c r="Q4825" i="1"/>
  <c r="R4825" i="1"/>
  <c r="Q4826" i="1"/>
  <c r="R4826" i="1"/>
  <c r="Q4827" i="1"/>
  <c r="R4827" i="1"/>
  <c r="Q4828" i="1"/>
  <c r="R4828" i="1"/>
  <c r="Q4829" i="1"/>
  <c r="R4829" i="1"/>
  <c r="Q4830" i="1"/>
  <c r="R4830" i="1"/>
  <c r="Q4831" i="1"/>
  <c r="R4831" i="1"/>
  <c r="Q4832" i="1"/>
  <c r="R4832" i="1"/>
  <c r="Q4833" i="1"/>
  <c r="R4833" i="1"/>
  <c r="Q4834" i="1"/>
  <c r="R4834" i="1"/>
  <c r="Q4835" i="1"/>
  <c r="R4835" i="1"/>
  <c r="Q4836" i="1"/>
  <c r="R4836" i="1"/>
  <c r="Q4837" i="1"/>
  <c r="R4837" i="1"/>
  <c r="Q4838" i="1"/>
  <c r="R4838" i="1"/>
  <c r="Q4839" i="1"/>
  <c r="R4839" i="1"/>
  <c r="Q4840" i="1"/>
  <c r="R4840" i="1"/>
  <c r="Q4841" i="1"/>
  <c r="R4841" i="1"/>
  <c r="Q4842" i="1"/>
  <c r="R4842" i="1"/>
  <c r="Q4843" i="1"/>
  <c r="R4843" i="1"/>
  <c r="Q4844" i="1"/>
  <c r="R4844" i="1"/>
  <c r="Q4845" i="1"/>
  <c r="R4845" i="1"/>
  <c r="Q4846" i="1"/>
  <c r="R4846" i="1"/>
  <c r="Q4847" i="1"/>
  <c r="R4847" i="1"/>
  <c r="Q4848" i="1"/>
  <c r="R4848" i="1"/>
  <c r="Q4849" i="1"/>
  <c r="R4849" i="1"/>
  <c r="Q4850" i="1"/>
  <c r="R4850" i="1"/>
  <c r="Q4851" i="1"/>
  <c r="R4851" i="1"/>
  <c r="Q4852" i="1"/>
  <c r="R4852" i="1"/>
  <c r="Q4853" i="1"/>
  <c r="R4853" i="1"/>
  <c r="Q4854" i="1"/>
  <c r="R4854" i="1"/>
  <c r="Q4855" i="1"/>
  <c r="R4855" i="1"/>
  <c r="Q4856" i="1"/>
  <c r="R4856" i="1"/>
  <c r="Q4857" i="1"/>
  <c r="R4857" i="1"/>
  <c r="Q4858" i="1"/>
  <c r="R4858" i="1"/>
  <c r="Q4859" i="1"/>
  <c r="R4859" i="1"/>
  <c r="Q4860" i="1"/>
  <c r="R4860" i="1"/>
  <c r="Q4861" i="1"/>
  <c r="R4861" i="1"/>
  <c r="Q4862" i="1"/>
  <c r="R4862" i="1"/>
  <c r="Q4863" i="1"/>
  <c r="R4863" i="1"/>
  <c r="Q4864" i="1"/>
  <c r="R4864" i="1"/>
  <c r="Q4865" i="1"/>
  <c r="R4865" i="1"/>
  <c r="Q4866" i="1"/>
  <c r="R4866" i="1"/>
  <c r="Q4867" i="1"/>
  <c r="R4867" i="1"/>
  <c r="Q4868" i="1"/>
  <c r="R4868" i="1"/>
  <c r="Q4869" i="1"/>
  <c r="R4869" i="1"/>
  <c r="Q4870" i="1"/>
  <c r="R4870" i="1"/>
  <c r="Q4871" i="1"/>
  <c r="R4871" i="1"/>
  <c r="Q4872" i="1"/>
  <c r="R4872" i="1"/>
  <c r="Q4873" i="1"/>
  <c r="R4873" i="1"/>
  <c r="Q4874" i="1"/>
  <c r="R4874" i="1"/>
  <c r="Q4875" i="1"/>
  <c r="R4875" i="1"/>
  <c r="Q4876" i="1"/>
  <c r="R4876" i="1"/>
  <c r="Q4877" i="1"/>
  <c r="R4877" i="1"/>
  <c r="Q4878" i="1"/>
  <c r="R4878" i="1"/>
  <c r="Q4879" i="1"/>
  <c r="R4879" i="1"/>
  <c r="Q4880" i="1"/>
  <c r="R4880" i="1"/>
  <c r="Q4881" i="1"/>
  <c r="R4881" i="1"/>
  <c r="Q4882" i="1"/>
  <c r="R4882" i="1"/>
  <c r="Q4883" i="1"/>
  <c r="R4883" i="1"/>
  <c r="Q4884" i="1"/>
  <c r="R4884" i="1"/>
  <c r="Q4885" i="1"/>
  <c r="R4885" i="1"/>
  <c r="Q4886" i="1"/>
  <c r="R4886" i="1"/>
  <c r="Q4887" i="1"/>
  <c r="R4887" i="1"/>
  <c r="Q4888" i="1"/>
  <c r="R4888" i="1"/>
  <c r="Q4889" i="1"/>
  <c r="R4889" i="1"/>
  <c r="Q4890" i="1"/>
  <c r="R4890" i="1"/>
  <c r="Q4891" i="1"/>
  <c r="R4891" i="1"/>
  <c r="Q4892" i="1"/>
  <c r="R4892" i="1"/>
  <c r="Q4893" i="1"/>
  <c r="R4893" i="1"/>
  <c r="Q4894" i="1"/>
  <c r="R4894" i="1"/>
  <c r="Q4895" i="1"/>
  <c r="R4895" i="1"/>
  <c r="Q4896" i="1"/>
  <c r="R4896" i="1"/>
  <c r="Q4897" i="1"/>
  <c r="R4897" i="1"/>
  <c r="Q4898" i="1"/>
  <c r="R4898" i="1"/>
  <c r="Q4899" i="1"/>
  <c r="R4899" i="1"/>
  <c r="Q4900" i="1"/>
  <c r="R4900" i="1"/>
  <c r="Q4901" i="1"/>
  <c r="R4901" i="1"/>
  <c r="Q4902" i="1"/>
  <c r="R4902" i="1"/>
  <c r="Q4903" i="1"/>
  <c r="R4903" i="1"/>
  <c r="Q4904" i="1"/>
  <c r="R4904" i="1"/>
  <c r="Q4905" i="1"/>
  <c r="R4905" i="1"/>
  <c r="Q4906" i="1"/>
  <c r="R4906" i="1"/>
  <c r="Q4907" i="1"/>
  <c r="R4907" i="1"/>
  <c r="Q4908" i="1"/>
  <c r="R4908" i="1"/>
  <c r="Q4909" i="1"/>
  <c r="R4909" i="1"/>
  <c r="Q4910" i="1"/>
  <c r="R4910" i="1"/>
  <c r="Q4911" i="1"/>
  <c r="R4911" i="1"/>
  <c r="Q4912" i="1"/>
  <c r="R4912" i="1"/>
  <c r="Q4913" i="1"/>
  <c r="R4913" i="1"/>
  <c r="Q4914" i="1"/>
  <c r="R4914" i="1"/>
  <c r="Q4915" i="1"/>
  <c r="R4915" i="1"/>
  <c r="Q4916" i="1"/>
  <c r="R4916" i="1"/>
  <c r="Q4917" i="1"/>
  <c r="R4917" i="1"/>
  <c r="Q4918" i="1"/>
  <c r="R4918" i="1"/>
  <c r="Q4919" i="1"/>
  <c r="R4919" i="1"/>
  <c r="Q4920" i="1"/>
  <c r="R4920" i="1"/>
  <c r="Q4921" i="1"/>
  <c r="R4921" i="1"/>
  <c r="Q4922" i="1"/>
  <c r="R4922" i="1"/>
  <c r="Q4923" i="1"/>
  <c r="R4923" i="1"/>
  <c r="Q4924" i="1"/>
  <c r="R4924" i="1"/>
  <c r="Q4925" i="1"/>
  <c r="R4925" i="1"/>
  <c r="Q4926" i="1"/>
  <c r="R4926" i="1"/>
  <c r="Q4927" i="1"/>
  <c r="R4927" i="1"/>
  <c r="Q4928" i="1"/>
  <c r="R4928" i="1"/>
  <c r="Q4929" i="1"/>
  <c r="R4929" i="1"/>
  <c r="Q4930" i="1"/>
  <c r="R4930" i="1"/>
  <c r="Q4931" i="1"/>
  <c r="R4931" i="1"/>
  <c r="Q4932" i="1"/>
  <c r="R4932" i="1"/>
  <c r="Q4933" i="1"/>
  <c r="R4933" i="1"/>
  <c r="Q4934" i="1"/>
  <c r="R4934" i="1"/>
  <c r="Q4935" i="1"/>
  <c r="R4935" i="1"/>
  <c r="Q4936" i="1"/>
  <c r="R4936" i="1"/>
  <c r="Q4937" i="1"/>
  <c r="R4937" i="1"/>
  <c r="Q4938" i="1"/>
  <c r="R4938" i="1"/>
  <c r="Q4939" i="1"/>
  <c r="R4939" i="1"/>
  <c r="Q4940" i="1"/>
  <c r="R4940" i="1"/>
  <c r="Q4941" i="1"/>
  <c r="R4941" i="1"/>
  <c r="Q4942" i="1"/>
  <c r="R4942" i="1"/>
  <c r="Q4943" i="1"/>
  <c r="R4943" i="1"/>
  <c r="Q4944" i="1"/>
  <c r="R4944" i="1"/>
  <c r="Q4945" i="1"/>
  <c r="R4945" i="1"/>
  <c r="Q4946" i="1"/>
  <c r="R4946" i="1"/>
  <c r="Q4947" i="1"/>
  <c r="R4947" i="1"/>
  <c r="Q4948" i="1"/>
  <c r="R4948" i="1"/>
  <c r="Q4949" i="1"/>
  <c r="R4949" i="1"/>
  <c r="Q4950" i="1"/>
  <c r="R4950" i="1"/>
  <c r="Q4951" i="1"/>
  <c r="R4951" i="1"/>
  <c r="Q4952" i="1"/>
  <c r="R4952" i="1"/>
  <c r="Q4953" i="1"/>
  <c r="R4953" i="1"/>
  <c r="Q4954" i="1"/>
  <c r="R4954" i="1"/>
  <c r="Q4955" i="1"/>
  <c r="R4955" i="1"/>
  <c r="Q4956" i="1"/>
  <c r="R4956" i="1"/>
  <c r="Q4957" i="1"/>
  <c r="R4957" i="1"/>
  <c r="Q4958" i="1"/>
  <c r="R4958" i="1"/>
  <c r="Q4959" i="1"/>
  <c r="R4959" i="1"/>
  <c r="Q4960" i="1"/>
  <c r="R4960" i="1"/>
  <c r="Q4961" i="1"/>
  <c r="R4961" i="1"/>
  <c r="Q4962" i="1"/>
  <c r="R4962" i="1"/>
  <c r="Q4963" i="1"/>
  <c r="R4963" i="1"/>
  <c r="Q4964" i="1"/>
  <c r="R4964" i="1"/>
  <c r="Q4965" i="1"/>
  <c r="R4965" i="1"/>
  <c r="Q4966" i="1"/>
  <c r="R4966" i="1"/>
  <c r="Q4967" i="1"/>
  <c r="R4967" i="1"/>
  <c r="Q4968" i="1"/>
  <c r="R4968" i="1"/>
  <c r="Q4969" i="1"/>
  <c r="R4969" i="1"/>
  <c r="Q4970" i="1"/>
  <c r="R4970" i="1"/>
  <c r="Q4971" i="1"/>
  <c r="R4971" i="1"/>
  <c r="Q4972" i="1"/>
  <c r="R4972" i="1"/>
  <c r="Q4973" i="1"/>
  <c r="R4973" i="1"/>
  <c r="Q4974" i="1"/>
  <c r="R4974" i="1"/>
  <c r="Q4975" i="1"/>
  <c r="R4975" i="1"/>
  <c r="Q4976" i="1"/>
  <c r="R4976" i="1"/>
  <c r="Q4977" i="1"/>
  <c r="R4977" i="1"/>
  <c r="Q4978" i="1"/>
  <c r="R4978" i="1"/>
  <c r="Q4979" i="1"/>
  <c r="R4979" i="1"/>
  <c r="Q4980" i="1"/>
  <c r="R4980" i="1"/>
  <c r="Q4981" i="1"/>
  <c r="R4981" i="1"/>
  <c r="Q4982" i="1"/>
  <c r="R4982" i="1"/>
  <c r="Q4983" i="1"/>
  <c r="R4983" i="1"/>
  <c r="Q4984" i="1"/>
  <c r="R4984" i="1"/>
  <c r="Q4985" i="1"/>
  <c r="R4985" i="1"/>
  <c r="Q4986" i="1"/>
  <c r="R4986" i="1"/>
  <c r="Q4987" i="1"/>
  <c r="R4987" i="1"/>
  <c r="Q4988" i="1"/>
  <c r="R4988" i="1"/>
  <c r="Q4989" i="1"/>
  <c r="R4989" i="1"/>
  <c r="Q4990" i="1"/>
  <c r="R4990" i="1"/>
  <c r="Q4991" i="1"/>
  <c r="R4991" i="1"/>
  <c r="Q4992" i="1"/>
  <c r="R4992" i="1"/>
  <c r="Q4993" i="1"/>
  <c r="R4993" i="1"/>
  <c r="Q4994" i="1"/>
  <c r="R4994" i="1"/>
  <c r="Q4995" i="1"/>
  <c r="R4995" i="1"/>
  <c r="Q4996" i="1"/>
  <c r="R4996" i="1"/>
  <c r="Q4997" i="1"/>
  <c r="R4997" i="1"/>
  <c r="Q4998" i="1"/>
  <c r="R4998" i="1"/>
  <c r="Q4999" i="1"/>
  <c r="R4999" i="1"/>
  <c r="Q5000" i="1"/>
  <c r="R5000" i="1"/>
  <c r="Q5001" i="1"/>
  <c r="R5001" i="1"/>
  <c r="Q5002" i="1"/>
  <c r="R5002" i="1"/>
  <c r="Q5003" i="1"/>
  <c r="R5003" i="1"/>
  <c r="Q5004" i="1"/>
  <c r="R5004" i="1"/>
  <c r="Q5005" i="1"/>
  <c r="R5005" i="1"/>
  <c r="Q5006" i="1"/>
  <c r="R5006" i="1"/>
  <c r="Q5007" i="1"/>
  <c r="R5007" i="1"/>
  <c r="Q5008" i="1"/>
  <c r="R5008" i="1"/>
  <c r="Q5009" i="1"/>
  <c r="R5009" i="1"/>
  <c r="Q5010" i="1"/>
  <c r="R5010" i="1"/>
  <c r="Q5011" i="1"/>
  <c r="R5011" i="1"/>
  <c r="Q5012" i="1"/>
  <c r="R5012" i="1"/>
  <c r="Q5013" i="1"/>
  <c r="R5013" i="1"/>
  <c r="Q5014" i="1"/>
  <c r="R5014" i="1"/>
  <c r="Q5015" i="1"/>
  <c r="R5015" i="1"/>
  <c r="Q5016" i="1"/>
  <c r="R5016" i="1"/>
  <c r="Q5017" i="1"/>
  <c r="R5017" i="1"/>
  <c r="Q5018" i="1"/>
  <c r="R5018" i="1"/>
  <c r="Q5019" i="1"/>
  <c r="R5019" i="1"/>
  <c r="Q5020" i="1"/>
  <c r="R5020" i="1"/>
  <c r="Q5021" i="1"/>
  <c r="R5021" i="1"/>
  <c r="Q5022" i="1"/>
  <c r="R5022" i="1"/>
  <c r="Q5023" i="1"/>
  <c r="R5023" i="1"/>
  <c r="Q5024" i="1"/>
  <c r="R5024" i="1"/>
  <c r="Q5025" i="1"/>
  <c r="R5025" i="1"/>
  <c r="Q5026" i="1"/>
  <c r="R5026" i="1"/>
  <c r="Q5027" i="1"/>
  <c r="R5027" i="1"/>
  <c r="Q5028" i="1"/>
  <c r="R5028" i="1"/>
  <c r="Q5029" i="1"/>
  <c r="R5029" i="1"/>
  <c r="Q5030" i="1"/>
  <c r="R5030" i="1"/>
  <c r="Q5031" i="1"/>
  <c r="R5031" i="1"/>
  <c r="Q5032" i="1"/>
  <c r="R5032" i="1"/>
  <c r="Q5033" i="1"/>
  <c r="R5033" i="1"/>
  <c r="Q5034" i="1"/>
  <c r="R5034" i="1"/>
  <c r="Q5035" i="1"/>
  <c r="R5035" i="1"/>
  <c r="Q5036" i="1"/>
  <c r="R5036" i="1"/>
  <c r="Q5037" i="1"/>
  <c r="R5037" i="1"/>
  <c r="Q5038" i="1"/>
  <c r="R5038" i="1"/>
  <c r="Q5039" i="1"/>
  <c r="R5039" i="1"/>
  <c r="Q5040" i="1"/>
  <c r="R5040" i="1"/>
  <c r="Q5041" i="1"/>
  <c r="R5041" i="1"/>
  <c r="Q5042" i="1"/>
  <c r="R5042" i="1"/>
  <c r="Q5043" i="1"/>
  <c r="R5043" i="1"/>
  <c r="Q5044" i="1"/>
  <c r="R5044" i="1"/>
  <c r="Q5045" i="1"/>
  <c r="R5045" i="1"/>
  <c r="Q5046" i="1"/>
  <c r="R5046" i="1"/>
  <c r="Q5047" i="1"/>
  <c r="R5047" i="1"/>
  <c r="Q5048" i="1"/>
  <c r="R5048" i="1"/>
  <c r="Q5049" i="1"/>
  <c r="R5049" i="1"/>
  <c r="Q5050" i="1"/>
  <c r="R5050" i="1"/>
  <c r="Q5051" i="1"/>
  <c r="R5051" i="1"/>
  <c r="Q5052" i="1"/>
  <c r="R5052" i="1"/>
  <c r="Q5053" i="1"/>
  <c r="R5053" i="1"/>
  <c r="Q5054" i="1"/>
  <c r="R5054" i="1"/>
  <c r="Q5055" i="1"/>
  <c r="R5055" i="1"/>
  <c r="Q5056" i="1"/>
  <c r="R5056" i="1"/>
  <c r="Q5057" i="1"/>
  <c r="R5057" i="1"/>
  <c r="Q5058" i="1"/>
  <c r="R5058" i="1"/>
  <c r="Q5059" i="1"/>
  <c r="R5059" i="1"/>
  <c r="Q5060" i="1"/>
  <c r="R5060" i="1"/>
  <c r="Q5061" i="1"/>
  <c r="R5061" i="1"/>
  <c r="Q5062" i="1"/>
  <c r="R5062" i="1"/>
  <c r="Q5063" i="1"/>
  <c r="R5063" i="1"/>
  <c r="Q5064" i="1"/>
  <c r="R5064" i="1"/>
  <c r="Q5065" i="1"/>
  <c r="R5065" i="1"/>
  <c r="Q5066" i="1"/>
  <c r="R5066" i="1"/>
  <c r="Q5067" i="1"/>
  <c r="R5067" i="1"/>
  <c r="Q5068" i="1"/>
  <c r="R5068" i="1"/>
  <c r="Q5069" i="1"/>
  <c r="R5069" i="1"/>
  <c r="Q5070" i="1"/>
  <c r="R5070" i="1"/>
  <c r="Q5071" i="1"/>
  <c r="R5071" i="1"/>
  <c r="Q5072" i="1"/>
  <c r="R5072" i="1"/>
  <c r="Q5073" i="1"/>
  <c r="R5073" i="1"/>
  <c r="Q5074" i="1"/>
  <c r="R5074" i="1"/>
  <c r="Q5075" i="1"/>
  <c r="R5075" i="1"/>
  <c r="Q5076" i="1"/>
  <c r="R5076" i="1"/>
  <c r="Q5077" i="1"/>
  <c r="R5077" i="1"/>
  <c r="Q5078" i="1"/>
  <c r="R5078" i="1"/>
  <c r="Q5079" i="1"/>
  <c r="R5079" i="1"/>
  <c r="Q5080" i="1"/>
  <c r="R5080" i="1"/>
  <c r="Q5081" i="1"/>
  <c r="R5081" i="1"/>
  <c r="Q5082" i="1"/>
  <c r="R5082" i="1"/>
  <c r="Q5083" i="1"/>
  <c r="R5083" i="1"/>
  <c r="Q5084" i="1"/>
  <c r="R5084" i="1"/>
  <c r="Q5085" i="1"/>
  <c r="R5085" i="1"/>
  <c r="Q5086" i="1"/>
  <c r="R5086" i="1"/>
  <c r="Q5087" i="1"/>
  <c r="R5087" i="1"/>
  <c r="Q5088" i="1"/>
  <c r="R5088" i="1"/>
  <c r="Q5089" i="1"/>
  <c r="R5089" i="1"/>
  <c r="Q5090" i="1"/>
  <c r="R5090" i="1"/>
  <c r="Q5091" i="1"/>
  <c r="R5091" i="1"/>
  <c r="Q5092" i="1"/>
  <c r="R5092" i="1"/>
  <c r="Q5093" i="1"/>
  <c r="R5093" i="1"/>
  <c r="Q5094" i="1"/>
  <c r="R5094" i="1"/>
  <c r="Q5095" i="1"/>
  <c r="R5095" i="1"/>
  <c r="Q5096" i="1"/>
  <c r="R5096" i="1"/>
  <c r="Q5097" i="1"/>
  <c r="R5097" i="1"/>
  <c r="Q5098" i="1"/>
  <c r="R5098" i="1"/>
  <c r="Q5099" i="1"/>
  <c r="R5099" i="1"/>
  <c r="Q5100" i="1"/>
  <c r="R5100" i="1"/>
  <c r="Q5101" i="1"/>
  <c r="R5101" i="1"/>
  <c r="Q5102" i="1"/>
  <c r="R5102" i="1"/>
  <c r="Q5103" i="1"/>
  <c r="R5103" i="1"/>
  <c r="Q5104" i="1"/>
  <c r="R5104" i="1"/>
  <c r="Q5105" i="1"/>
  <c r="R5105" i="1"/>
  <c r="Q5106" i="1"/>
  <c r="R5106" i="1"/>
  <c r="Q5107" i="1"/>
  <c r="R5107" i="1"/>
  <c r="Q5108" i="1"/>
  <c r="R5108" i="1"/>
  <c r="Q5109" i="1"/>
  <c r="R5109" i="1"/>
  <c r="Q5110" i="1"/>
  <c r="R5110" i="1"/>
  <c r="Q5111" i="1"/>
  <c r="R5111" i="1"/>
  <c r="Q5112" i="1"/>
  <c r="R5112" i="1"/>
  <c r="Q5113" i="1"/>
  <c r="R5113" i="1"/>
  <c r="Q5114" i="1"/>
  <c r="R5114" i="1"/>
  <c r="Q5115" i="1"/>
  <c r="R5115" i="1"/>
  <c r="Q5116" i="1"/>
  <c r="R5116" i="1"/>
  <c r="Q5117" i="1"/>
  <c r="R5117" i="1"/>
  <c r="Q5118" i="1"/>
  <c r="R5118" i="1"/>
  <c r="Q5119" i="1"/>
  <c r="R5119" i="1"/>
  <c r="Q5120" i="1"/>
  <c r="R5120" i="1"/>
  <c r="Q5121" i="1"/>
  <c r="R5121" i="1"/>
  <c r="Q5122" i="1"/>
  <c r="R5122" i="1"/>
  <c r="Q5123" i="1"/>
  <c r="R5123" i="1"/>
  <c r="Q5124" i="1"/>
  <c r="R5124" i="1"/>
  <c r="Q5125" i="1"/>
  <c r="R5125" i="1"/>
  <c r="Q5126" i="1"/>
  <c r="R5126" i="1"/>
  <c r="Q5127" i="1"/>
  <c r="R5127" i="1"/>
  <c r="Q5128" i="1"/>
  <c r="R5128" i="1"/>
  <c r="Q5129" i="1"/>
  <c r="R5129" i="1"/>
  <c r="Q5130" i="1"/>
  <c r="R5130" i="1"/>
  <c r="Q5131" i="1"/>
  <c r="R5131" i="1"/>
  <c r="Q5132" i="1"/>
  <c r="R5132" i="1"/>
  <c r="Q5133" i="1"/>
  <c r="R5133" i="1"/>
  <c r="Q5134" i="1"/>
  <c r="R5134" i="1"/>
  <c r="Q5135" i="1"/>
  <c r="R5135" i="1"/>
  <c r="Q5136" i="1"/>
  <c r="R5136" i="1"/>
  <c r="Q5137" i="1"/>
  <c r="R5137" i="1"/>
  <c r="Q5138" i="1"/>
  <c r="R5138" i="1"/>
  <c r="Q5139" i="1"/>
  <c r="R5139" i="1"/>
  <c r="Q5140" i="1"/>
  <c r="R5140" i="1"/>
  <c r="Q5141" i="1"/>
  <c r="R5141" i="1"/>
  <c r="Q5142" i="1"/>
  <c r="R5142" i="1"/>
  <c r="Q5143" i="1"/>
  <c r="R5143" i="1"/>
  <c r="Q5144" i="1"/>
  <c r="R5144" i="1"/>
  <c r="Q5145" i="1"/>
  <c r="R5145" i="1"/>
  <c r="Q5146" i="1"/>
  <c r="R5146" i="1"/>
  <c r="Q5147" i="1"/>
  <c r="R5147" i="1"/>
  <c r="Q5148" i="1"/>
  <c r="R5148" i="1"/>
  <c r="Q5149" i="1"/>
  <c r="R5149" i="1"/>
  <c r="Q5150" i="1"/>
  <c r="R5150" i="1"/>
  <c r="Q5151" i="1"/>
  <c r="R5151" i="1"/>
  <c r="Q5152" i="1"/>
  <c r="R5152" i="1"/>
  <c r="Q5153" i="1"/>
  <c r="R5153" i="1"/>
  <c r="Q5154" i="1"/>
  <c r="R5154" i="1"/>
  <c r="Q5155" i="1"/>
  <c r="R5155" i="1"/>
  <c r="Q5156" i="1"/>
  <c r="R5156" i="1"/>
  <c r="Q5157" i="1"/>
  <c r="R5157" i="1"/>
  <c r="Q5158" i="1"/>
  <c r="R5158" i="1"/>
  <c r="Q5159" i="1"/>
  <c r="R5159" i="1"/>
  <c r="Q5160" i="1"/>
  <c r="R5160" i="1"/>
  <c r="Q5161" i="1"/>
  <c r="R5161" i="1"/>
  <c r="Q5162" i="1"/>
  <c r="R5162" i="1"/>
  <c r="Q5163" i="1"/>
  <c r="R5163" i="1"/>
  <c r="Q5164" i="1"/>
  <c r="R5164" i="1"/>
  <c r="Q5165" i="1"/>
  <c r="R5165" i="1"/>
  <c r="Q5166" i="1"/>
  <c r="R5166" i="1"/>
  <c r="Q5167" i="1"/>
  <c r="R5167" i="1"/>
  <c r="Q5168" i="1"/>
  <c r="R5168" i="1"/>
  <c r="Q5169" i="1"/>
  <c r="R5169" i="1"/>
  <c r="Q5170" i="1"/>
  <c r="R5170" i="1"/>
  <c r="Q5171" i="1"/>
  <c r="R5171" i="1"/>
  <c r="Q5172" i="1"/>
  <c r="R5172" i="1"/>
  <c r="Q5173" i="1"/>
  <c r="R5173" i="1"/>
  <c r="Q5174" i="1"/>
  <c r="R5174" i="1"/>
  <c r="Q5175" i="1"/>
  <c r="R5175" i="1"/>
  <c r="Q5176" i="1"/>
  <c r="R5176" i="1"/>
  <c r="Q5177" i="1"/>
  <c r="R5177" i="1"/>
  <c r="Q5178" i="1"/>
  <c r="R5178" i="1"/>
  <c r="Q5179" i="1"/>
  <c r="R5179" i="1"/>
  <c r="Q5180" i="1"/>
  <c r="R5180" i="1"/>
  <c r="Q5181" i="1"/>
  <c r="R5181" i="1"/>
  <c r="Q5182" i="1"/>
  <c r="R5182" i="1"/>
  <c r="Q5183" i="1"/>
  <c r="R5183" i="1"/>
  <c r="Q5184" i="1"/>
  <c r="R5184" i="1"/>
  <c r="Q5185" i="1"/>
  <c r="R5185" i="1"/>
  <c r="Q5186" i="1"/>
  <c r="R5186" i="1"/>
  <c r="Q5187" i="1"/>
  <c r="R5187" i="1"/>
  <c r="Q5188" i="1"/>
  <c r="R5188" i="1"/>
  <c r="Q5189" i="1"/>
  <c r="R5189" i="1"/>
  <c r="Q5190" i="1"/>
  <c r="R5190" i="1"/>
  <c r="Q5191" i="1"/>
  <c r="R5191" i="1"/>
  <c r="Q5192" i="1"/>
  <c r="R5192" i="1"/>
  <c r="Q5193" i="1"/>
  <c r="R5193" i="1"/>
  <c r="Q5194" i="1"/>
  <c r="R5194" i="1"/>
  <c r="Q5195" i="1"/>
  <c r="R5195" i="1"/>
  <c r="Q5196" i="1"/>
  <c r="R5196" i="1"/>
  <c r="Q5197" i="1"/>
  <c r="R5197" i="1"/>
  <c r="Q5198" i="1"/>
  <c r="R5198" i="1"/>
  <c r="Q5199" i="1"/>
  <c r="R5199" i="1"/>
  <c r="Q5200" i="1"/>
  <c r="R5200" i="1"/>
  <c r="Q5201" i="1"/>
  <c r="R5201" i="1"/>
  <c r="Q5202" i="1"/>
  <c r="R5202" i="1"/>
  <c r="Q5203" i="1"/>
  <c r="R5203" i="1"/>
  <c r="Q5204" i="1"/>
  <c r="R5204" i="1"/>
  <c r="Q5205" i="1"/>
  <c r="R5205" i="1"/>
  <c r="Q5206" i="1"/>
  <c r="R5206" i="1"/>
  <c r="Q5207" i="1"/>
  <c r="R5207" i="1"/>
  <c r="Q5208" i="1"/>
  <c r="R5208" i="1"/>
  <c r="Q5209" i="1"/>
  <c r="R5209" i="1"/>
  <c r="Q5210" i="1"/>
  <c r="R5210" i="1"/>
  <c r="Q5211" i="1"/>
  <c r="R5211" i="1"/>
  <c r="Q5212" i="1"/>
  <c r="R5212" i="1"/>
  <c r="Q5213" i="1"/>
  <c r="R5213" i="1"/>
  <c r="Q5214" i="1"/>
  <c r="R5214" i="1"/>
  <c r="Q5215" i="1"/>
  <c r="R5215" i="1"/>
  <c r="Q5216" i="1"/>
  <c r="R5216" i="1"/>
  <c r="Q5217" i="1"/>
  <c r="R5217" i="1"/>
  <c r="Q5218" i="1"/>
  <c r="R5218" i="1"/>
  <c r="Q5219" i="1"/>
  <c r="R5219" i="1"/>
  <c r="Q5220" i="1"/>
  <c r="R5220" i="1"/>
  <c r="Q5221" i="1"/>
  <c r="R5221" i="1"/>
  <c r="Q5222" i="1"/>
  <c r="R5222" i="1"/>
  <c r="Q5223" i="1"/>
  <c r="R5223" i="1"/>
  <c r="Q5224" i="1"/>
  <c r="R5224" i="1"/>
  <c r="Q5225" i="1"/>
  <c r="R5225" i="1"/>
  <c r="Q5226" i="1"/>
  <c r="R5226" i="1"/>
  <c r="Q5227" i="1"/>
  <c r="R5227" i="1"/>
  <c r="Q5228" i="1"/>
  <c r="R5228" i="1"/>
  <c r="Q5229" i="1"/>
  <c r="R5229" i="1"/>
  <c r="Q5230" i="1"/>
  <c r="R5230" i="1"/>
  <c r="Q5231" i="1"/>
  <c r="R5231" i="1"/>
  <c r="Q5232" i="1"/>
  <c r="R5232" i="1"/>
  <c r="Q5233" i="1"/>
  <c r="R5233" i="1"/>
  <c r="Q5234" i="1"/>
  <c r="R5234" i="1"/>
  <c r="Q5235" i="1"/>
  <c r="R5235" i="1"/>
  <c r="Q5236" i="1"/>
  <c r="R5236" i="1"/>
  <c r="Q5237" i="1"/>
  <c r="R5237" i="1"/>
  <c r="Q5238" i="1"/>
  <c r="R5238" i="1"/>
  <c r="Q5239" i="1"/>
  <c r="R5239" i="1"/>
  <c r="Q5240" i="1"/>
  <c r="R5240" i="1"/>
  <c r="Q5241" i="1"/>
  <c r="R5241" i="1"/>
  <c r="Q5242" i="1"/>
  <c r="R5242" i="1"/>
  <c r="Q5243" i="1"/>
  <c r="R5243" i="1"/>
  <c r="Q5244" i="1"/>
  <c r="R5244" i="1"/>
  <c r="Q5245" i="1"/>
  <c r="R5245" i="1"/>
  <c r="Q5246" i="1"/>
  <c r="R5246" i="1"/>
  <c r="Q5247" i="1"/>
  <c r="R5247" i="1"/>
  <c r="Q5248" i="1"/>
  <c r="R5248" i="1"/>
  <c r="Q5249" i="1"/>
  <c r="R5249" i="1"/>
  <c r="Q5250" i="1"/>
  <c r="R5250" i="1"/>
  <c r="Q5251" i="1"/>
  <c r="R5251" i="1"/>
  <c r="Q5252" i="1"/>
  <c r="R5252" i="1"/>
  <c r="Q5253" i="1"/>
  <c r="R5253" i="1"/>
  <c r="Q5254" i="1"/>
  <c r="R5254" i="1"/>
  <c r="Q5255" i="1"/>
  <c r="R5255" i="1"/>
  <c r="Q5256" i="1"/>
  <c r="R5256" i="1"/>
  <c r="Q5257" i="1"/>
  <c r="R5257" i="1"/>
  <c r="Q5258" i="1"/>
  <c r="R5258" i="1"/>
  <c r="Q5259" i="1"/>
  <c r="R5259" i="1"/>
  <c r="Q5260" i="1"/>
  <c r="R5260" i="1"/>
  <c r="Q5261" i="1"/>
  <c r="R5261" i="1"/>
  <c r="Q5262" i="1"/>
  <c r="R5262" i="1"/>
  <c r="Q5263" i="1"/>
  <c r="R5263" i="1"/>
  <c r="Q5264" i="1"/>
  <c r="R5264" i="1"/>
  <c r="Q5265" i="1"/>
  <c r="R5265" i="1"/>
  <c r="Q5266" i="1"/>
  <c r="R5266" i="1"/>
  <c r="Q5267" i="1"/>
  <c r="R5267" i="1"/>
  <c r="Q5268" i="1"/>
  <c r="R5268" i="1"/>
  <c r="Q5269" i="1"/>
  <c r="R5269" i="1"/>
  <c r="Q5270" i="1"/>
  <c r="R5270" i="1"/>
  <c r="Q5271" i="1"/>
  <c r="R5271" i="1"/>
  <c r="Q5272" i="1"/>
  <c r="R5272" i="1"/>
  <c r="Q5273" i="1"/>
  <c r="R5273" i="1"/>
  <c r="Q5274" i="1"/>
  <c r="R5274" i="1"/>
  <c r="Q5275" i="1"/>
  <c r="R5275" i="1"/>
  <c r="Q5276" i="1"/>
  <c r="R5276" i="1"/>
  <c r="Q5277" i="1"/>
  <c r="R5277" i="1"/>
  <c r="Q5278" i="1"/>
  <c r="R5278" i="1"/>
  <c r="Q5279" i="1"/>
  <c r="R5279" i="1"/>
  <c r="Q5280" i="1"/>
  <c r="R5280" i="1"/>
  <c r="Q5281" i="1"/>
  <c r="R5281" i="1"/>
  <c r="Q5282" i="1"/>
  <c r="R5282" i="1"/>
  <c r="Q5283" i="1"/>
  <c r="R5283" i="1"/>
  <c r="Q5284" i="1"/>
  <c r="R5284" i="1"/>
  <c r="Q5285" i="1"/>
  <c r="R5285" i="1"/>
  <c r="Q5286" i="1"/>
  <c r="R5286" i="1"/>
  <c r="Q5287" i="1"/>
  <c r="R5287" i="1"/>
  <c r="Q5288" i="1"/>
  <c r="R5288" i="1"/>
  <c r="Q5289" i="1"/>
  <c r="R5289" i="1"/>
  <c r="Q5290" i="1"/>
  <c r="R5290" i="1"/>
  <c r="Q5291" i="1"/>
  <c r="R5291" i="1"/>
  <c r="Q5292" i="1"/>
  <c r="R5292" i="1"/>
  <c r="Q5293" i="1"/>
  <c r="R5293" i="1"/>
  <c r="Q5294" i="1"/>
  <c r="R5294" i="1"/>
  <c r="Q5295" i="1"/>
  <c r="R5295" i="1"/>
  <c r="Q5296" i="1"/>
  <c r="R5296" i="1"/>
  <c r="Q5297" i="1"/>
  <c r="R5297" i="1"/>
  <c r="Q5298" i="1"/>
  <c r="R5298" i="1"/>
  <c r="Q5299" i="1"/>
  <c r="R5299" i="1"/>
  <c r="Q5300" i="1"/>
  <c r="R5300" i="1"/>
  <c r="Q5301" i="1"/>
  <c r="R5301" i="1"/>
  <c r="Q5302" i="1"/>
  <c r="R5302" i="1"/>
  <c r="Q5303" i="1"/>
  <c r="R5303" i="1"/>
  <c r="Q5304" i="1"/>
  <c r="R5304" i="1"/>
  <c r="Q5305" i="1"/>
  <c r="R5305" i="1"/>
  <c r="Q5306" i="1"/>
  <c r="R5306" i="1"/>
  <c r="Q5307" i="1"/>
  <c r="R5307" i="1"/>
  <c r="Q5308" i="1"/>
  <c r="R5308" i="1"/>
  <c r="Q5309" i="1"/>
  <c r="R5309" i="1"/>
  <c r="Q5310" i="1"/>
  <c r="R5310" i="1"/>
  <c r="Q5311" i="1"/>
  <c r="R5311" i="1"/>
  <c r="Q5312" i="1"/>
  <c r="R5312" i="1"/>
  <c r="Q5313" i="1"/>
  <c r="R5313" i="1"/>
  <c r="Q5314" i="1"/>
  <c r="R5314" i="1"/>
  <c r="Q5315" i="1"/>
  <c r="R5315" i="1"/>
  <c r="Q5316" i="1"/>
  <c r="R5316" i="1"/>
  <c r="Q5317" i="1"/>
  <c r="R5317" i="1"/>
  <c r="Q5318" i="1"/>
  <c r="R5318" i="1"/>
  <c r="Q5319" i="1"/>
  <c r="R5319" i="1"/>
  <c r="Q5320" i="1"/>
  <c r="R5320" i="1"/>
  <c r="Q5321" i="1"/>
  <c r="R5321" i="1"/>
  <c r="Q5322" i="1"/>
  <c r="R5322" i="1"/>
  <c r="Q5323" i="1"/>
  <c r="R5323" i="1"/>
  <c r="Q5324" i="1"/>
  <c r="R5324" i="1"/>
  <c r="Q5325" i="1"/>
  <c r="R5325" i="1"/>
  <c r="Q5326" i="1"/>
  <c r="R5326" i="1"/>
  <c r="Q5327" i="1"/>
  <c r="R5327" i="1"/>
  <c r="Q5328" i="1"/>
  <c r="R5328" i="1"/>
  <c r="Q5329" i="1"/>
  <c r="R5329" i="1"/>
  <c r="Q5330" i="1"/>
  <c r="R5330" i="1"/>
  <c r="Q5331" i="1"/>
  <c r="R5331" i="1"/>
  <c r="Q5332" i="1"/>
  <c r="R5332" i="1"/>
  <c r="Q5333" i="1"/>
  <c r="R5333" i="1"/>
  <c r="Q5334" i="1"/>
  <c r="R5334" i="1"/>
  <c r="Q5335" i="1"/>
  <c r="R5335" i="1"/>
  <c r="Q5336" i="1"/>
  <c r="R5336" i="1"/>
  <c r="Q5337" i="1"/>
  <c r="R5337" i="1"/>
  <c r="Q5338" i="1"/>
  <c r="R5338" i="1"/>
  <c r="Q5339" i="1"/>
  <c r="R5339" i="1"/>
  <c r="Q5340" i="1"/>
  <c r="R5340" i="1"/>
  <c r="Q5341" i="1"/>
  <c r="R5341" i="1"/>
  <c r="Q5342" i="1"/>
  <c r="R5342" i="1"/>
  <c r="Q5343" i="1"/>
  <c r="R5343" i="1"/>
  <c r="Q5344" i="1"/>
  <c r="R5344" i="1"/>
  <c r="Q5345" i="1"/>
  <c r="R5345" i="1"/>
  <c r="Q5346" i="1"/>
  <c r="R5346" i="1"/>
  <c r="Q5347" i="1"/>
  <c r="R5347" i="1"/>
  <c r="Q5348" i="1"/>
  <c r="R5348" i="1"/>
  <c r="Q5349" i="1"/>
  <c r="R5349" i="1"/>
  <c r="Q5350" i="1"/>
  <c r="R5350" i="1"/>
  <c r="Q5351" i="1"/>
  <c r="R5351" i="1"/>
  <c r="Q5352" i="1"/>
  <c r="R5352" i="1"/>
  <c r="Q5353" i="1"/>
  <c r="R5353" i="1"/>
  <c r="Q5354" i="1"/>
  <c r="R5354" i="1"/>
  <c r="Q5355" i="1"/>
  <c r="R5355" i="1"/>
  <c r="Q5356" i="1"/>
  <c r="R5356" i="1"/>
  <c r="Q5357" i="1"/>
  <c r="R5357" i="1"/>
  <c r="Q5358" i="1"/>
  <c r="R5358" i="1"/>
  <c r="Q5359" i="1"/>
  <c r="R5359" i="1"/>
  <c r="Q5360" i="1"/>
  <c r="R5360" i="1"/>
  <c r="Q5361" i="1"/>
  <c r="R5361" i="1"/>
  <c r="Q5362" i="1"/>
  <c r="R5362" i="1"/>
  <c r="Q5363" i="1"/>
  <c r="R5363" i="1"/>
  <c r="Q5364" i="1"/>
  <c r="R5364" i="1"/>
  <c r="Q5365" i="1"/>
  <c r="R5365" i="1"/>
  <c r="Q5366" i="1"/>
  <c r="R5366" i="1"/>
  <c r="Q5367" i="1"/>
  <c r="R5367" i="1"/>
  <c r="Q5368" i="1"/>
  <c r="R5368" i="1"/>
  <c r="Q5369" i="1"/>
  <c r="R5369" i="1"/>
  <c r="Q5370" i="1"/>
  <c r="R5370" i="1"/>
  <c r="Q5371" i="1"/>
  <c r="R5371" i="1"/>
  <c r="Q5372" i="1"/>
  <c r="R5372" i="1"/>
  <c r="Q5373" i="1"/>
  <c r="R5373" i="1"/>
  <c r="Q5374" i="1"/>
  <c r="R5374" i="1"/>
  <c r="Q5375" i="1"/>
  <c r="R5375" i="1"/>
  <c r="Q5376" i="1"/>
  <c r="R5376" i="1"/>
  <c r="Q5377" i="1"/>
  <c r="R5377" i="1"/>
  <c r="Q5378" i="1"/>
  <c r="R5378" i="1"/>
  <c r="Q5379" i="1"/>
  <c r="R5379" i="1"/>
  <c r="Q5380" i="1"/>
  <c r="R5380" i="1"/>
  <c r="Q5381" i="1"/>
  <c r="R5381" i="1"/>
  <c r="Q5382" i="1"/>
  <c r="R5382" i="1"/>
  <c r="Q5383" i="1"/>
  <c r="R5383" i="1"/>
  <c r="Q5384" i="1"/>
  <c r="R5384" i="1"/>
  <c r="Q5385" i="1"/>
  <c r="R5385" i="1"/>
  <c r="Q5386" i="1"/>
  <c r="R5386" i="1"/>
  <c r="Q5387" i="1"/>
  <c r="R5387" i="1"/>
  <c r="Q5388" i="1"/>
  <c r="R5388" i="1"/>
  <c r="Q5389" i="1"/>
  <c r="R5389" i="1"/>
  <c r="Q5390" i="1"/>
  <c r="R5390" i="1"/>
  <c r="Q5391" i="1"/>
  <c r="R5391" i="1"/>
  <c r="Q5392" i="1"/>
  <c r="R5392" i="1"/>
  <c r="Q5393" i="1"/>
  <c r="R5393" i="1"/>
  <c r="Q5394" i="1"/>
  <c r="R5394" i="1"/>
  <c r="Q5395" i="1"/>
  <c r="R5395" i="1"/>
  <c r="Q5396" i="1"/>
  <c r="R5396" i="1"/>
  <c r="Q5397" i="1"/>
  <c r="R5397" i="1"/>
  <c r="Q5398" i="1"/>
  <c r="R5398" i="1"/>
  <c r="Q5399" i="1"/>
  <c r="R5399" i="1"/>
  <c r="Q5400" i="1"/>
  <c r="R5400" i="1"/>
  <c r="Q5401" i="1"/>
  <c r="R5401" i="1"/>
  <c r="Q5402" i="1"/>
  <c r="R5402" i="1"/>
  <c r="Q5403" i="1"/>
  <c r="R5403" i="1"/>
  <c r="Q5404" i="1"/>
  <c r="R5404" i="1"/>
  <c r="Q5405" i="1"/>
  <c r="R5405" i="1"/>
  <c r="Q5406" i="1"/>
  <c r="R5406" i="1"/>
  <c r="Q5407" i="1"/>
  <c r="R5407" i="1"/>
  <c r="Q5408" i="1"/>
  <c r="R5408" i="1"/>
  <c r="Q5409" i="1"/>
  <c r="R5409" i="1"/>
  <c r="Q5410" i="1"/>
  <c r="R5410" i="1"/>
  <c r="Q5411" i="1"/>
  <c r="R5411" i="1"/>
  <c r="Q5412" i="1"/>
  <c r="R5412" i="1"/>
  <c r="Q5413" i="1"/>
  <c r="R5413" i="1"/>
  <c r="Q5414" i="1"/>
  <c r="R5414" i="1"/>
  <c r="Q5415" i="1"/>
  <c r="R5415" i="1"/>
  <c r="Q5416" i="1"/>
  <c r="R5416" i="1"/>
  <c r="Q5417" i="1"/>
  <c r="R5417" i="1"/>
  <c r="Q5418" i="1"/>
  <c r="R5418" i="1"/>
  <c r="Q5419" i="1"/>
  <c r="R5419" i="1"/>
  <c r="Q5420" i="1"/>
  <c r="R5420" i="1"/>
  <c r="Q5421" i="1"/>
  <c r="R5421" i="1"/>
  <c r="Q5422" i="1"/>
  <c r="R5422" i="1"/>
  <c r="Q5423" i="1"/>
  <c r="R5423" i="1"/>
  <c r="Q5424" i="1"/>
  <c r="R5424" i="1"/>
  <c r="Q5425" i="1"/>
  <c r="R5425" i="1"/>
  <c r="Q5426" i="1"/>
  <c r="R5426" i="1"/>
  <c r="Q5427" i="1"/>
  <c r="R5427" i="1"/>
  <c r="Q5428" i="1"/>
  <c r="R5428" i="1"/>
  <c r="Q5429" i="1"/>
  <c r="R5429" i="1"/>
  <c r="Q5430" i="1"/>
  <c r="R5430" i="1"/>
  <c r="Q5431" i="1"/>
  <c r="R5431" i="1"/>
  <c r="Q5432" i="1"/>
  <c r="R5432" i="1"/>
  <c r="Q5433" i="1"/>
  <c r="R5433" i="1"/>
  <c r="Q5434" i="1"/>
  <c r="R5434" i="1"/>
  <c r="Q5435" i="1"/>
  <c r="R5435" i="1"/>
  <c r="Q5436" i="1"/>
  <c r="R5436" i="1"/>
  <c r="Q5437" i="1"/>
  <c r="R5437" i="1"/>
  <c r="Q5438" i="1"/>
  <c r="R5438" i="1"/>
  <c r="Q5439" i="1"/>
  <c r="R5439" i="1"/>
  <c r="Q5440" i="1"/>
  <c r="R5440" i="1"/>
  <c r="Q5441" i="1"/>
  <c r="R5441" i="1"/>
  <c r="Q5442" i="1"/>
  <c r="R5442" i="1"/>
  <c r="Q5443" i="1"/>
  <c r="R5443" i="1"/>
  <c r="Q5444" i="1"/>
  <c r="R5444" i="1"/>
  <c r="Q5445" i="1"/>
  <c r="R5445" i="1"/>
  <c r="Q5446" i="1"/>
  <c r="R5446" i="1"/>
  <c r="Q5447" i="1"/>
  <c r="R5447" i="1"/>
  <c r="Q5448" i="1"/>
  <c r="R5448" i="1"/>
  <c r="Q5449" i="1"/>
  <c r="R5449" i="1"/>
  <c r="Q5450" i="1"/>
  <c r="R5450" i="1"/>
  <c r="Q5451" i="1"/>
  <c r="R5451" i="1"/>
  <c r="Q5452" i="1"/>
  <c r="R5452" i="1"/>
  <c r="Q5453" i="1"/>
  <c r="R5453" i="1"/>
  <c r="Q5454" i="1"/>
  <c r="R5454" i="1"/>
  <c r="Q5455" i="1"/>
  <c r="R5455" i="1"/>
  <c r="Q5456" i="1"/>
  <c r="R5456" i="1"/>
  <c r="Q5457" i="1"/>
  <c r="R5457" i="1"/>
  <c r="Q5458" i="1"/>
  <c r="R5458" i="1"/>
  <c r="Q5459" i="1"/>
  <c r="R5459" i="1"/>
  <c r="Q5460" i="1"/>
  <c r="R5460" i="1"/>
  <c r="Q5461" i="1"/>
  <c r="R5461" i="1"/>
  <c r="Q5462" i="1"/>
  <c r="R5462" i="1"/>
  <c r="Q5463" i="1"/>
  <c r="R5463" i="1"/>
  <c r="Q5464" i="1"/>
  <c r="R5464" i="1"/>
  <c r="Q5465" i="1"/>
  <c r="R5465" i="1"/>
  <c r="Q5466" i="1"/>
  <c r="R5466" i="1"/>
  <c r="Q5467" i="1"/>
  <c r="R5467" i="1"/>
  <c r="Q5468" i="1"/>
  <c r="R5468" i="1"/>
  <c r="Q5469" i="1"/>
  <c r="R5469" i="1"/>
  <c r="Q5470" i="1"/>
  <c r="R5470" i="1"/>
  <c r="Q5471" i="1"/>
  <c r="R5471" i="1"/>
  <c r="Q5472" i="1"/>
  <c r="R5472" i="1"/>
  <c r="Q5473" i="1"/>
  <c r="R5473" i="1"/>
  <c r="Q5474" i="1"/>
  <c r="R5474" i="1"/>
  <c r="Q5475" i="1"/>
  <c r="R5475" i="1"/>
  <c r="Q5476" i="1"/>
  <c r="R5476" i="1"/>
  <c r="Q5477" i="1"/>
  <c r="R5477" i="1"/>
  <c r="Q5478" i="1"/>
  <c r="R5478" i="1"/>
  <c r="Q5479" i="1"/>
  <c r="R5479" i="1"/>
  <c r="Q5480" i="1"/>
  <c r="R5480" i="1"/>
  <c r="Q5481" i="1"/>
  <c r="R5481" i="1"/>
  <c r="Q5482" i="1"/>
  <c r="R5482" i="1"/>
  <c r="Q5483" i="1"/>
  <c r="R5483" i="1"/>
  <c r="Q5484" i="1"/>
  <c r="R5484" i="1"/>
  <c r="Q5485" i="1"/>
  <c r="R5485" i="1"/>
  <c r="Q5486" i="1"/>
  <c r="R5486" i="1"/>
  <c r="Q5487" i="1"/>
  <c r="R5487" i="1"/>
  <c r="Q5488" i="1"/>
  <c r="R5488" i="1"/>
  <c r="Q5489" i="1"/>
  <c r="R5489" i="1"/>
  <c r="Q5490" i="1"/>
  <c r="R5490" i="1"/>
  <c r="Q5491" i="1"/>
  <c r="R5491" i="1"/>
  <c r="Q5492" i="1"/>
  <c r="R5492" i="1"/>
  <c r="Q5493" i="1"/>
  <c r="R5493" i="1"/>
  <c r="Q5494" i="1"/>
  <c r="R5494" i="1"/>
  <c r="Q5495" i="1"/>
  <c r="R5495" i="1"/>
  <c r="Q5496" i="1"/>
  <c r="R5496" i="1"/>
  <c r="Q5497" i="1"/>
  <c r="R5497" i="1"/>
  <c r="Q5498" i="1"/>
  <c r="R5498" i="1"/>
  <c r="Q5499" i="1"/>
  <c r="R5499" i="1"/>
  <c r="Q5500" i="1"/>
  <c r="R5500" i="1"/>
  <c r="Q5501" i="1"/>
  <c r="R5501" i="1"/>
  <c r="Q5502" i="1"/>
  <c r="R5502" i="1"/>
  <c r="Q5503" i="1"/>
  <c r="R5503" i="1"/>
  <c r="Q5504" i="1"/>
  <c r="R5504" i="1"/>
  <c r="Q5505" i="1"/>
  <c r="R5505" i="1"/>
  <c r="Q5506" i="1"/>
  <c r="R5506" i="1"/>
  <c r="Q5507" i="1"/>
  <c r="R5507" i="1"/>
  <c r="Q5508" i="1"/>
  <c r="R5508" i="1"/>
  <c r="Q5509" i="1"/>
  <c r="R5509" i="1"/>
  <c r="Q5510" i="1"/>
  <c r="R5510" i="1"/>
  <c r="Q5511" i="1"/>
  <c r="R5511" i="1"/>
  <c r="Q5512" i="1"/>
  <c r="R5512" i="1"/>
  <c r="Q5513" i="1"/>
  <c r="R5513" i="1"/>
  <c r="Q5514" i="1"/>
  <c r="R5514" i="1"/>
  <c r="Q5515" i="1"/>
  <c r="R5515" i="1"/>
  <c r="Q5516" i="1"/>
  <c r="R5516" i="1"/>
  <c r="Q5517" i="1"/>
  <c r="R5517" i="1"/>
  <c r="Q5518" i="1"/>
  <c r="R5518" i="1"/>
  <c r="Q5519" i="1"/>
  <c r="R5519" i="1"/>
  <c r="Q5520" i="1"/>
  <c r="R5520" i="1"/>
  <c r="Q5521" i="1"/>
  <c r="R5521" i="1"/>
  <c r="Q5522" i="1"/>
  <c r="R5522" i="1"/>
  <c r="Q5523" i="1"/>
  <c r="R5523" i="1"/>
  <c r="Q5524" i="1"/>
  <c r="R5524" i="1"/>
  <c r="Q5525" i="1"/>
  <c r="R5525" i="1"/>
  <c r="Q5526" i="1"/>
  <c r="R5526" i="1"/>
  <c r="Q5527" i="1"/>
  <c r="R5527" i="1"/>
  <c r="Q5528" i="1"/>
  <c r="R5528" i="1"/>
  <c r="Q5529" i="1"/>
  <c r="R5529" i="1"/>
  <c r="Q5530" i="1"/>
  <c r="R5530" i="1"/>
  <c r="Q5531" i="1"/>
  <c r="R5531" i="1"/>
  <c r="Q5532" i="1"/>
  <c r="R5532" i="1"/>
  <c r="Q5533" i="1"/>
  <c r="R5533" i="1"/>
  <c r="Q5534" i="1"/>
  <c r="R5534" i="1"/>
  <c r="Q5535" i="1"/>
  <c r="R5535" i="1"/>
  <c r="Q5536" i="1"/>
  <c r="R5536" i="1"/>
  <c r="Q5537" i="1"/>
  <c r="R5537" i="1"/>
  <c r="Q5538" i="1"/>
  <c r="R5538" i="1"/>
  <c r="Q5539" i="1"/>
  <c r="R5539" i="1"/>
  <c r="Q5540" i="1"/>
  <c r="R5540" i="1"/>
  <c r="Q5541" i="1"/>
  <c r="R5541" i="1"/>
  <c r="Q5542" i="1"/>
  <c r="R5542" i="1"/>
  <c r="Q5543" i="1"/>
  <c r="R5543" i="1"/>
  <c r="Q5544" i="1"/>
  <c r="R5544" i="1"/>
  <c r="Q5545" i="1"/>
  <c r="R5545" i="1"/>
  <c r="Q5546" i="1"/>
  <c r="R5546" i="1"/>
  <c r="Q5547" i="1"/>
  <c r="R5547" i="1"/>
  <c r="Q5548" i="1"/>
  <c r="R5548" i="1"/>
  <c r="Q5549" i="1"/>
  <c r="R5549" i="1"/>
  <c r="Q5550" i="1"/>
  <c r="R5550" i="1"/>
  <c r="Q5551" i="1"/>
  <c r="R5551" i="1"/>
  <c r="Q5552" i="1"/>
  <c r="R5552" i="1"/>
  <c r="Q5553" i="1"/>
  <c r="R5553" i="1"/>
  <c r="Q5554" i="1"/>
  <c r="R5554" i="1"/>
  <c r="Q5555" i="1"/>
  <c r="R5555" i="1"/>
  <c r="Q5556" i="1"/>
  <c r="R5556" i="1"/>
  <c r="Q5557" i="1"/>
  <c r="R5557" i="1"/>
  <c r="Q5558" i="1"/>
  <c r="R5558" i="1"/>
  <c r="Q5559" i="1"/>
  <c r="R5559" i="1"/>
  <c r="Q5560" i="1"/>
  <c r="R5560" i="1"/>
  <c r="Q5561" i="1"/>
  <c r="R5561" i="1"/>
  <c r="Q5562" i="1"/>
  <c r="R5562" i="1"/>
  <c r="Q5563" i="1"/>
  <c r="R5563" i="1"/>
  <c r="Q5564" i="1"/>
  <c r="R5564" i="1"/>
  <c r="Q5565" i="1"/>
  <c r="R5565" i="1"/>
  <c r="Q5566" i="1"/>
  <c r="R5566" i="1"/>
  <c r="Q5567" i="1"/>
  <c r="R5567" i="1"/>
  <c r="Q5568" i="1"/>
  <c r="R5568" i="1"/>
  <c r="Q5569" i="1"/>
  <c r="R5569" i="1"/>
  <c r="Q5570" i="1"/>
  <c r="R5570" i="1"/>
  <c r="Q5571" i="1"/>
  <c r="R5571" i="1"/>
  <c r="Q5572" i="1"/>
  <c r="R5572" i="1"/>
  <c r="Q5573" i="1"/>
  <c r="R5573" i="1"/>
  <c r="Q5574" i="1"/>
  <c r="R5574" i="1"/>
  <c r="Q5575" i="1"/>
  <c r="R5575" i="1"/>
  <c r="Q5576" i="1"/>
  <c r="R5576" i="1"/>
  <c r="Q5577" i="1"/>
  <c r="R5577" i="1"/>
  <c r="Q5578" i="1"/>
  <c r="R5578" i="1"/>
  <c r="Q5579" i="1"/>
  <c r="R5579" i="1"/>
  <c r="Q5580" i="1"/>
  <c r="R5580" i="1"/>
  <c r="Q5581" i="1"/>
  <c r="R5581" i="1"/>
  <c r="Q5582" i="1"/>
  <c r="R5582" i="1"/>
  <c r="Q5583" i="1"/>
  <c r="R5583" i="1"/>
  <c r="Q5584" i="1"/>
  <c r="R5584" i="1"/>
  <c r="Q5585" i="1"/>
  <c r="R5585" i="1"/>
  <c r="Q5586" i="1"/>
  <c r="R5586" i="1"/>
  <c r="Q5587" i="1"/>
  <c r="R5587" i="1"/>
  <c r="Q5588" i="1"/>
  <c r="R5588" i="1"/>
  <c r="Q5589" i="1"/>
  <c r="R5589" i="1"/>
  <c r="Q5590" i="1"/>
  <c r="R5590" i="1"/>
  <c r="Q5591" i="1"/>
  <c r="R5591" i="1"/>
  <c r="Q5592" i="1"/>
  <c r="R5592" i="1"/>
  <c r="Q5593" i="1"/>
  <c r="R5593" i="1"/>
  <c r="Q5594" i="1"/>
  <c r="R5594" i="1"/>
  <c r="Q5595" i="1"/>
  <c r="R5595" i="1"/>
  <c r="Q5596" i="1"/>
  <c r="R5596" i="1"/>
  <c r="Q5597" i="1"/>
  <c r="R5597" i="1"/>
  <c r="Q5598" i="1"/>
  <c r="R5598" i="1"/>
  <c r="Q5599" i="1"/>
  <c r="R5599" i="1"/>
  <c r="Q5600" i="1"/>
  <c r="R5600" i="1"/>
  <c r="Q5601" i="1"/>
  <c r="R5601" i="1"/>
  <c r="Q5602" i="1"/>
  <c r="R5602" i="1"/>
  <c r="Q5603" i="1"/>
  <c r="R5603" i="1"/>
  <c r="Q5604" i="1"/>
  <c r="R5604" i="1"/>
  <c r="Q5605" i="1"/>
  <c r="R5605" i="1"/>
  <c r="Q5606" i="1"/>
  <c r="R5606" i="1"/>
  <c r="Q5607" i="1"/>
  <c r="R5607" i="1"/>
  <c r="Q5608" i="1"/>
  <c r="R5608" i="1"/>
  <c r="Q5609" i="1"/>
  <c r="R5609" i="1"/>
  <c r="Q5610" i="1"/>
  <c r="R5610" i="1"/>
  <c r="Q5611" i="1"/>
  <c r="R5611" i="1"/>
  <c r="Q5612" i="1"/>
  <c r="R5612" i="1"/>
  <c r="Q5613" i="1"/>
  <c r="R5613" i="1"/>
  <c r="Q5614" i="1"/>
  <c r="R5614" i="1"/>
  <c r="Q5615" i="1"/>
  <c r="R5615" i="1"/>
  <c r="Q5616" i="1"/>
  <c r="R5616" i="1"/>
  <c r="Q5617" i="1"/>
  <c r="R5617" i="1"/>
  <c r="Q5618" i="1"/>
  <c r="R5618" i="1"/>
  <c r="Q5619" i="1"/>
  <c r="R5619" i="1"/>
  <c r="Q5620" i="1"/>
  <c r="R5620" i="1"/>
  <c r="Q5621" i="1"/>
  <c r="R5621" i="1"/>
  <c r="Q5622" i="1"/>
  <c r="R5622" i="1"/>
  <c r="Q5623" i="1"/>
  <c r="R5623" i="1"/>
  <c r="Q5624" i="1"/>
  <c r="R5624" i="1"/>
  <c r="Q5625" i="1"/>
  <c r="R5625" i="1"/>
  <c r="Q5626" i="1"/>
  <c r="R5626" i="1"/>
  <c r="Q5627" i="1"/>
  <c r="R5627" i="1"/>
  <c r="Q5628" i="1"/>
  <c r="R5628" i="1"/>
  <c r="Q5629" i="1"/>
  <c r="R5629" i="1"/>
  <c r="Q5630" i="1"/>
  <c r="R5630" i="1"/>
  <c r="Q5631" i="1"/>
  <c r="R5631" i="1"/>
  <c r="Q5632" i="1"/>
  <c r="R5632" i="1"/>
  <c r="Q5633" i="1"/>
  <c r="R5633" i="1"/>
  <c r="Q5634" i="1"/>
  <c r="R5634" i="1"/>
  <c r="Q5635" i="1"/>
  <c r="R5635" i="1"/>
  <c r="Q5636" i="1"/>
  <c r="R5636" i="1"/>
  <c r="Q5637" i="1"/>
  <c r="R5637" i="1"/>
  <c r="Q5638" i="1"/>
  <c r="R5638" i="1"/>
  <c r="Q5639" i="1"/>
  <c r="R5639" i="1"/>
  <c r="Q5640" i="1"/>
  <c r="R5640" i="1"/>
  <c r="Q5641" i="1"/>
  <c r="R5641" i="1"/>
  <c r="Q5642" i="1"/>
  <c r="R5642" i="1"/>
  <c r="Q5643" i="1"/>
  <c r="R5643" i="1"/>
  <c r="Q5644" i="1"/>
  <c r="R5644" i="1"/>
  <c r="Q5645" i="1"/>
  <c r="R5645" i="1"/>
  <c r="Q5646" i="1"/>
  <c r="R5646" i="1"/>
  <c r="Q5647" i="1"/>
  <c r="R5647" i="1"/>
  <c r="Q5648" i="1"/>
  <c r="R5648" i="1"/>
  <c r="Q5649" i="1"/>
  <c r="R5649" i="1"/>
  <c r="Q5650" i="1"/>
  <c r="R5650" i="1"/>
  <c r="Q5651" i="1"/>
  <c r="R5651" i="1"/>
  <c r="Q5652" i="1"/>
  <c r="R5652" i="1"/>
  <c r="Q5653" i="1"/>
  <c r="R5653" i="1"/>
  <c r="Q5654" i="1"/>
  <c r="R5654" i="1"/>
  <c r="Q5655" i="1"/>
  <c r="R5655" i="1"/>
  <c r="Q5656" i="1"/>
  <c r="R5656" i="1"/>
  <c r="Q5657" i="1"/>
  <c r="R5657" i="1"/>
  <c r="Q5658" i="1"/>
  <c r="R5658" i="1"/>
  <c r="Q5659" i="1"/>
  <c r="R5659" i="1"/>
  <c r="Q5660" i="1"/>
  <c r="R5660" i="1"/>
  <c r="Q5661" i="1"/>
  <c r="R5661" i="1"/>
  <c r="Q5662" i="1"/>
  <c r="R5662" i="1"/>
  <c r="Q5663" i="1"/>
  <c r="R5663" i="1"/>
  <c r="Q5664" i="1"/>
  <c r="R5664" i="1"/>
  <c r="Q5665" i="1"/>
  <c r="R5665" i="1"/>
  <c r="Q5666" i="1"/>
  <c r="R5666" i="1"/>
  <c r="Q5667" i="1"/>
  <c r="R5667" i="1"/>
  <c r="Q5668" i="1"/>
  <c r="R5668" i="1"/>
  <c r="Q5669" i="1"/>
  <c r="R5669" i="1"/>
  <c r="Q5670" i="1"/>
  <c r="R5670" i="1"/>
  <c r="Q5671" i="1"/>
  <c r="R5671" i="1"/>
  <c r="Q5672" i="1"/>
  <c r="R5672" i="1"/>
  <c r="Q5673" i="1"/>
  <c r="R5673" i="1"/>
  <c r="Q5674" i="1"/>
  <c r="R5674" i="1"/>
  <c r="Q5675" i="1"/>
  <c r="R5675" i="1"/>
  <c r="Q5676" i="1"/>
  <c r="R5676" i="1"/>
  <c r="Q5677" i="1"/>
  <c r="R5677" i="1"/>
  <c r="Q5678" i="1"/>
  <c r="R5678" i="1"/>
  <c r="Q5679" i="1"/>
  <c r="R5679" i="1"/>
  <c r="Q5680" i="1"/>
  <c r="R5680" i="1"/>
  <c r="Q5681" i="1"/>
  <c r="R5681" i="1"/>
  <c r="Q5682" i="1"/>
  <c r="R5682" i="1"/>
  <c r="Q5683" i="1"/>
  <c r="R5683" i="1"/>
  <c r="Q5684" i="1"/>
  <c r="R5684" i="1"/>
  <c r="Q5685" i="1"/>
  <c r="R5685" i="1"/>
  <c r="Q5686" i="1"/>
  <c r="R5686" i="1"/>
  <c r="Q5687" i="1"/>
  <c r="R5687" i="1"/>
  <c r="Q5688" i="1"/>
  <c r="R5688" i="1"/>
  <c r="Q5689" i="1"/>
  <c r="R5689" i="1"/>
  <c r="Q5690" i="1"/>
  <c r="R5690" i="1"/>
  <c r="Q5691" i="1"/>
  <c r="R5691" i="1"/>
  <c r="Q5692" i="1"/>
  <c r="R5692" i="1"/>
  <c r="Q5693" i="1"/>
  <c r="R5693" i="1"/>
  <c r="Q5694" i="1"/>
  <c r="R5694" i="1"/>
  <c r="Q5695" i="1"/>
  <c r="R5695" i="1"/>
  <c r="Q5696" i="1"/>
  <c r="R5696" i="1"/>
  <c r="Q5697" i="1"/>
  <c r="R5697" i="1"/>
  <c r="Q5698" i="1"/>
  <c r="R5698" i="1"/>
  <c r="Q5699" i="1"/>
  <c r="R5699" i="1"/>
  <c r="Q5700" i="1"/>
  <c r="R5700" i="1"/>
  <c r="Q5701" i="1"/>
  <c r="R5701" i="1"/>
  <c r="Q5702" i="1"/>
  <c r="R5702" i="1"/>
  <c r="Q5703" i="1"/>
  <c r="R5703" i="1"/>
  <c r="Q5704" i="1"/>
  <c r="R5704" i="1"/>
  <c r="Q5705" i="1"/>
  <c r="R5705" i="1"/>
  <c r="Q5706" i="1"/>
  <c r="R5706" i="1"/>
  <c r="Q5707" i="1"/>
  <c r="R5707" i="1"/>
  <c r="Q5708" i="1"/>
  <c r="R5708" i="1"/>
  <c r="Q5709" i="1"/>
  <c r="R5709" i="1"/>
  <c r="Q5710" i="1"/>
  <c r="R5710" i="1"/>
  <c r="Q5711" i="1"/>
  <c r="R5711" i="1"/>
  <c r="Q5712" i="1"/>
  <c r="R5712" i="1"/>
  <c r="Q5713" i="1"/>
  <c r="R5713" i="1"/>
  <c r="Q5714" i="1"/>
  <c r="R5714" i="1"/>
  <c r="Q5715" i="1"/>
  <c r="R5715" i="1"/>
  <c r="Q5716" i="1"/>
  <c r="R5716" i="1"/>
  <c r="Q5717" i="1"/>
  <c r="R5717" i="1"/>
  <c r="Q5718" i="1"/>
  <c r="R5718" i="1"/>
  <c r="Q5719" i="1"/>
  <c r="R5719" i="1"/>
  <c r="Q5720" i="1"/>
  <c r="R5720" i="1"/>
  <c r="Q5721" i="1"/>
  <c r="R5721" i="1"/>
  <c r="Q5722" i="1"/>
  <c r="R5722" i="1"/>
  <c r="Q5723" i="1"/>
  <c r="R5723" i="1"/>
  <c r="Q5724" i="1"/>
  <c r="R5724" i="1"/>
  <c r="Q5725" i="1"/>
  <c r="R5725" i="1"/>
  <c r="Q5726" i="1"/>
  <c r="R5726" i="1"/>
  <c r="Q5727" i="1"/>
  <c r="R5727" i="1"/>
  <c r="Q5728" i="1"/>
  <c r="R5728" i="1"/>
  <c r="Q5729" i="1"/>
  <c r="R5729" i="1"/>
  <c r="Q5730" i="1"/>
  <c r="R5730" i="1"/>
  <c r="Q5731" i="1"/>
  <c r="R5731" i="1"/>
  <c r="Q5732" i="1"/>
  <c r="R5732" i="1"/>
  <c r="Q5733" i="1"/>
  <c r="R5733" i="1"/>
  <c r="Q5734" i="1"/>
  <c r="R5734" i="1"/>
  <c r="Q5735" i="1"/>
  <c r="R5735" i="1"/>
  <c r="Q5736" i="1"/>
  <c r="R5736" i="1"/>
  <c r="Q5737" i="1"/>
  <c r="R5737" i="1"/>
  <c r="Q5738" i="1"/>
  <c r="R5738" i="1"/>
  <c r="Q5739" i="1"/>
  <c r="R5739" i="1"/>
  <c r="Q5740" i="1"/>
  <c r="R5740" i="1"/>
  <c r="Q5741" i="1"/>
  <c r="R5741" i="1"/>
  <c r="Q5742" i="1"/>
  <c r="R5742" i="1"/>
  <c r="Q5743" i="1"/>
  <c r="R5743" i="1"/>
  <c r="Q5744" i="1"/>
  <c r="R5744" i="1"/>
  <c r="Q5745" i="1"/>
  <c r="R5745" i="1"/>
  <c r="Q5746" i="1"/>
  <c r="R5746" i="1"/>
  <c r="Q5747" i="1"/>
  <c r="R5747" i="1"/>
  <c r="Q5748" i="1"/>
  <c r="R5748" i="1"/>
  <c r="Q5749" i="1"/>
  <c r="R5749" i="1"/>
  <c r="Q5750" i="1"/>
  <c r="R5750" i="1"/>
  <c r="Q5751" i="1"/>
  <c r="R5751" i="1"/>
  <c r="Q5752" i="1"/>
  <c r="R5752" i="1"/>
  <c r="Q5753" i="1"/>
  <c r="R5753" i="1"/>
  <c r="Q5754" i="1"/>
  <c r="R5754" i="1"/>
  <c r="Q5755" i="1"/>
  <c r="R5755" i="1"/>
  <c r="Q5756" i="1"/>
  <c r="R5756" i="1"/>
  <c r="Q5757" i="1"/>
  <c r="R5757" i="1"/>
  <c r="Q5758" i="1"/>
  <c r="R5758" i="1"/>
  <c r="Q5759" i="1"/>
  <c r="R5759" i="1"/>
  <c r="Q5760" i="1"/>
  <c r="R5760" i="1"/>
  <c r="Q5761" i="1"/>
  <c r="R5761" i="1"/>
  <c r="Q5762" i="1"/>
  <c r="R5762" i="1"/>
  <c r="Q5763" i="1"/>
  <c r="R5763" i="1"/>
  <c r="Q5764" i="1"/>
  <c r="R5764" i="1"/>
  <c r="Q5765" i="1"/>
  <c r="R5765" i="1"/>
  <c r="Q5766" i="1"/>
  <c r="R5766" i="1"/>
  <c r="Q5767" i="1"/>
  <c r="R5767" i="1"/>
  <c r="Q5768" i="1"/>
  <c r="R5768" i="1"/>
  <c r="Q5769" i="1"/>
  <c r="R5769" i="1"/>
  <c r="Q5770" i="1"/>
  <c r="R5770" i="1"/>
  <c r="Q5771" i="1"/>
  <c r="R5771" i="1"/>
  <c r="Q5772" i="1"/>
  <c r="R5772" i="1"/>
  <c r="Q5773" i="1"/>
  <c r="R5773" i="1"/>
  <c r="Q5774" i="1"/>
  <c r="R5774" i="1"/>
  <c r="Q5775" i="1"/>
  <c r="R5775" i="1"/>
  <c r="Q5776" i="1"/>
  <c r="R5776" i="1"/>
  <c r="Q5777" i="1"/>
  <c r="R5777" i="1"/>
  <c r="Q5778" i="1"/>
  <c r="R5778" i="1"/>
  <c r="Q5779" i="1"/>
  <c r="R5779" i="1"/>
  <c r="Q5780" i="1"/>
  <c r="R5780" i="1"/>
  <c r="Q5781" i="1"/>
  <c r="R5781" i="1"/>
  <c r="Q5782" i="1"/>
  <c r="R5782" i="1"/>
  <c r="Q5783" i="1"/>
  <c r="R5783" i="1"/>
  <c r="Q5784" i="1"/>
  <c r="R5784" i="1"/>
  <c r="Q5785" i="1"/>
  <c r="R5785" i="1"/>
  <c r="Q5786" i="1"/>
  <c r="R5786" i="1"/>
  <c r="Q5787" i="1"/>
  <c r="R5787" i="1"/>
  <c r="Q5788" i="1"/>
  <c r="R5788" i="1"/>
  <c r="Q5789" i="1"/>
  <c r="R5789" i="1"/>
  <c r="Q5790" i="1"/>
  <c r="R5790" i="1"/>
  <c r="Q5791" i="1"/>
  <c r="R5791" i="1"/>
  <c r="Q5792" i="1"/>
  <c r="R5792" i="1"/>
  <c r="Q5793" i="1"/>
  <c r="R5793" i="1"/>
  <c r="Q5794" i="1"/>
  <c r="R5794" i="1"/>
  <c r="Q5795" i="1"/>
  <c r="R5795" i="1"/>
  <c r="Q5796" i="1"/>
  <c r="R5796" i="1"/>
  <c r="Q5797" i="1"/>
  <c r="R5797" i="1"/>
  <c r="Q5798" i="1"/>
  <c r="R5798" i="1"/>
  <c r="Q5799" i="1"/>
  <c r="R5799" i="1"/>
  <c r="Q5800" i="1"/>
  <c r="R5800" i="1"/>
  <c r="Q5801" i="1"/>
  <c r="R5801" i="1"/>
  <c r="Q5802" i="1"/>
  <c r="R5802" i="1"/>
  <c r="Q5803" i="1"/>
  <c r="R5803" i="1"/>
  <c r="Q5804" i="1"/>
  <c r="R5804" i="1"/>
  <c r="Q5805" i="1"/>
  <c r="R5805" i="1"/>
  <c r="Q5806" i="1"/>
  <c r="R5806" i="1"/>
  <c r="Q5807" i="1"/>
  <c r="R5807" i="1"/>
  <c r="Q5808" i="1"/>
  <c r="R5808" i="1"/>
  <c r="Q5809" i="1"/>
  <c r="R5809" i="1"/>
  <c r="Q5810" i="1"/>
  <c r="R5810" i="1"/>
  <c r="Q5811" i="1"/>
  <c r="R5811" i="1"/>
  <c r="Q5812" i="1"/>
  <c r="R5812" i="1"/>
  <c r="Q5813" i="1"/>
  <c r="R5813" i="1"/>
  <c r="Q5814" i="1"/>
  <c r="R5814" i="1"/>
  <c r="Q5815" i="1"/>
  <c r="R5815" i="1"/>
  <c r="Q5816" i="1"/>
  <c r="R5816" i="1"/>
  <c r="Q5817" i="1"/>
  <c r="R5817" i="1"/>
  <c r="Q5818" i="1"/>
  <c r="R5818" i="1"/>
  <c r="Q5819" i="1"/>
  <c r="R5819" i="1"/>
  <c r="Q5820" i="1"/>
  <c r="R5820" i="1"/>
  <c r="Q5821" i="1"/>
  <c r="R5821" i="1"/>
  <c r="Q5822" i="1"/>
  <c r="R5822" i="1"/>
  <c r="Q5823" i="1"/>
  <c r="R5823" i="1"/>
  <c r="Q5824" i="1"/>
  <c r="R5824" i="1"/>
  <c r="Q5825" i="1"/>
  <c r="R5825" i="1"/>
  <c r="Q5826" i="1"/>
  <c r="R5826" i="1"/>
  <c r="Q5827" i="1"/>
  <c r="R5827" i="1"/>
  <c r="Q5828" i="1"/>
  <c r="R5828" i="1"/>
  <c r="Q5829" i="1"/>
  <c r="R5829" i="1"/>
  <c r="Q5830" i="1"/>
  <c r="R5830" i="1"/>
  <c r="Q5831" i="1"/>
  <c r="R5831" i="1"/>
  <c r="Q5832" i="1"/>
  <c r="R5832" i="1"/>
  <c r="Q5833" i="1"/>
  <c r="R5833" i="1"/>
  <c r="Q5834" i="1"/>
  <c r="R5834" i="1"/>
  <c r="Q5835" i="1"/>
  <c r="R5835" i="1"/>
  <c r="Q5836" i="1"/>
  <c r="R5836" i="1"/>
  <c r="Q5837" i="1"/>
  <c r="R5837" i="1"/>
  <c r="Q5838" i="1"/>
  <c r="R5838" i="1"/>
  <c r="Q5839" i="1"/>
  <c r="R5839" i="1"/>
  <c r="Q5840" i="1"/>
  <c r="R5840" i="1"/>
  <c r="Q5841" i="1"/>
  <c r="R5841" i="1"/>
  <c r="Q5842" i="1"/>
  <c r="R5842" i="1"/>
  <c r="Q5843" i="1"/>
  <c r="R5843" i="1"/>
  <c r="Q5844" i="1"/>
  <c r="R5844" i="1"/>
  <c r="Q5845" i="1"/>
  <c r="R5845" i="1"/>
  <c r="Q5846" i="1"/>
  <c r="R5846" i="1"/>
  <c r="Q5847" i="1"/>
  <c r="R5847" i="1"/>
  <c r="Q5848" i="1"/>
  <c r="R5848" i="1"/>
  <c r="Q5849" i="1"/>
  <c r="R5849" i="1"/>
  <c r="Q5850" i="1"/>
  <c r="R5850" i="1"/>
  <c r="Q5851" i="1"/>
  <c r="R5851" i="1"/>
  <c r="Q5852" i="1"/>
  <c r="R5852" i="1"/>
  <c r="Q5853" i="1"/>
  <c r="R5853" i="1"/>
  <c r="Q5854" i="1"/>
  <c r="R5854" i="1"/>
  <c r="Q5855" i="1"/>
  <c r="R5855" i="1"/>
  <c r="Q5856" i="1"/>
  <c r="R5856" i="1"/>
  <c r="Q5857" i="1"/>
  <c r="R5857" i="1"/>
  <c r="Q5858" i="1"/>
  <c r="R5858" i="1"/>
  <c r="Q5859" i="1"/>
  <c r="R5859" i="1"/>
  <c r="Q5860" i="1"/>
  <c r="R5860" i="1"/>
  <c r="Q5861" i="1"/>
  <c r="R5861" i="1"/>
  <c r="Q5862" i="1"/>
  <c r="R5862" i="1"/>
  <c r="Q5863" i="1"/>
  <c r="R5863" i="1"/>
  <c r="Q5864" i="1"/>
  <c r="R5864" i="1"/>
  <c r="Q5865" i="1"/>
  <c r="R5865" i="1"/>
  <c r="Q5866" i="1"/>
  <c r="R5866" i="1"/>
  <c r="Q5867" i="1"/>
  <c r="R5867" i="1"/>
  <c r="Q5868" i="1"/>
  <c r="R5868" i="1"/>
  <c r="Q5869" i="1"/>
  <c r="R5869" i="1"/>
  <c r="Q5870" i="1"/>
  <c r="R5870" i="1"/>
  <c r="Q5871" i="1"/>
  <c r="R5871" i="1"/>
  <c r="Q5872" i="1"/>
  <c r="R5872" i="1"/>
  <c r="Q5873" i="1"/>
  <c r="R5873" i="1"/>
  <c r="Q5874" i="1"/>
  <c r="R5874" i="1"/>
  <c r="Q5875" i="1"/>
  <c r="R5875" i="1"/>
  <c r="Q5876" i="1"/>
  <c r="R5876" i="1"/>
  <c r="Q5877" i="1"/>
  <c r="R5877" i="1"/>
  <c r="Q5878" i="1"/>
  <c r="R5878" i="1"/>
  <c r="Q5879" i="1"/>
  <c r="R5879" i="1"/>
  <c r="Q5880" i="1"/>
  <c r="R5880" i="1"/>
  <c r="Q5881" i="1"/>
  <c r="R5881" i="1"/>
  <c r="Q5882" i="1"/>
  <c r="R5882" i="1"/>
  <c r="Q5883" i="1"/>
  <c r="R5883" i="1"/>
  <c r="Q5884" i="1"/>
  <c r="R5884" i="1"/>
  <c r="Q5885" i="1"/>
  <c r="R5885" i="1"/>
  <c r="Q5886" i="1"/>
  <c r="R5886" i="1"/>
  <c r="Q5887" i="1"/>
  <c r="R5887" i="1"/>
  <c r="Q5888" i="1"/>
  <c r="R5888" i="1"/>
  <c r="Q5889" i="1"/>
  <c r="R5889" i="1"/>
  <c r="Q5890" i="1"/>
  <c r="R5890" i="1"/>
  <c r="Q5891" i="1"/>
  <c r="R5891" i="1"/>
  <c r="Q5892" i="1"/>
  <c r="R5892" i="1"/>
  <c r="Q5893" i="1"/>
  <c r="R5893" i="1"/>
  <c r="Q5894" i="1"/>
  <c r="R5894" i="1"/>
  <c r="Q5895" i="1"/>
  <c r="R5895" i="1"/>
  <c r="Q5896" i="1"/>
  <c r="R5896" i="1"/>
  <c r="Q5897" i="1"/>
  <c r="R5897" i="1"/>
  <c r="Q5898" i="1"/>
  <c r="R5898" i="1"/>
  <c r="Q5899" i="1"/>
  <c r="R5899" i="1"/>
  <c r="Q5900" i="1"/>
  <c r="R5900" i="1"/>
  <c r="Q5901" i="1"/>
  <c r="R5901" i="1"/>
  <c r="Q5902" i="1"/>
  <c r="R5902" i="1"/>
  <c r="Q5903" i="1"/>
  <c r="R5903" i="1"/>
  <c r="Q5904" i="1"/>
  <c r="R5904" i="1"/>
  <c r="Q5905" i="1"/>
  <c r="R5905" i="1"/>
  <c r="Q5906" i="1"/>
  <c r="R5906" i="1"/>
  <c r="Q5907" i="1"/>
  <c r="R5907" i="1"/>
  <c r="Q5908" i="1"/>
  <c r="R5908" i="1"/>
  <c r="Q5909" i="1"/>
  <c r="R5909" i="1"/>
  <c r="Q5910" i="1"/>
  <c r="R5910" i="1"/>
  <c r="Q5911" i="1"/>
  <c r="R5911" i="1"/>
  <c r="Q5912" i="1"/>
  <c r="R5912" i="1"/>
  <c r="Q5913" i="1"/>
  <c r="R5913" i="1"/>
  <c r="Q5914" i="1"/>
  <c r="R5914" i="1"/>
  <c r="Q5915" i="1"/>
  <c r="R5915" i="1"/>
  <c r="Q5916" i="1"/>
  <c r="R5916" i="1"/>
  <c r="Q5917" i="1"/>
  <c r="R5917" i="1"/>
  <c r="Q5918" i="1"/>
  <c r="R5918" i="1"/>
  <c r="Q5919" i="1"/>
  <c r="R5919" i="1"/>
  <c r="Q5920" i="1"/>
  <c r="R5920" i="1"/>
  <c r="Q5921" i="1"/>
  <c r="R5921" i="1"/>
  <c r="Q5922" i="1"/>
  <c r="R5922" i="1"/>
  <c r="Q5923" i="1"/>
  <c r="R5923" i="1"/>
  <c r="Q5924" i="1"/>
  <c r="R5924" i="1"/>
  <c r="Q5925" i="1"/>
  <c r="R5925" i="1"/>
  <c r="Q5926" i="1"/>
  <c r="R5926" i="1"/>
  <c r="Q5927" i="1"/>
  <c r="R5927" i="1"/>
  <c r="Q5928" i="1"/>
  <c r="R5928" i="1"/>
  <c r="Q5929" i="1"/>
  <c r="R5929" i="1"/>
  <c r="Q5930" i="1"/>
  <c r="R5930" i="1"/>
  <c r="Q5931" i="1"/>
  <c r="R5931" i="1"/>
  <c r="Q5932" i="1"/>
  <c r="R5932" i="1"/>
  <c r="Q5933" i="1"/>
  <c r="R5933" i="1"/>
  <c r="Q5934" i="1"/>
  <c r="R5934" i="1"/>
  <c r="Q5935" i="1"/>
  <c r="R5935" i="1"/>
  <c r="Q5936" i="1"/>
  <c r="R5936" i="1"/>
  <c r="Q5937" i="1"/>
  <c r="R5937" i="1"/>
  <c r="Q5938" i="1"/>
  <c r="R5938" i="1"/>
  <c r="Q5939" i="1"/>
  <c r="R5939" i="1"/>
  <c r="Q5940" i="1"/>
  <c r="R5940" i="1"/>
  <c r="Q5941" i="1"/>
  <c r="R5941" i="1"/>
  <c r="Q5942" i="1"/>
  <c r="R5942" i="1"/>
  <c r="Q5943" i="1"/>
  <c r="R5943" i="1"/>
  <c r="Q5944" i="1"/>
  <c r="R5944" i="1"/>
  <c r="Q5945" i="1"/>
  <c r="R5945" i="1"/>
  <c r="Q5946" i="1"/>
  <c r="R5946" i="1"/>
  <c r="Q5947" i="1"/>
  <c r="R5947" i="1"/>
  <c r="Q5948" i="1"/>
  <c r="R5948" i="1"/>
  <c r="Q5949" i="1"/>
  <c r="R5949" i="1"/>
  <c r="Q5950" i="1"/>
  <c r="R5950" i="1"/>
  <c r="Q5951" i="1"/>
  <c r="R5951" i="1"/>
  <c r="Q5952" i="1"/>
  <c r="R5952" i="1"/>
  <c r="Q5953" i="1"/>
  <c r="R5953" i="1"/>
  <c r="Q5954" i="1"/>
  <c r="R5954" i="1"/>
  <c r="Q5955" i="1"/>
  <c r="R5955" i="1"/>
  <c r="Q5956" i="1"/>
  <c r="R5956" i="1"/>
  <c r="Q5957" i="1"/>
  <c r="R5957" i="1"/>
  <c r="Q5958" i="1"/>
  <c r="R5958" i="1"/>
  <c r="Q5959" i="1"/>
  <c r="R5959" i="1"/>
  <c r="Q5960" i="1"/>
  <c r="R5960" i="1"/>
  <c r="Q5961" i="1"/>
  <c r="R5961" i="1"/>
  <c r="Q5962" i="1"/>
  <c r="R5962" i="1"/>
  <c r="Q5963" i="1"/>
  <c r="R5963" i="1"/>
  <c r="Q5964" i="1"/>
  <c r="R5964" i="1"/>
  <c r="Q5965" i="1"/>
  <c r="R5965" i="1"/>
  <c r="Q5966" i="1"/>
  <c r="R5966" i="1"/>
  <c r="Q5967" i="1"/>
  <c r="R5967" i="1"/>
  <c r="Q5968" i="1"/>
  <c r="R5968" i="1"/>
  <c r="Q5969" i="1"/>
  <c r="R5969" i="1"/>
  <c r="Q5970" i="1"/>
  <c r="R5970" i="1"/>
  <c r="Q5971" i="1"/>
  <c r="R5971" i="1"/>
  <c r="Q5972" i="1"/>
  <c r="R5972" i="1"/>
  <c r="Q5973" i="1"/>
  <c r="R5973" i="1"/>
  <c r="Q5974" i="1"/>
  <c r="R5974" i="1"/>
  <c r="Q5975" i="1"/>
  <c r="R5975" i="1"/>
  <c r="Q5976" i="1"/>
  <c r="R5976" i="1"/>
  <c r="Q5977" i="1"/>
  <c r="R5977" i="1"/>
  <c r="Q5978" i="1"/>
  <c r="R5978" i="1"/>
  <c r="Q5979" i="1"/>
  <c r="R5979" i="1"/>
  <c r="Q5980" i="1"/>
  <c r="R5980" i="1"/>
  <c r="Q5981" i="1"/>
  <c r="R5981" i="1"/>
  <c r="Q5982" i="1"/>
  <c r="R5982" i="1"/>
  <c r="Q5983" i="1"/>
  <c r="R5983" i="1"/>
  <c r="Q5984" i="1"/>
  <c r="R5984" i="1"/>
  <c r="Q5985" i="1"/>
  <c r="R5985" i="1"/>
  <c r="Q5986" i="1"/>
  <c r="R5986" i="1"/>
  <c r="Q5987" i="1"/>
  <c r="R5987" i="1"/>
  <c r="Q5988" i="1"/>
  <c r="R5988" i="1"/>
  <c r="Q5989" i="1"/>
  <c r="R5989" i="1"/>
  <c r="Q5990" i="1"/>
  <c r="R5990" i="1"/>
  <c r="Q5991" i="1"/>
  <c r="R5991" i="1"/>
  <c r="Q5992" i="1"/>
  <c r="R5992" i="1"/>
  <c r="Q5993" i="1"/>
  <c r="R5993" i="1"/>
  <c r="Q5994" i="1"/>
  <c r="R5994" i="1"/>
  <c r="Q5995" i="1"/>
  <c r="R5995" i="1"/>
  <c r="Q5996" i="1"/>
  <c r="R5996" i="1"/>
  <c r="Q5997" i="1"/>
  <c r="R5997" i="1"/>
  <c r="Q5998" i="1"/>
  <c r="R5998" i="1"/>
  <c r="Q5999" i="1"/>
  <c r="R5999" i="1"/>
  <c r="Q6000" i="1"/>
  <c r="R6000" i="1"/>
  <c r="Q6001" i="1"/>
  <c r="R6001" i="1"/>
  <c r="Q6002" i="1"/>
  <c r="R6002" i="1"/>
  <c r="Q6003" i="1"/>
  <c r="R6003" i="1"/>
  <c r="Q6004" i="1"/>
  <c r="R6004" i="1"/>
  <c r="Q6005" i="1"/>
  <c r="R6005" i="1"/>
  <c r="Q6006" i="1"/>
  <c r="R6006" i="1"/>
  <c r="Q6007" i="1"/>
  <c r="R6007" i="1"/>
  <c r="Q6008" i="1"/>
  <c r="R6008" i="1"/>
  <c r="Q6009" i="1"/>
  <c r="R6009" i="1"/>
  <c r="Q6010" i="1"/>
  <c r="R6010" i="1"/>
  <c r="Q6011" i="1"/>
  <c r="R6011" i="1"/>
  <c r="Q6012" i="1"/>
  <c r="R6012" i="1"/>
  <c r="Q6013" i="1"/>
  <c r="R6013" i="1"/>
  <c r="Q6014" i="1"/>
  <c r="R6014" i="1"/>
  <c r="Q6015" i="1"/>
  <c r="R6015" i="1"/>
  <c r="Q6016" i="1"/>
  <c r="R6016" i="1"/>
  <c r="Q6017" i="1"/>
  <c r="R6017" i="1"/>
  <c r="Q6018" i="1"/>
  <c r="R6018" i="1"/>
  <c r="Q6019" i="1"/>
  <c r="R6019" i="1"/>
  <c r="Q6020" i="1"/>
  <c r="R6020" i="1"/>
  <c r="Q6021" i="1"/>
  <c r="R6021" i="1"/>
  <c r="Q6022" i="1"/>
  <c r="R6022" i="1"/>
  <c r="Q6023" i="1"/>
  <c r="R6023" i="1"/>
  <c r="Q6024" i="1"/>
  <c r="R6024" i="1"/>
  <c r="Q6025" i="1"/>
  <c r="R6025" i="1"/>
  <c r="Q6026" i="1"/>
  <c r="R6026" i="1"/>
  <c r="Q6027" i="1"/>
  <c r="R6027" i="1"/>
  <c r="Q6028" i="1"/>
  <c r="R6028" i="1"/>
  <c r="Q6029" i="1"/>
  <c r="R6029" i="1"/>
  <c r="Q6030" i="1"/>
  <c r="R6030" i="1"/>
  <c r="Q6031" i="1"/>
  <c r="R6031" i="1"/>
  <c r="Q6032" i="1"/>
  <c r="R6032" i="1"/>
  <c r="Q6033" i="1"/>
  <c r="R6033" i="1"/>
  <c r="Q6034" i="1"/>
  <c r="R6034" i="1"/>
  <c r="Q6035" i="1"/>
  <c r="R6035" i="1"/>
  <c r="Q6036" i="1"/>
  <c r="R6036" i="1"/>
  <c r="Q6037" i="1"/>
  <c r="R6037" i="1"/>
  <c r="Q6038" i="1"/>
  <c r="R6038" i="1"/>
  <c r="Q6039" i="1"/>
  <c r="R6039" i="1"/>
  <c r="Q6040" i="1"/>
  <c r="R6040" i="1"/>
  <c r="Q6041" i="1"/>
  <c r="R6041" i="1"/>
  <c r="Q6042" i="1"/>
  <c r="R6042" i="1"/>
  <c r="Q6043" i="1"/>
  <c r="R6043" i="1"/>
  <c r="Q6044" i="1"/>
  <c r="R6044" i="1"/>
  <c r="Q6045" i="1"/>
  <c r="R6045" i="1"/>
  <c r="Q6046" i="1"/>
  <c r="R6046" i="1"/>
  <c r="Q6047" i="1"/>
  <c r="R6047" i="1"/>
  <c r="Q6048" i="1"/>
  <c r="R6048" i="1"/>
  <c r="Q6049" i="1"/>
  <c r="R6049" i="1"/>
  <c r="Q6050" i="1"/>
  <c r="R6050" i="1"/>
  <c r="Q6051" i="1"/>
  <c r="R6051" i="1"/>
  <c r="Q6052" i="1"/>
  <c r="R6052" i="1"/>
  <c r="Q6053" i="1"/>
  <c r="R6053" i="1"/>
  <c r="Q6054" i="1"/>
  <c r="R6054" i="1"/>
  <c r="Q6055" i="1"/>
  <c r="R6055" i="1"/>
  <c r="Q6056" i="1"/>
  <c r="R6056" i="1"/>
  <c r="Q6057" i="1"/>
  <c r="R6057" i="1"/>
  <c r="Q6058" i="1"/>
  <c r="R6058" i="1"/>
  <c r="Q6059" i="1"/>
  <c r="R6059" i="1"/>
  <c r="Q6060" i="1"/>
  <c r="R6060" i="1"/>
  <c r="Q6061" i="1"/>
  <c r="R6061" i="1"/>
  <c r="Q6062" i="1"/>
  <c r="R6062" i="1"/>
  <c r="Q6063" i="1"/>
  <c r="R6063" i="1"/>
  <c r="Q6064" i="1"/>
  <c r="R6064" i="1"/>
  <c r="Q6065" i="1"/>
  <c r="R6065" i="1"/>
  <c r="Q6066" i="1"/>
  <c r="R6066" i="1"/>
  <c r="Q6067" i="1"/>
  <c r="R6067" i="1"/>
  <c r="Q6068" i="1"/>
  <c r="R6068" i="1"/>
  <c r="Q6069" i="1"/>
  <c r="R6069" i="1"/>
  <c r="Q6070" i="1"/>
  <c r="R6070" i="1"/>
  <c r="Q6071" i="1"/>
  <c r="R6071" i="1"/>
  <c r="Q6072" i="1"/>
  <c r="R6072" i="1"/>
  <c r="Q6073" i="1"/>
  <c r="R6073" i="1"/>
  <c r="Q6074" i="1"/>
  <c r="R6074" i="1"/>
  <c r="Q6075" i="1"/>
  <c r="R6075" i="1"/>
  <c r="Q6076" i="1"/>
  <c r="R6076" i="1"/>
  <c r="Q6077" i="1"/>
  <c r="R6077" i="1"/>
  <c r="Q6078" i="1"/>
  <c r="R6078" i="1"/>
  <c r="Q6079" i="1"/>
  <c r="R6079" i="1"/>
  <c r="Q6080" i="1"/>
  <c r="R6080" i="1"/>
  <c r="Q6081" i="1"/>
  <c r="R6081" i="1"/>
  <c r="Q6082" i="1"/>
  <c r="R6082" i="1"/>
  <c r="Q6083" i="1"/>
  <c r="R6083" i="1"/>
  <c r="Q6084" i="1"/>
  <c r="R6084" i="1"/>
  <c r="Q6085" i="1"/>
  <c r="R6085" i="1"/>
  <c r="Q6086" i="1"/>
  <c r="R6086" i="1"/>
  <c r="Q6087" i="1"/>
  <c r="R6087" i="1"/>
  <c r="Q6088" i="1"/>
  <c r="R6088" i="1"/>
  <c r="Q6089" i="1"/>
  <c r="R6089" i="1"/>
  <c r="Q6090" i="1"/>
  <c r="R6090" i="1"/>
  <c r="Q6091" i="1"/>
  <c r="R6091" i="1"/>
  <c r="Q6092" i="1"/>
  <c r="R6092" i="1"/>
  <c r="Q6093" i="1"/>
  <c r="R6093" i="1"/>
  <c r="Q6094" i="1"/>
  <c r="R6094" i="1"/>
  <c r="Q6095" i="1"/>
  <c r="R6095" i="1"/>
  <c r="Q6096" i="1"/>
  <c r="R6096" i="1"/>
  <c r="Q6097" i="1"/>
  <c r="R6097" i="1"/>
  <c r="Q6098" i="1"/>
  <c r="R6098" i="1"/>
  <c r="Q6099" i="1"/>
  <c r="R6099" i="1"/>
  <c r="Q6100" i="1"/>
  <c r="R6100" i="1"/>
  <c r="Q6101" i="1"/>
  <c r="R6101" i="1"/>
  <c r="Q6102" i="1"/>
  <c r="R6102" i="1"/>
  <c r="Q6103" i="1"/>
  <c r="R6103" i="1"/>
  <c r="Q6104" i="1"/>
  <c r="R6104" i="1"/>
  <c r="Q6105" i="1"/>
  <c r="R6105" i="1"/>
  <c r="Q6106" i="1"/>
  <c r="R6106" i="1"/>
  <c r="Q6107" i="1"/>
  <c r="R6107" i="1"/>
  <c r="Q6108" i="1"/>
  <c r="R6108" i="1"/>
  <c r="Q6109" i="1"/>
  <c r="R6109" i="1"/>
  <c r="Q6110" i="1"/>
  <c r="R6110" i="1"/>
  <c r="Q6111" i="1"/>
  <c r="R6111" i="1"/>
  <c r="Q6112" i="1"/>
  <c r="R6112" i="1"/>
  <c r="Q6113" i="1"/>
  <c r="R6113" i="1"/>
  <c r="Q6114" i="1"/>
  <c r="R6114" i="1"/>
  <c r="Q6115" i="1"/>
  <c r="R6115" i="1"/>
  <c r="Q6116" i="1"/>
  <c r="R6116" i="1"/>
  <c r="Q6117" i="1"/>
  <c r="R6117" i="1"/>
  <c r="Q6118" i="1"/>
  <c r="R6118" i="1"/>
  <c r="Q6119" i="1"/>
  <c r="R6119" i="1"/>
  <c r="Q6120" i="1"/>
  <c r="R6120" i="1"/>
  <c r="Q6121" i="1"/>
  <c r="R6121" i="1"/>
  <c r="Q6122" i="1"/>
  <c r="R6122" i="1"/>
  <c r="Q6123" i="1"/>
  <c r="R6123" i="1"/>
  <c r="Q6124" i="1"/>
  <c r="R6124" i="1"/>
  <c r="Q6125" i="1"/>
  <c r="R6125" i="1"/>
  <c r="Q6126" i="1"/>
  <c r="R6126" i="1"/>
  <c r="Q6127" i="1"/>
  <c r="R6127" i="1"/>
  <c r="Q6128" i="1"/>
  <c r="R6128" i="1"/>
  <c r="Q6129" i="1"/>
  <c r="R6129" i="1"/>
  <c r="Q6130" i="1"/>
  <c r="R6130" i="1"/>
  <c r="Q6131" i="1"/>
  <c r="R6131" i="1"/>
  <c r="Q6132" i="1"/>
  <c r="R6132" i="1"/>
  <c r="Q6133" i="1"/>
  <c r="R6133" i="1"/>
  <c r="Q6134" i="1"/>
  <c r="R6134" i="1"/>
  <c r="Q6135" i="1"/>
  <c r="R6135" i="1"/>
  <c r="Q6136" i="1"/>
  <c r="R6136" i="1"/>
  <c r="Q6137" i="1"/>
  <c r="R6137" i="1"/>
  <c r="Q6138" i="1"/>
  <c r="R6138" i="1"/>
  <c r="Q6139" i="1"/>
  <c r="R6139" i="1"/>
  <c r="Q6140" i="1"/>
  <c r="R6140" i="1"/>
  <c r="Q6141" i="1"/>
  <c r="R6141" i="1"/>
  <c r="Q6142" i="1"/>
  <c r="R6142" i="1"/>
  <c r="Q6143" i="1"/>
  <c r="R6143" i="1"/>
  <c r="Q6144" i="1"/>
  <c r="R6144" i="1"/>
  <c r="Q6145" i="1"/>
  <c r="R6145" i="1"/>
  <c r="Q6146" i="1"/>
  <c r="R6146" i="1"/>
  <c r="Q6147" i="1"/>
  <c r="R6147" i="1"/>
  <c r="Q6148" i="1"/>
  <c r="R6148" i="1"/>
  <c r="Q6149" i="1"/>
  <c r="R6149" i="1"/>
  <c r="Q6150" i="1"/>
  <c r="R6150" i="1"/>
  <c r="Q6151" i="1"/>
  <c r="R6151" i="1"/>
  <c r="Q6152" i="1"/>
  <c r="R6152" i="1"/>
  <c r="Q6153" i="1"/>
  <c r="R6153" i="1"/>
  <c r="Q6154" i="1"/>
  <c r="R6154" i="1"/>
  <c r="Q6155" i="1"/>
  <c r="R6155" i="1"/>
  <c r="Q6156" i="1"/>
  <c r="R6156" i="1"/>
  <c r="Q6157" i="1"/>
  <c r="R6157" i="1"/>
  <c r="Q6158" i="1"/>
  <c r="R6158" i="1"/>
  <c r="Q6159" i="1"/>
  <c r="R6159" i="1"/>
  <c r="Q6160" i="1"/>
  <c r="R6160" i="1"/>
  <c r="Q6161" i="1"/>
  <c r="R6161" i="1"/>
  <c r="Q6162" i="1"/>
  <c r="R6162" i="1"/>
  <c r="Q6163" i="1"/>
  <c r="R6163" i="1"/>
  <c r="Q6164" i="1"/>
  <c r="R6164" i="1"/>
  <c r="Q6165" i="1"/>
  <c r="R6165" i="1"/>
  <c r="Q6166" i="1"/>
  <c r="R6166" i="1"/>
  <c r="Q6167" i="1"/>
  <c r="R6167" i="1"/>
  <c r="Q6168" i="1"/>
  <c r="R6168" i="1"/>
  <c r="Q6169" i="1"/>
  <c r="R6169" i="1"/>
  <c r="Q6170" i="1"/>
  <c r="R6170" i="1"/>
  <c r="Q6171" i="1"/>
  <c r="R6171" i="1"/>
  <c r="Q6172" i="1"/>
  <c r="R6172" i="1"/>
  <c r="Q6173" i="1"/>
  <c r="R6173" i="1"/>
  <c r="Q6174" i="1"/>
  <c r="R6174" i="1"/>
  <c r="Q6175" i="1"/>
  <c r="R6175" i="1"/>
  <c r="Q6176" i="1"/>
  <c r="R6176" i="1"/>
  <c r="Q6177" i="1"/>
  <c r="R6177" i="1"/>
  <c r="Q6178" i="1"/>
  <c r="R6178" i="1"/>
  <c r="Q6179" i="1"/>
  <c r="R6179" i="1"/>
  <c r="Q6180" i="1"/>
  <c r="R6180" i="1"/>
  <c r="Q6181" i="1"/>
  <c r="R6181" i="1"/>
  <c r="Q6182" i="1"/>
  <c r="R6182" i="1"/>
  <c r="Q6183" i="1"/>
  <c r="R6183" i="1"/>
  <c r="Q6184" i="1"/>
  <c r="R6184" i="1"/>
  <c r="Q6185" i="1"/>
  <c r="R6185" i="1"/>
  <c r="Q6186" i="1"/>
  <c r="R6186" i="1"/>
  <c r="Q6187" i="1"/>
  <c r="R6187" i="1"/>
  <c r="Q6188" i="1"/>
  <c r="R6188" i="1"/>
  <c r="Q6189" i="1"/>
  <c r="R6189" i="1"/>
  <c r="Q6190" i="1"/>
  <c r="R6190" i="1"/>
  <c r="Q6191" i="1"/>
  <c r="R6191" i="1"/>
  <c r="Q6192" i="1"/>
  <c r="R6192" i="1"/>
  <c r="Q6193" i="1"/>
  <c r="R6193" i="1"/>
  <c r="Q6194" i="1"/>
  <c r="R6194" i="1"/>
  <c r="Q6195" i="1"/>
  <c r="R6195" i="1"/>
  <c r="Q6196" i="1"/>
  <c r="R6196" i="1"/>
  <c r="Q6197" i="1"/>
  <c r="R6197" i="1"/>
  <c r="Q6198" i="1"/>
  <c r="R6198" i="1"/>
  <c r="Q6199" i="1"/>
  <c r="R6199" i="1"/>
  <c r="Q6200" i="1"/>
  <c r="R6200" i="1"/>
  <c r="Q6201" i="1"/>
  <c r="R6201" i="1"/>
  <c r="Q6202" i="1"/>
  <c r="R6202" i="1"/>
  <c r="Q6203" i="1"/>
  <c r="R6203" i="1"/>
  <c r="Q6204" i="1"/>
  <c r="R6204" i="1"/>
  <c r="Q6205" i="1"/>
  <c r="R6205" i="1"/>
  <c r="Q6206" i="1"/>
  <c r="R6206" i="1"/>
  <c r="Q6207" i="1"/>
  <c r="R6207" i="1"/>
  <c r="Q6208" i="1"/>
  <c r="R6208" i="1"/>
  <c r="Q6209" i="1"/>
  <c r="R6209" i="1"/>
  <c r="Q6210" i="1"/>
  <c r="R6210" i="1"/>
  <c r="Q6211" i="1"/>
  <c r="R6211" i="1"/>
  <c r="Q6212" i="1"/>
  <c r="R6212" i="1"/>
  <c r="Q6213" i="1"/>
  <c r="R6213" i="1"/>
  <c r="Q6214" i="1"/>
  <c r="R6214" i="1"/>
  <c r="Q6215" i="1"/>
  <c r="R6215" i="1"/>
  <c r="Q6216" i="1"/>
  <c r="R6216" i="1"/>
  <c r="Q6217" i="1"/>
  <c r="R6217" i="1"/>
  <c r="Q6218" i="1"/>
  <c r="R6218" i="1"/>
  <c r="Q6219" i="1"/>
  <c r="R6219" i="1"/>
  <c r="Q6220" i="1"/>
  <c r="R6220" i="1"/>
  <c r="Q6221" i="1"/>
  <c r="R6221" i="1"/>
  <c r="Q6222" i="1"/>
  <c r="R6222" i="1"/>
  <c r="Q6223" i="1"/>
  <c r="R6223" i="1"/>
  <c r="Q6224" i="1"/>
  <c r="R6224" i="1"/>
  <c r="Q6225" i="1"/>
  <c r="R6225" i="1"/>
  <c r="Q6226" i="1"/>
  <c r="R6226" i="1"/>
  <c r="Q6227" i="1"/>
  <c r="R6227" i="1"/>
  <c r="Q6228" i="1"/>
  <c r="R6228" i="1"/>
  <c r="Q6229" i="1"/>
  <c r="R6229" i="1"/>
  <c r="Q6230" i="1"/>
  <c r="R6230" i="1"/>
  <c r="Q6231" i="1"/>
  <c r="R6231" i="1"/>
  <c r="Q6232" i="1"/>
  <c r="R6232" i="1"/>
  <c r="Q6233" i="1"/>
  <c r="R6233" i="1"/>
  <c r="Q6234" i="1"/>
  <c r="R6234" i="1"/>
  <c r="Q6235" i="1"/>
  <c r="R6235" i="1"/>
  <c r="Q6236" i="1"/>
  <c r="R6236" i="1"/>
  <c r="Q6237" i="1"/>
  <c r="R6237" i="1"/>
  <c r="Q6238" i="1"/>
  <c r="R6238" i="1"/>
  <c r="Q6239" i="1"/>
  <c r="R6239" i="1"/>
  <c r="Q6240" i="1"/>
  <c r="R6240" i="1"/>
  <c r="Q6241" i="1"/>
  <c r="R6241" i="1"/>
  <c r="Q6242" i="1"/>
  <c r="R6242" i="1"/>
  <c r="Q6243" i="1"/>
  <c r="R6243" i="1"/>
  <c r="Q6244" i="1"/>
  <c r="R6244" i="1"/>
  <c r="Q6245" i="1"/>
  <c r="R6245" i="1"/>
  <c r="Q6246" i="1"/>
  <c r="R6246" i="1"/>
  <c r="Q6247" i="1"/>
  <c r="R6247" i="1"/>
  <c r="Q6248" i="1"/>
  <c r="R6248" i="1"/>
  <c r="Q6249" i="1"/>
  <c r="R6249" i="1"/>
  <c r="Q6250" i="1"/>
  <c r="R6250" i="1"/>
  <c r="Q6251" i="1"/>
  <c r="R6251" i="1"/>
  <c r="Q6252" i="1"/>
  <c r="R6252" i="1"/>
  <c r="Q6253" i="1"/>
  <c r="R6253" i="1"/>
  <c r="Q6254" i="1"/>
  <c r="R6254" i="1"/>
  <c r="Q6255" i="1"/>
  <c r="R6255" i="1"/>
  <c r="Q6256" i="1"/>
  <c r="R6256" i="1"/>
  <c r="Q6257" i="1"/>
  <c r="R6257" i="1"/>
  <c r="Q6258" i="1"/>
  <c r="R6258" i="1"/>
  <c r="Q6259" i="1"/>
  <c r="R6259" i="1"/>
  <c r="Q6260" i="1"/>
  <c r="R6260" i="1"/>
  <c r="Q6261" i="1"/>
  <c r="R6261" i="1"/>
  <c r="Q6262" i="1"/>
  <c r="R6262" i="1"/>
  <c r="Q6263" i="1"/>
  <c r="R6263" i="1"/>
  <c r="Q6264" i="1"/>
  <c r="R6264" i="1"/>
  <c r="Q6265" i="1"/>
  <c r="R6265" i="1"/>
  <c r="Q6266" i="1"/>
  <c r="R6266" i="1"/>
  <c r="Q6267" i="1"/>
  <c r="R6267" i="1"/>
  <c r="Q6268" i="1"/>
  <c r="R6268" i="1"/>
  <c r="Q6269" i="1"/>
  <c r="R6269" i="1"/>
  <c r="Q6270" i="1"/>
  <c r="R6270" i="1"/>
  <c r="Q6271" i="1"/>
  <c r="R6271" i="1"/>
  <c r="Q6272" i="1"/>
  <c r="R6272" i="1"/>
  <c r="Q6273" i="1"/>
  <c r="R6273" i="1"/>
  <c r="Q6274" i="1"/>
  <c r="R6274" i="1"/>
  <c r="Q6275" i="1"/>
  <c r="R6275" i="1"/>
  <c r="Q6276" i="1"/>
  <c r="R6276" i="1"/>
  <c r="Q6277" i="1"/>
  <c r="R6277" i="1"/>
  <c r="Q6278" i="1"/>
  <c r="R6278" i="1"/>
  <c r="Q6279" i="1"/>
  <c r="R6279" i="1"/>
  <c r="Q6280" i="1"/>
  <c r="R6280" i="1"/>
  <c r="Q6281" i="1"/>
  <c r="R6281" i="1"/>
  <c r="Q6282" i="1"/>
  <c r="R6282" i="1"/>
  <c r="Q6283" i="1"/>
  <c r="R6283" i="1"/>
  <c r="Q6284" i="1"/>
  <c r="R6284" i="1"/>
  <c r="Q6285" i="1"/>
  <c r="R6285" i="1"/>
  <c r="Q6286" i="1"/>
  <c r="R6286" i="1"/>
  <c r="Q6287" i="1"/>
  <c r="R6287" i="1"/>
  <c r="Q6288" i="1"/>
  <c r="R6288" i="1"/>
  <c r="Q6289" i="1"/>
  <c r="R6289" i="1"/>
  <c r="Q6290" i="1"/>
  <c r="R6290" i="1"/>
  <c r="Q6291" i="1"/>
  <c r="R6291" i="1"/>
  <c r="Q6292" i="1"/>
  <c r="R6292" i="1"/>
  <c r="Q6293" i="1"/>
  <c r="R6293" i="1"/>
  <c r="Q6294" i="1"/>
  <c r="R6294" i="1"/>
  <c r="Q6295" i="1"/>
  <c r="R6295" i="1"/>
  <c r="Q6296" i="1"/>
  <c r="R6296" i="1"/>
  <c r="Q6297" i="1"/>
  <c r="R6297" i="1"/>
  <c r="Q6298" i="1"/>
  <c r="R6298" i="1"/>
  <c r="Q6299" i="1"/>
  <c r="R6299" i="1"/>
  <c r="Q6300" i="1"/>
  <c r="R6300" i="1"/>
  <c r="Q6301" i="1"/>
  <c r="R6301" i="1"/>
  <c r="Q6302" i="1"/>
  <c r="R6302" i="1"/>
  <c r="Q6303" i="1"/>
  <c r="R6303" i="1"/>
  <c r="Q6304" i="1"/>
  <c r="R6304" i="1"/>
  <c r="Q6305" i="1"/>
  <c r="R6305" i="1"/>
  <c r="Q6306" i="1"/>
  <c r="R6306" i="1"/>
  <c r="Q6307" i="1"/>
  <c r="R6307" i="1"/>
  <c r="Q6308" i="1"/>
  <c r="R6308" i="1"/>
  <c r="Q6309" i="1"/>
  <c r="R6309" i="1"/>
  <c r="Q6310" i="1"/>
  <c r="R6310" i="1"/>
  <c r="Q6311" i="1"/>
  <c r="R6311" i="1"/>
  <c r="Q6312" i="1"/>
  <c r="R6312" i="1"/>
  <c r="Q6313" i="1"/>
  <c r="R6313" i="1"/>
  <c r="Q6314" i="1"/>
  <c r="R6314" i="1"/>
  <c r="Q6315" i="1"/>
  <c r="R6315" i="1"/>
  <c r="Q6316" i="1"/>
  <c r="R6316" i="1"/>
  <c r="Q6317" i="1"/>
  <c r="R6317" i="1"/>
  <c r="Q6318" i="1"/>
  <c r="R6318" i="1"/>
  <c r="Q6319" i="1"/>
  <c r="R6319" i="1"/>
  <c r="Q6320" i="1"/>
  <c r="R6320" i="1"/>
  <c r="Q6321" i="1"/>
  <c r="R6321" i="1"/>
  <c r="Q6322" i="1"/>
  <c r="R6322" i="1"/>
  <c r="Q6323" i="1"/>
  <c r="R6323" i="1"/>
  <c r="Q6324" i="1"/>
  <c r="R6324" i="1"/>
  <c r="Q6325" i="1"/>
  <c r="R6325" i="1"/>
  <c r="Q6326" i="1"/>
  <c r="R6326" i="1"/>
  <c r="Q6327" i="1"/>
  <c r="R6327" i="1"/>
  <c r="Q6328" i="1"/>
  <c r="R6328" i="1"/>
  <c r="Q6329" i="1"/>
  <c r="R6329" i="1"/>
  <c r="Q6330" i="1"/>
  <c r="R6330" i="1"/>
  <c r="Q6331" i="1"/>
  <c r="R6331" i="1"/>
  <c r="Q6332" i="1"/>
  <c r="R6332" i="1"/>
  <c r="Q6333" i="1"/>
  <c r="R6333" i="1"/>
  <c r="Q6334" i="1"/>
  <c r="R6334" i="1"/>
  <c r="Q6335" i="1"/>
  <c r="R6335" i="1"/>
  <c r="Q6336" i="1"/>
  <c r="R6336" i="1"/>
  <c r="Q6337" i="1"/>
  <c r="R6337" i="1"/>
  <c r="Q6338" i="1"/>
  <c r="R6338" i="1"/>
  <c r="Q6339" i="1"/>
  <c r="R6339" i="1"/>
  <c r="Q6340" i="1"/>
  <c r="R6340" i="1"/>
  <c r="Q6341" i="1"/>
  <c r="R6341" i="1"/>
  <c r="Q6342" i="1"/>
  <c r="R6342" i="1"/>
  <c r="Q6343" i="1"/>
  <c r="R6343" i="1"/>
  <c r="Q6344" i="1"/>
  <c r="R6344" i="1"/>
  <c r="Q6345" i="1"/>
  <c r="R6345" i="1"/>
  <c r="Q6346" i="1"/>
  <c r="R6346" i="1"/>
  <c r="Q6347" i="1"/>
  <c r="R6347" i="1"/>
  <c r="Q6348" i="1"/>
  <c r="R6348" i="1"/>
  <c r="Q6349" i="1"/>
  <c r="R6349" i="1"/>
  <c r="Q6350" i="1"/>
  <c r="R6350" i="1"/>
  <c r="Q6351" i="1"/>
  <c r="R6351" i="1"/>
  <c r="Q6352" i="1"/>
  <c r="R6352" i="1"/>
  <c r="Q6353" i="1"/>
  <c r="R6353" i="1"/>
  <c r="Q6354" i="1"/>
  <c r="R6354" i="1"/>
  <c r="Q6355" i="1"/>
  <c r="R6355" i="1"/>
  <c r="Q6356" i="1"/>
  <c r="R6356" i="1"/>
  <c r="Q6357" i="1"/>
  <c r="R6357" i="1"/>
  <c r="Q6358" i="1"/>
  <c r="R6358" i="1"/>
  <c r="Q6359" i="1"/>
  <c r="R6359" i="1"/>
  <c r="Q6360" i="1"/>
  <c r="R6360" i="1"/>
  <c r="Q6361" i="1"/>
  <c r="R6361" i="1"/>
  <c r="Q6362" i="1"/>
  <c r="R6362" i="1"/>
  <c r="Q6363" i="1"/>
  <c r="R6363" i="1"/>
  <c r="Q6364" i="1"/>
  <c r="R6364" i="1"/>
  <c r="Q6365" i="1"/>
  <c r="R6365" i="1"/>
  <c r="Q6366" i="1"/>
  <c r="R6366" i="1"/>
  <c r="Q6367" i="1"/>
  <c r="R6367" i="1"/>
  <c r="Q6368" i="1"/>
  <c r="R6368" i="1"/>
  <c r="Q6369" i="1"/>
  <c r="R6369" i="1"/>
  <c r="Q6370" i="1"/>
  <c r="R6370" i="1"/>
  <c r="Q6371" i="1"/>
  <c r="R6371" i="1"/>
  <c r="Q6372" i="1"/>
  <c r="R6372" i="1"/>
  <c r="Q6373" i="1"/>
  <c r="R6373" i="1"/>
  <c r="Q6374" i="1"/>
  <c r="R6374" i="1"/>
  <c r="Q6375" i="1"/>
  <c r="R6375" i="1"/>
  <c r="Q6376" i="1"/>
  <c r="R6376" i="1"/>
  <c r="Q6377" i="1"/>
  <c r="R6377" i="1"/>
  <c r="Q6378" i="1"/>
  <c r="R6378" i="1"/>
  <c r="Q6379" i="1"/>
  <c r="R6379" i="1"/>
  <c r="Q6380" i="1"/>
  <c r="R6380" i="1"/>
  <c r="Q6381" i="1"/>
  <c r="R6381" i="1"/>
  <c r="Q6382" i="1"/>
  <c r="R6382" i="1"/>
  <c r="Q6383" i="1"/>
  <c r="R6383" i="1"/>
  <c r="Q6384" i="1"/>
  <c r="R6384" i="1"/>
  <c r="Q6385" i="1"/>
  <c r="R6385" i="1"/>
  <c r="Q6386" i="1"/>
  <c r="R6386" i="1"/>
  <c r="Q6387" i="1"/>
  <c r="R6387" i="1"/>
  <c r="Q6388" i="1"/>
  <c r="R6388" i="1"/>
  <c r="Q6389" i="1"/>
  <c r="R6389" i="1"/>
  <c r="Q6390" i="1"/>
  <c r="R6390" i="1"/>
  <c r="Q6391" i="1"/>
  <c r="R6391" i="1"/>
  <c r="Q6392" i="1"/>
  <c r="R6392" i="1"/>
  <c r="Q6393" i="1"/>
  <c r="R6393" i="1"/>
  <c r="Q6394" i="1"/>
  <c r="R6394" i="1"/>
  <c r="Q6395" i="1"/>
  <c r="R6395" i="1"/>
  <c r="Q6396" i="1"/>
  <c r="R6396" i="1"/>
  <c r="Q6397" i="1"/>
  <c r="R6397" i="1"/>
  <c r="Q6398" i="1"/>
  <c r="R6398" i="1"/>
  <c r="Q6399" i="1"/>
  <c r="R6399" i="1"/>
  <c r="Q6400" i="1"/>
  <c r="R6400" i="1"/>
  <c r="Q6401" i="1"/>
  <c r="R6401" i="1"/>
  <c r="Q6402" i="1"/>
  <c r="R6402" i="1"/>
  <c r="Q6403" i="1"/>
  <c r="R6403" i="1"/>
  <c r="Q6404" i="1"/>
  <c r="R6404" i="1"/>
  <c r="Q6405" i="1"/>
  <c r="R6405" i="1"/>
  <c r="Q6406" i="1"/>
  <c r="R6406" i="1"/>
  <c r="Q6407" i="1"/>
  <c r="R6407" i="1"/>
  <c r="Q6408" i="1"/>
  <c r="R6408" i="1"/>
  <c r="Q6409" i="1"/>
  <c r="R6409" i="1"/>
  <c r="Q6410" i="1"/>
  <c r="R6410" i="1"/>
  <c r="Q6411" i="1"/>
  <c r="R6411" i="1"/>
  <c r="Q6412" i="1"/>
  <c r="R6412" i="1"/>
  <c r="Q6413" i="1"/>
  <c r="R6413" i="1"/>
  <c r="Q6414" i="1"/>
  <c r="R6414" i="1"/>
  <c r="Q6415" i="1"/>
  <c r="R6415" i="1"/>
  <c r="Q6416" i="1"/>
  <c r="R6416" i="1"/>
  <c r="Q6417" i="1"/>
  <c r="R6417" i="1"/>
  <c r="Q6418" i="1"/>
  <c r="R6418" i="1"/>
  <c r="Q6419" i="1"/>
  <c r="R6419" i="1"/>
  <c r="Q6420" i="1"/>
  <c r="R6420" i="1"/>
  <c r="Q6421" i="1"/>
  <c r="R6421" i="1"/>
  <c r="Q6422" i="1"/>
  <c r="R6422" i="1"/>
  <c r="Q6423" i="1"/>
  <c r="R6423" i="1"/>
  <c r="Q6424" i="1"/>
  <c r="R6424" i="1"/>
  <c r="Q6425" i="1"/>
  <c r="R6425" i="1"/>
  <c r="Q6426" i="1"/>
  <c r="R6426" i="1"/>
  <c r="Q6427" i="1"/>
  <c r="R6427" i="1"/>
  <c r="Q6428" i="1"/>
  <c r="R6428" i="1"/>
  <c r="Q6429" i="1"/>
  <c r="R6429" i="1"/>
  <c r="Q6430" i="1"/>
  <c r="R6430" i="1"/>
  <c r="Q6431" i="1"/>
  <c r="R6431" i="1"/>
  <c r="Q6432" i="1"/>
  <c r="R6432" i="1"/>
  <c r="Q6433" i="1"/>
  <c r="R6433" i="1"/>
  <c r="Q6434" i="1"/>
  <c r="R6434" i="1"/>
  <c r="Q6435" i="1"/>
  <c r="R6435" i="1"/>
  <c r="Q6436" i="1"/>
  <c r="R6436" i="1"/>
  <c r="Q6437" i="1"/>
  <c r="R6437" i="1"/>
  <c r="Q6438" i="1"/>
  <c r="R6438" i="1"/>
  <c r="Q6439" i="1"/>
  <c r="R6439" i="1"/>
  <c r="Q6440" i="1"/>
  <c r="R6440" i="1"/>
  <c r="Q6441" i="1"/>
  <c r="R6441" i="1"/>
  <c r="Q6442" i="1"/>
  <c r="R6442" i="1"/>
  <c r="Q6443" i="1"/>
  <c r="R6443" i="1"/>
  <c r="Q6444" i="1"/>
  <c r="R6444" i="1"/>
  <c r="Q6445" i="1"/>
  <c r="R6445" i="1"/>
  <c r="Q6446" i="1"/>
  <c r="R6446" i="1"/>
  <c r="Q6447" i="1"/>
  <c r="R6447" i="1"/>
  <c r="Q6448" i="1"/>
  <c r="R6448" i="1"/>
  <c r="Q6449" i="1"/>
  <c r="R6449" i="1"/>
  <c r="Q6450" i="1"/>
  <c r="R6450" i="1"/>
  <c r="Q6451" i="1"/>
  <c r="R6451" i="1"/>
  <c r="Q6452" i="1"/>
  <c r="R6452" i="1"/>
  <c r="Q6453" i="1"/>
  <c r="R6453" i="1"/>
  <c r="Q6454" i="1"/>
  <c r="R6454" i="1"/>
  <c r="Q6455" i="1"/>
  <c r="R6455" i="1"/>
  <c r="Q6456" i="1"/>
  <c r="R6456" i="1"/>
  <c r="Q6457" i="1"/>
  <c r="R6457" i="1"/>
  <c r="Q6458" i="1"/>
  <c r="R6458" i="1"/>
  <c r="Q6459" i="1"/>
  <c r="R6459" i="1"/>
  <c r="Q6460" i="1"/>
  <c r="R6460" i="1"/>
  <c r="Q6461" i="1"/>
  <c r="R6461" i="1"/>
  <c r="Q6462" i="1"/>
  <c r="R6462" i="1"/>
  <c r="Q6463" i="1"/>
  <c r="R6463" i="1"/>
  <c r="Q6464" i="1"/>
  <c r="R6464" i="1"/>
  <c r="Q6465" i="1"/>
  <c r="R6465" i="1"/>
  <c r="Q6466" i="1"/>
  <c r="R6466" i="1"/>
  <c r="Q6467" i="1"/>
  <c r="R6467" i="1"/>
  <c r="Q6468" i="1"/>
  <c r="R6468" i="1"/>
  <c r="Q6469" i="1"/>
  <c r="R6469" i="1"/>
  <c r="Q6470" i="1"/>
  <c r="R6470" i="1"/>
  <c r="Q6471" i="1"/>
  <c r="R6471" i="1"/>
  <c r="Q6472" i="1"/>
  <c r="R6472" i="1"/>
  <c r="Q6473" i="1"/>
  <c r="R6473" i="1"/>
  <c r="Q6474" i="1"/>
  <c r="R6474" i="1"/>
  <c r="Q6475" i="1"/>
  <c r="R6475" i="1"/>
  <c r="Q6476" i="1"/>
  <c r="R6476" i="1"/>
  <c r="Q6477" i="1"/>
  <c r="R6477" i="1"/>
  <c r="Q6478" i="1"/>
  <c r="R6478" i="1"/>
  <c r="Q6479" i="1"/>
  <c r="R6479" i="1"/>
  <c r="Q6480" i="1"/>
  <c r="R6480" i="1"/>
  <c r="Q6481" i="1"/>
  <c r="R6481" i="1"/>
  <c r="Q6482" i="1"/>
  <c r="R6482" i="1"/>
  <c r="Q6483" i="1"/>
  <c r="R6483" i="1"/>
  <c r="Q6484" i="1"/>
  <c r="R6484" i="1"/>
  <c r="Q6485" i="1"/>
  <c r="R6485" i="1"/>
  <c r="Q6486" i="1"/>
  <c r="R6486" i="1"/>
  <c r="Q6487" i="1"/>
  <c r="R6487" i="1"/>
  <c r="Q6488" i="1"/>
  <c r="R6488" i="1"/>
  <c r="Q6489" i="1"/>
  <c r="R6489" i="1"/>
  <c r="Q6490" i="1"/>
  <c r="R6490" i="1"/>
  <c r="Q6491" i="1"/>
  <c r="R6491" i="1"/>
  <c r="Q6492" i="1"/>
  <c r="R6492" i="1"/>
  <c r="Q6493" i="1"/>
  <c r="R6493" i="1"/>
  <c r="Q6494" i="1"/>
  <c r="R6494" i="1"/>
  <c r="Q6495" i="1"/>
  <c r="R6495" i="1"/>
  <c r="Q6496" i="1"/>
  <c r="R6496" i="1"/>
  <c r="Q6497" i="1"/>
  <c r="R6497" i="1"/>
  <c r="Q6498" i="1"/>
  <c r="R6498" i="1"/>
  <c r="Q6499" i="1"/>
  <c r="R6499" i="1"/>
  <c r="Q6500" i="1"/>
  <c r="R6500" i="1"/>
  <c r="Q6501" i="1"/>
  <c r="R6501" i="1"/>
  <c r="Q6502" i="1"/>
  <c r="R6502" i="1"/>
  <c r="Q6503" i="1"/>
  <c r="R6503" i="1"/>
  <c r="Q6504" i="1"/>
  <c r="R6504" i="1"/>
  <c r="Q6505" i="1"/>
  <c r="R6505" i="1"/>
  <c r="Q6506" i="1"/>
  <c r="R6506" i="1"/>
  <c r="Q6507" i="1"/>
  <c r="R6507" i="1"/>
  <c r="Q6508" i="1"/>
  <c r="R6508" i="1"/>
  <c r="Q6509" i="1"/>
  <c r="R6509" i="1"/>
  <c r="Q6510" i="1"/>
  <c r="R6510" i="1"/>
  <c r="Q6511" i="1"/>
  <c r="R6511" i="1"/>
  <c r="Q6512" i="1"/>
  <c r="R6512" i="1"/>
  <c r="Q6513" i="1"/>
  <c r="R6513" i="1"/>
  <c r="Q6514" i="1"/>
  <c r="R6514" i="1"/>
  <c r="Q6515" i="1"/>
  <c r="R6515" i="1"/>
  <c r="Q6516" i="1"/>
  <c r="R6516" i="1"/>
  <c r="Q6517" i="1"/>
  <c r="R6517" i="1"/>
  <c r="Q6518" i="1"/>
  <c r="R6518" i="1"/>
  <c r="Q6519" i="1"/>
  <c r="R6519" i="1"/>
  <c r="Q6520" i="1"/>
  <c r="R6520" i="1"/>
  <c r="Q6521" i="1"/>
  <c r="R6521" i="1"/>
  <c r="Q6522" i="1"/>
  <c r="R6522" i="1"/>
  <c r="Q6523" i="1"/>
  <c r="R6523" i="1"/>
  <c r="Q6524" i="1"/>
  <c r="R6524" i="1"/>
  <c r="Q6525" i="1"/>
  <c r="R6525" i="1"/>
  <c r="Q6526" i="1"/>
  <c r="R6526" i="1"/>
  <c r="Q6527" i="1"/>
  <c r="R6527" i="1"/>
  <c r="Q6528" i="1"/>
  <c r="R6528" i="1"/>
  <c r="Q6529" i="1"/>
  <c r="R6529" i="1"/>
  <c r="Q6530" i="1"/>
  <c r="R6530" i="1"/>
  <c r="Q6531" i="1"/>
  <c r="R6531" i="1"/>
  <c r="Q6532" i="1"/>
  <c r="R6532" i="1"/>
  <c r="Q6533" i="1"/>
  <c r="R6533" i="1"/>
  <c r="Q6534" i="1"/>
  <c r="R6534" i="1"/>
  <c r="Q6535" i="1"/>
  <c r="R6535" i="1"/>
  <c r="Q6536" i="1"/>
  <c r="R6536" i="1"/>
  <c r="Q6537" i="1"/>
  <c r="R6537" i="1"/>
  <c r="Q6538" i="1"/>
  <c r="R6538" i="1"/>
  <c r="Q6539" i="1"/>
  <c r="R6539" i="1"/>
  <c r="Q6540" i="1"/>
  <c r="R6540" i="1"/>
  <c r="Q6541" i="1"/>
  <c r="R6541" i="1"/>
  <c r="Q6542" i="1"/>
  <c r="R6542" i="1"/>
  <c r="Q6543" i="1"/>
  <c r="R6543" i="1"/>
  <c r="Q6544" i="1"/>
  <c r="R6544" i="1"/>
  <c r="Q6545" i="1"/>
  <c r="R6545" i="1"/>
  <c r="Q6546" i="1"/>
  <c r="R6546" i="1"/>
  <c r="Q6547" i="1"/>
  <c r="R6547" i="1"/>
  <c r="Q6548" i="1"/>
  <c r="R6548" i="1"/>
  <c r="Q6549" i="1"/>
  <c r="R6549" i="1"/>
  <c r="Q6550" i="1"/>
  <c r="R6550" i="1"/>
  <c r="Q6551" i="1"/>
  <c r="R6551" i="1"/>
  <c r="Q6552" i="1"/>
  <c r="R6552" i="1"/>
  <c r="Q6553" i="1"/>
  <c r="R6553" i="1"/>
  <c r="Q6554" i="1"/>
  <c r="R6554" i="1"/>
  <c r="Q6555" i="1"/>
  <c r="R6555" i="1"/>
  <c r="Q6556" i="1"/>
  <c r="R6556" i="1"/>
  <c r="Q6557" i="1"/>
  <c r="R6557" i="1"/>
  <c r="Q6558" i="1"/>
  <c r="R6558" i="1"/>
  <c r="Q6559" i="1"/>
  <c r="R6559" i="1"/>
  <c r="Q6560" i="1"/>
  <c r="R6560" i="1"/>
  <c r="Q6561" i="1"/>
  <c r="R6561" i="1"/>
  <c r="Q6562" i="1"/>
  <c r="R6562" i="1"/>
  <c r="Q6563" i="1"/>
  <c r="R6563" i="1"/>
  <c r="Q6564" i="1"/>
  <c r="R6564" i="1"/>
  <c r="Q6565" i="1"/>
  <c r="R6565" i="1"/>
  <c r="Q6566" i="1"/>
  <c r="R6566" i="1"/>
  <c r="Q6567" i="1"/>
  <c r="R6567" i="1"/>
  <c r="Q6568" i="1"/>
  <c r="R6568" i="1"/>
  <c r="Q6569" i="1"/>
  <c r="R6569" i="1"/>
  <c r="Q6570" i="1"/>
  <c r="R6570" i="1"/>
  <c r="Q6571" i="1"/>
  <c r="R6571" i="1"/>
  <c r="Q6572" i="1"/>
  <c r="R6572" i="1"/>
  <c r="Q6573" i="1"/>
  <c r="R6573" i="1"/>
  <c r="Q6574" i="1"/>
  <c r="R6574" i="1"/>
  <c r="Q6575" i="1"/>
  <c r="R6575" i="1"/>
  <c r="Q6576" i="1"/>
  <c r="R6576" i="1"/>
  <c r="Q6577" i="1"/>
  <c r="R6577" i="1"/>
  <c r="Q6578" i="1"/>
  <c r="R6578" i="1"/>
  <c r="Q6579" i="1"/>
  <c r="R6579" i="1"/>
  <c r="Q6580" i="1"/>
  <c r="R6580" i="1"/>
  <c r="Q6581" i="1"/>
  <c r="R6581" i="1"/>
  <c r="Q6582" i="1"/>
  <c r="R6582" i="1"/>
  <c r="Q6583" i="1"/>
  <c r="R6583" i="1"/>
  <c r="Q6584" i="1"/>
  <c r="R6584" i="1"/>
  <c r="Q6585" i="1"/>
  <c r="R6585" i="1"/>
  <c r="Q6586" i="1"/>
  <c r="R6586" i="1"/>
  <c r="Q6587" i="1"/>
  <c r="R6587" i="1"/>
  <c r="Q6588" i="1"/>
  <c r="R6588" i="1"/>
  <c r="Q6589" i="1"/>
  <c r="R6589" i="1"/>
  <c r="Q6590" i="1"/>
  <c r="R6590" i="1"/>
  <c r="Q6591" i="1"/>
  <c r="R6591" i="1"/>
  <c r="Q6592" i="1"/>
  <c r="R6592" i="1"/>
  <c r="Q6593" i="1"/>
  <c r="R6593" i="1"/>
  <c r="Q6594" i="1"/>
  <c r="R6594" i="1"/>
  <c r="Q6595" i="1"/>
  <c r="R6595" i="1"/>
  <c r="Q6596" i="1"/>
  <c r="R6596" i="1"/>
  <c r="Q6597" i="1"/>
  <c r="R6597" i="1"/>
  <c r="Q6598" i="1"/>
  <c r="R6598" i="1"/>
  <c r="Q6599" i="1"/>
  <c r="R6599" i="1"/>
  <c r="Q6600" i="1"/>
  <c r="R6600" i="1"/>
  <c r="Q6601" i="1"/>
  <c r="R6601" i="1"/>
  <c r="Q6602" i="1"/>
  <c r="R6602" i="1"/>
  <c r="Q6603" i="1"/>
  <c r="R6603" i="1"/>
  <c r="Q6604" i="1"/>
  <c r="R6604" i="1"/>
  <c r="Q6605" i="1"/>
  <c r="R6605" i="1"/>
  <c r="Q6606" i="1"/>
  <c r="R6606" i="1"/>
  <c r="Q6607" i="1"/>
  <c r="R6607" i="1"/>
  <c r="Q6608" i="1"/>
  <c r="R6608" i="1"/>
  <c r="Q6609" i="1"/>
  <c r="R6609" i="1"/>
  <c r="Q6610" i="1"/>
  <c r="R6610" i="1"/>
  <c r="Q6611" i="1"/>
  <c r="R6611" i="1"/>
  <c r="Q6612" i="1"/>
  <c r="R6612" i="1"/>
  <c r="Q6613" i="1"/>
  <c r="R6613" i="1"/>
  <c r="Q6614" i="1"/>
  <c r="R6614" i="1"/>
  <c r="Q6615" i="1"/>
  <c r="R6615" i="1"/>
  <c r="Q6616" i="1"/>
  <c r="R6616" i="1"/>
  <c r="Q6617" i="1"/>
  <c r="R6617" i="1"/>
  <c r="Q6618" i="1"/>
  <c r="R6618" i="1"/>
  <c r="Q6619" i="1"/>
  <c r="R6619" i="1"/>
  <c r="Q6620" i="1"/>
  <c r="R6620" i="1"/>
  <c r="Q6621" i="1"/>
  <c r="R6621" i="1"/>
  <c r="Q6622" i="1"/>
  <c r="R6622" i="1"/>
  <c r="Q6623" i="1"/>
  <c r="R6623" i="1"/>
  <c r="Q6624" i="1"/>
  <c r="R6624" i="1"/>
  <c r="Q6625" i="1"/>
  <c r="R6625" i="1"/>
  <c r="Q6626" i="1"/>
  <c r="R6626" i="1"/>
  <c r="Q6627" i="1"/>
  <c r="R6627" i="1"/>
  <c r="Q6628" i="1"/>
  <c r="R6628" i="1"/>
  <c r="Q6629" i="1"/>
  <c r="R6629" i="1"/>
  <c r="Q6630" i="1"/>
  <c r="R6630" i="1"/>
  <c r="Q6631" i="1"/>
  <c r="R6631" i="1"/>
  <c r="Q6632" i="1"/>
  <c r="R6632" i="1"/>
  <c r="Q6633" i="1"/>
  <c r="R6633" i="1"/>
  <c r="Q6634" i="1"/>
  <c r="R6634" i="1"/>
  <c r="Q6635" i="1"/>
  <c r="R6635" i="1"/>
  <c r="Q6636" i="1"/>
  <c r="R6636" i="1"/>
  <c r="Q6637" i="1"/>
  <c r="R6637" i="1"/>
  <c r="Q6638" i="1"/>
  <c r="R6638" i="1"/>
  <c r="Q6639" i="1"/>
  <c r="R6639" i="1"/>
  <c r="Q6640" i="1"/>
  <c r="R6640" i="1"/>
  <c r="Q6641" i="1"/>
  <c r="R6641" i="1"/>
  <c r="Q6642" i="1"/>
  <c r="R6642" i="1"/>
  <c r="Q6643" i="1"/>
  <c r="R6643" i="1"/>
  <c r="Q6644" i="1"/>
  <c r="R6644" i="1"/>
  <c r="Q6645" i="1"/>
  <c r="R6645" i="1"/>
  <c r="Q6646" i="1"/>
  <c r="R6646" i="1"/>
  <c r="Q6647" i="1"/>
  <c r="R6647" i="1"/>
  <c r="Q6648" i="1"/>
  <c r="R6648" i="1"/>
  <c r="Q6649" i="1"/>
  <c r="R6649" i="1"/>
  <c r="Q6650" i="1"/>
  <c r="R6650" i="1"/>
  <c r="Q6651" i="1"/>
  <c r="R6651" i="1"/>
  <c r="Q6652" i="1"/>
  <c r="R6652" i="1"/>
  <c r="Q6653" i="1"/>
  <c r="R6653" i="1"/>
  <c r="Q6654" i="1"/>
  <c r="R6654" i="1"/>
  <c r="Q6655" i="1"/>
  <c r="R6655" i="1"/>
  <c r="Q6656" i="1"/>
  <c r="R6656" i="1"/>
  <c r="Q6657" i="1"/>
  <c r="R6657" i="1"/>
  <c r="Q6658" i="1"/>
  <c r="R6658" i="1"/>
  <c r="Q6659" i="1"/>
  <c r="R6659" i="1"/>
  <c r="Q6660" i="1"/>
  <c r="R6660" i="1"/>
  <c r="Q6661" i="1"/>
  <c r="R6661" i="1"/>
  <c r="Q6662" i="1"/>
  <c r="R6662" i="1"/>
  <c r="Q6663" i="1"/>
  <c r="R6663" i="1"/>
  <c r="Q6664" i="1"/>
  <c r="R6664" i="1"/>
  <c r="Q6665" i="1"/>
  <c r="R6665" i="1"/>
  <c r="Q6666" i="1"/>
  <c r="R6666" i="1"/>
  <c r="Q6667" i="1"/>
  <c r="R6667" i="1"/>
  <c r="Q6668" i="1"/>
  <c r="R6668" i="1"/>
  <c r="Q6669" i="1"/>
  <c r="R6669" i="1"/>
  <c r="Q6670" i="1"/>
  <c r="R6670" i="1"/>
  <c r="Q6671" i="1"/>
  <c r="R6671" i="1"/>
  <c r="Q6672" i="1"/>
  <c r="R6672" i="1"/>
  <c r="Q6673" i="1"/>
  <c r="R6673" i="1"/>
  <c r="Q6674" i="1"/>
  <c r="R6674" i="1"/>
  <c r="Q6675" i="1"/>
  <c r="R6675" i="1"/>
  <c r="Q6676" i="1"/>
  <c r="R6676" i="1"/>
  <c r="Q6677" i="1"/>
  <c r="R6677" i="1"/>
  <c r="Q6678" i="1"/>
  <c r="R6678" i="1"/>
  <c r="Q6679" i="1"/>
  <c r="R6679" i="1"/>
  <c r="Q6680" i="1"/>
  <c r="R6680" i="1"/>
  <c r="Q6681" i="1"/>
  <c r="R6681" i="1"/>
  <c r="Q6682" i="1"/>
  <c r="R6682" i="1"/>
  <c r="Q6683" i="1"/>
  <c r="R6683" i="1"/>
  <c r="Q6684" i="1"/>
  <c r="R6684" i="1"/>
  <c r="Q6685" i="1"/>
  <c r="R6685" i="1"/>
  <c r="Q6686" i="1"/>
  <c r="R6686" i="1"/>
  <c r="Q6687" i="1"/>
  <c r="R6687" i="1"/>
  <c r="Q6688" i="1"/>
  <c r="R6688" i="1"/>
  <c r="Q6689" i="1"/>
  <c r="R6689" i="1"/>
  <c r="Q6690" i="1"/>
  <c r="R6690" i="1"/>
  <c r="Q6691" i="1"/>
  <c r="R6691" i="1"/>
  <c r="Q6692" i="1"/>
  <c r="R6692" i="1"/>
  <c r="Q6693" i="1"/>
  <c r="R6693" i="1"/>
  <c r="Q6694" i="1"/>
  <c r="R6694" i="1"/>
  <c r="Q6695" i="1"/>
  <c r="R6695" i="1"/>
  <c r="Q6696" i="1"/>
  <c r="R6696" i="1"/>
  <c r="Q6697" i="1"/>
  <c r="R6697" i="1"/>
  <c r="Q6698" i="1"/>
  <c r="R6698" i="1"/>
  <c r="Q6699" i="1"/>
  <c r="R6699" i="1"/>
  <c r="Q6700" i="1"/>
  <c r="R6700" i="1"/>
  <c r="Q6701" i="1"/>
  <c r="R6701" i="1"/>
  <c r="Q6702" i="1"/>
  <c r="R6702" i="1"/>
  <c r="Q6703" i="1"/>
  <c r="R6703" i="1"/>
  <c r="Q6704" i="1"/>
  <c r="R6704" i="1"/>
  <c r="Q6705" i="1"/>
  <c r="R6705" i="1"/>
  <c r="Q6706" i="1"/>
  <c r="R6706" i="1"/>
  <c r="Q6707" i="1"/>
  <c r="R6707" i="1"/>
  <c r="Q6708" i="1"/>
  <c r="R6708" i="1"/>
  <c r="Q6709" i="1"/>
  <c r="R6709" i="1"/>
  <c r="Q6710" i="1"/>
  <c r="R6710" i="1"/>
  <c r="Q6711" i="1"/>
  <c r="R6711" i="1"/>
  <c r="Q6712" i="1"/>
  <c r="R6712" i="1"/>
  <c r="Q6713" i="1"/>
  <c r="R6713" i="1"/>
  <c r="Q6714" i="1"/>
  <c r="R6714" i="1"/>
  <c r="Q6715" i="1"/>
  <c r="R6715" i="1"/>
  <c r="Q6716" i="1"/>
  <c r="R6716" i="1"/>
  <c r="Q6717" i="1"/>
  <c r="R6717" i="1"/>
  <c r="Q6718" i="1"/>
  <c r="R6718" i="1"/>
  <c r="Q6719" i="1"/>
  <c r="R6719" i="1"/>
  <c r="Q6720" i="1"/>
  <c r="R6720" i="1"/>
  <c r="Q6721" i="1"/>
  <c r="R6721" i="1"/>
  <c r="Q6722" i="1"/>
  <c r="R6722" i="1"/>
  <c r="Q6723" i="1"/>
  <c r="R6723" i="1"/>
  <c r="Q6724" i="1"/>
  <c r="R6724" i="1"/>
  <c r="Q6725" i="1"/>
  <c r="R6725" i="1"/>
  <c r="Q6726" i="1"/>
  <c r="R6726" i="1"/>
  <c r="Q6727" i="1"/>
  <c r="R6727" i="1"/>
  <c r="Q6728" i="1"/>
  <c r="R6728" i="1"/>
  <c r="Q6729" i="1"/>
  <c r="R6729" i="1"/>
  <c r="Q6730" i="1"/>
  <c r="R6730" i="1"/>
  <c r="Q6731" i="1"/>
  <c r="R6731" i="1"/>
  <c r="Q6732" i="1"/>
  <c r="R6732" i="1"/>
  <c r="Q6733" i="1"/>
  <c r="R6733" i="1"/>
  <c r="Q6734" i="1"/>
  <c r="R6734" i="1"/>
  <c r="Q6735" i="1"/>
  <c r="R6735" i="1"/>
  <c r="Q6736" i="1"/>
  <c r="R6736" i="1"/>
  <c r="Q6737" i="1"/>
  <c r="R6737" i="1"/>
  <c r="Q6738" i="1"/>
  <c r="R6738" i="1"/>
  <c r="Q6739" i="1"/>
  <c r="R6739" i="1"/>
  <c r="Q6740" i="1"/>
  <c r="R6740" i="1"/>
  <c r="Q6741" i="1"/>
  <c r="R6741" i="1"/>
  <c r="Q6742" i="1"/>
  <c r="R6742" i="1"/>
  <c r="Q6743" i="1"/>
  <c r="R6743" i="1"/>
  <c r="Q6744" i="1"/>
  <c r="R6744" i="1"/>
  <c r="Q6745" i="1"/>
  <c r="R6745" i="1"/>
  <c r="Q6746" i="1"/>
  <c r="R6746" i="1"/>
  <c r="Q6747" i="1"/>
  <c r="R6747" i="1"/>
  <c r="Q6748" i="1"/>
  <c r="R6748" i="1"/>
  <c r="Q6749" i="1"/>
  <c r="R6749" i="1"/>
  <c r="Q6750" i="1"/>
  <c r="R6750" i="1"/>
  <c r="Q6751" i="1"/>
  <c r="R6751" i="1"/>
  <c r="Q6752" i="1"/>
  <c r="R6752" i="1"/>
  <c r="Q6753" i="1"/>
  <c r="R6753" i="1"/>
  <c r="Q6754" i="1"/>
  <c r="R6754" i="1"/>
  <c r="Q6755" i="1"/>
  <c r="R6755" i="1"/>
  <c r="Q6756" i="1"/>
  <c r="R6756" i="1"/>
  <c r="Q6757" i="1"/>
  <c r="R6757" i="1"/>
  <c r="Q6758" i="1"/>
  <c r="R6758" i="1"/>
  <c r="Q6759" i="1"/>
  <c r="R6759" i="1"/>
  <c r="Q6760" i="1"/>
  <c r="R6760" i="1"/>
  <c r="Q6761" i="1"/>
  <c r="R6761" i="1"/>
  <c r="Q6762" i="1"/>
  <c r="R6762" i="1"/>
  <c r="Q6763" i="1"/>
  <c r="R6763" i="1"/>
  <c r="Q6764" i="1"/>
  <c r="R6764" i="1"/>
  <c r="Q6765" i="1"/>
  <c r="R6765" i="1"/>
  <c r="Q6766" i="1"/>
  <c r="R6766" i="1"/>
  <c r="Q6767" i="1"/>
  <c r="R6767" i="1"/>
  <c r="Q6768" i="1"/>
  <c r="R6768" i="1"/>
  <c r="Q6769" i="1"/>
  <c r="R6769" i="1"/>
  <c r="Q6770" i="1"/>
  <c r="R6770" i="1"/>
  <c r="Q6771" i="1"/>
  <c r="R6771" i="1"/>
  <c r="Q6772" i="1"/>
  <c r="R6772" i="1"/>
  <c r="Q6773" i="1"/>
  <c r="R6773" i="1"/>
  <c r="Q6774" i="1"/>
  <c r="R6774" i="1"/>
  <c r="Q6775" i="1"/>
  <c r="R6775" i="1"/>
  <c r="Q6776" i="1"/>
  <c r="R6776" i="1"/>
  <c r="Q6777" i="1"/>
  <c r="R6777" i="1"/>
  <c r="Q6778" i="1"/>
  <c r="R6778" i="1"/>
  <c r="Q6779" i="1"/>
  <c r="R6779" i="1"/>
  <c r="Q6780" i="1"/>
  <c r="R6780" i="1"/>
  <c r="Q6781" i="1"/>
  <c r="R6781" i="1"/>
  <c r="Q6782" i="1"/>
  <c r="R6782" i="1"/>
  <c r="Q6783" i="1"/>
  <c r="R6783" i="1"/>
  <c r="Q6784" i="1"/>
  <c r="R6784" i="1"/>
  <c r="Q6785" i="1"/>
  <c r="R6785" i="1"/>
  <c r="Q6786" i="1"/>
  <c r="R6786" i="1"/>
  <c r="Q6787" i="1"/>
  <c r="R6787" i="1"/>
  <c r="Q6788" i="1"/>
  <c r="R6788" i="1"/>
  <c r="Q6789" i="1"/>
  <c r="R6789" i="1"/>
  <c r="Q6790" i="1"/>
  <c r="R6790" i="1"/>
  <c r="Q6791" i="1"/>
  <c r="R6791" i="1"/>
  <c r="Q6792" i="1"/>
  <c r="R6792" i="1"/>
  <c r="Q6793" i="1"/>
  <c r="R6793" i="1"/>
  <c r="Q6794" i="1"/>
  <c r="R6794" i="1"/>
  <c r="Q6795" i="1"/>
  <c r="R6795" i="1"/>
  <c r="Q6796" i="1"/>
  <c r="R6796" i="1"/>
  <c r="Q6797" i="1"/>
  <c r="R6797" i="1"/>
  <c r="Q6798" i="1"/>
  <c r="R6798" i="1"/>
  <c r="Q6799" i="1"/>
  <c r="R6799" i="1"/>
  <c r="Q6800" i="1"/>
  <c r="R6800" i="1"/>
  <c r="Q6801" i="1"/>
  <c r="R6801" i="1"/>
  <c r="Q6802" i="1"/>
  <c r="R6802" i="1"/>
  <c r="Q6803" i="1"/>
  <c r="R6803" i="1"/>
  <c r="Q6804" i="1"/>
  <c r="R6804" i="1"/>
  <c r="Q6805" i="1"/>
  <c r="R6805" i="1"/>
  <c r="Q6806" i="1"/>
  <c r="R6806" i="1"/>
  <c r="Q6807" i="1"/>
  <c r="R6807" i="1"/>
  <c r="Q6808" i="1"/>
  <c r="R6808" i="1"/>
  <c r="Q6809" i="1"/>
  <c r="R6809" i="1"/>
  <c r="Q6810" i="1"/>
  <c r="R6810" i="1"/>
  <c r="Q6811" i="1"/>
  <c r="R6811" i="1"/>
  <c r="Q6812" i="1"/>
  <c r="R6812" i="1"/>
  <c r="Q6813" i="1"/>
  <c r="R6813" i="1"/>
  <c r="Q6814" i="1"/>
  <c r="R6814" i="1"/>
  <c r="Q6815" i="1"/>
  <c r="R6815" i="1"/>
  <c r="Q6816" i="1"/>
  <c r="R6816" i="1"/>
  <c r="Q6817" i="1"/>
  <c r="R6817" i="1"/>
  <c r="Q6818" i="1"/>
  <c r="R6818" i="1"/>
  <c r="Q6819" i="1"/>
  <c r="R6819" i="1"/>
  <c r="Q6820" i="1"/>
  <c r="R6820" i="1"/>
  <c r="Q6821" i="1"/>
  <c r="R6821" i="1"/>
  <c r="Q6822" i="1"/>
  <c r="R6822" i="1"/>
  <c r="Q6823" i="1"/>
  <c r="R6823" i="1"/>
  <c r="Q6824" i="1"/>
  <c r="R6824" i="1"/>
  <c r="Q6825" i="1"/>
  <c r="R6825" i="1"/>
  <c r="Q6826" i="1"/>
  <c r="R6826" i="1"/>
  <c r="Q6827" i="1"/>
  <c r="R6827" i="1"/>
  <c r="Q6828" i="1"/>
  <c r="R6828" i="1"/>
  <c r="Q6829" i="1"/>
  <c r="R6829" i="1"/>
  <c r="Q6830" i="1"/>
  <c r="R6830" i="1"/>
  <c r="Q6831" i="1"/>
  <c r="R6831" i="1"/>
  <c r="Q6832" i="1"/>
  <c r="R6832" i="1"/>
  <c r="Q6833" i="1"/>
  <c r="R6833" i="1"/>
  <c r="Q6834" i="1"/>
  <c r="R6834" i="1"/>
  <c r="Q6835" i="1"/>
  <c r="R6835" i="1"/>
  <c r="Q6836" i="1"/>
  <c r="R6836" i="1"/>
  <c r="Q6837" i="1"/>
  <c r="R6837" i="1"/>
  <c r="Q6838" i="1"/>
  <c r="R6838" i="1"/>
  <c r="Q6839" i="1"/>
  <c r="R6839" i="1"/>
  <c r="Q6840" i="1"/>
  <c r="R6840" i="1"/>
  <c r="Q6841" i="1"/>
  <c r="R6841" i="1"/>
  <c r="Q6842" i="1"/>
  <c r="R6842" i="1"/>
  <c r="Q6843" i="1"/>
  <c r="R6843" i="1"/>
  <c r="Q6844" i="1"/>
  <c r="R6844" i="1"/>
  <c r="Q6845" i="1"/>
  <c r="R6845" i="1"/>
  <c r="Q6846" i="1"/>
  <c r="R6846" i="1"/>
  <c r="Q6847" i="1"/>
  <c r="R6847" i="1"/>
  <c r="Q6848" i="1"/>
  <c r="R6848" i="1"/>
  <c r="Q6849" i="1"/>
  <c r="R6849" i="1"/>
  <c r="Q6850" i="1"/>
  <c r="R6850" i="1"/>
  <c r="Q6851" i="1"/>
  <c r="R6851" i="1"/>
  <c r="Q6852" i="1"/>
  <c r="R6852" i="1"/>
  <c r="Q6853" i="1"/>
  <c r="R6853" i="1"/>
  <c r="Q6854" i="1"/>
  <c r="R6854" i="1"/>
  <c r="Q6855" i="1"/>
  <c r="R6855" i="1"/>
  <c r="Q6856" i="1"/>
  <c r="R6856" i="1"/>
  <c r="Q6857" i="1"/>
  <c r="R6857" i="1"/>
  <c r="Q6858" i="1"/>
  <c r="R6858" i="1"/>
  <c r="Q6859" i="1"/>
  <c r="R6859" i="1"/>
  <c r="Q6860" i="1"/>
  <c r="R6860" i="1"/>
  <c r="Q6861" i="1"/>
  <c r="R6861" i="1"/>
  <c r="Q6862" i="1"/>
  <c r="R6862" i="1"/>
  <c r="Q6863" i="1"/>
  <c r="R6863" i="1"/>
  <c r="Q6864" i="1"/>
  <c r="R6864" i="1"/>
  <c r="Q6865" i="1"/>
  <c r="R6865" i="1"/>
  <c r="Q6866" i="1"/>
  <c r="R6866" i="1"/>
  <c r="Q6867" i="1"/>
  <c r="R6867" i="1"/>
  <c r="Q6868" i="1"/>
  <c r="R6868" i="1"/>
  <c r="Q6869" i="1"/>
  <c r="R6869" i="1"/>
  <c r="Q6870" i="1"/>
  <c r="R6870" i="1"/>
  <c r="Q6871" i="1"/>
  <c r="R6871" i="1"/>
  <c r="Q6872" i="1"/>
  <c r="R6872" i="1"/>
  <c r="Q6873" i="1"/>
  <c r="R6873" i="1"/>
  <c r="Q6874" i="1"/>
  <c r="R6874" i="1"/>
  <c r="Q6875" i="1"/>
  <c r="R6875" i="1"/>
  <c r="Q6876" i="1"/>
  <c r="R6876" i="1"/>
  <c r="Q6877" i="1"/>
  <c r="R6877" i="1"/>
  <c r="Q6878" i="1"/>
  <c r="R6878" i="1"/>
  <c r="Q6879" i="1"/>
  <c r="R6879" i="1"/>
  <c r="Q6880" i="1"/>
  <c r="R6880" i="1"/>
  <c r="Q6881" i="1"/>
  <c r="R6881" i="1"/>
  <c r="Q6882" i="1"/>
  <c r="R6882" i="1"/>
  <c r="Q6883" i="1"/>
  <c r="R6883" i="1"/>
  <c r="Q6884" i="1"/>
  <c r="R6884" i="1"/>
  <c r="Q6885" i="1"/>
  <c r="R6885" i="1"/>
  <c r="Q6886" i="1"/>
  <c r="R6886" i="1"/>
  <c r="Q6887" i="1"/>
  <c r="R6887" i="1"/>
  <c r="Q6888" i="1"/>
  <c r="R6888" i="1"/>
  <c r="Q6889" i="1"/>
  <c r="R6889" i="1"/>
  <c r="Q6890" i="1"/>
  <c r="R6890" i="1"/>
  <c r="Q6891" i="1"/>
  <c r="R6891" i="1"/>
  <c r="Q6892" i="1"/>
  <c r="R6892" i="1"/>
  <c r="Q6893" i="1"/>
  <c r="R6893" i="1"/>
  <c r="Q6894" i="1"/>
  <c r="R6894" i="1"/>
  <c r="Q6895" i="1"/>
  <c r="R6895" i="1"/>
  <c r="Q6896" i="1"/>
  <c r="R6896" i="1"/>
  <c r="Q6897" i="1"/>
  <c r="R6897" i="1"/>
  <c r="Q6898" i="1"/>
  <c r="R6898" i="1"/>
  <c r="Q6899" i="1"/>
  <c r="R6899" i="1"/>
  <c r="Q6900" i="1"/>
  <c r="R6900" i="1"/>
  <c r="Q6901" i="1"/>
  <c r="R6901" i="1"/>
  <c r="Q6902" i="1"/>
  <c r="R6902" i="1"/>
  <c r="Q6903" i="1"/>
  <c r="R6903" i="1"/>
  <c r="Q6904" i="1"/>
  <c r="R6904" i="1"/>
  <c r="Q6905" i="1"/>
  <c r="R6905" i="1"/>
  <c r="Q6906" i="1"/>
  <c r="R6906" i="1"/>
  <c r="Q6907" i="1"/>
  <c r="R6907" i="1"/>
  <c r="Q6908" i="1"/>
  <c r="R6908" i="1"/>
  <c r="Q6909" i="1"/>
  <c r="R6909" i="1"/>
  <c r="Q6910" i="1"/>
  <c r="R6910" i="1"/>
  <c r="Q6911" i="1"/>
  <c r="R6911" i="1"/>
  <c r="Q6912" i="1"/>
  <c r="R6912" i="1"/>
  <c r="Q6913" i="1"/>
  <c r="R6913" i="1"/>
  <c r="Q6914" i="1"/>
  <c r="R6914" i="1"/>
  <c r="Q6915" i="1"/>
  <c r="R6915" i="1"/>
  <c r="Q6916" i="1"/>
  <c r="R6916" i="1"/>
  <c r="Q6917" i="1"/>
  <c r="R6917" i="1"/>
  <c r="Q6918" i="1"/>
  <c r="R6918" i="1"/>
  <c r="Q6919" i="1"/>
  <c r="R6919" i="1"/>
  <c r="Q6920" i="1"/>
  <c r="R6920" i="1"/>
  <c r="Q6921" i="1"/>
  <c r="R6921" i="1"/>
  <c r="Q6922" i="1"/>
  <c r="R6922" i="1"/>
  <c r="Q6923" i="1"/>
  <c r="R6923" i="1"/>
  <c r="Q6924" i="1"/>
  <c r="R6924" i="1"/>
  <c r="Q6925" i="1"/>
  <c r="R6925" i="1"/>
  <c r="Q6926" i="1"/>
  <c r="R6926" i="1"/>
  <c r="Q6927" i="1"/>
  <c r="R6927" i="1"/>
  <c r="Q6928" i="1"/>
  <c r="R6928" i="1"/>
  <c r="Q6929" i="1"/>
  <c r="R6929" i="1"/>
  <c r="Q6930" i="1"/>
  <c r="R6930" i="1"/>
  <c r="Q6931" i="1"/>
  <c r="R6931" i="1"/>
  <c r="Q6932" i="1"/>
  <c r="R6932" i="1"/>
  <c r="Q6933" i="1"/>
  <c r="R6933" i="1"/>
  <c r="Q6934" i="1"/>
  <c r="R6934" i="1"/>
  <c r="Q6935" i="1"/>
  <c r="R6935" i="1"/>
  <c r="Q6936" i="1"/>
  <c r="R6936" i="1"/>
  <c r="Q6937" i="1"/>
  <c r="R6937" i="1"/>
  <c r="Q6938" i="1"/>
  <c r="R6938" i="1"/>
  <c r="Q6939" i="1"/>
  <c r="R6939" i="1"/>
  <c r="Q6940" i="1"/>
  <c r="R6940" i="1"/>
  <c r="Q6941" i="1"/>
  <c r="R6941" i="1"/>
  <c r="Q6942" i="1"/>
  <c r="R6942" i="1"/>
  <c r="Q6943" i="1"/>
  <c r="R6943" i="1"/>
  <c r="Q6944" i="1"/>
  <c r="R6944" i="1"/>
  <c r="Q6945" i="1"/>
  <c r="R6945" i="1"/>
  <c r="Q6946" i="1"/>
  <c r="R6946" i="1"/>
  <c r="Q6947" i="1"/>
  <c r="R6947" i="1"/>
  <c r="Q6948" i="1"/>
  <c r="R6948" i="1"/>
  <c r="Q6949" i="1"/>
  <c r="R6949" i="1"/>
  <c r="Q6950" i="1"/>
  <c r="R6950" i="1"/>
  <c r="Q6951" i="1"/>
  <c r="R6951" i="1"/>
  <c r="Q6952" i="1"/>
  <c r="R6952" i="1"/>
  <c r="Q6953" i="1"/>
  <c r="R6953" i="1"/>
  <c r="Q6954" i="1"/>
  <c r="R6954" i="1"/>
  <c r="Q6955" i="1"/>
  <c r="R6955" i="1"/>
  <c r="Q6956" i="1"/>
  <c r="R6956" i="1"/>
  <c r="Q6957" i="1"/>
  <c r="R6957" i="1"/>
  <c r="Q6958" i="1"/>
  <c r="R6958" i="1"/>
  <c r="Q6959" i="1"/>
  <c r="R6959" i="1"/>
  <c r="Q6960" i="1"/>
  <c r="R6960" i="1"/>
  <c r="Q6961" i="1"/>
  <c r="R6961" i="1"/>
  <c r="Q6962" i="1"/>
  <c r="R6962" i="1"/>
  <c r="Q6963" i="1"/>
  <c r="R6963" i="1"/>
  <c r="Q6964" i="1"/>
  <c r="R6964" i="1"/>
  <c r="Q6965" i="1"/>
  <c r="R6965" i="1"/>
  <c r="Q6966" i="1"/>
  <c r="R6966" i="1"/>
  <c r="Q6967" i="1"/>
  <c r="R6967" i="1"/>
  <c r="Q6968" i="1"/>
  <c r="R6968" i="1"/>
  <c r="Q6969" i="1"/>
  <c r="R6969" i="1"/>
  <c r="Q6970" i="1"/>
  <c r="R6970" i="1"/>
  <c r="Q6971" i="1"/>
  <c r="R6971" i="1"/>
  <c r="Q6972" i="1"/>
  <c r="R6972" i="1"/>
  <c r="Q6973" i="1"/>
  <c r="R6973" i="1"/>
  <c r="Q6974" i="1"/>
  <c r="R6974" i="1"/>
  <c r="Q6975" i="1"/>
  <c r="R6975" i="1"/>
  <c r="Q6976" i="1"/>
  <c r="R6976" i="1"/>
  <c r="Q6977" i="1"/>
  <c r="R6977" i="1"/>
  <c r="Q6978" i="1"/>
  <c r="R6978" i="1"/>
  <c r="Q6979" i="1"/>
  <c r="R6979" i="1"/>
  <c r="Q6980" i="1"/>
  <c r="R6980" i="1"/>
  <c r="Q6981" i="1"/>
  <c r="R6981" i="1"/>
  <c r="Q6982" i="1"/>
  <c r="R6982" i="1"/>
  <c r="Q6983" i="1"/>
  <c r="R6983" i="1"/>
  <c r="Q6984" i="1"/>
  <c r="R6984" i="1"/>
  <c r="Q6985" i="1"/>
  <c r="R6985" i="1"/>
  <c r="Q6986" i="1"/>
  <c r="R6986" i="1"/>
  <c r="Q6987" i="1"/>
  <c r="R6987" i="1"/>
  <c r="Q6988" i="1"/>
  <c r="R6988" i="1"/>
  <c r="Q6989" i="1"/>
  <c r="R6989" i="1"/>
  <c r="Q6990" i="1"/>
  <c r="R6990" i="1"/>
  <c r="Q6991" i="1"/>
  <c r="R6991" i="1"/>
  <c r="Q6992" i="1"/>
  <c r="R6992" i="1"/>
  <c r="Q6993" i="1"/>
  <c r="R6993" i="1"/>
  <c r="Q6994" i="1"/>
  <c r="R6994" i="1"/>
  <c r="Q6995" i="1"/>
  <c r="R6995" i="1"/>
  <c r="Q6996" i="1"/>
  <c r="R6996" i="1"/>
  <c r="Q6997" i="1"/>
  <c r="R6997" i="1"/>
  <c r="Q6998" i="1"/>
  <c r="R6998" i="1"/>
  <c r="Q6999" i="1"/>
  <c r="R6999" i="1"/>
  <c r="Q7000" i="1"/>
  <c r="R7000" i="1"/>
  <c r="Q7001" i="1"/>
  <c r="R7001" i="1"/>
  <c r="Q7002" i="1"/>
  <c r="R7002" i="1"/>
  <c r="Q7003" i="1"/>
  <c r="R7003" i="1"/>
  <c r="Q7004" i="1"/>
  <c r="R7004" i="1"/>
  <c r="Q7005" i="1"/>
  <c r="R7005" i="1"/>
  <c r="Q7006" i="1"/>
  <c r="R7006" i="1"/>
  <c r="Q7007" i="1"/>
  <c r="R7007" i="1"/>
  <c r="Q7008" i="1"/>
  <c r="R7008" i="1"/>
  <c r="Q7009" i="1"/>
  <c r="R7009" i="1"/>
  <c r="Q7010" i="1"/>
  <c r="R7010" i="1"/>
  <c r="Q7011" i="1"/>
  <c r="R7011" i="1"/>
  <c r="Q7012" i="1"/>
  <c r="R7012" i="1"/>
  <c r="Q7013" i="1"/>
  <c r="R7013" i="1"/>
  <c r="Q7014" i="1"/>
  <c r="R7014" i="1"/>
  <c r="Q7015" i="1"/>
  <c r="R7015" i="1"/>
  <c r="Q7016" i="1"/>
  <c r="R7016" i="1"/>
  <c r="Q7017" i="1"/>
  <c r="R7017" i="1"/>
  <c r="Q7018" i="1"/>
  <c r="R7018" i="1"/>
  <c r="Q7019" i="1"/>
  <c r="R7019" i="1"/>
  <c r="Q7020" i="1"/>
  <c r="R7020" i="1"/>
  <c r="Q7021" i="1"/>
  <c r="R7021" i="1"/>
  <c r="Q7022" i="1"/>
  <c r="R7022" i="1"/>
  <c r="Q7023" i="1"/>
  <c r="R7023" i="1"/>
  <c r="Q7024" i="1"/>
  <c r="R7024" i="1"/>
  <c r="Q7025" i="1"/>
  <c r="R7025" i="1"/>
  <c r="Q7026" i="1"/>
  <c r="R7026" i="1"/>
  <c r="Q7027" i="1"/>
  <c r="R7027" i="1"/>
  <c r="Q7028" i="1"/>
  <c r="R7028" i="1"/>
  <c r="Q7029" i="1"/>
  <c r="R7029" i="1"/>
  <c r="Q7030" i="1"/>
  <c r="R7030" i="1"/>
  <c r="Q7031" i="1"/>
  <c r="R7031" i="1"/>
  <c r="Q7032" i="1"/>
  <c r="R7032" i="1"/>
  <c r="Q7033" i="1"/>
  <c r="R7033" i="1"/>
  <c r="Q7034" i="1"/>
  <c r="R7034" i="1"/>
  <c r="Q7035" i="1"/>
  <c r="R7035" i="1"/>
  <c r="Q7036" i="1"/>
  <c r="R7036" i="1"/>
  <c r="Q7037" i="1"/>
  <c r="R7037" i="1"/>
  <c r="Q7038" i="1"/>
  <c r="R7038" i="1"/>
  <c r="Q7039" i="1"/>
  <c r="R7039" i="1"/>
  <c r="Q7040" i="1"/>
  <c r="R7040" i="1"/>
  <c r="Q7041" i="1"/>
  <c r="R7041" i="1"/>
  <c r="Q7042" i="1"/>
  <c r="R7042" i="1"/>
  <c r="Q7043" i="1"/>
  <c r="R7043" i="1"/>
  <c r="Q7044" i="1"/>
  <c r="R7044" i="1"/>
  <c r="Q7045" i="1"/>
  <c r="R7045" i="1"/>
  <c r="Q7046" i="1"/>
  <c r="R7046" i="1"/>
  <c r="Q7047" i="1"/>
  <c r="R7047" i="1"/>
  <c r="Q7048" i="1"/>
  <c r="R7048" i="1"/>
  <c r="Q7049" i="1"/>
  <c r="R7049" i="1"/>
  <c r="Q7050" i="1"/>
  <c r="R7050" i="1"/>
  <c r="Q7051" i="1"/>
  <c r="R7051" i="1"/>
  <c r="Q7052" i="1"/>
  <c r="R7052" i="1"/>
  <c r="Q7053" i="1"/>
  <c r="R7053" i="1"/>
  <c r="Q7054" i="1"/>
  <c r="R7054" i="1"/>
  <c r="Q7055" i="1"/>
  <c r="R7055" i="1"/>
  <c r="Q7056" i="1"/>
  <c r="R7056" i="1"/>
  <c r="Q7057" i="1"/>
  <c r="R7057" i="1"/>
  <c r="Q7058" i="1"/>
  <c r="R7058" i="1"/>
  <c r="Q7059" i="1"/>
  <c r="R7059" i="1"/>
  <c r="Q7060" i="1"/>
  <c r="R7060" i="1"/>
  <c r="Q7061" i="1"/>
  <c r="R7061" i="1"/>
  <c r="Q7062" i="1"/>
  <c r="R7062" i="1"/>
  <c r="Q7063" i="1"/>
  <c r="R7063" i="1"/>
  <c r="Q7064" i="1"/>
  <c r="R7064" i="1"/>
  <c r="Q7065" i="1"/>
  <c r="R7065" i="1"/>
  <c r="Q7066" i="1"/>
  <c r="R7066" i="1"/>
  <c r="Q7067" i="1"/>
  <c r="R7067" i="1"/>
  <c r="Q7068" i="1"/>
  <c r="R7068" i="1"/>
  <c r="Q7069" i="1"/>
  <c r="R7069" i="1"/>
  <c r="Q7070" i="1"/>
  <c r="R7070" i="1"/>
  <c r="Q7071" i="1"/>
  <c r="R7071" i="1"/>
  <c r="Q7072" i="1"/>
  <c r="R7072" i="1"/>
  <c r="Q7073" i="1"/>
  <c r="R7073" i="1"/>
  <c r="Q7074" i="1"/>
  <c r="R7074" i="1"/>
  <c r="Q7075" i="1"/>
  <c r="R7075" i="1"/>
  <c r="Q7076" i="1"/>
  <c r="R7076" i="1"/>
  <c r="Q7077" i="1"/>
  <c r="R7077" i="1"/>
  <c r="Q7078" i="1"/>
  <c r="R7078" i="1"/>
  <c r="Q7079" i="1"/>
  <c r="R7079" i="1"/>
  <c r="Q7080" i="1"/>
  <c r="R7080" i="1"/>
  <c r="Q7081" i="1"/>
  <c r="R7081" i="1"/>
  <c r="Q7082" i="1"/>
  <c r="R7082" i="1"/>
  <c r="Q7083" i="1"/>
  <c r="R7083" i="1"/>
  <c r="Q7084" i="1"/>
  <c r="R7084" i="1"/>
  <c r="Q7085" i="1"/>
  <c r="R7085" i="1"/>
  <c r="Q7086" i="1"/>
  <c r="R7086" i="1"/>
  <c r="Q7087" i="1"/>
  <c r="R7087" i="1"/>
  <c r="Q7088" i="1"/>
  <c r="R7088" i="1"/>
  <c r="Q7089" i="1"/>
  <c r="R7089" i="1"/>
  <c r="Q7090" i="1"/>
  <c r="R7090" i="1"/>
  <c r="Q7091" i="1"/>
  <c r="R7091" i="1"/>
  <c r="Q7092" i="1"/>
  <c r="R7092" i="1"/>
  <c r="Q7093" i="1"/>
  <c r="R7093" i="1"/>
  <c r="Q7094" i="1"/>
  <c r="R7094" i="1"/>
  <c r="Q7095" i="1"/>
  <c r="R7095" i="1"/>
  <c r="Q7096" i="1"/>
  <c r="R7096" i="1"/>
  <c r="Q7097" i="1"/>
  <c r="R7097" i="1"/>
  <c r="Q7098" i="1"/>
  <c r="R7098" i="1"/>
  <c r="Q7099" i="1"/>
  <c r="R7099" i="1"/>
  <c r="Q7100" i="1"/>
  <c r="R7100" i="1"/>
  <c r="Q7101" i="1"/>
  <c r="R7101" i="1"/>
  <c r="Q7102" i="1"/>
  <c r="R7102" i="1"/>
  <c r="Q7103" i="1"/>
  <c r="R7103" i="1"/>
  <c r="Q7104" i="1"/>
  <c r="R7104" i="1"/>
  <c r="Q7105" i="1"/>
  <c r="R7105" i="1"/>
  <c r="Q7106" i="1"/>
  <c r="R7106" i="1"/>
  <c r="Q7107" i="1"/>
  <c r="R7107" i="1"/>
  <c r="Q7108" i="1"/>
  <c r="R7108" i="1"/>
  <c r="Q7109" i="1"/>
  <c r="R7109" i="1"/>
  <c r="Q7110" i="1"/>
  <c r="R7110" i="1"/>
  <c r="Q7111" i="1"/>
  <c r="R7111" i="1"/>
  <c r="Q7112" i="1"/>
  <c r="R7112" i="1"/>
  <c r="Q7113" i="1"/>
  <c r="R7113" i="1"/>
  <c r="Q7114" i="1"/>
  <c r="R7114" i="1"/>
  <c r="Q7115" i="1"/>
  <c r="R7115" i="1"/>
  <c r="Q7116" i="1"/>
  <c r="R7116" i="1"/>
  <c r="Q7117" i="1"/>
  <c r="R7117" i="1"/>
  <c r="Q7118" i="1"/>
  <c r="R7118" i="1"/>
  <c r="Q7119" i="1"/>
  <c r="R7119" i="1"/>
  <c r="Q7120" i="1"/>
  <c r="R7120" i="1"/>
  <c r="Q7121" i="1"/>
  <c r="R7121" i="1"/>
  <c r="Q7122" i="1"/>
  <c r="R7122" i="1"/>
  <c r="Q7123" i="1"/>
  <c r="R7123" i="1"/>
  <c r="Q7124" i="1"/>
  <c r="R7124" i="1"/>
  <c r="Q7125" i="1"/>
  <c r="R7125" i="1"/>
  <c r="Q7126" i="1"/>
  <c r="R7126" i="1"/>
  <c r="Q7127" i="1"/>
  <c r="R7127" i="1"/>
  <c r="Q7128" i="1"/>
  <c r="R7128" i="1"/>
  <c r="Q7129" i="1"/>
  <c r="R7129" i="1"/>
  <c r="Q7130" i="1"/>
  <c r="R7130" i="1"/>
  <c r="Q7131" i="1"/>
  <c r="R7131" i="1"/>
  <c r="Q7132" i="1"/>
  <c r="R7132" i="1"/>
  <c r="Q7133" i="1"/>
  <c r="R7133" i="1"/>
  <c r="Q7134" i="1"/>
  <c r="R7134" i="1"/>
  <c r="Q7135" i="1"/>
  <c r="R7135" i="1"/>
  <c r="Q7136" i="1"/>
  <c r="R7136" i="1"/>
  <c r="Q7137" i="1"/>
  <c r="R7137" i="1"/>
  <c r="Q7138" i="1"/>
  <c r="R7138" i="1"/>
  <c r="Q7139" i="1"/>
  <c r="R7139" i="1"/>
  <c r="Q7140" i="1"/>
  <c r="R7140" i="1"/>
  <c r="Q7141" i="1"/>
  <c r="R7141" i="1"/>
  <c r="Q7142" i="1"/>
  <c r="R7142" i="1"/>
  <c r="Q7143" i="1"/>
  <c r="R7143" i="1"/>
  <c r="Q7144" i="1"/>
  <c r="R7144" i="1"/>
  <c r="Q7145" i="1"/>
  <c r="R7145" i="1"/>
  <c r="Q7146" i="1"/>
  <c r="R7146" i="1"/>
  <c r="Q7147" i="1"/>
  <c r="R7147" i="1"/>
  <c r="Q7148" i="1"/>
  <c r="R7148" i="1"/>
  <c r="Q7149" i="1"/>
  <c r="R7149" i="1"/>
  <c r="Q7150" i="1"/>
  <c r="R7150" i="1"/>
  <c r="Q7151" i="1"/>
  <c r="R7151" i="1"/>
  <c r="Q7152" i="1"/>
  <c r="R7152" i="1"/>
  <c r="Q7153" i="1"/>
  <c r="R7153" i="1"/>
  <c r="Q7154" i="1"/>
  <c r="R7154" i="1"/>
  <c r="Q7155" i="1"/>
  <c r="R7155" i="1"/>
  <c r="Q7156" i="1"/>
  <c r="R7156" i="1"/>
  <c r="Q7157" i="1"/>
  <c r="R7157" i="1"/>
  <c r="Q7158" i="1"/>
  <c r="R7158" i="1"/>
  <c r="Q7159" i="1"/>
  <c r="R7159" i="1"/>
  <c r="Q7160" i="1"/>
  <c r="R7160" i="1"/>
  <c r="Q7161" i="1"/>
  <c r="R7161" i="1"/>
  <c r="Q7162" i="1"/>
  <c r="R7162" i="1"/>
  <c r="Q7163" i="1"/>
  <c r="R7163" i="1"/>
  <c r="Q7164" i="1"/>
  <c r="R7164" i="1"/>
  <c r="Q7165" i="1"/>
  <c r="R7165" i="1"/>
  <c r="Q7166" i="1"/>
  <c r="R7166" i="1"/>
  <c r="Q7167" i="1"/>
  <c r="R7167" i="1"/>
  <c r="Q7168" i="1"/>
  <c r="R7168" i="1"/>
  <c r="Q7169" i="1"/>
  <c r="R7169" i="1"/>
  <c r="Q7170" i="1"/>
  <c r="R7170" i="1"/>
  <c r="Q7171" i="1"/>
  <c r="R7171" i="1"/>
  <c r="Q7172" i="1"/>
  <c r="R7172" i="1"/>
  <c r="Q7173" i="1"/>
  <c r="R7173" i="1"/>
  <c r="Q7174" i="1"/>
  <c r="R7174" i="1"/>
  <c r="Q7175" i="1"/>
  <c r="R7175" i="1"/>
  <c r="Q7176" i="1"/>
  <c r="R7176" i="1"/>
  <c r="Q7177" i="1"/>
  <c r="R7177" i="1"/>
  <c r="Q7178" i="1"/>
  <c r="R7178" i="1"/>
  <c r="Q7179" i="1"/>
  <c r="R7179" i="1"/>
  <c r="Q7180" i="1"/>
  <c r="R7180" i="1"/>
  <c r="Q7181" i="1"/>
  <c r="R7181" i="1"/>
  <c r="Q7182" i="1"/>
  <c r="R7182" i="1"/>
  <c r="Q7183" i="1"/>
  <c r="R7183" i="1"/>
  <c r="Q7184" i="1"/>
  <c r="R7184" i="1"/>
  <c r="Q7185" i="1"/>
  <c r="R7185" i="1"/>
  <c r="Q7186" i="1"/>
  <c r="R7186" i="1"/>
  <c r="Q7187" i="1"/>
  <c r="R7187" i="1"/>
  <c r="Q7188" i="1"/>
  <c r="R7188" i="1"/>
  <c r="Q7189" i="1"/>
  <c r="R7189" i="1"/>
  <c r="Q7190" i="1"/>
  <c r="R7190" i="1"/>
  <c r="Q7191" i="1"/>
  <c r="R7191" i="1"/>
  <c r="Q7192" i="1"/>
  <c r="R7192" i="1"/>
  <c r="Q7193" i="1"/>
  <c r="R7193" i="1"/>
  <c r="Q7194" i="1"/>
  <c r="R7194" i="1"/>
  <c r="Q7195" i="1"/>
  <c r="R7195" i="1"/>
  <c r="Q7196" i="1"/>
  <c r="R7196" i="1"/>
  <c r="Q7197" i="1"/>
  <c r="R7197" i="1"/>
  <c r="Q7198" i="1"/>
  <c r="R7198" i="1"/>
  <c r="Q7199" i="1"/>
  <c r="R7199" i="1"/>
  <c r="Q7200" i="1"/>
  <c r="R7200" i="1"/>
  <c r="Q7201" i="1"/>
  <c r="R7201" i="1"/>
  <c r="Q7202" i="1"/>
  <c r="R7202" i="1"/>
  <c r="Q7203" i="1"/>
  <c r="R7203" i="1"/>
  <c r="Q7204" i="1"/>
  <c r="R7204" i="1"/>
  <c r="Q7205" i="1"/>
  <c r="R7205" i="1"/>
  <c r="Q7206" i="1"/>
  <c r="R7206" i="1"/>
  <c r="Q7207" i="1"/>
  <c r="R7207" i="1"/>
  <c r="Q7208" i="1"/>
  <c r="R7208" i="1"/>
  <c r="Q7209" i="1"/>
  <c r="R7209" i="1"/>
  <c r="Q7210" i="1"/>
  <c r="R7210" i="1"/>
  <c r="Q7211" i="1"/>
  <c r="R7211" i="1"/>
  <c r="Q7212" i="1"/>
  <c r="R7212" i="1"/>
  <c r="Q7213" i="1"/>
  <c r="R7213" i="1"/>
  <c r="Q7214" i="1"/>
  <c r="R7214" i="1"/>
  <c r="Q7215" i="1"/>
  <c r="R7215" i="1"/>
  <c r="Q7216" i="1"/>
  <c r="R7216" i="1"/>
  <c r="Q7217" i="1"/>
  <c r="R7217" i="1"/>
  <c r="Q7218" i="1"/>
  <c r="R7218" i="1"/>
  <c r="Q7219" i="1"/>
  <c r="R7219" i="1"/>
  <c r="Q7220" i="1"/>
  <c r="R7220" i="1"/>
  <c r="Q7221" i="1"/>
  <c r="R7221" i="1"/>
  <c r="Q7222" i="1"/>
  <c r="R7222" i="1"/>
  <c r="Q7223" i="1"/>
  <c r="R7223" i="1"/>
  <c r="Q7224" i="1"/>
  <c r="R7224" i="1"/>
  <c r="Q7225" i="1"/>
  <c r="R7225" i="1"/>
  <c r="Q7226" i="1"/>
  <c r="R7226" i="1"/>
  <c r="Q7227" i="1"/>
  <c r="R7227" i="1"/>
  <c r="Q7228" i="1"/>
  <c r="R7228" i="1"/>
  <c r="Q7229" i="1"/>
  <c r="R7229" i="1"/>
  <c r="Q7230" i="1"/>
  <c r="R7230" i="1"/>
  <c r="Q7231" i="1"/>
  <c r="R7231" i="1"/>
  <c r="Q7232" i="1"/>
  <c r="R7232" i="1"/>
  <c r="Q7233" i="1"/>
  <c r="R7233" i="1"/>
  <c r="Q7234" i="1"/>
  <c r="R7234" i="1"/>
  <c r="Q7235" i="1"/>
  <c r="R7235" i="1"/>
  <c r="Q7236" i="1"/>
  <c r="R7236" i="1"/>
  <c r="Q7237" i="1"/>
  <c r="R7237" i="1"/>
  <c r="Q7238" i="1"/>
  <c r="R7238" i="1"/>
  <c r="Q7239" i="1"/>
  <c r="R7239" i="1"/>
  <c r="Q7240" i="1"/>
  <c r="R7240" i="1"/>
  <c r="Q7241" i="1"/>
  <c r="R7241" i="1"/>
  <c r="Q7242" i="1"/>
  <c r="R7242" i="1"/>
  <c r="Q7243" i="1"/>
  <c r="R7243" i="1"/>
  <c r="Q7244" i="1"/>
  <c r="R7244" i="1"/>
  <c r="Q7245" i="1"/>
  <c r="R7245" i="1"/>
  <c r="Q7246" i="1"/>
  <c r="R7246" i="1"/>
  <c r="Q7247" i="1"/>
  <c r="R7247" i="1"/>
  <c r="Q7248" i="1"/>
  <c r="R7248" i="1"/>
  <c r="Q7249" i="1"/>
  <c r="R7249" i="1"/>
  <c r="Q7250" i="1"/>
  <c r="R7250" i="1"/>
  <c r="Q7251" i="1"/>
  <c r="R7251" i="1"/>
  <c r="Q7252" i="1"/>
  <c r="R7252" i="1"/>
  <c r="Q7253" i="1"/>
  <c r="R7253" i="1"/>
  <c r="Q7254" i="1"/>
  <c r="R7254" i="1"/>
  <c r="Q7255" i="1"/>
  <c r="R7255" i="1"/>
  <c r="Q7256" i="1"/>
  <c r="R7256" i="1"/>
  <c r="Q7257" i="1"/>
  <c r="R7257" i="1"/>
  <c r="Q7258" i="1"/>
  <c r="R7258" i="1"/>
  <c r="Q7259" i="1"/>
  <c r="R7259" i="1"/>
  <c r="Q7260" i="1"/>
  <c r="R7260" i="1"/>
  <c r="Q7261" i="1"/>
  <c r="R7261" i="1"/>
  <c r="Q7262" i="1"/>
  <c r="R7262" i="1"/>
  <c r="Q7263" i="1"/>
  <c r="R7263" i="1"/>
  <c r="Q7264" i="1"/>
  <c r="R7264" i="1"/>
  <c r="Q7265" i="1"/>
  <c r="R7265" i="1"/>
  <c r="Q7266" i="1"/>
  <c r="R7266" i="1"/>
  <c r="Q7267" i="1"/>
  <c r="R7267" i="1"/>
  <c r="Q7268" i="1"/>
  <c r="R7268" i="1"/>
  <c r="Q7269" i="1"/>
  <c r="R7269" i="1"/>
  <c r="Q7270" i="1"/>
  <c r="R7270" i="1"/>
  <c r="Q7271" i="1"/>
  <c r="R7271" i="1"/>
  <c r="Q7272" i="1"/>
  <c r="R7272" i="1"/>
  <c r="Q7273" i="1"/>
  <c r="R7273" i="1"/>
  <c r="Q7274" i="1"/>
  <c r="R7274" i="1"/>
  <c r="Q7275" i="1"/>
  <c r="R7275" i="1"/>
  <c r="Q7276" i="1"/>
  <c r="R7276" i="1"/>
  <c r="Q7277" i="1"/>
  <c r="R7277" i="1"/>
  <c r="Q7278" i="1"/>
  <c r="R7278" i="1"/>
  <c r="Q7279" i="1"/>
  <c r="R7279" i="1"/>
  <c r="Q7280" i="1"/>
  <c r="R7280" i="1"/>
  <c r="Q7281" i="1"/>
  <c r="R7281" i="1"/>
  <c r="Q7282" i="1"/>
  <c r="R7282" i="1"/>
  <c r="Q7283" i="1"/>
  <c r="R7283" i="1"/>
  <c r="Q7284" i="1"/>
  <c r="R7284" i="1"/>
  <c r="Q7285" i="1"/>
  <c r="R7285" i="1"/>
  <c r="Q7286" i="1"/>
  <c r="R7286" i="1"/>
  <c r="Q7287" i="1"/>
  <c r="R7287" i="1"/>
  <c r="Q7288" i="1"/>
  <c r="R7288" i="1"/>
  <c r="Q7289" i="1"/>
  <c r="R7289" i="1"/>
  <c r="Q7290" i="1"/>
  <c r="R7290" i="1"/>
  <c r="Q7291" i="1"/>
  <c r="R7291" i="1"/>
  <c r="Q7292" i="1"/>
  <c r="R7292" i="1"/>
  <c r="Q7293" i="1"/>
  <c r="R7293" i="1"/>
  <c r="Q7294" i="1"/>
  <c r="R7294" i="1"/>
  <c r="Q7295" i="1"/>
  <c r="R7295" i="1"/>
  <c r="Q7296" i="1"/>
  <c r="R7296" i="1"/>
  <c r="Q7297" i="1"/>
  <c r="R7297" i="1"/>
  <c r="Q7298" i="1"/>
  <c r="R7298" i="1"/>
  <c r="Q7299" i="1"/>
  <c r="R7299" i="1"/>
  <c r="Q7300" i="1"/>
  <c r="R7300" i="1"/>
  <c r="Q7301" i="1"/>
  <c r="R7301" i="1"/>
  <c r="Q7302" i="1"/>
  <c r="R7302" i="1"/>
  <c r="Q7303" i="1"/>
  <c r="R7303" i="1"/>
  <c r="Q7304" i="1"/>
  <c r="R7304" i="1"/>
  <c r="Q7305" i="1"/>
  <c r="R7305" i="1"/>
  <c r="Q7306" i="1"/>
  <c r="R7306" i="1"/>
  <c r="Q7307" i="1"/>
  <c r="R7307" i="1"/>
  <c r="Q7308" i="1"/>
  <c r="R7308" i="1"/>
  <c r="Q7309" i="1"/>
  <c r="R7309" i="1"/>
  <c r="Q7310" i="1"/>
  <c r="R7310" i="1"/>
  <c r="Q7311" i="1"/>
  <c r="R7311" i="1"/>
  <c r="Q7312" i="1"/>
  <c r="R7312" i="1"/>
  <c r="Q7313" i="1"/>
  <c r="R7313" i="1"/>
  <c r="Q7314" i="1"/>
  <c r="R7314" i="1"/>
  <c r="Q7315" i="1"/>
  <c r="R7315" i="1"/>
  <c r="Q7316" i="1"/>
  <c r="R7316" i="1"/>
  <c r="Q7317" i="1"/>
  <c r="R7317" i="1"/>
  <c r="Q7318" i="1"/>
  <c r="R7318" i="1"/>
  <c r="Q7319" i="1"/>
  <c r="R7319" i="1"/>
  <c r="Q7320" i="1"/>
  <c r="R7320" i="1"/>
  <c r="Q7321" i="1"/>
  <c r="R7321" i="1"/>
  <c r="Q7322" i="1"/>
  <c r="R7322" i="1"/>
  <c r="Q7323" i="1"/>
  <c r="R7323" i="1"/>
  <c r="Q7324" i="1"/>
  <c r="R7324" i="1"/>
  <c r="Q7325" i="1"/>
  <c r="R7325" i="1"/>
  <c r="Q7326" i="1"/>
  <c r="R7326" i="1"/>
  <c r="Q7327" i="1"/>
  <c r="R7327" i="1"/>
  <c r="Q7328" i="1"/>
  <c r="R7328" i="1"/>
  <c r="Q7329" i="1"/>
  <c r="R7329" i="1"/>
  <c r="Q7330" i="1"/>
  <c r="R7330" i="1"/>
  <c r="Q7331" i="1"/>
  <c r="R7331" i="1"/>
  <c r="Q7332" i="1"/>
  <c r="R7332" i="1"/>
  <c r="Q7333" i="1"/>
  <c r="R7333" i="1"/>
  <c r="Q7334" i="1"/>
  <c r="R7334" i="1"/>
  <c r="Q7335" i="1"/>
  <c r="R7335" i="1"/>
  <c r="Q7336" i="1"/>
  <c r="R7336" i="1"/>
  <c r="Q7337" i="1"/>
  <c r="R7337" i="1"/>
  <c r="Q7338" i="1"/>
  <c r="R7338" i="1"/>
  <c r="Q7339" i="1"/>
  <c r="R7339" i="1"/>
  <c r="Q7340" i="1"/>
  <c r="R7340" i="1"/>
  <c r="Q7341" i="1"/>
  <c r="R7341" i="1"/>
  <c r="Q7342" i="1"/>
  <c r="R7342" i="1"/>
  <c r="Q7343" i="1"/>
  <c r="R7343" i="1"/>
  <c r="Q7344" i="1"/>
  <c r="R7344" i="1"/>
  <c r="Q7345" i="1"/>
  <c r="R7345" i="1"/>
  <c r="Q7346" i="1"/>
  <c r="R7346" i="1"/>
  <c r="Q7347" i="1"/>
  <c r="R7347" i="1"/>
  <c r="Q7348" i="1"/>
  <c r="R7348" i="1"/>
  <c r="Q7349" i="1"/>
  <c r="R7349" i="1"/>
  <c r="Q7350" i="1"/>
  <c r="R7350" i="1"/>
  <c r="Q7351" i="1"/>
  <c r="R7351" i="1"/>
  <c r="Q7352" i="1"/>
  <c r="R7352" i="1"/>
  <c r="Q7353" i="1"/>
  <c r="R7353" i="1"/>
  <c r="Q7354" i="1"/>
  <c r="R7354" i="1"/>
  <c r="Q7355" i="1"/>
  <c r="R7355" i="1"/>
  <c r="Q7356" i="1"/>
  <c r="R7356" i="1"/>
  <c r="Q7357" i="1"/>
  <c r="R7357" i="1"/>
  <c r="Q7358" i="1"/>
  <c r="R7358" i="1"/>
  <c r="Q7359" i="1"/>
  <c r="R7359" i="1"/>
  <c r="Q7360" i="1"/>
  <c r="R7360" i="1"/>
  <c r="Q7361" i="1"/>
  <c r="R7361" i="1"/>
  <c r="Q7362" i="1"/>
  <c r="R7362" i="1"/>
  <c r="Q7363" i="1"/>
  <c r="R7363" i="1"/>
  <c r="Q7364" i="1"/>
  <c r="R7364" i="1"/>
  <c r="Q7365" i="1"/>
  <c r="R7365" i="1"/>
  <c r="Q7366" i="1"/>
  <c r="R7366" i="1"/>
  <c r="Q7367" i="1"/>
  <c r="R7367" i="1"/>
  <c r="Q7368" i="1"/>
  <c r="R7368" i="1"/>
  <c r="Q7369" i="1"/>
  <c r="R7369" i="1"/>
  <c r="Q7370" i="1"/>
  <c r="R7370" i="1"/>
  <c r="Q7371" i="1"/>
  <c r="R7371" i="1"/>
  <c r="Q7372" i="1"/>
  <c r="R7372" i="1"/>
  <c r="Q7373" i="1"/>
  <c r="R7373" i="1"/>
  <c r="Q7374" i="1"/>
  <c r="R7374" i="1"/>
  <c r="Q7375" i="1"/>
  <c r="R7375" i="1"/>
  <c r="Q7376" i="1"/>
  <c r="R7376" i="1"/>
  <c r="Q7377" i="1"/>
  <c r="R7377" i="1"/>
  <c r="Q7378" i="1"/>
  <c r="R7378" i="1"/>
  <c r="Q7379" i="1"/>
  <c r="R7379" i="1"/>
  <c r="Q7380" i="1"/>
  <c r="R7380" i="1"/>
  <c r="Q7381" i="1"/>
  <c r="R7381" i="1"/>
  <c r="Q7382" i="1"/>
  <c r="R7382" i="1"/>
  <c r="Q7383" i="1"/>
  <c r="R7383" i="1"/>
  <c r="Q7384" i="1"/>
  <c r="R7384" i="1"/>
  <c r="Q7385" i="1"/>
  <c r="R7385" i="1"/>
  <c r="Q7386" i="1"/>
  <c r="R7386" i="1"/>
  <c r="Q7387" i="1"/>
  <c r="R7387" i="1"/>
  <c r="Q7388" i="1"/>
  <c r="R7388" i="1"/>
  <c r="Q7389" i="1"/>
  <c r="R7389" i="1"/>
  <c r="Q7390" i="1"/>
  <c r="R7390" i="1"/>
  <c r="Q7391" i="1"/>
  <c r="R7391" i="1"/>
  <c r="Q7392" i="1"/>
  <c r="R7392" i="1"/>
  <c r="Q7393" i="1"/>
  <c r="R7393" i="1"/>
  <c r="Q7394" i="1"/>
  <c r="R7394" i="1"/>
  <c r="Q7395" i="1"/>
  <c r="R7395" i="1"/>
  <c r="Q7396" i="1"/>
  <c r="R7396" i="1"/>
  <c r="Q7397" i="1"/>
  <c r="R7397" i="1"/>
  <c r="Q7398" i="1"/>
  <c r="R7398" i="1"/>
  <c r="Q7399" i="1"/>
  <c r="R7399" i="1"/>
  <c r="Q7400" i="1"/>
  <c r="R7400" i="1"/>
  <c r="Q7401" i="1"/>
  <c r="R7401" i="1"/>
  <c r="Q7402" i="1"/>
  <c r="R7402" i="1"/>
  <c r="Q7403" i="1"/>
  <c r="R7403" i="1"/>
  <c r="Q7404" i="1"/>
  <c r="R7404" i="1"/>
  <c r="Q7405" i="1"/>
  <c r="R7405" i="1"/>
  <c r="Q7406" i="1"/>
  <c r="R7406" i="1"/>
  <c r="Q7407" i="1"/>
  <c r="R7407" i="1"/>
  <c r="Q7408" i="1"/>
  <c r="R7408" i="1"/>
  <c r="Q7409" i="1"/>
  <c r="R7409" i="1"/>
  <c r="Q7410" i="1"/>
  <c r="R7410" i="1"/>
  <c r="Q7411" i="1"/>
  <c r="R7411" i="1"/>
  <c r="Q7412" i="1"/>
  <c r="R7412" i="1"/>
  <c r="Q7413" i="1"/>
  <c r="R7413" i="1"/>
  <c r="Q7414" i="1"/>
  <c r="R7414" i="1"/>
  <c r="Q7415" i="1"/>
  <c r="R7415" i="1"/>
  <c r="Q7416" i="1"/>
  <c r="R7416" i="1"/>
  <c r="Q7417" i="1"/>
  <c r="R7417" i="1"/>
  <c r="Q7418" i="1"/>
  <c r="R7418" i="1"/>
  <c r="Q7419" i="1"/>
  <c r="R7419" i="1"/>
  <c r="Q7420" i="1"/>
  <c r="R7420" i="1"/>
  <c r="Q7421" i="1"/>
  <c r="R7421" i="1"/>
  <c r="Q7422" i="1"/>
  <c r="R7422" i="1"/>
  <c r="Q7423" i="1"/>
  <c r="R7423" i="1"/>
  <c r="Q7424" i="1"/>
  <c r="R7424" i="1"/>
  <c r="Q7425" i="1"/>
  <c r="R7425" i="1"/>
  <c r="Q7426" i="1"/>
  <c r="R7426" i="1"/>
  <c r="Q7427" i="1"/>
  <c r="R7427" i="1"/>
  <c r="Q7428" i="1"/>
  <c r="R7428" i="1"/>
  <c r="Q7429" i="1"/>
  <c r="R7429" i="1"/>
  <c r="Q7430" i="1"/>
  <c r="R7430" i="1"/>
  <c r="Q7431" i="1"/>
  <c r="R7431" i="1"/>
  <c r="Q7432" i="1"/>
  <c r="R7432" i="1"/>
  <c r="Q7433" i="1"/>
  <c r="R7433" i="1"/>
  <c r="Q7434" i="1"/>
  <c r="R7434" i="1"/>
  <c r="Q7435" i="1"/>
  <c r="R7435" i="1"/>
  <c r="Q7436" i="1"/>
  <c r="R7436" i="1"/>
  <c r="Q7437" i="1"/>
  <c r="R7437" i="1"/>
  <c r="Q7438" i="1"/>
  <c r="R7438" i="1"/>
  <c r="Q7439" i="1"/>
  <c r="R7439" i="1"/>
  <c r="Q7440" i="1"/>
  <c r="R7440" i="1"/>
  <c r="Q7441" i="1"/>
  <c r="R7441" i="1"/>
  <c r="Q7442" i="1"/>
  <c r="R7442" i="1"/>
  <c r="Q7443" i="1"/>
  <c r="R7443" i="1"/>
  <c r="Q7444" i="1"/>
  <c r="R7444" i="1"/>
  <c r="Q7445" i="1"/>
  <c r="R7445" i="1"/>
  <c r="Q7446" i="1"/>
  <c r="R7446" i="1"/>
  <c r="Q7447" i="1"/>
  <c r="R7447" i="1"/>
  <c r="Q7448" i="1"/>
  <c r="R7448" i="1"/>
  <c r="Q7449" i="1"/>
  <c r="R7449" i="1"/>
  <c r="Q7450" i="1"/>
  <c r="R7450" i="1"/>
  <c r="Q7451" i="1"/>
  <c r="R7451" i="1"/>
  <c r="Q7452" i="1"/>
  <c r="R7452" i="1"/>
  <c r="Q7453" i="1"/>
  <c r="R7453" i="1"/>
  <c r="Q7454" i="1"/>
  <c r="R7454" i="1"/>
  <c r="Q7455" i="1"/>
  <c r="R7455" i="1"/>
  <c r="Q7456" i="1"/>
  <c r="R7456" i="1"/>
  <c r="Q7457" i="1"/>
  <c r="R7457" i="1"/>
  <c r="Q7458" i="1"/>
  <c r="R7458" i="1"/>
  <c r="Q7459" i="1"/>
  <c r="R7459" i="1"/>
  <c r="Q7460" i="1"/>
  <c r="R7460" i="1"/>
  <c r="Q7461" i="1"/>
  <c r="R7461" i="1"/>
  <c r="Q7462" i="1"/>
  <c r="R7462" i="1"/>
  <c r="Q7463" i="1"/>
  <c r="R7463" i="1"/>
  <c r="Q7464" i="1"/>
  <c r="R7464" i="1"/>
  <c r="Q7465" i="1"/>
  <c r="R7465" i="1"/>
  <c r="Q7466" i="1"/>
  <c r="R7466" i="1"/>
  <c r="Q7467" i="1"/>
  <c r="R7467" i="1"/>
  <c r="Q7468" i="1"/>
  <c r="R7468" i="1"/>
  <c r="Q7469" i="1"/>
  <c r="R7469" i="1"/>
  <c r="Q7470" i="1"/>
  <c r="R7470" i="1"/>
  <c r="Q7471" i="1"/>
  <c r="R7471" i="1"/>
  <c r="Q7472" i="1"/>
  <c r="R7472" i="1"/>
  <c r="Q7473" i="1"/>
  <c r="R7473" i="1"/>
  <c r="Q7474" i="1"/>
  <c r="R7474" i="1"/>
  <c r="Q7475" i="1"/>
  <c r="R7475" i="1"/>
  <c r="Q7476" i="1"/>
  <c r="R7476" i="1"/>
  <c r="Q7477" i="1"/>
  <c r="R7477" i="1"/>
  <c r="Q7478" i="1"/>
  <c r="R7478" i="1"/>
  <c r="Q7479" i="1"/>
  <c r="R7479" i="1"/>
  <c r="Q7480" i="1"/>
  <c r="R7480" i="1"/>
  <c r="Q7481" i="1"/>
  <c r="R7481" i="1"/>
  <c r="Q7482" i="1"/>
  <c r="R7482" i="1"/>
  <c r="Q7483" i="1"/>
  <c r="R7483" i="1"/>
  <c r="Q7484" i="1"/>
  <c r="R7484" i="1"/>
  <c r="Q7485" i="1"/>
  <c r="R7485" i="1"/>
  <c r="Q7486" i="1"/>
  <c r="R7486" i="1"/>
  <c r="Q7487" i="1"/>
  <c r="R7487" i="1"/>
  <c r="Q7488" i="1"/>
  <c r="R7488" i="1"/>
  <c r="Q7489" i="1"/>
  <c r="R7489" i="1"/>
  <c r="Q7490" i="1"/>
  <c r="R7490" i="1"/>
  <c r="Q7491" i="1"/>
  <c r="R7491" i="1"/>
  <c r="Q7492" i="1"/>
  <c r="R7492" i="1"/>
  <c r="Q7493" i="1"/>
  <c r="R7493" i="1"/>
  <c r="Q7494" i="1"/>
  <c r="R7494" i="1"/>
  <c r="Q7495" i="1"/>
  <c r="R7495" i="1"/>
  <c r="Q7496" i="1"/>
  <c r="R7496" i="1"/>
  <c r="Q7497" i="1"/>
  <c r="R7497" i="1"/>
  <c r="Q7498" i="1"/>
  <c r="R7498" i="1"/>
  <c r="Q7499" i="1"/>
  <c r="R7499" i="1"/>
  <c r="Q7500" i="1"/>
  <c r="R7500" i="1"/>
  <c r="Q7501" i="1"/>
  <c r="R7501" i="1"/>
  <c r="Q7502" i="1"/>
  <c r="R7502" i="1"/>
  <c r="Q7503" i="1"/>
  <c r="R7503" i="1"/>
  <c r="Q7504" i="1"/>
  <c r="R7504" i="1"/>
  <c r="Q7505" i="1"/>
  <c r="R7505" i="1"/>
  <c r="Q7506" i="1"/>
  <c r="R7506" i="1"/>
  <c r="Q7507" i="1"/>
  <c r="R7507" i="1"/>
  <c r="Q7508" i="1"/>
  <c r="R7508" i="1"/>
  <c r="Q7509" i="1"/>
  <c r="R7509" i="1"/>
  <c r="Q7510" i="1"/>
  <c r="R7510" i="1"/>
  <c r="Q7511" i="1"/>
  <c r="R7511" i="1"/>
  <c r="Q7512" i="1"/>
  <c r="R7512" i="1"/>
  <c r="Q7513" i="1"/>
  <c r="R7513" i="1"/>
  <c r="Q7514" i="1"/>
  <c r="R7514" i="1"/>
  <c r="Q7515" i="1"/>
  <c r="R7515" i="1"/>
  <c r="Q7516" i="1"/>
  <c r="R7516" i="1"/>
  <c r="Q7517" i="1"/>
  <c r="R7517" i="1"/>
  <c r="Q7518" i="1"/>
  <c r="R7518" i="1"/>
  <c r="Q7519" i="1"/>
  <c r="R7519" i="1"/>
  <c r="Q7520" i="1"/>
  <c r="R7520" i="1"/>
  <c r="Q7521" i="1"/>
  <c r="R7521" i="1"/>
  <c r="Q7522" i="1"/>
  <c r="R7522" i="1"/>
  <c r="Q7523" i="1"/>
  <c r="R7523" i="1"/>
  <c r="Q7524" i="1"/>
  <c r="R7524" i="1"/>
  <c r="Q7525" i="1"/>
  <c r="R7525" i="1"/>
  <c r="Q7526" i="1"/>
  <c r="R7526" i="1"/>
  <c r="Q7527" i="1"/>
  <c r="R7527" i="1"/>
  <c r="Q7528" i="1"/>
  <c r="R7528" i="1"/>
  <c r="Q7529" i="1"/>
  <c r="R7529" i="1"/>
  <c r="Q7530" i="1"/>
  <c r="R7530" i="1"/>
  <c r="Q7531" i="1"/>
  <c r="R7531" i="1"/>
  <c r="Q7532" i="1"/>
  <c r="R7532" i="1"/>
  <c r="Q7533" i="1"/>
  <c r="R7533" i="1"/>
  <c r="Q7534" i="1"/>
  <c r="R7534" i="1"/>
  <c r="Q7535" i="1"/>
  <c r="R7535" i="1"/>
  <c r="Q7536" i="1"/>
  <c r="R7536" i="1"/>
  <c r="Q7537" i="1"/>
  <c r="R7537" i="1"/>
  <c r="Q7538" i="1"/>
  <c r="R7538" i="1"/>
  <c r="Q7539" i="1"/>
  <c r="R7539" i="1"/>
  <c r="Q7540" i="1"/>
  <c r="R7540" i="1"/>
  <c r="Q7541" i="1"/>
  <c r="R7541" i="1"/>
  <c r="Q7542" i="1"/>
  <c r="R7542" i="1"/>
  <c r="Q7543" i="1"/>
  <c r="R7543" i="1"/>
  <c r="Q7544" i="1"/>
  <c r="R7544" i="1"/>
  <c r="Q7545" i="1"/>
  <c r="R7545" i="1"/>
  <c r="Q7546" i="1"/>
  <c r="R7546" i="1"/>
  <c r="Q7547" i="1"/>
  <c r="R7547" i="1"/>
  <c r="Q7548" i="1"/>
  <c r="R7548" i="1"/>
  <c r="Q7549" i="1"/>
  <c r="R7549" i="1"/>
  <c r="Q7550" i="1"/>
  <c r="R7550" i="1"/>
  <c r="Q7551" i="1"/>
  <c r="R7551" i="1"/>
  <c r="Q7552" i="1"/>
  <c r="R7552" i="1"/>
  <c r="Q7553" i="1"/>
  <c r="R7553" i="1"/>
  <c r="Q7554" i="1"/>
  <c r="R7554" i="1"/>
  <c r="Q7555" i="1"/>
  <c r="R7555" i="1"/>
  <c r="Q7556" i="1"/>
  <c r="R7556" i="1"/>
  <c r="Q7557" i="1"/>
  <c r="R7557" i="1"/>
  <c r="Q7558" i="1"/>
  <c r="R7558" i="1"/>
  <c r="Q7559" i="1"/>
  <c r="R7559" i="1"/>
  <c r="Q7560" i="1"/>
  <c r="R7560" i="1"/>
  <c r="Q7561" i="1"/>
  <c r="R7561" i="1"/>
  <c r="Q7562" i="1"/>
  <c r="R7562" i="1"/>
  <c r="Q7563" i="1"/>
  <c r="R7563" i="1"/>
  <c r="Q7564" i="1"/>
  <c r="R7564" i="1"/>
  <c r="Q7565" i="1"/>
  <c r="R7565" i="1"/>
  <c r="Q7566" i="1"/>
  <c r="R7566" i="1"/>
  <c r="Q7567" i="1"/>
  <c r="R7567" i="1"/>
  <c r="Q7568" i="1"/>
  <c r="R7568" i="1"/>
  <c r="Q7569" i="1"/>
  <c r="R7569" i="1"/>
  <c r="Q7570" i="1"/>
  <c r="R7570" i="1"/>
  <c r="Q7571" i="1"/>
  <c r="R7571" i="1"/>
  <c r="Q7572" i="1"/>
  <c r="R7572" i="1"/>
  <c r="Q7573" i="1"/>
  <c r="R7573" i="1"/>
  <c r="Q7574" i="1"/>
  <c r="R7574" i="1"/>
  <c r="Q7575" i="1"/>
  <c r="R7575" i="1"/>
  <c r="Q7576" i="1"/>
  <c r="R7576" i="1"/>
  <c r="Q7577" i="1"/>
  <c r="R7577" i="1"/>
  <c r="Q7578" i="1"/>
  <c r="R7578" i="1"/>
  <c r="Q7579" i="1"/>
  <c r="R7579" i="1"/>
  <c r="Q7580" i="1"/>
  <c r="R7580" i="1"/>
  <c r="Q7581" i="1"/>
  <c r="R7581" i="1"/>
  <c r="Q7582" i="1"/>
  <c r="R7582" i="1"/>
  <c r="Q7583" i="1"/>
  <c r="R7583" i="1"/>
  <c r="Q7584" i="1"/>
  <c r="R7584" i="1"/>
  <c r="Q7585" i="1"/>
  <c r="R7585" i="1"/>
  <c r="Q7586" i="1"/>
  <c r="R7586" i="1"/>
  <c r="Q7587" i="1"/>
  <c r="R7587" i="1"/>
  <c r="Q7588" i="1"/>
  <c r="R7588" i="1"/>
  <c r="Q7589" i="1"/>
  <c r="R7589" i="1"/>
  <c r="Q7590" i="1"/>
  <c r="R7590" i="1"/>
  <c r="Q7591" i="1"/>
  <c r="R7591" i="1"/>
  <c r="Q7592" i="1"/>
  <c r="R7592" i="1"/>
  <c r="Q7593" i="1"/>
  <c r="R7593" i="1"/>
  <c r="Q7594" i="1"/>
  <c r="R7594" i="1"/>
  <c r="Q7595" i="1"/>
  <c r="R7595" i="1"/>
  <c r="Q7596" i="1"/>
  <c r="R7596" i="1"/>
  <c r="Q7597" i="1"/>
  <c r="R7597" i="1"/>
  <c r="Q7598" i="1"/>
  <c r="R7598" i="1"/>
  <c r="Q7599" i="1"/>
  <c r="R7599" i="1"/>
  <c r="Q7600" i="1"/>
  <c r="R7600" i="1"/>
  <c r="Q7601" i="1"/>
  <c r="R7601" i="1"/>
  <c r="Q7602" i="1"/>
  <c r="R7602" i="1"/>
  <c r="Q7603" i="1"/>
  <c r="R7603" i="1"/>
  <c r="Q7604" i="1"/>
  <c r="R7604" i="1"/>
  <c r="Q7605" i="1"/>
  <c r="R7605" i="1"/>
  <c r="Q7606" i="1"/>
  <c r="R7606" i="1"/>
  <c r="Q7607" i="1"/>
  <c r="R7607" i="1"/>
  <c r="Q7608" i="1"/>
  <c r="R7608" i="1"/>
  <c r="Q7609" i="1"/>
  <c r="R7609" i="1"/>
  <c r="Q7610" i="1"/>
  <c r="R7610" i="1"/>
  <c r="Q7611" i="1"/>
  <c r="R7611" i="1"/>
  <c r="Q7612" i="1"/>
  <c r="R7612" i="1"/>
  <c r="Q7613" i="1"/>
  <c r="R7613" i="1"/>
  <c r="Q7614" i="1"/>
  <c r="R7614" i="1"/>
  <c r="Q7615" i="1"/>
  <c r="R7615" i="1"/>
  <c r="Q7616" i="1"/>
  <c r="R7616" i="1"/>
  <c r="Q7617" i="1"/>
  <c r="R7617" i="1"/>
  <c r="Q7618" i="1"/>
  <c r="R7618" i="1"/>
  <c r="Q7619" i="1"/>
  <c r="R7619" i="1"/>
  <c r="Q7620" i="1"/>
  <c r="R7620" i="1"/>
  <c r="Q7621" i="1"/>
  <c r="R7621" i="1"/>
  <c r="Q7622" i="1"/>
  <c r="R7622" i="1"/>
  <c r="Q7623" i="1"/>
  <c r="R7623" i="1"/>
  <c r="Q7624" i="1"/>
  <c r="R7624" i="1"/>
  <c r="Q7625" i="1"/>
  <c r="R7625" i="1"/>
  <c r="Q7626" i="1"/>
  <c r="R7626" i="1"/>
  <c r="Q7627" i="1"/>
  <c r="R7627" i="1"/>
  <c r="Q7628" i="1"/>
  <c r="R7628" i="1"/>
  <c r="Q7629" i="1"/>
  <c r="R7629" i="1"/>
  <c r="Q7630" i="1"/>
  <c r="R7630" i="1"/>
  <c r="Q7631" i="1"/>
  <c r="R7631" i="1"/>
  <c r="Q7632" i="1"/>
  <c r="R7632" i="1"/>
  <c r="Q7633" i="1"/>
  <c r="R7633" i="1"/>
  <c r="Q7634" i="1"/>
  <c r="R7634" i="1"/>
  <c r="Q7635" i="1"/>
  <c r="R7635" i="1"/>
  <c r="Q7636" i="1"/>
  <c r="R7636" i="1"/>
  <c r="Q7637" i="1"/>
  <c r="R7637" i="1"/>
  <c r="Q7638" i="1"/>
  <c r="R7638" i="1"/>
  <c r="Q7639" i="1"/>
  <c r="R7639" i="1"/>
  <c r="Q7640" i="1"/>
  <c r="R7640" i="1"/>
  <c r="Q7641" i="1"/>
  <c r="R7641" i="1"/>
  <c r="Q7642" i="1"/>
  <c r="R7642" i="1"/>
  <c r="Q7643" i="1"/>
  <c r="R7643" i="1"/>
  <c r="Q7644" i="1"/>
  <c r="R7644" i="1"/>
  <c r="Q7645" i="1"/>
  <c r="R7645" i="1"/>
  <c r="Q7646" i="1"/>
  <c r="R7646" i="1"/>
  <c r="Q7647" i="1"/>
  <c r="R7647" i="1"/>
  <c r="Q7648" i="1"/>
  <c r="R7648" i="1"/>
  <c r="Q7649" i="1"/>
  <c r="R7649" i="1"/>
  <c r="Q7650" i="1"/>
  <c r="R7650" i="1"/>
  <c r="Q7651" i="1"/>
  <c r="R7651" i="1"/>
  <c r="Q7652" i="1"/>
  <c r="R7652" i="1"/>
  <c r="Q7653" i="1"/>
  <c r="R7653" i="1"/>
  <c r="Q7654" i="1"/>
  <c r="R7654" i="1"/>
  <c r="Q7655" i="1"/>
  <c r="R7655" i="1"/>
  <c r="Q7656" i="1"/>
  <c r="R7656" i="1"/>
  <c r="Q7657" i="1"/>
  <c r="R7657" i="1"/>
  <c r="Q7658" i="1"/>
  <c r="R7658" i="1"/>
  <c r="Q7659" i="1"/>
  <c r="R7659" i="1"/>
  <c r="Q7660" i="1"/>
  <c r="R7660" i="1"/>
  <c r="Q7661" i="1"/>
  <c r="R7661" i="1"/>
  <c r="Q7662" i="1"/>
  <c r="R7662" i="1"/>
  <c r="Q7663" i="1"/>
  <c r="R7663" i="1"/>
  <c r="Q7664" i="1"/>
  <c r="R7664" i="1"/>
  <c r="Q7665" i="1"/>
  <c r="R7665" i="1"/>
  <c r="Q7666" i="1"/>
  <c r="R7666" i="1"/>
  <c r="Q7667" i="1"/>
  <c r="R7667" i="1"/>
  <c r="Q7668" i="1"/>
  <c r="R7668" i="1"/>
  <c r="Q7669" i="1"/>
  <c r="R7669" i="1"/>
  <c r="Q7670" i="1"/>
  <c r="R7670" i="1"/>
  <c r="Q7671" i="1"/>
  <c r="R7671" i="1"/>
  <c r="Q7672" i="1"/>
  <c r="R7672" i="1"/>
  <c r="Q7673" i="1"/>
  <c r="R7673" i="1"/>
  <c r="Q7674" i="1"/>
  <c r="R7674" i="1"/>
  <c r="Q7675" i="1"/>
  <c r="R7675" i="1"/>
  <c r="Q7676" i="1"/>
  <c r="R7676" i="1"/>
  <c r="Q7677" i="1"/>
  <c r="R7677" i="1"/>
  <c r="Q7678" i="1"/>
  <c r="R7678" i="1"/>
  <c r="Q7679" i="1"/>
  <c r="R7679" i="1"/>
  <c r="Q7680" i="1"/>
  <c r="R7680" i="1"/>
  <c r="Q7681" i="1"/>
  <c r="R7681" i="1"/>
  <c r="Q7682" i="1"/>
  <c r="R7682" i="1"/>
  <c r="Q7683" i="1"/>
  <c r="R7683" i="1"/>
  <c r="Q7684" i="1"/>
  <c r="R7684" i="1"/>
  <c r="Q7685" i="1"/>
  <c r="R7685" i="1"/>
  <c r="Q7686" i="1"/>
  <c r="R7686" i="1"/>
  <c r="Q7687" i="1"/>
  <c r="R7687" i="1"/>
  <c r="Q7688" i="1"/>
  <c r="R7688" i="1"/>
  <c r="Q7689" i="1"/>
  <c r="R7689" i="1"/>
  <c r="Q7690" i="1"/>
  <c r="R7690" i="1"/>
  <c r="Q7691" i="1"/>
  <c r="R7691" i="1"/>
  <c r="Q7692" i="1"/>
  <c r="R7692" i="1"/>
  <c r="Q7693" i="1"/>
  <c r="R7693" i="1"/>
  <c r="Q7694" i="1"/>
  <c r="R7694" i="1"/>
  <c r="Q7695" i="1"/>
  <c r="R7695" i="1"/>
  <c r="Q7696" i="1"/>
  <c r="R7696" i="1"/>
  <c r="Q7697" i="1"/>
  <c r="R7697" i="1"/>
  <c r="Q7698" i="1"/>
  <c r="R7698" i="1"/>
  <c r="Q7699" i="1"/>
  <c r="R7699" i="1"/>
  <c r="Q7700" i="1"/>
  <c r="R7700" i="1"/>
  <c r="Q7701" i="1"/>
  <c r="R7701" i="1"/>
  <c r="Q7702" i="1"/>
  <c r="R7702" i="1"/>
  <c r="Q7703" i="1"/>
  <c r="R7703" i="1"/>
  <c r="Q7704" i="1"/>
  <c r="R7704" i="1"/>
  <c r="Q7705" i="1"/>
  <c r="R7705" i="1"/>
  <c r="Q7706" i="1"/>
  <c r="R7706" i="1"/>
  <c r="Q7707" i="1"/>
  <c r="R7707" i="1"/>
  <c r="Q7708" i="1"/>
  <c r="R7708" i="1"/>
  <c r="Q7709" i="1"/>
  <c r="R7709" i="1"/>
  <c r="Q7710" i="1"/>
  <c r="R7710" i="1"/>
  <c r="Q7711" i="1"/>
  <c r="R7711" i="1"/>
  <c r="Q7712" i="1"/>
  <c r="R7712" i="1"/>
  <c r="Q7713" i="1"/>
  <c r="R7713" i="1"/>
  <c r="Q7714" i="1"/>
  <c r="R7714" i="1"/>
  <c r="Q7715" i="1"/>
  <c r="R7715" i="1"/>
  <c r="Q7716" i="1"/>
  <c r="R7716" i="1"/>
  <c r="Q7717" i="1"/>
  <c r="R7717" i="1"/>
  <c r="Q7718" i="1"/>
  <c r="R7718" i="1"/>
  <c r="Q7719" i="1"/>
  <c r="R7719" i="1"/>
  <c r="Q7720" i="1"/>
  <c r="R7720" i="1"/>
  <c r="Q7721" i="1"/>
  <c r="R7721" i="1"/>
  <c r="Q7722" i="1"/>
  <c r="R7722" i="1"/>
  <c r="Q7723" i="1"/>
  <c r="R7723" i="1"/>
  <c r="Q7724" i="1"/>
  <c r="R7724" i="1"/>
  <c r="Q7725" i="1"/>
  <c r="R7725" i="1"/>
  <c r="Q7726" i="1"/>
  <c r="R7726" i="1"/>
  <c r="Q7727" i="1"/>
  <c r="R7727" i="1"/>
  <c r="Q7728" i="1"/>
  <c r="R7728" i="1"/>
  <c r="Q7729" i="1"/>
  <c r="R7729" i="1"/>
  <c r="Q7730" i="1"/>
  <c r="R7730" i="1"/>
  <c r="Q7731" i="1"/>
  <c r="R7731" i="1"/>
  <c r="Q7732" i="1"/>
  <c r="R7732" i="1"/>
  <c r="Q7733" i="1"/>
  <c r="R7733" i="1"/>
  <c r="Q7734" i="1"/>
  <c r="R7734" i="1"/>
  <c r="Q7735" i="1"/>
  <c r="R7735" i="1"/>
  <c r="Q7736" i="1"/>
  <c r="R7736" i="1"/>
  <c r="Q7737" i="1"/>
  <c r="R7737" i="1"/>
  <c r="Q7738" i="1"/>
  <c r="R7738" i="1"/>
  <c r="Q7739" i="1"/>
  <c r="R7739" i="1"/>
  <c r="Q7740" i="1"/>
  <c r="R7740" i="1"/>
  <c r="Q7741" i="1"/>
  <c r="R7741" i="1"/>
  <c r="Q7742" i="1"/>
  <c r="R7742" i="1"/>
  <c r="Q7743" i="1"/>
  <c r="R7743" i="1"/>
  <c r="Q7744" i="1"/>
  <c r="R7744" i="1"/>
  <c r="Q7745" i="1"/>
  <c r="R7745" i="1"/>
  <c r="Q7746" i="1"/>
  <c r="R7746" i="1"/>
  <c r="Q7747" i="1"/>
  <c r="R7747" i="1"/>
  <c r="Q7748" i="1"/>
  <c r="R7748" i="1"/>
  <c r="Q7749" i="1"/>
  <c r="R7749" i="1"/>
  <c r="Q7750" i="1"/>
  <c r="R7750" i="1"/>
  <c r="Q7751" i="1"/>
  <c r="R7751" i="1"/>
  <c r="Q7752" i="1"/>
  <c r="R7752" i="1"/>
  <c r="Q7753" i="1"/>
  <c r="R7753" i="1"/>
  <c r="Q7754" i="1"/>
  <c r="R7754" i="1"/>
  <c r="Q7755" i="1"/>
  <c r="R7755" i="1"/>
  <c r="Q7756" i="1"/>
  <c r="R7756" i="1"/>
  <c r="Q7757" i="1"/>
  <c r="R7757" i="1"/>
  <c r="Q7758" i="1"/>
  <c r="R7758" i="1"/>
  <c r="Q7759" i="1"/>
  <c r="R7759" i="1"/>
  <c r="Q7760" i="1"/>
  <c r="R7760" i="1"/>
  <c r="Q7761" i="1"/>
  <c r="R7761" i="1"/>
  <c r="Q7762" i="1"/>
  <c r="R7762" i="1"/>
  <c r="Q7763" i="1"/>
  <c r="R7763" i="1"/>
  <c r="Q7764" i="1"/>
  <c r="R7764" i="1"/>
  <c r="Q7765" i="1"/>
  <c r="R7765" i="1"/>
  <c r="Q7766" i="1"/>
  <c r="R7766" i="1"/>
  <c r="Q7767" i="1"/>
  <c r="R7767" i="1"/>
  <c r="Q7768" i="1"/>
  <c r="R7768" i="1"/>
  <c r="Q7769" i="1"/>
  <c r="R7769" i="1"/>
  <c r="Q7770" i="1"/>
  <c r="R7770" i="1"/>
  <c r="Q7771" i="1"/>
  <c r="R7771" i="1"/>
  <c r="Q7772" i="1"/>
  <c r="R7772" i="1"/>
  <c r="Q7773" i="1"/>
  <c r="R7773" i="1"/>
  <c r="Q7774" i="1"/>
  <c r="R7774" i="1"/>
  <c r="Q7775" i="1"/>
  <c r="R7775" i="1"/>
  <c r="Q7776" i="1"/>
  <c r="R7776" i="1"/>
  <c r="Q7777" i="1"/>
  <c r="R7777" i="1"/>
  <c r="Q7778" i="1"/>
  <c r="R7778" i="1"/>
  <c r="Q7779" i="1"/>
  <c r="R7779" i="1"/>
  <c r="Q7780" i="1"/>
  <c r="R7780" i="1"/>
  <c r="Q7781" i="1"/>
  <c r="R7781" i="1"/>
  <c r="Q7782" i="1"/>
  <c r="R7782" i="1"/>
  <c r="Q7783" i="1"/>
  <c r="R7783" i="1"/>
  <c r="Q7784" i="1"/>
  <c r="R7784" i="1"/>
  <c r="Q7785" i="1"/>
  <c r="R7785" i="1"/>
  <c r="Q7786" i="1"/>
  <c r="R7786" i="1"/>
  <c r="Q7787" i="1"/>
  <c r="R7787" i="1"/>
  <c r="Q7788" i="1"/>
  <c r="R7788" i="1"/>
  <c r="Q7789" i="1"/>
  <c r="R7789" i="1"/>
  <c r="Q7790" i="1"/>
  <c r="R7790" i="1"/>
  <c r="Q7791" i="1"/>
  <c r="R7791" i="1"/>
  <c r="Q7792" i="1"/>
  <c r="R7792" i="1"/>
  <c r="Q7793" i="1"/>
  <c r="R7793" i="1"/>
  <c r="Q7794" i="1"/>
  <c r="R7794" i="1"/>
  <c r="Q7795" i="1"/>
  <c r="R7795" i="1"/>
  <c r="Q7796" i="1"/>
  <c r="R7796" i="1"/>
  <c r="Q7797" i="1"/>
  <c r="R7797" i="1"/>
  <c r="Q7798" i="1"/>
  <c r="R7798" i="1"/>
  <c r="Q7799" i="1"/>
  <c r="R7799" i="1"/>
  <c r="Q7800" i="1"/>
  <c r="R7800" i="1"/>
  <c r="Q7801" i="1"/>
  <c r="R7801" i="1"/>
  <c r="Q7802" i="1"/>
  <c r="R7802" i="1"/>
  <c r="Q7803" i="1"/>
  <c r="R7803" i="1"/>
  <c r="Q7804" i="1"/>
  <c r="R7804" i="1"/>
  <c r="Q7805" i="1"/>
  <c r="R7805" i="1"/>
  <c r="Q7806" i="1"/>
  <c r="R7806" i="1"/>
  <c r="Q7807" i="1"/>
  <c r="R7807" i="1"/>
  <c r="Q7808" i="1"/>
  <c r="R7808" i="1"/>
  <c r="Q7809" i="1"/>
  <c r="R7809" i="1"/>
  <c r="Q7810" i="1"/>
  <c r="R7810" i="1"/>
  <c r="Q7811" i="1"/>
  <c r="R7811" i="1"/>
  <c r="Q7812" i="1"/>
  <c r="R7812" i="1"/>
  <c r="Q7813" i="1"/>
  <c r="R7813" i="1"/>
  <c r="Q7814" i="1"/>
  <c r="R7814" i="1"/>
  <c r="Q7815" i="1"/>
  <c r="R7815" i="1"/>
  <c r="Q7816" i="1"/>
  <c r="R7816" i="1"/>
  <c r="Q7817" i="1"/>
  <c r="R7817" i="1"/>
  <c r="Q7818" i="1"/>
  <c r="R7818" i="1"/>
  <c r="Q7819" i="1"/>
  <c r="R7819" i="1"/>
  <c r="Q7820" i="1"/>
  <c r="R7820" i="1"/>
  <c r="Q7821" i="1"/>
  <c r="R7821" i="1"/>
  <c r="Q7822" i="1"/>
  <c r="R7822" i="1"/>
  <c r="Q7823" i="1"/>
  <c r="R7823" i="1"/>
  <c r="Q7824" i="1"/>
  <c r="R7824" i="1"/>
  <c r="Q7825" i="1"/>
  <c r="R7825" i="1"/>
  <c r="Q7826" i="1"/>
  <c r="R7826" i="1"/>
  <c r="Q7827" i="1"/>
  <c r="R7827" i="1"/>
  <c r="Q7828" i="1"/>
  <c r="R7828" i="1"/>
  <c r="Q7829" i="1"/>
  <c r="R7829" i="1"/>
  <c r="Q7830" i="1"/>
  <c r="R7830" i="1"/>
  <c r="Q7831" i="1"/>
  <c r="R7831" i="1"/>
  <c r="Q7832" i="1"/>
  <c r="R7832" i="1"/>
  <c r="Q7833" i="1"/>
  <c r="R7833" i="1"/>
  <c r="Q7834" i="1"/>
  <c r="R7834" i="1"/>
  <c r="Q7835" i="1"/>
  <c r="R7835" i="1"/>
  <c r="Q7836" i="1"/>
  <c r="R7836" i="1"/>
  <c r="Q7837" i="1"/>
  <c r="R7837" i="1"/>
  <c r="Q7838" i="1"/>
  <c r="R7838" i="1"/>
  <c r="Q7839" i="1"/>
  <c r="R7839" i="1"/>
  <c r="Q7840" i="1"/>
  <c r="R7840" i="1"/>
  <c r="Q7841" i="1"/>
  <c r="R7841" i="1"/>
  <c r="Q7842" i="1"/>
  <c r="R7842" i="1"/>
  <c r="Q7843" i="1"/>
  <c r="R7843" i="1"/>
  <c r="Q7844" i="1"/>
  <c r="R7844" i="1"/>
  <c r="Q7845" i="1"/>
  <c r="R7845" i="1"/>
  <c r="Q7846" i="1"/>
  <c r="R7846" i="1"/>
  <c r="Q7847" i="1"/>
  <c r="R7847" i="1"/>
  <c r="Q7848" i="1"/>
  <c r="R7848" i="1"/>
  <c r="Q7849" i="1"/>
  <c r="R7849" i="1"/>
  <c r="Q7850" i="1"/>
  <c r="R7850" i="1"/>
  <c r="Q7851" i="1"/>
  <c r="R7851" i="1"/>
  <c r="Q7852" i="1"/>
  <c r="R7852" i="1"/>
  <c r="Q7853" i="1"/>
  <c r="R7853" i="1"/>
  <c r="Q7854" i="1"/>
  <c r="R7854" i="1"/>
  <c r="Q7855" i="1"/>
  <c r="R7855" i="1"/>
  <c r="Q7856" i="1"/>
  <c r="R7856" i="1"/>
  <c r="Q7857" i="1"/>
  <c r="R7857" i="1"/>
  <c r="Q7858" i="1"/>
  <c r="R7858" i="1"/>
  <c r="Q7859" i="1"/>
  <c r="R7859" i="1"/>
  <c r="Q7860" i="1"/>
  <c r="R7860" i="1"/>
  <c r="Q7861" i="1"/>
  <c r="R7861" i="1"/>
  <c r="Q7862" i="1"/>
  <c r="R7862" i="1"/>
  <c r="Q7863" i="1"/>
  <c r="R7863" i="1"/>
  <c r="Q7864" i="1"/>
  <c r="R7864" i="1"/>
  <c r="Q7865" i="1"/>
  <c r="R7865" i="1"/>
  <c r="Q7866" i="1"/>
  <c r="R7866" i="1"/>
  <c r="Q7867" i="1"/>
  <c r="R7867" i="1"/>
  <c r="Q7868" i="1"/>
  <c r="R7868" i="1"/>
  <c r="Q7869" i="1"/>
  <c r="R7869" i="1"/>
  <c r="Q7870" i="1"/>
  <c r="R7870" i="1"/>
  <c r="Q7871" i="1"/>
  <c r="R7871" i="1"/>
  <c r="Q7872" i="1"/>
  <c r="R7872" i="1"/>
  <c r="Q7873" i="1"/>
  <c r="R7873" i="1"/>
  <c r="Q7874" i="1"/>
  <c r="R7874" i="1"/>
  <c r="Q7875" i="1"/>
  <c r="R7875" i="1"/>
  <c r="Q7876" i="1"/>
  <c r="R7876" i="1"/>
  <c r="Q7877" i="1"/>
  <c r="R7877" i="1"/>
  <c r="Q7878" i="1"/>
  <c r="R7878" i="1"/>
  <c r="Q7879" i="1"/>
  <c r="R7879" i="1"/>
  <c r="Q7880" i="1"/>
  <c r="R7880" i="1"/>
  <c r="Q7881" i="1"/>
  <c r="R7881" i="1"/>
  <c r="Q7882" i="1"/>
  <c r="R7882" i="1"/>
  <c r="Q7883" i="1"/>
  <c r="R7883" i="1"/>
  <c r="Q7884" i="1"/>
  <c r="R7884" i="1"/>
  <c r="Q7885" i="1"/>
  <c r="R7885" i="1"/>
  <c r="Q7886" i="1"/>
  <c r="R7886" i="1"/>
  <c r="Q7887" i="1"/>
  <c r="R7887" i="1"/>
  <c r="Q7888" i="1"/>
  <c r="R7888" i="1"/>
  <c r="Q7889" i="1"/>
  <c r="R7889" i="1"/>
  <c r="Q7890" i="1"/>
  <c r="R7890" i="1"/>
  <c r="Q7891" i="1"/>
  <c r="R7891" i="1"/>
  <c r="Q7892" i="1"/>
  <c r="R7892" i="1"/>
  <c r="Q7893" i="1"/>
  <c r="R7893" i="1"/>
  <c r="Q7894" i="1"/>
  <c r="R7894" i="1"/>
  <c r="Q7895" i="1"/>
  <c r="R7895" i="1"/>
  <c r="Q7896" i="1"/>
  <c r="R7896" i="1"/>
  <c r="Q7897" i="1"/>
  <c r="R7897" i="1"/>
  <c r="Q7898" i="1"/>
  <c r="R7898" i="1"/>
  <c r="Q7899" i="1"/>
  <c r="R7899" i="1"/>
  <c r="Q7900" i="1"/>
  <c r="R7900" i="1"/>
  <c r="Q7901" i="1"/>
  <c r="R7901" i="1"/>
  <c r="Q7902" i="1"/>
  <c r="R7902" i="1"/>
  <c r="Q7903" i="1"/>
  <c r="R7903" i="1"/>
  <c r="Q7904" i="1"/>
  <c r="R7904" i="1"/>
  <c r="Q7905" i="1"/>
  <c r="R7905" i="1"/>
  <c r="Q7906" i="1"/>
  <c r="R7906" i="1"/>
  <c r="Q7907" i="1"/>
  <c r="R7907" i="1"/>
  <c r="Q7908" i="1"/>
  <c r="R7908" i="1"/>
  <c r="Q7909" i="1"/>
  <c r="R7909" i="1"/>
  <c r="Q7910" i="1"/>
  <c r="R7910" i="1"/>
  <c r="Q7911" i="1"/>
  <c r="R7911" i="1"/>
  <c r="Q7912" i="1"/>
  <c r="R7912" i="1"/>
  <c r="Q7913" i="1"/>
  <c r="R7913" i="1"/>
  <c r="Q7914" i="1"/>
  <c r="R7914" i="1"/>
  <c r="Q7915" i="1"/>
  <c r="R7915" i="1"/>
  <c r="Q7916" i="1"/>
  <c r="R7916" i="1"/>
  <c r="Q7917" i="1"/>
  <c r="R7917" i="1"/>
  <c r="Q7918" i="1"/>
  <c r="R7918" i="1"/>
  <c r="Q7919" i="1"/>
  <c r="R7919" i="1"/>
  <c r="Q7920" i="1"/>
  <c r="R7920" i="1"/>
  <c r="Q7921" i="1"/>
  <c r="R7921" i="1"/>
  <c r="Q7922" i="1"/>
  <c r="R7922" i="1"/>
  <c r="Q7923" i="1"/>
  <c r="R7923" i="1"/>
  <c r="Q7924" i="1"/>
  <c r="R7924" i="1"/>
  <c r="Q7925" i="1"/>
  <c r="R7925" i="1"/>
  <c r="Q7926" i="1"/>
  <c r="R7926" i="1"/>
  <c r="Q7927" i="1"/>
  <c r="R7927" i="1"/>
  <c r="Q7928" i="1"/>
  <c r="R7928" i="1"/>
  <c r="Q7929" i="1"/>
  <c r="R7929" i="1"/>
  <c r="Q7930" i="1"/>
  <c r="R7930" i="1"/>
  <c r="Q7931" i="1"/>
  <c r="R7931" i="1"/>
  <c r="Q7932" i="1"/>
  <c r="R7932" i="1"/>
  <c r="Q7933" i="1"/>
  <c r="R7933" i="1"/>
  <c r="Q7934" i="1"/>
  <c r="R7934" i="1"/>
  <c r="Q7935" i="1"/>
  <c r="R7935" i="1"/>
  <c r="Q7936" i="1"/>
  <c r="R7936" i="1"/>
  <c r="Q7937" i="1"/>
  <c r="R7937" i="1"/>
  <c r="Q7938" i="1"/>
  <c r="R7938" i="1"/>
  <c r="Q7939" i="1"/>
  <c r="R7939" i="1"/>
  <c r="Q7940" i="1"/>
  <c r="R7940" i="1"/>
  <c r="Q7941" i="1"/>
  <c r="R7941" i="1"/>
  <c r="Q7942" i="1"/>
  <c r="R7942" i="1"/>
  <c r="Q7943" i="1"/>
  <c r="R7943" i="1"/>
  <c r="Q7944" i="1"/>
  <c r="R7944" i="1"/>
  <c r="Q7945" i="1"/>
  <c r="R7945" i="1"/>
  <c r="Q7946" i="1"/>
  <c r="R7946" i="1"/>
  <c r="Q7947" i="1"/>
  <c r="R7947" i="1"/>
  <c r="Q7948" i="1"/>
  <c r="R7948" i="1"/>
  <c r="Q7949" i="1"/>
  <c r="R7949" i="1"/>
  <c r="Q7950" i="1"/>
  <c r="R7950" i="1"/>
  <c r="Q7951" i="1"/>
  <c r="R7951" i="1"/>
  <c r="Q7952" i="1"/>
  <c r="R7952" i="1"/>
  <c r="Q7953" i="1"/>
  <c r="R7953" i="1"/>
  <c r="Q7954" i="1"/>
  <c r="R7954" i="1"/>
  <c r="Q7955" i="1"/>
  <c r="R7955" i="1"/>
  <c r="Q7956" i="1"/>
  <c r="R7956" i="1"/>
  <c r="Q7957" i="1"/>
  <c r="R7957" i="1"/>
  <c r="Q7958" i="1"/>
  <c r="R7958" i="1"/>
  <c r="Q7959" i="1"/>
  <c r="R7959" i="1"/>
  <c r="Q7960" i="1"/>
  <c r="R7960" i="1"/>
  <c r="Q7961" i="1"/>
  <c r="R7961" i="1"/>
  <c r="Q7962" i="1"/>
  <c r="R7962" i="1"/>
  <c r="Q7963" i="1"/>
  <c r="R7963" i="1"/>
  <c r="Q7964" i="1"/>
  <c r="R7964" i="1"/>
  <c r="Q7965" i="1"/>
  <c r="R7965" i="1"/>
  <c r="Q7966" i="1"/>
  <c r="R7966" i="1"/>
  <c r="Q7967" i="1"/>
  <c r="R7967" i="1"/>
  <c r="Q7968" i="1"/>
  <c r="R7968" i="1"/>
  <c r="Q7969" i="1"/>
  <c r="R7969" i="1"/>
  <c r="Q7970" i="1"/>
  <c r="R7970" i="1"/>
  <c r="Q7971" i="1"/>
  <c r="R7971" i="1"/>
  <c r="Q7972" i="1"/>
  <c r="R7972" i="1"/>
  <c r="Q7973" i="1"/>
  <c r="R7973" i="1"/>
  <c r="Q7974" i="1"/>
  <c r="R7974" i="1"/>
  <c r="Q7975" i="1"/>
  <c r="R7975" i="1"/>
  <c r="Q7976" i="1"/>
  <c r="R7976" i="1"/>
  <c r="Q7977" i="1"/>
  <c r="R7977" i="1"/>
  <c r="Q7978" i="1"/>
  <c r="R7978" i="1"/>
  <c r="Q7979" i="1"/>
  <c r="R7979" i="1"/>
  <c r="Q7980" i="1"/>
  <c r="R7980" i="1"/>
  <c r="Q7981" i="1"/>
  <c r="R7981" i="1"/>
  <c r="Q7982" i="1"/>
  <c r="R7982" i="1"/>
  <c r="Q7983" i="1"/>
  <c r="R7983" i="1"/>
  <c r="Q7984" i="1"/>
  <c r="R7984" i="1"/>
  <c r="Q7985" i="1"/>
  <c r="R7985" i="1"/>
  <c r="Q7986" i="1"/>
  <c r="R7986" i="1"/>
  <c r="Q7987" i="1"/>
  <c r="R7987" i="1"/>
  <c r="Q7988" i="1"/>
  <c r="R7988" i="1"/>
  <c r="Q7989" i="1"/>
  <c r="R7989" i="1"/>
  <c r="Q7990" i="1"/>
  <c r="R7990" i="1"/>
  <c r="Q7991" i="1"/>
  <c r="R7991" i="1"/>
  <c r="Q7992" i="1"/>
  <c r="R7992" i="1"/>
  <c r="Q7993" i="1"/>
  <c r="R7993" i="1"/>
  <c r="Q7994" i="1"/>
  <c r="R7994" i="1"/>
  <c r="Q7995" i="1"/>
  <c r="R7995" i="1"/>
  <c r="Q7996" i="1"/>
  <c r="R7996" i="1"/>
  <c r="Q7997" i="1"/>
  <c r="R7997" i="1"/>
  <c r="Q7998" i="1"/>
  <c r="R7998" i="1"/>
  <c r="Q7999" i="1"/>
  <c r="R7999" i="1"/>
  <c r="Q8000" i="1"/>
  <c r="R8000" i="1"/>
  <c r="Q8001" i="1"/>
  <c r="R8001" i="1"/>
  <c r="Q8002" i="1"/>
  <c r="R8002" i="1"/>
  <c r="Q8003" i="1"/>
  <c r="R8003" i="1"/>
  <c r="Q8004" i="1"/>
  <c r="R8004" i="1"/>
  <c r="Q8005" i="1"/>
  <c r="R8005" i="1"/>
  <c r="Q8006" i="1"/>
  <c r="R8006" i="1"/>
  <c r="Q8007" i="1"/>
  <c r="R8007" i="1"/>
  <c r="Q8008" i="1"/>
  <c r="R8008" i="1"/>
  <c r="Q8009" i="1"/>
  <c r="R8009" i="1"/>
  <c r="Q8010" i="1"/>
  <c r="R8010" i="1"/>
  <c r="Q8011" i="1"/>
  <c r="R8011" i="1"/>
  <c r="Q8012" i="1"/>
  <c r="R8012" i="1"/>
  <c r="Q8013" i="1"/>
  <c r="R8013" i="1"/>
  <c r="Q8014" i="1"/>
  <c r="R8014" i="1"/>
  <c r="Q8015" i="1"/>
  <c r="R8015" i="1"/>
  <c r="Q8016" i="1"/>
  <c r="R8016" i="1"/>
  <c r="Q8017" i="1"/>
  <c r="R8017" i="1"/>
  <c r="Q8018" i="1"/>
  <c r="R8018" i="1"/>
  <c r="Q8019" i="1"/>
  <c r="R8019" i="1"/>
  <c r="Q8020" i="1"/>
  <c r="R8020" i="1"/>
  <c r="Q8021" i="1"/>
  <c r="R8021" i="1"/>
  <c r="Q8022" i="1"/>
  <c r="R8022" i="1"/>
  <c r="Q8023" i="1"/>
  <c r="R8023" i="1"/>
  <c r="Q8024" i="1"/>
  <c r="R8024" i="1"/>
  <c r="Q8025" i="1"/>
  <c r="R8025" i="1"/>
  <c r="Q8026" i="1"/>
  <c r="R8026" i="1"/>
  <c r="Q8027" i="1"/>
  <c r="R8027" i="1"/>
  <c r="Q8028" i="1"/>
  <c r="R8028" i="1"/>
  <c r="Q8029" i="1"/>
  <c r="R8029" i="1"/>
  <c r="Q8030" i="1"/>
  <c r="R8030" i="1"/>
  <c r="Q8031" i="1"/>
  <c r="R8031" i="1"/>
  <c r="Q8032" i="1"/>
  <c r="R8032" i="1"/>
  <c r="Q8033" i="1"/>
  <c r="R8033" i="1"/>
  <c r="Q8034" i="1"/>
  <c r="R8034" i="1"/>
  <c r="Q8035" i="1"/>
  <c r="R8035" i="1"/>
  <c r="Q8036" i="1"/>
  <c r="R8036" i="1"/>
  <c r="Q8037" i="1"/>
  <c r="R8037" i="1"/>
  <c r="Q8038" i="1"/>
  <c r="R8038" i="1"/>
  <c r="Q8039" i="1"/>
  <c r="R8039" i="1"/>
  <c r="Q8040" i="1"/>
  <c r="R8040" i="1"/>
  <c r="Q8041" i="1"/>
  <c r="R8041" i="1"/>
  <c r="Q8042" i="1"/>
  <c r="R8042" i="1"/>
  <c r="Q8043" i="1"/>
  <c r="R8043" i="1"/>
  <c r="Q8044" i="1"/>
  <c r="R8044" i="1"/>
  <c r="Q8045" i="1"/>
  <c r="R8045" i="1"/>
  <c r="Q8046" i="1"/>
  <c r="R8046" i="1"/>
  <c r="Q8047" i="1"/>
  <c r="R8047" i="1"/>
  <c r="Q8048" i="1"/>
  <c r="R8048" i="1"/>
  <c r="Q8049" i="1"/>
  <c r="R8049" i="1"/>
  <c r="Q8050" i="1"/>
  <c r="R8050" i="1"/>
  <c r="Q8051" i="1"/>
  <c r="R8051" i="1"/>
  <c r="Q8052" i="1"/>
  <c r="R8052" i="1"/>
  <c r="Q8053" i="1"/>
  <c r="R8053" i="1"/>
  <c r="Q8054" i="1"/>
  <c r="R8054" i="1"/>
  <c r="Q8055" i="1"/>
  <c r="R8055" i="1"/>
  <c r="Q8056" i="1"/>
  <c r="R8056" i="1"/>
  <c r="Q8057" i="1"/>
  <c r="R8057" i="1"/>
  <c r="Q8058" i="1"/>
  <c r="R8058" i="1"/>
  <c r="Q8059" i="1"/>
  <c r="R8059" i="1"/>
  <c r="Q8060" i="1"/>
  <c r="R8060" i="1"/>
  <c r="Q8061" i="1"/>
  <c r="R8061" i="1"/>
  <c r="Q8062" i="1"/>
  <c r="R8062" i="1"/>
  <c r="Q8063" i="1"/>
  <c r="R8063" i="1"/>
  <c r="Q8064" i="1"/>
  <c r="R8064" i="1"/>
  <c r="Q8065" i="1"/>
  <c r="R8065" i="1"/>
  <c r="Q8066" i="1"/>
  <c r="R8066" i="1"/>
  <c r="Q8067" i="1"/>
  <c r="R8067" i="1"/>
  <c r="Q8068" i="1"/>
  <c r="R8068" i="1"/>
  <c r="Q8069" i="1"/>
  <c r="R8069" i="1"/>
  <c r="Q8070" i="1"/>
  <c r="R8070" i="1"/>
  <c r="Q8071" i="1"/>
  <c r="R8071" i="1"/>
  <c r="Q8072" i="1"/>
  <c r="R8072" i="1"/>
  <c r="Q8073" i="1"/>
  <c r="R8073" i="1"/>
  <c r="Q8074" i="1"/>
  <c r="R8074" i="1"/>
  <c r="Q8075" i="1"/>
  <c r="R8075" i="1"/>
  <c r="Q8076" i="1"/>
  <c r="R8076" i="1"/>
  <c r="Q8077" i="1"/>
  <c r="R8077" i="1"/>
  <c r="Q8078" i="1"/>
  <c r="R8078" i="1"/>
  <c r="Q8079" i="1"/>
  <c r="R8079" i="1"/>
  <c r="Q8080" i="1"/>
  <c r="R8080" i="1"/>
  <c r="Q8081" i="1"/>
  <c r="R8081" i="1"/>
  <c r="Q8082" i="1"/>
  <c r="R8082" i="1"/>
  <c r="Q8083" i="1"/>
  <c r="R8083" i="1"/>
  <c r="Q8084" i="1"/>
  <c r="R8084" i="1"/>
  <c r="Q8085" i="1"/>
  <c r="R8085" i="1"/>
  <c r="Q8086" i="1"/>
  <c r="R8086" i="1"/>
  <c r="Q8087" i="1"/>
  <c r="R8087" i="1"/>
  <c r="Q8088" i="1"/>
  <c r="R8088" i="1"/>
  <c r="Q8089" i="1"/>
  <c r="R8089" i="1"/>
  <c r="Q8090" i="1"/>
  <c r="R8090" i="1"/>
  <c r="Q8091" i="1"/>
  <c r="R8091" i="1"/>
  <c r="Q8092" i="1"/>
  <c r="R8092" i="1"/>
  <c r="Q8093" i="1"/>
  <c r="R8093" i="1"/>
  <c r="Q8094" i="1"/>
  <c r="R8094" i="1"/>
  <c r="Q8095" i="1"/>
  <c r="R8095" i="1"/>
  <c r="Q8096" i="1"/>
  <c r="R8096" i="1"/>
  <c r="Q8097" i="1"/>
  <c r="R8097" i="1"/>
  <c r="Q8098" i="1"/>
  <c r="R8098" i="1"/>
  <c r="Q8099" i="1"/>
  <c r="R8099" i="1"/>
  <c r="Q8100" i="1"/>
  <c r="R8100" i="1"/>
  <c r="Q8101" i="1"/>
  <c r="R8101" i="1"/>
  <c r="Q8102" i="1"/>
  <c r="R8102" i="1"/>
  <c r="Q8103" i="1"/>
  <c r="R8103" i="1"/>
  <c r="Q8104" i="1"/>
  <c r="R8104" i="1"/>
  <c r="Q8105" i="1"/>
  <c r="R8105" i="1"/>
  <c r="Q8106" i="1"/>
  <c r="R8106" i="1"/>
  <c r="Q8107" i="1"/>
  <c r="R8107" i="1"/>
  <c r="Q8108" i="1"/>
  <c r="R8108" i="1"/>
  <c r="Q8109" i="1"/>
  <c r="R8109" i="1"/>
  <c r="Q8110" i="1"/>
  <c r="R8110" i="1"/>
  <c r="Q8111" i="1"/>
  <c r="R8111" i="1"/>
  <c r="Q8112" i="1"/>
  <c r="R8112" i="1"/>
  <c r="Q8113" i="1"/>
  <c r="R8113" i="1"/>
  <c r="Q8114" i="1"/>
  <c r="R8114" i="1"/>
  <c r="Q8115" i="1"/>
  <c r="R8115" i="1"/>
  <c r="Q8116" i="1"/>
  <c r="R8116" i="1"/>
  <c r="Q8117" i="1"/>
  <c r="R8117" i="1"/>
  <c r="Q8118" i="1"/>
  <c r="R8118" i="1"/>
  <c r="Q8119" i="1"/>
  <c r="R8119" i="1"/>
  <c r="Q8120" i="1"/>
  <c r="R8120" i="1"/>
  <c r="Q8121" i="1"/>
  <c r="R8121" i="1"/>
  <c r="Q8122" i="1"/>
  <c r="R8122" i="1"/>
  <c r="Q8123" i="1"/>
  <c r="R8123" i="1"/>
  <c r="Q8124" i="1"/>
  <c r="R8124" i="1"/>
  <c r="Q8125" i="1"/>
  <c r="R8125" i="1"/>
  <c r="Q8126" i="1"/>
  <c r="R8126" i="1"/>
  <c r="Q8127" i="1"/>
  <c r="R8127" i="1"/>
  <c r="Q8128" i="1"/>
  <c r="R8128" i="1"/>
  <c r="Q8129" i="1"/>
  <c r="R8129" i="1"/>
  <c r="Q8130" i="1"/>
  <c r="R8130" i="1"/>
  <c r="Q8131" i="1"/>
  <c r="R8131" i="1"/>
  <c r="Q8132" i="1"/>
  <c r="R8132" i="1"/>
  <c r="Q8133" i="1"/>
  <c r="R8133" i="1"/>
  <c r="Q8134" i="1"/>
  <c r="R8134" i="1"/>
  <c r="Q8135" i="1"/>
  <c r="R8135" i="1"/>
  <c r="Q8136" i="1"/>
  <c r="R8136" i="1"/>
  <c r="Q8137" i="1"/>
  <c r="R8137" i="1"/>
  <c r="Q8138" i="1"/>
  <c r="R8138" i="1"/>
  <c r="Q8139" i="1"/>
  <c r="R8139" i="1"/>
  <c r="Q8140" i="1"/>
  <c r="R8140" i="1"/>
  <c r="Q8141" i="1"/>
  <c r="R8141" i="1"/>
  <c r="Q8142" i="1"/>
  <c r="R8142" i="1"/>
  <c r="Q8143" i="1"/>
  <c r="R8143" i="1"/>
  <c r="Q8144" i="1"/>
  <c r="R8144" i="1"/>
  <c r="Q8145" i="1"/>
  <c r="R8145" i="1"/>
  <c r="Q8146" i="1"/>
  <c r="R8146" i="1"/>
  <c r="Q8147" i="1"/>
  <c r="R8147" i="1"/>
  <c r="Q8148" i="1"/>
  <c r="R8148" i="1"/>
  <c r="Q8149" i="1"/>
  <c r="R8149" i="1"/>
  <c r="Q8150" i="1"/>
  <c r="R8150" i="1"/>
  <c r="Q8151" i="1"/>
  <c r="R8151" i="1"/>
  <c r="Q8152" i="1"/>
  <c r="R8152" i="1"/>
  <c r="Q8153" i="1"/>
  <c r="R8153" i="1"/>
  <c r="Q8154" i="1"/>
  <c r="R8154" i="1"/>
  <c r="Q8155" i="1"/>
  <c r="R8155" i="1"/>
  <c r="Q8156" i="1"/>
  <c r="R8156" i="1"/>
  <c r="Q8157" i="1"/>
  <c r="R8157" i="1"/>
  <c r="Q8158" i="1"/>
  <c r="R8158" i="1"/>
  <c r="Q8159" i="1"/>
  <c r="R8159" i="1"/>
  <c r="Q8160" i="1"/>
  <c r="R8160" i="1"/>
  <c r="Q8161" i="1"/>
  <c r="R8161" i="1"/>
  <c r="Q8162" i="1"/>
  <c r="R8162" i="1"/>
  <c r="Q8163" i="1"/>
  <c r="R8163" i="1"/>
  <c r="Q8164" i="1"/>
  <c r="R8164" i="1"/>
  <c r="Q8165" i="1"/>
  <c r="R8165" i="1"/>
  <c r="Q8166" i="1"/>
  <c r="R8166" i="1"/>
  <c r="Q8167" i="1"/>
  <c r="R8167" i="1"/>
  <c r="Q8168" i="1"/>
  <c r="R8168" i="1"/>
  <c r="Q8169" i="1"/>
  <c r="R8169" i="1"/>
  <c r="Q8170" i="1"/>
  <c r="R8170" i="1"/>
  <c r="Q8171" i="1"/>
  <c r="R8171" i="1"/>
  <c r="Q8172" i="1"/>
  <c r="R8172" i="1"/>
  <c r="Q8173" i="1"/>
  <c r="R8173" i="1"/>
  <c r="Q8174" i="1"/>
  <c r="R8174" i="1"/>
  <c r="Q8175" i="1"/>
  <c r="R8175" i="1"/>
  <c r="Q8176" i="1"/>
  <c r="R8176" i="1"/>
  <c r="Q8177" i="1"/>
  <c r="R8177" i="1"/>
  <c r="Q8178" i="1"/>
  <c r="R8178" i="1"/>
  <c r="Q8179" i="1"/>
  <c r="R8179" i="1"/>
  <c r="Q8180" i="1"/>
  <c r="R8180" i="1"/>
  <c r="Q8181" i="1"/>
  <c r="R8181" i="1"/>
  <c r="Q8182" i="1"/>
  <c r="R8182" i="1"/>
  <c r="Q8183" i="1"/>
  <c r="R8183" i="1"/>
  <c r="Q8184" i="1"/>
  <c r="R8184" i="1"/>
  <c r="Q8185" i="1"/>
  <c r="R8185" i="1"/>
  <c r="Q8186" i="1"/>
  <c r="R8186" i="1"/>
  <c r="Q8187" i="1"/>
  <c r="R8187" i="1"/>
  <c r="Q8188" i="1"/>
  <c r="R8188" i="1"/>
  <c r="Q8189" i="1"/>
  <c r="R8189" i="1"/>
  <c r="Q8190" i="1"/>
  <c r="R8190" i="1"/>
  <c r="Q8191" i="1"/>
  <c r="R8191" i="1"/>
  <c r="Q8192" i="1"/>
  <c r="R8192" i="1"/>
  <c r="Q8193" i="1"/>
  <c r="R8193" i="1"/>
  <c r="Q8194" i="1"/>
  <c r="R8194" i="1"/>
  <c r="Q8195" i="1"/>
  <c r="R8195" i="1"/>
  <c r="Q8196" i="1"/>
  <c r="R8196" i="1"/>
  <c r="Q8197" i="1"/>
  <c r="R8197" i="1"/>
  <c r="Q8198" i="1"/>
  <c r="R8198" i="1"/>
  <c r="Q8199" i="1"/>
  <c r="R8199" i="1"/>
  <c r="Q8200" i="1"/>
  <c r="R8200" i="1"/>
  <c r="Q8201" i="1"/>
  <c r="R8201" i="1"/>
  <c r="Q8202" i="1"/>
  <c r="R8202" i="1"/>
  <c r="Q8203" i="1"/>
  <c r="R8203" i="1"/>
  <c r="Q8204" i="1"/>
  <c r="R8204" i="1"/>
  <c r="Q8205" i="1"/>
  <c r="R8205" i="1"/>
  <c r="Q8206" i="1"/>
  <c r="R8206" i="1"/>
  <c r="Q8207" i="1"/>
  <c r="R8207" i="1"/>
  <c r="Q8208" i="1"/>
  <c r="R8208" i="1"/>
  <c r="Q8209" i="1"/>
  <c r="R8209" i="1"/>
  <c r="Q8210" i="1"/>
  <c r="R8210" i="1"/>
  <c r="Q8211" i="1"/>
  <c r="R8211" i="1"/>
  <c r="Q8212" i="1"/>
  <c r="R8212" i="1"/>
  <c r="Q8213" i="1"/>
  <c r="R8213" i="1"/>
  <c r="Q8214" i="1"/>
  <c r="R8214" i="1"/>
  <c r="Q8215" i="1"/>
  <c r="R8215" i="1"/>
  <c r="Q8216" i="1"/>
  <c r="R8216" i="1"/>
  <c r="Q8217" i="1"/>
  <c r="R8217" i="1"/>
  <c r="Q8218" i="1"/>
  <c r="R8218" i="1"/>
  <c r="Q8219" i="1"/>
  <c r="R8219" i="1"/>
  <c r="Q8220" i="1"/>
  <c r="R8220" i="1"/>
  <c r="Q8221" i="1"/>
  <c r="R8221" i="1"/>
  <c r="Q8222" i="1"/>
  <c r="R8222" i="1"/>
  <c r="Q8223" i="1"/>
  <c r="R8223" i="1"/>
  <c r="Q8224" i="1"/>
  <c r="R8224" i="1"/>
  <c r="Q8225" i="1"/>
  <c r="R8225" i="1"/>
  <c r="Q8226" i="1"/>
  <c r="R8226" i="1"/>
  <c r="Q8227" i="1"/>
  <c r="R8227" i="1"/>
  <c r="Q8228" i="1"/>
  <c r="R8228" i="1"/>
  <c r="Q8229" i="1"/>
  <c r="R8229" i="1"/>
  <c r="Q8230" i="1"/>
  <c r="R8230" i="1"/>
  <c r="Q8231" i="1"/>
  <c r="R8231" i="1"/>
  <c r="Q8232" i="1"/>
  <c r="R8232" i="1"/>
  <c r="Q8233" i="1"/>
  <c r="R8233" i="1"/>
  <c r="Q8234" i="1"/>
  <c r="R8234" i="1"/>
  <c r="Q8235" i="1"/>
  <c r="R8235" i="1"/>
  <c r="Q8236" i="1"/>
  <c r="R8236" i="1"/>
  <c r="Q8237" i="1"/>
  <c r="R8237" i="1"/>
  <c r="Q8238" i="1"/>
  <c r="R8238" i="1"/>
  <c r="Q8239" i="1"/>
  <c r="R8239" i="1"/>
  <c r="Q8240" i="1"/>
  <c r="R8240" i="1"/>
  <c r="Q8241" i="1"/>
  <c r="R8241" i="1"/>
  <c r="Q8242" i="1"/>
  <c r="R8242" i="1"/>
  <c r="Q8243" i="1"/>
  <c r="R8243" i="1"/>
  <c r="Q8244" i="1"/>
  <c r="R8244" i="1"/>
  <c r="Q8245" i="1"/>
  <c r="R8245" i="1"/>
  <c r="Q8246" i="1"/>
  <c r="R8246" i="1"/>
  <c r="Q8247" i="1"/>
  <c r="R8247" i="1"/>
  <c r="Q8248" i="1"/>
  <c r="R8248" i="1"/>
  <c r="Q8249" i="1"/>
  <c r="R8249" i="1"/>
  <c r="Q8250" i="1"/>
  <c r="R8250" i="1"/>
  <c r="Q8251" i="1"/>
  <c r="R8251" i="1"/>
  <c r="Q8252" i="1"/>
  <c r="R8252" i="1"/>
  <c r="Q8253" i="1"/>
  <c r="R8253" i="1"/>
  <c r="Q8254" i="1"/>
  <c r="R8254" i="1"/>
  <c r="Q8255" i="1"/>
  <c r="R8255" i="1"/>
  <c r="Q8256" i="1"/>
  <c r="R8256" i="1"/>
  <c r="Q8257" i="1"/>
  <c r="R8257" i="1"/>
  <c r="Q8258" i="1"/>
  <c r="R8258" i="1"/>
  <c r="Q8259" i="1"/>
  <c r="R8259" i="1"/>
  <c r="Q8260" i="1"/>
  <c r="R8260" i="1"/>
  <c r="Q8261" i="1"/>
  <c r="R8261" i="1"/>
  <c r="Q8262" i="1"/>
  <c r="R8262" i="1"/>
  <c r="Q8263" i="1"/>
  <c r="R8263" i="1"/>
  <c r="Q8264" i="1"/>
  <c r="R8264" i="1"/>
  <c r="Q8265" i="1"/>
  <c r="R8265" i="1"/>
  <c r="Q8266" i="1"/>
  <c r="R8266" i="1"/>
  <c r="Q8267" i="1"/>
  <c r="R8267" i="1"/>
  <c r="Q8268" i="1"/>
  <c r="R8268" i="1"/>
  <c r="Q8269" i="1"/>
  <c r="R8269" i="1"/>
  <c r="Q8270" i="1"/>
  <c r="R8270" i="1"/>
  <c r="Q8271" i="1"/>
  <c r="R8271" i="1"/>
  <c r="Q8272" i="1"/>
  <c r="R8272" i="1"/>
  <c r="Q8273" i="1"/>
  <c r="R8273" i="1"/>
  <c r="Q8274" i="1"/>
  <c r="R8274" i="1"/>
  <c r="Q8275" i="1"/>
  <c r="R8275" i="1"/>
  <c r="Q8276" i="1"/>
  <c r="R8276" i="1"/>
  <c r="Q8277" i="1"/>
  <c r="R8277" i="1"/>
  <c r="Q8278" i="1"/>
  <c r="R8278" i="1"/>
  <c r="Q8279" i="1"/>
  <c r="R8279" i="1"/>
  <c r="Q8280" i="1"/>
  <c r="R8280" i="1"/>
  <c r="Q8281" i="1"/>
  <c r="R8281" i="1"/>
  <c r="Q8282" i="1"/>
  <c r="R8282" i="1"/>
  <c r="Q8283" i="1"/>
  <c r="R8283" i="1"/>
  <c r="Q8284" i="1"/>
  <c r="R8284" i="1"/>
  <c r="Q8285" i="1"/>
  <c r="R8285" i="1"/>
  <c r="Q8286" i="1"/>
  <c r="R8286" i="1"/>
  <c r="Q8287" i="1"/>
  <c r="R8287" i="1"/>
  <c r="Q8288" i="1"/>
  <c r="R8288" i="1"/>
  <c r="Q8289" i="1"/>
  <c r="R8289" i="1"/>
  <c r="Q8290" i="1"/>
  <c r="R8290" i="1"/>
  <c r="Q8291" i="1"/>
  <c r="R8291" i="1"/>
  <c r="Q8292" i="1"/>
  <c r="R8292" i="1"/>
  <c r="Q8293" i="1"/>
  <c r="R8293" i="1"/>
  <c r="Q8294" i="1"/>
  <c r="R8294" i="1"/>
  <c r="Q8295" i="1"/>
  <c r="R8295" i="1"/>
  <c r="Q8296" i="1"/>
  <c r="R8296" i="1"/>
  <c r="Q8297" i="1"/>
  <c r="R8297" i="1"/>
  <c r="Q8298" i="1"/>
  <c r="R8298" i="1"/>
  <c r="Q8299" i="1"/>
  <c r="R8299" i="1"/>
  <c r="Q8300" i="1"/>
  <c r="R8300" i="1"/>
  <c r="Q8301" i="1"/>
  <c r="R8301" i="1"/>
  <c r="Q8302" i="1"/>
  <c r="R8302" i="1"/>
  <c r="Q8303" i="1"/>
  <c r="R8303" i="1"/>
  <c r="Q8304" i="1"/>
  <c r="R8304" i="1"/>
  <c r="Q8305" i="1"/>
  <c r="R8305" i="1"/>
  <c r="Q8306" i="1"/>
  <c r="R8306" i="1"/>
  <c r="Q8307" i="1"/>
  <c r="R8307" i="1"/>
  <c r="Q8308" i="1"/>
  <c r="R8308" i="1"/>
  <c r="Q8309" i="1"/>
  <c r="R8309" i="1"/>
  <c r="Q8310" i="1"/>
  <c r="R8310" i="1"/>
  <c r="Q8311" i="1"/>
  <c r="R8311" i="1"/>
  <c r="Q8312" i="1"/>
  <c r="R8312" i="1"/>
  <c r="Q8313" i="1"/>
  <c r="R8313" i="1"/>
  <c r="Q8314" i="1"/>
  <c r="R8314" i="1"/>
  <c r="Q8315" i="1"/>
  <c r="R8315" i="1"/>
  <c r="Q8316" i="1"/>
  <c r="R8316" i="1"/>
  <c r="Q8317" i="1"/>
  <c r="R8317" i="1"/>
  <c r="Q8318" i="1"/>
  <c r="R8318" i="1"/>
  <c r="Q8319" i="1"/>
  <c r="R8319" i="1"/>
  <c r="Q8320" i="1"/>
  <c r="R8320" i="1"/>
  <c r="Q8321" i="1"/>
  <c r="R8321" i="1"/>
  <c r="Q8322" i="1"/>
  <c r="R8322" i="1"/>
  <c r="Q8323" i="1"/>
  <c r="R8323" i="1"/>
  <c r="Q8324" i="1"/>
  <c r="R8324" i="1"/>
  <c r="Q8325" i="1"/>
  <c r="R8325" i="1"/>
  <c r="Q8326" i="1"/>
  <c r="R8326" i="1"/>
  <c r="Q8327" i="1"/>
  <c r="R8327" i="1"/>
  <c r="Q8328" i="1"/>
  <c r="R8328" i="1"/>
  <c r="Q8329" i="1"/>
  <c r="R8329" i="1"/>
  <c r="Q8330" i="1"/>
  <c r="R8330" i="1"/>
  <c r="Q8331" i="1"/>
  <c r="R8331" i="1"/>
  <c r="Q8332" i="1"/>
  <c r="R8332" i="1"/>
  <c r="Q8333" i="1"/>
  <c r="R8333" i="1"/>
  <c r="Q8334" i="1"/>
  <c r="R8334" i="1"/>
  <c r="Q8335" i="1"/>
  <c r="R8335" i="1"/>
  <c r="Q8336" i="1"/>
  <c r="R8336" i="1"/>
  <c r="Q8337" i="1"/>
  <c r="R8337" i="1"/>
  <c r="Q8338" i="1"/>
  <c r="R8338" i="1"/>
  <c r="Q8339" i="1"/>
  <c r="R8339" i="1"/>
  <c r="Q8340" i="1"/>
  <c r="R8340" i="1"/>
  <c r="Q8341" i="1"/>
  <c r="R8341" i="1"/>
  <c r="Q8342" i="1"/>
  <c r="R8342" i="1"/>
  <c r="Q8343" i="1"/>
  <c r="R8343" i="1"/>
  <c r="Q8344" i="1"/>
  <c r="R8344" i="1"/>
  <c r="Q8345" i="1"/>
  <c r="R8345" i="1"/>
  <c r="Q8346" i="1"/>
  <c r="R8346" i="1"/>
  <c r="Q8347" i="1"/>
  <c r="R8347" i="1"/>
  <c r="Q8348" i="1"/>
  <c r="R8348" i="1"/>
  <c r="Q8349" i="1"/>
  <c r="R8349" i="1"/>
  <c r="Q8350" i="1"/>
  <c r="R8350" i="1"/>
  <c r="Q8351" i="1"/>
  <c r="R8351" i="1"/>
  <c r="Q8352" i="1"/>
  <c r="R8352" i="1"/>
  <c r="Q8353" i="1"/>
  <c r="R8353" i="1"/>
  <c r="Q8354" i="1"/>
  <c r="R8354" i="1"/>
  <c r="Q8355" i="1"/>
  <c r="R8355" i="1"/>
  <c r="Q8356" i="1"/>
  <c r="R8356" i="1"/>
  <c r="Q8357" i="1"/>
  <c r="R8357" i="1"/>
  <c r="Q8358" i="1"/>
  <c r="R8358" i="1"/>
  <c r="Q8359" i="1"/>
  <c r="R8359" i="1"/>
  <c r="Q8360" i="1"/>
  <c r="R8360" i="1"/>
  <c r="Q8361" i="1"/>
  <c r="R8361" i="1"/>
  <c r="Q8362" i="1"/>
  <c r="R8362" i="1"/>
  <c r="Q8363" i="1"/>
  <c r="R8363" i="1"/>
  <c r="Q8364" i="1"/>
  <c r="R8364" i="1"/>
  <c r="Q8365" i="1"/>
  <c r="R8365" i="1"/>
  <c r="Q8366" i="1"/>
  <c r="R8366" i="1"/>
  <c r="Q8367" i="1"/>
  <c r="R8367" i="1"/>
  <c r="Q8368" i="1"/>
  <c r="R8368" i="1"/>
  <c r="Q8369" i="1"/>
  <c r="R8369" i="1"/>
  <c r="Q8370" i="1"/>
  <c r="R8370" i="1"/>
  <c r="Q8371" i="1"/>
  <c r="R8371" i="1"/>
  <c r="Q8372" i="1"/>
  <c r="R8372" i="1"/>
  <c r="Q8373" i="1"/>
  <c r="R8373" i="1"/>
  <c r="Q8374" i="1"/>
  <c r="R8374" i="1"/>
  <c r="Q8375" i="1"/>
  <c r="R8375" i="1"/>
  <c r="Q8376" i="1"/>
  <c r="R8376" i="1"/>
  <c r="Q8377" i="1"/>
  <c r="R8377" i="1"/>
  <c r="Q8378" i="1"/>
  <c r="R8378" i="1"/>
  <c r="Q8379" i="1"/>
  <c r="R8379" i="1"/>
  <c r="Q8380" i="1"/>
  <c r="R8380" i="1"/>
  <c r="Q8381" i="1"/>
  <c r="R8381" i="1"/>
  <c r="Q8382" i="1"/>
  <c r="R8382" i="1"/>
  <c r="Q8383" i="1"/>
  <c r="R8383" i="1"/>
  <c r="Q8384" i="1"/>
  <c r="R8384" i="1"/>
  <c r="Q8385" i="1"/>
  <c r="R8385" i="1"/>
  <c r="Q8386" i="1"/>
  <c r="R8386" i="1"/>
  <c r="Q8387" i="1"/>
  <c r="R8387" i="1"/>
  <c r="Q8388" i="1"/>
  <c r="R8388" i="1"/>
  <c r="Q8389" i="1"/>
  <c r="R8389" i="1"/>
  <c r="Q8390" i="1"/>
  <c r="R8390" i="1"/>
  <c r="Q8391" i="1"/>
  <c r="R8391" i="1"/>
  <c r="Q8392" i="1"/>
  <c r="R8392" i="1"/>
  <c r="Q8393" i="1"/>
  <c r="R8393" i="1"/>
  <c r="Q8394" i="1"/>
  <c r="R8394" i="1"/>
  <c r="Q8395" i="1"/>
  <c r="R8395" i="1"/>
  <c r="Q8396" i="1"/>
  <c r="R8396" i="1"/>
  <c r="Q8397" i="1"/>
  <c r="R8397" i="1"/>
  <c r="Q8398" i="1"/>
  <c r="R8398" i="1"/>
  <c r="Q8399" i="1"/>
  <c r="R8399" i="1"/>
  <c r="Q8400" i="1"/>
  <c r="R8400" i="1"/>
  <c r="Q8401" i="1"/>
  <c r="R8401" i="1"/>
  <c r="Q8402" i="1"/>
  <c r="R8402" i="1"/>
  <c r="Q8403" i="1"/>
  <c r="R8403" i="1"/>
  <c r="Q8404" i="1"/>
  <c r="R8404" i="1"/>
  <c r="Q8405" i="1"/>
  <c r="R8405" i="1"/>
  <c r="Q8406" i="1"/>
  <c r="R8406" i="1"/>
  <c r="Q8407" i="1"/>
  <c r="R8407" i="1"/>
  <c r="Q8408" i="1"/>
  <c r="R8408" i="1"/>
  <c r="Q8409" i="1"/>
  <c r="R8409" i="1"/>
  <c r="Q8410" i="1"/>
  <c r="R8410" i="1"/>
  <c r="Q8411" i="1"/>
  <c r="R8411" i="1"/>
  <c r="Q8412" i="1"/>
  <c r="R8412" i="1"/>
  <c r="Q8413" i="1"/>
  <c r="R8413" i="1"/>
  <c r="Q8414" i="1"/>
  <c r="R8414" i="1"/>
  <c r="Q8415" i="1"/>
  <c r="R8415" i="1"/>
  <c r="Q8416" i="1"/>
  <c r="R8416" i="1"/>
  <c r="Q8417" i="1"/>
  <c r="R8417" i="1"/>
  <c r="Q8418" i="1"/>
  <c r="R8418" i="1"/>
  <c r="Q8419" i="1"/>
  <c r="R8419" i="1"/>
  <c r="Q8420" i="1"/>
  <c r="R8420" i="1"/>
  <c r="Q8421" i="1"/>
  <c r="R8421" i="1"/>
  <c r="Q8422" i="1"/>
  <c r="R8422" i="1"/>
  <c r="Q8423" i="1"/>
  <c r="R8423" i="1"/>
  <c r="Q8424" i="1"/>
  <c r="R8424" i="1"/>
  <c r="Q8425" i="1"/>
  <c r="R8425" i="1"/>
  <c r="Q8426" i="1"/>
  <c r="R8426" i="1"/>
  <c r="Q8427" i="1"/>
  <c r="R8427" i="1"/>
  <c r="Q8428" i="1"/>
  <c r="R8428" i="1"/>
  <c r="Q8429" i="1"/>
  <c r="R8429" i="1"/>
  <c r="Q8430" i="1"/>
  <c r="R8430" i="1"/>
  <c r="Q8431" i="1"/>
  <c r="R8431" i="1"/>
  <c r="Q8432" i="1"/>
  <c r="R8432" i="1"/>
  <c r="Q8433" i="1"/>
  <c r="R8433" i="1"/>
  <c r="Q8434" i="1"/>
  <c r="R8434" i="1"/>
  <c r="Q8435" i="1"/>
  <c r="R8435" i="1"/>
  <c r="Q8436" i="1"/>
  <c r="R8436" i="1"/>
  <c r="Q8437" i="1"/>
  <c r="R8437" i="1"/>
  <c r="Q8438" i="1"/>
  <c r="R8438" i="1"/>
  <c r="Q8439" i="1"/>
  <c r="R8439" i="1"/>
  <c r="Q8440" i="1"/>
  <c r="R8440" i="1"/>
  <c r="Q8441" i="1"/>
  <c r="R8441" i="1"/>
  <c r="Q8442" i="1"/>
  <c r="R8442" i="1"/>
  <c r="Q8443" i="1"/>
  <c r="R8443" i="1"/>
  <c r="Q8444" i="1"/>
  <c r="R8444" i="1"/>
  <c r="Q8445" i="1"/>
  <c r="R8445" i="1"/>
  <c r="Q8446" i="1"/>
  <c r="R8446" i="1"/>
  <c r="Q8447" i="1"/>
  <c r="R8447" i="1"/>
  <c r="Q8448" i="1"/>
  <c r="R8448" i="1"/>
  <c r="Q8449" i="1"/>
  <c r="R8449" i="1"/>
  <c r="Q8450" i="1"/>
  <c r="R8450" i="1"/>
  <c r="Q8451" i="1"/>
  <c r="R8451" i="1"/>
  <c r="Q8452" i="1"/>
  <c r="R8452" i="1"/>
  <c r="Q8453" i="1"/>
  <c r="R8453" i="1"/>
  <c r="Q8454" i="1"/>
  <c r="R8454" i="1"/>
  <c r="Q8455" i="1"/>
  <c r="R8455" i="1"/>
  <c r="Q8456" i="1"/>
  <c r="R8456" i="1"/>
  <c r="Q8457" i="1"/>
  <c r="R8457" i="1"/>
  <c r="Q8458" i="1"/>
  <c r="R8458" i="1"/>
  <c r="Q8459" i="1"/>
  <c r="R8459" i="1"/>
  <c r="Q8460" i="1"/>
  <c r="R8460" i="1"/>
  <c r="Q8461" i="1"/>
  <c r="R8461" i="1"/>
  <c r="Q8462" i="1"/>
  <c r="R8462" i="1"/>
  <c r="Q8463" i="1"/>
  <c r="R8463" i="1"/>
  <c r="Q8464" i="1"/>
  <c r="R8464" i="1"/>
  <c r="Q8465" i="1"/>
  <c r="R8465" i="1"/>
  <c r="Q8466" i="1"/>
  <c r="R8466" i="1"/>
  <c r="Q8467" i="1"/>
  <c r="R8467" i="1"/>
  <c r="Q8468" i="1"/>
  <c r="R8468" i="1"/>
  <c r="Q8469" i="1"/>
  <c r="R8469" i="1"/>
  <c r="Q8470" i="1"/>
  <c r="R8470" i="1"/>
  <c r="Q8471" i="1"/>
  <c r="R8471" i="1"/>
  <c r="Q8472" i="1"/>
  <c r="R8472" i="1"/>
  <c r="Q8473" i="1"/>
  <c r="R8473" i="1"/>
  <c r="Q8474" i="1"/>
  <c r="R8474" i="1"/>
  <c r="Q8475" i="1"/>
  <c r="R8475" i="1"/>
  <c r="Q8476" i="1"/>
  <c r="R8476" i="1"/>
  <c r="Q8477" i="1"/>
  <c r="R8477" i="1"/>
  <c r="Q8478" i="1"/>
  <c r="R8478" i="1"/>
  <c r="Q8479" i="1"/>
  <c r="R8479" i="1"/>
  <c r="Q8480" i="1"/>
  <c r="R8480" i="1"/>
  <c r="Q8481" i="1"/>
  <c r="R8481" i="1"/>
  <c r="Q8482" i="1"/>
  <c r="R8482" i="1"/>
  <c r="Q8483" i="1"/>
  <c r="R8483" i="1"/>
  <c r="Q8484" i="1"/>
  <c r="R8484" i="1"/>
  <c r="Q8485" i="1"/>
  <c r="R8485" i="1"/>
  <c r="Q8486" i="1"/>
  <c r="R8486" i="1"/>
  <c r="Q8487" i="1"/>
  <c r="R8487" i="1"/>
  <c r="Q8488" i="1"/>
  <c r="R8488" i="1"/>
  <c r="Q8489" i="1"/>
  <c r="R8489" i="1"/>
  <c r="Q8490" i="1"/>
  <c r="R8490" i="1"/>
  <c r="Q8491" i="1"/>
  <c r="R8491" i="1"/>
  <c r="Q8492" i="1"/>
  <c r="R8492" i="1"/>
  <c r="Q8493" i="1"/>
  <c r="R8493" i="1"/>
  <c r="Q8494" i="1"/>
  <c r="R8494" i="1"/>
  <c r="Q8495" i="1"/>
  <c r="R8495" i="1"/>
  <c r="Q8496" i="1"/>
  <c r="R8496" i="1"/>
  <c r="Q8497" i="1"/>
  <c r="R8497" i="1"/>
  <c r="Q8498" i="1"/>
  <c r="R8498" i="1"/>
  <c r="Q8499" i="1"/>
  <c r="R8499" i="1"/>
  <c r="Q8500" i="1"/>
  <c r="R8500" i="1"/>
  <c r="Q8501" i="1"/>
  <c r="R8501" i="1"/>
  <c r="Q8502" i="1"/>
  <c r="R8502" i="1"/>
  <c r="Q8503" i="1"/>
  <c r="R8503" i="1"/>
  <c r="Q8504" i="1"/>
  <c r="R8504" i="1"/>
  <c r="Q8505" i="1"/>
  <c r="R8505" i="1"/>
  <c r="Q8506" i="1"/>
  <c r="R8506" i="1"/>
  <c r="Q8507" i="1"/>
  <c r="R8507" i="1"/>
  <c r="Q8508" i="1"/>
  <c r="R8508" i="1"/>
  <c r="Q8509" i="1"/>
  <c r="R8509" i="1"/>
  <c r="Q8510" i="1"/>
  <c r="R8510" i="1"/>
  <c r="Q8511" i="1"/>
  <c r="R8511" i="1"/>
  <c r="Q8512" i="1"/>
  <c r="R8512" i="1"/>
  <c r="Q8513" i="1"/>
  <c r="R8513" i="1"/>
  <c r="Q8514" i="1"/>
  <c r="R8514" i="1"/>
  <c r="Q8515" i="1"/>
  <c r="R8515" i="1"/>
  <c r="Q8516" i="1"/>
  <c r="R8516" i="1"/>
  <c r="Q8517" i="1"/>
  <c r="R8517" i="1"/>
  <c r="Q8518" i="1"/>
  <c r="R8518" i="1"/>
  <c r="Q8519" i="1"/>
  <c r="R8519" i="1"/>
  <c r="Q8520" i="1"/>
  <c r="R8520" i="1"/>
  <c r="Q8521" i="1"/>
  <c r="R8521" i="1"/>
  <c r="Q8522" i="1"/>
  <c r="R8522" i="1"/>
  <c r="Q8523" i="1"/>
  <c r="R8523" i="1"/>
  <c r="Q8524" i="1"/>
  <c r="R8524" i="1"/>
  <c r="Q8525" i="1"/>
  <c r="R8525" i="1"/>
  <c r="Q8526" i="1"/>
  <c r="R8526" i="1"/>
  <c r="Q8527" i="1"/>
  <c r="R8527" i="1"/>
  <c r="Q8528" i="1"/>
  <c r="R8528" i="1"/>
  <c r="Q8529" i="1"/>
  <c r="R8529" i="1"/>
  <c r="Q8530" i="1"/>
  <c r="R8530" i="1"/>
  <c r="Q8531" i="1"/>
  <c r="R8531" i="1"/>
  <c r="Q8532" i="1"/>
  <c r="R8532" i="1"/>
  <c r="Q8533" i="1"/>
  <c r="R8533" i="1"/>
  <c r="Q8534" i="1"/>
  <c r="R8534" i="1"/>
  <c r="Q8535" i="1"/>
  <c r="R8535" i="1"/>
  <c r="Q8536" i="1"/>
  <c r="R8536" i="1"/>
  <c r="Q8537" i="1"/>
  <c r="R8537" i="1"/>
  <c r="Q8538" i="1"/>
  <c r="R8538" i="1"/>
  <c r="Q8539" i="1"/>
  <c r="R8539" i="1"/>
  <c r="Q8540" i="1"/>
  <c r="R8540" i="1"/>
  <c r="Q8541" i="1"/>
  <c r="R8541" i="1"/>
  <c r="Q8542" i="1"/>
  <c r="R8542" i="1"/>
  <c r="Q8543" i="1"/>
  <c r="R8543" i="1"/>
  <c r="Q8544" i="1"/>
  <c r="R8544" i="1"/>
  <c r="Q8545" i="1"/>
  <c r="R8545" i="1"/>
  <c r="Q8546" i="1"/>
  <c r="R8546" i="1"/>
  <c r="Q8547" i="1"/>
  <c r="R8547" i="1"/>
  <c r="Q8548" i="1"/>
  <c r="R8548" i="1"/>
  <c r="Q8549" i="1"/>
  <c r="R8549" i="1"/>
  <c r="Q8550" i="1"/>
  <c r="R8550" i="1"/>
  <c r="Q8551" i="1"/>
  <c r="R8551" i="1"/>
  <c r="Q8552" i="1"/>
  <c r="R8552" i="1"/>
  <c r="Q8553" i="1"/>
  <c r="R8553" i="1"/>
  <c r="Q8554" i="1"/>
  <c r="R8554" i="1"/>
  <c r="Q8555" i="1"/>
  <c r="R8555" i="1"/>
  <c r="Q8556" i="1"/>
  <c r="R8556" i="1"/>
  <c r="Q8557" i="1"/>
  <c r="R8557" i="1"/>
  <c r="Q8558" i="1"/>
  <c r="R8558" i="1"/>
  <c r="Q8559" i="1"/>
  <c r="R8559" i="1"/>
  <c r="Q8560" i="1"/>
  <c r="R8560" i="1"/>
  <c r="Q8561" i="1"/>
  <c r="R8561" i="1"/>
  <c r="Q8562" i="1"/>
  <c r="R8562" i="1"/>
  <c r="Q8563" i="1"/>
  <c r="R8563" i="1"/>
  <c r="Q8564" i="1"/>
  <c r="R8564" i="1"/>
  <c r="Q8565" i="1"/>
  <c r="R8565" i="1"/>
  <c r="Q8566" i="1"/>
  <c r="R8566" i="1"/>
  <c r="Q8567" i="1"/>
  <c r="R8567" i="1"/>
  <c r="Q8568" i="1"/>
  <c r="R8568" i="1"/>
  <c r="Q8569" i="1"/>
  <c r="R8569" i="1"/>
  <c r="Q8570" i="1"/>
  <c r="R8570" i="1"/>
  <c r="Q8571" i="1"/>
  <c r="R8571" i="1"/>
  <c r="Q8572" i="1"/>
  <c r="R8572" i="1"/>
  <c r="Q8573" i="1"/>
  <c r="R8573" i="1"/>
  <c r="Q8574" i="1"/>
  <c r="R8574" i="1"/>
  <c r="Q8575" i="1"/>
  <c r="R8575" i="1"/>
  <c r="Q8576" i="1"/>
  <c r="R8576" i="1"/>
  <c r="Q8577" i="1"/>
  <c r="R8577" i="1"/>
  <c r="Q8578" i="1"/>
  <c r="R8578" i="1"/>
  <c r="Q8579" i="1"/>
  <c r="R8579" i="1"/>
  <c r="Q8580" i="1"/>
  <c r="R8580" i="1"/>
  <c r="Q8581" i="1"/>
  <c r="R8581" i="1"/>
  <c r="Q8582" i="1"/>
  <c r="R8582" i="1"/>
  <c r="Q8583" i="1"/>
  <c r="R8583" i="1"/>
  <c r="Q8584" i="1"/>
  <c r="R8584" i="1"/>
  <c r="Q8585" i="1"/>
  <c r="R8585" i="1"/>
  <c r="Q8586" i="1"/>
  <c r="R8586" i="1"/>
  <c r="Q8587" i="1"/>
  <c r="R8587" i="1"/>
  <c r="Q8588" i="1"/>
  <c r="R8588" i="1"/>
  <c r="Q8589" i="1"/>
  <c r="R8589" i="1"/>
  <c r="Q8590" i="1"/>
  <c r="R8590" i="1"/>
  <c r="Q8591" i="1"/>
  <c r="R8591" i="1"/>
  <c r="Q8592" i="1"/>
  <c r="R8592" i="1"/>
  <c r="Q8593" i="1"/>
  <c r="R8593" i="1"/>
  <c r="Q8594" i="1"/>
  <c r="R8594" i="1"/>
  <c r="Q8595" i="1"/>
  <c r="R8595" i="1"/>
  <c r="Q8596" i="1"/>
  <c r="R8596" i="1"/>
  <c r="Q8597" i="1"/>
  <c r="R8597" i="1"/>
  <c r="Q8598" i="1"/>
  <c r="R8598" i="1"/>
  <c r="Q8599" i="1"/>
  <c r="R8599" i="1"/>
  <c r="Q8600" i="1"/>
  <c r="R8600" i="1"/>
  <c r="Q8601" i="1"/>
  <c r="R8601" i="1"/>
  <c r="Q8602" i="1"/>
  <c r="R8602" i="1"/>
  <c r="Q8603" i="1"/>
  <c r="R8603" i="1"/>
  <c r="Q8604" i="1"/>
  <c r="R8604" i="1"/>
  <c r="Q8605" i="1"/>
  <c r="R8605" i="1"/>
  <c r="Q8606" i="1"/>
  <c r="R8606" i="1"/>
  <c r="Q8607" i="1"/>
  <c r="R8607" i="1"/>
  <c r="Q8608" i="1"/>
  <c r="R8608" i="1"/>
  <c r="Q8609" i="1"/>
  <c r="R8609" i="1"/>
  <c r="Q8610" i="1"/>
  <c r="R8610" i="1"/>
  <c r="Q8611" i="1"/>
  <c r="R8611" i="1"/>
  <c r="Q8612" i="1"/>
  <c r="R8612" i="1"/>
  <c r="Q8613" i="1"/>
  <c r="R8613" i="1"/>
  <c r="Q8614" i="1"/>
  <c r="R8614" i="1"/>
  <c r="Q8615" i="1"/>
  <c r="R8615" i="1"/>
  <c r="Q8616" i="1"/>
  <c r="R8616" i="1"/>
  <c r="Q8617" i="1"/>
  <c r="R8617" i="1"/>
  <c r="Q8618" i="1"/>
  <c r="R8618" i="1"/>
  <c r="Q8619" i="1"/>
  <c r="R8619" i="1"/>
  <c r="Q8620" i="1"/>
  <c r="R8620" i="1"/>
  <c r="Q8621" i="1"/>
  <c r="R8621" i="1"/>
  <c r="Q8622" i="1"/>
  <c r="R8622" i="1"/>
  <c r="Q8623" i="1"/>
  <c r="R8623" i="1"/>
  <c r="Q8624" i="1"/>
  <c r="R8624" i="1"/>
  <c r="Q8625" i="1"/>
  <c r="R8625" i="1"/>
  <c r="Q8626" i="1"/>
  <c r="R8626" i="1"/>
  <c r="Q8627" i="1"/>
  <c r="R8627" i="1"/>
  <c r="Q8628" i="1"/>
  <c r="R8628" i="1"/>
  <c r="Q8629" i="1"/>
  <c r="R8629" i="1"/>
  <c r="Q8630" i="1"/>
  <c r="R8630" i="1"/>
  <c r="Q8631" i="1"/>
  <c r="R8631" i="1"/>
  <c r="Q8632" i="1"/>
  <c r="R8632" i="1"/>
  <c r="Q8633" i="1"/>
  <c r="R8633" i="1"/>
  <c r="Q8634" i="1"/>
  <c r="R8634" i="1"/>
  <c r="Q8635" i="1"/>
  <c r="R8635" i="1"/>
  <c r="Q8636" i="1"/>
  <c r="R8636" i="1"/>
  <c r="Q8637" i="1"/>
  <c r="R8637" i="1"/>
  <c r="Q8638" i="1"/>
  <c r="R8638" i="1"/>
  <c r="Q8639" i="1"/>
  <c r="R8639" i="1"/>
  <c r="Q8640" i="1"/>
  <c r="R8640" i="1"/>
  <c r="Q8641" i="1"/>
  <c r="R8641" i="1"/>
  <c r="Q8642" i="1"/>
  <c r="R8642" i="1"/>
  <c r="Q8643" i="1"/>
  <c r="R8643" i="1"/>
  <c r="Q8644" i="1"/>
  <c r="R8644" i="1"/>
  <c r="Q8645" i="1"/>
  <c r="R8645" i="1"/>
  <c r="Q8646" i="1"/>
  <c r="R8646" i="1"/>
  <c r="Q8647" i="1"/>
  <c r="R8647" i="1"/>
  <c r="Q8648" i="1"/>
  <c r="R8648" i="1"/>
  <c r="Q8649" i="1"/>
  <c r="R8649" i="1"/>
  <c r="Q8650" i="1"/>
  <c r="R8650" i="1"/>
  <c r="Q8651" i="1"/>
  <c r="R8651" i="1"/>
  <c r="Q8652" i="1"/>
  <c r="R8652" i="1"/>
  <c r="Q8653" i="1"/>
  <c r="R8653" i="1"/>
  <c r="Q8654" i="1"/>
  <c r="R8654" i="1"/>
  <c r="Q8655" i="1"/>
  <c r="R8655" i="1"/>
  <c r="Q8656" i="1"/>
  <c r="R8656" i="1"/>
  <c r="Q8657" i="1"/>
  <c r="R8657" i="1"/>
  <c r="Q8658" i="1"/>
  <c r="R8658" i="1"/>
  <c r="Q8659" i="1"/>
  <c r="R8659" i="1"/>
  <c r="Q8660" i="1"/>
  <c r="R8660" i="1"/>
  <c r="Q8661" i="1"/>
  <c r="R8661" i="1"/>
  <c r="Q8662" i="1"/>
  <c r="R8662" i="1"/>
  <c r="Q8663" i="1"/>
  <c r="R8663" i="1"/>
  <c r="Q8664" i="1"/>
  <c r="R8664" i="1"/>
  <c r="Q8665" i="1"/>
  <c r="R8665" i="1"/>
  <c r="Q8666" i="1"/>
  <c r="R8666" i="1"/>
  <c r="Q8667" i="1"/>
  <c r="R8667" i="1"/>
  <c r="Q8668" i="1"/>
  <c r="R8668" i="1"/>
  <c r="Q8669" i="1"/>
  <c r="R8669" i="1"/>
  <c r="Q8670" i="1"/>
  <c r="R8670" i="1"/>
  <c r="Q8671" i="1"/>
  <c r="R8671" i="1"/>
  <c r="Q8672" i="1"/>
  <c r="R8672" i="1"/>
  <c r="Q8673" i="1"/>
  <c r="R8673" i="1"/>
  <c r="Q8674" i="1"/>
  <c r="R8674" i="1"/>
  <c r="Q8675" i="1"/>
  <c r="R8675" i="1"/>
  <c r="Q8676" i="1"/>
  <c r="R8676" i="1"/>
  <c r="Q8677" i="1"/>
  <c r="R8677" i="1"/>
  <c r="Q8678" i="1"/>
  <c r="R8678" i="1"/>
  <c r="Q8679" i="1"/>
  <c r="R8679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" i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2" i="1"/>
  <c r="R2" i="1"/>
  <c r="M3" i="1"/>
  <c r="P3" i="1"/>
  <c r="M4" i="1"/>
  <c r="P4" i="1"/>
  <c r="M5" i="1"/>
  <c r="P5" i="1"/>
  <c r="M6" i="1"/>
  <c r="P6" i="1"/>
  <c r="M7" i="1"/>
  <c r="P7" i="1"/>
  <c r="M8" i="1"/>
  <c r="P8" i="1"/>
  <c r="M9" i="1"/>
  <c r="P9" i="1"/>
  <c r="M10" i="1"/>
  <c r="P10" i="1"/>
  <c r="M11" i="1"/>
  <c r="P11" i="1"/>
  <c r="M12" i="1"/>
  <c r="P12" i="1"/>
  <c r="M13" i="1"/>
  <c r="P13" i="1"/>
  <c r="M14" i="1"/>
  <c r="P14" i="1"/>
  <c r="M15" i="1"/>
  <c r="P15" i="1"/>
  <c r="M16" i="1"/>
  <c r="P16" i="1"/>
  <c r="M17" i="1"/>
  <c r="P17" i="1"/>
  <c r="M18" i="1"/>
  <c r="P18" i="1"/>
  <c r="M19" i="1"/>
  <c r="P19" i="1"/>
  <c r="M20" i="1"/>
  <c r="P20" i="1"/>
  <c r="M21" i="1"/>
  <c r="P21" i="1"/>
  <c r="M22" i="1"/>
  <c r="P22" i="1"/>
  <c r="M23" i="1"/>
  <c r="P23" i="1"/>
  <c r="M24" i="1"/>
  <c r="P24" i="1"/>
  <c r="M25" i="1"/>
  <c r="P25" i="1"/>
  <c r="M26" i="1"/>
  <c r="P26" i="1"/>
  <c r="M27" i="1"/>
  <c r="P27" i="1"/>
  <c r="M28" i="1"/>
  <c r="P28" i="1"/>
  <c r="M29" i="1"/>
  <c r="P29" i="1"/>
  <c r="M30" i="1"/>
  <c r="P30" i="1"/>
  <c r="M31" i="1"/>
  <c r="P31" i="1"/>
  <c r="M32" i="1"/>
  <c r="P32" i="1"/>
  <c r="M33" i="1"/>
  <c r="P33" i="1"/>
  <c r="M34" i="1"/>
  <c r="P34" i="1"/>
  <c r="M35" i="1"/>
  <c r="P35" i="1"/>
  <c r="M36" i="1"/>
  <c r="P36" i="1"/>
  <c r="M37" i="1"/>
  <c r="P37" i="1"/>
  <c r="M38" i="1"/>
  <c r="P38" i="1"/>
  <c r="M39" i="1"/>
  <c r="P39" i="1"/>
  <c r="M40" i="1"/>
  <c r="P40" i="1"/>
  <c r="M41" i="1"/>
  <c r="P41" i="1"/>
  <c r="M42" i="1"/>
  <c r="P42" i="1"/>
  <c r="M43" i="1"/>
  <c r="P43" i="1"/>
  <c r="M44" i="1"/>
  <c r="P44" i="1"/>
  <c r="M45" i="1"/>
  <c r="P45" i="1"/>
  <c r="M46" i="1"/>
  <c r="P46" i="1"/>
  <c r="M47" i="1"/>
  <c r="P47" i="1"/>
  <c r="M48" i="1"/>
  <c r="P48" i="1"/>
  <c r="M49" i="1"/>
  <c r="P49" i="1"/>
  <c r="M50" i="1"/>
  <c r="P50" i="1"/>
  <c r="M51" i="1"/>
  <c r="P51" i="1"/>
  <c r="M52" i="1"/>
  <c r="P52" i="1"/>
  <c r="M53" i="1"/>
  <c r="P53" i="1"/>
  <c r="M54" i="1"/>
  <c r="P54" i="1"/>
  <c r="M55" i="1"/>
  <c r="P55" i="1"/>
  <c r="M56" i="1"/>
  <c r="P56" i="1"/>
  <c r="M57" i="1"/>
  <c r="P57" i="1"/>
  <c r="M58" i="1"/>
  <c r="P58" i="1"/>
  <c r="M59" i="1"/>
  <c r="P59" i="1"/>
  <c r="M60" i="1"/>
  <c r="P60" i="1"/>
  <c r="M61" i="1"/>
  <c r="P61" i="1"/>
  <c r="M62" i="1"/>
  <c r="P62" i="1"/>
  <c r="M63" i="1"/>
  <c r="P63" i="1"/>
  <c r="M64" i="1"/>
  <c r="P64" i="1"/>
  <c r="M65" i="1"/>
  <c r="P65" i="1"/>
  <c r="M66" i="1"/>
  <c r="P66" i="1"/>
  <c r="M67" i="1"/>
  <c r="P67" i="1"/>
  <c r="M68" i="1"/>
  <c r="P68" i="1"/>
  <c r="M69" i="1"/>
  <c r="P69" i="1"/>
  <c r="M70" i="1"/>
  <c r="P70" i="1"/>
  <c r="M71" i="1"/>
  <c r="P71" i="1"/>
  <c r="M72" i="1"/>
  <c r="P72" i="1"/>
  <c r="M73" i="1"/>
  <c r="P73" i="1"/>
  <c r="M74" i="1"/>
  <c r="P74" i="1"/>
  <c r="M75" i="1"/>
  <c r="P75" i="1"/>
  <c r="M76" i="1"/>
  <c r="P76" i="1"/>
  <c r="M77" i="1"/>
  <c r="P77" i="1"/>
  <c r="M78" i="1"/>
  <c r="P78" i="1"/>
  <c r="M79" i="1"/>
  <c r="P79" i="1"/>
  <c r="M80" i="1"/>
  <c r="P80" i="1"/>
  <c r="M81" i="1"/>
  <c r="P81" i="1"/>
  <c r="M82" i="1"/>
  <c r="P82" i="1"/>
  <c r="M83" i="1"/>
  <c r="P83" i="1"/>
  <c r="M84" i="1"/>
  <c r="P84" i="1"/>
  <c r="M85" i="1"/>
  <c r="P85" i="1"/>
  <c r="M86" i="1"/>
  <c r="P86" i="1"/>
  <c r="M87" i="1"/>
  <c r="P87" i="1"/>
  <c r="M88" i="1"/>
  <c r="P88" i="1"/>
  <c r="M89" i="1"/>
  <c r="P89" i="1"/>
  <c r="M90" i="1"/>
  <c r="P90" i="1"/>
  <c r="M91" i="1"/>
  <c r="P91" i="1"/>
  <c r="M92" i="1"/>
  <c r="P92" i="1"/>
  <c r="M93" i="1"/>
  <c r="P93" i="1"/>
  <c r="M94" i="1"/>
  <c r="P94" i="1"/>
  <c r="M95" i="1"/>
  <c r="P95" i="1"/>
  <c r="M96" i="1"/>
  <c r="P96" i="1"/>
  <c r="M97" i="1"/>
  <c r="P97" i="1"/>
  <c r="M98" i="1"/>
  <c r="P98" i="1"/>
  <c r="M99" i="1"/>
  <c r="P99" i="1"/>
  <c r="M100" i="1"/>
  <c r="P100" i="1"/>
  <c r="M101" i="1"/>
  <c r="P101" i="1"/>
  <c r="M102" i="1"/>
  <c r="P102" i="1"/>
  <c r="M103" i="1"/>
  <c r="P103" i="1"/>
  <c r="M104" i="1"/>
  <c r="P104" i="1"/>
  <c r="M105" i="1"/>
  <c r="P105" i="1"/>
  <c r="M106" i="1"/>
  <c r="P106" i="1"/>
  <c r="M107" i="1"/>
  <c r="P107" i="1"/>
  <c r="M108" i="1"/>
  <c r="P108" i="1"/>
  <c r="M109" i="1"/>
  <c r="P109" i="1"/>
  <c r="M110" i="1"/>
  <c r="P110" i="1"/>
  <c r="M111" i="1"/>
  <c r="P111" i="1"/>
  <c r="M112" i="1"/>
  <c r="P112" i="1"/>
  <c r="M113" i="1"/>
  <c r="P113" i="1"/>
  <c r="M114" i="1"/>
  <c r="P114" i="1"/>
  <c r="M115" i="1"/>
  <c r="P115" i="1"/>
  <c r="M116" i="1"/>
  <c r="P116" i="1"/>
  <c r="M117" i="1"/>
  <c r="P117" i="1"/>
  <c r="M118" i="1"/>
  <c r="P118" i="1"/>
  <c r="M119" i="1"/>
  <c r="P119" i="1"/>
  <c r="M120" i="1"/>
  <c r="P120" i="1"/>
  <c r="M121" i="1"/>
  <c r="P121" i="1"/>
  <c r="M122" i="1"/>
  <c r="P122" i="1"/>
  <c r="M123" i="1"/>
  <c r="P123" i="1"/>
  <c r="M124" i="1"/>
  <c r="P124" i="1"/>
  <c r="M125" i="1"/>
  <c r="P125" i="1"/>
  <c r="M126" i="1"/>
  <c r="P126" i="1"/>
  <c r="M127" i="1"/>
  <c r="P127" i="1"/>
  <c r="M128" i="1"/>
  <c r="P128" i="1"/>
  <c r="M129" i="1"/>
  <c r="P129" i="1"/>
  <c r="M130" i="1"/>
  <c r="P130" i="1"/>
  <c r="M131" i="1"/>
  <c r="P131" i="1"/>
  <c r="M132" i="1"/>
  <c r="P132" i="1"/>
  <c r="M133" i="1"/>
  <c r="P133" i="1"/>
  <c r="M134" i="1"/>
  <c r="P134" i="1"/>
  <c r="M135" i="1"/>
  <c r="P135" i="1"/>
  <c r="M136" i="1"/>
  <c r="P136" i="1"/>
  <c r="M137" i="1"/>
  <c r="P137" i="1"/>
  <c r="M138" i="1"/>
  <c r="P138" i="1"/>
  <c r="M139" i="1"/>
  <c r="P139" i="1"/>
  <c r="M140" i="1"/>
  <c r="P140" i="1"/>
  <c r="M141" i="1"/>
  <c r="P141" i="1"/>
  <c r="M142" i="1"/>
  <c r="P142" i="1"/>
  <c r="M143" i="1"/>
  <c r="P143" i="1"/>
  <c r="M144" i="1"/>
  <c r="P144" i="1"/>
  <c r="M145" i="1"/>
  <c r="P145" i="1"/>
  <c r="M146" i="1"/>
  <c r="P146" i="1"/>
  <c r="M147" i="1"/>
  <c r="P147" i="1"/>
  <c r="M148" i="1"/>
  <c r="P148" i="1"/>
  <c r="M149" i="1"/>
  <c r="P149" i="1"/>
  <c r="M150" i="1"/>
  <c r="P150" i="1"/>
  <c r="M151" i="1"/>
  <c r="P151" i="1"/>
  <c r="M152" i="1"/>
  <c r="P152" i="1"/>
  <c r="M153" i="1"/>
  <c r="P153" i="1"/>
  <c r="M154" i="1"/>
  <c r="P154" i="1"/>
  <c r="M155" i="1"/>
  <c r="P155" i="1"/>
  <c r="M156" i="1"/>
  <c r="P156" i="1"/>
  <c r="M157" i="1"/>
  <c r="P157" i="1"/>
  <c r="M158" i="1"/>
  <c r="P158" i="1"/>
  <c r="M159" i="1"/>
  <c r="P159" i="1"/>
  <c r="M160" i="1"/>
  <c r="P160" i="1"/>
  <c r="M161" i="1"/>
  <c r="P161" i="1"/>
  <c r="M162" i="1"/>
  <c r="P162" i="1"/>
  <c r="M163" i="1"/>
  <c r="P163" i="1"/>
  <c r="M164" i="1"/>
  <c r="P164" i="1"/>
  <c r="M165" i="1"/>
  <c r="P165" i="1"/>
  <c r="M166" i="1"/>
  <c r="P166" i="1"/>
  <c r="M167" i="1"/>
  <c r="P167" i="1"/>
  <c r="M168" i="1"/>
  <c r="P168" i="1"/>
  <c r="M169" i="1"/>
  <c r="P169" i="1"/>
  <c r="M170" i="1"/>
  <c r="P170" i="1"/>
  <c r="M171" i="1"/>
  <c r="P171" i="1"/>
  <c r="M172" i="1"/>
  <c r="P172" i="1"/>
  <c r="M173" i="1"/>
  <c r="P173" i="1"/>
  <c r="M174" i="1"/>
  <c r="P174" i="1"/>
  <c r="M175" i="1"/>
  <c r="P175" i="1"/>
  <c r="M176" i="1"/>
  <c r="P176" i="1"/>
  <c r="M177" i="1"/>
  <c r="P177" i="1"/>
  <c r="M178" i="1"/>
  <c r="P178" i="1"/>
  <c r="M179" i="1"/>
  <c r="P179" i="1"/>
  <c r="M180" i="1"/>
  <c r="P180" i="1"/>
  <c r="M181" i="1"/>
  <c r="P181" i="1"/>
  <c r="M182" i="1"/>
  <c r="P182" i="1"/>
  <c r="M183" i="1"/>
  <c r="P183" i="1"/>
  <c r="M184" i="1"/>
  <c r="P184" i="1"/>
  <c r="M185" i="1"/>
  <c r="P185" i="1"/>
  <c r="M186" i="1"/>
  <c r="P186" i="1"/>
  <c r="M187" i="1"/>
  <c r="P187" i="1"/>
  <c r="M188" i="1"/>
  <c r="P188" i="1"/>
  <c r="M189" i="1"/>
  <c r="P189" i="1"/>
  <c r="M190" i="1"/>
  <c r="P190" i="1"/>
  <c r="M191" i="1"/>
  <c r="P191" i="1"/>
  <c r="M192" i="1"/>
  <c r="P192" i="1"/>
  <c r="M193" i="1"/>
  <c r="P193" i="1"/>
  <c r="M194" i="1"/>
  <c r="P194" i="1"/>
  <c r="M195" i="1"/>
  <c r="P195" i="1"/>
  <c r="M196" i="1"/>
  <c r="P196" i="1"/>
  <c r="M197" i="1"/>
  <c r="P197" i="1"/>
  <c r="M198" i="1"/>
  <c r="P198" i="1"/>
  <c r="M199" i="1"/>
  <c r="P199" i="1"/>
  <c r="M200" i="1"/>
  <c r="P200" i="1"/>
  <c r="M201" i="1"/>
  <c r="P201" i="1"/>
  <c r="M202" i="1"/>
  <c r="P202" i="1"/>
  <c r="M203" i="1"/>
  <c r="P203" i="1"/>
  <c r="M204" i="1"/>
  <c r="P204" i="1"/>
  <c r="M205" i="1"/>
  <c r="P205" i="1"/>
  <c r="M206" i="1"/>
  <c r="P206" i="1"/>
  <c r="M207" i="1"/>
  <c r="P207" i="1"/>
  <c r="M208" i="1"/>
  <c r="P208" i="1"/>
  <c r="M209" i="1"/>
  <c r="P209" i="1"/>
  <c r="M210" i="1"/>
  <c r="P210" i="1"/>
  <c r="M211" i="1"/>
  <c r="P211" i="1"/>
  <c r="M212" i="1"/>
  <c r="P212" i="1"/>
  <c r="M213" i="1"/>
  <c r="P213" i="1"/>
  <c r="M214" i="1"/>
  <c r="P214" i="1"/>
  <c r="M215" i="1"/>
  <c r="P215" i="1"/>
  <c r="M216" i="1"/>
  <c r="P216" i="1"/>
  <c r="M217" i="1"/>
  <c r="P217" i="1"/>
  <c r="M218" i="1"/>
  <c r="P218" i="1"/>
  <c r="M219" i="1"/>
  <c r="P219" i="1"/>
  <c r="M220" i="1"/>
  <c r="P220" i="1"/>
  <c r="M221" i="1"/>
  <c r="P221" i="1"/>
  <c r="M222" i="1"/>
  <c r="P222" i="1"/>
  <c r="M223" i="1"/>
  <c r="P223" i="1"/>
  <c r="M224" i="1"/>
  <c r="P224" i="1"/>
  <c r="M225" i="1"/>
  <c r="P225" i="1"/>
  <c r="M226" i="1"/>
  <c r="P226" i="1"/>
  <c r="M227" i="1"/>
  <c r="P227" i="1"/>
  <c r="M228" i="1"/>
  <c r="P228" i="1"/>
  <c r="M229" i="1"/>
  <c r="P229" i="1"/>
  <c r="M230" i="1"/>
  <c r="P230" i="1"/>
  <c r="M231" i="1"/>
  <c r="P231" i="1"/>
  <c r="M232" i="1"/>
  <c r="P232" i="1"/>
  <c r="M233" i="1"/>
  <c r="P233" i="1"/>
  <c r="M234" i="1"/>
  <c r="P234" i="1"/>
  <c r="M235" i="1"/>
  <c r="P235" i="1"/>
  <c r="M236" i="1"/>
  <c r="P236" i="1"/>
  <c r="M237" i="1"/>
  <c r="P237" i="1"/>
  <c r="M238" i="1"/>
  <c r="P238" i="1"/>
  <c r="M239" i="1"/>
  <c r="P239" i="1"/>
  <c r="M240" i="1"/>
  <c r="P240" i="1"/>
  <c r="M241" i="1"/>
  <c r="P241" i="1"/>
  <c r="M242" i="1"/>
  <c r="P242" i="1"/>
  <c r="M243" i="1"/>
  <c r="P243" i="1"/>
  <c r="M244" i="1"/>
  <c r="P244" i="1"/>
  <c r="M245" i="1"/>
  <c r="P245" i="1"/>
  <c r="M246" i="1"/>
  <c r="P246" i="1"/>
  <c r="M247" i="1"/>
  <c r="P247" i="1"/>
  <c r="M248" i="1"/>
  <c r="P248" i="1"/>
  <c r="M249" i="1"/>
  <c r="P249" i="1"/>
  <c r="M250" i="1"/>
  <c r="P250" i="1"/>
  <c r="M251" i="1"/>
  <c r="P251" i="1"/>
  <c r="M252" i="1"/>
  <c r="P252" i="1"/>
  <c r="M253" i="1"/>
  <c r="P253" i="1"/>
  <c r="M254" i="1"/>
  <c r="P254" i="1"/>
  <c r="M255" i="1"/>
  <c r="P255" i="1"/>
  <c r="M256" i="1"/>
  <c r="P256" i="1"/>
  <c r="M257" i="1"/>
  <c r="P257" i="1"/>
  <c r="M258" i="1"/>
  <c r="P258" i="1"/>
  <c r="M259" i="1"/>
  <c r="P259" i="1"/>
  <c r="M260" i="1"/>
  <c r="P260" i="1"/>
  <c r="M261" i="1"/>
  <c r="P261" i="1"/>
  <c r="M262" i="1"/>
  <c r="P262" i="1"/>
  <c r="M263" i="1"/>
  <c r="P263" i="1"/>
  <c r="M264" i="1"/>
  <c r="P264" i="1"/>
  <c r="M265" i="1"/>
  <c r="P265" i="1"/>
  <c r="M266" i="1"/>
  <c r="P266" i="1"/>
  <c r="M267" i="1"/>
  <c r="P267" i="1"/>
  <c r="M268" i="1"/>
  <c r="P268" i="1"/>
  <c r="M269" i="1"/>
  <c r="P269" i="1"/>
  <c r="M270" i="1"/>
  <c r="P270" i="1"/>
  <c r="M271" i="1"/>
  <c r="P271" i="1"/>
  <c r="M272" i="1"/>
  <c r="P272" i="1"/>
  <c r="M273" i="1"/>
  <c r="P273" i="1"/>
  <c r="M274" i="1"/>
  <c r="P274" i="1"/>
  <c r="M275" i="1"/>
  <c r="P275" i="1"/>
  <c r="M276" i="1"/>
  <c r="P276" i="1"/>
  <c r="M277" i="1"/>
  <c r="P277" i="1"/>
  <c r="M278" i="1"/>
  <c r="P278" i="1"/>
  <c r="M279" i="1"/>
  <c r="P279" i="1"/>
  <c r="M280" i="1"/>
  <c r="P280" i="1"/>
  <c r="M281" i="1"/>
  <c r="P281" i="1"/>
  <c r="M282" i="1"/>
  <c r="P282" i="1"/>
  <c r="M283" i="1"/>
  <c r="P283" i="1"/>
  <c r="M284" i="1"/>
  <c r="P284" i="1"/>
  <c r="M285" i="1"/>
  <c r="P285" i="1"/>
  <c r="M286" i="1"/>
  <c r="P286" i="1"/>
  <c r="M287" i="1"/>
  <c r="P287" i="1"/>
  <c r="M288" i="1"/>
  <c r="P288" i="1"/>
  <c r="M289" i="1"/>
  <c r="P289" i="1"/>
  <c r="M290" i="1"/>
  <c r="P290" i="1"/>
  <c r="M291" i="1"/>
  <c r="P291" i="1"/>
  <c r="M292" i="1"/>
  <c r="P292" i="1"/>
  <c r="M293" i="1"/>
  <c r="P293" i="1"/>
  <c r="M294" i="1"/>
  <c r="P294" i="1"/>
  <c r="M295" i="1"/>
  <c r="P295" i="1"/>
  <c r="M296" i="1"/>
  <c r="P296" i="1"/>
  <c r="M297" i="1"/>
  <c r="P297" i="1"/>
  <c r="M298" i="1"/>
  <c r="P298" i="1"/>
  <c r="M299" i="1"/>
  <c r="P299" i="1"/>
  <c r="M300" i="1"/>
  <c r="P300" i="1"/>
  <c r="M301" i="1"/>
  <c r="P301" i="1"/>
  <c r="M302" i="1"/>
  <c r="P302" i="1"/>
  <c r="M303" i="1"/>
  <c r="P303" i="1"/>
  <c r="M304" i="1"/>
  <c r="P304" i="1"/>
  <c r="M305" i="1"/>
  <c r="P305" i="1"/>
  <c r="M306" i="1"/>
  <c r="P306" i="1"/>
  <c r="M307" i="1"/>
  <c r="P307" i="1"/>
  <c r="M308" i="1"/>
  <c r="P308" i="1"/>
  <c r="M309" i="1"/>
  <c r="P309" i="1"/>
  <c r="M310" i="1"/>
  <c r="P310" i="1"/>
  <c r="M311" i="1"/>
  <c r="P311" i="1"/>
  <c r="M312" i="1"/>
  <c r="P312" i="1"/>
  <c r="M313" i="1"/>
  <c r="P313" i="1"/>
  <c r="M314" i="1"/>
  <c r="P314" i="1"/>
  <c r="M315" i="1"/>
  <c r="P315" i="1"/>
  <c r="M316" i="1"/>
  <c r="P316" i="1"/>
  <c r="M317" i="1"/>
  <c r="P317" i="1"/>
  <c r="M318" i="1"/>
  <c r="P318" i="1"/>
  <c r="M319" i="1"/>
  <c r="P319" i="1"/>
  <c r="M320" i="1"/>
  <c r="P320" i="1"/>
  <c r="M321" i="1"/>
  <c r="P321" i="1"/>
  <c r="M322" i="1"/>
  <c r="P322" i="1"/>
  <c r="M323" i="1"/>
  <c r="P323" i="1"/>
  <c r="M324" i="1"/>
  <c r="P324" i="1"/>
  <c r="M325" i="1"/>
  <c r="P325" i="1"/>
  <c r="M326" i="1"/>
  <c r="P326" i="1"/>
  <c r="M327" i="1"/>
  <c r="P327" i="1"/>
  <c r="M328" i="1"/>
  <c r="P328" i="1"/>
  <c r="M329" i="1"/>
  <c r="P329" i="1"/>
  <c r="M330" i="1"/>
  <c r="P330" i="1"/>
  <c r="M331" i="1"/>
  <c r="P331" i="1"/>
  <c r="M332" i="1"/>
  <c r="P332" i="1"/>
  <c r="M333" i="1"/>
  <c r="P333" i="1"/>
  <c r="M334" i="1"/>
  <c r="P334" i="1"/>
  <c r="M335" i="1"/>
  <c r="P335" i="1"/>
  <c r="M336" i="1"/>
  <c r="P336" i="1"/>
  <c r="M337" i="1"/>
  <c r="P337" i="1"/>
  <c r="M338" i="1"/>
  <c r="P338" i="1"/>
  <c r="M339" i="1"/>
  <c r="P339" i="1"/>
  <c r="M340" i="1"/>
  <c r="P340" i="1"/>
  <c r="M341" i="1"/>
  <c r="P341" i="1"/>
  <c r="M342" i="1"/>
  <c r="P342" i="1"/>
  <c r="M343" i="1"/>
  <c r="P343" i="1"/>
  <c r="M344" i="1"/>
  <c r="P344" i="1"/>
  <c r="M345" i="1"/>
  <c r="P345" i="1"/>
  <c r="M346" i="1"/>
  <c r="P346" i="1"/>
  <c r="M347" i="1"/>
  <c r="P347" i="1"/>
  <c r="M348" i="1"/>
  <c r="P348" i="1"/>
  <c r="M349" i="1"/>
  <c r="P349" i="1"/>
  <c r="M350" i="1"/>
  <c r="P350" i="1"/>
  <c r="M351" i="1"/>
  <c r="P351" i="1"/>
  <c r="M352" i="1"/>
  <c r="P352" i="1"/>
  <c r="M353" i="1"/>
  <c r="P353" i="1"/>
  <c r="M354" i="1"/>
  <c r="P354" i="1"/>
  <c r="M355" i="1"/>
  <c r="P355" i="1"/>
  <c r="M356" i="1"/>
  <c r="P356" i="1"/>
  <c r="M357" i="1"/>
  <c r="P357" i="1"/>
  <c r="M358" i="1"/>
  <c r="P358" i="1"/>
  <c r="M359" i="1"/>
  <c r="P359" i="1"/>
  <c r="M360" i="1"/>
  <c r="P360" i="1"/>
  <c r="M361" i="1"/>
  <c r="P361" i="1"/>
  <c r="M362" i="1"/>
  <c r="P362" i="1"/>
  <c r="M363" i="1"/>
  <c r="P363" i="1"/>
  <c r="M364" i="1"/>
  <c r="P364" i="1"/>
  <c r="M365" i="1"/>
  <c r="P365" i="1"/>
  <c r="M366" i="1"/>
  <c r="P366" i="1"/>
  <c r="M367" i="1"/>
  <c r="P367" i="1"/>
  <c r="M368" i="1"/>
  <c r="P368" i="1"/>
  <c r="M369" i="1"/>
  <c r="P369" i="1"/>
  <c r="M370" i="1"/>
  <c r="P370" i="1"/>
  <c r="M371" i="1"/>
  <c r="P371" i="1"/>
  <c r="M372" i="1"/>
  <c r="P372" i="1"/>
  <c r="M373" i="1"/>
  <c r="P373" i="1"/>
  <c r="M374" i="1"/>
  <c r="P374" i="1"/>
  <c r="M375" i="1"/>
  <c r="P375" i="1"/>
  <c r="M376" i="1"/>
  <c r="P376" i="1"/>
  <c r="M377" i="1"/>
  <c r="P377" i="1"/>
  <c r="M378" i="1"/>
  <c r="P378" i="1"/>
  <c r="M379" i="1"/>
  <c r="P379" i="1"/>
  <c r="M380" i="1"/>
  <c r="P380" i="1"/>
  <c r="M381" i="1"/>
  <c r="P381" i="1"/>
  <c r="M382" i="1"/>
  <c r="P382" i="1"/>
  <c r="M383" i="1"/>
  <c r="P383" i="1"/>
  <c r="M384" i="1"/>
  <c r="P384" i="1"/>
  <c r="M385" i="1"/>
  <c r="P385" i="1"/>
  <c r="M386" i="1"/>
  <c r="P386" i="1"/>
  <c r="M387" i="1"/>
  <c r="P387" i="1"/>
  <c r="M388" i="1"/>
  <c r="P388" i="1"/>
  <c r="M389" i="1"/>
  <c r="P389" i="1"/>
  <c r="M390" i="1"/>
  <c r="P390" i="1"/>
  <c r="M391" i="1"/>
  <c r="P391" i="1"/>
  <c r="M392" i="1"/>
  <c r="P392" i="1"/>
  <c r="M393" i="1"/>
  <c r="P393" i="1"/>
  <c r="M394" i="1"/>
  <c r="P394" i="1"/>
  <c r="M395" i="1"/>
  <c r="P395" i="1"/>
  <c r="M396" i="1"/>
  <c r="P396" i="1"/>
  <c r="M397" i="1"/>
  <c r="P397" i="1"/>
  <c r="M398" i="1"/>
  <c r="P398" i="1"/>
  <c r="M399" i="1"/>
  <c r="P399" i="1"/>
  <c r="M400" i="1"/>
  <c r="P400" i="1"/>
  <c r="M401" i="1"/>
  <c r="P401" i="1"/>
  <c r="M402" i="1"/>
  <c r="P402" i="1"/>
  <c r="M403" i="1"/>
  <c r="P403" i="1"/>
  <c r="M404" i="1"/>
  <c r="P404" i="1"/>
  <c r="M405" i="1"/>
  <c r="P405" i="1"/>
  <c r="M406" i="1"/>
  <c r="P406" i="1"/>
  <c r="M407" i="1"/>
  <c r="P407" i="1"/>
  <c r="M408" i="1"/>
  <c r="P408" i="1"/>
  <c r="M409" i="1"/>
  <c r="P409" i="1"/>
  <c r="M410" i="1"/>
  <c r="P410" i="1"/>
  <c r="M411" i="1"/>
  <c r="P411" i="1"/>
  <c r="M412" i="1"/>
  <c r="P412" i="1"/>
  <c r="M413" i="1"/>
  <c r="P413" i="1"/>
  <c r="M414" i="1"/>
  <c r="P414" i="1"/>
  <c r="M415" i="1"/>
  <c r="P415" i="1"/>
  <c r="M416" i="1"/>
  <c r="P416" i="1"/>
  <c r="M417" i="1"/>
  <c r="P417" i="1"/>
  <c r="M418" i="1"/>
  <c r="P418" i="1"/>
  <c r="M419" i="1"/>
  <c r="P419" i="1"/>
  <c r="M420" i="1"/>
  <c r="P420" i="1"/>
  <c r="M421" i="1"/>
  <c r="P421" i="1"/>
  <c r="M422" i="1"/>
  <c r="P422" i="1"/>
  <c r="M423" i="1"/>
  <c r="P423" i="1"/>
  <c r="M424" i="1"/>
  <c r="P424" i="1"/>
  <c r="M425" i="1"/>
  <c r="P425" i="1"/>
  <c r="M426" i="1"/>
  <c r="P426" i="1"/>
  <c r="M427" i="1"/>
  <c r="P427" i="1"/>
  <c r="M428" i="1"/>
  <c r="P428" i="1"/>
  <c r="M429" i="1"/>
  <c r="P429" i="1"/>
  <c r="M430" i="1"/>
  <c r="P430" i="1"/>
  <c r="M431" i="1"/>
  <c r="P431" i="1"/>
  <c r="M432" i="1"/>
  <c r="P432" i="1"/>
  <c r="M433" i="1"/>
  <c r="P433" i="1"/>
  <c r="M434" i="1"/>
  <c r="P434" i="1"/>
  <c r="M435" i="1"/>
  <c r="P435" i="1"/>
  <c r="M436" i="1"/>
  <c r="P436" i="1"/>
  <c r="M437" i="1"/>
  <c r="P437" i="1"/>
  <c r="M438" i="1"/>
  <c r="P438" i="1"/>
  <c r="M439" i="1"/>
  <c r="P439" i="1"/>
  <c r="M440" i="1"/>
  <c r="P440" i="1"/>
  <c r="M441" i="1"/>
  <c r="P441" i="1"/>
  <c r="M442" i="1"/>
  <c r="P442" i="1"/>
  <c r="M443" i="1"/>
  <c r="P443" i="1"/>
  <c r="M444" i="1"/>
  <c r="P444" i="1"/>
  <c r="M445" i="1"/>
  <c r="P445" i="1"/>
  <c r="M446" i="1"/>
  <c r="P446" i="1"/>
  <c r="M447" i="1"/>
  <c r="P447" i="1"/>
  <c r="M448" i="1"/>
  <c r="P448" i="1"/>
  <c r="M449" i="1"/>
  <c r="P449" i="1"/>
  <c r="M450" i="1"/>
  <c r="P450" i="1"/>
  <c r="M451" i="1"/>
  <c r="P451" i="1"/>
  <c r="M452" i="1"/>
  <c r="P452" i="1"/>
  <c r="M453" i="1"/>
  <c r="P453" i="1"/>
  <c r="M454" i="1"/>
  <c r="P454" i="1"/>
  <c r="M455" i="1"/>
  <c r="P455" i="1"/>
  <c r="M456" i="1"/>
  <c r="P456" i="1"/>
  <c r="M457" i="1"/>
  <c r="P457" i="1"/>
  <c r="M458" i="1"/>
  <c r="P458" i="1"/>
  <c r="M459" i="1"/>
  <c r="P459" i="1"/>
  <c r="M460" i="1"/>
  <c r="P460" i="1"/>
  <c r="M461" i="1"/>
  <c r="P461" i="1"/>
  <c r="M462" i="1"/>
  <c r="P462" i="1"/>
  <c r="M463" i="1"/>
  <c r="P463" i="1"/>
  <c r="M464" i="1"/>
  <c r="P464" i="1"/>
  <c r="M465" i="1"/>
  <c r="P465" i="1"/>
  <c r="M466" i="1"/>
  <c r="P466" i="1"/>
  <c r="M467" i="1"/>
  <c r="P467" i="1"/>
  <c r="M468" i="1"/>
  <c r="P468" i="1"/>
  <c r="M469" i="1"/>
  <c r="P469" i="1"/>
  <c r="M470" i="1"/>
  <c r="P470" i="1"/>
  <c r="M471" i="1"/>
  <c r="P471" i="1"/>
  <c r="M472" i="1"/>
  <c r="P472" i="1"/>
  <c r="M473" i="1"/>
  <c r="P473" i="1"/>
  <c r="M474" i="1"/>
  <c r="P474" i="1"/>
  <c r="M475" i="1"/>
  <c r="P475" i="1"/>
  <c r="M476" i="1"/>
  <c r="P476" i="1"/>
  <c r="M477" i="1"/>
  <c r="P477" i="1"/>
  <c r="M478" i="1"/>
  <c r="P478" i="1"/>
  <c r="M479" i="1"/>
  <c r="P479" i="1"/>
  <c r="M480" i="1"/>
  <c r="P480" i="1"/>
  <c r="M481" i="1"/>
  <c r="P481" i="1"/>
  <c r="M482" i="1"/>
  <c r="P482" i="1"/>
  <c r="M483" i="1"/>
  <c r="P483" i="1"/>
  <c r="M484" i="1"/>
  <c r="P484" i="1"/>
  <c r="M485" i="1"/>
  <c r="P485" i="1"/>
  <c r="M486" i="1"/>
  <c r="P486" i="1"/>
  <c r="M487" i="1"/>
  <c r="P487" i="1"/>
  <c r="M488" i="1"/>
  <c r="P488" i="1"/>
  <c r="M489" i="1"/>
  <c r="P489" i="1"/>
  <c r="M490" i="1"/>
  <c r="P490" i="1"/>
  <c r="M491" i="1"/>
  <c r="P491" i="1"/>
  <c r="M492" i="1"/>
  <c r="P492" i="1"/>
  <c r="M493" i="1"/>
  <c r="P493" i="1"/>
  <c r="M494" i="1"/>
  <c r="P494" i="1"/>
  <c r="M495" i="1"/>
  <c r="P495" i="1"/>
  <c r="M496" i="1"/>
  <c r="P496" i="1"/>
  <c r="M497" i="1"/>
  <c r="P497" i="1"/>
  <c r="M498" i="1"/>
  <c r="P498" i="1"/>
  <c r="M499" i="1"/>
  <c r="P499" i="1"/>
  <c r="M500" i="1"/>
  <c r="P500" i="1"/>
  <c r="M501" i="1"/>
  <c r="P501" i="1"/>
  <c r="M502" i="1"/>
  <c r="P502" i="1"/>
  <c r="M503" i="1"/>
  <c r="P503" i="1"/>
  <c r="M504" i="1"/>
  <c r="P504" i="1"/>
  <c r="M505" i="1"/>
  <c r="P505" i="1"/>
  <c r="M506" i="1"/>
  <c r="P506" i="1"/>
  <c r="M507" i="1"/>
  <c r="P507" i="1"/>
  <c r="M508" i="1"/>
  <c r="P508" i="1"/>
  <c r="M509" i="1"/>
  <c r="P509" i="1"/>
  <c r="M510" i="1"/>
  <c r="P510" i="1"/>
  <c r="M511" i="1"/>
  <c r="P511" i="1"/>
  <c r="M512" i="1"/>
  <c r="P512" i="1"/>
  <c r="M513" i="1"/>
  <c r="P513" i="1"/>
  <c r="M514" i="1"/>
  <c r="P514" i="1"/>
  <c r="M515" i="1"/>
  <c r="P515" i="1"/>
  <c r="M516" i="1"/>
  <c r="P516" i="1"/>
  <c r="M517" i="1"/>
  <c r="P517" i="1"/>
  <c r="M518" i="1"/>
  <c r="P518" i="1"/>
  <c r="M519" i="1"/>
  <c r="P519" i="1"/>
  <c r="M520" i="1"/>
  <c r="P520" i="1"/>
  <c r="M521" i="1"/>
  <c r="P521" i="1"/>
  <c r="M522" i="1"/>
  <c r="P522" i="1"/>
  <c r="M523" i="1"/>
  <c r="P523" i="1"/>
  <c r="M524" i="1"/>
  <c r="P524" i="1"/>
  <c r="M525" i="1"/>
  <c r="P525" i="1"/>
  <c r="M526" i="1"/>
  <c r="P526" i="1"/>
  <c r="M527" i="1"/>
  <c r="P527" i="1"/>
  <c r="M528" i="1"/>
  <c r="P528" i="1"/>
  <c r="M529" i="1"/>
  <c r="P529" i="1"/>
  <c r="M530" i="1"/>
  <c r="P530" i="1"/>
  <c r="M531" i="1"/>
  <c r="P531" i="1"/>
  <c r="M532" i="1"/>
  <c r="P532" i="1"/>
  <c r="M533" i="1"/>
  <c r="P533" i="1"/>
  <c r="M534" i="1"/>
  <c r="P534" i="1"/>
  <c r="M535" i="1"/>
  <c r="P535" i="1"/>
  <c r="M536" i="1"/>
  <c r="P536" i="1"/>
  <c r="M537" i="1"/>
  <c r="P537" i="1"/>
  <c r="M538" i="1"/>
  <c r="P538" i="1"/>
  <c r="M539" i="1"/>
  <c r="P539" i="1"/>
  <c r="M540" i="1"/>
  <c r="P540" i="1"/>
  <c r="M541" i="1"/>
  <c r="P541" i="1"/>
  <c r="M542" i="1"/>
  <c r="P542" i="1"/>
  <c r="M543" i="1"/>
  <c r="P543" i="1"/>
  <c r="M544" i="1"/>
  <c r="P544" i="1"/>
  <c r="M545" i="1"/>
  <c r="P545" i="1"/>
  <c r="M546" i="1"/>
  <c r="P546" i="1"/>
  <c r="M547" i="1"/>
  <c r="P547" i="1"/>
  <c r="M548" i="1"/>
  <c r="P548" i="1"/>
  <c r="M549" i="1"/>
  <c r="P549" i="1"/>
  <c r="M550" i="1"/>
  <c r="P550" i="1"/>
  <c r="M551" i="1"/>
  <c r="P551" i="1"/>
  <c r="M552" i="1"/>
  <c r="P552" i="1"/>
  <c r="M553" i="1"/>
  <c r="P553" i="1"/>
  <c r="M554" i="1"/>
  <c r="P554" i="1"/>
  <c r="M555" i="1"/>
  <c r="P555" i="1"/>
  <c r="M556" i="1"/>
  <c r="P556" i="1"/>
  <c r="M557" i="1"/>
  <c r="P557" i="1"/>
  <c r="M558" i="1"/>
  <c r="P558" i="1"/>
  <c r="M559" i="1"/>
  <c r="P559" i="1"/>
  <c r="M560" i="1"/>
  <c r="P560" i="1"/>
  <c r="M561" i="1"/>
  <c r="P561" i="1"/>
  <c r="M562" i="1"/>
  <c r="P562" i="1"/>
  <c r="M563" i="1"/>
  <c r="P563" i="1"/>
  <c r="M564" i="1"/>
  <c r="P564" i="1"/>
  <c r="M565" i="1"/>
  <c r="P565" i="1"/>
  <c r="M566" i="1"/>
  <c r="P566" i="1"/>
  <c r="M567" i="1"/>
  <c r="P567" i="1"/>
  <c r="M568" i="1"/>
  <c r="P568" i="1"/>
  <c r="M569" i="1"/>
  <c r="P569" i="1"/>
  <c r="M570" i="1"/>
  <c r="P570" i="1"/>
  <c r="M571" i="1"/>
  <c r="P571" i="1"/>
  <c r="M572" i="1"/>
  <c r="P572" i="1"/>
  <c r="M573" i="1"/>
  <c r="P573" i="1"/>
  <c r="M574" i="1"/>
  <c r="P574" i="1"/>
  <c r="M575" i="1"/>
  <c r="P575" i="1"/>
  <c r="M576" i="1"/>
  <c r="P576" i="1"/>
  <c r="M577" i="1"/>
  <c r="P577" i="1"/>
  <c r="M578" i="1"/>
  <c r="P578" i="1"/>
  <c r="M579" i="1"/>
  <c r="P579" i="1"/>
  <c r="M580" i="1"/>
  <c r="P580" i="1"/>
  <c r="M581" i="1"/>
  <c r="P581" i="1"/>
  <c r="M582" i="1"/>
  <c r="P582" i="1"/>
  <c r="M583" i="1"/>
  <c r="P583" i="1"/>
  <c r="M584" i="1"/>
  <c r="P584" i="1"/>
  <c r="M585" i="1"/>
  <c r="P585" i="1"/>
  <c r="M586" i="1"/>
  <c r="P586" i="1"/>
  <c r="M587" i="1"/>
  <c r="P587" i="1"/>
  <c r="M588" i="1"/>
  <c r="P588" i="1"/>
  <c r="M589" i="1"/>
  <c r="P589" i="1"/>
  <c r="M590" i="1"/>
  <c r="P590" i="1"/>
  <c r="M591" i="1"/>
  <c r="P591" i="1"/>
  <c r="M592" i="1"/>
  <c r="P592" i="1"/>
  <c r="M593" i="1"/>
  <c r="P593" i="1"/>
  <c r="M594" i="1"/>
  <c r="P594" i="1"/>
  <c r="M595" i="1"/>
  <c r="P595" i="1"/>
  <c r="M596" i="1"/>
  <c r="P596" i="1"/>
  <c r="M597" i="1"/>
  <c r="P597" i="1"/>
  <c r="M598" i="1"/>
  <c r="P598" i="1"/>
  <c r="M599" i="1"/>
  <c r="P599" i="1"/>
  <c r="M600" i="1"/>
  <c r="P600" i="1"/>
  <c r="M601" i="1"/>
  <c r="P601" i="1"/>
  <c r="M602" i="1"/>
  <c r="P602" i="1"/>
  <c r="M603" i="1"/>
  <c r="P603" i="1"/>
  <c r="M604" i="1"/>
  <c r="P604" i="1"/>
  <c r="M605" i="1"/>
  <c r="P605" i="1"/>
  <c r="M606" i="1"/>
  <c r="P606" i="1"/>
  <c r="M607" i="1"/>
  <c r="P607" i="1"/>
  <c r="M608" i="1"/>
  <c r="P608" i="1"/>
  <c r="M609" i="1"/>
  <c r="P609" i="1"/>
  <c r="M610" i="1"/>
  <c r="P610" i="1"/>
  <c r="M611" i="1"/>
  <c r="P611" i="1"/>
  <c r="M612" i="1"/>
  <c r="P612" i="1"/>
  <c r="M613" i="1"/>
  <c r="P613" i="1"/>
  <c r="M614" i="1"/>
  <c r="P614" i="1"/>
  <c r="M615" i="1"/>
  <c r="P615" i="1"/>
  <c r="M616" i="1"/>
  <c r="P616" i="1"/>
  <c r="M617" i="1"/>
  <c r="P617" i="1"/>
  <c r="M618" i="1"/>
  <c r="P618" i="1"/>
  <c r="M619" i="1"/>
  <c r="P619" i="1"/>
  <c r="M620" i="1"/>
  <c r="P620" i="1"/>
  <c r="M621" i="1"/>
  <c r="P621" i="1"/>
  <c r="M622" i="1"/>
  <c r="P622" i="1"/>
  <c r="M623" i="1"/>
  <c r="P623" i="1"/>
  <c r="M624" i="1"/>
  <c r="P624" i="1"/>
  <c r="M625" i="1"/>
  <c r="P625" i="1"/>
  <c r="M626" i="1"/>
  <c r="P626" i="1"/>
  <c r="M627" i="1"/>
  <c r="P627" i="1"/>
  <c r="M628" i="1"/>
  <c r="P628" i="1"/>
  <c r="M629" i="1"/>
  <c r="P629" i="1"/>
  <c r="M630" i="1"/>
  <c r="P630" i="1"/>
  <c r="M631" i="1"/>
  <c r="P631" i="1"/>
  <c r="M632" i="1"/>
  <c r="P632" i="1"/>
  <c r="M633" i="1"/>
  <c r="P633" i="1"/>
  <c r="M634" i="1"/>
  <c r="P634" i="1"/>
  <c r="M635" i="1"/>
  <c r="P635" i="1"/>
  <c r="M636" i="1"/>
  <c r="P636" i="1"/>
  <c r="M637" i="1"/>
  <c r="P637" i="1"/>
  <c r="M638" i="1"/>
  <c r="P638" i="1"/>
  <c r="M639" i="1"/>
  <c r="P639" i="1"/>
  <c r="M640" i="1"/>
  <c r="P640" i="1"/>
  <c r="M641" i="1"/>
  <c r="P641" i="1"/>
  <c r="M642" i="1"/>
  <c r="P642" i="1"/>
  <c r="M643" i="1"/>
  <c r="P643" i="1"/>
  <c r="M644" i="1"/>
  <c r="P644" i="1"/>
  <c r="M645" i="1"/>
  <c r="P645" i="1"/>
  <c r="M646" i="1"/>
  <c r="P646" i="1"/>
  <c r="M647" i="1"/>
  <c r="P647" i="1"/>
  <c r="M648" i="1"/>
  <c r="P648" i="1"/>
  <c r="M649" i="1"/>
  <c r="P649" i="1"/>
  <c r="M650" i="1"/>
  <c r="P650" i="1"/>
  <c r="M651" i="1"/>
  <c r="P651" i="1"/>
  <c r="M652" i="1"/>
  <c r="P652" i="1"/>
  <c r="M653" i="1"/>
  <c r="P653" i="1"/>
  <c r="M654" i="1"/>
  <c r="P654" i="1"/>
  <c r="M655" i="1"/>
  <c r="P655" i="1"/>
  <c r="M656" i="1"/>
  <c r="P656" i="1"/>
  <c r="M657" i="1"/>
  <c r="P657" i="1"/>
  <c r="M658" i="1"/>
  <c r="P658" i="1"/>
  <c r="M659" i="1"/>
  <c r="P659" i="1"/>
  <c r="M660" i="1"/>
  <c r="P660" i="1"/>
  <c r="M661" i="1"/>
  <c r="P661" i="1"/>
  <c r="M662" i="1"/>
  <c r="P662" i="1"/>
  <c r="M663" i="1"/>
  <c r="P663" i="1"/>
  <c r="M664" i="1"/>
  <c r="P664" i="1"/>
  <c r="M665" i="1"/>
  <c r="P665" i="1"/>
  <c r="M666" i="1"/>
  <c r="P666" i="1"/>
  <c r="M667" i="1"/>
  <c r="P667" i="1"/>
  <c r="M668" i="1"/>
  <c r="P668" i="1"/>
  <c r="M669" i="1"/>
  <c r="P669" i="1"/>
  <c r="M670" i="1"/>
  <c r="P670" i="1"/>
  <c r="M671" i="1"/>
  <c r="P671" i="1"/>
  <c r="M672" i="1"/>
  <c r="P672" i="1"/>
  <c r="M673" i="1"/>
  <c r="P673" i="1"/>
  <c r="M674" i="1"/>
  <c r="P674" i="1"/>
  <c r="M675" i="1"/>
  <c r="P675" i="1"/>
  <c r="M676" i="1"/>
  <c r="P676" i="1"/>
  <c r="M677" i="1"/>
  <c r="P677" i="1"/>
  <c r="M678" i="1"/>
  <c r="P678" i="1"/>
  <c r="M679" i="1"/>
  <c r="P679" i="1"/>
  <c r="M680" i="1"/>
  <c r="P680" i="1"/>
  <c r="M681" i="1"/>
  <c r="P681" i="1"/>
  <c r="M682" i="1"/>
  <c r="P682" i="1"/>
  <c r="M683" i="1"/>
  <c r="P683" i="1"/>
  <c r="M684" i="1"/>
  <c r="P684" i="1"/>
  <c r="M685" i="1"/>
  <c r="P685" i="1"/>
  <c r="M686" i="1"/>
  <c r="P686" i="1"/>
  <c r="M687" i="1"/>
  <c r="P687" i="1"/>
  <c r="M688" i="1"/>
  <c r="P688" i="1"/>
  <c r="M689" i="1"/>
  <c r="P689" i="1"/>
  <c r="M690" i="1"/>
  <c r="P690" i="1"/>
  <c r="M691" i="1"/>
  <c r="P691" i="1"/>
  <c r="M692" i="1"/>
  <c r="P692" i="1"/>
  <c r="M693" i="1"/>
  <c r="P693" i="1"/>
  <c r="M694" i="1"/>
  <c r="P694" i="1"/>
  <c r="M695" i="1"/>
  <c r="P695" i="1"/>
  <c r="M696" i="1"/>
  <c r="P696" i="1"/>
  <c r="M697" i="1"/>
  <c r="P697" i="1"/>
  <c r="M698" i="1"/>
  <c r="P698" i="1"/>
  <c r="M699" i="1"/>
  <c r="P699" i="1"/>
  <c r="M700" i="1"/>
  <c r="P700" i="1"/>
  <c r="M701" i="1"/>
  <c r="P701" i="1"/>
  <c r="M702" i="1"/>
  <c r="P702" i="1"/>
  <c r="M703" i="1"/>
  <c r="P703" i="1"/>
  <c r="M704" i="1"/>
  <c r="P704" i="1"/>
  <c r="M705" i="1"/>
  <c r="P705" i="1"/>
  <c r="M706" i="1"/>
  <c r="P706" i="1"/>
  <c r="M707" i="1"/>
  <c r="P707" i="1"/>
  <c r="M708" i="1"/>
  <c r="P708" i="1"/>
  <c r="M709" i="1"/>
  <c r="P709" i="1"/>
  <c r="M710" i="1"/>
  <c r="P710" i="1"/>
  <c r="M711" i="1"/>
  <c r="P711" i="1"/>
  <c r="M712" i="1"/>
  <c r="P712" i="1"/>
  <c r="M713" i="1"/>
  <c r="P713" i="1"/>
  <c r="M714" i="1"/>
  <c r="P714" i="1"/>
  <c r="M715" i="1"/>
  <c r="P715" i="1"/>
  <c r="M716" i="1"/>
  <c r="P716" i="1"/>
  <c r="M717" i="1"/>
  <c r="P717" i="1"/>
  <c r="M718" i="1"/>
  <c r="P718" i="1"/>
  <c r="M719" i="1"/>
  <c r="P719" i="1"/>
  <c r="M720" i="1"/>
  <c r="P720" i="1"/>
  <c r="M721" i="1"/>
  <c r="P721" i="1"/>
  <c r="M722" i="1"/>
  <c r="P722" i="1"/>
  <c r="M723" i="1"/>
  <c r="P723" i="1"/>
  <c r="M724" i="1"/>
  <c r="P724" i="1"/>
  <c r="M725" i="1"/>
  <c r="P725" i="1"/>
  <c r="M726" i="1"/>
  <c r="P726" i="1"/>
  <c r="M727" i="1"/>
  <c r="P727" i="1"/>
  <c r="M728" i="1"/>
  <c r="P728" i="1"/>
  <c r="M729" i="1"/>
  <c r="P729" i="1"/>
  <c r="M730" i="1"/>
  <c r="P730" i="1"/>
  <c r="M731" i="1"/>
  <c r="P731" i="1"/>
  <c r="M732" i="1"/>
  <c r="P732" i="1"/>
  <c r="M733" i="1"/>
  <c r="P733" i="1"/>
  <c r="M734" i="1"/>
  <c r="P734" i="1"/>
  <c r="M735" i="1"/>
  <c r="P735" i="1"/>
  <c r="M736" i="1"/>
  <c r="P736" i="1"/>
  <c r="M737" i="1"/>
  <c r="P737" i="1"/>
  <c r="M738" i="1"/>
  <c r="P738" i="1"/>
  <c r="M739" i="1"/>
  <c r="P739" i="1"/>
  <c r="M740" i="1"/>
  <c r="P740" i="1"/>
  <c r="M741" i="1"/>
  <c r="P741" i="1"/>
  <c r="M742" i="1"/>
  <c r="P742" i="1"/>
  <c r="M743" i="1"/>
  <c r="P743" i="1"/>
  <c r="M744" i="1"/>
  <c r="P744" i="1"/>
  <c r="M745" i="1"/>
  <c r="P745" i="1"/>
  <c r="M746" i="1"/>
  <c r="P746" i="1"/>
  <c r="M747" i="1"/>
  <c r="P747" i="1"/>
  <c r="M748" i="1"/>
  <c r="P748" i="1"/>
  <c r="M749" i="1"/>
  <c r="P749" i="1"/>
  <c r="M750" i="1"/>
  <c r="P750" i="1"/>
  <c r="M751" i="1"/>
  <c r="P751" i="1"/>
  <c r="M752" i="1"/>
  <c r="P752" i="1"/>
  <c r="M753" i="1"/>
  <c r="P753" i="1"/>
  <c r="M754" i="1"/>
  <c r="P754" i="1"/>
  <c r="M755" i="1"/>
  <c r="P755" i="1"/>
  <c r="M756" i="1"/>
  <c r="P756" i="1"/>
  <c r="M757" i="1"/>
  <c r="P757" i="1"/>
  <c r="M758" i="1"/>
  <c r="P758" i="1"/>
  <c r="M759" i="1"/>
  <c r="P759" i="1"/>
  <c r="M760" i="1"/>
  <c r="P760" i="1"/>
  <c r="M761" i="1"/>
  <c r="P761" i="1"/>
  <c r="M762" i="1"/>
  <c r="P762" i="1"/>
  <c r="M763" i="1"/>
  <c r="P763" i="1"/>
  <c r="M764" i="1"/>
  <c r="P764" i="1"/>
  <c r="M765" i="1"/>
  <c r="P765" i="1"/>
  <c r="M766" i="1"/>
  <c r="P766" i="1"/>
  <c r="M767" i="1"/>
  <c r="P767" i="1"/>
  <c r="M768" i="1"/>
  <c r="P768" i="1"/>
  <c r="M769" i="1"/>
  <c r="P769" i="1"/>
  <c r="M770" i="1"/>
  <c r="P770" i="1"/>
  <c r="M771" i="1"/>
  <c r="P771" i="1"/>
  <c r="M772" i="1"/>
  <c r="P772" i="1"/>
  <c r="M773" i="1"/>
  <c r="P773" i="1"/>
  <c r="M774" i="1"/>
  <c r="P774" i="1"/>
  <c r="M775" i="1"/>
  <c r="P775" i="1"/>
  <c r="M776" i="1"/>
  <c r="P776" i="1"/>
  <c r="M777" i="1"/>
  <c r="P777" i="1"/>
  <c r="M778" i="1"/>
  <c r="P778" i="1"/>
  <c r="M779" i="1"/>
  <c r="P779" i="1"/>
  <c r="M780" i="1"/>
  <c r="P780" i="1"/>
  <c r="M781" i="1"/>
  <c r="P781" i="1"/>
  <c r="M782" i="1"/>
  <c r="P782" i="1"/>
  <c r="M783" i="1"/>
  <c r="P783" i="1"/>
  <c r="M784" i="1"/>
  <c r="P784" i="1"/>
  <c r="M785" i="1"/>
  <c r="P785" i="1"/>
  <c r="M786" i="1"/>
  <c r="P786" i="1"/>
  <c r="M787" i="1"/>
  <c r="P787" i="1"/>
  <c r="M788" i="1"/>
  <c r="P788" i="1"/>
  <c r="M789" i="1"/>
  <c r="P789" i="1"/>
  <c r="M790" i="1"/>
  <c r="P790" i="1"/>
  <c r="M791" i="1"/>
  <c r="P791" i="1"/>
  <c r="M792" i="1"/>
  <c r="P792" i="1"/>
  <c r="M793" i="1"/>
  <c r="P793" i="1"/>
  <c r="M794" i="1"/>
  <c r="P794" i="1"/>
  <c r="M795" i="1"/>
  <c r="P795" i="1"/>
  <c r="M796" i="1"/>
  <c r="P796" i="1"/>
  <c r="M797" i="1"/>
  <c r="P797" i="1"/>
  <c r="M798" i="1"/>
  <c r="P798" i="1"/>
  <c r="M799" i="1"/>
  <c r="P799" i="1"/>
  <c r="M800" i="1"/>
  <c r="P800" i="1"/>
  <c r="M801" i="1"/>
  <c r="P801" i="1"/>
  <c r="M802" i="1"/>
  <c r="P802" i="1"/>
  <c r="M803" i="1"/>
  <c r="P803" i="1"/>
  <c r="M804" i="1"/>
  <c r="P804" i="1"/>
  <c r="M805" i="1"/>
  <c r="P805" i="1"/>
  <c r="M806" i="1"/>
  <c r="P806" i="1"/>
  <c r="M807" i="1"/>
  <c r="P807" i="1"/>
  <c r="M808" i="1"/>
  <c r="P808" i="1"/>
  <c r="M809" i="1"/>
  <c r="P809" i="1"/>
  <c r="M810" i="1"/>
  <c r="P810" i="1"/>
  <c r="M811" i="1"/>
  <c r="P811" i="1"/>
  <c r="M812" i="1"/>
  <c r="P812" i="1"/>
  <c r="M813" i="1"/>
  <c r="P813" i="1"/>
  <c r="M814" i="1"/>
  <c r="P814" i="1"/>
  <c r="M815" i="1"/>
  <c r="P815" i="1"/>
  <c r="M816" i="1"/>
  <c r="P816" i="1"/>
  <c r="M817" i="1"/>
  <c r="P817" i="1"/>
  <c r="M818" i="1"/>
  <c r="P818" i="1"/>
  <c r="M819" i="1"/>
  <c r="P819" i="1"/>
  <c r="M820" i="1"/>
  <c r="P820" i="1"/>
  <c r="M821" i="1"/>
  <c r="P821" i="1"/>
  <c r="M822" i="1"/>
  <c r="P822" i="1"/>
  <c r="M823" i="1"/>
  <c r="P823" i="1"/>
  <c r="M824" i="1"/>
  <c r="P824" i="1"/>
  <c r="M825" i="1"/>
  <c r="P825" i="1"/>
  <c r="M826" i="1"/>
  <c r="P826" i="1"/>
  <c r="M827" i="1"/>
  <c r="P827" i="1"/>
  <c r="M828" i="1"/>
  <c r="P828" i="1"/>
  <c r="M829" i="1"/>
  <c r="P829" i="1"/>
  <c r="M830" i="1"/>
  <c r="P830" i="1"/>
  <c r="M831" i="1"/>
  <c r="P831" i="1"/>
  <c r="M832" i="1"/>
  <c r="P832" i="1"/>
  <c r="M833" i="1"/>
  <c r="P833" i="1"/>
  <c r="M834" i="1"/>
  <c r="P834" i="1"/>
  <c r="M835" i="1"/>
  <c r="P835" i="1"/>
  <c r="M836" i="1"/>
  <c r="P836" i="1"/>
  <c r="M837" i="1"/>
  <c r="P837" i="1"/>
  <c r="M838" i="1"/>
  <c r="P838" i="1"/>
  <c r="M839" i="1"/>
  <c r="P839" i="1"/>
  <c r="M840" i="1"/>
  <c r="P840" i="1"/>
  <c r="M841" i="1"/>
  <c r="P841" i="1"/>
  <c r="M842" i="1"/>
  <c r="P842" i="1"/>
  <c r="M843" i="1"/>
  <c r="P843" i="1"/>
  <c r="M844" i="1"/>
  <c r="P844" i="1"/>
  <c r="M845" i="1"/>
  <c r="P845" i="1"/>
  <c r="M846" i="1"/>
  <c r="P846" i="1"/>
  <c r="M847" i="1"/>
  <c r="P847" i="1"/>
  <c r="M848" i="1"/>
  <c r="P848" i="1"/>
  <c r="M849" i="1"/>
  <c r="P849" i="1"/>
  <c r="M850" i="1"/>
  <c r="P850" i="1"/>
  <c r="M851" i="1"/>
  <c r="P851" i="1"/>
  <c r="M852" i="1"/>
  <c r="P852" i="1"/>
  <c r="M853" i="1"/>
  <c r="P853" i="1"/>
  <c r="M854" i="1"/>
  <c r="P854" i="1"/>
  <c r="M855" i="1"/>
  <c r="P855" i="1"/>
  <c r="M856" i="1"/>
  <c r="P856" i="1"/>
  <c r="M857" i="1"/>
  <c r="P857" i="1"/>
  <c r="M858" i="1"/>
  <c r="P858" i="1"/>
  <c r="M859" i="1"/>
  <c r="P859" i="1"/>
  <c r="M860" i="1"/>
  <c r="P860" i="1"/>
  <c r="M861" i="1"/>
  <c r="P861" i="1"/>
  <c r="M862" i="1"/>
  <c r="P862" i="1"/>
  <c r="M863" i="1"/>
  <c r="P863" i="1"/>
  <c r="M864" i="1"/>
  <c r="P864" i="1"/>
  <c r="M865" i="1"/>
  <c r="P865" i="1"/>
  <c r="M866" i="1"/>
  <c r="P866" i="1"/>
  <c r="M867" i="1"/>
  <c r="P867" i="1"/>
  <c r="M868" i="1"/>
  <c r="P868" i="1"/>
  <c r="M869" i="1"/>
  <c r="P869" i="1"/>
  <c r="M870" i="1"/>
  <c r="P870" i="1"/>
  <c r="M871" i="1"/>
  <c r="P871" i="1"/>
  <c r="M872" i="1"/>
  <c r="P872" i="1"/>
  <c r="M873" i="1"/>
  <c r="P873" i="1"/>
  <c r="M874" i="1"/>
  <c r="P874" i="1"/>
  <c r="M875" i="1"/>
  <c r="P875" i="1"/>
  <c r="M876" i="1"/>
  <c r="P876" i="1"/>
  <c r="M877" i="1"/>
  <c r="P877" i="1"/>
  <c r="M878" i="1"/>
  <c r="P878" i="1"/>
  <c r="M879" i="1"/>
  <c r="P879" i="1"/>
  <c r="M880" i="1"/>
  <c r="P880" i="1"/>
  <c r="M881" i="1"/>
  <c r="P881" i="1"/>
  <c r="M882" i="1"/>
  <c r="P882" i="1"/>
  <c r="M883" i="1"/>
  <c r="P883" i="1"/>
  <c r="M884" i="1"/>
  <c r="P884" i="1"/>
  <c r="M885" i="1"/>
  <c r="P885" i="1"/>
  <c r="M886" i="1"/>
  <c r="P886" i="1"/>
  <c r="M887" i="1"/>
  <c r="P887" i="1"/>
  <c r="M888" i="1"/>
  <c r="P888" i="1"/>
  <c r="M889" i="1"/>
  <c r="P889" i="1"/>
  <c r="M890" i="1"/>
  <c r="P890" i="1"/>
  <c r="M891" i="1"/>
  <c r="P891" i="1"/>
  <c r="M892" i="1"/>
  <c r="P892" i="1"/>
  <c r="M893" i="1"/>
  <c r="P893" i="1"/>
  <c r="M894" i="1"/>
  <c r="P894" i="1"/>
  <c r="M895" i="1"/>
  <c r="P895" i="1"/>
  <c r="M896" i="1"/>
  <c r="P896" i="1"/>
  <c r="M897" i="1"/>
  <c r="P897" i="1"/>
  <c r="M898" i="1"/>
  <c r="P898" i="1"/>
  <c r="M899" i="1"/>
  <c r="P899" i="1"/>
  <c r="M900" i="1"/>
  <c r="P900" i="1"/>
  <c r="M901" i="1"/>
  <c r="P901" i="1"/>
  <c r="M902" i="1"/>
  <c r="P902" i="1"/>
  <c r="M903" i="1"/>
  <c r="P903" i="1"/>
  <c r="M904" i="1"/>
  <c r="P904" i="1"/>
  <c r="M905" i="1"/>
  <c r="P905" i="1"/>
  <c r="M906" i="1"/>
  <c r="P906" i="1"/>
  <c r="M907" i="1"/>
  <c r="P907" i="1"/>
  <c r="M908" i="1"/>
  <c r="P908" i="1"/>
  <c r="M909" i="1"/>
  <c r="P909" i="1"/>
  <c r="M910" i="1"/>
  <c r="P910" i="1"/>
  <c r="M911" i="1"/>
  <c r="P911" i="1"/>
  <c r="M912" i="1"/>
  <c r="P912" i="1"/>
  <c r="M913" i="1"/>
  <c r="P913" i="1"/>
  <c r="M914" i="1"/>
  <c r="P914" i="1"/>
  <c r="M915" i="1"/>
  <c r="P915" i="1"/>
  <c r="M916" i="1"/>
  <c r="P916" i="1"/>
  <c r="M917" i="1"/>
  <c r="P917" i="1"/>
  <c r="M918" i="1"/>
  <c r="P918" i="1"/>
  <c r="M919" i="1"/>
  <c r="P919" i="1"/>
  <c r="M920" i="1"/>
  <c r="P920" i="1"/>
  <c r="M921" i="1"/>
  <c r="P921" i="1"/>
  <c r="M922" i="1"/>
  <c r="P922" i="1"/>
  <c r="M923" i="1"/>
  <c r="P923" i="1"/>
  <c r="M924" i="1"/>
  <c r="P924" i="1"/>
  <c r="M925" i="1"/>
  <c r="P925" i="1"/>
  <c r="M926" i="1"/>
  <c r="P926" i="1"/>
  <c r="M927" i="1"/>
  <c r="P927" i="1"/>
  <c r="M928" i="1"/>
  <c r="P928" i="1"/>
  <c r="M929" i="1"/>
  <c r="P929" i="1"/>
  <c r="M930" i="1"/>
  <c r="P930" i="1"/>
  <c r="M931" i="1"/>
  <c r="P931" i="1"/>
  <c r="M932" i="1"/>
  <c r="P932" i="1"/>
  <c r="M933" i="1"/>
  <c r="P933" i="1"/>
  <c r="M934" i="1"/>
  <c r="P934" i="1"/>
  <c r="M935" i="1"/>
  <c r="P935" i="1"/>
  <c r="M936" i="1"/>
  <c r="P936" i="1"/>
  <c r="M937" i="1"/>
  <c r="P937" i="1"/>
  <c r="M938" i="1"/>
  <c r="P938" i="1"/>
  <c r="M939" i="1"/>
  <c r="P939" i="1"/>
  <c r="M940" i="1"/>
  <c r="P940" i="1"/>
  <c r="M941" i="1"/>
  <c r="P941" i="1"/>
  <c r="M942" i="1"/>
  <c r="P942" i="1"/>
  <c r="M943" i="1"/>
  <c r="P943" i="1"/>
  <c r="M944" i="1"/>
  <c r="P944" i="1"/>
  <c r="M945" i="1"/>
  <c r="P945" i="1"/>
  <c r="M946" i="1"/>
  <c r="P946" i="1"/>
  <c r="M947" i="1"/>
  <c r="P947" i="1"/>
  <c r="M948" i="1"/>
  <c r="P948" i="1"/>
  <c r="M949" i="1"/>
  <c r="P949" i="1"/>
  <c r="M950" i="1"/>
  <c r="P950" i="1"/>
  <c r="M951" i="1"/>
  <c r="P951" i="1"/>
  <c r="M952" i="1"/>
  <c r="P952" i="1"/>
  <c r="M953" i="1"/>
  <c r="P953" i="1"/>
  <c r="M954" i="1"/>
  <c r="P954" i="1"/>
  <c r="M955" i="1"/>
  <c r="P955" i="1"/>
  <c r="M956" i="1"/>
  <c r="P956" i="1"/>
  <c r="M957" i="1"/>
  <c r="P957" i="1"/>
  <c r="M958" i="1"/>
  <c r="P958" i="1"/>
  <c r="M959" i="1"/>
  <c r="P959" i="1"/>
  <c r="M960" i="1"/>
  <c r="P960" i="1"/>
  <c r="M961" i="1"/>
  <c r="P961" i="1"/>
  <c r="M962" i="1"/>
  <c r="P962" i="1"/>
  <c r="M963" i="1"/>
  <c r="P963" i="1"/>
  <c r="M964" i="1"/>
  <c r="P964" i="1"/>
  <c r="M965" i="1"/>
  <c r="P965" i="1"/>
  <c r="M966" i="1"/>
  <c r="P966" i="1"/>
  <c r="M967" i="1"/>
  <c r="P967" i="1"/>
  <c r="M968" i="1"/>
  <c r="P968" i="1"/>
  <c r="M969" i="1"/>
  <c r="P969" i="1"/>
  <c r="M970" i="1"/>
  <c r="P970" i="1"/>
  <c r="M971" i="1"/>
  <c r="P971" i="1"/>
  <c r="M972" i="1"/>
  <c r="P972" i="1"/>
  <c r="M973" i="1"/>
  <c r="P973" i="1"/>
  <c r="M974" i="1"/>
  <c r="P974" i="1"/>
  <c r="M975" i="1"/>
  <c r="P975" i="1"/>
  <c r="M976" i="1"/>
  <c r="P976" i="1"/>
  <c r="M977" i="1"/>
  <c r="P977" i="1"/>
  <c r="M978" i="1"/>
  <c r="P978" i="1"/>
  <c r="M979" i="1"/>
  <c r="P979" i="1"/>
  <c r="M980" i="1"/>
  <c r="P980" i="1"/>
  <c r="M981" i="1"/>
  <c r="P981" i="1"/>
  <c r="M982" i="1"/>
  <c r="P982" i="1"/>
  <c r="M983" i="1"/>
  <c r="P983" i="1"/>
  <c r="M984" i="1"/>
  <c r="P984" i="1"/>
  <c r="M985" i="1"/>
  <c r="P985" i="1"/>
  <c r="M986" i="1"/>
  <c r="P986" i="1"/>
  <c r="M987" i="1"/>
  <c r="P987" i="1"/>
  <c r="M988" i="1"/>
  <c r="P988" i="1"/>
  <c r="M989" i="1"/>
  <c r="P989" i="1"/>
  <c r="M990" i="1"/>
  <c r="P990" i="1"/>
  <c r="M991" i="1"/>
  <c r="P991" i="1"/>
  <c r="M992" i="1"/>
  <c r="P992" i="1"/>
  <c r="M993" i="1"/>
  <c r="P993" i="1"/>
  <c r="M994" i="1"/>
  <c r="P994" i="1"/>
  <c r="M995" i="1"/>
  <c r="P995" i="1"/>
  <c r="M996" i="1"/>
  <c r="P996" i="1"/>
  <c r="M997" i="1"/>
  <c r="P997" i="1"/>
  <c r="M998" i="1"/>
  <c r="P998" i="1"/>
  <c r="M999" i="1"/>
  <c r="P999" i="1"/>
  <c r="M1000" i="1"/>
  <c r="P1000" i="1"/>
  <c r="M1001" i="1"/>
  <c r="P1001" i="1"/>
  <c r="M1002" i="1"/>
  <c r="P1002" i="1"/>
  <c r="M1003" i="1"/>
  <c r="P1003" i="1"/>
  <c r="M1004" i="1"/>
  <c r="P1004" i="1"/>
  <c r="M1005" i="1"/>
  <c r="P1005" i="1"/>
  <c r="M1006" i="1"/>
  <c r="P1006" i="1"/>
  <c r="M1007" i="1"/>
  <c r="P1007" i="1"/>
  <c r="M1008" i="1"/>
  <c r="P1008" i="1"/>
  <c r="M1009" i="1"/>
  <c r="P1009" i="1"/>
  <c r="M1010" i="1"/>
  <c r="P1010" i="1"/>
  <c r="M1011" i="1"/>
  <c r="P1011" i="1"/>
  <c r="M1012" i="1"/>
  <c r="P1012" i="1"/>
  <c r="M1013" i="1"/>
  <c r="P1013" i="1"/>
  <c r="M1014" i="1"/>
  <c r="P1014" i="1"/>
  <c r="M1015" i="1"/>
  <c r="P1015" i="1"/>
  <c r="M1016" i="1"/>
  <c r="P1016" i="1"/>
  <c r="M1017" i="1"/>
  <c r="P1017" i="1"/>
  <c r="M1018" i="1"/>
  <c r="P1018" i="1"/>
  <c r="M1019" i="1"/>
  <c r="P1019" i="1"/>
  <c r="M1020" i="1"/>
  <c r="P1020" i="1"/>
  <c r="M1021" i="1"/>
  <c r="P1021" i="1"/>
  <c r="M1022" i="1"/>
  <c r="P1022" i="1"/>
  <c r="M1023" i="1"/>
  <c r="P1023" i="1"/>
  <c r="M1024" i="1"/>
  <c r="P1024" i="1"/>
  <c r="M1025" i="1"/>
  <c r="P1025" i="1"/>
  <c r="M1026" i="1"/>
  <c r="P1026" i="1"/>
  <c r="M1027" i="1"/>
  <c r="P1027" i="1"/>
  <c r="M1028" i="1"/>
  <c r="P1028" i="1"/>
  <c r="M1029" i="1"/>
  <c r="P1029" i="1"/>
  <c r="M1030" i="1"/>
  <c r="P1030" i="1"/>
  <c r="M1031" i="1"/>
  <c r="P1031" i="1"/>
  <c r="M1032" i="1"/>
  <c r="P1032" i="1"/>
  <c r="M1033" i="1"/>
  <c r="P1033" i="1"/>
  <c r="M1034" i="1"/>
  <c r="P1034" i="1"/>
  <c r="M1035" i="1"/>
  <c r="P1035" i="1"/>
  <c r="M1036" i="1"/>
  <c r="P1036" i="1"/>
  <c r="M1037" i="1"/>
  <c r="P1037" i="1"/>
  <c r="M1038" i="1"/>
  <c r="P1038" i="1"/>
  <c r="M1039" i="1"/>
  <c r="P1039" i="1"/>
  <c r="M1040" i="1"/>
  <c r="P1040" i="1"/>
  <c r="M1041" i="1"/>
  <c r="P1041" i="1"/>
  <c r="M1042" i="1"/>
  <c r="P1042" i="1"/>
  <c r="M1043" i="1"/>
  <c r="P1043" i="1"/>
  <c r="M1044" i="1"/>
  <c r="P1044" i="1"/>
  <c r="M1045" i="1"/>
  <c r="P1045" i="1"/>
  <c r="M1046" i="1"/>
  <c r="P1046" i="1"/>
  <c r="M1047" i="1"/>
  <c r="P1047" i="1"/>
  <c r="M1048" i="1"/>
  <c r="P1048" i="1"/>
  <c r="M1049" i="1"/>
  <c r="P1049" i="1"/>
  <c r="M1050" i="1"/>
  <c r="P1050" i="1"/>
  <c r="M1051" i="1"/>
  <c r="P1051" i="1"/>
  <c r="M1052" i="1"/>
  <c r="P1052" i="1"/>
  <c r="M1053" i="1"/>
  <c r="P1053" i="1"/>
  <c r="M1054" i="1"/>
  <c r="P1054" i="1"/>
  <c r="M1055" i="1"/>
  <c r="P1055" i="1"/>
  <c r="M1056" i="1"/>
  <c r="P1056" i="1"/>
  <c r="M1057" i="1"/>
  <c r="P1057" i="1"/>
  <c r="M1058" i="1"/>
  <c r="P1058" i="1"/>
  <c r="M1059" i="1"/>
  <c r="P1059" i="1"/>
  <c r="M1060" i="1"/>
  <c r="P1060" i="1"/>
  <c r="M1061" i="1"/>
  <c r="P1061" i="1"/>
  <c r="M1062" i="1"/>
  <c r="P1062" i="1"/>
  <c r="M1063" i="1"/>
  <c r="P1063" i="1"/>
  <c r="M1064" i="1"/>
  <c r="P1064" i="1"/>
  <c r="M1065" i="1"/>
  <c r="P1065" i="1"/>
  <c r="M1066" i="1"/>
  <c r="P1066" i="1"/>
  <c r="M1067" i="1"/>
  <c r="P1067" i="1"/>
  <c r="M1068" i="1"/>
  <c r="P1068" i="1"/>
  <c r="M1069" i="1"/>
  <c r="P1069" i="1"/>
  <c r="M1070" i="1"/>
  <c r="P1070" i="1"/>
  <c r="M1071" i="1"/>
  <c r="P1071" i="1"/>
  <c r="M1072" i="1"/>
  <c r="P1072" i="1"/>
  <c r="M1073" i="1"/>
  <c r="P1073" i="1"/>
  <c r="M1074" i="1"/>
  <c r="P1074" i="1"/>
  <c r="M1075" i="1"/>
  <c r="P1075" i="1"/>
  <c r="M1076" i="1"/>
  <c r="P1076" i="1"/>
  <c r="M1077" i="1"/>
  <c r="P1077" i="1"/>
  <c r="M1078" i="1"/>
  <c r="P1078" i="1"/>
  <c r="M1079" i="1"/>
  <c r="P1079" i="1"/>
  <c r="M1080" i="1"/>
  <c r="P1080" i="1"/>
  <c r="M1081" i="1"/>
  <c r="P1081" i="1"/>
  <c r="M1082" i="1"/>
  <c r="P1082" i="1"/>
  <c r="M1083" i="1"/>
  <c r="P1083" i="1"/>
  <c r="M1084" i="1"/>
  <c r="P1084" i="1"/>
  <c r="M1085" i="1"/>
  <c r="P1085" i="1"/>
  <c r="M1086" i="1"/>
  <c r="P1086" i="1"/>
  <c r="M1087" i="1"/>
  <c r="P1087" i="1"/>
  <c r="M1088" i="1"/>
  <c r="P1088" i="1"/>
  <c r="M1089" i="1"/>
  <c r="P1089" i="1"/>
  <c r="M1090" i="1"/>
  <c r="P1090" i="1"/>
  <c r="M1091" i="1"/>
  <c r="P1091" i="1"/>
  <c r="M1092" i="1"/>
  <c r="P1092" i="1"/>
  <c r="M1093" i="1"/>
  <c r="P1093" i="1"/>
  <c r="M1094" i="1"/>
  <c r="P1094" i="1"/>
  <c r="M1095" i="1"/>
  <c r="P1095" i="1"/>
  <c r="M1096" i="1"/>
  <c r="P1096" i="1"/>
  <c r="M1097" i="1"/>
  <c r="P1097" i="1"/>
  <c r="M1098" i="1"/>
  <c r="P1098" i="1"/>
  <c r="M1099" i="1"/>
  <c r="P1099" i="1"/>
  <c r="M1100" i="1"/>
  <c r="P1100" i="1"/>
  <c r="M1101" i="1"/>
  <c r="P1101" i="1"/>
  <c r="M1102" i="1"/>
  <c r="P1102" i="1"/>
  <c r="M1103" i="1"/>
  <c r="P1103" i="1"/>
  <c r="M1104" i="1"/>
  <c r="P1104" i="1"/>
  <c r="M1105" i="1"/>
  <c r="P1105" i="1"/>
  <c r="M1106" i="1"/>
  <c r="P1106" i="1"/>
  <c r="M1107" i="1"/>
  <c r="P1107" i="1"/>
  <c r="M1108" i="1"/>
  <c r="P1108" i="1"/>
  <c r="M1109" i="1"/>
  <c r="P1109" i="1"/>
  <c r="M1110" i="1"/>
  <c r="P1110" i="1"/>
  <c r="M1111" i="1"/>
  <c r="P1111" i="1"/>
  <c r="M1112" i="1"/>
  <c r="P1112" i="1"/>
  <c r="M1113" i="1"/>
  <c r="P1113" i="1"/>
  <c r="M1114" i="1"/>
  <c r="P1114" i="1"/>
  <c r="M1115" i="1"/>
  <c r="P1115" i="1"/>
  <c r="M1116" i="1"/>
  <c r="P1116" i="1"/>
  <c r="M1117" i="1"/>
  <c r="P1117" i="1"/>
  <c r="M1118" i="1"/>
  <c r="P1118" i="1"/>
  <c r="M1119" i="1"/>
  <c r="P1119" i="1"/>
  <c r="M1120" i="1"/>
  <c r="P1120" i="1"/>
  <c r="M1121" i="1"/>
  <c r="P1121" i="1"/>
  <c r="M1122" i="1"/>
  <c r="P1122" i="1"/>
  <c r="M1123" i="1"/>
  <c r="P1123" i="1"/>
  <c r="M1124" i="1"/>
  <c r="P1124" i="1"/>
  <c r="M1125" i="1"/>
  <c r="P1125" i="1"/>
  <c r="M1126" i="1"/>
  <c r="P1126" i="1"/>
  <c r="M1127" i="1"/>
  <c r="P1127" i="1"/>
  <c r="M1128" i="1"/>
  <c r="P1128" i="1"/>
  <c r="M1129" i="1"/>
  <c r="P1129" i="1"/>
  <c r="M1130" i="1"/>
  <c r="P1130" i="1"/>
  <c r="M1131" i="1"/>
  <c r="P1131" i="1"/>
  <c r="M1132" i="1"/>
  <c r="P1132" i="1"/>
  <c r="M1133" i="1"/>
  <c r="P1133" i="1"/>
  <c r="M1134" i="1"/>
  <c r="P1134" i="1"/>
  <c r="M1135" i="1"/>
  <c r="P1135" i="1"/>
  <c r="M1136" i="1"/>
  <c r="P1136" i="1"/>
  <c r="M1137" i="1"/>
  <c r="P1137" i="1"/>
  <c r="M1138" i="1"/>
  <c r="P1138" i="1"/>
  <c r="M1139" i="1"/>
  <c r="P1139" i="1"/>
  <c r="M1140" i="1"/>
  <c r="P1140" i="1"/>
  <c r="M1141" i="1"/>
  <c r="P1141" i="1"/>
  <c r="M1142" i="1"/>
  <c r="P1142" i="1"/>
  <c r="M1143" i="1"/>
  <c r="P1143" i="1"/>
  <c r="M1144" i="1"/>
  <c r="P1144" i="1"/>
  <c r="M1145" i="1"/>
  <c r="P1145" i="1"/>
  <c r="M1146" i="1"/>
  <c r="P1146" i="1"/>
  <c r="M1147" i="1"/>
  <c r="P1147" i="1"/>
  <c r="M1148" i="1"/>
  <c r="P1148" i="1"/>
  <c r="M1149" i="1"/>
  <c r="P1149" i="1"/>
  <c r="M1150" i="1"/>
  <c r="P1150" i="1"/>
  <c r="M1151" i="1"/>
  <c r="P1151" i="1"/>
  <c r="M1152" i="1"/>
  <c r="P1152" i="1"/>
  <c r="M1153" i="1"/>
  <c r="P1153" i="1"/>
  <c r="M1154" i="1"/>
  <c r="P1154" i="1"/>
  <c r="M1155" i="1"/>
  <c r="P1155" i="1"/>
  <c r="M1156" i="1"/>
  <c r="P1156" i="1"/>
  <c r="M1157" i="1"/>
  <c r="P1157" i="1"/>
  <c r="M1158" i="1"/>
  <c r="P1158" i="1"/>
  <c r="M1159" i="1"/>
  <c r="P1159" i="1"/>
  <c r="M1160" i="1"/>
  <c r="P1160" i="1"/>
  <c r="M1161" i="1"/>
  <c r="P1161" i="1"/>
  <c r="M1162" i="1"/>
  <c r="P1162" i="1"/>
  <c r="M1163" i="1"/>
  <c r="P1163" i="1"/>
  <c r="M1164" i="1"/>
  <c r="P1164" i="1"/>
  <c r="M1165" i="1"/>
  <c r="P1165" i="1"/>
  <c r="M1166" i="1"/>
  <c r="P1166" i="1"/>
  <c r="M1167" i="1"/>
  <c r="P1167" i="1"/>
  <c r="M1168" i="1"/>
  <c r="P1168" i="1"/>
  <c r="M1169" i="1"/>
  <c r="P1169" i="1"/>
  <c r="M1170" i="1"/>
  <c r="P1170" i="1"/>
  <c r="M1171" i="1"/>
  <c r="P1171" i="1"/>
  <c r="M1172" i="1"/>
  <c r="P1172" i="1"/>
  <c r="M1173" i="1"/>
  <c r="P1173" i="1"/>
  <c r="M1174" i="1"/>
  <c r="P1174" i="1"/>
  <c r="M1175" i="1"/>
  <c r="P1175" i="1"/>
  <c r="M1176" i="1"/>
  <c r="P1176" i="1"/>
  <c r="M1177" i="1"/>
  <c r="P1177" i="1"/>
  <c r="M1178" i="1"/>
  <c r="P1178" i="1"/>
  <c r="M1179" i="1"/>
  <c r="P1179" i="1"/>
  <c r="M1180" i="1"/>
  <c r="P1180" i="1"/>
  <c r="M1181" i="1"/>
  <c r="P1181" i="1"/>
  <c r="M1182" i="1"/>
  <c r="P1182" i="1"/>
  <c r="M1183" i="1"/>
  <c r="P1183" i="1"/>
  <c r="M1184" i="1"/>
  <c r="P1184" i="1"/>
  <c r="M1185" i="1"/>
  <c r="P1185" i="1"/>
  <c r="M1186" i="1"/>
  <c r="P1186" i="1"/>
  <c r="M1187" i="1"/>
  <c r="P1187" i="1"/>
  <c r="M1188" i="1"/>
  <c r="P1188" i="1"/>
  <c r="M1189" i="1"/>
  <c r="P1189" i="1"/>
  <c r="M1190" i="1"/>
  <c r="P1190" i="1"/>
  <c r="M1191" i="1"/>
  <c r="P1191" i="1"/>
  <c r="M1192" i="1"/>
  <c r="P1192" i="1"/>
  <c r="M1193" i="1"/>
  <c r="P1193" i="1"/>
  <c r="M1194" i="1"/>
  <c r="P1194" i="1"/>
  <c r="M1195" i="1"/>
  <c r="P1195" i="1"/>
  <c r="M1196" i="1"/>
  <c r="P1196" i="1"/>
  <c r="M1197" i="1"/>
  <c r="P1197" i="1"/>
  <c r="M1198" i="1"/>
  <c r="P1198" i="1"/>
  <c r="M1199" i="1"/>
  <c r="P1199" i="1"/>
  <c r="M1200" i="1"/>
  <c r="P1200" i="1"/>
  <c r="M1201" i="1"/>
  <c r="P1201" i="1"/>
  <c r="M1202" i="1"/>
  <c r="P1202" i="1"/>
  <c r="M1203" i="1"/>
  <c r="P1203" i="1"/>
  <c r="M1204" i="1"/>
  <c r="P1204" i="1"/>
  <c r="M1205" i="1"/>
  <c r="P1205" i="1"/>
  <c r="M1206" i="1"/>
  <c r="P1206" i="1"/>
  <c r="M1207" i="1"/>
  <c r="P1207" i="1"/>
  <c r="M1208" i="1"/>
  <c r="P1208" i="1"/>
  <c r="M1209" i="1"/>
  <c r="P1209" i="1"/>
  <c r="M1210" i="1"/>
  <c r="P1210" i="1"/>
  <c r="M1211" i="1"/>
  <c r="P1211" i="1"/>
  <c r="M1212" i="1"/>
  <c r="P1212" i="1"/>
  <c r="M1213" i="1"/>
  <c r="P1213" i="1"/>
  <c r="M1214" i="1"/>
  <c r="P1214" i="1"/>
  <c r="M1215" i="1"/>
  <c r="P1215" i="1"/>
  <c r="M1216" i="1"/>
  <c r="P1216" i="1"/>
  <c r="M1217" i="1"/>
  <c r="P1217" i="1"/>
  <c r="M1218" i="1"/>
  <c r="P1218" i="1"/>
  <c r="M1219" i="1"/>
  <c r="P1219" i="1"/>
  <c r="M1220" i="1"/>
  <c r="P1220" i="1"/>
  <c r="M1221" i="1"/>
  <c r="P1221" i="1"/>
  <c r="M1222" i="1"/>
  <c r="P1222" i="1"/>
  <c r="M1223" i="1"/>
  <c r="P1223" i="1"/>
  <c r="M1224" i="1"/>
  <c r="P1224" i="1"/>
  <c r="M1225" i="1"/>
  <c r="P1225" i="1"/>
  <c r="M1226" i="1"/>
  <c r="P1226" i="1"/>
  <c r="M1227" i="1"/>
  <c r="P1227" i="1"/>
  <c r="M1228" i="1"/>
  <c r="P1228" i="1"/>
  <c r="M1229" i="1"/>
  <c r="P1229" i="1"/>
  <c r="M1230" i="1"/>
  <c r="P1230" i="1"/>
  <c r="M1231" i="1"/>
  <c r="P1231" i="1"/>
  <c r="M1232" i="1"/>
  <c r="P1232" i="1"/>
  <c r="M1233" i="1"/>
  <c r="P1233" i="1"/>
  <c r="M1234" i="1"/>
  <c r="P1234" i="1"/>
  <c r="M1235" i="1"/>
  <c r="P1235" i="1"/>
  <c r="M1236" i="1"/>
  <c r="P1236" i="1"/>
  <c r="M1237" i="1"/>
  <c r="P1237" i="1"/>
  <c r="M1238" i="1"/>
  <c r="P1238" i="1"/>
  <c r="M1239" i="1"/>
  <c r="P1239" i="1"/>
  <c r="M1240" i="1"/>
  <c r="P1240" i="1"/>
  <c r="M1241" i="1"/>
  <c r="P1241" i="1"/>
  <c r="M1242" i="1"/>
  <c r="P1242" i="1"/>
  <c r="M1243" i="1"/>
  <c r="P1243" i="1"/>
  <c r="M1244" i="1"/>
  <c r="P1244" i="1"/>
  <c r="M1245" i="1"/>
  <c r="P1245" i="1"/>
  <c r="M1246" i="1"/>
  <c r="P1246" i="1"/>
  <c r="M1247" i="1"/>
  <c r="P1247" i="1"/>
  <c r="M1248" i="1"/>
  <c r="P1248" i="1"/>
  <c r="M1249" i="1"/>
  <c r="P1249" i="1"/>
  <c r="M1250" i="1"/>
  <c r="P1250" i="1"/>
  <c r="M1251" i="1"/>
  <c r="P1251" i="1"/>
  <c r="M1252" i="1"/>
  <c r="P1252" i="1"/>
  <c r="M1253" i="1"/>
  <c r="P1253" i="1"/>
  <c r="M1254" i="1"/>
  <c r="P1254" i="1"/>
  <c r="M1255" i="1"/>
  <c r="P1255" i="1"/>
  <c r="M1256" i="1"/>
  <c r="P1256" i="1"/>
  <c r="M1257" i="1"/>
  <c r="P1257" i="1"/>
  <c r="M1258" i="1"/>
  <c r="P1258" i="1"/>
  <c r="M1259" i="1"/>
  <c r="P1259" i="1"/>
  <c r="M1260" i="1"/>
  <c r="P1260" i="1"/>
  <c r="M1261" i="1"/>
  <c r="P1261" i="1"/>
  <c r="M1262" i="1"/>
  <c r="P1262" i="1"/>
  <c r="M1263" i="1"/>
  <c r="P1263" i="1"/>
  <c r="M1264" i="1"/>
  <c r="P1264" i="1"/>
  <c r="M1265" i="1"/>
  <c r="P1265" i="1"/>
  <c r="M1266" i="1"/>
  <c r="P1266" i="1"/>
  <c r="M1267" i="1"/>
  <c r="P1267" i="1"/>
  <c r="M1268" i="1"/>
  <c r="P1268" i="1"/>
  <c r="M1269" i="1"/>
  <c r="P1269" i="1"/>
  <c r="M1270" i="1"/>
  <c r="P1270" i="1"/>
  <c r="M1271" i="1"/>
  <c r="P1271" i="1"/>
  <c r="M1272" i="1"/>
  <c r="P1272" i="1"/>
  <c r="M1273" i="1"/>
  <c r="P1273" i="1"/>
  <c r="M1274" i="1"/>
  <c r="P1274" i="1"/>
  <c r="M1275" i="1"/>
  <c r="P1275" i="1"/>
  <c r="M1276" i="1"/>
  <c r="P1276" i="1"/>
  <c r="M1277" i="1"/>
  <c r="P1277" i="1"/>
  <c r="M1278" i="1"/>
  <c r="P1278" i="1"/>
  <c r="M1279" i="1"/>
  <c r="P1279" i="1"/>
  <c r="M1280" i="1"/>
  <c r="P1280" i="1"/>
  <c r="M1281" i="1"/>
  <c r="P1281" i="1"/>
  <c r="M1282" i="1"/>
  <c r="P1282" i="1"/>
  <c r="M1283" i="1"/>
  <c r="P1283" i="1"/>
  <c r="M1284" i="1"/>
  <c r="P1284" i="1"/>
  <c r="M1285" i="1"/>
  <c r="P1285" i="1"/>
  <c r="M1286" i="1"/>
  <c r="P1286" i="1"/>
  <c r="M1287" i="1"/>
  <c r="P1287" i="1"/>
  <c r="M1288" i="1"/>
  <c r="P1288" i="1"/>
  <c r="M1289" i="1"/>
  <c r="P1289" i="1"/>
  <c r="M1290" i="1"/>
  <c r="P1290" i="1"/>
  <c r="M1291" i="1"/>
  <c r="P1291" i="1"/>
  <c r="M1292" i="1"/>
  <c r="P1292" i="1"/>
  <c r="M1293" i="1"/>
  <c r="P1293" i="1"/>
  <c r="M1294" i="1"/>
  <c r="P1294" i="1"/>
  <c r="M1295" i="1"/>
  <c r="P1295" i="1"/>
  <c r="M1296" i="1"/>
  <c r="P1296" i="1"/>
  <c r="M1297" i="1"/>
  <c r="P1297" i="1"/>
  <c r="M1298" i="1"/>
  <c r="P1298" i="1"/>
  <c r="M1299" i="1"/>
  <c r="P1299" i="1"/>
  <c r="M1300" i="1"/>
  <c r="P1300" i="1"/>
  <c r="M1301" i="1"/>
  <c r="P1301" i="1"/>
  <c r="M1302" i="1"/>
  <c r="P1302" i="1"/>
  <c r="M1303" i="1"/>
  <c r="P1303" i="1"/>
  <c r="M1304" i="1"/>
  <c r="P1304" i="1"/>
  <c r="M1305" i="1"/>
  <c r="P1305" i="1"/>
  <c r="M1306" i="1"/>
  <c r="P1306" i="1"/>
  <c r="M1307" i="1"/>
  <c r="P1307" i="1"/>
  <c r="M1308" i="1"/>
  <c r="P1308" i="1"/>
  <c r="M1309" i="1"/>
  <c r="P1309" i="1"/>
  <c r="M1310" i="1"/>
  <c r="P1310" i="1"/>
  <c r="M1311" i="1"/>
  <c r="P1311" i="1"/>
  <c r="M1312" i="1"/>
  <c r="P1312" i="1"/>
  <c r="M1313" i="1"/>
  <c r="P1313" i="1"/>
  <c r="M1314" i="1"/>
  <c r="P1314" i="1"/>
  <c r="M1315" i="1"/>
  <c r="P1315" i="1"/>
  <c r="M1316" i="1"/>
  <c r="P1316" i="1"/>
  <c r="M1317" i="1"/>
  <c r="P1317" i="1"/>
  <c r="M1318" i="1"/>
  <c r="P1318" i="1"/>
  <c r="M1319" i="1"/>
  <c r="P1319" i="1"/>
  <c r="M1320" i="1"/>
  <c r="P1320" i="1"/>
  <c r="M1321" i="1"/>
  <c r="P1321" i="1"/>
  <c r="M1322" i="1"/>
  <c r="P1322" i="1"/>
  <c r="M1323" i="1"/>
  <c r="P1323" i="1"/>
  <c r="M1324" i="1"/>
  <c r="P1324" i="1"/>
  <c r="M1325" i="1"/>
  <c r="P1325" i="1"/>
  <c r="M1326" i="1"/>
  <c r="P1326" i="1"/>
  <c r="M1327" i="1"/>
  <c r="P1327" i="1"/>
  <c r="M1328" i="1"/>
  <c r="P1328" i="1"/>
  <c r="M1329" i="1"/>
  <c r="P1329" i="1"/>
  <c r="M1330" i="1"/>
  <c r="P1330" i="1"/>
  <c r="M1331" i="1"/>
  <c r="P1331" i="1"/>
  <c r="M1332" i="1"/>
  <c r="P1332" i="1"/>
  <c r="M1333" i="1"/>
  <c r="P1333" i="1"/>
  <c r="M1334" i="1"/>
  <c r="P1334" i="1"/>
  <c r="M1335" i="1"/>
  <c r="P1335" i="1"/>
  <c r="M1336" i="1"/>
  <c r="P1336" i="1"/>
  <c r="M1337" i="1"/>
  <c r="P1337" i="1"/>
  <c r="M1338" i="1"/>
  <c r="P1338" i="1"/>
  <c r="M1339" i="1"/>
  <c r="P1339" i="1"/>
  <c r="M1340" i="1"/>
  <c r="P1340" i="1"/>
  <c r="M1341" i="1"/>
  <c r="P1341" i="1"/>
  <c r="M1342" i="1"/>
  <c r="P1342" i="1"/>
  <c r="M1343" i="1"/>
  <c r="P1343" i="1"/>
  <c r="M1344" i="1"/>
  <c r="P1344" i="1"/>
  <c r="M1345" i="1"/>
  <c r="P1345" i="1"/>
  <c r="M1346" i="1"/>
  <c r="P1346" i="1"/>
  <c r="M1347" i="1"/>
  <c r="P1347" i="1"/>
  <c r="M1348" i="1"/>
  <c r="P1348" i="1"/>
  <c r="M1349" i="1"/>
  <c r="P1349" i="1"/>
  <c r="M1350" i="1"/>
  <c r="P1350" i="1"/>
  <c r="M1351" i="1"/>
  <c r="P1351" i="1"/>
  <c r="M1352" i="1"/>
  <c r="P1352" i="1"/>
  <c r="M1353" i="1"/>
  <c r="P1353" i="1"/>
  <c r="M1354" i="1"/>
  <c r="P1354" i="1"/>
  <c r="M1355" i="1"/>
  <c r="P1355" i="1"/>
  <c r="M1356" i="1"/>
  <c r="P1356" i="1"/>
  <c r="M1357" i="1"/>
  <c r="P1357" i="1"/>
  <c r="M1358" i="1"/>
  <c r="P1358" i="1"/>
  <c r="M1359" i="1"/>
  <c r="P1359" i="1"/>
  <c r="M1360" i="1"/>
  <c r="P1360" i="1"/>
  <c r="M1361" i="1"/>
  <c r="P1361" i="1"/>
  <c r="M1362" i="1"/>
  <c r="P1362" i="1"/>
  <c r="M1363" i="1"/>
  <c r="P1363" i="1"/>
  <c r="M1364" i="1"/>
  <c r="P1364" i="1"/>
  <c r="M1365" i="1"/>
  <c r="P1365" i="1"/>
  <c r="M1366" i="1"/>
  <c r="P1366" i="1"/>
  <c r="M1367" i="1"/>
  <c r="P1367" i="1"/>
  <c r="M1368" i="1"/>
  <c r="P1368" i="1"/>
  <c r="M1369" i="1"/>
  <c r="P1369" i="1"/>
  <c r="M1370" i="1"/>
  <c r="P1370" i="1"/>
  <c r="M1371" i="1"/>
  <c r="P1371" i="1"/>
  <c r="M1372" i="1"/>
  <c r="P1372" i="1"/>
  <c r="M1373" i="1"/>
  <c r="P1373" i="1"/>
  <c r="M1374" i="1"/>
  <c r="P1374" i="1"/>
  <c r="M1375" i="1"/>
  <c r="P1375" i="1"/>
  <c r="M1376" i="1"/>
  <c r="P1376" i="1"/>
  <c r="M1377" i="1"/>
  <c r="P1377" i="1"/>
  <c r="M1378" i="1"/>
  <c r="P1378" i="1"/>
  <c r="M1379" i="1"/>
  <c r="P1379" i="1"/>
  <c r="M1380" i="1"/>
  <c r="P1380" i="1"/>
  <c r="M1381" i="1"/>
  <c r="P1381" i="1"/>
  <c r="M1382" i="1"/>
  <c r="P1382" i="1"/>
  <c r="M1383" i="1"/>
  <c r="P1383" i="1"/>
  <c r="M1384" i="1"/>
  <c r="P1384" i="1"/>
  <c r="M1385" i="1"/>
  <c r="P1385" i="1"/>
  <c r="M1386" i="1"/>
  <c r="P1386" i="1"/>
  <c r="M1387" i="1"/>
  <c r="P1387" i="1"/>
  <c r="M1388" i="1"/>
  <c r="P1388" i="1"/>
  <c r="M1389" i="1"/>
  <c r="P1389" i="1"/>
  <c r="M1390" i="1"/>
  <c r="P1390" i="1"/>
  <c r="M1391" i="1"/>
  <c r="P1391" i="1"/>
  <c r="M1392" i="1"/>
  <c r="P1392" i="1"/>
  <c r="M1393" i="1"/>
  <c r="P1393" i="1"/>
  <c r="M1394" i="1"/>
  <c r="P1394" i="1"/>
  <c r="M1395" i="1"/>
  <c r="P1395" i="1"/>
  <c r="M1396" i="1"/>
  <c r="P1396" i="1"/>
  <c r="M1397" i="1"/>
  <c r="P1397" i="1"/>
  <c r="M1398" i="1"/>
  <c r="P1398" i="1"/>
  <c r="M1399" i="1"/>
  <c r="P1399" i="1"/>
  <c r="M1400" i="1"/>
  <c r="P1400" i="1"/>
  <c r="M1401" i="1"/>
  <c r="P1401" i="1"/>
  <c r="M1402" i="1"/>
  <c r="P1402" i="1"/>
  <c r="M1403" i="1"/>
  <c r="P1403" i="1"/>
  <c r="M1404" i="1"/>
  <c r="P1404" i="1"/>
  <c r="M1405" i="1"/>
  <c r="P1405" i="1"/>
  <c r="M1406" i="1"/>
  <c r="P1406" i="1"/>
  <c r="M1407" i="1"/>
  <c r="P1407" i="1"/>
  <c r="M1408" i="1"/>
  <c r="P1408" i="1"/>
  <c r="M1409" i="1"/>
  <c r="P1409" i="1"/>
  <c r="M1410" i="1"/>
  <c r="P1410" i="1"/>
  <c r="M1411" i="1"/>
  <c r="P1411" i="1"/>
  <c r="M1412" i="1"/>
  <c r="P1412" i="1"/>
  <c r="M1413" i="1"/>
  <c r="P1413" i="1"/>
  <c r="M1414" i="1"/>
  <c r="P1414" i="1"/>
  <c r="M1415" i="1"/>
  <c r="P1415" i="1"/>
  <c r="M1416" i="1"/>
  <c r="P1416" i="1"/>
  <c r="M1417" i="1"/>
  <c r="P1417" i="1"/>
  <c r="M1418" i="1"/>
  <c r="P1418" i="1"/>
  <c r="M1419" i="1"/>
  <c r="P1419" i="1"/>
  <c r="M1420" i="1"/>
  <c r="P1420" i="1"/>
  <c r="M1421" i="1"/>
  <c r="P1421" i="1"/>
  <c r="M1422" i="1"/>
  <c r="P1422" i="1"/>
  <c r="M1423" i="1"/>
  <c r="P1423" i="1"/>
  <c r="M1424" i="1"/>
  <c r="P1424" i="1"/>
  <c r="M1425" i="1"/>
  <c r="P1425" i="1"/>
  <c r="M1426" i="1"/>
  <c r="P1426" i="1"/>
  <c r="M1427" i="1"/>
  <c r="P1427" i="1"/>
  <c r="M1428" i="1"/>
  <c r="P1428" i="1"/>
  <c r="M1429" i="1"/>
  <c r="P1429" i="1"/>
  <c r="M1430" i="1"/>
  <c r="P1430" i="1"/>
  <c r="M1431" i="1"/>
  <c r="P1431" i="1"/>
  <c r="M1432" i="1"/>
  <c r="P1432" i="1"/>
  <c r="M1433" i="1"/>
  <c r="P1433" i="1"/>
  <c r="M1434" i="1"/>
  <c r="P1434" i="1"/>
  <c r="M1435" i="1"/>
  <c r="P1435" i="1"/>
  <c r="M1436" i="1"/>
  <c r="P1436" i="1"/>
  <c r="M1437" i="1"/>
  <c r="P1437" i="1"/>
  <c r="M1438" i="1"/>
  <c r="P1438" i="1"/>
  <c r="M1439" i="1"/>
  <c r="P1439" i="1"/>
  <c r="M1440" i="1"/>
  <c r="P1440" i="1"/>
  <c r="M1441" i="1"/>
  <c r="P1441" i="1"/>
  <c r="M1442" i="1"/>
  <c r="P1442" i="1"/>
  <c r="M1443" i="1"/>
  <c r="P1443" i="1"/>
  <c r="M1444" i="1"/>
  <c r="P1444" i="1"/>
  <c r="M1445" i="1"/>
  <c r="P1445" i="1"/>
  <c r="M1446" i="1"/>
  <c r="P1446" i="1"/>
  <c r="M1447" i="1"/>
  <c r="P1447" i="1"/>
  <c r="M1448" i="1"/>
  <c r="P1448" i="1"/>
  <c r="M1449" i="1"/>
  <c r="P1449" i="1"/>
  <c r="M1450" i="1"/>
  <c r="P1450" i="1"/>
  <c r="M1451" i="1"/>
  <c r="P1451" i="1"/>
  <c r="M1452" i="1"/>
  <c r="P1452" i="1"/>
  <c r="M1453" i="1"/>
  <c r="P1453" i="1"/>
  <c r="M1454" i="1"/>
  <c r="P1454" i="1"/>
  <c r="M1455" i="1"/>
  <c r="P1455" i="1"/>
  <c r="M1456" i="1"/>
  <c r="P1456" i="1"/>
  <c r="M1457" i="1"/>
  <c r="P1457" i="1"/>
  <c r="M1458" i="1"/>
  <c r="P1458" i="1"/>
  <c r="M1459" i="1"/>
  <c r="P1459" i="1"/>
  <c r="M1460" i="1"/>
  <c r="P1460" i="1"/>
  <c r="M1461" i="1"/>
  <c r="P1461" i="1"/>
  <c r="M1462" i="1"/>
  <c r="P1462" i="1"/>
  <c r="M1463" i="1"/>
  <c r="P1463" i="1"/>
  <c r="M1464" i="1"/>
  <c r="P1464" i="1"/>
  <c r="M1465" i="1"/>
  <c r="P1465" i="1"/>
  <c r="M1466" i="1"/>
  <c r="P1466" i="1"/>
  <c r="M1467" i="1"/>
  <c r="P1467" i="1"/>
  <c r="M1468" i="1"/>
  <c r="P1468" i="1"/>
  <c r="M1469" i="1"/>
  <c r="P1469" i="1"/>
  <c r="M1470" i="1"/>
  <c r="P1470" i="1"/>
  <c r="M1471" i="1"/>
  <c r="P1471" i="1"/>
  <c r="M1472" i="1"/>
  <c r="P1472" i="1"/>
  <c r="M1473" i="1"/>
  <c r="P1473" i="1"/>
  <c r="M1474" i="1"/>
  <c r="P1474" i="1"/>
  <c r="M1475" i="1"/>
  <c r="P1475" i="1"/>
  <c r="M1476" i="1"/>
  <c r="P1476" i="1"/>
  <c r="M1477" i="1"/>
  <c r="P1477" i="1"/>
  <c r="M1478" i="1"/>
  <c r="P1478" i="1"/>
  <c r="M1479" i="1"/>
  <c r="P1479" i="1"/>
  <c r="M1480" i="1"/>
  <c r="P1480" i="1"/>
  <c r="M1481" i="1"/>
  <c r="P1481" i="1"/>
  <c r="M1482" i="1"/>
  <c r="P1482" i="1"/>
  <c r="M1483" i="1"/>
  <c r="P1483" i="1"/>
  <c r="M1484" i="1"/>
  <c r="P1484" i="1"/>
  <c r="M1485" i="1"/>
  <c r="P1485" i="1"/>
  <c r="M1486" i="1"/>
  <c r="P1486" i="1"/>
  <c r="M1487" i="1"/>
  <c r="P1487" i="1"/>
  <c r="M1488" i="1"/>
  <c r="P1488" i="1"/>
  <c r="M1489" i="1"/>
  <c r="P1489" i="1"/>
  <c r="M1490" i="1"/>
  <c r="P1490" i="1"/>
  <c r="M1491" i="1"/>
  <c r="P1491" i="1"/>
  <c r="M1492" i="1"/>
  <c r="P1492" i="1"/>
  <c r="M1493" i="1"/>
  <c r="P1493" i="1"/>
  <c r="M1494" i="1"/>
  <c r="P1494" i="1"/>
  <c r="M1495" i="1"/>
  <c r="P1495" i="1"/>
  <c r="M1496" i="1"/>
  <c r="P1496" i="1"/>
  <c r="M1497" i="1"/>
  <c r="P1497" i="1"/>
  <c r="M1498" i="1"/>
  <c r="P1498" i="1"/>
  <c r="M1499" i="1"/>
  <c r="P1499" i="1"/>
  <c r="M1500" i="1"/>
  <c r="P1500" i="1"/>
  <c r="M1501" i="1"/>
  <c r="P1501" i="1"/>
  <c r="M1502" i="1"/>
  <c r="P1502" i="1"/>
  <c r="M1503" i="1"/>
  <c r="P1503" i="1"/>
  <c r="M1504" i="1"/>
  <c r="P1504" i="1"/>
  <c r="M1505" i="1"/>
  <c r="P1505" i="1"/>
  <c r="M1506" i="1"/>
  <c r="P1506" i="1"/>
  <c r="M1507" i="1"/>
  <c r="P1507" i="1"/>
  <c r="M1508" i="1"/>
  <c r="P1508" i="1"/>
  <c r="M1509" i="1"/>
  <c r="P1509" i="1"/>
  <c r="M1510" i="1"/>
  <c r="P1510" i="1"/>
  <c r="M1511" i="1"/>
  <c r="P1511" i="1"/>
  <c r="M1512" i="1"/>
  <c r="P1512" i="1"/>
  <c r="M1513" i="1"/>
  <c r="P1513" i="1"/>
  <c r="M1514" i="1"/>
  <c r="P1514" i="1"/>
  <c r="M1515" i="1"/>
  <c r="P1515" i="1"/>
  <c r="M1516" i="1"/>
  <c r="P1516" i="1"/>
  <c r="M1517" i="1"/>
  <c r="P1517" i="1"/>
  <c r="M1518" i="1"/>
  <c r="P1518" i="1"/>
  <c r="M1519" i="1"/>
  <c r="P1519" i="1"/>
  <c r="M1520" i="1"/>
  <c r="P1520" i="1"/>
  <c r="M1521" i="1"/>
  <c r="P1521" i="1"/>
  <c r="M1522" i="1"/>
  <c r="P1522" i="1"/>
  <c r="M1523" i="1"/>
  <c r="P1523" i="1"/>
  <c r="M1524" i="1"/>
  <c r="P1524" i="1"/>
  <c r="M1525" i="1"/>
  <c r="P1525" i="1"/>
  <c r="M1526" i="1"/>
  <c r="P1526" i="1"/>
  <c r="M1527" i="1"/>
  <c r="P1527" i="1"/>
  <c r="M1528" i="1"/>
  <c r="P1528" i="1"/>
  <c r="M1529" i="1"/>
  <c r="P1529" i="1"/>
  <c r="M1530" i="1"/>
  <c r="P1530" i="1"/>
  <c r="M1531" i="1"/>
  <c r="P1531" i="1"/>
  <c r="M1532" i="1"/>
  <c r="P1532" i="1"/>
  <c r="M1533" i="1"/>
  <c r="P1533" i="1"/>
  <c r="M1534" i="1"/>
  <c r="P1534" i="1"/>
  <c r="M1535" i="1"/>
  <c r="P1535" i="1"/>
  <c r="M1536" i="1"/>
  <c r="P1536" i="1"/>
  <c r="M1537" i="1"/>
  <c r="P1537" i="1"/>
  <c r="M1538" i="1"/>
  <c r="P1538" i="1"/>
  <c r="M1539" i="1"/>
  <c r="P1539" i="1"/>
  <c r="M1540" i="1"/>
  <c r="P1540" i="1"/>
  <c r="M1541" i="1"/>
  <c r="P1541" i="1"/>
  <c r="M1542" i="1"/>
  <c r="P1542" i="1"/>
  <c r="M1543" i="1"/>
  <c r="P1543" i="1"/>
  <c r="M1544" i="1"/>
  <c r="P1544" i="1"/>
  <c r="M1545" i="1"/>
  <c r="P1545" i="1"/>
  <c r="M1546" i="1"/>
  <c r="P1546" i="1"/>
  <c r="M1547" i="1"/>
  <c r="P1547" i="1"/>
  <c r="M1548" i="1"/>
  <c r="P1548" i="1"/>
  <c r="M1549" i="1"/>
  <c r="P1549" i="1"/>
  <c r="M1550" i="1"/>
  <c r="P1550" i="1"/>
  <c r="M1551" i="1"/>
  <c r="P1551" i="1"/>
  <c r="M1552" i="1"/>
  <c r="P1552" i="1"/>
  <c r="M1553" i="1"/>
  <c r="P1553" i="1"/>
  <c r="M1554" i="1"/>
  <c r="P1554" i="1"/>
  <c r="M1555" i="1"/>
  <c r="P1555" i="1"/>
  <c r="M1556" i="1"/>
  <c r="P1556" i="1"/>
  <c r="M1557" i="1"/>
  <c r="P1557" i="1"/>
  <c r="M1558" i="1"/>
  <c r="P1558" i="1"/>
  <c r="M1559" i="1"/>
  <c r="P1559" i="1"/>
  <c r="M1560" i="1"/>
  <c r="P1560" i="1"/>
  <c r="M1561" i="1"/>
  <c r="P1561" i="1"/>
  <c r="M1562" i="1"/>
  <c r="P1562" i="1"/>
  <c r="M1563" i="1"/>
  <c r="P1563" i="1"/>
  <c r="M1564" i="1"/>
  <c r="P1564" i="1"/>
  <c r="M1565" i="1"/>
  <c r="P1565" i="1"/>
  <c r="M1566" i="1"/>
  <c r="P1566" i="1"/>
  <c r="M1567" i="1"/>
  <c r="P1567" i="1"/>
  <c r="M1568" i="1"/>
  <c r="P1568" i="1"/>
  <c r="M1569" i="1"/>
  <c r="P1569" i="1"/>
  <c r="M1570" i="1"/>
  <c r="P1570" i="1"/>
  <c r="M1571" i="1"/>
  <c r="P1571" i="1"/>
  <c r="M1572" i="1"/>
  <c r="P1572" i="1"/>
  <c r="M1573" i="1"/>
  <c r="P1573" i="1"/>
  <c r="M1574" i="1"/>
  <c r="P1574" i="1"/>
  <c r="M1575" i="1"/>
  <c r="P1575" i="1"/>
  <c r="M1576" i="1"/>
  <c r="P1576" i="1"/>
  <c r="M1577" i="1"/>
  <c r="P1577" i="1"/>
  <c r="M1578" i="1"/>
  <c r="P1578" i="1"/>
  <c r="M1579" i="1"/>
  <c r="P1579" i="1"/>
  <c r="M1580" i="1"/>
  <c r="P1580" i="1"/>
  <c r="M1581" i="1"/>
  <c r="P1581" i="1"/>
  <c r="M1582" i="1"/>
  <c r="P1582" i="1"/>
  <c r="M1583" i="1"/>
  <c r="P1583" i="1"/>
  <c r="M1584" i="1"/>
  <c r="P1584" i="1"/>
  <c r="M1585" i="1"/>
  <c r="P1585" i="1"/>
  <c r="M1586" i="1"/>
  <c r="P1586" i="1"/>
  <c r="M1587" i="1"/>
  <c r="P1587" i="1"/>
  <c r="M1588" i="1"/>
  <c r="P1588" i="1"/>
  <c r="M1589" i="1"/>
  <c r="P1589" i="1"/>
  <c r="M1590" i="1"/>
  <c r="P1590" i="1"/>
  <c r="M1591" i="1"/>
  <c r="P1591" i="1"/>
  <c r="M1592" i="1"/>
  <c r="P1592" i="1"/>
  <c r="M1593" i="1"/>
  <c r="P1593" i="1"/>
  <c r="M1594" i="1"/>
  <c r="P1594" i="1"/>
  <c r="M1595" i="1"/>
  <c r="P1595" i="1"/>
  <c r="M1596" i="1"/>
  <c r="P1596" i="1"/>
  <c r="M1597" i="1"/>
  <c r="P1597" i="1"/>
  <c r="M1598" i="1"/>
  <c r="P1598" i="1"/>
  <c r="M1599" i="1"/>
  <c r="P1599" i="1"/>
  <c r="M1600" i="1"/>
  <c r="P1600" i="1"/>
  <c r="M1601" i="1"/>
  <c r="P1601" i="1"/>
  <c r="M1602" i="1"/>
  <c r="P1602" i="1"/>
  <c r="M1603" i="1"/>
  <c r="P1603" i="1"/>
  <c r="M1604" i="1"/>
  <c r="P1604" i="1"/>
  <c r="M1605" i="1"/>
  <c r="P1605" i="1"/>
  <c r="M1606" i="1"/>
  <c r="P1606" i="1"/>
  <c r="M1607" i="1"/>
  <c r="P1607" i="1"/>
  <c r="M1608" i="1"/>
  <c r="P1608" i="1"/>
  <c r="M1609" i="1"/>
  <c r="P1609" i="1"/>
  <c r="M1610" i="1"/>
  <c r="P1610" i="1"/>
  <c r="M1611" i="1"/>
  <c r="P1611" i="1"/>
  <c r="M1612" i="1"/>
  <c r="P1612" i="1"/>
  <c r="M1613" i="1"/>
  <c r="P1613" i="1"/>
  <c r="M1614" i="1"/>
  <c r="P1614" i="1"/>
  <c r="M1615" i="1"/>
  <c r="P1615" i="1"/>
  <c r="M1616" i="1"/>
  <c r="P1616" i="1"/>
  <c r="M1617" i="1"/>
  <c r="P1617" i="1"/>
  <c r="M1618" i="1"/>
  <c r="P1618" i="1"/>
  <c r="M1619" i="1"/>
  <c r="P1619" i="1"/>
  <c r="M1620" i="1"/>
  <c r="P1620" i="1"/>
  <c r="M1621" i="1"/>
  <c r="P1621" i="1"/>
  <c r="M1622" i="1"/>
  <c r="P1622" i="1"/>
  <c r="M1623" i="1"/>
  <c r="P1623" i="1"/>
  <c r="M1624" i="1"/>
  <c r="P1624" i="1"/>
  <c r="M1625" i="1"/>
  <c r="P1625" i="1"/>
  <c r="M1626" i="1"/>
  <c r="P1626" i="1"/>
  <c r="M1627" i="1"/>
  <c r="P1627" i="1"/>
  <c r="M1628" i="1"/>
  <c r="P1628" i="1"/>
  <c r="M1629" i="1"/>
  <c r="P1629" i="1"/>
  <c r="M1630" i="1"/>
  <c r="P1630" i="1"/>
  <c r="M1631" i="1"/>
  <c r="P1631" i="1"/>
  <c r="M1632" i="1"/>
  <c r="P1632" i="1"/>
  <c r="M1633" i="1"/>
  <c r="P1633" i="1"/>
  <c r="M1634" i="1"/>
  <c r="P1634" i="1"/>
  <c r="M1635" i="1"/>
  <c r="P1635" i="1"/>
  <c r="M1636" i="1"/>
  <c r="P1636" i="1"/>
  <c r="M1637" i="1"/>
  <c r="P1637" i="1"/>
  <c r="M1638" i="1"/>
  <c r="P1638" i="1"/>
  <c r="M1639" i="1"/>
  <c r="P1639" i="1"/>
  <c r="M1640" i="1"/>
  <c r="P1640" i="1"/>
  <c r="M1641" i="1"/>
  <c r="P1641" i="1"/>
  <c r="M1642" i="1"/>
  <c r="P1642" i="1"/>
  <c r="M1643" i="1"/>
  <c r="P1643" i="1"/>
  <c r="M1644" i="1"/>
  <c r="P1644" i="1"/>
  <c r="M1645" i="1"/>
  <c r="P1645" i="1"/>
  <c r="M1646" i="1"/>
  <c r="P1646" i="1"/>
  <c r="M1647" i="1"/>
  <c r="P1647" i="1"/>
  <c r="M1648" i="1"/>
  <c r="P1648" i="1"/>
  <c r="M1649" i="1"/>
  <c r="P1649" i="1"/>
  <c r="M1650" i="1"/>
  <c r="P1650" i="1"/>
  <c r="M1651" i="1"/>
  <c r="P1651" i="1"/>
  <c r="M1652" i="1"/>
  <c r="P1652" i="1"/>
  <c r="M1653" i="1"/>
  <c r="P1653" i="1"/>
  <c r="M1654" i="1"/>
  <c r="P1654" i="1"/>
  <c r="M1655" i="1"/>
  <c r="P1655" i="1"/>
  <c r="M1656" i="1"/>
  <c r="P1656" i="1"/>
  <c r="M1657" i="1"/>
  <c r="P1657" i="1"/>
  <c r="M1658" i="1"/>
  <c r="P1658" i="1"/>
  <c r="M1659" i="1"/>
  <c r="P1659" i="1"/>
  <c r="M1660" i="1"/>
  <c r="P1660" i="1"/>
  <c r="M1661" i="1"/>
  <c r="P1661" i="1"/>
  <c r="M1662" i="1"/>
  <c r="P1662" i="1"/>
  <c r="M1663" i="1"/>
  <c r="P1663" i="1"/>
  <c r="M1664" i="1"/>
  <c r="P1664" i="1"/>
  <c r="M1665" i="1"/>
  <c r="P1665" i="1"/>
  <c r="M1666" i="1"/>
  <c r="P1666" i="1"/>
  <c r="M1667" i="1"/>
  <c r="P1667" i="1"/>
  <c r="M1668" i="1"/>
  <c r="P1668" i="1"/>
  <c r="M1669" i="1"/>
  <c r="P1669" i="1"/>
  <c r="M1670" i="1"/>
  <c r="P1670" i="1"/>
  <c r="M1671" i="1"/>
  <c r="P1671" i="1"/>
  <c r="M1672" i="1"/>
  <c r="P1672" i="1"/>
  <c r="M1673" i="1"/>
  <c r="P1673" i="1"/>
  <c r="M1674" i="1"/>
  <c r="P1674" i="1"/>
  <c r="M1675" i="1"/>
  <c r="P1675" i="1"/>
  <c r="M1676" i="1"/>
  <c r="P1676" i="1"/>
  <c r="M1677" i="1"/>
  <c r="P1677" i="1"/>
  <c r="M1678" i="1"/>
  <c r="P1678" i="1"/>
  <c r="M1679" i="1"/>
  <c r="P1679" i="1"/>
  <c r="M1680" i="1"/>
  <c r="P1680" i="1"/>
  <c r="M1681" i="1"/>
  <c r="P1681" i="1"/>
  <c r="M1682" i="1"/>
  <c r="P1682" i="1"/>
  <c r="M1683" i="1"/>
  <c r="P1683" i="1"/>
  <c r="M1684" i="1"/>
  <c r="P1684" i="1"/>
  <c r="M1685" i="1"/>
  <c r="P1685" i="1"/>
  <c r="M1686" i="1"/>
  <c r="P1686" i="1"/>
  <c r="M1687" i="1"/>
  <c r="P1687" i="1"/>
  <c r="M1688" i="1"/>
  <c r="P1688" i="1"/>
  <c r="M1689" i="1"/>
  <c r="P1689" i="1"/>
  <c r="M1690" i="1"/>
  <c r="P1690" i="1"/>
  <c r="M1691" i="1"/>
  <c r="P1691" i="1"/>
  <c r="M1692" i="1"/>
  <c r="P1692" i="1"/>
  <c r="M1693" i="1"/>
  <c r="P1693" i="1"/>
  <c r="M1694" i="1"/>
  <c r="P1694" i="1"/>
  <c r="M1695" i="1"/>
  <c r="P1695" i="1"/>
  <c r="M1696" i="1"/>
  <c r="P1696" i="1"/>
  <c r="M1697" i="1"/>
  <c r="P1697" i="1"/>
  <c r="M1698" i="1"/>
  <c r="P1698" i="1"/>
  <c r="M1699" i="1"/>
  <c r="P1699" i="1"/>
  <c r="M1700" i="1"/>
  <c r="P1700" i="1"/>
  <c r="M1701" i="1"/>
  <c r="P1701" i="1"/>
  <c r="M1702" i="1"/>
  <c r="P1702" i="1"/>
  <c r="M1703" i="1"/>
  <c r="P1703" i="1"/>
  <c r="M1704" i="1"/>
  <c r="P1704" i="1"/>
  <c r="M1705" i="1"/>
  <c r="P1705" i="1"/>
  <c r="M1706" i="1"/>
  <c r="P1706" i="1"/>
  <c r="M1707" i="1"/>
  <c r="P1707" i="1"/>
  <c r="M1708" i="1"/>
  <c r="P1708" i="1"/>
  <c r="M1709" i="1"/>
  <c r="P1709" i="1"/>
  <c r="M1710" i="1"/>
  <c r="P1710" i="1"/>
  <c r="M1711" i="1"/>
  <c r="P1711" i="1"/>
  <c r="M1712" i="1"/>
  <c r="P1712" i="1"/>
  <c r="M1713" i="1"/>
  <c r="P1713" i="1"/>
  <c r="M1714" i="1"/>
  <c r="P1714" i="1"/>
  <c r="M1715" i="1"/>
  <c r="P1715" i="1"/>
  <c r="M1716" i="1"/>
  <c r="P1716" i="1"/>
  <c r="M1717" i="1"/>
  <c r="P1717" i="1"/>
  <c r="M1718" i="1"/>
  <c r="P1718" i="1"/>
  <c r="M1719" i="1"/>
  <c r="P1719" i="1"/>
  <c r="M1720" i="1"/>
  <c r="P1720" i="1"/>
  <c r="M1721" i="1"/>
  <c r="P1721" i="1"/>
  <c r="M1722" i="1"/>
  <c r="P1722" i="1"/>
  <c r="M1723" i="1"/>
  <c r="P1723" i="1"/>
  <c r="M1724" i="1"/>
  <c r="P1724" i="1"/>
  <c r="M1725" i="1"/>
  <c r="P1725" i="1"/>
  <c r="M1726" i="1"/>
  <c r="P1726" i="1"/>
  <c r="M1727" i="1"/>
  <c r="P1727" i="1"/>
  <c r="M1728" i="1"/>
  <c r="P1728" i="1"/>
  <c r="M1729" i="1"/>
  <c r="P1729" i="1"/>
  <c r="M1730" i="1"/>
  <c r="P1730" i="1"/>
  <c r="M1731" i="1"/>
  <c r="P1731" i="1"/>
  <c r="M1732" i="1"/>
  <c r="P1732" i="1"/>
  <c r="M1733" i="1"/>
  <c r="P1733" i="1"/>
  <c r="M1734" i="1"/>
  <c r="P1734" i="1"/>
  <c r="M1735" i="1"/>
  <c r="P1735" i="1"/>
  <c r="M1736" i="1"/>
  <c r="P1736" i="1"/>
  <c r="M1737" i="1"/>
  <c r="P1737" i="1"/>
  <c r="M1738" i="1"/>
  <c r="P1738" i="1"/>
  <c r="M1739" i="1"/>
  <c r="P1739" i="1"/>
  <c r="M1740" i="1"/>
  <c r="P1740" i="1"/>
  <c r="M1741" i="1"/>
  <c r="P1741" i="1"/>
  <c r="M1742" i="1"/>
  <c r="P1742" i="1"/>
  <c r="M1743" i="1"/>
  <c r="P1743" i="1"/>
  <c r="M1744" i="1"/>
  <c r="P1744" i="1"/>
  <c r="M1745" i="1"/>
  <c r="P1745" i="1"/>
  <c r="M1746" i="1"/>
  <c r="P1746" i="1"/>
  <c r="M1747" i="1"/>
  <c r="P1747" i="1"/>
  <c r="M1748" i="1"/>
  <c r="P1748" i="1"/>
  <c r="M1749" i="1"/>
  <c r="P1749" i="1"/>
  <c r="M1750" i="1"/>
  <c r="P1750" i="1"/>
  <c r="M1751" i="1"/>
  <c r="P1751" i="1"/>
  <c r="M1752" i="1"/>
  <c r="P1752" i="1"/>
  <c r="M1753" i="1"/>
  <c r="P1753" i="1"/>
  <c r="M1754" i="1"/>
  <c r="P1754" i="1"/>
  <c r="M1755" i="1"/>
  <c r="P1755" i="1"/>
  <c r="M1756" i="1"/>
  <c r="P1756" i="1"/>
  <c r="M1757" i="1"/>
  <c r="P1757" i="1"/>
  <c r="M1758" i="1"/>
  <c r="P1758" i="1"/>
  <c r="M1759" i="1"/>
  <c r="P1759" i="1"/>
  <c r="M1760" i="1"/>
  <c r="P1760" i="1"/>
  <c r="M1761" i="1"/>
  <c r="P1761" i="1"/>
  <c r="M1762" i="1"/>
  <c r="P1762" i="1"/>
  <c r="M1763" i="1"/>
  <c r="P1763" i="1"/>
  <c r="M1764" i="1"/>
  <c r="P1764" i="1"/>
  <c r="M1765" i="1"/>
  <c r="P1765" i="1"/>
  <c r="M1766" i="1"/>
  <c r="P1766" i="1"/>
  <c r="M1767" i="1"/>
  <c r="P1767" i="1"/>
  <c r="M1768" i="1"/>
  <c r="P1768" i="1"/>
  <c r="M1769" i="1"/>
  <c r="P1769" i="1"/>
  <c r="M1770" i="1"/>
  <c r="P1770" i="1"/>
  <c r="M1771" i="1"/>
  <c r="P1771" i="1"/>
  <c r="M1772" i="1"/>
  <c r="P1772" i="1"/>
  <c r="M1773" i="1"/>
  <c r="P1773" i="1"/>
  <c r="M1774" i="1"/>
  <c r="P1774" i="1"/>
  <c r="M1775" i="1"/>
  <c r="P1775" i="1"/>
  <c r="M1776" i="1"/>
  <c r="P1776" i="1"/>
  <c r="M1777" i="1"/>
  <c r="P1777" i="1"/>
  <c r="M1778" i="1"/>
  <c r="P1778" i="1"/>
  <c r="M1779" i="1"/>
  <c r="P1779" i="1"/>
  <c r="M1780" i="1"/>
  <c r="P1780" i="1"/>
  <c r="M1781" i="1"/>
  <c r="P1781" i="1"/>
  <c r="M1782" i="1"/>
  <c r="P1782" i="1"/>
  <c r="M1783" i="1"/>
  <c r="P1783" i="1"/>
  <c r="M1784" i="1"/>
  <c r="P1784" i="1"/>
  <c r="M1785" i="1"/>
  <c r="P1785" i="1"/>
  <c r="M1786" i="1"/>
  <c r="P1786" i="1"/>
  <c r="M1787" i="1"/>
  <c r="P1787" i="1"/>
  <c r="M1788" i="1"/>
  <c r="P1788" i="1"/>
  <c r="M1789" i="1"/>
  <c r="P1789" i="1"/>
  <c r="M1790" i="1"/>
  <c r="P1790" i="1"/>
  <c r="M1791" i="1"/>
  <c r="P1791" i="1"/>
  <c r="M1792" i="1"/>
  <c r="P1792" i="1"/>
  <c r="M1793" i="1"/>
  <c r="P1793" i="1"/>
  <c r="M1794" i="1"/>
  <c r="P1794" i="1"/>
  <c r="M1795" i="1"/>
  <c r="P1795" i="1"/>
  <c r="M1796" i="1"/>
  <c r="P1796" i="1"/>
  <c r="M1797" i="1"/>
  <c r="P1797" i="1"/>
  <c r="M1798" i="1"/>
  <c r="P1798" i="1"/>
  <c r="M1799" i="1"/>
  <c r="P1799" i="1"/>
  <c r="M1800" i="1"/>
  <c r="P1800" i="1"/>
  <c r="M1801" i="1"/>
  <c r="P1801" i="1"/>
  <c r="M1802" i="1"/>
  <c r="P1802" i="1"/>
  <c r="M1803" i="1"/>
  <c r="P1803" i="1"/>
  <c r="M1804" i="1"/>
  <c r="P1804" i="1"/>
  <c r="M1805" i="1"/>
  <c r="P1805" i="1"/>
  <c r="M1806" i="1"/>
  <c r="P1806" i="1"/>
  <c r="M1807" i="1"/>
  <c r="P1807" i="1"/>
  <c r="M1808" i="1"/>
  <c r="P1808" i="1"/>
  <c r="M1809" i="1"/>
  <c r="P1809" i="1"/>
  <c r="M1810" i="1"/>
  <c r="P1810" i="1"/>
  <c r="M1811" i="1"/>
  <c r="P1811" i="1"/>
  <c r="M1812" i="1"/>
  <c r="P1812" i="1"/>
  <c r="M1813" i="1"/>
  <c r="P1813" i="1"/>
  <c r="M1814" i="1"/>
  <c r="P1814" i="1"/>
  <c r="M1815" i="1"/>
  <c r="P1815" i="1"/>
  <c r="M1816" i="1"/>
  <c r="P1816" i="1"/>
  <c r="M1817" i="1"/>
  <c r="P1817" i="1"/>
  <c r="M1818" i="1"/>
  <c r="P1818" i="1"/>
  <c r="M1819" i="1"/>
  <c r="P1819" i="1"/>
  <c r="M1820" i="1"/>
  <c r="P1820" i="1"/>
  <c r="M1821" i="1"/>
  <c r="P1821" i="1"/>
  <c r="M1822" i="1"/>
  <c r="P1822" i="1"/>
  <c r="M1823" i="1"/>
  <c r="P1823" i="1"/>
  <c r="M1824" i="1"/>
  <c r="P1824" i="1"/>
  <c r="M1825" i="1"/>
  <c r="P1825" i="1"/>
  <c r="M1826" i="1"/>
  <c r="P1826" i="1"/>
  <c r="M1827" i="1"/>
  <c r="P1827" i="1"/>
  <c r="M1828" i="1"/>
  <c r="P1828" i="1"/>
  <c r="M1829" i="1"/>
  <c r="P1829" i="1"/>
  <c r="M1830" i="1"/>
  <c r="P1830" i="1"/>
  <c r="M1831" i="1"/>
  <c r="P1831" i="1"/>
  <c r="M1832" i="1"/>
  <c r="P1832" i="1"/>
  <c r="M1833" i="1"/>
  <c r="P1833" i="1"/>
  <c r="M1834" i="1"/>
  <c r="P1834" i="1"/>
  <c r="M1835" i="1"/>
  <c r="P1835" i="1"/>
  <c r="M1836" i="1"/>
  <c r="P1836" i="1"/>
  <c r="M1837" i="1"/>
  <c r="P1837" i="1"/>
  <c r="M1838" i="1"/>
  <c r="P1838" i="1"/>
  <c r="M1839" i="1"/>
  <c r="P1839" i="1"/>
  <c r="M1840" i="1"/>
  <c r="P1840" i="1"/>
  <c r="M1841" i="1"/>
  <c r="P1841" i="1"/>
  <c r="M1842" i="1"/>
  <c r="P1842" i="1"/>
  <c r="M1843" i="1"/>
  <c r="P1843" i="1"/>
  <c r="M1844" i="1"/>
  <c r="P1844" i="1"/>
  <c r="M1845" i="1"/>
  <c r="P1845" i="1"/>
  <c r="M1846" i="1"/>
  <c r="P1846" i="1"/>
  <c r="M1847" i="1"/>
  <c r="P1847" i="1"/>
  <c r="M1848" i="1"/>
  <c r="P1848" i="1"/>
  <c r="M1849" i="1"/>
  <c r="P1849" i="1"/>
  <c r="M1850" i="1"/>
  <c r="P1850" i="1"/>
  <c r="M1851" i="1"/>
  <c r="P1851" i="1"/>
  <c r="M1852" i="1"/>
  <c r="P1852" i="1"/>
  <c r="M1853" i="1"/>
  <c r="P1853" i="1"/>
  <c r="M1854" i="1"/>
  <c r="P1854" i="1"/>
  <c r="M1855" i="1"/>
  <c r="P1855" i="1"/>
  <c r="M1856" i="1"/>
  <c r="P1856" i="1"/>
  <c r="M1857" i="1"/>
  <c r="P1857" i="1"/>
  <c r="M1858" i="1"/>
  <c r="P1858" i="1"/>
  <c r="M1859" i="1"/>
  <c r="P1859" i="1"/>
  <c r="M1860" i="1"/>
  <c r="P1860" i="1"/>
  <c r="M1861" i="1"/>
  <c r="P1861" i="1"/>
  <c r="M1862" i="1"/>
  <c r="P1862" i="1"/>
  <c r="M1863" i="1"/>
  <c r="P1863" i="1"/>
  <c r="M1864" i="1"/>
  <c r="P1864" i="1"/>
  <c r="M1865" i="1"/>
  <c r="P1865" i="1"/>
  <c r="M1866" i="1"/>
  <c r="P1866" i="1"/>
  <c r="M1867" i="1"/>
  <c r="P1867" i="1"/>
  <c r="M1868" i="1"/>
  <c r="P1868" i="1"/>
  <c r="M1869" i="1"/>
  <c r="P1869" i="1"/>
  <c r="M1870" i="1"/>
  <c r="P1870" i="1"/>
  <c r="M1871" i="1"/>
  <c r="P1871" i="1"/>
  <c r="M1872" i="1"/>
  <c r="P1872" i="1"/>
  <c r="M1873" i="1"/>
  <c r="P1873" i="1"/>
  <c r="M1874" i="1"/>
  <c r="P1874" i="1"/>
  <c r="M1875" i="1"/>
  <c r="P1875" i="1"/>
  <c r="M1876" i="1"/>
  <c r="P1876" i="1"/>
  <c r="M1877" i="1"/>
  <c r="P1877" i="1"/>
  <c r="M1878" i="1"/>
  <c r="P1878" i="1"/>
  <c r="M1879" i="1"/>
  <c r="P1879" i="1"/>
  <c r="M1880" i="1"/>
  <c r="P1880" i="1"/>
  <c r="M1881" i="1"/>
  <c r="P1881" i="1"/>
  <c r="M1882" i="1"/>
  <c r="P1882" i="1"/>
  <c r="M1883" i="1"/>
  <c r="P1883" i="1"/>
  <c r="M1884" i="1"/>
  <c r="P1884" i="1"/>
  <c r="M1885" i="1"/>
  <c r="P1885" i="1"/>
  <c r="M1886" i="1"/>
  <c r="P1886" i="1"/>
  <c r="M1887" i="1"/>
  <c r="P1887" i="1"/>
  <c r="M1888" i="1"/>
  <c r="P1888" i="1"/>
  <c r="M1889" i="1"/>
  <c r="P1889" i="1"/>
  <c r="M1890" i="1"/>
  <c r="P1890" i="1"/>
  <c r="M1891" i="1"/>
  <c r="P1891" i="1"/>
  <c r="M1892" i="1"/>
  <c r="P1892" i="1"/>
  <c r="M1893" i="1"/>
  <c r="P1893" i="1"/>
  <c r="M1894" i="1"/>
  <c r="P1894" i="1"/>
  <c r="M1895" i="1"/>
  <c r="P1895" i="1"/>
  <c r="M1896" i="1"/>
  <c r="P1896" i="1"/>
  <c r="M1897" i="1"/>
  <c r="P1897" i="1"/>
  <c r="M1898" i="1"/>
  <c r="P1898" i="1"/>
  <c r="M1899" i="1"/>
  <c r="P1899" i="1"/>
  <c r="M1900" i="1"/>
  <c r="P1900" i="1"/>
  <c r="M1901" i="1"/>
  <c r="P1901" i="1"/>
  <c r="M1902" i="1"/>
  <c r="P1902" i="1"/>
  <c r="M1903" i="1"/>
  <c r="P1903" i="1"/>
  <c r="M1904" i="1"/>
  <c r="P1904" i="1"/>
  <c r="M1905" i="1"/>
  <c r="P1905" i="1"/>
  <c r="M1906" i="1"/>
  <c r="P1906" i="1"/>
  <c r="M1907" i="1"/>
  <c r="P1907" i="1"/>
  <c r="M1908" i="1"/>
  <c r="P1908" i="1"/>
  <c r="M1909" i="1"/>
  <c r="P1909" i="1"/>
  <c r="M1910" i="1"/>
  <c r="P1910" i="1"/>
  <c r="M1911" i="1"/>
  <c r="P1911" i="1"/>
  <c r="M1912" i="1"/>
  <c r="P1912" i="1"/>
  <c r="M1913" i="1"/>
  <c r="P1913" i="1"/>
  <c r="M1914" i="1"/>
  <c r="P1914" i="1"/>
  <c r="M1915" i="1"/>
  <c r="P1915" i="1"/>
  <c r="M1916" i="1"/>
  <c r="P1916" i="1"/>
  <c r="M1917" i="1"/>
  <c r="P1917" i="1"/>
  <c r="M1918" i="1"/>
  <c r="P1918" i="1"/>
  <c r="M1919" i="1"/>
  <c r="P1919" i="1"/>
  <c r="M1920" i="1"/>
  <c r="P1920" i="1"/>
  <c r="M1921" i="1"/>
  <c r="P1921" i="1"/>
  <c r="M1922" i="1"/>
  <c r="P1922" i="1"/>
  <c r="M1923" i="1"/>
  <c r="P1923" i="1"/>
  <c r="M1924" i="1"/>
  <c r="P1924" i="1"/>
  <c r="M1925" i="1"/>
  <c r="P1925" i="1"/>
  <c r="M1926" i="1"/>
  <c r="P1926" i="1"/>
  <c r="M1927" i="1"/>
  <c r="P1927" i="1"/>
  <c r="M1928" i="1"/>
  <c r="P1928" i="1"/>
  <c r="M1929" i="1"/>
  <c r="P1929" i="1"/>
  <c r="M1930" i="1"/>
  <c r="P1930" i="1"/>
  <c r="M1931" i="1"/>
  <c r="P1931" i="1"/>
  <c r="M1932" i="1"/>
  <c r="P1932" i="1"/>
  <c r="M1933" i="1"/>
  <c r="P1933" i="1"/>
  <c r="M1934" i="1"/>
  <c r="P1934" i="1"/>
  <c r="M1935" i="1"/>
  <c r="P1935" i="1"/>
  <c r="M1936" i="1"/>
  <c r="P1936" i="1"/>
  <c r="M1937" i="1"/>
  <c r="P1937" i="1"/>
  <c r="M1938" i="1"/>
  <c r="P1938" i="1"/>
  <c r="M1939" i="1"/>
  <c r="P1939" i="1"/>
  <c r="M1940" i="1"/>
  <c r="P1940" i="1"/>
  <c r="M1941" i="1"/>
  <c r="P1941" i="1"/>
  <c r="M1942" i="1"/>
  <c r="P1942" i="1"/>
  <c r="M1943" i="1"/>
  <c r="P1943" i="1"/>
  <c r="M1944" i="1"/>
  <c r="P1944" i="1"/>
  <c r="M1945" i="1"/>
  <c r="P1945" i="1"/>
  <c r="M1946" i="1"/>
  <c r="P1946" i="1"/>
  <c r="M1947" i="1"/>
  <c r="P1947" i="1"/>
  <c r="M1948" i="1"/>
  <c r="P1948" i="1"/>
  <c r="M1949" i="1"/>
  <c r="P1949" i="1"/>
  <c r="M1950" i="1"/>
  <c r="P1950" i="1"/>
  <c r="M1951" i="1"/>
  <c r="P1951" i="1"/>
  <c r="M1952" i="1"/>
  <c r="P1952" i="1"/>
  <c r="M1953" i="1"/>
  <c r="P1953" i="1"/>
  <c r="M1954" i="1"/>
  <c r="P1954" i="1"/>
  <c r="M1955" i="1"/>
  <c r="P1955" i="1"/>
  <c r="M1956" i="1"/>
  <c r="P1956" i="1"/>
  <c r="M1957" i="1"/>
  <c r="P1957" i="1"/>
  <c r="M1958" i="1"/>
  <c r="P1958" i="1"/>
  <c r="M1959" i="1"/>
  <c r="P1959" i="1"/>
  <c r="M1960" i="1"/>
  <c r="P1960" i="1"/>
  <c r="M1961" i="1"/>
  <c r="P1961" i="1"/>
  <c r="M1962" i="1"/>
  <c r="P1962" i="1"/>
  <c r="M1963" i="1"/>
  <c r="P1963" i="1"/>
  <c r="M1964" i="1"/>
  <c r="P1964" i="1"/>
  <c r="M1965" i="1"/>
  <c r="P1965" i="1"/>
  <c r="M1966" i="1"/>
  <c r="P1966" i="1"/>
  <c r="M1967" i="1"/>
  <c r="P1967" i="1"/>
  <c r="M1968" i="1"/>
  <c r="P1968" i="1"/>
  <c r="M1969" i="1"/>
  <c r="P1969" i="1"/>
  <c r="M1970" i="1"/>
  <c r="P1970" i="1"/>
  <c r="M1971" i="1"/>
  <c r="P1971" i="1"/>
  <c r="M1972" i="1"/>
  <c r="P1972" i="1"/>
  <c r="M1973" i="1"/>
  <c r="P1973" i="1"/>
  <c r="M1974" i="1"/>
  <c r="P1974" i="1"/>
  <c r="M1975" i="1"/>
  <c r="P1975" i="1"/>
  <c r="M1976" i="1"/>
  <c r="P1976" i="1"/>
  <c r="M1977" i="1"/>
  <c r="P1977" i="1"/>
  <c r="M1978" i="1"/>
  <c r="P1978" i="1"/>
  <c r="M1979" i="1"/>
  <c r="P1979" i="1"/>
  <c r="M1980" i="1"/>
  <c r="P1980" i="1"/>
  <c r="M1981" i="1"/>
  <c r="P1981" i="1"/>
  <c r="M1982" i="1"/>
  <c r="P1982" i="1"/>
  <c r="M1983" i="1"/>
  <c r="P1983" i="1"/>
  <c r="M1984" i="1"/>
  <c r="P1984" i="1"/>
  <c r="M1985" i="1"/>
  <c r="P1985" i="1"/>
  <c r="M1986" i="1"/>
  <c r="P1986" i="1"/>
  <c r="M1987" i="1"/>
  <c r="P1987" i="1"/>
  <c r="M1988" i="1"/>
  <c r="P1988" i="1"/>
  <c r="M1989" i="1"/>
  <c r="P1989" i="1"/>
  <c r="M1990" i="1"/>
  <c r="P1990" i="1"/>
  <c r="M1991" i="1"/>
  <c r="P1991" i="1"/>
  <c r="M1992" i="1"/>
  <c r="P1992" i="1"/>
  <c r="M1993" i="1"/>
  <c r="P1993" i="1"/>
  <c r="M1994" i="1"/>
  <c r="P1994" i="1"/>
  <c r="M1995" i="1"/>
  <c r="P1995" i="1"/>
  <c r="M1996" i="1"/>
  <c r="P1996" i="1"/>
  <c r="M1997" i="1"/>
  <c r="P1997" i="1"/>
  <c r="M1998" i="1"/>
  <c r="P1998" i="1"/>
  <c r="M1999" i="1"/>
  <c r="P1999" i="1"/>
  <c r="M2000" i="1"/>
  <c r="P2000" i="1"/>
  <c r="M2001" i="1"/>
  <c r="P2001" i="1"/>
  <c r="M2002" i="1"/>
  <c r="P2002" i="1"/>
  <c r="M2003" i="1"/>
  <c r="P2003" i="1"/>
  <c r="M2004" i="1"/>
  <c r="P2004" i="1"/>
  <c r="M2005" i="1"/>
  <c r="P2005" i="1"/>
  <c r="M2006" i="1"/>
  <c r="P2006" i="1"/>
  <c r="M2007" i="1"/>
  <c r="P2007" i="1"/>
  <c r="M2008" i="1"/>
  <c r="P2008" i="1"/>
  <c r="M2009" i="1"/>
  <c r="P2009" i="1"/>
  <c r="M2010" i="1"/>
  <c r="P2010" i="1"/>
  <c r="M2011" i="1"/>
  <c r="P2011" i="1"/>
  <c r="M2012" i="1"/>
  <c r="P2012" i="1"/>
  <c r="M2013" i="1"/>
  <c r="P2013" i="1"/>
  <c r="M2014" i="1"/>
  <c r="P2014" i="1"/>
  <c r="M2015" i="1"/>
  <c r="P2015" i="1"/>
  <c r="M2016" i="1"/>
  <c r="P2016" i="1"/>
  <c r="M2017" i="1"/>
  <c r="P2017" i="1"/>
  <c r="M2018" i="1"/>
  <c r="P2018" i="1"/>
  <c r="M2019" i="1"/>
  <c r="P2019" i="1"/>
  <c r="M2020" i="1"/>
  <c r="P2020" i="1"/>
  <c r="M2021" i="1"/>
  <c r="P2021" i="1"/>
  <c r="M2022" i="1"/>
  <c r="P2022" i="1"/>
  <c r="M2023" i="1"/>
  <c r="P2023" i="1"/>
  <c r="M2024" i="1"/>
  <c r="P2024" i="1"/>
  <c r="M2025" i="1"/>
  <c r="P2025" i="1"/>
  <c r="M2026" i="1"/>
  <c r="P2026" i="1"/>
  <c r="M2027" i="1"/>
  <c r="P2027" i="1"/>
  <c r="M2028" i="1"/>
  <c r="P2028" i="1"/>
  <c r="M2029" i="1"/>
  <c r="P2029" i="1"/>
  <c r="M2030" i="1"/>
  <c r="P2030" i="1"/>
  <c r="M2031" i="1"/>
  <c r="P2031" i="1"/>
  <c r="M2032" i="1"/>
  <c r="P2032" i="1"/>
  <c r="M2033" i="1"/>
  <c r="P2033" i="1"/>
  <c r="M2034" i="1"/>
  <c r="P2034" i="1"/>
  <c r="M2035" i="1"/>
  <c r="P2035" i="1"/>
  <c r="M2036" i="1"/>
  <c r="P2036" i="1"/>
  <c r="M2037" i="1"/>
  <c r="P2037" i="1"/>
  <c r="M2038" i="1"/>
  <c r="P2038" i="1"/>
  <c r="M2039" i="1"/>
  <c r="P2039" i="1"/>
  <c r="M2040" i="1"/>
  <c r="P2040" i="1"/>
  <c r="M2041" i="1"/>
  <c r="P2041" i="1"/>
  <c r="M2042" i="1"/>
  <c r="P2042" i="1"/>
  <c r="M2043" i="1"/>
  <c r="P2043" i="1"/>
  <c r="M2044" i="1"/>
  <c r="P2044" i="1"/>
  <c r="M2045" i="1"/>
  <c r="P2045" i="1"/>
  <c r="M2046" i="1"/>
  <c r="P2046" i="1"/>
  <c r="M2047" i="1"/>
  <c r="P2047" i="1"/>
  <c r="M2048" i="1"/>
  <c r="P2048" i="1"/>
  <c r="M2049" i="1"/>
  <c r="P2049" i="1"/>
  <c r="M2050" i="1"/>
  <c r="P2050" i="1"/>
  <c r="M2051" i="1"/>
  <c r="P2051" i="1"/>
  <c r="M2052" i="1"/>
  <c r="P2052" i="1"/>
  <c r="M2053" i="1"/>
  <c r="P2053" i="1"/>
  <c r="M2054" i="1"/>
  <c r="P2054" i="1"/>
  <c r="M2055" i="1"/>
  <c r="P2055" i="1"/>
  <c r="M2056" i="1"/>
  <c r="P2056" i="1"/>
  <c r="M2057" i="1"/>
  <c r="P2057" i="1"/>
  <c r="M2058" i="1"/>
  <c r="P2058" i="1"/>
  <c r="M2059" i="1"/>
  <c r="P2059" i="1"/>
  <c r="M2060" i="1"/>
  <c r="P2060" i="1"/>
  <c r="M2061" i="1"/>
  <c r="P2061" i="1"/>
  <c r="M2062" i="1"/>
  <c r="P2062" i="1"/>
  <c r="M2063" i="1"/>
  <c r="P2063" i="1"/>
  <c r="M2064" i="1"/>
  <c r="P2064" i="1"/>
  <c r="M2065" i="1"/>
  <c r="P2065" i="1"/>
  <c r="M2066" i="1"/>
  <c r="P2066" i="1"/>
  <c r="M2067" i="1"/>
  <c r="P2067" i="1"/>
  <c r="M2068" i="1"/>
  <c r="P2068" i="1"/>
  <c r="M2069" i="1"/>
  <c r="P2069" i="1"/>
  <c r="M2070" i="1"/>
  <c r="P2070" i="1"/>
  <c r="M2071" i="1"/>
  <c r="P2071" i="1"/>
  <c r="M2072" i="1"/>
  <c r="P2072" i="1"/>
  <c r="M2073" i="1"/>
  <c r="P2073" i="1"/>
  <c r="M2074" i="1"/>
  <c r="P2074" i="1"/>
  <c r="M2075" i="1"/>
  <c r="P2075" i="1"/>
  <c r="M2076" i="1"/>
  <c r="P2076" i="1"/>
  <c r="M2077" i="1"/>
  <c r="P2077" i="1"/>
  <c r="M2078" i="1"/>
  <c r="P2078" i="1"/>
  <c r="M2079" i="1"/>
  <c r="P2079" i="1"/>
  <c r="M2080" i="1"/>
  <c r="P2080" i="1"/>
  <c r="M2081" i="1"/>
  <c r="P2081" i="1"/>
  <c r="M2082" i="1"/>
  <c r="P2082" i="1"/>
  <c r="M2083" i="1"/>
  <c r="P2083" i="1"/>
  <c r="M2084" i="1"/>
  <c r="P2084" i="1"/>
  <c r="M2085" i="1"/>
  <c r="P2085" i="1"/>
  <c r="M2086" i="1"/>
  <c r="P2086" i="1"/>
  <c r="M2087" i="1"/>
  <c r="P2087" i="1"/>
  <c r="M2088" i="1"/>
  <c r="P2088" i="1"/>
  <c r="M2089" i="1"/>
  <c r="P2089" i="1"/>
  <c r="M2090" i="1"/>
  <c r="P2090" i="1"/>
  <c r="M2091" i="1"/>
  <c r="P2091" i="1"/>
  <c r="M2092" i="1"/>
  <c r="P2092" i="1"/>
  <c r="M2093" i="1"/>
  <c r="P2093" i="1"/>
  <c r="M2094" i="1"/>
  <c r="P2094" i="1"/>
  <c r="M2095" i="1"/>
  <c r="P2095" i="1"/>
  <c r="M2096" i="1"/>
  <c r="P2096" i="1"/>
  <c r="M2097" i="1"/>
  <c r="P2097" i="1"/>
  <c r="M2098" i="1"/>
  <c r="P2098" i="1"/>
  <c r="M2099" i="1"/>
  <c r="P2099" i="1"/>
  <c r="M2100" i="1"/>
  <c r="P2100" i="1"/>
  <c r="M2101" i="1"/>
  <c r="P2101" i="1"/>
  <c r="M2102" i="1"/>
  <c r="P2102" i="1"/>
  <c r="M2103" i="1"/>
  <c r="P2103" i="1"/>
  <c r="M2104" i="1"/>
  <c r="P2104" i="1"/>
  <c r="M2105" i="1"/>
  <c r="P2105" i="1"/>
  <c r="M2106" i="1"/>
  <c r="P2106" i="1"/>
  <c r="M2107" i="1"/>
  <c r="P2107" i="1"/>
  <c r="M2108" i="1"/>
  <c r="P2108" i="1"/>
  <c r="M2109" i="1"/>
  <c r="P2109" i="1"/>
  <c r="M2110" i="1"/>
  <c r="P2110" i="1"/>
  <c r="M2111" i="1"/>
  <c r="P2111" i="1"/>
  <c r="M2112" i="1"/>
  <c r="P2112" i="1"/>
  <c r="M2113" i="1"/>
  <c r="P2113" i="1"/>
  <c r="M2114" i="1"/>
  <c r="P2114" i="1"/>
  <c r="M2115" i="1"/>
  <c r="P2115" i="1"/>
  <c r="M2116" i="1"/>
  <c r="P2116" i="1"/>
  <c r="M2117" i="1"/>
  <c r="P2117" i="1"/>
  <c r="M2118" i="1"/>
  <c r="P2118" i="1"/>
  <c r="M2119" i="1"/>
  <c r="P2119" i="1"/>
  <c r="M2120" i="1"/>
  <c r="P2120" i="1"/>
  <c r="M2121" i="1"/>
  <c r="P2121" i="1"/>
  <c r="M2122" i="1"/>
  <c r="P2122" i="1"/>
  <c r="M2123" i="1"/>
  <c r="P2123" i="1"/>
  <c r="M2124" i="1"/>
  <c r="P2124" i="1"/>
  <c r="M2125" i="1"/>
  <c r="P2125" i="1"/>
  <c r="M2126" i="1"/>
  <c r="P2126" i="1"/>
  <c r="M2127" i="1"/>
  <c r="P2127" i="1"/>
  <c r="M2128" i="1"/>
  <c r="P2128" i="1"/>
  <c r="M2129" i="1"/>
  <c r="P2129" i="1"/>
  <c r="M2130" i="1"/>
  <c r="P2130" i="1"/>
  <c r="M2131" i="1"/>
  <c r="P2131" i="1"/>
  <c r="M2132" i="1"/>
  <c r="P2132" i="1"/>
  <c r="M2133" i="1"/>
  <c r="P2133" i="1"/>
  <c r="M2134" i="1"/>
  <c r="P2134" i="1"/>
  <c r="M2135" i="1"/>
  <c r="P2135" i="1"/>
  <c r="M2136" i="1"/>
  <c r="P2136" i="1"/>
  <c r="M2137" i="1"/>
  <c r="P2137" i="1"/>
  <c r="M2138" i="1"/>
  <c r="P2138" i="1"/>
  <c r="M2139" i="1"/>
  <c r="P2139" i="1"/>
  <c r="M2140" i="1"/>
  <c r="P2140" i="1"/>
  <c r="M2141" i="1"/>
  <c r="P2141" i="1"/>
  <c r="M2142" i="1"/>
  <c r="P2142" i="1"/>
  <c r="M2143" i="1"/>
  <c r="P2143" i="1"/>
  <c r="M2144" i="1"/>
  <c r="P2144" i="1"/>
  <c r="M2145" i="1"/>
  <c r="P2145" i="1"/>
  <c r="M2146" i="1"/>
  <c r="P2146" i="1"/>
  <c r="M2147" i="1"/>
  <c r="P2147" i="1"/>
  <c r="M2148" i="1"/>
  <c r="P2148" i="1"/>
  <c r="M2149" i="1"/>
  <c r="P2149" i="1"/>
  <c r="M2150" i="1"/>
  <c r="P2150" i="1"/>
  <c r="M2151" i="1"/>
  <c r="P2151" i="1"/>
  <c r="M2152" i="1"/>
  <c r="P2152" i="1"/>
  <c r="M2153" i="1"/>
  <c r="P2153" i="1"/>
  <c r="M2154" i="1"/>
  <c r="P2154" i="1"/>
  <c r="M2155" i="1"/>
  <c r="P2155" i="1"/>
  <c r="M2156" i="1"/>
  <c r="P2156" i="1"/>
  <c r="M2157" i="1"/>
  <c r="P2157" i="1"/>
  <c r="M2158" i="1"/>
  <c r="P2158" i="1"/>
  <c r="M2159" i="1"/>
  <c r="P2159" i="1"/>
  <c r="M2160" i="1"/>
  <c r="P2160" i="1"/>
  <c r="M2161" i="1"/>
  <c r="P2161" i="1"/>
  <c r="M2162" i="1"/>
  <c r="P2162" i="1"/>
  <c r="M2163" i="1"/>
  <c r="P2163" i="1"/>
  <c r="M2164" i="1"/>
  <c r="P2164" i="1"/>
  <c r="M2165" i="1"/>
  <c r="P2165" i="1"/>
  <c r="M2166" i="1"/>
  <c r="P2166" i="1"/>
  <c r="M2167" i="1"/>
  <c r="P2167" i="1"/>
  <c r="M2168" i="1"/>
  <c r="P2168" i="1"/>
  <c r="M2169" i="1"/>
  <c r="P2169" i="1"/>
  <c r="M2170" i="1"/>
  <c r="P2170" i="1"/>
  <c r="M2171" i="1"/>
  <c r="P2171" i="1"/>
  <c r="M2172" i="1"/>
  <c r="P2172" i="1"/>
  <c r="M2173" i="1"/>
  <c r="P2173" i="1"/>
  <c r="M2174" i="1"/>
  <c r="P2174" i="1"/>
  <c r="M2175" i="1"/>
  <c r="P2175" i="1"/>
  <c r="M2176" i="1"/>
  <c r="P2176" i="1"/>
  <c r="M2177" i="1"/>
  <c r="P2177" i="1"/>
  <c r="M2178" i="1"/>
  <c r="P2178" i="1"/>
  <c r="M2179" i="1"/>
  <c r="P2179" i="1"/>
  <c r="M2180" i="1"/>
  <c r="P2180" i="1"/>
  <c r="M2181" i="1"/>
  <c r="P2181" i="1"/>
  <c r="M2182" i="1"/>
  <c r="P2182" i="1"/>
  <c r="M2183" i="1"/>
  <c r="P2183" i="1"/>
  <c r="M2184" i="1"/>
  <c r="P2184" i="1"/>
  <c r="M2185" i="1"/>
  <c r="P2185" i="1"/>
  <c r="M2186" i="1"/>
  <c r="P2186" i="1"/>
  <c r="M2187" i="1"/>
  <c r="P2187" i="1"/>
  <c r="M2188" i="1"/>
  <c r="P2188" i="1"/>
  <c r="M2189" i="1"/>
  <c r="P2189" i="1"/>
  <c r="M2190" i="1"/>
  <c r="P2190" i="1"/>
  <c r="M2191" i="1"/>
  <c r="P2191" i="1"/>
  <c r="M2192" i="1"/>
  <c r="P2192" i="1"/>
  <c r="M2193" i="1"/>
  <c r="P2193" i="1"/>
  <c r="M2194" i="1"/>
  <c r="P2194" i="1"/>
  <c r="M2195" i="1"/>
  <c r="P2195" i="1"/>
  <c r="M2196" i="1"/>
  <c r="P2196" i="1"/>
  <c r="M2197" i="1"/>
  <c r="P2197" i="1"/>
  <c r="M2198" i="1"/>
  <c r="P2198" i="1"/>
  <c r="M2199" i="1"/>
  <c r="P2199" i="1"/>
  <c r="M2200" i="1"/>
  <c r="P2200" i="1"/>
  <c r="M2201" i="1"/>
  <c r="P2201" i="1"/>
  <c r="M2202" i="1"/>
  <c r="P2202" i="1"/>
  <c r="M2203" i="1"/>
  <c r="P2203" i="1"/>
  <c r="M2204" i="1"/>
  <c r="P2204" i="1"/>
  <c r="M2205" i="1"/>
  <c r="P2205" i="1"/>
  <c r="M2206" i="1"/>
  <c r="P2206" i="1"/>
  <c r="M2207" i="1"/>
  <c r="P2207" i="1"/>
  <c r="M2208" i="1"/>
  <c r="P2208" i="1"/>
  <c r="M2209" i="1"/>
  <c r="P2209" i="1"/>
  <c r="M2210" i="1"/>
  <c r="P2210" i="1"/>
  <c r="M2211" i="1"/>
  <c r="P2211" i="1"/>
  <c r="M2212" i="1"/>
  <c r="P2212" i="1"/>
  <c r="M2213" i="1"/>
  <c r="P2213" i="1"/>
  <c r="M2214" i="1"/>
  <c r="P2214" i="1"/>
  <c r="M2215" i="1"/>
  <c r="P2215" i="1"/>
  <c r="M2216" i="1"/>
  <c r="P2216" i="1"/>
  <c r="M2217" i="1"/>
  <c r="P2217" i="1"/>
  <c r="M2218" i="1"/>
  <c r="P2218" i="1"/>
  <c r="M2219" i="1"/>
  <c r="P2219" i="1"/>
  <c r="M2220" i="1"/>
  <c r="P2220" i="1"/>
  <c r="M2221" i="1"/>
  <c r="P2221" i="1"/>
  <c r="M2222" i="1"/>
  <c r="P2222" i="1"/>
  <c r="M2223" i="1"/>
  <c r="P2223" i="1"/>
  <c r="M2224" i="1"/>
  <c r="P2224" i="1"/>
  <c r="M2225" i="1"/>
  <c r="P2225" i="1"/>
  <c r="M2226" i="1"/>
  <c r="P2226" i="1"/>
  <c r="M2227" i="1"/>
  <c r="P2227" i="1"/>
  <c r="M2228" i="1"/>
  <c r="P2228" i="1"/>
  <c r="M2229" i="1"/>
  <c r="P2229" i="1"/>
  <c r="M2230" i="1"/>
  <c r="P2230" i="1"/>
  <c r="M2231" i="1"/>
  <c r="P2231" i="1"/>
  <c r="M2232" i="1"/>
  <c r="P2232" i="1"/>
  <c r="M2233" i="1"/>
  <c r="P2233" i="1"/>
  <c r="M2234" i="1"/>
  <c r="P2234" i="1"/>
  <c r="M2235" i="1"/>
  <c r="P2235" i="1"/>
  <c r="M2236" i="1"/>
  <c r="P2236" i="1"/>
  <c r="M2237" i="1"/>
  <c r="P2237" i="1"/>
  <c r="M2238" i="1"/>
  <c r="P2238" i="1"/>
  <c r="M2239" i="1"/>
  <c r="P2239" i="1"/>
  <c r="M2240" i="1"/>
  <c r="P2240" i="1"/>
  <c r="M2241" i="1"/>
  <c r="P2241" i="1"/>
  <c r="M2242" i="1"/>
  <c r="P2242" i="1"/>
  <c r="M2243" i="1"/>
  <c r="P2243" i="1"/>
  <c r="M2244" i="1"/>
  <c r="P2244" i="1"/>
  <c r="M2245" i="1"/>
  <c r="P2245" i="1"/>
  <c r="M2246" i="1"/>
  <c r="P2246" i="1"/>
  <c r="M2247" i="1"/>
  <c r="P2247" i="1"/>
  <c r="M2248" i="1"/>
  <c r="P2248" i="1"/>
  <c r="M2249" i="1"/>
  <c r="P2249" i="1"/>
  <c r="M2250" i="1"/>
  <c r="P2250" i="1"/>
  <c r="M2251" i="1"/>
  <c r="P2251" i="1"/>
  <c r="M2252" i="1"/>
  <c r="P2252" i="1"/>
  <c r="M2253" i="1"/>
  <c r="P2253" i="1"/>
  <c r="M2254" i="1"/>
  <c r="P2254" i="1"/>
  <c r="M2255" i="1"/>
  <c r="P2255" i="1"/>
  <c r="M2256" i="1"/>
  <c r="P2256" i="1"/>
  <c r="M2257" i="1"/>
  <c r="P2257" i="1"/>
  <c r="M2258" i="1"/>
  <c r="P2258" i="1"/>
  <c r="M2259" i="1"/>
  <c r="P2259" i="1"/>
  <c r="M2260" i="1"/>
  <c r="P2260" i="1"/>
  <c r="M2261" i="1"/>
  <c r="P2261" i="1"/>
  <c r="M2262" i="1"/>
  <c r="P2262" i="1"/>
  <c r="M2263" i="1"/>
  <c r="P2263" i="1"/>
  <c r="M2264" i="1"/>
  <c r="P2264" i="1"/>
  <c r="M2265" i="1"/>
  <c r="P2265" i="1"/>
  <c r="M2266" i="1"/>
  <c r="P2266" i="1"/>
  <c r="M2267" i="1"/>
  <c r="P2267" i="1"/>
  <c r="M2268" i="1"/>
  <c r="P2268" i="1"/>
  <c r="M2269" i="1"/>
  <c r="P2269" i="1"/>
  <c r="M2270" i="1"/>
  <c r="P2270" i="1"/>
  <c r="M2271" i="1"/>
  <c r="P2271" i="1"/>
  <c r="M2272" i="1"/>
  <c r="P2272" i="1"/>
  <c r="M2273" i="1"/>
  <c r="P2273" i="1"/>
  <c r="M2274" i="1"/>
  <c r="P2274" i="1"/>
  <c r="M2275" i="1"/>
  <c r="P2275" i="1"/>
  <c r="M2276" i="1"/>
  <c r="P2276" i="1"/>
  <c r="M2277" i="1"/>
  <c r="P2277" i="1"/>
  <c r="M2278" i="1"/>
  <c r="P2278" i="1"/>
  <c r="M2279" i="1"/>
  <c r="P2279" i="1"/>
  <c r="M2280" i="1"/>
  <c r="P2280" i="1"/>
  <c r="M2281" i="1"/>
  <c r="P2281" i="1"/>
  <c r="M2282" i="1"/>
  <c r="P2282" i="1"/>
  <c r="M2283" i="1"/>
  <c r="P2283" i="1"/>
  <c r="M2284" i="1"/>
  <c r="P2284" i="1"/>
  <c r="M2285" i="1"/>
  <c r="P2285" i="1"/>
  <c r="M2286" i="1"/>
  <c r="P2286" i="1"/>
  <c r="M2287" i="1"/>
  <c r="P2287" i="1"/>
  <c r="M2288" i="1"/>
  <c r="P2288" i="1"/>
  <c r="M2289" i="1"/>
  <c r="P2289" i="1"/>
  <c r="M2290" i="1"/>
  <c r="P2290" i="1"/>
  <c r="M2291" i="1"/>
  <c r="P2291" i="1"/>
  <c r="M2292" i="1"/>
  <c r="P2292" i="1"/>
  <c r="M2293" i="1"/>
  <c r="P2293" i="1"/>
  <c r="M2294" i="1"/>
  <c r="P2294" i="1"/>
  <c r="M2295" i="1"/>
  <c r="P2295" i="1"/>
  <c r="M2296" i="1"/>
  <c r="P2296" i="1"/>
  <c r="M2297" i="1"/>
  <c r="P2297" i="1"/>
  <c r="M2298" i="1"/>
  <c r="P2298" i="1"/>
  <c r="M2299" i="1"/>
  <c r="P2299" i="1"/>
  <c r="M2300" i="1"/>
  <c r="P2300" i="1"/>
  <c r="M2301" i="1"/>
  <c r="P2301" i="1"/>
  <c r="M2302" i="1"/>
  <c r="P2302" i="1"/>
  <c r="M2303" i="1"/>
  <c r="P2303" i="1"/>
  <c r="M2304" i="1"/>
  <c r="P2304" i="1"/>
  <c r="M2305" i="1"/>
  <c r="P2305" i="1"/>
  <c r="M2306" i="1"/>
  <c r="P2306" i="1"/>
  <c r="M2307" i="1"/>
  <c r="P2307" i="1"/>
  <c r="M2308" i="1"/>
  <c r="P2308" i="1"/>
  <c r="M2309" i="1"/>
  <c r="P2309" i="1"/>
  <c r="M2310" i="1"/>
  <c r="P2310" i="1"/>
  <c r="M2311" i="1"/>
  <c r="P2311" i="1"/>
  <c r="M2312" i="1"/>
  <c r="P2312" i="1"/>
  <c r="M2313" i="1"/>
  <c r="P2313" i="1"/>
  <c r="M2314" i="1"/>
  <c r="P2314" i="1"/>
  <c r="M2315" i="1"/>
  <c r="P2315" i="1"/>
  <c r="M2316" i="1"/>
  <c r="P2316" i="1"/>
  <c r="M2317" i="1"/>
  <c r="P2317" i="1"/>
  <c r="M2318" i="1"/>
  <c r="P2318" i="1"/>
  <c r="M2319" i="1"/>
  <c r="P2319" i="1"/>
  <c r="M2320" i="1"/>
  <c r="P2320" i="1"/>
  <c r="M2321" i="1"/>
  <c r="P2321" i="1"/>
  <c r="M2322" i="1"/>
  <c r="P2322" i="1"/>
  <c r="M2323" i="1"/>
  <c r="P2323" i="1"/>
  <c r="M2324" i="1"/>
  <c r="P2324" i="1"/>
  <c r="M2325" i="1"/>
  <c r="P2325" i="1"/>
  <c r="M2326" i="1"/>
  <c r="P2326" i="1"/>
  <c r="M2327" i="1"/>
  <c r="P2327" i="1"/>
  <c r="M2328" i="1"/>
  <c r="P2328" i="1"/>
  <c r="M2329" i="1"/>
  <c r="P2329" i="1"/>
  <c r="M2330" i="1"/>
  <c r="P2330" i="1"/>
  <c r="M2331" i="1"/>
  <c r="P2331" i="1"/>
  <c r="M2332" i="1"/>
  <c r="P2332" i="1"/>
  <c r="M2333" i="1"/>
  <c r="P2333" i="1"/>
  <c r="M2334" i="1"/>
  <c r="P2334" i="1"/>
  <c r="M2335" i="1"/>
  <c r="P2335" i="1"/>
  <c r="M2336" i="1"/>
  <c r="P2336" i="1"/>
  <c r="M2337" i="1"/>
  <c r="P2337" i="1"/>
  <c r="M2338" i="1"/>
  <c r="P2338" i="1"/>
  <c r="M2339" i="1"/>
  <c r="P2339" i="1"/>
  <c r="M2340" i="1"/>
  <c r="P2340" i="1"/>
  <c r="M2341" i="1"/>
  <c r="P2341" i="1"/>
  <c r="M2342" i="1"/>
  <c r="P2342" i="1"/>
  <c r="M2343" i="1"/>
  <c r="P2343" i="1"/>
  <c r="M2344" i="1"/>
  <c r="P2344" i="1"/>
  <c r="M2345" i="1"/>
  <c r="P2345" i="1"/>
  <c r="M2346" i="1"/>
  <c r="P2346" i="1"/>
  <c r="M2347" i="1"/>
  <c r="P2347" i="1"/>
  <c r="M2348" i="1"/>
  <c r="P2348" i="1"/>
  <c r="M2349" i="1"/>
  <c r="P2349" i="1"/>
  <c r="M2350" i="1"/>
  <c r="P2350" i="1"/>
  <c r="M2351" i="1"/>
  <c r="P2351" i="1"/>
  <c r="M2352" i="1"/>
  <c r="P2352" i="1"/>
  <c r="M2353" i="1"/>
  <c r="P2353" i="1"/>
  <c r="M2354" i="1"/>
  <c r="P2354" i="1"/>
  <c r="M2355" i="1"/>
  <c r="P2355" i="1"/>
  <c r="M2356" i="1"/>
  <c r="P2356" i="1"/>
  <c r="M2357" i="1"/>
  <c r="P2357" i="1"/>
  <c r="M2358" i="1"/>
  <c r="P2358" i="1"/>
  <c r="M2359" i="1"/>
  <c r="P2359" i="1"/>
  <c r="M2360" i="1"/>
  <c r="P2360" i="1"/>
  <c r="M2361" i="1"/>
  <c r="P2361" i="1"/>
  <c r="M2362" i="1"/>
  <c r="P2362" i="1"/>
  <c r="M2363" i="1"/>
  <c r="P2363" i="1"/>
  <c r="M2364" i="1"/>
  <c r="P2364" i="1"/>
  <c r="M2365" i="1"/>
  <c r="P2365" i="1"/>
  <c r="M2366" i="1"/>
  <c r="P2366" i="1"/>
  <c r="M2367" i="1"/>
  <c r="P2367" i="1"/>
  <c r="M2368" i="1"/>
  <c r="P2368" i="1"/>
  <c r="M2369" i="1"/>
  <c r="P2369" i="1"/>
  <c r="M2370" i="1"/>
  <c r="P2370" i="1"/>
  <c r="M2371" i="1"/>
  <c r="P2371" i="1"/>
  <c r="M2372" i="1"/>
  <c r="P2372" i="1"/>
  <c r="M2373" i="1"/>
  <c r="P2373" i="1"/>
  <c r="M2374" i="1"/>
  <c r="P2374" i="1"/>
  <c r="M2375" i="1"/>
  <c r="P2375" i="1"/>
  <c r="M2376" i="1"/>
  <c r="P2376" i="1"/>
  <c r="M2377" i="1"/>
  <c r="P2377" i="1"/>
  <c r="M2378" i="1"/>
  <c r="P2378" i="1"/>
  <c r="M2379" i="1"/>
  <c r="P2379" i="1"/>
  <c r="M2380" i="1"/>
  <c r="P2380" i="1"/>
  <c r="M2381" i="1"/>
  <c r="P2381" i="1"/>
  <c r="M2382" i="1"/>
  <c r="P2382" i="1"/>
  <c r="M2383" i="1"/>
  <c r="P2383" i="1"/>
  <c r="M2384" i="1"/>
  <c r="P2384" i="1"/>
  <c r="M2385" i="1"/>
  <c r="P2385" i="1"/>
  <c r="M2386" i="1"/>
  <c r="P2386" i="1"/>
  <c r="M2387" i="1"/>
  <c r="P2387" i="1"/>
  <c r="M2388" i="1"/>
  <c r="P2388" i="1"/>
  <c r="M2389" i="1"/>
  <c r="P2389" i="1"/>
  <c r="M2390" i="1"/>
  <c r="P2390" i="1"/>
  <c r="M2391" i="1"/>
  <c r="P2391" i="1"/>
  <c r="M2392" i="1"/>
  <c r="P2392" i="1"/>
  <c r="M2393" i="1"/>
  <c r="P2393" i="1"/>
  <c r="M2394" i="1"/>
  <c r="P2394" i="1"/>
  <c r="M2395" i="1"/>
  <c r="P2395" i="1"/>
  <c r="M2396" i="1"/>
  <c r="P2396" i="1"/>
  <c r="M2397" i="1"/>
  <c r="P2397" i="1"/>
  <c r="M2398" i="1"/>
  <c r="P2398" i="1"/>
  <c r="M2399" i="1"/>
  <c r="P2399" i="1"/>
  <c r="M2400" i="1"/>
  <c r="P2400" i="1"/>
  <c r="M2401" i="1"/>
  <c r="P2401" i="1"/>
  <c r="M2402" i="1"/>
  <c r="P2402" i="1"/>
  <c r="M2403" i="1"/>
  <c r="P2403" i="1"/>
  <c r="M2404" i="1"/>
  <c r="P2404" i="1"/>
  <c r="M2405" i="1"/>
  <c r="P2405" i="1"/>
  <c r="M2406" i="1"/>
  <c r="P2406" i="1"/>
  <c r="M2407" i="1"/>
  <c r="P2407" i="1"/>
  <c r="M2408" i="1"/>
  <c r="P2408" i="1"/>
  <c r="M2409" i="1"/>
  <c r="P2409" i="1"/>
  <c r="M2410" i="1"/>
  <c r="P2410" i="1"/>
  <c r="M2411" i="1"/>
  <c r="P2411" i="1"/>
  <c r="M2412" i="1"/>
  <c r="P2412" i="1"/>
  <c r="M2413" i="1"/>
  <c r="P2413" i="1"/>
  <c r="M2414" i="1"/>
  <c r="P2414" i="1"/>
  <c r="M2415" i="1"/>
  <c r="P2415" i="1"/>
  <c r="M2416" i="1"/>
  <c r="P2416" i="1"/>
  <c r="M2417" i="1"/>
  <c r="P2417" i="1"/>
  <c r="M2418" i="1"/>
  <c r="P2418" i="1"/>
  <c r="M2419" i="1"/>
  <c r="P2419" i="1"/>
  <c r="M2420" i="1"/>
  <c r="P2420" i="1"/>
  <c r="M2421" i="1"/>
  <c r="P2421" i="1"/>
  <c r="M2422" i="1"/>
  <c r="P2422" i="1"/>
  <c r="M2423" i="1"/>
  <c r="P2423" i="1"/>
  <c r="M2424" i="1"/>
  <c r="P2424" i="1"/>
  <c r="M2425" i="1"/>
  <c r="P2425" i="1"/>
  <c r="M2426" i="1"/>
  <c r="P2426" i="1"/>
  <c r="M2427" i="1"/>
  <c r="P2427" i="1"/>
  <c r="M2428" i="1"/>
  <c r="P2428" i="1"/>
  <c r="M2429" i="1"/>
  <c r="P2429" i="1"/>
  <c r="M2430" i="1"/>
  <c r="P2430" i="1"/>
  <c r="M2431" i="1"/>
  <c r="P2431" i="1"/>
  <c r="M2432" i="1"/>
  <c r="P2432" i="1"/>
  <c r="M2433" i="1"/>
  <c r="P2433" i="1"/>
  <c r="M2434" i="1"/>
  <c r="P2434" i="1"/>
  <c r="M2435" i="1"/>
  <c r="P2435" i="1"/>
  <c r="M2436" i="1"/>
  <c r="P2436" i="1"/>
  <c r="M2437" i="1"/>
  <c r="P2437" i="1"/>
  <c r="M2438" i="1"/>
  <c r="P2438" i="1"/>
  <c r="M2439" i="1"/>
  <c r="P2439" i="1"/>
  <c r="M2440" i="1"/>
  <c r="P2440" i="1"/>
  <c r="M2441" i="1"/>
  <c r="P2441" i="1"/>
  <c r="M2442" i="1"/>
  <c r="P2442" i="1"/>
  <c r="M2443" i="1"/>
  <c r="P2443" i="1"/>
  <c r="M2444" i="1"/>
  <c r="P2444" i="1"/>
  <c r="M2445" i="1"/>
  <c r="P2445" i="1"/>
  <c r="M2446" i="1"/>
  <c r="P2446" i="1"/>
  <c r="M2447" i="1"/>
  <c r="P2447" i="1"/>
  <c r="M2448" i="1"/>
  <c r="P2448" i="1"/>
  <c r="M2449" i="1"/>
  <c r="P2449" i="1"/>
  <c r="M2450" i="1"/>
  <c r="P2450" i="1"/>
  <c r="M2451" i="1"/>
  <c r="P2451" i="1"/>
  <c r="M2452" i="1"/>
  <c r="P2452" i="1"/>
  <c r="M2453" i="1"/>
  <c r="P2453" i="1"/>
  <c r="M2454" i="1"/>
  <c r="P2454" i="1"/>
  <c r="M2455" i="1"/>
  <c r="P2455" i="1"/>
  <c r="M2456" i="1"/>
  <c r="P2456" i="1"/>
  <c r="M2457" i="1"/>
  <c r="P2457" i="1"/>
  <c r="M2458" i="1"/>
  <c r="P2458" i="1"/>
  <c r="M2459" i="1"/>
  <c r="P2459" i="1"/>
  <c r="M2460" i="1"/>
  <c r="P2460" i="1"/>
  <c r="M2461" i="1"/>
  <c r="P2461" i="1"/>
  <c r="M2462" i="1"/>
  <c r="P2462" i="1"/>
  <c r="M2463" i="1"/>
  <c r="P2463" i="1"/>
  <c r="M2464" i="1"/>
  <c r="P2464" i="1"/>
  <c r="M2465" i="1"/>
  <c r="P2465" i="1"/>
  <c r="M2466" i="1"/>
  <c r="P2466" i="1"/>
  <c r="M2467" i="1"/>
  <c r="P2467" i="1"/>
  <c r="M2468" i="1"/>
  <c r="P2468" i="1"/>
  <c r="M2469" i="1"/>
  <c r="P2469" i="1"/>
  <c r="M2470" i="1"/>
  <c r="P2470" i="1"/>
  <c r="M2471" i="1"/>
  <c r="P2471" i="1"/>
  <c r="M2472" i="1"/>
  <c r="P2472" i="1"/>
  <c r="M2473" i="1"/>
  <c r="P2473" i="1"/>
  <c r="M2474" i="1"/>
  <c r="P2474" i="1"/>
  <c r="M2475" i="1"/>
  <c r="P2475" i="1"/>
  <c r="M2476" i="1"/>
  <c r="P2476" i="1"/>
  <c r="M2477" i="1"/>
  <c r="P2477" i="1"/>
  <c r="M2478" i="1"/>
  <c r="P2478" i="1"/>
  <c r="M2479" i="1"/>
  <c r="P2479" i="1"/>
  <c r="M2480" i="1"/>
  <c r="P2480" i="1"/>
  <c r="M2481" i="1"/>
  <c r="P2481" i="1"/>
  <c r="M2482" i="1"/>
  <c r="P2482" i="1"/>
  <c r="M2483" i="1"/>
  <c r="P2483" i="1"/>
  <c r="M2484" i="1"/>
  <c r="P2484" i="1"/>
  <c r="M2485" i="1"/>
  <c r="P2485" i="1"/>
  <c r="M2486" i="1"/>
  <c r="P2486" i="1"/>
  <c r="M2487" i="1"/>
  <c r="P2487" i="1"/>
  <c r="M2488" i="1"/>
  <c r="P2488" i="1"/>
  <c r="M2489" i="1"/>
  <c r="P2489" i="1"/>
  <c r="M2490" i="1"/>
  <c r="P2490" i="1"/>
  <c r="M2491" i="1"/>
  <c r="P2491" i="1"/>
  <c r="M2492" i="1"/>
  <c r="P2492" i="1"/>
  <c r="M2493" i="1"/>
  <c r="P2493" i="1"/>
  <c r="M2494" i="1"/>
  <c r="P2494" i="1"/>
  <c r="M2495" i="1"/>
  <c r="P2495" i="1"/>
  <c r="M2496" i="1"/>
  <c r="P2496" i="1"/>
  <c r="M2497" i="1"/>
  <c r="P2497" i="1"/>
  <c r="M2498" i="1"/>
  <c r="P2498" i="1"/>
  <c r="M2499" i="1"/>
  <c r="P2499" i="1"/>
  <c r="M2500" i="1"/>
  <c r="P2500" i="1"/>
  <c r="M2501" i="1"/>
  <c r="P2501" i="1"/>
  <c r="M2502" i="1"/>
  <c r="P2502" i="1"/>
  <c r="M2503" i="1"/>
  <c r="P2503" i="1"/>
  <c r="M2504" i="1"/>
  <c r="P2504" i="1"/>
  <c r="M2505" i="1"/>
  <c r="P2505" i="1"/>
  <c r="M2506" i="1"/>
  <c r="P2506" i="1"/>
  <c r="M2507" i="1"/>
  <c r="P2507" i="1"/>
  <c r="M2508" i="1"/>
  <c r="P2508" i="1"/>
  <c r="M2509" i="1"/>
  <c r="P2509" i="1"/>
  <c r="M2510" i="1"/>
  <c r="P2510" i="1"/>
  <c r="M2511" i="1"/>
  <c r="P2511" i="1"/>
  <c r="M2512" i="1"/>
  <c r="P2512" i="1"/>
  <c r="M2513" i="1"/>
  <c r="P2513" i="1"/>
  <c r="M2514" i="1"/>
  <c r="P2514" i="1"/>
  <c r="M2515" i="1"/>
  <c r="P2515" i="1"/>
  <c r="M2516" i="1"/>
  <c r="P2516" i="1"/>
  <c r="M2517" i="1"/>
  <c r="P2517" i="1"/>
  <c r="M2518" i="1"/>
  <c r="P2518" i="1"/>
  <c r="M2519" i="1"/>
  <c r="P2519" i="1"/>
  <c r="M2520" i="1"/>
  <c r="P2520" i="1"/>
  <c r="M2521" i="1"/>
  <c r="P2521" i="1"/>
  <c r="M2522" i="1"/>
  <c r="P2522" i="1"/>
  <c r="M2523" i="1"/>
  <c r="P2523" i="1"/>
  <c r="M2524" i="1"/>
  <c r="P2524" i="1"/>
  <c r="M2525" i="1"/>
  <c r="P2525" i="1"/>
  <c r="M2526" i="1"/>
  <c r="P2526" i="1"/>
  <c r="M2527" i="1"/>
  <c r="P2527" i="1"/>
  <c r="M2528" i="1"/>
  <c r="P2528" i="1"/>
  <c r="M2529" i="1"/>
  <c r="P2529" i="1"/>
  <c r="M2530" i="1"/>
  <c r="P2530" i="1"/>
  <c r="M2531" i="1"/>
  <c r="P2531" i="1"/>
  <c r="M2532" i="1"/>
  <c r="P2532" i="1"/>
  <c r="M2533" i="1"/>
  <c r="P2533" i="1"/>
  <c r="M2534" i="1"/>
  <c r="P2534" i="1"/>
  <c r="M2535" i="1"/>
  <c r="P2535" i="1"/>
  <c r="M2536" i="1"/>
  <c r="P2536" i="1"/>
  <c r="M2537" i="1"/>
  <c r="P2537" i="1"/>
  <c r="M2538" i="1"/>
  <c r="P2538" i="1"/>
  <c r="M2539" i="1"/>
  <c r="P2539" i="1"/>
  <c r="M2540" i="1"/>
  <c r="P2540" i="1"/>
  <c r="M2541" i="1"/>
  <c r="P2541" i="1"/>
  <c r="M2542" i="1"/>
  <c r="P2542" i="1"/>
  <c r="M2543" i="1"/>
  <c r="P2543" i="1"/>
  <c r="M2544" i="1"/>
  <c r="P2544" i="1"/>
  <c r="M2545" i="1"/>
  <c r="P2545" i="1"/>
  <c r="M2546" i="1"/>
  <c r="P2546" i="1"/>
  <c r="M2547" i="1"/>
  <c r="P2547" i="1"/>
  <c r="M2548" i="1"/>
  <c r="P2548" i="1"/>
  <c r="M2549" i="1"/>
  <c r="P2549" i="1"/>
  <c r="M2550" i="1"/>
  <c r="P2550" i="1"/>
  <c r="M2551" i="1"/>
  <c r="P2551" i="1"/>
  <c r="M2552" i="1"/>
  <c r="P2552" i="1"/>
  <c r="M2553" i="1"/>
  <c r="P2553" i="1"/>
  <c r="M2554" i="1"/>
  <c r="P2554" i="1"/>
  <c r="M2555" i="1"/>
  <c r="P2555" i="1"/>
  <c r="M2556" i="1"/>
  <c r="P2556" i="1"/>
  <c r="M2557" i="1"/>
  <c r="P2557" i="1"/>
  <c r="M2558" i="1"/>
  <c r="P2558" i="1"/>
  <c r="M2559" i="1"/>
  <c r="P2559" i="1"/>
  <c r="M2560" i="1"/>
  <c r="P2560" i="1"/>
  <c r="M2561" i="1"/>
  <c r="P2561" i="1"/>
  <c r="M2562" i="1"/>
  <c r="P2562" i="1"/>
  <c r="M2563" i="1"/>
  <c r="P2563" i="1"/>
  <c r="M2564" i="1"/>
  <c r="P2564" i="1"/>
  <c r="M2565" i="1"/>
  <c r="P2565" i="1"/>
  <c r="M2566" i="1"/>
  <c r="P2566" i="1"/>
  <c r="M2567" i="1"/>
  <c r="P2567" i="1"/>
  <c r="M2568" i="1"/>
  <c r="P2568" i="1"/>
  <c r="M2569" i="1"/>
  <c r="P2569" i="1"/>
  <c r="M2570" i="1"/>
  <c r="P2570" i="1"/>
  <c r="M2571" i="1"/>
  <c r="P2571" i="1"/>
  <c r="M2572" i="1"/>
  <c r="P2572" i="1"/>
  <c r="M2573" i="1"/>
  <c r="P2573" i="1"/>
  <c r="M2574" i="1"/>
  <c r="P2574" i="1"/>
  <c r="M2575" i="1"/>
  <c r="P2575" i="1"/>
  <c r="M2576" i="1"/>
  <c r="P2576" i="1"/>
  <c r="M2577" i="1"/>
  <c r="P2577" i="1"/>
  <c r="M2578" i="1"/>
  <c r="P2578" i="1"/>
  <c r="M2579" i="1"/>
  <c r="P2579" i="1"/>
  <c r="M2580" i="1"/>
  <c r="P2580" i="1"/>
  <c r="M2581" i="1"/>
  <c r="P2581" i="1"/>
  <c r="M2582" i="1"/>
  <c r="P2582" i="1"/>
  <c r="M2583" i="1"/>
  <c r="P2583" i="1"/>
  <c r="M2584" i="1"/>
  <c r="P2584" i="1"/>
  <c r="M2585" i="1"/>
  <c r="P2585" i="1"/>
  <c r="M2586" i="1"/>
  <c r="P2586" i="1"/>
  <c r="M2587" i="1"/>
  <c r="P2587" i="1"/>
  <c r="M2588" i="1"/>
  <c r="P2588" i="1"/>
  <c r="M2589" i="1"/>
  <c r="P2589" i="1"/>
  <c r="M2590" i="1"/>
  <c r="P2590" i="1"/>
  <c r="M2591" i="1"/>
  <c r="P2591" i="1"/>
  <c r="M2592" i="1"/>
  <c r="P2592" i="1"/>
  <c r="M2593" i="1"/>
  <c r="P2593" i="1"/>
  <c r="M2594" i="1"/>
  <c r="P2594" i="1"/>
  <c r="M2595" i="1"/>
  <c r="P2595" i="1"/>
  <c r="M2596" i="1"/>
  <c r="P2596" i="1"/>
  <c r="M2597" i="1"/>
  <c r="P2597" i="1"/>
  <c r="M2598" i="1"/>
  <c r="P2598" i="1"/>
  <c r="M2599" i="1"/>
  <c r="P2599" i="1"/>
  <c r="M2600" i="1"/>
  <c r="P2600" i="1"/>
  <c r="M2601" i="1"/>
  <c r="P2601" i="1"/>
  <c r="M2602" i="1"/>
  <c r="P2602" i="1"/>
  <c r="M2603" i="1"/>
  <c r="P2603" i="1"/>
  <c r="M2604" i="1"/>
  <c r="P2604" i="1"/>
  <c r="M2605" i="1"/>
  <c r="P2605" i="1"/>
  <c r="M2606" i="1"/>
  <c r="P2606" i="1"/>
  <c r="M2607" i="1"/>
  <c r="P2607" i="1"/>
  <c r="M2608" i="1"/>
  <c r="P2608" i="1"/>
  <c r="M2609" i="1"/>
  <c r="P2609" i="1"/>
  <c r="M2610" i="1"/>
  <c r="P2610" i="1"/>
  <c r="M2611" i="1"/>
  <c r="P2611" i="1"/>
  <c r="M2612" i="1"/>
  <c r="P2612" i="1"/>
  <c r="M2613" i="1"/>
  <c r="P2613" i="1"/>
  <c r="M2614" i="1"/>
  <c r="P2614" i="1"/>
  <c r="M2615" i="1"/>
  <c r="P2615" i="1"/>
  <c r="M2616" i="1"/>
  <c r="P2616" i="1"/>
  <c r="M2617" i="1"/>
  <c r="P2617" i="1"/>
  <c r="M2618" i="1"/>
  <c r="P2618" i="1"/>
  <c r="M2619" i="1"/>
  <c r="P2619" i="1"/>
  <c r="M2620" i="1"/>
  <c r="P2620" i="1"/>
  <c r="M2621" i="1"/>
  <c r="P2621" i="1"/>
  <c r="M2622" i="1"/>
  <c r="P2622" i="1"/>
  <c r="M2623" i="1"/>
  <c r="P2623" i="1"/>
  <c r="M2624" i="1"/>
  <c r="P2624" i="1"/>
  <c r="M2625" i="1"/>
  <c r="P2625" i="1"/>
  <c r="M2626" i="1"/>
  <c r="P2626" i="1"/>
  <c r="M2627" i="1"/>
  <c r="P2627" i="1"/>
  <c r="M2628" i="1"/>
  <c r="P2628" i="1"/>
  <c r="M2629" i="1"/>
  <c r="P2629" i="1"/>
  <c r="M2630" i="1"/>
  <c r="P2630" i="1"/>
  <c r="M2631" i="1"/>
  <c r="P2631" i="1"/>
  <c r="M2632" i="1"/>
  <c r="P2632" i="1"/>
  <c r="M2633" i="1"/>
  <c r="P2633" i="1"/>
  <c r="M2634" i="1"/>
  <c r="P2634" i="1"/>
  <c r="M2635" i="1"/>
  <c r="P2635" i="1"/>
  <c r="M2636" i="1"/>
  <c r="P2636" i="1"/>
  <c r="M2637" i="1"/>
  <c r="P2637" i="1"/>
  <c r="M2638" i="1"/>
  <c r="P2638" i="1"/>
  <c r="M2639" i="1"/>
  <c r="P2639" i="1"/>
  <c r="M2640" i="1"/>
  <c r="P2640" i="1"/>
  <c r="M2641" i="1"/>
  <c r="P2641" i="1"/>
  <c r="M2642" i="1"/>
  <c r="P2642" i="1"/>
  <c r="M2643" i="1"/>
  <c r="P2643" i="1"/>
  <c r="M2644" i="1"/>
  <c r="P2644" i="1"/>
  <c r="M2645" i="1"/>
  <c r="P2645" i="1"/>
  <c r="M2646" i="1"/>
  <c r="P2646" i="1"/>
  <c r="M2647" i="1"/>
  <c r="P2647" i="1"/>
  <c r="M2648" i="1"/>
  <c r="P2648" i="1"/>
  <c r="M2649" i="1"/>
  <c r="P2649" i="1"/>
  <c r="M2650" i="1"/>
  <c r="P2650" i="1"/>
  <c r="M2651" i="1"/>
  <c r="P2651" i="1"/>
  <c r="M2652" i="1"/>
  <c r="P2652" i="1"/>
  <c r="M2653" i="1"/>
  <c r="P2653" i="1"/>
  <c r="M2654" i="1"/>
  <c r="P2654" i="1"/>
  <c r="M2655" i="1"/>
  <c r="P2655" i="1"/>
  <c r="M2656" i="1"/>
  <c r="P2656" i="1"/>
  <c r="M2657" i="1"/>
  <c r="P2657" i="1"/>
  <c r="M2658" i="1"/>
  <c r="P2658" i="1"/>
  <c r="M2659" i="1"/>
  <c r="P2659" i="1"/>
  <c r="M2660" i="1"/>
  <c r="P2660" i="1"/>
  <c r="M2661" i="1"/>
  <c r="P2661" i="1"/>
  <c r="M2662" i="1"/>
  <c r="P2662" i="1"/>
  <c r="M2663" i="1"/>
  <c r="P2663" i="1"/>
  <c r="M2664" i="1"/>
  <c r="P2664" i="1"/>
  <c r="M2665" i="1"/>
  <c r="P2665" i="1"/>
  <c r="M2666" i="1"/>
  <c r="P2666" i="1"/>
  <c r="M2667" i="1"/>
  <c r="P2667" i="1"/>
  <c r="M2668" i="1"/>
  <c r="P2668" i="1"/>
  <c r="M2669" i="1"/>
  <c r="P2669" i="1"/>
  <c r="M2670" i="1"/>
  <c r="P2670" i="1"/>
  <c r="M2671" i="1"/>
  <c r="P2671" i="1"/>
  <c r="M2672" i="1"/>
  <c r="P2672" i="1"/>
  <c r="M2673" i="1"/>
  <c r="P2673" i="1"/>
  <c r="M2674" i="1"/>
  <c r="P2674" i="1"/>
  <c r="M2675" i="1"/>
  <c r="P2675" i="1"/>
  <c r="M2676" i="1"/>
  <c r="P2676" i="1"/>
  <c r="M2677" i="1"/>
  <c r="P2677" i="1"/>
  <c r="M2678" i="1"/>
  <c r="P2678" i="1"/>
  <c r="M2679" i="1"/>
  <c r="P2679" i="1"/>
  <c r="M2680" i="1"/>
  <c r="P2680" i="1"/>
  <c r="M2681" i="1"/>
  <c r="P2681" i="1"/>
  <c r="M2682" i="1"/>
  <c r="P2682" i="1"/>
  <c r="M2683" i="1"/>
  <c r="P2683" i="1"/>
  <c r="M2684" i="1"/>
  <c r="P2684" i="1"/>
  <c r="M2685" i="1"/>
  <c r="P2685" i="1"/>
  <c r="M2686" i="1"/>
  <c r="P2686" i="1"/>
  <c r="M2687" i="1"/>
  <c r="P2687" i="1"/>
  <c r="M2688" i="1"/>
  <c r="P2688" i="1"/>
  <c r="M2689" i="1"/>
  <c r="P2689" i="1"/>
  <c r="M2690" i="1"/>
  <c r="P2690" i="1"/>
  <c r="M2691" i="1"/>
  <c r="P2691" i="1"/>
  <c r="M2692" i="1"/>
  <c r="P2692" i="1"/>
  <c r="M2693" i="1"/>
  <c r="P2693" i="1"/>
  <c r="M2694" i="1"/>
  <c r="P2694" i="1"/>
  <c r="M2695" i="1"/>
  <c r="P2695" i="1"/>
  <c r="M2696" i="1"/>
  <c r="P2696" i="1"/>
  <c r="M2697" i="1"/>
  <c r="P2697" i="1"/>
  <c r="M2698" i="1"/>
  <c r="P2698" i="1"/>
  <c r="M2699" i="1"/>
  <c r="P2699" i="1"/>
  <c r="M2700" i="1"/>
  <c r="P2700" i="1"/>
  <c r="M2701" i="1"/>
  <c r="P2701" i="1"/>
  <c r="M2702" i="1"/>
  <c r="P2702" i="1"/>
  <c r="M2703" i="1"/>
  <c r="P2703" i="1"/>
  <c r="M2704" i="1"/>
  <c r="P2704" i="1"/>
  <c r="M2705" i="1"/>
  <c r="P2705" i="1"/>
  <c r="M2706" i="1"/>
  <c r="P2706" i="1"/>
  <c r="M2707" i="1"/>
  <c r="P2707" i="1"/>
  <c r="M2708" i="1"/>
  <c r="P2708" i="1"/>
  <c r="M2709" i="1"/>
  <c r="P2709" i="1"/>
  <c r="M2710" i="1"/>
  <c r="P2710" i="1"/>
  <c r="M2711" i="1"/>
  <c r="P2711" i="1"/>
  <c r="M2712" i="1"/>
  <c r="P2712" i="1"/>
  <c r="M2713" i="1"/>
  <c r="P2713" i="1"/>
  <c r="M2714" i="1"/>
  <c r="P2714" i="1"/>
  <c r="M2715" i="1"/>
  <c r="P2715" i="1"/>
  <c r="M2716" i="1"/>
  <c r="P2716" i="1"/>
  <c r="M2717" i="1"/>
  <c r="P2717" i="1"/>
  <c r="M2718" i="1"/>
  <c r="P2718" i="1"/>
  <c r="M2719" i="1"/>
  <c r="P2719" i="1"/>
  <c r="M2720" i="1"/>
  <c r="P2720" i="1"/>
  <c r="M2721" i="1"/>
  <c r="P2721" i="1"/>
  <c r="M2722" i="1"/>
  <c r="P2722" i="1"/>
  <c r="M2723" i="1"/>
  <c r="P2723" i="1"/>
  <c r="M2724" i="1"/>
  <c r="P2724" i="1"/>
  <c r="M2725" i="1"/>
  <c r="P2725" i="1"/>
  <c r="M2726" i="1"/>
  <c r="P2726" i="1"/>
  <c r="M2727" i="1"/>
  <c r="P2727" i="1"/>
  <c r="M2728" i="1"/>
  <c r="P2728" i="1"/>
  <c r="M2729" i="1"/>
  <c r="P2729" i="1"/>
  <c r="M2730" i="1"/>
  <c r="P2730" i="1"/>
  <c r="M2731" i="1"/>
  <c r="P2731" i="1"/>
  <c r="M2732" i="1"/>
  <c r="P2732" i="1"/>
  <c r="M2733" i="1"/>
  <c r="P2733" i="1"/>
  <c r="M2734" i="1"/>
  <c r="P2734" i="1"/>
  <c r="M2735" i="1"/>
  <c r="P2735" i="1"/>
  <c r="M2736" i="1"/>
  <c r="P2736" i="1"/>
  <c r="M2737" i="1"/>
  <c r="P2737" i="1"/>
  <c r="M2738" i="1"/>
  <c r="P2738" i="1"/>
  <c r="M2739" i="1"/>
  <c r="P2739" i="1"/>
  <c r="M2740" i="1"/>
  <c r="P2740" i="1"/>
  <c r="M2741" i="1"/>
  <c r="P2741" i="1"/>
  <c r="M2742" i="1"/>
  <c r="P2742" i="1"/>
  <c r="M2743" i="1"/>
  <c r="P2743" i="1"/>
  <c r="M2744" i="1"/>
  <c r="P2744" i="1"/>
  <c r="M2745" i="1"/>
  <c r="P2745" i="1"/>
  <c r="M2746" i="1"/>
  <c r="P2746" i="1"/>
  <c r="M2747" i="1"/>
  <c r="P2747" i="1"/>
  <c r="M2748" i="1"/>
  <c r="P2748" i="1"/>
  <c r="M2749" i="1"/>
  <c r="P2749" i="1"/>
  <c r="M2750" i="1"/>
  <c r="P2750" i="1"/>
  <c r="M2751" i="1"/>
  <c r="P2751" i="1"/>
  <c r="M2752" i="1"/>
  <c r="P2752" i="1"/>
  <c r="M2753" i="1"/>
  <c r="P2753" i="1"/>
  <c r="M2754" i="1"/>
  <c r="P2754" i="1"/>
  <c r="M2755" i="1"/>
  <c r="P2755" i="1"/>
  <c r="M2756" i="1"/>
  <c r="P2756" i="1"/>
  <c r="M2757" i="1"/>
  <c r="P2757" i="1"/>
  <c r="M2758" i="1"/>
  <c r="P2758" i="1"/>
  <c r="M2759" i="1"/>
  <c r="P2759" i="1"/>
  <c r="M2760" i="1"/>
  <c r="P2760" i="1"/>
  <c r="M2761" i="1"/>
  <c r="P2761" i="1"/>
  <c r="M2762" i="1"/>
  <c r="P2762" i="1"/>
  <c r="M2763" i="1"/>
  <c r="P2763" i="1"/>
  <c r="M2764" i="1"/>
  <c r="P2764" i="1"/>
  <c r="M2765" i="1"/>
  <c r="P2765" i="1"/>
  <c r="M2766" i="1"/>
  <c r="P2766" i="1"/>
  <c r="M2767" i="1"/>
  <c r="P2767" i="1"/>
  <c r="M2768" i="1"/>
  <c r="P2768" i="1"/>
  <c r="M2769" i="1"/>
  <c r="P2769" i="1"/>
  <c r="M2770" i="1"/>
  <c r="P2770" i="1"/>
  <c r="M2771" i="1"/>
  <c r="P2771" i="1"/>
  <c r="M2772" i="1"/>
  <c r="P2772" i="1"/>
  <c r="M2773" i="1"/>
  <c r="P2773" i="1"/>
  <c r="M2774" i="1"/>
  <c r="P2774" i="1"/>
  <c r="M2775" i="1"/>
  <c r="P2775" i="1"/>
  <c r="M2776" i="1"/>
  <c r="P2776" i="1"/>
  <c r="M2777" i="1"/>
  <c r="P2777" i="1"/>
  <c r="M2778" i="1"/>
  <c r="P2778" i="1"/>
  <c r="M2779" i="1"/>
  <c r="P2779" i="1"/>
  <c r="M2780" i="1"/>
  <c r="P2780" i="1"/>
  <c r="M2781" i="1"/>
  <c r="P2781" i="1"/>
  <c r="M2782" i="1"/>
  <c r="P2782" i="1"/>
  <c r="M2783" i="1"/>
  <c r="P2783" i="1"/>
  <c r="M2784" i="1"/>
  <c r="P2784" i="1"/>
  <c r="M2785" i="1"/>
  <c r="P2785" i="1"/>
  <c r="M2786" i="1"/>
  <c r="P2786" i="1"/>
  <c r="M2787" i="1"/>
  <c r="P2787" i="1"/>
  <c r="M2788" i="1"/>
  <c r="P2788" i="1"/>
  <c r="M2789" i="1"/>
  <c r="P2789" i="1"/>
  <c r="M2790" i="1"/>
  <c r="P2790" i="1"/>
  <c r="M2791" i="1"/>
  <c r="P2791" i="1"/>
  <c r="M2792" i="1"/>
  <c r="P2792" i="1"/>
  <c r="M2793" i="1"/>
  <c r="P2793" i="1"/>
  <c r="M2794" i="1"/>
  <c r="P2794" i="1"/>
  <c r="M2795" i="1"/>
  <c r="P2795" i="1"/>
  <c r="M2796" i="1"/>
  <c r="P2796" i="1"/>
  <c r="M2797" i="1"/>
  <c r="P2797" i="1"/>
  <c r="M2798" i="1"/>
  <c r="P2798" i="1"/>
  <c r="M2799" i="1"/>
  <c r="P2799" i="1"/>
  <c r="M2800" i="1"/>
  <c r="P2800" i="1"/>
  <c r="M2801" i="1"/>
  <c r="P2801" i="1"/>
  <c r="M2802" i="1"/>
  <c r="P2802" i="1"/>
  <c r="M2803" i="1"/>
  <c r="P2803" i="1"/>
  <c r="M2804" i="1"/>
  <c r="P2804" i="1"/>
  <c r="M2805" i="1"/>
  <c r="P2805" i="1"/>
  <c r="M2806" i="1"/>
  <c r="P2806" i="1"/>
  <c r="M2807" i="1"/>
  <c r="P2807" i="1"/>
  <c r="M2808" i="1"/>
  <c r="P2808" i="1"/>
  <c r="M2809" i="1"/>
  <c r="P2809" i="1"/>
  <c r="M2810" i="1"/>
  <c r="P2810" i="1"/>
  <c r="M2811" i="1"/>
  <c r="P2811" i="1"/>
  <c r="M2812" i="1"/>
  <c r="P2812" i="1"/>
  <c r="M2813" i="1"/>
  <c r="P2813" i="1"/>
  <c r="M2814" i="1"/>
  <c r="P2814" i="1"/>
  <c r="M2815" i="1"/>
  <c r="P2815" i="1"/>
  <c r="M2816" i="1"/>
  <c r="P2816" i="1"/>
  <c r="M2817" i="1"/>
  <c r="P2817" i="1"/>
  <c r="M2818" i="1"/>
  <c r="P2818" i="1"/>
  <c r="M2819" i="1"/>
  <c r="P2819" i="1"/>
  <c r="M2820" i="1"/>
  <c r="P2820" i="1"/>
  <c r="M2821" i="1"/>
  <c r="P2821" i="1"/>
  <c r="M2822" i="1"/>
  <c r="P2822" i="1"/>
  <c r="M2823" i="1"/>
  <c r="P2823" i="1"/>
  <c r="M2824" i="1"/>
  <c r="P2824" i="1"/>
  <c r="M2825" i="1"/>
  <c r="P2825" i="1"/>
  <c r="M2826" i="1"/>
  <c r="P2826" i="1"/>
  <c r="M2827" i="1"/>
  <c r="P2827" i="1"/>
  <c r="M2828" i="1"/>
  <c r="P2828" i="1"/>
  <c r="M2829" i="1"/>
  <c r="P2829" i="1"/>
  <c r="M2830" i="1"/>
  <c r="P2830" i="1"/>
  <c r="M2831" i="1"/>
  <c r="P2831" i="1"/>
  <c r="M2832" i="1"/>
  <c r="P2832" i="1"/>
  <c r="M2833" i="1"/>
  <c r="P2833" i="1"/>
  <c r="M2834" i="1"/>
  <c r="P2834" i="1"/>
  <c r="M2835" i="1"/>
  <c r="P2835" i="1"/>
  <c r="M2836" i="1"/>
  <c r="P2836" i="1"/>
  <c r="M2837" i="1"/>
  <c r="P2837" i="1"/>
  <c r="M2838" i="1"/>
  <c r="P2838" i="1"/>
  <c r="M2839" i="1"/>
  <c r="P2839" i="1"/>
  <c r="M2840" i="1"/>
  <c r="P2840" i="1"/>
  <c r="M2841" i="1"/>
  <c r="P2841" i="1"/>
  <c r="M2842" i="1"/>
  <c r="P2842" i="1"/>
  <c r="M2843" i="1"/>
  <c r="P2843" i="1"/>
  <c r="M2844" i="1"/>
  <c r="P2844" i="1"/>
  <c r="M2845" i="1"/>
  <c r="P2845" i="1"/>
  <c r="M2846" i="1"/>
  <c r="P2846" i="1"/>
  <c r="M2847" i="1"/>
  <c r="P2847" i="1"/>
  <c r="M2848" i="1"/>
  <c r="P2848" i="1"/>
  <c r="M2849" i="1"/>
  <c r="P2849" i="1"/>
  <c r="M2850" i="1"/>
  <c r="P2850" i="1"/>
  <c r="M2851" i="1"/>
  <c r="P2851" i="1"/>
  <c r="M2852" i="1"/>
  <c r="P2852" i="1"/>
  <c r="M2853" i="1"/>
  <c r="P2853" i="1"/>
  <c r="M2854" i="1"/>
  <c r="P2854" i="1"/>
  <c r="M2855" i="1"/>
  <c r="P2855" i="1"/>
  <c r="M2856" i="1"/>
  <c r="P2856" i="1"/>
  <c r="M2857" i="1"/>
  <c r="P2857" i="1"/>
  <c r="M2858" i="1"/>
  <c r="P2858" i="1"/>
  <c r="M2859" i="1"/>
  <c r="P2859" i="1"/>
  <c r="M2860" i="1"/>
  <c r="P2860" i="1"/>
  <c r="M2861" i="1"/>
  <c r="P2861" i="1"/>
  <c r="M2862" i="1"/>
  <c r="P2862" i="1"/>
  <c r="M2863" i="1"/>
  <c r="P2863" i="1"/>
  <c r="M2864" i="1"/>
  <c r="P2864" i="1"/>
  <c r="M2865" i="1"/>
  <c r="P2865" i="1"/>
  <c r="M2866" i="1"/>
  <c r="P2866" i="1"/>
  <c r="M2867" i="1"/>
  <c r="P2867" i="1"/>
  <c r="M2868" i="1"/>
  <c r="P2868" i="1"/>
  <c r="M2869" i="1"/>
  <c r="P2869" i="1"/>
  <c r="M2870" i="1"/>
  <c r="P2870" i="1"/>
  <c r="M2871" i="1"/>
  <c r="P2871" i="1"/>
  <c r="M2872" i="1"/>
  <c r="P2872" i="1"/>
  <c r="M2873" i="1"/>
  <c r="P2873" i="1"/>
  <c r="M2874" i="1"/>
  <c r="P2874" i="1"/>
  <c r="M2875" i="1"/>
  <c r="P2875" i="1"/>
  <c r="M2876" i="1"/>
  <c r="P2876" i="1"/>
  <c r="M2877" i="1"/>
  <c r="P2877" i="1"/>
  <c r="M2878" i="1"/>
  <c r="P2878" i="1"/>
  <c r="M2879" i="1"/>
  <c r="P2879" i="1"/>
  <c r="M2880" i="1"/>
  <c r="P2880" i="1"/>
  <c r="M2881" i="1"/>
  <c r="P2881" i="1"/>
  <c r="M2882" i="1"/>
  <c r="P2882" i="1"/>
  <c r="M2883" i="1"/>
  <c r="P2883" i="1"/>
  <c r="M2884" i="1"/>
  <c r="P2884" i="1"/>
  <c r="M2885" i="1"/>
  <c r="P2885" i="1"/>
  <c r="M2886" i="1"/>
  <c r="P2886" i="1"/>
  <c r="M2887" i="1"/>
  <c r="P2887" i="1"/>
  <c r="M2888" i="1"/>
  <c r="P2888" i="1"/>
  <c r="M2889" i="1"/>
  <c r="P2889" i="1"/>
  <c r="M2890" i="1"/>
  <c r="P2890" i="1"/>
  <c r="M2891" i="1"/>
  <c r="P2891" i="1"/>
  <c r="M2892" i="1"/>
  <c r="P2892" i="1"/>
  <c r="M2893" i="1"/>
  <c r="P2893" i="1"/>
  <c r="M2894" i="1"/>
  <c r="P2894" i="1"/>
  <c r="M2895" i="1"/>
  <c r="P2895" i="1"/>
  <c r="M2896" i="1"/>
  <c r="P2896" i="1"/>
  <c r="M2897" i="1"/>
  <c r="P2897" i="1"/>
  <c r="M2898" i="1"/>
  <c r="P2898" i="1"/>
  <c r="M2899" i="1"/>
  <c r="P2899" i="1"/>
  <c r="M2900" i="1"/>
  <c r="P2900" i="1"/>
  <c r="M2901" i="1"/>
  <c r="P2901" i="1"/>
  <c r="M2902" i="1"/>
  <c r="P2902" i="1"/>
  <c r="M2903" i="1"/>
  <c r="P2903" i="1"/>
  <c r="M2904" i="1"/>
  <c r="P2904" i="1"/>
  <c r="M2905" i="1"/>
  <c r="P2905" i="1"/>
  <c r="M2906" i="1"/>
  <c r="P2906" i="1"/>
  <c r="M2907" i="1"/>
  <c r="P2907" i="1"/>
  <c r="M2908" i="1"/>
  <c r="P2908" i="1"/>
  <c r="M2909" i="1"/>
  <c r="P2909" i="1"/>
  <c r="M2910" i="1"/>
  <c r="P2910" i="1"/>
  <c r="M2911" i="1"/>
  <c r="P2911" i="1"/>
  <c r="M2912" i="1"/>
  <c r="P2912" i="1"/>
  <c r="M2913" i="1"/>
  <c r="P2913" i="1"/>
  <c r="M2914" i="1"/>
  <c r="P2914" i="1"/>
  <c r="M2915" i="1"/>
  <c r="P2915" i="1"/>
  <c r="M2916" i="1"/>
  <c r="P2916" i="1"/>
  <c r="M2917" i="1"/>
  <c r="P2917" i="1"/>
  <c r="M2918" i="1"/>
  <c r="P2918" i="1"/>
  <c r="M2919" i="1"/>
  <c r="P2919" i="1"/>
  <c r="M2920" i="1"/>
  <c r="P2920" i="1"/>
  <c r="M2921" i="1"/>
  <c r="P2921" i="1"/>
  <c r="M2922" i="1"/>
  <c r="P2922" i="1"/>
  <c r="M2923" i="1"/>
  <c r="P2923" i="1"/>
  <c r="M2924" i="1"/>
  <c r="P2924" i="1"/>
  <c r="M2925" i="1"/>
  <c r="P2925" i="1"/>
  <c r="M2926" i="1"/>
  <c r="P2926" i="1"/>
  <c r="M2927" i="1"/>
  <c r="P2927" i="1"/>
  <c r="M2928" i="1"/>
  <c r="P2928" i="1"/>
  <c r="M2929" i="1"/>
  <c r="P2929" i="1"/>
  <c r="M2930" i="1"/>
  <c r="P2930" i="1"/>
  <c r="M2931" i="1"/>
  <c r="P2931" i="1"/>
  <c r="M2932" i="1"/>
  <c r="P2932" i="1"/>
  <c r="M2933" i="1"/>
  <c r="P2933" i="1"/>
  <c r="M2934" i="1"/>
  <c r="P2934" i="1"/>
  <c r="M2935" i="1"/>
  <c r="P2935" i="1"/>
  <c r="M2936" i="1"/>
  <c r="P2936" i="1"/>
  <c r="M2937" i="1"/>
  <c r="P2937" i="1"/>
  <c r="M2938" i="1"/>
  <c r="P2938" i="1"/>
  <c r="M2939" i="1"/>
  <c r="P2939" i="1"/>
  <c r="M2940" i="1"/>
  <c r="P2940" i="1"/>
  <c r="M2941" i="1"/>
  <c r="P2941" i="1"/>
  <c r="M2942" i="1"/>
  <c r="P2942" i="1"/>
  <c r="M2943" i="1"/>
  <c r="P2943" i="1"/>
  <c r="M2944" i="1"/>
  <c r="P2944" i="1"/>
  <c r="M2945" i="1"/>
  <c r="P2945" i="1"/>
  <c r="M2946" i="1"/>
  <c r="P2946" i="1"/>
  <c r="M2947" i="1"/>
  <c r="P2947" i="1"/>
  <c r="M2948" i="1"/>
  <c r="P2948" i="1"/>
  <c r="M2949" i="1"/>
  <c r="P2949" i="1"/>
  <c r="M2950" i="1"/>
  <c r="P2950" i="1"/>
  <c r="M2951" i="1"/>
  <c r="P2951" i="1"/>
  <c r="M2952" i="1"/>
  <c r="P2952" i="1"/>
  <c r="M2953" i="1"/>
  <c r="P2953" i="1"/>
  <c r="M2954" i="1"/>
  <c r="P2954" i="1"/>
  <c r="M2955" i="1"/>
  <c r="P2955" i="1"/>
  <c r="M2956" i="1"/>
  <c r="P2956" i="1"/>
  <c r="M2957" i="1"/>
  <c r="P2957" i="1"/>
  <c r="M2958" i="1"/>
  <c r="P2958" i="1"/>
  <c r="M2959" i="1"/>
  <c r="P2959" i="1"/>
  <c r="M2960" i="1"/>
  <c r="P2960" i="1"/>
  <c r="M2961" i="1"/>
  <c r="P2961" i="1"/>
  <c r="M2962" i="1"/>
  <c r="P2962" i="1"/>
  <c r="M2963" i="1"/>
  <c r="P2963" i="1"/>
  <c r="M2964" i="1"/>
  <c r="P2964" i="1"/>
  <c r="M2965" i="1"/>
  <c r="P2965" i="1"/>
  <c r="M2966" i="1"/>
  <c r="P2966" i="1"/>
  <c r="M2967" i="1"/>
  <c r="P2967" i="1"/>
  <c r="M2968" i="1"/>
  <c r="P2968" i="1"/>
  <c r="M2969" i="1"/>
  <c r="P2969" i="1"/>
  <c r="M2970" i="1"/>
  <c r="P2970" i="1"/>
  <c r="M2971" i="1"/>
  <c r="P2971" i="1"/>
  <c r="M2972" i="1"/>
  <c r="P2972" i="1"/>
  <c r="M2973" i="1"/>
  <c r="P2973" i="1"/>
  <c r="M2974" i="1"/>
  <c r="P2974" i="1"/>
  <c r="M2975" i="1"/>
  <c r="P2975" i="1"/>
  <c r="M2976" i="1"/>
  <c r="P2976" i="1"/>
  <c r="M2977" i="1"/>
  <c r="P2977" i="1"/>
  <c r="M2978" i="1"/>
  <c r="P2978" i="1"/>
  <c r="M2979" i="1"/>
  <c r="P2979" i="1"/>
  <c r="M2980" i="1"/>
  <c r="P2980" i="1"/>
  <c r="M2981" i="1"/>
  <c r="P2981" i="1"/>
  <c r="M2982" i="1"/>
  <c r="P2982" i="1"/>
  <c r="M2983" i="1"/>
  <c r="P2983" i="1"/>
  <c r="M2984" i="1"/>
  <c r="P2984" i="1"/>
  <c r="M2985" i="1"/>
  <c r="P2985" i="1"/>
  <c r="M2986" i="1"/>
  <c r="P2986" i="1"/>
  <c r="M2987" i="1"/>
  <c r="P2987" i="1"/>
  <c r="M2988" i="1"/>
  <c r="P2988" i="1"/>
  <c r="M2989" i="1"/>
  <c r="P2989" i="1"/>
  <c r="M2990" i="1"/>
  <c r="P2990" i="1"/>
  <c r="M2991" i="1"/>
  <c r="P2991" i="1"/>
  <c r="M2992" i="1"/>
  <c r="P2992" i="1"/>
  <c r="M2993" i="1"/>
  <c r="P2993" i="1"/>
  <c r="M2994" i="1"/>
  <c r="P2994" i="1"/>
  <c r="M2995" i="1"/>
  <c r="P2995" i="1"/>
  <c r="M2996" i="1"/>
  <c r="P2996" i="1"/>
  <c r="M2997" i="1"/>
  <c r="P2997" i="1"/>
  <c r="M2998" i="1"/>
  <c r="P2998" i="1"/>
  <c r="M2999" i="1"/>
  <c r="P2999" i="1"/>
  <c r="M3000" i="1"/>
  <c r="P3000" i="1"/>
  <c r="M3001" i="1"/>
  <c r="P3001" i="1"/>
  <c r="M3002" i="1"/>
  <c r="P3002" i="1"/>
  <c r="M3003" i="1"/>
  <c r="P3003" i="1"/>
  <c r="M3004" i="1"/>
  <c r="P3004" i="1"/>
  <c r="M3005" i="1"/>
  <c r="P3005" i="1"/>
  <c r="M3006" i="1"/>
  <c r="P3006" i="1"/>
  <c r="M3007" i="1"/>
  <c r="P3007" i="1"/>
  <c r="M3008" i="1"/>
  <c r="P3008" i="1"/>
  <c r="M3009" i="1"/>
  <c r="P3009" i="1"/>
  <c r="M3010" i="1"/>
  <c r="P3010" i="1"/>
  <c r="M3011" i="1"/>
  <c r="P3011" i="1"/>
  <c r="M3012" i="1"/>
  <c r="P3012" i="1"/>
  <c r="M3013" i="1"/>
  <c r="P3013" i="1"/>
  <c r="M3014" i="1"/>
  <c r="P3014" i="1"/>
  <c r="M3015" i="1"/>
  <c r="P3015" i="1"/>
  <c r="M3016" i="1"/>
  <c r="P3016" i="1"/>
  <c r="M3017" i="1"/>
  <c r="P3017" i="1"/>
  <c r="M3018" i="1"/>
  <c r="P3018" i="1"/>
  <c r="M3019" i="1"/>
  <c r="P3019" i="1"/>
  <c r="M3020" i="1"/>
  <c r="P3020" i="1"/>
  <c r="M3021" i="1"/>
  <c r="P3021" i="1"/>
  <c r="M3022" i="1"/>
  <c r="P3022" i="1"/>
  <c r="M3023" i="1"/>
  <c r="P3023" i="1"/>
  <c r="M3024" i="1"/>
  <c r="P3024" i="1"/>
  <c r="M3025" i="1"/>
  <c r="P3025" i="1"/>
  <c r="M3026" i="1"/>
  <c r="P3026" i="1"/>
  <c r="M3027" i="1"/>
  <c r="P3027" i="1"/>
  <c r="M3028" i="1"/>
  <c r="P3028" i="1"/>
  <c r="M3029" i="1"/>
  <c r="P3029" i="1"/>
  <c r="M3030" i="1"/>
  <c r="P3030" i="1"/>
  <c r="M3031" i="1"/>
  <c r="P3031" i="1"/>
  <c r="M3032" i="1"/>
  <c r="P3032" i="1"/>
  <c r="M3033" i="1"/>
  <c r="P3033" i="1"/>
  <c r="M3034" i="1"/>
  <c r="P3034" i="1"/>
  <c r="M3035" i="1"/>
  <c r="P3035" i="1"/>
  <c r="M3036" i="1"/>
  <c r="P3036" i="1"/>
  <c r="M3037" i="1"/>
  <c r="P3037" i="1"/>
  <c r="M3038" i="1"/>
  <c r="P3038" i="1"/>
  <c r="M3039" i="1"/>
  <c r="P3039" i="1"/>
  <c r="M3040" i="1"/>
  <c r="P3040" i="1"/>
  <c r="M3041" i="1"/>
  <c r="P3041" i="1"/>
  <c r="M3042" i="1"/>
  <c r="P3042" i="1"/>
  <c r="M3043" i="1"/>
  <c r="P3043" i="1"/>
  <c r="M3044" i="1"/>
  <c r="P3044" i="1"/>
  <c r="M3045" i="1"/>
  <c r="P3045" i="1"/>
  <c r="M3046" i="1"/>
  <c r="P3046" i="1"/>
  <c r="M3047" i="1"/>
  <c r="P3047" i="1"/>
  <c r="M3048" i="1"/>
  <c r="P3048" i="1"/>
  <c r="M3049" i="1"/>
  <c r="P3049" i="1"/>
  <c r="M3050" i="1"/>
  <c r="P3050" i="1"/>
  <c r="M3051" i="1"/>
  <c r="P3051" i="1"/>
  <c r="M3052" i="1"/>
  <c r="P3052" i="1"/>
  <c r="M3053" i="1"/>
  <c r="P3053" i="1"/>
  <c r="M3054" i="1"/>
  <c r="P3054" i="1"/>
  <c r="M3055" i="1"/>
  <c r="P3055" i="1"/>
  <c r="M3056" i="1"/>
  <c r="P3056" i="1"/>
  <c r="M3057" i="1"/>
  <c r="P3057" i="1"/>
  <c r="M3058" i="1"/>
  <c r="P3058" i="1"/>
  <c r="M3059" i="1"/>
  <c r="P3059" i="1"/>
  <c r="M3060" i="1"/>
  <c r="P3060" i="1"/>
  <c r="M3061" i="1"/>
  <c r="P3061" i="1"/>
  <c r="M3062" i="1"/>
  <c r="P3062" i="1"/>
  <c r="M3063" i="1"/>
  <c r="P3063" i="1"/>
  <c r="M3064" i="1"/>
  <c r="P3064" i="1"/>
  <c r="M3065" i="1"/>
  <c r="P3065" i="1"/>
  <c r="M3066" i="1"/>
  <c r="P3066" i="1"/>
  <c r="M3067" i="1"/>
  <c r="P3067" i="1"/>
  <c r="M3068" i="1"/>
  <c r="P3068" i="1"/>
  <c r="M3069" i="1"/>
  <c r="P3069" i="1"/>
  <c r="M3070" i="1"/>
  <c r="P3070" i="1"/>
  <c r="M3071" i="1"/>
  <c r="P3071" i="1"/>
  <c r="M3072" i="1"/>
  <c r="P3072" i="1"/>
  <c r="M3073" i="1"/>
  <c r="P3073" i="1"/>
  <c r="M3074" i="1"/>
  <c r="P3074" i="1"/>
  <c r="M3075" i="1"/>
  <c r="P3075" i="1"/>
  <c r="M3076" i="1"/>
  <c r="P3076" i="1"/>
  <c r="M3077" i="1"/>
  <c r="P3077" i="1"/>
  <c r="M3078" i="1"/>
  <c r="P3078" i="1"/>
  <c r="M3079" i="1"/>
  <c r="P3079" i="1"/>
  <c r="M3080" i="1"/>
  <c r="P3080" i="1"/>
  <c r="M3081" i="1"/>
  <c r="P3081" i="1"/>
  <c r="M3082" i="1"/>
  <c r="P3082" i="1"/>
  <c r="M3083" i="1"/>
  <c r="P3083" i="1"/>
  <c r="M3084" i="1"/>
  <c r="P3084" i="1"/>
  <c r="M3085" i="1"/>
  <c r="P3085" i="1"/>
  <c r="M3086" i="1"/>
  <c r="P3086" i="1"/>
  <c r="M3087" i="1"/>
  <c r="P3087" i="1"/>
  <c r="M3088" i="1"/>
  <c r="P3088" i="1"/>
  <c r="M3089" i="1"/>
  <c r="P3089" i="1"/>
  <c r="M3090" i="1"/>
  <c r="P3090" i="1"/>
  <c r="M3091" i="1"/>
  <c r="P3091" i="1"/>
  <c r="M3092" i="1"/>
  <c r="P3092" i="1"/>
  <c r="M3093" i="1"/>
  <c r="P3093" i="1"/>
  <c r="M3094" i="1"/>
  <c r="P3094" i="1"/>
  <c r="M3095" i="1"/>
  <c r="P3095" i="1"/>
  <c r="M3096" i="1"/>
  <c r="P3096" i="1"/>
  <c r="M3097" i="1"/>
  <c r="P3097" i="1"/>
  <c r="M3098" i="1"/>
  <c r="P3098" i="1"/>
  <c r="M3099" i="1"/>
  <c r="P3099" i="1"/>
  <c r="M3100" i="1"/>
  <c r="P3100" i="1"/>
  <c r="M3101" i="1"/>
  <c r="P3101" i="1"/>
  <c r="M3102" i="1"/>
  <c r="P3102" i="1"/>
  <c r="M3103" i="1"/>
  <c r="P3103" i="1"/>
  <c r="M3104" i="1"/>
  <c r="P3104" i="1"/>
  <c r="M3105" i="1"/>
  <c r="P3105" i="1"/>
  <c r="M3106" i="1"/>
  <c r="P3106" i="1"/>
  <c r="M3107" i="1"/>
  <c r="P3107" i="1"/>
  <c r="M3108" i="1"/>
  <c r="P3108" i="1"/>
  <c r="M3109" i="1"/>
  <c r="P3109" i="1"/>
  <c r="M3110" i="1"/>
  <c r="P3110" i="1"/>
  <c r="M3111" i="1"/>
  <c r="P3111" i="1"/>
  <c r="M3112" i="1"/>
  <c r="P3112" i="1"/>
  <c r="M3113" i="1"/>
  <c r="P3113" i="1"/>
  <c r="M3114" i="1"/>
  <c r="P3114" i="1"/>
  <c r="M3115" i="1"/>
  <c r="P3115" i="1"/>
  <c r="M3116" i="1"/>
  <c r="P3116" i="1"/>
  <c r="M3117" i="1"/>
  <c r="P3117" i="1"/>
  <c r="M3118" i="1"/>
  <c r="P3118" i="1"/>
  <c r="M3119" i="1"/>
  <c r="P3119" i="1"/>
  <c r="M3120" i="1"/>
  <c r="P3120" i="1"/>
  <c r="M3121" i="1"/>
  <c r="P3121" i="1"/>
  <c r="M3122" i="1"/>
  <c r="P3122" i="1"/>
  <c r="M3123" i="1"/>
  <c r="P3123" i="1"/>
  <c r="M3124" i="1"/>
  <c r="P3124" i="1"/>
  <c r="M3125" i="1"/>
  <c r="P3125" i="1"/>
  <c r="M3126" i="1"/>
  <c r="P3126" i="1"/>
  <c r="M3127" i="1"/>
  <c r="P3127" i="1"/>
  <c r="M3128" i="1"/>
  <c r="P3128" i="1"/>
  <c r="M3129" i="1"/>
  <c r="P3129" i="1"/>
  <c r="M3130" i="1"/>
  <c r="P3130" i="1"/>
  <c r="M3131" i="1"/>
  <c r="P3131" i="1"/>
  <c r="M3132" i="1"/>
  <c r="P3132" i="1"/>
  <c r="M3133" i="1"/>
  <c r="P3133" i="1"/>
  <c r="M3134" i="1"/>
  <c r="P3134" i="1"/>
  <c r="M3135" i="1"/>
  <c r="P3135" i="1"/>
  <c r="M3136" i="1"/>
  <c r="P3136" i="1"/>
  <c r="M3137" i="1"/>
  <c r="P3137" i="1"/>
  <c r="M3138" i="1"/>
  <c r="P3138" i="1"/>
  <c r="M3139" i="1"/>
  <c r="P3139" i="1"/>
  <c r="M3140" i="1"/>
  <c r="P3140" i="1"/>
  <c r="M3141" i="1"/>
  <c r="P3141" i="1"/>
  <c r="M3142" i="1"/>
  <c r="P3142" i="1"/>
  <c r="M3143" i="1"/>
  <c r="P3143" i="1"/>
  <c r="M3144" i="1"/>
  <c r="P3144" i="1"/>
  <c r="M3145" i="1"/>
  <c r="P3145" i="1"/>
  <c r="M3146" i="1"/>
  <c r="P3146" i="1"/>
  <c r="M3147" i="1"/>
  <c r="P3147" i="1"/>
  <c r="M3148" i="1"/>
  <c r="P3148" i="1"/>
  <c r="M3149" i="1"/>
  <c r="P3149" i="1"/>
  <c r="M3150" i="1"/>
  <c r="P3150" i="1"/>
  <c r="M3151" i="1"/>
  <c r="P3151" i="1"/>
  <c r="M3152" i="1"/>
  <c r="P3152" i="1"/>
  <c r="M3153" i="1"/>
  <c r="P3153" i="1"/>
  <c r="M3154" i="1"/>
  <c r="P3154" i="1"/>
  <c r="M3155" i="1"/>
  <c r="P3155" i="1"/>
  <c r="M3156" i="1"/>
  <c r="P3156" i="1"/>
  <c r="M3157" i="1"/>
  <c r="P3157" i="1"/>
  <c r="M3158" i="1"/>
  <c r="P3158" i="1"/>
  <c r="M3159" i="1"/>
  <c r="P3159" i="1"/>
  <c r="M3160" i="1"/>
  <c r="P3160" i="1"/>
  <c r="M3161" i="1"/>
  <c r="P3161" i="1"/>
  <c r="M3162" i="1"/>
  <c r="P3162" i="1"/>
  <c r="M3163" i="1"/>
  <c r="P3163" i="1"/>
  <c r="M3164" i="1"/>
  <c r="P3164" i="1"/>
  <c r="M3165" i="1"/>
  <c r="P3165" i="1"/>
  <c r="M3166" i="1"/>
  <c r="P3166" i="1"/>
  <c r="M3167" i="1"/>
  <c r="P3167" i="1"/>
  <c r="M3168" i="1"/>
  <c r="P3168" i="1"/>
  <c r="M3169" i="1"/>
  <c r="P3169" i="1"/>
  <c r="M3170" i="1"/>
  <c r="P3170" i="1"/>
  <c r="M3171" i="1"/>
  <c r="P3171" i="1"/>
  <c r="M3172" i="1"/>
  <c r="P3172" i="1"/>
  <c r="M3173" i="1"/>
  <c r="P3173" i="1"/>
  <c r="M3174" i="1"/>
  <c r="P3174" i="1"/>
  <c r="M3175" i="1"/>
  <c r="P3175" i="1"/>
  <c r="M3176" i="1"/>
  <c r="P3176" i="1"/>
  <c r="M3177" i="1"/>
  <c r="P3177" i="1"/>
  <c r="M3178" i="1"/>
  <c r="P3178" i="1"/>
  <c r="M3179" i="1"/>
  <c r="P3179" i="1"/>
  <c r="M3180" i="1"/>
  <c r="P3180" i="1"/>
  <c r="M3181" i="1"/>
  <c r="P3181" i="1"/>
  <c r="M3182" i="1"/>
  <c r="P3182" i="1"/>
  <c r="M3183" i="1"/>
  <c r="P3183" i="1"/>
  <c r="M3184" i="1"/>
  <c r="P3184" i="1"/>
  <c r="M3185" i="1"/>
  <c r="P3185" i="1"/>
  <c r="M3186" i="1"/>
  <c r="P3186" i="1"/>
  <c r="M3187" i="1"/>
  <c r="P3187" i="1"/>
  <c r="M3188" i="1"/>
  <c r="P3188" i="1"/>
  <c r="M3189" i="1"/>
  <c r="P3189" i="1"/>
  <c r="M3190" i="1"/>
  <c r="P3190" i="1"/>
  <c r="M3191" i="1"/>
  <c r="P3191" i="1"/>
  <c r="M3192" i="1"/>
  <c r="P3192" i="1"/>
  <c r="M3193" i="1"/>
  <c r="P3193" i="1"/>
  <c r="M3194" i="1"/>
  <c r="P3194" i="1"/>
  <c r="M3195" i="1"/>
  <c r="P3195" i="1"/>
  <c r="M3196" i="1"/>
  <c r="P3196" i="1"/>
  <c r="M3197" i="1"/>
  <c r="P3197" i="1"/>
  <c r="M3198" i="1"/>
  <c r="P3198" i="1"/>
  <c r="M3199" i="1"/>
  <c r="P3199" i="1"/>
  <c r="M3200" i="1"/>
  <c r="P3200" i="1"/>
  <c r="M3201" i="1"/>
  <c r="P3201" i="1"/>
  <c r="M3202" i="1"/>
  <c r="P3202" i="1"/>
  <c r="M3203" i="1"/>
  <c r="P3203" i="1"/>
  <c r="M3204" i="1"/>
  <c r="P3204" i="1"/>
  <c r="M3205" i="1"/>
  <c r="P3205" i="1"/>
  <c r="M3206" i="1"/>
  <c r="P3206" i="1"/>
  <c r="M3207" i="1"/>
  <c r="P3207" i="1"/>
  <c r="M3208" i="1"/>
  <c r="P3208" i="1"/>
  <c r="M3209" i="1"/>
  <c r="P3209" i="1"/>
  <c r="M3210" i="1"/>
  <c r="P3210" i="1"/>
  <c r="M3211" i="1"/>
  <c r="P3211" i="1"/>
  <c r="M3212" i="1"/>
  <c r="P3212" i="1"/>
  <c r="M3213" i="1"/>
  <c r="P3213" i="1"/>
  <c r="M3214" i="1"/>
  <c r="P3214" i="1"/>
  <c r="M3215" i="1"/>
  <c r="P3215" i="1"/>
  <c r="M3216" i="1"/>
  <c r="P3216" i="1"/>
  <c r="M3217" i="1"/>
  <c r="P3217" i="1"/>
  <c r="M3218" i="1"/>
  <c r="P3218" i="1"/>
  <c r="M3219" i="1"/>
  <c r="P3219" i="1"/>
  <c r="M3220" i="1"/>
  <c r="P3220" i="1"/>
  <c r="M3221" i="1"/>
  <c r="P3221" i="1"/>
  <c r="M3222" i="1"/>
  <c r="P3222" i="1"/>
  <c r="M3223" i="1"/>
  <c r="P3223" i="1"/>
  <c r="M3224" i="1"/>
  <c r="P3224" i="1"/>
  <c r="M3225" i="1"/>
  <c r="P3225" i="1"/>
  <c r="M3226" i="1"/>
  <c r="P3226" i="1"/>
  <c r="M3227" i="1"/>
  <c r="P3227" i="1"/>
  <c r="M3228" i="1"/>
  <c r="P3228" i="1"/>
  <c r="M3229" i="1"/>
  <c r="P3229" i="1"/>
  <c r="M3230" i="1"/>
  <c r="P3230" i="1"/>
  <c r="M3231" i="1"/>
  <c r="P3231" i="1"/>
  <c r="M3232" i="1"/>
  <c r="P3232" i="1"/>
  <c r="M3233" i="1"/>
  <c r="P3233" i="1"/>
  <c r="M3234" i="1"/>
  <c r="P3234" i="1"/>
  <c r="M3235" i="1"/>
  <c r="P3235" i="1"/>
  <c r="M3236" i="1"/>
  <c r="P3236" i="1"/>
  <c r="M3237" i="1"/>
  <c r="P3237" i="1"/>
  <c r="M3238" i="1"/>
  <c r="P3238" i="1"/>
  <c r="M3239" i="1"/>
  <c r="P3239" i="1"/>
  <c r="M3240" i="1"/>
  <c r="P3240" i="1"/>
  <c r="M3241" i="1"/>
  <c r="P3241" i="1"/>
  <c r="M3242" i="1"/>
  <c r="P3242" i="1"/>
  <c r="M3243" i="1"/>
  <c r="P3243" i="1"/>
  <c r="M3244" i="1"/>
  <c r="P3244" i="1"/>
  <c r="M3245" i="1"/>
  <c r="P3245" i="1"/>
  <c r="M3246" i="1"/>
  <c r="P3246" i="1"/>
  <c r="M3247" i="1"/>
  <c r="P3247" i="1"/>
  <c r="M3248" i="1"/>
  <c r="P3248" i="1"/>
  <c r="M3249" i="1"/>
  <c r="P3249" i="1"/>
  <c r="M3250" i="1"/>
  <c r="P3250" i="1"/>
  <c r="M3251" i="1"/>
  <c r="P3251" i="1"/>
  <c r="M3252" i="1"/>
  <c r="P3252" i="1"/>
  <c r="M3253" i="1"/>
  <c r="P3253" i="1"/>
  <c r="M3254" i="1"/>
  <c r="P3254" i="1"/>
  <c r="M3255" i="1"/>
  <c r="P3255" i="1"/>
  <c r="M3256" i="1"/>
  <c r="P3256" i="1"/>
  <c r="M3257" i="1"/>
  <c r="P3257" i="1"/>
  <c r="M3258" i="1"/>
  <c r="P3258" i="1"/>
  <c r="M3259" i="1"/>
  <c r="P3259" i="1"/>
  <c r="M3260" i="1"/>
  <c r="P3260" i="1"/>
  <c r="M3261" i="1"/>
  <c r="P3261" i="1"/>
  <c r="M3262" i="1"/>
  <c r="P3262" i="1"/>
  <c r="M3263" i="1"/>
  <c r="P3263" i="1"/>
  <c r="M3264" i="1"/>
  <c r="P3264" i="1"/>
  <c r="M3265" i="1"/>
  <c r="P3265" i="1"/>
  <c r="M3266" i="1"/>
  <c r="P3266" i="1"/>
  <c r="M3267" i="1"/>
  <c r="P3267" i="1"/>
  <c r="M3268" i="1"/>
  <c r="P3268" i="1"/>
  <c r="M3269" i="1"/>
  <c r="P3269" i="1"/>
  <c r="M3270" i="1"/>
  <c r="P3270" i="1"/>
  <c r="M3271" i="1"/>
  <c r="P3271" i="1"/>
  <c r="M3272" i="1"/>
  <c r="P3272" i="1"/>
  <c r="M3273" i="1"/>
  <c r="P3273" i="1"/>
  <c r="M3274" i="1"/>
  <c r="P3274" i="1"/>
  <c r="M3275" i="1"/>
  <c r="P3275" i="1"/>
  <c r="M3276" i="1"/>
  <c r="P3276" i="1"/>
  <c r="M3277" i="1"/>
  <c r="P3277" i="1"/>
  <c r="M3278" i="1"/>
  <c r="P3278" i="1"/>
  <c r="M3279" i="1"/>
  <c r="P3279" i="1"/>
  <c r="M3280" i="1"/>
  <c r="P3280" i="1"/>
  <c r="M3281" i="1"/>
  <c r="P3281" i="1"/>
  <c r="M3282" i="1"/>
  <c r="P3282" i="1"/>
  <c r="M3283" i="1"/>
  <c r="P3283" i="1"/>
  <c r="M3284" i="1"/>
  <c r="P3284" i="1"/>
  <c r="M3285" i="1"/>
  <c r="P3285" i="1"/>
  <c r="M3286" i="1"/>
  <c r="P3286" i="1"/>
  <c r="M3287" i="1"/>
  <c r="P3287" i="1"/>
  <c r="M3288" i="1"/>
  <c r="P3288" i="1"/>
  <c r="M3289" i="1"/>
  <c r="P3289" i="1"/>
  <c r="M3290" i="1"/>
  <c r="P3290" i="1"/>
  <c r="M3291" i="1"/>
  <c r="P3291" i="1"/>
  <c r="M3292" i="1"/>
  <c r="P3292" i="1"/>
  <c r="M3293" i="1"/>
  <c r="P3293" i="1"/>
  <c r="M3294" i="1"/>
  <c r="P3294" i="1"/>
  <c r="M3295" i="1"/>
  <c r="P3295" i="1"/>
  <c r="M3296" i="1"/>
  <c r="P3296" i="1"/>
  <c r="M3297" i="1"/>
  <c r="P3297" i="1"/>
  <c r="M3298" i="1"/>
  <c r="P3298" i="1"/>
  <c r="M3299" i="1"/>
  <c r="P3299" i="1"/>
  <c r="M3300" i="1"/>
  <c r="P3300" i="1"/>
  <c r="M3301" i="1"/>
  <c r="P3301" i="1"/>
  <c r="M3302" i="1"/>
  <c r="P3302" i="1"/>
  <c r="M3303" i="1"/>
  <c r="P3303" i="1"/>
  <c r="M3304" i="1"/>
  <c r="P3304" i="1"/>
  <c r="M3305" i="1"/>
  <c r="P3305" i="1"/>
  <c r="M3306" i="1"/>
  <c r="P3306" i="1"/>
  <c r="M3307" i="1"/>
  <c r="P3307" i="1"/>
  <c r="M3308" i="1"/>
  <c r="P3308" i="1"/>
  <c r="M3309" i="1"/>
  <c r="P3309" i="1"/>
  <c r="M3310" i="1"/>
  <c r="P3310" i="1"/>
  <c r="M3311" i="1"/>
  <c r="P3311" i="1"/>
  <c r="M3312" i="1"/>
  <c r="P3312" i="1"/>
  <c r="M3313" i="1"/>
  <c r="P3313" i="1"/>
  <c r="M3314" i="1"/>
  <c r="P3314" i="1"/>
  <c r="M3315" i="1"/>
  <c r="P3315" i="1"/>
  <c r="M3316" i="1"/>
  <c r="P3316" i="1"/>
  <c r="M3317" i="1"/>
  <c r="P3317" i="1"/>
  <c r="M3318" i="1"/>
  <c r="P3318" i="1"/>
  <c r="M3319" i="1"/>
  <c r="P3319" i="1"/>
  <c r="M3320" i="1"/>
  <c r="P3320" i="1"/>
  <c r="M3321" i="1"/>
  <c r="P3321" i="1"/>
  <c r="M3322" i="1"/>
  <c r="P3322" i="1"/>
  <c r="M3323" i="1"/>
  <c r="P3323" i="1"/>
  <c r="M3324" i="1"/>
  <c r="P3324" i="1"/>
  <c r="M3325" i="1"/>
  <c r="P3325" i="1"/>
  <c r="M3326" i="1"/>
  <c r="P3326" i="1"/>
  <c r="M3327" i="1"/>
  <c r="P3327" i="1"/>
  <c r="M3328" i="1"/>
  <c r="P3328" i="1"/>
  <c r="M3329" i="1"/>
  <c r="P3329" i="1"/>
  <c r="M3330" i="1"/>
  <c r="P3330" i="1"/>
  <c r="M3331" i="1"/>
  <c r="P3331" i="1"/>
  <c r="M3332" i="1"/>
  <c r="P3332" i="1"/>
  <c r="M3333" i="1"/>
  <c r="P3333" i="1"/>
  <c r="M3334" i="1"/>
  <c r="P3334" i="1"/>
  <c r="M3335" i="1"/>
  <c r="P3335" i="1"/>
  <c r="M3336" i="1"/>
  <c r="P3336" i="1"/>
  <c r="M3337" i="1"/>
  <c r="P3337" i="1"/>
  <c r="M3338" i="1"/>
  <c r="P3338" i="1"/>
  <c r="M3339" i="1"/>
  <c r="P3339" i="1"/>
  <c r="M3340" i="1"/>
  <c r="P3340" i="1"/>
  <c r="M3341" i="1"/>
  <c r="P3341" i="1"/>
  <c r="M3342" i="1"/>
  <c r="P3342" i="1"/>
  <c r="M3343" i="1"/>
  <c r="P3343" i="1"/>
  <c r="M3344" i="1"/>
  <c r="P3344" i="1"/>
  <c r="M3345" i="1"/>
  <c r="P3345" i="1"/>
  <c r="M3346" i="1"/>
  <c r="P3346" i="1"/>
  <c r="M3347" i="1"/>
  <c r="P3347" i="1"/>
  <c r="M3348" i="1"/>
  <c r="P3348" i="1"/>
  <c r="M3349" i="1"/>
  <c r="P3349" i="1"/>
  <c r="M3350" i="1"/>
  <c r="P3350" i="1"/>
  <c r="M3351" i="1"/>
  <c r="P3351" i="1"/>
  <c r="M3352" i="1"/>
  <c r="P3352" i="1"/>
  <c r="M3353" i="1"/>
  <c r="P3353" i="1"/>
  <c r="M3354" i="1"/>
  <c r="P3354" i="1"/>
  <c r="M3355" i="1"/>
  <c r="P3355" i="1"/>
  <c r="M3356" i="1"/>
  <c r="P3356" i="1"/>
  <c r="M3357" i="1"/>
  <c r="P3357" i="1"/>
  <c r="M3358" i="1"/>
  <c r="P3358" i="1"/>
  <c r="M3359" i="1"/>
  <c r="P3359" i="1"/>
  <c r="M3360" i="1"/>
  <c r="P3360" i="1"/>
  <c r="M3361" i="1"/>
  <c r="P3361" i="1"/>
  <c r="M3362" i="1"/>
  <c r="P3362" i="1"/>
  <c r="M3363" i="1"/>
  <c r="P3363" i="1"/>
  <c r="M3364" i="1"/>
  <c r="P3364" i="1"/>
  <c r="M3365" i="1"/>
  <c r="P3365" i="1"/>
  <c r="M3366" i="1"/>
  <c r="P3366" i="1"/>
  <c r="M3367" i="1"/>
  <c r="P3367" i="1"/>
  <c r="M3368" i="1"/>
  <c r="P3368" i="1"/>
  <c r="M3369" i="1"/>
  <c r="P3369" i="1"/>
  <c r="M3370" i="1"/>
  <c r="P3370" i="1"/>
  <c r="M3371" i="1"/>
  <c r="P3371" i="1"/>
  <c r="M3372" i="1"/>
  <c r="P3372" i="1"/>
  <c r="M3373" i="1"/>
  <c r="P3373" i="1"/>
  <c r="M3374" i="1"/>
  <c r="P3374" i="1"/>
  <c r="M3375" i="1"/>
  <c r="P3375" i="1"/>
  <c r="M3376" i="1"/>
  <c r="P3376" i="1"/>
  <c r="M3377" i="1"/>
  <c r="P3377" i="1"/>
  <c r="M3378" i="1"/>
  <c r="P3378" i="1"/>
  <c r="M3379" i="1"/>
  <c r="P3379" i="1"/>
  <c r="M3380" i="1"/>
  <c r="P3380" i="1"/>
  <c r="M3381" i="1"/>
  <c r="P3381" i="1"/>
  <c r="M3382" i="1"/>
  <c r="P3382" i="1"/>
  <c r="M3383" i="1"/>
  <c r="P3383" i="1"/>
  <c r="M3384" i="1"/>
  <c r="P3384" i="1"/>
  <c r="M3385" i="1"/>
  <c r="P3385" i="1"/>
  <c r="M3386" i="1"/>
  <c r="P3386" i="1"/>
  <c r="M3387" i="1"/>
  <c r="P3387" i="1"/>
  <c r="M3388" i="1"/>
  <c r="P3388" i="1"/>
  <c r="M3389" i="1"/>
  <c r="P3389" i="1"/>
  <c r="M3390" i="1"/>
  <c r="P3390" i="1"/>
  <c r="M3391" i="1"/>
  <c r="P3391" i="1"/>
  <c r="M3392" i="1"/>
  <c r="P3392" i="1"/>
  <c r="M3393" i="1"/>
  <c r="P3393" i="1"/>
  <c r="M3394" i="1"/>
  <c r="P3394" i="1"/>
  <c r="M3395" i="1"/>
  <c r="P3395" i="1"/>
  <c r="M3396" i="1"/>
  <c r="P3396" i="1"/>
  <c r="M3397" i="1"/>
  <c r="P3397" i="1"/>
  <c r="M3398" i="1"/>
  <c r="P3398" i="1"/>
  <c r="M3399" i="1"/>
  <c r="P3399" i="1"/>
  <c r="M3400" i="1"/>
  <c r="P3400" i="1"/>
  <c r="M3401" i="1"/>
  <c r="P3401" i="1"/>
  <c r="M3402" i="1"/>
  <c r="P3402" i="1"/>
  <c r="M3403" i="1"/>
  <c r="P3403" i="1"/>
  <c r="M3404" i="1"/>
  <c r="P3404" i="1"/>
  <c r="M3405" i="1"/>
  <c r="P3405" i="1"/>
  <c r="M3406" i="1"/>
  <c r="P3406" i="1"/>
  <c r="M3407" i="1"/>
  <c r="P3407" i="1"/>
  <c r="M3408" i="1"/>
  <c r="P3408" i="1"/>
  <c r="M3409" i="1"/>
  <c r="P3409" i="1"/>
  <c r="M3410" i="1"/>
  <c r="P3410" i="1"/>
  <c r="M3411" i="1"/>
  <c r="P3411" i="1"/>
  <c r="M3412" i="1"/>
  <c r="P3412" i="1"/>
  <c r="M3413" i="1"/>
  <c r="P3413" i="1"/>
  <c r="M3414" i="1"/>
  <c r="P3414" i="1"/>
  <c r="M3415" i="1"/>
  <c r="P3415" i="1"/>
  <c r="M3416" i="1"/>
  <c r="P3416" i="1"/>
  <c r="M3417" i="1"/>
  <c r="P3417" i="1"/>
  <c r="M3418" i="1"/>
  <c r="P3418" i="1"/>
  <c r="M3419" i="1"/>
  <c r="P3419" i="1"/>
  <c r="M3420" i="1"/>
  <c r="P3420" i="1"/>
  <c r="M3421" i="1"/>
  <c r="P3421" i="1"/>
  <c r="M3422" i="1"/>
  <c r="P3422" i="1"/>
  <c r="M3423" i="1"/>
  <c r="P3423" i="1"/>
  <c r="M3424" i="1"/>
  <c r="P3424" i="1"/>
  <c r="M3425" i="1"/>
  <c r="P3425" i="1"/>
  <c r="M3426" i="1"/>
  <c r="P3426" i="1"/>
  <c r="M3427" i="1"/>
  <c r="P3427" i="1"/>
  <c r="M3428" i="1"/>
  <c r="P3428" i="1"/>
  <c r="M3429" i="1"/>
  <c r="P3429" i="1"/>
  <c r="M3430" i="1"/>
  <c r="P3430" i="1"/>
  <c r="M3431" i="1"/>
  <c r="P3431" i="1"/>
  <c r="M3432" i="1"/>
  <c r="P3432" i="1"/>
  <c r="M3433" i="1"/>
  <c r="P3433" i="1"/>
  <c r="M3434" i="1"/>
  <c r="P3434" i="1"/>
  <c r="M3435" i="1"/>
  <c r="P3435" i="1"/>
  <c r="M3436" i="1"/>
  <c r="P3436" i="1"/>
  <c r="M3437" i="1"/>
  <c r="P3437" i="1"/>
  <c r="M3438" i="1"/>
  <c r="P3438" i="1"/>
  <c r="M3439" i="1"/>
  <c r="P3439" i="1"/>
  <c r="M3440" i="1"/>
  <c r="P3440" i="1"/>
  <c r="M3441" i="1"/>
  <c r="P3441" i="1"/>
  <c r="M3442" i="1"/>
  <c r="P3442" i="1"/>
  <c r="M3443" i="1"/>
  <c r="P3443" i="1"/>
  <c r="M3444" i="1"/>
  <c r="P3444" i="1"/>
  <c r="M3445" i="1"/>
  <c r="P3445" i="1"/>
  <c r="M3446" i="1"/>
  <c r="P3446" i="1"/>
  <c r="M3447" i="1"/>
  <c r="P3447" i="1"/>
  <c r="M3448" i="1"/>
  <c r="P3448" i="1"/>
  <c r="M3449" i="1"/>
  <c r="P3449" i="1"/>
  <c r="M3450" i="1"/>
  <c r="P3450" i="1"/>
  <c r="M3451" i="1"/>
  <c r="P3451" i="1"/>
  <c r="M3452" i="1"/>
  <c r="P3452" i="1"/>
  <c r="M3453" i="1"/>
  <c r="P3453" i="1"/>
  <c r="M3454" i="1"/>
  <c r="P3454" i="1"/>
  <c r="M3455" i="1"/>
  <c r="P3455" i="1"/>
  <c r="M3456" i="1"/>
  <c r="P3456" i="1"/>
  <c r="M3457" i="1"/>
  <c r="P3457" i="1"/>
  <c r="M3458" i="1"/>
  <c r="P3458" i="1"/>
  <c r="M3459" i="1"/>
  <c r="P3459" i="1"/>
  <c r="M3460" i="1"/>
  <c r="P3460" i="1"/>
  <c r="M3461" i="1"/>
  <c r="P3461" i="1"/>
  <c r="M3462" i="1"/>
  <c r="P3462" i="1"/>
  <c r="M3463" i="1"/>
  <c r="P3463" i="1"/>
  <c r="M3464" i="1"/>
  <c r="P3464" i="1"/>
  <c r="M3465" i="1"/>
  <c r="P3465" i="1"/>
  <c r="M3466" i="1"/>
  <c r="P3466" i="1"/>
  <c r="M3467" i="1"/>
  <c r="P3467" i="1"/>
  <c r="M3468" i="1"/>
  <c r="P3468" i="1"/>
  <c r="M3469" i="1"/>
  <c r="P3469" i="1"/>
  <c r="M3470" i="1"/>
  <c r="P3470" i="1"/>
  <c r="M3471" i="1"/>
  <c r="P3471" i="1"/>
  <c r="M3472" i="1"/>
  <c r="P3472" i="1"/>
  <c r="M3473" i="1"/>
  <c r="P3473" i="1"/>
  <c r="M3474" i="1"/>
  <c r="P3474" i="1"/>
  <c r="M3475" i="1"/>
  <c r="P3475" i="1"/>
  <c r="M3476" i="1"/>
  <c r="P3476" i="1"/>
  <c r="M3477" i="1"/>
  <c r="P3477" i="1"/>
  <c r="M3478" i="1"/>
  <c r="P3478" i="1"/>
  <c r="M3479" i="1"/>
  <c r="P3479" i="1"/>
  <c r="M3480" i="1"/>
  <c r="P3480" i="1"/>
  <c r="M3481" i="1"/>
  <c r="P3481" i="1"/>
  <c r="M3482" i="1"/>
  <c r="P3482" i="1"/>
  <c r="M3483" i="1"/>
  <c r="P3483" i="1"/>
  <c r="M3484" i="1"/>
  <c r="P3484" i="1"/>
  <c r="M3485" i="1"/>
  <c r="P3485" i="1"/>
  <c r="M3486" i="1"/>
  <c r="P3486" i="1"/>
  <c r="M3487" i="1"/>
  <c r="P3487" i="1"/>
  <c r="M3488" i="1"/>
  <c r="P3488" i="1"/>
  <c r="M3489" i="1"/>
  <c r="P3489" i="1"/>
  <c r="M3490" i="1"/>
  <c r="P3490" i="1"/>
  <c r="M3491" i="1"/>
  <c r="P3491" i="1"/>
  <c r="M3492" i="1"/>
  <c r="P3492" i="1"/>
  <c r="M3493" i="1"/>
  <c r="P3493" i="1"/>
  <c r="M3494" i="1"/>
  <c r="P3494" i="1"/>
  <c r="M3495" i="1"/>
  <c r="P3495" i="1"/>
  <c r="M3496" i="1"/>
  <c r="P3496" i="1"/>
  <c r="M3497" i="1"/>
  <c r="P3497" i="1"/>
  <c r="M3498" i="1"/>
  <c r="P3498" i="1"/>
  <c r="M3499" i="1"/>
  <c r="P3499" i="1"/>
  <c r="M3500" i="1"/>
  <c r="P3500" i="1"/>
  <c r="M3501" i="1"/>
  <c r="P3501" i="1"/>
  <c r="M3502" i="1"/>
  <c r="P3502" i="1"/>
  <c r="M3503" i="1"/>
  <c r="P3503" i="1"/>
  <c r="M3504" i="1"/>
  <c r="P3504" i="1"/>
  <c r="M3505" i="1"/>
  <c r="P3505" i="1"/>
  <c r="M3506" i="1"/>
  <c r="P3506" i="1"/>
  <c r="M3507" i="1"/>
  <c r="P3507" i="1"/>
  <c r="M3508" i="1"/>
  <c r="P3508" i="1"/>
  <c r="M3509" i="1"/>
  <c r="P3509" i="1"/>
  <c r="M3510" i="1"/>
  <c r="P3510" i="1"/>
  <c r="M3511" i="1"/>
  <c r="P3511" i="1"/>
  <c r="M3512" i="1"/>
  <c r="P3512" i="1"/>
  <c r="M3513" i="1"/>
  <c r="P3513" i="1"/>
  <c r="M3514" i="1"/>
  <c r="P3514" i="1"/>
  <c r="M3515" i="1"/>
  <c r="P3515" i="1"/>
  <c r="M3516" i="1"/>
  <c r="P3516" i="1"/>
  <c r="M3517" i="1"/>
  <c r="P3517" i="1"/>
  <c r="M3518" i="1"/>
  <c r="P3518" i="1"/>
  <c r="M3519" i="1"/>
  <c r="P3519" i="1"/>
  <c r="M3520" i="1"/>
  <c r="P3520" i="1"/>
  <c r="M3521" i="1"/>
  <c r="P3521" i="1"/>
  <c r="M3522" i="1"/>
  <c r="P3522" i="1"/>
  <c r="M3523" i="1"/>
  <c r="P3523" i="1"/>
  <c r="M3524" i="1"/>
  <c r="P3524" i="1"/>
  <c r="M3525" i="1"/>
  <c r="P3525" i="1"/>
  <c r="M3526" i="1"/>
  <c r="P3526" i="1"/>
  <c r="M3527" i="1"/>
  <c r="P3527" i="1"/>
  <c r="M3528" i="1"/>
  <c r="P3528" i="1"/>
  <c r="M3529" i="1"/>
  <c r="P3529" i="1"/>
  <c r="M3530" i="1"/>
  <c r="P3530" i="1"/>
  <c r="M3531" i="1"/>
  <c r="P3531" i="1"/>
  <c r="M3532" i="1"/>
  <c r="P3532" i="1"/>
  <c r="M3533" i="1"/>
  <c r="P3533" i="1"/>
  <c r="M3534" i="1"/>
  <c r="P3534" i="1"/>
  <c r="M3535" i="1"/>
  <c r="P3535" i="1"/>
  <c r="M3536" i="1"/>
  <c r="P3536" i="1"/>
  <c r="M3537" i="1"/>
  <c r="P3537" i="1"/>
  <c r="M3538" i="1"/>
  <c r="P3538" i="1"/>
  <c r="M3539" i="1"/>
  <c r="P3539" i="1"/>
  <c r="M3540" i="1"/>
  <c r="P3540" i="1"/>
  <c r="M3541" i="1"/>
  <c r="P3541" i="1"/>
  <c r="M3542" i="1"/>
  <c r="P3542" i="1"/>
  <c r="M3543" i="1"/>
  <c r="P3543" i="1"/>
  <c r="M3544" i="1"/>
  <c r="P3544" i="1"/>
  <c r="M3545" i="1"/>
  <c r="P3545" i="1"/>
  <c r="M3546" i="1"/>
  <c r="P3546" i="1"/>
  <c r="M3547" i="1"/>
  <c r="P3547" i="1"/>
  <c r="M3548" i="1"/>
  <c r="P3548" i="1"/>
  <c r="M3549" i="1"/>
  <c r="P3549" i="1"/>
  <c r="M3550" i="1"/>
  <c r="P3550" i="1"/>
  <c r="M3551" i="1"/>
  <c r="P3551" i="1"/>
  <c r="M3552" i="1"/>
  <c r="P3552" i="1"/>
  <c r="M3553" i="1"/>
  <c r="P3553" i="1"/>
  <c r="M3554" i="1"/>
  <c r="P3554" i="1"/>
  <c r="M3555" i="1"/>
  <c r="P3555" i="1"/>
  <c r="M3556" i="1"/>
  <c r="P3556" i="1"/>
  <c r="M3557" i="1"/>
  <c r="P3557" i="1"/>
  <c r="M3558" i="1"/>
  <c r="P3558" i="1"/>
  <c r="M3559" i="1"/>
  <c r="P3559" i="1"/>
  <c r="M3560" i="1"/>
  <c r="P3560" i="1"/>
  <c r="M3561" i="1"/>
  <c r="P3561" i="1"/>
  <c r="M3562" i="1"/>
  <c r="P3562" i="1"/>
  <c r="M3563" i="1"/>
  <c r="P3563" i="1"/>
  <c r="M3564" i="1"/>
  <c r="P3564" i="1"/>
  <c r="M3565" i="1"/>
  <c r="P3565" i="1"/>
  <c r="M3566" i="1"/>
  <c r="P3566" i="1"/>
  <c r="M3567" i="1"/>
  <c r="P3567" i="1"/>
  <c r="M3568" i="1"/>
  <c r="P3568" i="1"/>
  <c r="M3569" i="1"/>
  <c r="P3569" i="1"/>
  <c r="M3570" i="1"/>
  <c r="P3570" i="1"/>
  <c r="M3571" i="1"/>
  <c r="P3571" i="1"/>
  <c r="M3572" i="1"/>
  <c r="P3572" i="1"/>
  <c r="M3573" i="1"/>
  <c r="P3573" i="1"/>
  <c r="M3574" i="1"/>
  <c r="P3574" i="1"/>
  <c r="M3575" i="1"/>
  <c r="P3575" i="1"/>
  <c r="M3576" i="1"/>
  <c r="P3576" i="1"/>
  <c r="M3577" i="1"/>
  <c r="P3577" i="1"/>
  <c r="M3578" i="1"/>
  <c r="P3578" i="1"/>
  <c r="M3579" i="1"/>
  <c r="P3579" i="1"/>
  <c r="M3580" i="1"/>
  <c r="P3580" i="1"/>
  <c r="M3581" i="1"/>
  <c r="P3581" i="1"/>
  <c r="M3582" i="1"/>
  <c r="P3582" i="1"/>
  <c r="M3583" i="1"/>
  <c r="P3583" i="1"/>
  <c r="M3584" i="1"/>
  <c r="P3584" i="1"/>
  <c r="M3585" i="1"/>
  <c r="P3585" i="1"/>
  <c r="M3586" i="1"/>
  <c r="P3586" i="1"/>
  <c r="M3587" i="1"/>
  <c r="P3587" i="1"/>
  <c r="M3588" i="1"/>
  <c r="P3588" i="1"/>
  <c r="M3589" i="1"/>
  <c r="P3589" i="1"/>
  <c r="M3590" i="1"/>
  <c r="P3590" i="1"/>
  <c r="M3591" i="1"/>
  <c r="P3591" i="1"/>
  <c r="M3592" i="1"/>
  <c r="P3592" i="1"/>
  <c r="M3593" i="1"/>
  <c r="P3593" i="1"/>
  <c r="M3594" i="1"/>
  <c r="P3594" i="1"/>
  <c r="M3595" i="1"/>
  <c r="P3595" i="1"/>
  <c r="M3596" i="1"/>
  <c r="P3596" i="1"/>
  <c r="M3597" i="1"/>
  <c r="P3597" i="1"/>
  <c r="M3598" i="1"/>
  <c r="P3598" i="1"/>
  <c r="M3599" i="1"/>
  <c r="P3599" i="1"/>
  <c r="M3600" i="1"/>
  <c r="P3600" i="1"/>
  <c r="M3601" i="1"/>
  <c r="P3601" i="1"/>
  <c r="M3602" i="1"/>
  <c r="P3602" i="1"/>
  <c r="M3603" i="1"/>
  <c r="P3603" i="1"/>
  <c r="M3604" i="1"/>
  <c r="P3604" i="1"/>
  <c r="M3605" i="1"/>
  <c r="P3605" i="1"/>
  <c r="M3606" i="1"/>
  <c r="P3606" i="1"/>
  <c r="M3607" i="1"/>
  <c r="P3607" i="1"/>
  <c r="M3608" i="1"/>
  <c r="P3608" i="1"/>
  <c r="M3609" i="1"/>
  <c r="P3609" i="1"/>
  <c r="M3610" i="1"/>
  <c r="P3610" i="1"/>
  <c r="M3611" i="1"/>
  <c r="P3611" i="1"/>
  <c r="M3612" i="1"/>
  <c r="P3612" i="1"/>
  <c r="M3613" i="1"/>
  <c r="P3613" i="1"/>
  <c r="M3614" i="1"/>
  <c r="P3614" i="1"/>
  <c r="M3615" i="1"/>
  <c r="P3615" i="1"/>
  <c r="M3616" i="1"/>
  <c r="P3616" i="1"/>
  <c r="M3617" i="1"/>
  <c r="P3617" i="1"/>
  <c r="M3618" i="1"/>
  <c r="P3618" i="1"/>
  <c r="M3619" i="1"/>
  <c r="P3619" i="1"/>
  <c r="M3620" i="1"/>
  <c r="P3620" i="1"/>
  <c r="M3621" i="1"/>
  <c r="P3621" i="1"/>
  <c r="M3622" i="1"/>
  <c r="P3622" i="1"/>
  <c r="M3623" i="1"/>
  <c r="P3623" i="1"/>
  <c r="M3624" i="1"/>
  <c r="P3624" i="1"/>
  <c r="M3625" i="1"/>
  <c r="P3625" i="1"/>
  <c r="M3626" i="1"/>
  <c r="P3626" i="1"/>
  <c r="M3627" i="1"/>
  <c r="P3627" i="1"/>
  <c r="M3628" i="1"/>
  <c r="P3628" i="1"/>
  <c r="M3629" i="1"/>
  <c r="P3629" i="1"/>
  <c r="M3630" i="1"/>
  <c r="P3630" i="1"/>
  <c r="M3631" i="1"/>
  <c r="P3631" i="1"/>
  <c r="M3632" i="1"/>
  <c r="P3632" i="1"/>
  <c r="M3633" i="1"/>
  <c r="P3633" i="1"/>
  <c r="M3634" i="1"/>
  <c r="P3634" i="1"/>
  <c r="M3635" i="1"/>
  <c r="P3635" i="1"/>
  <c r="M3636" i="1"/>
  <c r="P3636" i="1"/>
  <c r="M3637" i="1"/>
  <c r="P3637" i="1"/>
  <c r="M3638" i="1"/>
  <c r="P3638" i="1"/>
  <c r="M3639" i="1"/>
  <c r="P3639" i="1"/>
  <c r="M3640" i="1"/>
  <c r="P3640" i="1"/>
  <c r="M3641" i="1"/>
  <c r="P3641" i="1"/>
  <c r="M3642" i="1"/>
  <c r="P3642" i="1"/>
  <c r="M3643" i="1"/>
  <c r="P3643" i="1"/>
  <c r="M3644" i="1"/>
  <c r="P3644" i="1"/>
  <c r="M3645" i="1"/>
  <c r="P3645" i="1"/>
  <c r="M3646" i="1"/>
  <c r="P3646" i="1"/>
  <c r="M3647" i="1"/>
  <c r="P3647" i="1"/>
  <c r="M3648" i="1"/>
  <c r="P3648" i="1"/>
  <c r="M3649" i="1"/>
  <c r="P3649" i="1"/>
  <c r="M3650" i="1"/>
  <c r="P3650" i="1"/>
  <c r="M3651" i="1"/>
  <c r="P3651" i="1"/>
  <c r="M3652" i="1"/>
  <c r="P3652" i="1"/>
  <c r="M3653" i="1"/>
  <c r="P3653" i="1"/>
  <c r="M3654" i="1"/>
  <c r="P3654" i="1"/>
  <c r="M3655" i="1"/>
  <c r="P3655" i="1"/>
  <c r="M3656" i="1"/>
  <c r="P3656" i="1"/>
  <c r="M3657" i="1"/>
  <c r="P3657" i="1"/>
  <c r="M3658" i="1"/>
  <c r="P3658" i="1"/>
  <c r="M3659" i="1"/>
  <c r="P3659" i="1"/>
  <c r="M3660" i="1"/>
  <c r="P3660" i="1"/>
  <c r="M3661" i="1"/>
  <c r="P3661" i="1"/>
  <c r="M3662" i="1"/>
  <c r="P3662" i="1"/>
  <c r="M3663" i="1"/>
  <c r="P3663" i="1"/>
  <c r="M3664" i="1"/>
  <c r="P3664" i="1"/>
  <c r="M3665" i="1"/>
  <c r="P3665" i="1"/>
  <c r="M3666" i="1"/>
  <c r="P3666" i="1"/>
  <c r="M3667" i="1"/>
  <c r="P3667" i="1"/>
  <c r="M3668" i="1"/>
  <c r="P3668" i="1"/>
  <c r="M3669" i="1"/>
  <c r="P3669" i="1"/>
  <c r="M3670" i="1"/>
  <c r="P3670" i="1"/>
  <c r="M3671" i="1"/>
  <c r="P3671" i="1"/>
  <c r="M3672" i="1"/>
  <c r="P3672" i="1"/>
  <c r="M3673" i="1"/>
  <c r="P3673" i="1"/>
  <c r="M3674" i="1"/>
  <c r="P3674" i="1"/>
  <c r="M3675" i="1"/>
  <c r="P3675" i="1"/>
  <c r="M3676" i="1"/>
  <c r="P3676" i="1"/>
  <c r="M3677" i="1"/>
  <c r="P3677" i="1"/>
  <c r="M3678" i="1"/>
  <c r="P3678" i="1"/>
  <c r="M3679" i="1"/>
  <c r="P3679" i="1"/>
  <c r="M3680" i="1"/>
  <c r="P3680" i="1"/>
  <c r="M3681" i="1"/>
  <c r="P3681" i="1"/>
  <c r="M3682" i="1"/>
  <c r="P3682" i="1"/>
  <c r="M3683" i="1"/>
  <c r="P3683" i="1"/>
  <c r="M3684" i="1"/>
  <c r="P3684" i="1"/>
  <c r="M3685" i="1"/>
  <c r="P3685" i="1"/>
  <c r="M3686" i="1"/>
  <c r="P3686" i="1"/>
  <c r="M3687" i="1"/>
  <c r="P3687" i="1"/>
  <c r="M3688" i="1"/>
  <c r="P3688" i="1"/>
  <c r="M3689" i="1"/>
  <c r="P3689" i="1"/>
  <c r="M3690" i="1"/>
  <c r="P3690" i="1"/>
  <c r="M3691" i="1"/>
  <c r="P3691" i="1"/>
  <c r="M3692" i="1"/>
  <c r="P3692" i="1"/>
  <c r="M3693" i="1"/>
  <c r="P3693" i="1"/>
  <c r="M3694" i="1"/>
  <c r="P3694" i="1"/>
  <c r="M3695" i="1"/>
  <c r="P3695" i="1"/>
  <c r="M3696" i="1"/>
  <c r="P3696" i="1"/>
  <c r="M3697" i="1"/>
  <c r="P3697" i="1"/>
  <c r="M3698" i="1"/>
  <c r="P3698" i="1"/>
  <c r="M3699" i="1"/>
  <c r="P3699" i="1"/>
  <c r="M3700" i="1"/>
  <c r="P3700" i="1"/>
  <c r="M3701" i="1"/>
  <c r="P3701" i="1"/>
  <c r="M3702" i="1"/>
  <c r="P3702" i="1"/>
  <c r="M3703" i="1"/>
  <c r="P3703" i="1"/>
  <c r="M3704" i="1"/>
  <c r="P3704" i="1"/>
  <c r="M3705" i="1"/>
  <c r="P3705" i="1"/>
  <c r="M3706" i="1"/>
  <c r="P3706" i="1"/>
  <c r="M3707" i="1"/>
  <c r="P3707" i="1"/>
  <c r="M3708" i="1"/>
  <c r="P3708" i="1"/>
  <c r="M3709" i="1"/>
  <c r="P3709" i="1"/>
  <c r="M3710" i="1"/>
  <c r="P3710" i="1"/>
  <c r="M3711" i="1"/>
  <c r="P3711" i="1"/>
  <c r="M3712" i="1"/>
  <c r="P3712" i="1"/>
  <c r="M3713" i="1"/>
  <c r="P3713" i="1"/>
  <c r="M3714" i="1"/>
  <c r="P3714" i="1"/>
  <c r="M3715" i="1"/>
  <c r="P3715" i="1"/>
  <c r="M3716" i="1"/>
  <c r="P3716" i="1"/>
  <c r="M3717" i="1"/>
  <c r="P3717" i="1"/>
  <c r="M3718" i="1"/>
  <c r="P3718" i="1"/>
  <c r="M3719" i="1"/>
  <c r="P3719" i="1"/>
  <c r="M3720" i="1"/>
  <c r="P3720" i="1"/>
  <c r="M3721" i="1"/>
  <c r="P3721" i="1"/>
  <c r="M3722" i="1"/>
  <c r="P3722" i="1"/>
  <c r="M3723" i="1"/>
  <c r="P3723" i="1"/>
  <c r="M3724" i="1"/>
  <c r="P3724" i="1"/>
  <c r="M3725" i="1"/>
  <c r="P3725" i="1"/>
  <c r="M3726" i="1"/>
  <c r="P3726" i="1"/>
  <c r="M3727" i="1"/>
  <c r="P3727" i="1"/>
  <c r="M3728" i="1"/>
  <c r="P3728" i="1"/>
  <c r="M3729" i="1"/>
  <c r="P3729" i="1"/>
  <c r="M3730" i="1"/>
  <c r="P3730" i="1"/>
  <c r="M3731" i="1"/>
  <c r="P3731" i="1"/>
  <c r="M3732" i="1"/>
  <c r="P3732" i="1"/>
  <c r="M3733" i="1"/>
  <c r="P3733" i="1"/>
  <c r="M3734" i="1"/>
  <c r="P3734" i="1"/>
  <c r="M3735" i="1"/>
  <c r="P3735" i="1"/>
  <c r="M3736" i="1"/>
  <c r="P3736" i="1"/>
  <c r="M3737" i="1"/>
  <c r="P3737" i="1"/>
  <c r="M3738" i="1"/>
  <c r="P3738" i="1"/>
  <c r="M3739" i="1"/>
  <c r="P3739" i="1"/>
  <c r="M3740" i="1"/>
  <c r="P3740" i="1"/>
  <c r="M3741" i="1"/>
  <c r="P3741" i="1"/>
  <c r="M3742" i="1"/>
  <c r="P3742" i="1"/>
  <c r="M3743" i="1"/>
  <c r="P3743" i="1"/>
  <c r="M3744" i="1"/>
  <c r="P3744" i="1"/>
  <c r="M3745" i="1"/>
  <c r="P3745" i="1"/>
  <c r="M3746" i="1"/>
  <c r="P3746" i="1"/>
  <c r="M3747" i="1"/>
  <c r="P3747" i="1"/>
  <c r="M3748" i="1"/>
  <c r="P3748" i="1"/>
  <c r="M3749" i="1"/>
  <c r="P3749" i="1"/>
  <c r="M3750" i="1"/>
  <c r="P3750" i="1"/>
  <c r="M3751" i="1"/>
  <c r="P3751" i="1"/>
  <c r="M3752" i="1"/>
  <c r="P3752" i="1"/>
  <c r="M3753" i="1"/>
  <c r="P3753" i="1"/>
  <c r="M3754" i="1"/>
  <c r="P3754" i="1"/>
  <c r="M3755" i="1"/>
  <c r="P3755" i="1"/>
  <c r="M3756" i="1"/>
  <c r="P3756" i="1"/>
  <c r="M3757" i="1"/>
  <c r="P3757" i="1"/>
  <c r="M3758" i="1"/>
  <c r="P3758" i="1"/>
  <c r="M3759" i="1"/>
  <c r="P3759" i="1"/>
  <c r="M3760" i="1"/>
  <c r="P3760" i="1"/>
  <c r="M3761" i="1"/>
  <c r="P3761" i="1"/>
  <c r="M3762" i="1"/>
  <c r="P3762" i="1"/>
  <c r="M3763" i="1"/>
  <c r="P3763" i="1"/>
  <c r="M3764" i="1"/>
  <c r="P3764" i="1"/>
  <c r="M3765" i="1"/>
  <c r="P3765" i="1"/>
  <c r="M3766" i="1"/>
  <c r="P3766" i="1"/>
  <c r="M3767" i="1"/>
  <c r="P3767" i="1"/>
  <c r="M3768" i="1"/>
  <c r="P3768" i="1"/>
  <c r="M3769" i="1"/>
  <c r="P3769" i="1"/>
  <c r="M3770" i="1"/>
  <c r="P3770" i="1"/>
  <c r="M3771" i="1"/>
  <c r="P3771" i="1"/>
  <c r="M3772" i="1"/>
  <c r="P3772" i="1"/>
  <c r="M3773" i="1"/>
  <c r="P3773" i="1"/>
  <c r="M3774" i="1"/>
  <c r="P3774" i="1"/>
  <c r="M3775" i="1"/>
  <c r="P3775" i="1"/>
  <c r="M3776" i="1"/>
  <c r="P3776" i="1"/>
  <c r="M3777" i="1"/>
  <c r="P3777" i="1"/>
  <c r="M3778" i="1"/>
  <c r="P3778" i="1"/>
  <c r="M3779" i="1"/>
  <c r="P3779" i="1"/>
  <c r="M3780" i="1"/>
  <c r="P3780" i="1"/>
  <c r="M3781" i="1"/>
  <c r="P3781" i="1"/>
  <c r="M3782" i="1"/>
  <c r="P3782" i="1"/>
  <c r="M3783" i="1"/>
  <c r="P3783" i="1"/>
  <c r="M3784" i="1"/>
  <c r="P3784" i="1"/>
  <c r="M3785" i="1"/>
  <c r="P3785" i="1"/>
  <c r="M3786" i="1"/>
  <c r="P3786" i="1"/>
  <c r="M3787" i="1"/>
  <c r="P3787" i="1"/>
  <c r="M3788" i="1"/>
  <c r="P3788" i="1"/>
  <c r="M3789" i="1"/>
  <c r="P3789" i="1"/>
  <c r="M3790" i="1"/>
  <c r="P3790" i="1"/>
  <c r="M3791" i="1"/>
  <c r="P3791" i="1"/>
  <c r="M3792" i="1"/>
  <c r="P3792" i="1"/>
  <c r="M3793" i="1"/>
  <c r="P3793" i="1"/>
  <c r="M3794" i="1"/>
  <c r="P3794" i="1"/>
  <c r="M3795" i="1"/>
  <c r="P3795" i="1"/>
  <c r="M3796" i="1"/>
  <c r="P3796" i="1"/>
  <c r="M3797" i="1"/>
  <c r="P3797" i="1"/>
  <c r="M3798" i="1"/>
  <c r="P3798" i="1"/>
  <c r="M3799" i="1"/>
  <c r="P3799" i="1"/>
  <c r="M3800" i="1"/>
  <c r="P3800" i="1"/>
  <c r="M3801" i="1"/>
  <c r="P3801" i="1"/>
  <c r="M3802" i="1"/>
  <c r="P3802" i="1"/>
  <c r="M3803" i="1"/>
  <c r="P3803" i="1"/>
  <c r="M3804" i="1"/>
  <c r="P3804" i="1"/>
  <c r="M3805" i="1"/>
  <c r="P3805" i="1"/>
  <c r="M3806" i="1"/>
  <c r="P3806" i="1"/>
  <c r="M3807" i="1"/>
  <c r="P3807" i="1"/>
  <c r="M3808" i="1"/>
  <c r="P3808" i="1"/>
  <c r="M3809" i="1"/>
  <c r="P3809" i="1"/>
  <c r="M3810" i="1"/>
  <c r="P3810" i="1"/>
  <c r="M3811" i="1"/>
  <c r="P3811" i="1"/>
  <c r="M3812" i="1"/>
  <c r="P3812" i="1"/>
  <c r="M3813" i="1"/>
  <c r="P3813" i="1"/>
  <c r="M3814" i="1"/>
  <c r="P3814" i="1"/>
  <c r="M3815" i="1"/>
  <c r="P3815" i="1"/>
  <c r="M3816" i="1"/>
  <c r="P3816" i="1"/>
  <c r="M3817" i="1"/>
  <c r="P3817" i="1"/>
  <c r="M3818" i="1"/>
  <c r="P3818" i="1"/>
  <c r="M3819" i="1"/>
  <c r="P3819" i="1"/>
  <c r="M3820" i="1"/>
  <c r="P3820" i="1"/>
  <c r="M3821" i="1"/>
  <c r="P3821" i="1"/>
  <c r="M3822" i="1"/>
  <c r="P3822" i="1"/>
  <c r="M3823" i="1"/>
  <c r="P3823" i="1"/>
  <c r="M3824" i="1"/>
  <c r="P3824" i="1"/>
  <c r="M3825" i="1"/>
  <c r="P3825" i="1"/>
  <c r="M3826" i="1"/>
  <c r="P3826" i="1"/>
  <c r="M3827" i="1"/>
  <c r="P3827" i="1"/>
  <c r="M3828" i="1"/>
  <c r="P3828" i="1"/>
  <c r="M3829" i="1"/>
  <c r="P3829" i="1"/>
  <c r="M3830" i="1"/>
  <c r="P3830" i="1"/>
  <c r="M3831" i="1"/>
  <c r="P3831" i="1"/>
  <c r="M3832" i="1"/>
  <c r="P3832" i="1"/>
  <c r="M3833" i="1"/>
  <c r="P3833" i="1"/>
  <c r="M3834" i="1"/>
  <c r="P3834" i="1"/>
  <c r="M3835" i="1"/>
  <c r="P3835" i="1"/>
  <c r="M3836" i="1"/>
  <c r="P3836" i="1"/>
  <c r="M3837" i="1"/>
  <c r="P3837" i="1"/>
  <c r="M3838" i="1"/>
  <c r="P3838" i="1"/>
  <c r="M3839" i="1"/>
  <c r="P3839" i="1"/>
  <c r="M3840" i="1"/>
  <c r="P3840" i="1"/>
  <c r="M3841" i="1"/>
  <c r="P3841" i="1"/>
  <c r="M3842" i="1"/>
  <c r="P3842" i="1"/>
  <c r="M3843" i="1"/>
  <c r="P3843" i="1"/>
  <c r="M3844" i="1"/>
  <c r="P3844" i="1"/>
  <c r="M3845" i="1"/>
  <c r="P3845" i="1"/>
  <c r="M3846" i="1"/>
  <c r="P3846" i="1"/>
  <c r="M3847" i="1"/>
  <c r="P3847" i="1"/>
  <c r="M3848" i="1"/>
  <c r="P3848" i="1"/>
  <c r="M3849" i="1"/>
  <c r="P3849" i="1"/>
  <c r="M3850" i="1"/>
  <c r="P3850" i="1"/>
  <c r="M3851" i="1"/>
  <c r="P3851" i="1"/>
  <c r="M3852" i="1"/>
  <c r="P3852" i="1"/>
  <c r="M3853" i="1"/>
  <c r="P3853" i="1"/>
  <c r="M3854" i="1"/>
  <c r="P3854" i="1"/>
  <c r="M3855" i="1"/>
  <c r="P3855" i="1"/>
  <c r="M3856" i="1"/>
  <c r="P3856" i="1"/>
  <c r="M3857" i="1"/>
  <c r="P3857" i="1"/>
  <c r="M3858" i="1"/>
  <c r="P3858" i="1"/>
  <c r="M3859" i="1"/>
  <c r="P3859" i="1"/>
  <c r="M3860" i="1"/>
  <c r="P3860" i="1"/>
  <c r="M3861" i="1"/>
  <c r="P3861" i="1"/>
  <c r="M3862" i="1"/>
  <c r="P3862" i="1"/>
  <c r="M3863" i="1"/>
  <c r="P3863" i="1"/>
  <c r="M3864" i="1"/>
  <c r="P3864" i="1"/>
  <c r="M3865" i="1"/>
  <c r="P3865" i="1"/>
  <c r="M3866" i="1"/>
  <c r="P3866" i="1"/>
  <c r="M3867" i="1"/>
  <c r="P3867" i="1"/>
  <c r="M3868" i="1"/>
  <c r="P3868" i="1"/>
  <c r="M3869" i="1"/>
  <c r="P3869" i="1"/>
  <c r="M3870" i="1"/>
  <c r="P3870" i="1"/>
  <c r="M3871" i="1"/>
  <c r="P3871" i="1"/>
  <c r="M3872" i="1"/>
  <c r="P3872" i="1"/>
  <c r="M3873" i="1"/>
  <c r="P3873" i="1"/>
  <c r="M3874" i="1"/>
  <c r="P3874" i="1"/>
  <c r="M3875" i="1"/>
  <c r="P3875" i="1"/>
  <c r="M3876" i="1"/>
  <c r="P3876" i="1"/>
  <c r="M3877" i="1"/>
  <c r="P3877" i="1"/>
  <c r="M3878" i="1"/>
  <c r="P3878" i="1"/>
  <c r="M3879" i="1"/>
  <c r="P3879" i="1"/>
  <c r="M3880" i="1"/>
  <c r="P3880" i="1"/>
  <c r="M3881" i="1"/>
  <c r="P3881" i="1"/>
  <c r="M3882" i="1"/>
  <c r="P3882" i="1"/>
  <c r="M3883" i="1"/>
  <c r="P3883" i="1"/>
  <c r="M3884" i="1"/>
  <c r="P3884" i="1"/>
  <c r="M3885" i="1"/>
  <c r="P3885" i="1"/>
  <c r="M3886" i="1"/>
  <c r="P3886" i="1"/>
  <c r="M3887" i="1"/>
  <c r="P3887" i="1"/>
  <c r="M3888" i="1"/>
  <c r="P3888" i="1"/>
  <c r="M3889" i="1"/>
  <c r="P3889" i="1"/>
  <c r="M3890" i="1"/>
  <c r="P3890" i="1"/>
  <c r="M3891" i="1"/>
  <c r="P3891" i="1"/>
  <c r="M3892" i="1"/>
  <c r="P3892" i="1"/>
  <c r="M3893" i="1"/>
  <c r="P3893" i="1"/>
  <c r="M3894" i="1"/>
  <c r="P3894" i="1"/>
  <c r="M3895" i="1"/>
  <c r="P3895" i="1"/>
  <c r="M3896" i="1"/>
  <c r="P3896" i="1"/>
  <c r="M3897" i="1"/>
  <c r="P3897" i="1"/>
  <c r="M3898" i="1"/>
  <c r="P3898" i="1"/>
  <c r="M3899" i="1"/>
  <c r="P3899" i="1"/>
  <c r="M3900" i="1"/>
  <c r="P3900" i="1"/>
  <c r="M3901" i="1"/>
  <c r="P3901" i="1"/>
  <c r="M3902" i="1"/>
  <c r="P3902" i="1"/>
  <c r="M3903" i="1"/>
  <c r="P3903" i="1"/>
  <c r="M3904" i="1"/>
  <c r="P3904" i="1"/>
  <c r="M3905" i="1"/>
  <c r="P3905" i="1"/>
  <c r="M3906" i="1"/>
  <c r="P3906" i="1"/>
  <c r="M3907" i="1"/>
  <c r="P3907" i="1"/>
  <c r="M3908" i="1"/>
  <c r="P3908" i="1"/>
  <c r="M3909" i="1"/>
  <c r="P3909" i="1"/>
  <c r="M3910" i="1"/>
  <c r="P3910" i="1"/>
  <c r="M3911" i="1"/>
  <c r="P3911" i="1"/>
  <c r="M3912" i="1"/>
  <c r="P3912" i="1"/>
  <c r="M3913" i="1"/>
  <c r="P3913" i="1"/>
  <c r="M3914" i="1"/>
  <c r="P3914" i="1"/>
  <c r="M3915" i="1"/>
  <c r="P3915" i="1"/>
  <c r="M3916" i="1"/>
  <c r="P3916" i="1"/>
  <c r="M3917" i="1"/>
  <c r="P3917" i="1"/>
  <c r="M3918" i="1"/>
  <c r="P3918" i="1"/>
  <c r="M3919" i="1"/>
  <c r="P3919" i="1"/>
  <c r="M3920" i="1"/>
  <c r="P3920" i="1"/>
  <c r="M3921" i="1"/>
  <c r="P3921" i="1"/>
  <c r="M3922" i="1"/>
  <c r="P3922" i="1"/>
  <c r="M3923" i="1"/>
  <c r="P3923" i="1"/>
  <c r="M3924" i="1"/>
  <c r="P3924" i="1"/>
  <c r="M3925" i="1"/>
  <c r="P3925" i="1"/>
  <c r="M3926" i="1"/>
  <c r="P3926" i="1"/>
  <c r="M3927" i="1"/>
  <c r="P3927" i="1"/>
  <c r="M3928" i="1"/>
  <c r="P3928" i="1"/>
  <c r="M3929" i="1"/>
  <c r="P3929" i="1"/>
  <c r="M3930" i="1"/>
  <c r="P3930" i="1"/>
  <c r="M3931" i="1"/>
  <c r="P3931" i="1"/>
  <c r="M3932" i="1"/>
  <c r="P3932" i="1"/>
  <c r="M3933" i="1"/>
  <c r="P3933" i="1"/>
  <c r="M3934" i="1"/>
  <c r="P3934" i="1"/>
  <c r="M3935" i="1"/>
  <c r="P3935" i="1"/>
  <c r="M3936" i="1"/>
  <c r="P3936" i="1"/>
  <c r="M3937" i="1"/>
  <c r="P3937" i="1"/>
  <c r="M3938" i="1"/>
  <c r="P3938" i="1"/>
  <c r="M3939" i="1"/>
  <c r="P3939" i="1"/>
  <c r="M3940" i="1"/>
  <c r="P3940" i="1"/>
  <c r="M3941" i="1"/>
  <c r="P3941" i="1"/>
  <c r="M3942" i="1"/>
  <c r="P3942" i="1"/>
  <c r="M3943" i="1"/>
  <c r="P3943" i="1"/>
  <c r="M3944" i="1"/>
  <c r="P3944" i="1"/>
  <c r="M3945" i="1"/>
  <c r="P3945" i="1"/>
  <c r="M3946" i="1"/>
  <c r="P3946" i="1"/>
  <c r="M3947" i="1"/>
  <c r="P3947" i="1"/>
  <c r="M3948" i="1"/>
  <c r="P3948" i="1"/>
  <c r="M3949" i="1"/>
  <c r="P3949" i="1"/>
  <c r="M3950" i="1"/>
  <c r="P3950" i="1"/>
  <c r="M3951" i="1"/>
  <c r="P3951" i="1"/>
  <c r="M3952" i="1"/>
  <c r="P3952" i="1"/>
  <c r="M3953" i="1"/>
  <c r="P3953" i="1"/>
  <c r="M3954" i="1"/>
  <c r="P3954" i="1"/>
  <c r="M3955" i="1"/>
  <c r="P3955" i="1"/>
  <c r="M3956" i="1"/>
  <c r="P3956" i="1"/>
  <c r="M3957" i="1"/>
  <c r="P3957" i="1"/>
  <c r="M3958" i="1"/>
  <c r="P3958" i="1"/>
  <c r="M3959" i="1"/>
  <c r="P3959" i="1"/>
  <c r="M3960" i="1"/>
  <c r="P3960" i="1"/>
  <c r="M3961" i="1"/>
  <c r="P3961" i="1"/>
  <c r="M3962" i="1"/>
  <c r="P3962" i="1"/>
  <c r="M3963" i="1"/>
  <c r="P3963" i="1"/>
  <c r="M3964" i="1"/>
  <c r="P3964" i="1"/>
  <c r="M3965" i="1"/>
  <c r="P3965" i="1"/>
  <c r="M3966" i="1"/>
  <c r="P3966" i="1"/>
  <c r="M3967" i="1"/>
  <c r="P3967" i="1"/>
  <c r="M3968" i="1"/>
  <c r="P3968" i="1"/>
  <c r="M3969" i="1"/>
  <c r="P3969" i="1"/>
  <c r="M3970" i="1"/>
  <c r="P3970" i="1"/>
  <c r="M3971" i="1"/>
  <c r="P3971" i="1"/>
  <c r="M3972" i="1"/>
  <c r="P3972" i="1"/>
  <c r="M3973" i="1"/>
  <c r="P3973" i="1"/>
  <c r="M3974" i="1"/>
  <c r="P3974" i="1"/>
  <c r="M3975" i="1"/>
  <c r="P3975" i="1"/>
  <c r="M3976" i="1"/>
  <c r="P3976" i="1"/>
  <c r="M3977" i="1"/>
  <c r="P3977" i="1"/>
  <c r="M3978" i="1"/>
  <c r="P3978" i="1"/>
  <c r="M3979" i="1"/>
  <c r="P3979" i="1"/>
  <c r="M3980" i="1"/>
  <c r="P3980" i="1"/>
  <c r="M3981" i="1"/>
  <c r="P3981" i="1"/>
  <c r="M3982" i="1"/>
  <c r="P3982" i="1"/>
  <c r="M3983" i="1"/>
  <c r="P3983" i="1"/>
  <c r="M3984" i="1"/>
  <c r="P3984" i="1"/>
  <c r="M3985" i="1"/>
  <c r="P3985" i="1"/>
  <c r="M3986" i="1"/>
  <c r="P3986" i="1"/>
  <c r="M3987" i="1"/>
  <c r="P3987" i="1"/>
  <c r="M3988" i="1"/>
  <c r="P3988" i="1"/>
  <c r="M3989" i="1"/>
  <c r="P3989" i="1"/>
  <c r="M3990" i="1"/>
  <c r="P3990" i="1"/>
  <c r="M3991" i="1"/>
  <c r="P3991" i="1"/>
  <c r="M3992" i="1"/>
  <c r="P3992" i="1"/>
  <c r="M3993" i="1"/>
  <c r="P3993" i="1"/>
  <c r="M3994" i="1"/>
  <c r="P3994" i="1"/>
  <c r="M3995" i="1"/>
  <c r="P3995" i="1"/>
  <c r="M3996" i="1"/>
  <c r="P3996" i="1"/>
  <c r="M3997" i="1"/>
  <c r="P3997" i="1"/>
  <c r="M3998" i="1"/>
  <c r="P3998" i="1"/>
  <c r="M3999" i="1"/>
  <c r="P3999" i="1"/>
  <c r="M4000" i="1"/>
  <c r="P4000" i="1"/>
  <c r="M4001" i="1"/>
  <c r="P4001" i="1"/>
  <c r="M4002" i="1"/>
  <c r="P4002" i="1"/>
  <c r="M4003" i="1"/>
  <c r="P4003" i="1"/>
  <c r="M4004" i="1"/>
  <c r="P4004" i="1"/>
  <c r="M4005" i="1"/>
  <c r="P4005" i="1"/>
  <c r="M4006" i="1"/>
  <c r="P4006" i="1"/>
  <c r="M4007" i="1"/>
  <c r="P4007" i="1"/>
  <c r="M4008" i="1"/>
  <c r="P4008" i="1"/>
  <c r="M4009" i="1"/>
  <c r="P4009" i="1"/>
  <c r="M4010" i="1"/>
  <c r="P4010" i="1"/>
  <c r="M4011" i="1"/>
  <c r="P4011" i="1"/>
  <c r="M4012" i="1"/>
  <c r="P4012" i="1"/>
  <c r="M4013" i="1"/>
  <c r="P4013" i="1"/>
  <c r="M4014" i="1"/>
  <c r="P4014" i="1"/>
  <c r="M4015" i="1"/>
  <c r="P4015" i="1"/>
  <c r="M4016" i="1"/>
  <c r="P4016" i="1"/>
  <c r="M4017" i="1"/>
  <c r="P4017" i="1"/>
  <c r="M4018" i="1"/>
  <c r="P4018" i="1"/>
  <c r="M4019" i="1"/>
  <c r="P4019" i="1"/>
  <c r="M4020" i="1"/>
  <c r="P4020" i="1"/>
  <c r="M4021" i="1"/>
  <c r="P4021" i="1"/>
  <c r="M4022" i="1"/>
  <c r="P4022" i="1"/>
  <c r="M4023" i="1"/>
  <c r="P4023" i="1"/>
  <c r="M4024" i="1"/>
  <c r="P4024" i="1"/>
  <c r="M4025" i="1"/>
  <c r="P4025" i="1"/>
  <c r="M4026" i="1"/>
  <c r="P4026" i="1"/>
  <c r="M4027" i="1"/>
  <c r="P4027" i="1"/>
  <c r="M4028" i="1"/>
  <c r="P4028" i="1"/>
  <c r="M4029" i="1"/>
  <c r="P4029" i="1"/>
  <c r="M4030" i="1"/>
  <c r="P4030" i="1"/>
  <c r="M4031" i="1"/>
  <c r="P4031" i="1"/>
  <c r="M4032" i="1"/>
  <c r="P4032" i="1"/>
  <c r="M4033" i="1"/>
  <c r="P4033" i="1"/>
  <c r="M4034" i="1"/>
  <c r="P4034" i="1"/>
  <c r="M4035" i="1"/>
  <c r="P4035" i="1"/>
  <c r="M4036" i="1"/>
  <c r="P4036" i="1"/>
  <c r="M4037" i="1"/>
  <c r="P4037" i="1"/>
  <c r="M4038" i="1"/>
  <c r="P4038" i="1"/>
  <c r="M4039" i="1"/>
  <c r="P4039" i="1"/>
  <c r="M4040" i="1"/>
  <c r="P4040" i="1"/>
  <c r="M4041" i="1"/>
  <c r="P4041" i="1"/>
  <c r="M4042" i="1"/>
  <c r="P4042" i="1"/>
  <c r="M4043" i="1"/>
  <c r="P4043" i="1"/>
  <c r="M4044" i="1"/>
  <c r="P4044" i="1"/>
  <c r="M4045" i="1"/>
  <c r="P4045" i="1"/>
  <c r="M4046" i="1"/>
  <c r="P4046" i="1"/>
  <c r="M4047" i="1"/>
  <c r="P4047" i="1"/>
  <c r="M4048" i="1"/>
  <c r="P4048" i="1"/>
  <c r="M4049" i="1"/>
  <c r="P4049" i="1"/>
  <c r="M4050" i="1"/>
  <c r="P4050" i="1"/>
  <c r="M4051" i="1"/>
  <c r="P4051" i="1"/>
  <c r="M4052" i="1"/>
  <c r="P4052" i="1"/>
  <c r="M4053" i="1"/>
  <c r="P4053" i="1"/>
  <c r="M4054" i="1"/>
  <c r="P4054" i="1"/>
  <c r="M4055" i="1"/>
  <c r="P4055" i="1"/>
  <c r="M4056" i="1"/>
  <c r="P4056" i="1"/>
  <c r="M4057" i="1"/>
  <c r="P4057" i="1"/>
  <c r="M4058" i="1"/>
  <c r="P4058" i="1"/>
  <c r="M4059" i="1"/>
  <c r="P4059" i="1"/>
  <c r="M4060" i="1"/>
  <c r="P4060" i="1"/>
  <c r="M4061" i="1"/>
  <c r="P4061" i="1"/>
  <c r="M4062" i="1"/>
  <c r="P4062" i="1"/>
  <c r="M4063" i="1"/>
  <c r="P4063" i="1"/>
  <c r="M4064" i="1"/>
  <c r="P4064" i="1"/>
  <c r="M4065" i="1"/>
  <c r="P4065" i="1"/>
  <c r="M4066" i="1"/>
  <c r="P4066" i="1"/>
  <c r="M4067" i="1"/>
  <c r="P4067" i="1"/>
  <c r="M4068" i="1"/>
  <c r="P4068" i="1"/>
  <c r="M4069" i="1"/>
  <c r="P4069" i="1"/>
  <c r="M4070" i="1"/>
  <c r="P4070" i="1"/>
  <c r="M4071" i="1"/>
  <c r="P4071" i="1"/>
  <c r="M4072" i="1"/>
  <c r="P4072" i="1"/>
  <c r="M4073" i="1"/>
  <c r="P4073" i="1"/>
  <c r="M4074" i="1"/>
  <c r="P4074" i="1"/>
  <c r="M4075" i="1"/>
  <c r="P4075" i="1"/>
  <c r="M4076" i="1"/>
  <c r="P4076" i="1"/>
  <c r="M4077" i="1"/>
  <c r="P4077" i="1"/>
  <c r="M4078" i="1"/>
  <c r="P4078" i="1"/>
  <c r="M4079" i="1"/>
  <c r="P4079" i="1"/>
  <c r="M4080" i="1"/>
  <c r="P4080" i="1"/>
  <c r="M4081" i="1"/>
  <c r="P4081" i="1"/>
  <c r="M4082" i="1"/>
  <c r="P4082" i="1"/>
  <c r="M4083" i="1"/>
  <c r="P4083" i="1"/>
  <c r="M4084" i="1"/>
  <c r="P4084" i="1"/>
  <c r="M4085" i="1"/>
  <c r="P4085" i="1"/>
  <c r="M4086" i="1"/>
  <c r="P4086" i="1"/>
  <c r="M4087" i="1"/>
  <c r="P4087" i="1"/>
  <c r="M4088" i="1"/>
  <c r="P4088" i="1"/>
  <c r="M4089" i="1"/>
  <c r="P4089" i="1"/>
  <c r="M4090" i="1"/>
  <c r="P4090" i="1"/>
  <c r="M4091" i="1"/>
  <c r="P4091" i="1"/>
  <c r="M4092" i="1"/>
  <c r="P4092" i="1"/>
  <c r="M4093" i="1"/>
  <c r="P4093" i="1"/>
  <c r="M4094" i="1"/>
  <c r="P4094" i="1"/>
  <c r="M4095" i="1"/>
  <c r="P4095" i="1"/>
  <c r="M4096" i="1"/>
  <c r="P4096" i="1"/>
  <c r="M4097" i="1"/>
  <c r="P4097" i="1"/>
  <c r="M4098" i="1"/>
  <c r="P4098" i="1"/>
  <c r="M4099" i="1"/>
  <c r="P4099" i="1"/>
  <c r="M4100" i="1"/>
  <c r="P4100" i="1"/>
  <c r="M4101" i="1"/>
  <c r="P4101" i="1"/>
  <c r="M4102" i="1"/>
  <c r="P4102" i="1"/>
  <c r="M4103" i="1"/>
  <c r="P4103" i="1"/>
  <c r="M4104" i="1"/>
  <c r="P4104" i="1"/>
  <c r="M4105" i="1"/>
  <c r="P4105" i="1"/>
  <c r="M4106" i="1"/>
  <c r="P4106" i="1"/>
  <c r="M4107" i="1"/>
  <c r="P4107" i="1"/>
  <c r="M4108" i="1"/>
  <c r="P4108" i="1"/>
  <c r="M4109" i="1"/>
  <c r="P4109" i="1"/>
  <c r="M4110" i="1"/>
  <c r="P4110" i="1"/>
  <c r="M4111" i="1"/>
  <c r="P4111" i="1"/>
  <c r="M4112" i="1"/>
  <c r="P4112" i="1"/>
  <c r="M4113" i="1"/>
  <c r="P4113" i="1"/>
  <c r="M4114" i="1"/>
  <c r="P4114" i="1"/>
  <c r="M4115" i="1"/>
  <c r="P4115" i="1"/>
  <c r="M4116" i="1"/>
  <c r="P4116" i="1"/>
  <c r="M4117" i="1"/>
  <c r="P4117" i="1"/>
  <c r="M4118" i="1"/>
  <c r="P4118" i="1"/>
  <c r="M4119" i="1"/>
  <c r="P4119" i="1"/>
  <c r="M4120" i="1"/>
  <c r="P4120" i="1"/>
  <c r="M4121" i="1"/>
  <c r="P4121" i="1"/>
  <c r="M4122" i="1"/>
  <c r="P4122" i="1"/>
  <c r="M4123" i="1"/>
  <c r="P4123" i="1"/>
  <c r="M4124" i="1"/>
  <c r="P4124" i="1"/>
  <c r="M4125" i="1"/>
  <c r="P4125" i="1"/>
  <c r="M4126" i="1"/>
  <c r="P4126" i="1"/>
  <c r="M4127" i="1"/>
  <c r="P4127" i="1"/>
  <c r="M4128" i="1"/>
  <c r="P4128" i="1"/>
  <c r="M4129" i="1"/>
  <c r="P4129" i="1"/>
  <c r="M4130" i="1"/>
  <c r="P4130" i="1"/>
  <c r="M4131" i="1"/>
  <c r="P4131" i="1"/>
  <c r="M4132" i="1"/>
  <c r="P4132" i="1"/>
  <c r="M4133" i="1"/>
  <c r="P4133" i="1"/>
  <c r="M4134" i="1"/>
  <c r="P4134" i="1"/>
  <c r="M4135" i="1"/>
  <c r="P4135" i="1"/>
  <c r="M4136" i="1"/>
  <c r="P4136" i="1"/>
  <c r="M4137" i="1"/>
  <c r="P4137" i="1"/>
  <c r="M4138" i="1"/>
  <c r="P4138" i="1"/>
  <c r="M4139" i="1"/>
  <c r="P4139" i="1"/>
  <c r="M4140" i="1"/>
  <c r="P4140" i="1"/>
  <c r="M4141" i="1"/>
  <c r="P4141" i="1"/>
  <c r="M4142" i="1"/>
  <c r="P4142" i="1"/>
  <c r="M4143" i="1"/>
  <c r="P4143" i="1"/>
  <c r="M4144" i="1"/>
  <c r="P4144" i="1"/>
  <c r="M4145" i="1"/>
  <c r="P4145" i="1"/>
  <c r="M4146" i="1"/>
  <c r="P4146" i="1"/>
  <c r="M4147" i="1"/>
  <c r="P4147" i="1"/>
  <c r="M4148" i="1"/>
  <c r="P4148" i="1"/>
  <c r="M4149" i="1"/>
  <c r="P4149" i="1"/>
  <c r="M4150" i="1"/>
  <c r="P4150" i="1"/>
  <c r="M4151" i="1"/>
  <c r="P4151" i="1"/>
  <c r="M4152" i="1"/>
  <c r="P4152" i="1"/>
  <c r="M4153" i="1"/>
  <c r="P4153" i="1"/>
  <c r="M4154" i="1"/>
  <c r="P4154" i="1"/>
  <c r="M4155" i="1"/>
  <c r="P4155" i="1"/>
  <c r="M4156" i="1"/>
  <c r="P4156" i="1"/>
  <c r="M4157" i="1"/>
  <c r="P4157" i="1"/>
  <c r="M4158" i="1"/>
  <c r="P4158" i="1"/>
  <c r="M4159" i="1"/>
  <c r="P4159" i="1"/>
  <c r="M4160" i="1"/>
  <c r="P4160" i="1"/>
  <c r="M4161" i="1"/>
  <c r="P4161" i="1"/>
  <c r="M4162" i="1"/>
  <c r="P4162" i="1"/>
  <c r="M4163" i="1"/>
  <c r="P4163" i="1"/>
  <c r="M4164" i="1"/>
  <c r="P4164" i="1"/>
  <c r="M4165" i="1"/>
  <c r="P4165" i="1"/>
  <c r="M4166" i="1"/>
  <c r="P4166" i="1"/>
  <c r="M4167" i="1"/>
  <c r="P4167" i="1"/>
  <c r="M4168" i="1"/>
  <c r="P4168" i="1"/>
  <c r="M4169" i="1"/>
  <c r="P4169" i="1"/>
  <c r="M4170" i="1"/>
  <c r="P4170" i="1"/>
  <c r="M4171" i="1"/>
  <c r="P4171" i="1"/>
  <c r="M4172" i="1"/>
  <c r="P4172" i="1"/>
  <c r="M4173" i="1"/>
  <c r="P4173" i="1"/>
  <c r="M4174" i="1"/>
  <c r="P4174" i="1"/>
  <c r="M4175" i="1"/>
  <c r="P4175" i="1"/>
  <c r="M4176" i="1"/>
  <c r="P4176" i="1"/>
  <c r="M4177" i="1"/>
  <c r="P4177" i="1"/>
  <c r="M4178" i="1"/>
  <c r="P4178" i="1"/>
  <c r="M4179" i="1"/>
  <c r="P4179" i="1"/>
  <c r="M4180" i="1"/>
  <c r="P4180" i="1"/>
  <c r="M4181" i="1"/>
  <c r="P4181" i="1"/>
  <c r="M4182" i="1"/>
  <c r="P4182" i="1"/>
  <c r="M4183" i="1"/>
  <c r="P4183" i="1"/>
  <c r="M4184" i="1"/>
  <c r="P4184" i="1"/>
  <c r="M4185" i="1"/>
  <c r="P4185" i="1"/>
  <c r="M4186" i="1"/>
  <c r="P4186" i="1"/>
  <c r="M4187" i="1"/>
  <c r="P4187" i="1"/>
  <c r="M4188" i="1"/>
  <c r="P4188" i="1"/>
  <c r="M4189" i="1"/>
  <c r="P4189" i="1"/>
  <c r="M4190" i="1"/>
  <c r="P4190" i="1"/>
  <c r="M4191" i="1"/>
  <c r="P4191" i="1"/>
  <c r="M4192" i="1"/>
  <c r="P4192" i="1"/>
  <c r="M4193" i="1"/>
  <c r="P4193" i="1"/>
  <c r="M4194" i="1"/>
  <c r="P4194" i="1"/>
  <c r="M4195" i="1"/>
  <c r="P4195" i="1"/>
  <c r="M4196" i="1"/>
  <c r="P4196" i="1"/>
  <c r="M4197" i="1"/>
  <c r="P4197" i="1"/>
  <c r="M4198" i="1"/>
  <c r="P4198" i="1"/>
  <c r="M4199" i="1"/>
  <c r="P4199" i="1"/>
  <c r="M4200" i="1"/>
  <c r="P4200" i="1"/>
  <c r="M4201" i="1"/>
  <c r="P4201" i="1"/>
  <c r="M4202" i="1"/>
  <c r="P4202" i="1"/>
  <c r="M4203" i="1"/>
  <c r="P4203" i="1"/>
  <c r="M4204" i="1"/>
  <c r="P4204" i="1"/>
  <c r="M4205" i="1"/>
  <c r="P4205" i="1"/>
  <c r="M4206" i="1"/>
  <c r="P4206" i="1"/>
  <c r="M4207" i="1"/>
  <c r="P4207" i="1"/>
  <c r="M4208" i="1"/>
  <c r="P4208" i="1"/>
  <c r="M4209" i="1"/>
  <c r="P4209" i="1"/>
  <c r="M4210" i="1"/>
  <c r="P4210" i="1"/>
  <c r="M4211" i="1"/>
  <c r="P4211" i="1"/>
  <c r="M4212" i="1"/>
  <c r="P4212" i="1"/>
  <c r="M4213" i="1"/>
  <c r="P4213" i="1"/>
  <c r="M4214" i="1"/>
  <c r="P4214" i="1"/>
  <c r="M4215" i="1"/>
  <c r="P4215" i="1"/>
  <c r="M4216" i="1"/>
  <c r="P4216" i="1"/>
  <c r="M4217" i="1"/>
  <c r="P4217" i="1"/>
  <c r="M4218" i="1"/>
  <c r="P4218" i="1"/>
  <c r="M4219" i="1"/>
  <c r="P4219" i="1"/>
  <c r="M4220" i="1"/>
  <c r="P4220" i="1"/>
  <c r="M4221" i="1"/>
  <c r="P4221" i="1"/>
  <c r="M4222" i="1"/>
  <c r="P4222" i="1"/>
  <c r="M4223" i="1"/>
  <c r="P4223" i="1"/>
  <c r="M4224" i="1"/>
  <c r="P4224" i="1"/>
  <c r="M4225" i="1"/>
  <c r="P4225" i="1"/>
  <c r="M4226" i="1"/>
  <c r="P4226" i="1"/>
  <c r="M4227" i="1"/>
  <c r="P4227" i="1"/>
  <c r="M4228" i="1"/>
  <c r="P4228" i="1"/>
  <c r="M4229" i="1"/>
  <c r="P4229" i="1"/>
  <c r="M4230" i="1"/>
  <c r="P4230" i="1"/>
  <c r="M4231" i="1"/>
  <c r="P4231" i="1"/>
  <c r="M4232" i="1"/>
  <c r="P4232" i="1"/>
  <c r="M4233" i="1"/>
  <c r="P4233" i="1"/>
  <c r="M4234" i="1"/>
  <c r="P4234" i="1"/>
  <c r="M4235" i="1"/>
  <c r="P4235" i="1"/>
  <c r="M4236" i="1"/>
  <c r="P4236" i="1"/>
  <c r="M4237" i="1"/>
  <c r="P4237" i="1"/>
  <c r="M4238" i="1"/>
  <c r="P4238" i="1"/>
  <c r="M4239" i="1"/>
  <c r="P4239" i="1"/>
  <c r="M4240" i="1"/>
  <c r="P4240" i="1"/>
  <c r="M4241" i="1"/>
  <c r="P4241" i="1"/>
  <c r="M4242" i="1"/>
  <c r="P4242" i="1"/>
  <c r="M4243" i="1"/>
  <c r="P4243" i="1"/>
  <c r="M4244" i="1"/>
  <c r="P4244" i="1"/>
  <c r="M4245" i="1"/>
  <c r="P4245" i="1"/>
  <c r="M4246" i="1"/>
  <c r="P4246" i="1"/>
  <c r="M4247" i="1"/>
  <c r="P4247" i="1"/>
  <c r="M4248" i="1"/>
  <c r="P4248" i="1"/>
  <c r="M4249" i="1"/>
  <c r="P4249" i="1"/>
  <c r="M4250" i="1"/>
  <c r="P4250" i="1"/>
  <c r="M4251" i="1"/>
  <c r="P4251" i="1"/>
  <c r="M4252" i="1"/>
  <c r="P4252" i="1"/>
  <c r="M4253" i="1"/>
  <c r="P4253" i="1"/>
  <c r="M4254" i="1"/>
  <c r="P4254" i="1"/>
  <c r="M4255" i="1"/>
  <c r="P4255" i="1"/>
  <c r="M4256" i="1"/>
  <c r="P4256" i="1"/>
  <c r="M4257" i="1"/>
  <c r="P4257" i="1"/>
  <c r="M4258" i="1"/>
  <c r="P4258" i="1"/>
  <c r="M4259" i="1"/>
  <c r="P4259" i="1"/>
  <c r="M4260" i="1"/>
  <c r="P4260" i="1"/>
  <c r="M4261" i="1"/>
  <c r="P4261" i="1"/>
  <c r="M4262" i="1"/>
  <c r="P4262" i="1"/>
  <c r="M4263" i="1"/>
  <c r="P4263" i="1"/>
  <c r="M4264" i="1"/>
  <c r="P4264" i="1"/>
  <c r="M4265" i="1"/>
  <c r="P4265" i="1"/>
  <c r="M4266" i="1"/>
  <c r="P4266" i="1"/>
  <c r="M4267" i="1"/>
  <c r="P4267" i="1"/>
  <c r="M4268" i="1"/>
  <c r="P4268" i="1"/>
  <c r="M4269" i="1"/>
  <c r="P4269" i="1"/>
  <c r="M4270" i="1"/>
  <c r="P4270" i="1"/>
  <c r="M4271" i="1"/>
  <c r="P4271" i="1"/>
  <c r="M4272" i="1"/>
  <c r="P4272" i="1"/>
  <c r="M4273" i="1"/>
  <c r="P4273" i="1"/>
  <c r="M4274" i="1"/>
  <c r="P4274" i="1"/>
  <c r="M4275" i="1"/>
  <c r="P4275" i="1"/>
  <c r="M4276" i="1"/>
  <c r="P4276" i="1"/>
  <c r="M4277" i="1"/>
  <c r="P4277" i="1"/>
  <c r="M4278" i="1"/>
  <c r="P4278" i="1"/>
  <c r="M4279" i="1"/>
  <c r="P4279" i="1"/>
  <c r="M4280" i="1"/>
  <c r="P4280" i="1"/>
  <c r="M4281" i="1"/>
  <c r="P4281" i="1"/>
  <c r="M4282" i="1"/>
  <c r="P4282" i="1"/>
  <c r="M4283" i="1"/>
  <c r="P4283" i="1"/>
  <c r="M4284" i="1"/>
  <c r="P4284" i="1"/>
  <c r="M4285" i="1"/>
  <c r="P4285" i="1"/>
  <c r="M4286" i="1"/>
  <c r="P4286" i="1"/>
  <c r="M4287" i="1"/>
  <c r="P4287" i="1"/>
  <c r="M4288" i="1"/>
  <c r="P4288" i="1"/>
  <c r="M4289" i="1"/>
  <c r="P4289" i="1"/>
  <c r="M4290" i="1"/>
  <c r="P4290" i="1"/>
  <c r="M4291" i="1"/>
  <c r="P4291" i="1"/>
  <c r="M4292" i="1"/>
  <c r="P4292" i="1"/>
  <c r="M4293" i="1"/>
  <c r="P4293" i="1"/>
  <c r="M4294" i="1"/>
  <c r="P4294" i="1"/>
  <c r="M4295" i="1"/>
  <c r="P4295" i="1"/>
  <c r="M4296" i="1"/>
  <c r="P4296" i="1"/>
  <c r="M4297" i="1"/>
  <c r="P4297" i="1"/>
  <c r="M4298" i="1"/>
  <c r="P4298" i="1"/>
  <c r="M4299" i="1"/>
  <c r="P4299" i="1"/>
  <c r="M4300" i="1"/>
  <c r="P4300" i="1"/>
  <c r="M4301" i="1"/>
  <c r="P4301" i="1"/>
  <c r="M4302" i="1"/>
  <c r="P4302" i="1"/>
  <c r="M4303" i="1"/>
  <c r="P4303" i="1"/>
  <c r="M4304" i="1"/>
  <c r="P4304" i="1"/>
  <c r="M4305" i="1"/>
  <c r="P4305" i="1"/>
  <c r="M4306" i="1"/>
  <c r="P4306" i="1"/>
  <c r="M4307" i="1"/>
  <c r="P4307" i="1"/>
  <c r="M4308" i="1"/>
  <c r="P4308" i="1"/>
  <c r="M4309" i="1"/>
  <c r="P4309" i="1"/>
  <c r="M4310" i="1"/>
  <c r="P4310" i="1"/>
  <c r="M4311" i="1"/>
  <c r="P4311" i="1"/>
  <c r="M4312" i="1"/>
  <c r="P4312" i="1"/>
  <c r="M4313" i="1"/>
  <c r="P4313" i="1"/>
  <c r="M4314" i="1"/>
  <c r="P4314" i="1"/>
  <c r="M4315" i="1"/>
  <c r="P4315" i="1"/>
  <c r="M4316" i="1"/>
  <c r="P4316" i="1"/>
  <c r="M4317" i="1"/>
  <c r="P4317" i="1"/>
  <c r="M4318" i="1"/>
  <c r="P4318" i="1"/>
  <c r="M4319" i="1"/>
  <c r="P4319" i="1"/>
  <c r="M4320" i="1"/>
  <c r="P4320" i="1"/>
  <c r="M4321" i="1"/>
  <c r="P4321" i="1"/>
  <c r="M4322" i="1"/>
  <c r="P4322" i="1"/>
  <c r="M4323" i="1"/>
  <c r="P4323" i="1"/>
  <c r="M4324" i="1"/>
  <c r="P4324" i="1"/>
  <c r="M4325" i="1"/>
  <c r="P4325" i="1"/>
  <c r="M4326" i="1"/>
  <c r="P4326" i="1"/>
  <c r="M4327" i="1"/>
  <c r="P4327" i="1"/>
  <c r="M4328" i="1"/>
  <c r="P4328" i="1"/>
  <c r="M4329" i="1"/>
  <c r="P4329" i="1"/>
  <c r="M4330" i="1"/>
  <c r="P4330" i="1"/>
  <c r="M4331" i="1"/>
  <c r="P4331" i="1"/>
  <c r="M4332" i="1"/>
  <c r="P4332" i="1"/>
  <c r="M4333" i="1"/>
  <c r="P4333" i="1"/>
  <c r="M4334" i="1"/>
  <c r="P4334" i="1"/>
  <c r="M4335" i="1"/>
  <c r="P4335" i="1"/>
  <c r="M4336" i="1"/>
  <c r="P4336" i="1"/>
  <c r="M4337" i="1"/>
  <c r="P4337" i="1"/>
  <c r="M4338" i="1"/>
  <c r="P4338" i="1"/>
  <c r="M4339" i="1"/>
  <c r="P4339" i="1"/>
  <c r="M4340" i="1"/>
  <c r="P4340" i="1"/>
  <c r="M4341" i="1"/>
  <c r="P4341" i="1"/>
  <c r="M4342" i="1"/>
  <c r="P4342" i="1"/>
  <c r="M4343" i="1"/>
  <c r="P4343" i="1"/>
  <c r="M4344" i="1"/>
  <c r="P4344" i="1"/>
  <c r="M4345" i="1"/>
  <c r="P4345" i="1"/>
  <c r="M4346" i="1"/>
  <c r="P4346" i="1"/>
  <c r="M4347" i="1"/>
  <c r="P4347" i="1"/>
  <c r="M4348" i="1"/>
  <c r="P4348" i="1"/>
  <c r="M4349" i="1"/>
  <c r="P4349" i="1"/>
  <c r="M4350" i="1"/>
  <c r="P4350" i="1"/>
  <c r="M4351" i="1"/>
  <c r="P4351" i="1"/>
  <c r="M4352" i="1"/>
  <c r="P4352" i="1"/>
  <c r="M4353" i="1"/>
  <c r="P4353" i="1"/>
  <c r="M4354" i="1"/>
  <c r="P4354" i="1"/>
  <c r="M4355" i="1"/>
  <c r="P4355" i="1"/>
  <c r="M4356" i="1"/>
  <c r="P4356" i="1"/>
  <c r="M4357" i="1"/>
  <c r="P4357" i="1"/>
  <c r="M4358" i="1"/>
  <c r="P4358" i="1"/>
  <c r="M4359" i="1"/>
  <c r="P4359" i="1"/>
  <c r="M4360" i="1"/>
  <c r="P4360" i="1"/>
  <c r="M4361" i="1"/>
  <c r="P4361" i="1"/>
  <c r="M4362" i="1"/>
  <c r="P4362" i="1"/>
  <c r="M4363" i="1"/>
  <c r="P4363" i="1"/>
  <c r="M4364" i="1"/>
  <c r="P4364" i="1"/>
  <c r="M4365" i="1"/>
  <c r="P4365" i="1"/>
  <c r="M4366" i="1"/>
  <c r="P4366" i="1"/>
  <c r="M4367" i="1"/>
  <c r="P4367" i="1"/>
  <c r="M4368" i="1"/>
  <c r="P4368" i="1"/>
  <c r="M4369" i="1"/>
  <c r="P4369" i="1"/>
  <c r="M4370" i="1"/>
  <c r="P4370" i="1"/>
  <c r="M4371" i="1"/>
  <c r="P4371" i="1"/>
  <c r="M4372" i="1"/>
  <c r="P4372" i="1"/>
  <c r="M4373" i="1"/>
  <c r="P4373" i="1"/>
  <c r="M4374" i="1"/>
  <c r="P4374" i="1"/>
  <c r="M4375" i="1"/>
  <c r="P4375" i="1"/>
  <c r="M4376" i="1"/>
  <c r="P4376" i="1"/>
  <c r="M4377" i="1"/>
  <c r="P4377" i="1"/>
  <c r="M4378" i="1"/>
  <c r="P4378" i="1"/>
  <c r="M4379" i="1"/>
  <c r="P4379" i="1"/>
  <c r="M4380" i="1"/>
  <c r="P4380" i="1"/>
  <c r="M4381" i="1"/>
  <c r="P4381" i="1"/>
  <c r="M4382" i="1"/>
  <c r="P4382" i="1"/>
  <c r="M4383" i="1"/>
  <c r="P4383" i="1"/>
  <c r="M4384" i="1"/>
  <c r="P4384" i="1"/>
  <c r="M4385" i="1"/>
  <c r="P4385" i="1"/>
  <c r="M4386" i="1"/>
  <c r="P4386" i="1"/>
  <c r="M4387" i="1"/>
  <c r="P4387" i="1"/>
  <c r="M4388" i="1"/>
  <c r="P4388" i="1"/>
  <c r="M4389" i="1"/>
  <c r="P4389" i="1"/>
  <c r="M4390" i="1"/>
  <c r="P4390" i="1"/>
  <c r="M4391" i="1"/>
  <c r="P4391" i="1"/>
  <c r="M4392" i="1"/>
  <c r="P4392" i="1"/>
  <c r="M4393" i="1"/>
  <c r="P4393" i="1"/>
  <c r="M4394" i="1"/>
  <c r="P4394" i="1"/>
  <c r="M4395" i="1"/>
  <c r="P4395" i="1"/>
  <c r="M4396" i="1"/>
  <c r="P4396" i="1"/>
  <c r="M4397" i="1"/>
  <c r="P4397" i="1"/>
  <c r="M4398" i="1"/>
  <c r="P4398" i="1"/>
  <c r="M4399" i="1"/>
  <c r="P4399" i="1"/>
  <c r="M4400" i="1"/>
  <c r="P4400" i="1"/>
  <c r="M4401" i="1"/>
  <c r="P4401" i="1"/>
  <c r="M4402" i="1"/>
  <c r="P4402" i="1"/>
  <c r="M4403" i="1"/>
  <c r="P4403" i="1"/>
  <c r="M4404" i="1"/>
  <c r="P4404" i="1"/>
  <c r="M4405" i="1"/>
  <c r="P4405" i="1"/>
  <c r="M4406" i="1"/>
  <c r="P4406" i="1"/>
  <c r="M4407" i="1"/>
  <c r="P4407" i="1"/>
  <c r="M4408" i="1"/>
  <c r="P4408" i="1"/>
  <c r="M4409" i="1"/>
  <c r="P4409" i="1"/>
  <c r="M4410" i="1"/>
  <c r="P4410" i="1"/>
  <c r="M4411" i="1"/>
  <c r="P4411" i="1"/>
  <c r="M4412" i="1"/>
  <c r="P4412" i="1"/>
  <c r="M4413" i="1"/>
  <c r="P4413" i="1"/>
  <c r="M4414" i="1"/>
  <c r="P4414" i="1"/>
  <c r="M4415" i="1"/>
  <c r="P4415" i="1"/>
  <c r="M4416" i="1"/>
  <c r="P4416" i="1"/>
  <c r="M4417" i="1"/>
  <c r="P4417" i="1"/>
  <c r="M4418" i="1"/>
  <c r="P4418" i="1"/>
  <c r="M4419" i="1"/>
  <c r="P4419" i="1"/>
  <c r="M4420" i="1"/>
  <c r="P4420" i="1"/>
  <c r="M4421" i="1"/>
  <c r="P4421" i="1"/>
  <c r="M4422" i="1"/>
  <c r="P4422" i="1"/>
  <c r="M4423" i="1"/>
  <c r="P4423" i="1"/>
  <c r="M4424" i="1"/>
  <c r="P4424" i="1"/>
  <c r="M4425" i="1"/>
  <c r="P4425" i="1"/>
  <c r="M4426" i="1"/>
  <c r="P4426" i="1"/>
  <c r="M4427" i="1"/>
  <c r="P4427" i="1"/>
  <c r="M4428" i="1"/>
  <c r="P4428" i="1"/>
  <c r="M4429" i="1"/>
  <c r="P4429" i="1"/>
  <c r="M4430" i="1"/>
  <c r="P4430" i="1"/>
  <c r="M4431" i="1"/>
  <c r="P4431" i="1"/>
  <c r="M4432" i="1"/>
  <c r="P4432" i="1"/>
  <c r="M4433" i="1"/>
  <c r="P4433" i="1"/>
  <c r="M4434" i="1"/>
  <c r="P4434" i="1"/>
  <c r="M4435" i="1"/>
  <c r="P4435" i="1"/>
  <c r="M4436" i="1"/>
  <c r="P4436" i="1"/>
  <c r="M4437" i="1"/>
  <c r="P4437" i="1"/>
  <c r="M4438" i="1"/>
  <c r="P4438" i="1"/>
  <c r="M4439" i="1"/>
  <c r="P4439" i="1"/>
  <c r="M4440" i="1"/>
  <c r="P4440" i="1"/>
  <c r="M4441" i="1"/>
  <c r="P4441" i="1"/>
  <c r="M4442" i="1"/>
  <c r="P4442" i="1"/>
  <c r="M4443" i="1"/>
  <c r="P4443" i="1"/>
  <c r="M4444" i="1"/>
  <c r="P4444" i="1"/>
  <c r="M4445" i="1"/>
  <c r="P4445" i="1"/>
  <c r="M4446" i="1"/>
  <c r="P4446" i="1"/>
  <c r="M4447" i="1"/>
  <c r="P4447" i="1"/>
  <c r="M4448" i="1"/>
  <c r="P4448" i="1"/>
  <c r="M4449" i="1"/>
  <c r="P4449" i="1"/>
  <c r="M4450" i="1"/>
  <c r="P4450" i="1"/>
  <c r="M4451" i="1"/>
  <c r="P4451" i="1"/>
  <c r="M4452" i="1"/>
  <c r="P4452" i="1"/>
  <c r="M4453" i="1"/>
  <c r="P4453" i="1"/>
  <c r="M4454" i="1"/>
  <c r="P4454" i="1"/>
  <c r="M4455" i="1"/>
  <c r="P4455" i="1"/>
  <c r="M4456" i="1"/>
  <c r="P4456" i="1"/>
  <c r="M4457" i="1"/>
  <c r="P4457" i="1"/>
  <c r="M4458" i="1"/>
  <c r="P4458" i="1"/>
  <c r="M4459" i="1"/>
  <c r="P4459" i="1"/>
  <c r="M4460" i="1"/>
  <c r="P4460" i="1"/>
  <c r="M4461" i="1"/>
  <c r="P4461" i="1"/>
  <c r="M4462" i="1"/>
  <c r="P4462" i="1"/>
  <c r="M4463" i="1"/>
  <c r="P4463" i="1"/>
  <c r="M4464" i="1"/>
  <c r="P4464" i="1"/>
  <c r="M4465" i="1"/>
  <c r="P4465" i="1"/>
  <c r="M4466" i="1"/>
  <c r="P4466" i="1"/>
  <c r="M4467" i="1"/>
  <c r="P4467" i="1"/>
  <c r="M4468" i="1"/>
  <c r="P4468" i="1"/>
  <c r="M4469" i="1"/>
  <c r="P4469" i="1"/>
  <c r="M4470" i="1"/>
  <c r="P4470" i="1"/>
  <c r="M4471" i="1"/>
  <c r="P4471" i="1"/>
  <c r="M4472" i="1"/>
  <c r="P4472" i="1"/>
  <c r="M4473" i="1"/>
  <c r="P4473" i="1"/>
  <c r="M4474" i="1"/>
  <c r="P4474" i="1"/>
  <c r="M4475" i="1"/>
  <c r="P4475" i="1"/>
  <c r="M4476" i="1"/>
  <c r="P4476" i="1"/>
  <c r="M4477" i="1"/>
  <c r="P4477" i="1"/>
  <c r="M4478" i="1"/>
  <c r="P4478" i="1"/>
  <c r="M4479" i="1"/>
  <c r="P4479" i="1"/>
  <c r="M4480" i="1"/>
  <c r="P4480" i="1"/>
  <c r="M4481" i="1"/>
  <c r="P4481" i="1"/>
  <c r="M4482" i="1"/>
  <c r="P4482" i="1"/>
  <c r="M4483" i="1"/>
  <c r="P4483" i="1"/>
  <c r="M4484" i="1"/>
  <c r="P4484" i="1"/>
  <c r="M4485" i="1"/>
  <c r="P4485" i="1"/>
  <c r="M4486" i="1"/>
  <c r="P4486" i="1"/>
  <c r="M4487" i="1"/>
  <c r="P4487" i="1"/>
  <c r="M4488" i="1"/>
  <c r="P4488" i="1"/>
  <c r="M4489" i="1"/>
  <c r="P4489" i="1"/>
  <c r="M4490" i="1"/>
  <c r="P4490" i="1"/>
  <c r="M4491" i="1"/>
  <c r="P4491" i="1"/>
  <c r="M4492" i="1"/>
  <c r="P4492" i="1"/>
  <c r="M4493" i="1"/>
  <c r="P4493" i="1"/>
  <c r="M4494" i="1"/>
  <c r="P4494" i="1"/>
  <c r="M4495" i="1"/>
  <c r="P4495" i="1"/>
  <c r="M4496" i="1"/>
  <c r="P4496" i="1"/>
  <c r="M4497" i="1"/>
  <c r="P4497" i="1"/>
  <c r="M4498" i="1"/>
  <c r="P4498" i="1"/>
  <c r="M4499" i="1"/>
  <c r="P4499" i="1"/>
  <c r="M4500" i="1"/>
  <c r="P4500" i="1"/>
  <c r="M4501" i="1"/>
  <c r="P4501" i="1"/>
  <c r="M4502" i="1"/>
  <c r="P4502" i="1"/>
  <c r="M4503" i="1"/>
  <c r="P4503" i="1"/>
  <c r="M4504" i="1"/>
  <c r="P4504" i="1"/>
  <c r="M4505" i="1"/>
  <c r="P4505" i="1"/>
  <c r="M4506" i="1"/>
  <c r="P4506" i="1"/>
  <c r="M4507" i="1"/>
  <c r="P4507" i="1"/>
  <c r="M4508" i="1"/>
  <c r="P4508" i="1"/>
  <c r="M4509" i="1"/>
  <c r="P4509" i="1"/>
  <c r="M4510" i="1"/>
  <c r="P4510" i="1"/>
  <c r="M4511" i="1"/>
  <c r="P4511" i="1"/>
  <c r="M4512" i="1"/>
  <c r="P4512" i="1"/>
  <c r="M4513" i="1"/>
  <c r="P4513" i="1"/>
  <c r="M4514" i="1"/>
  <c r="P4514" i="1"/>
  <c r="M4515" i="1"/>
  <c r="P4515" i="1"/>
  <c r="M4516" i="1"/>
  <c r="P4516" i="1"/>
  <c r="M4517" i="1"/>
  <c r="P4517" i="1"/>
  <c r="M4518" i="1"/>
  <c r="P4518" i="1"/>
  <c r="M4519" i="1"/>
  <c r="P4519" i="1"/>
  <c r="M4520" i="1"/>
  <c r="P4520" i="1"/>
  <c r="M4521" i="1"/>
  <c r="P4521" i="1"/>
  <c r="M4522" i="1"/>
  <c r="P4522" i="1"/>
  <c r="M4523" i="1"/>
  <c r="P4523" i="1"/>
  <c r="M4524" i="1"/>
  <c r="P4524" i="1"/>
  <c r="M4525" i="1"/>
  <c r="P4525" i="1"/>
  <c r="M4526" i="1"/>
  <c r="P4526" i="1"/>
  <c r="M4527" i="1"/>
  <c r="P4527" i="1"/>
  <c r="M4528" i="1"/>
  <c r="P4528" i="1"/>
  <c r="M4529" i="1"/>
  <c r="P4529" i="1"/>
  <c r="M4530" i="1"/>
  <c r="P4530" i="1"/>
  <c r="M4531" i="1"/>
  <c r="P4531" i="1"/>
  <c r="M4532" i="1"/>
  <c r="P4532" i="1"/>
  <c r="M4533" i="1"/>
  <c r="P4533" i="1"/>
  <c r="M4534" i="1"/>
  <c r="P4534" i="1"/>
  <c r="M4535" i="1"/>
  <c r="P4535" i="1"/>
  <c r="M4536" i="1"/>
  <c r="P4536" i="1"/>
  <c r="M4537" i="1"/>
  <c r="P4537" i="1"/>
  <c r="M4538" i="1"/>
  <c r="P4538" i="1"/>
  <c r="M4539" i="1"/>
  <c r="P4539" i="1"/>
  <c r="M4540" i="1"/>
  <c r="P4540" i="1"/>
  <c r="M4541" i="1"/>
  <c r="P4541" i="1"/>
  <c r="M4542" i="1"/>
  <c r="P4542" i="1"/>
  <c r="M4543" i="1"/>
  <c r="P4543" i="1"/>
  <c r="M4544" i="1"/>
  <c r="P4544" i="1"/>
  <c r="M4545" i="1"/>
  <c r="P4545" i="1"/>
  <c r="M4546" i="1"/>
  <c r="P4546" i="1"/>
  <c r="M4547" i="1"/>
  <c r="P4547" i="1"/>
  <c r="M4548" i="1"/>
  <c r="P4548" i="1"/>
  <c r="M4549" i="1"/>
  <c r="P4549" i="1"/>
  <c r="M4550" i="1"/>
  <c r="P4550" i="1"/>
  <c r="M4551" i="1"/>
  <c r="P4551" i="1"/>
  <c r="M4552" i="1"/>
  <c r="P4552" i="1"/>
  <c r="M4553" i="1"/>
  <c r="P4553" i="1"/>
  <c r="M4554" i="1"/>
  <c r="P4554" i="1"/>
  <c r="M4555" i="1"/>
  <c r="P4555" i="1"/>
  <c r="M4556" i="1"/>
  <c r="P4556" i="1"/>
  <c r="M4557" i="1"/>
  <c r="P4557" i="1"/>
  <c r="M4558" i="1"/>
  <c r="P4558" i="1"/>
  <c r="M4559" i="1"/>
  <c r="P4559" i="1"/>
  <c r="M4560" i="1"/>
  <c r="P4560" i="1"/>
  <c r="M4561" i="1"/>
  <c r="P4561" i="1"/>
  <c r="M4562" i="1"/>
  <c r="P4562" i="1"/>
  <c r="M4563" i="1"/>
  <c r="P4563" i="1"/>
  <c r="M4564" i="1"/>
  <c r="P4564" i="1"/>
  <c r="M4565" i="1"/>
  <c r="P4565" i="1"/>
  <c r="M4566" i="1"/>
  <c r="P4566" i="1"/>
  <c r="M4567" i="1"/>
  <c r="P4567" i="1"/>
  <c r="M4568" i="1"/>
  <c r="P4568" i="1"/>
  <c r="M4569" i="1"/>
  <c r="P4569" i="1"/>
  <c r="M4570" i="1"/>
  <c r="P4570" i="1"/>
  <c r="M4571" i="1"/>
  <c r="P4571" i="1"/>
  <c r="M4572" i="1"/>
  <c r="P4572" i="1"/>
  <c r="M4573" i="1"/>
  <c r="P4573" i="1"/>
  <c r="M4574" i="1"/>
  <c r="P4574" i="1"/>
  <c r="M4575" i="1"/>
  <c r="P4575" i="1"/>
  <c r="M4576" i="1"/>
  <c r="P4576" i="1"/>
  <c r="M4577" i="1"/>
  <c r="P4577" i="1"/>
  <c r="M4578" i="1"/>
  <c r="P4578" i="1"/>
  <c r="M4579" i="1"/>
  <c r="P4579" i="1"/>
  <c r="M4580" i="1"/>
  <c r="P4580" i="1"/>
  <c r="M4581" i="1"/>
  <c r="P4581" i="1"/>
  <c r="M4582" i="1"/>
  <c r="P4582" i="1"/>
  <c r="M4583" i="1"/>
  <c r="P4583" i="1"/>
  <c r="M4584" i="1"/>
  <c r="P4584" i="1"/>
  <c r="M4585" i="1"/>
  <c r="P4585" i="1"/>
  <c r="M4586" i="1"/>
  <c r="P4586" i="1"/>
  <c r="M4587" i="1"/>
  <c r="P4587" i="1"/>
  <c r="M4588" i="1"/>
  <c r="P4588" i="1"/>
  <c r="M4589" i="1"/>
  <c r="P4589" i="1"/>
  <c r="M4590" i="1"/>
  <c r="P4590" i="1"/>
  <c r="M4591" i="1"/>
  <c r="P4591" i="1"/>
  <c r="M4592" i="1"/>
  <c r="P4592" i="1"/>
  <c r="M4593" i="1"/>
  <c r="P4593" i="1"/>
  <c r="M4594" i="1"/>
  <c r="P4594" i="1"/>
  <c r="M4595" i="1"/>
  <c r="P4595" i="1"/>
  <c r="M4596" i="1"/>
  <c r="P4596" i="1"/>
  <c r="M4597" i="1"/>
  <c r="P4597" i="1"/>
  <c r="M4598" i="1"/>
  <c r="P4598" i="1"/>
  <c r="M4599" i="1"/>
  <c r="P4599" i="1"/>
  <c r="M4600" i="1"/>
  <c r="P4600" i="1"/>
  <c r="M4601" i="1"/>
  <c r="P4601" i="1"/>
  <c r="M4602" i="1"/>
  <c r="P4602" i="1"/>
  <c r="M4603" i="1"/>
  <c r="P4603" i="1"/>
  <c r="M4604" i="1"/>
  <c r="P4604" i="1"/>
  <c r="M4605" i="1"/>
  <c r="P4605" i="1"/>
  <c r="M4606" i="1"/>
  <c r="P4606" i="1"/>
  <c r="M4607" i="1"/>
  <c r="P4607" i="1"/>
  <c r="M4608" i="1"/>
  <c r="P4608" i="1"/>
  <c r="M4609" i="1"/>
  <c r="P4609" i="1"/>
  <c r="M4610" i="1"/>
  <c r="P4610" i="1"/>
  <c r="M4611" i="1"/>
  <c r="P4611" i="1"/>
  <c r="M4612" i="1"/>
  <c r="P4612" i="1"/>
  <c r="M4613" i="1"/>
  <c r="P4613" i="1"/>
  <c r="M4614" i="1"/>
  <c r="P4614" i="1"/>
  <c r="M4615" i="1"/>
  <c r="P4615" i="1"/>
  <c r="M4616" i="1"/>
  <c r="P4616" i="1"/>
  <c r="M4617" i="1"/>
  <c r="P4617" i="1"/>
  <c r="M4618" i="1"/>
  <c r="P4618" i="1"/>
  <c r="M4619" i="1"/>
  <c r="P4619" i="1"/>
  <c r="M4620" i="1"/>
  <c r="P4620" i="1"/>
  <c r="M4621" i="1"/>
  <c r="P4621" i="1"/>
  <c r="M4622" i="1"/>
  <c r="P4622" i="1"/>
  <c r="M4623" i="1"/>
  <c r="P4623" i="1"/>
  <c r="M4624" i="1"/>
  <c r="P4624" i="1"/>
  <c r="M4625" i="1"/>
  <c r="P4625" i="1"/>
  <c r="M4626" i="1"/>
  <c r="P4626" i="1"/>
  <c r="M4627" i="1"/>
  <c r="P4627" i="1"/>
  <c r="M4628" i="1"/>
  <c r="P4628" i="1"/>
  <c r="M4629" i="1"/>
  <c r="P4629" i="1"/>
  <c r="M4630" i="1"/>
  <c r="P4630" i="1"/>
  <c r="M4631" i="1"/>
  <c r="P4631" i="1"/>
  <c r="M4632" i="1"/>
  <c r="P4632" i="1"/>
  <c r="M4633" i="1"/>
  <c r="P4633" i="1"/>
  <c r="M4634" i="1"/>
  <c r="P4634" i="1"/>
  <c r="M4635" i="1"/>
  <c r="P4635" i="1"/>
  <c r="M4636" i="1"/>
  <c r="P4636" i="1"/>
  <c r="M4637" i="1"/>
  <c r="P4637" i="1"/>
  <c r="M4638" i="1"/>
  <c r="P4638" i="1"/>
  <c r="M4639" i="1"/>
  <c r="P4639" i="1"/>
  <c r="M4640" i="1"/>
  <c r="P4640" i="1"/>
  <c r="M4641" i="1"/>
  <c r="P4641" i="1"/>
  <c r="M4642" i="1"/>
  <c r="P4642" i="1"/>
  <c r="M4643" i="1"/>
  <c r="P4643" i="1"/>
  <c r="M4644" i="1"/>
  <c r="P4644" i="1"/>
  <c r="M4645" i="1"/>
  <c r="P4645" i="1"/>
  <c r="M4646" i="1"/>
  <c r="P4646" i="1"/>
  <c r="M4647" i="1"/>
  <c r="P4647" i="1"/>
  <c r="M4648" i="1"/>
  <c r="P4648" i="1"/>
  <c r="M4649" i="1"/>
  <c r="P4649" i="1"/>
  <c r="M4650" i="1"/>
  <c r="P4650" i="1"/>
  <c r="M4651" i="1"/>
  <c r="P4651" i="1"/>
  <c r="M4652" i="1"/>
  <c r="P4652" i="1"/>
  <c r="M4653" i="1"/>
  <c r="P4653" i="1"/>
  <c r="M4654" i="1"/>
  <c r="P4654" i="1"/>
  <c r="M4655" i="1"/>
  <c r="P4655" i="1"/>
  <c r="M4656" i="1"/>
  <c r="P4656" i="1"/>
  <c r="M4657" i="1"/>
  <c r="P4657" i="1"/>
  <c r="M4658" i="1"/>
  <c r="P4658" i="1"/>
  <c r="M4659" i="1"/>
  <c r="P4659" i="1"/>
  <c r="M4660" i="1"/>
  <c r="P4660" i="1"/>
  <c r="M4661" i="1"/>
  <c r="P4661" i="1"/>
  <c r="M4662" i="1"/>
  <c r="P4662" i="1"/>
  <c r="M4663" i="1"/>
  <c r="P4663" i="1"/>
  <c r="M4664" i="1"/>
  <c r="P4664" i="1"/>
  <c r="M4665" i="1"/>
  <c r="P4665" i="1"/>
  <c r="M4666" i="1"/>
  <c r="P4666" i="1"/>
  <c r="M4667" i="1"/>
  <c r="P4667" i="1"/>
  <c r="M4668" i="1"/>
  <c r="P4668" i="1"/>
  <c r="M4669" i="1"/>
  <c r="P4669" i="1"/>
  <c r="M4670" i="1"/>
  <c r="P4670" i="1"/>
  <c r="M4671" i="1"/>
  <c r="P4671" i="1"/>
  <c r="M4672" i="1"/>
  <c r="P4672" i="1"/>
  <c r="M4673" i="1"/>
  <c r="P4673" i="1"/>
  <c r="M4674" i="1"/>
  <c r="P4674" i="1"/>
  <c r="M4675" i="1"/>
  <c r="P4675" i="1"/>
  <c r="M4676" i="1"/>
  <c r="P4676" i="1"/>
  <c r="M4677" i="1"/>
  <c r="P4677" i="1"/>
  <c r="M4678" i="1"/>
  <c r="P4678" i="1"/>
  <c r="M4679" i="1"/>
  <c r="P4679" i="1"/>
  <c r="M4680" i="1"/>
  <c r="P4680" i="1"/>
  <c r="M4681" i="1"/>
  <c r="P4681" i="1"/>
  <c r="M4682" i="1"/>
  <c r="P4682" i="1"/>
  <c r="M4683" i="1"/>
  <c r="P4683" i="1"/>
  <c r="M4684" i="1"/>
  <c r="P4684" i="1"/>
  <c r="M4685" i="1"/>
  <c r="P4685" i="1"/>
  <c r="M4686" i="1"/>
  <c r="P4686" i="1"/>
  <c r="M4687" i="1"/>
  <c r="P4687" i="1"/>
  <c r="M4688" i="1"/>
  <c r="P4688" i="1"/>
  <c r="M4689" i="1"/>
  <c r="P4689" i="1"/>
  <c r="M4690" i="1"/>
  <c r="P4690" i="1"/>
  <c r="M4691" i="1"/>
  <c r="P4691" i="1"/>
  <c r="M4692" i="1"/>
  <c r="P4692" i="1"/>
  <c r="M4693" i="1"/>
  <c r="P4693" i="1"/>
  <c r="M4694" i="1"/>
  <c r="P4694" i="1"/>
  <c r="M4695" i="1"/>
  <c r="P4695" i="1"/>
  <c r="M4696" i="1"/>
  <c r="P4696" i="1"/>
  <c r="M4697" i="1"/>
  <c r="P4697" i="1"/>
  <c r="M4698" i="1"/>
  <c r="P4698" i="1"/>
  <c r="M4699" i="1"/>
  <c r="P4699" i="1"/>
  <c r="M4700" i="1"/>
  <c r="P4700" i="1"/>
  <c r="M4701" i="1"/>
  <c r="P4701" i="1"/>
  <c r="M4702" i="1"/>
  <c r="P4702" i="1"/>
  <c r="M4703" i="1"/>
  <c r="P4703" i="1"/>
  <c r="M4704" i="1"/>
  <c r="P4704" i="1"/>
  <c r="M4705" i="1"/>
  <c r="P4705" i="1"/>
  <c r="M4706" i="1"/>
  <c r="P4706" i="1"/>
  <c r="M4707" i="1"/>
  <c r="P4707" i="1"/>
  <c r="M4708" i="1"/>
  <c r="P4708" i="1"/>
  <c r="M4709" i="1"/>
  <c r="P4709" i="1"/>
  <c r="M4710" i="1"/>
  <c r="P4710" i="1"/>
  <c r="M4711" i="1"/>
  <c r="P4711" i="1"/>
  <c r="M4712" i="1"/>
  <c r="P4712" i="1"/>
  <c r="M4713" i="1"/>
  <c r="P4713" i="1"/>
  <c r="M4714" i="1"/>
  <c r="P4714" i="1"/>
  <c r="M4715" i="1"/>
  <c r="P4715" i="1"/>
  <c r="M4716" i="1"/>
  <c r="P4716" i="1"/>
  <c r="M4717" i="1"/>
  <c r="P4717" i="1"/>
  <c r="M4718" i="1"/>
  <c r="P4718" i="1"/>
  <c r="M4719" i="1"/>
  <c r="P4719" i="1"/>
  <c r="M4720" i="1"/>
  <c r="P4720" i="1"/>
  <c r="M4721" i="1"/>
  <c r="P4721" i="1"/>
  <c r="M4722" i="1"/>
  <c r="P4722" i="1"/>
  <c r="M4723" i="1"/>
  <c r="P4723" i="1"/>
  <c r="M4724" i="1"/>
  <c r="P4724" i="1"/>
  <c r="M4725" i="1"/>
  <c r="P4725" i="1"/>
  <c r="M4726" i="1"/>
  <c r="P4726" i="1"/>
  <c r="M4727" i="1"/>
  <c r="P4727" i="1"/>
  <c r="M4728" i="1"/>
  <c r="P4728" i="1"/>
  <c r="M4729" i="1"/>
  <c r="P4729" i="1"/>
  <c r="M4730" i="1"/>
  <c r="P4730" i="1"/>
  <c r="M4731" i="1"/>
  <c r="P4731" i="1"/>
  <c r="M4732" i="1"/>
  <c r="P4732" i="1"/>
  <c r="M4733" i="1"/>
  <c r="P4733" i="1"/>
  <c r="M4734" i="1"/>
  <c r="P4734" i="1"/>
  <c r="M4735" i="1"/>
  <c r="P4735" i="1"/>
  <c r="M4736" i="1"/>
  <c r="P4736" i="1"/>
  <c r="M4737" i="1"/>
  <c r="P4737" i="1"/>
  <c r="M4738" i="1"/>
  <c r="P4738" i="1"/>
  <c r="M4739" i="1"/>
  <c r="P4739" i="1"/>
  <c r="M4740" i="1"/>
  <c r="P4740" i="1"/>
  <c r="M4741" i="1"/>
  <c r="P4741" i="1"/>
  <c r="M4742" i="1"/>
  <c r="P4742" i="1"/>
  <c r="M4743" i="1"/>
  <c r="P4743" i="1"/>
  <c r="M4744" i="1"/>
  <c r="P4744" i="1"/>
  <c r="M4745" i="1"/>
  <c r="P4745" i="1"/>
  <c r="M4746" i="1"/>
  <c r="P4746" i="1"/>
  <c r="M4747" i="1"/>
  <c r="P4747" i="1"/>
  <c r="M4748" i="1"/>
  <c r="P4748" i="1"/>
  <c r="M4749" i="1"/>
  <c r="P4749" i="1"/>
  <c r="M4750" i="1"/>
  <c r="P4750" i="1"/>
  <c r="M4751" i="1"/>
  <c r="P4751" i="1"/>
  <c r="M4752" i="1"/>
  <c r="P4752" i="1"/>
  <c r="M4753" i="1"/>
  <c r="P4753" i="1"/>
  <c r="M4754" i="1"/>
  <c r="P4754" i="1"/>
  <c r="M4755" i="1"/>
  <c r="P4755" i="1"/>
  <c r="M4756" i="1"/>
  <c r="P4756" i="1"/>
  <c r="M4757" i="1"/>
  <c r="P4757" i="1"/>
  <c r="M4758" i="1"/>
  <c r="P4758" i="1"/>
  <c r="M4759" i="1"/>
  <c r="P4759" i="1"/>
  <c r="M4760" i="1"/>
  <c r="P4760" i="1"/>
  <c r="M4761" i="1"/>
  <c r="P4761" i="1"/>
  <c r="M4762" i="1"/>
  <c r="P4762" i="1"/>
  <c r="M4763" i="1"/>
  <c r="P4763" i="1"/>
  <c r="M4764" i="1"/>
  <c r="P4764" i="1"/>
  <c r="M4765" i="1"/>
  <c r="P4765" i="1"/>
  <c r="M4766" i="1"/>
  <c r="P4766" i="1"/>
  <c r="M4767" i="1"/>
  <c r="P4767" i="1"/>
  <c r="M4768" i="1"/>
  <c r="P4768" i="1"/>
  <c r="M4769" i="1"/>
  <c r="P4769" i="1"/>
  <c r="M4770" i="1"/>
  <c r="P4770" i="1"/>
  <c r="M4771" i="1"/>
  <c r="P4771" i="1"/>
  <c r="M4772" i="1"/>
  <c r="P4772" i="1"/>
  <c r="M4773" i="1"/>
  <c r="P4773" i="1"/>
  <c r="M4774" i="1"/>
  <c r="P4774" i="1"/>
  <c r="M4775" i="1"/>
  <c r="P4775" i="1"/>
  <c r="M4776" i="1"/>
  <c r="P4776" i="1"/>
  <c r="M4777" i="1"/>
  <c r="P4777" i="1"/>
  <c r="M4778" i="1"/>
  <c r="P4778" i="1"/>
  <c r="M4779" i="1"/>
  <c r="P4779" i="1"/>
  <c r="M4780" i="1"/>
  <c r="P4780" i="1"/>
  <c r="M4781" i="1"/>
  <c r="P4781" i="1"/>
  <c r="M4782" i="1"/>
  <c r="P4782" i="1"/>
  <c r="M4783" i="1"/>
  <c r="P4783" i="1"/>
  <c r="M4784" i="1"/>
  <c r="P4784" i="1"/>
  <c r="M4785" i="1"/>
  <c r="P4785" i="1"/>
  <c r="M4786" i="1"/>
  <c r="P4786" i="1"/>
  <c r="M4787" i="1"/>
  <c r="P4787" i="1"/>
  <c r="M4788" i="1"/>
  <c r="P4788" i="1"/>
  <c r="M4789" i="1"/>
  <c r="P4789" i="1"/>
  <c r="M4790" i="1"/>
  <c r="P4790" i="1"/>
  <c r="M4791" i="1"/>
  <c r="P4791" i="1"/>
  <c r="M4792" i="1"/>
  <c r="P4792" i="1"/>
  <c r="M4793" i="1"/>
  <c r="P4793" i="1"/>
  <c r="M4794" i="1"/>
  <c r="P4794" i="1"/>
  <c r="M4795" i="1"/>
  <c r="P4795" i="1"/>
  <c r="M4796" i="1"/>
  <c r="P4796" i="1"/>
  <c r="M4797" i="1"/>
  <c r="P4797" i="1"/>
  <c r="M4798" i="1"/>
  <c r="P4798" i="1"/>
  <c r="M4799" i="1"/>
  <c r="P4799" i="1"/>
  <c r="M4800" i="1"/>
  <c r="P4800" i="1"/>
  <c r="M4801" i="1"/>
  <c r="P4801" i="1"/>
  <c r="M4802" i="1"/>
  <c r="P4802" i="1"/>
  <c r="M4803" i="1"/>
  <c r="P4803" i="1"/>
  <c r="M4804" i="1"/>
  <c r="P4804" i="1"/>
  <c r="M4805" i="1"/>
  <c r="P4805" i="1"/>
  <c r="M4806" i="1"/>
  <c r="P4806" i="1"/>
  <c r="M4807" i="1"/>
  <c r="P4807" i="1"/>
  <c r="M4808" i="1"/>
  <c r="P4808" i="1"/>
  <c r="M4809" i="1"/>
  <c r="P4809" i="1"/>
  <c r="M4810" i="1"/>
  <c r="P4810" i="1"/>
  <c r="M4811" i="1"/>
  <c r="P4811" i="1"/>
  <c r="M4812" i="1"/>
  <c r="P4812" i="1"/>
  <c r="M4813" i="1"/>
  <c r="P4813" i="1"/>
  <c r="M4814" i="1"/>
  <c r="P4814" i="1"/>
  <c r="M4815" i="1"/>
  <c r="P4815" i="1"/>
  <c r="M4816" i="1"/>
  <c r="P4816" i="1"/>
  <c r="M4817" i="1"/>
  <c r="P4817" i="1"/>
  <c r="M4818" i="1"/>
  <c r="P4818" i="1"/>
  <c r="M4819" i="1"/>
  <c r="P4819" i="1"/>
  <c r="M4820" i="1"/>
  <c r="P4820" i="1"/>
  <c r="M4821" i="1"/>
  <c r="P4821" i="1"/>
  <c r="M4822" i="1"/>
  <c r="P4822" i="1"/>
  <c r="M4823" i="1"/>
  <c r="P4823" i="1"/>
  <c r="M4824" i="1"/>
  <c r="P4824" i="1"/>
  <c r="M4825" i="1"/>
  <c r="P4825" i="1"/>
  <c r="M4826" i="1"/>
  <c r="P4826" i="1"/>
  <c r="M4827" i="1"/>
  <c r="P4827" i="1"/>
  <c r="M4828" i="1"/>
  <c r="P4828" i="1"/>
  <c r="M4829" i="1"/>
  <c r="P4829" i="1"/>
  <c r="M4830" i="1"/>
  <c r="P4830" i="1"/>
  <c r="M4831" i="1"/>
  <c r="P4831" i="1"/>
  <c r="M4832" i="1"/>
  <c r="P4832" i="1"/>
  <c r="M4833" i="1"/>
  <c r="P4833" i="1"/>
  <c r="M4834" i="1"/>
  <c r="P4834" i="1"/>
  <c r="M4835" i="1"/>
  <c r="P4835" i="1"/>
  <c r="M4836" i="1"/>
  <c r="P4836" i="1"/>
  <c r="M4837" i="1"/>
  <c r="P4837" i="1"/>
  <c r="M4838" i="1"/>
  <c r="P4838" i="1"/>
  <c r="M4839" i="1"/>
  <c r="P4839" i="1"/>
  <c r="M4840" i="1"/>
  <c r="P4840" i="1"/>
  <c r="M4841" i="1"/>
  <c r="P4841" i="1"/>
  <c r="M4842" i="1"/>
  <c r="P4842" i="1"/>
  <c r="M4843" i="1"/>
  <c r="P4843" i="1"/>
  <c r="M4844" i="1"/>
  <c r="P4844" i="1"/>
  <c r="M4845" i="1"/>
  <c r="P4845" i="1"/>
  <c r="M4846" i="1"/>
  <c r="P4846" i="1"/>
  <c r="M4847" i="1"/>
  <c r="P4847" i="1"/>
  <c r="M4848" i="1"/>
  <c r="P4848" i="1"/>
  <c r="M4849" i="1"/>
  <c r="P4849" i="1"/>
  <c r="M4850" i="1"/>
  <c r="P4850" i="1"/>
  <c r="M4851" i="1"/>
  <c r="P4851" i="1"/>
  <c r="M4852" i="1"/>
  <c r="P4852" i="1"/>
  <c r="M4853" i="1"/>
  <c r="P4853" i="1"/>
  <c r="M4854" i="1"/>
  <c r="P4854" i="1"/>
  <c r="M4855" i="1"/>
  <c r="P4855" i="1"/>
  <c r="M4856" i="1"/>
  <c r="P4856" i="1"/>
  <c r="M4857" i="1"/>
  <c r="P4857" i="1"/>
  <c r="M4858" i="1"/>
  <c r="P4858" i="1"/>
  <c r="M4859" i="1"/>
  <c r="P4859" i="1"/>
  <c r="M4860" i="1"/>
  <c r="P4860" i="1"/>
  <c r="M4861" i="1"/>
  <c r="P4861" i="1"/>
  <c r="M4862" i="1"/>
  <c r="P4862" i="1"/>
  <c r="M4863" i="1"/>
  <c r="P4863" i="1"/>
  <c r="M4864" i="1"/>
  <c r="P4864" i="1"/>
  <c r="M4865" i="1"/>
  <c r="P4865" i="1"/>
  <c r="M4866" i="1"/>
  <c r="P4866" i="1"/>
  <c r="M4867" i="1"/>
  <c r="P4867" i="1"/>
  <c r="M4868" i="1"/>
  <c r="P4868" i="1"/>
  <c r="M4869" i="1"/>
  <c r="P4869" i="1"/>
  <c r="M4870" i="1"/>
  <c r="P4870" i="1"/>
  <c r="M4871" i="1"/>
  <c r="P4871" i="1"/>
  <c r="M4872" i="1"/>
  <c r="P4872" i="1"/>
  <c r="M4873" i="1"/>
  <c r="P4873" i="1"/>
  <c r="M4874" i="1"/>
  <c r="P4874" i="1"/>
  <c r="M4875" i="1"/>
  <c r="P4875" i="1"/>
  <c r="M4876" i="1"/>
  <c r="P4876" i="1"/>
  <c r="M4877" i="1"/>
  <c r="P4877" i="1"/>
  <c r="M4878" i="1"/>
  <c r="P4878" i="1"/>
  <c r="M4879" i="1"/>
  <c r="P4879" i="1"/>
  <c r="M4880" i="1"/>
  <c r="P4880" i="1"/>
  <c r="M4881" i="1"/>
  <c r="P4881" i="1"/>
  <c r="M4882" i="1"/>
  <c r="P4882" i="1"/>
  <c r="M4883" i="1"/>
  <c r="P4883" i="1"/>
  <c r="M4884" i="1"/>
  <c r="P4884" i="1"/>
  <c r="M4885" i="1"/>
  <c r="P4885" i="1"/>
  <c r="M4886" i="1"/>
  <c r="P4886" i="1"/>
  <c r="M4887" i="1"/>
  <c r="P4887" i="1"/>
  <c r="M4888" i="1"/>
  <c r="P4888" i="1"/>
  <c r="M4889" i="1"/>
  <c r="P4889" i="1"/>
  <c r="M4890" i="1"/>
  <c r="P4890" i="1"/>
  <c r="M4891" i="1"/>
  <c r="P4891" i="1"/>
  <c r="M4892" i="1"/>
  <c r="P4892" i="1"/>
  <c r="M4893" i="1"/>
  <c r="P4893" i="1"/>
  <c r="M4894" i="1"/>
  <c r="P4894" i="1"/>
  <c r="M4895" i="1"/>
  <c r="P4895" i="1"/>
  <c r="M4896" i="1"/>
  <c r="P4896" i="1"/>
  <c r="M4897" i="1"/>
  <c r="P4897" i="1"/>
  <c r="M4898" i="1"/>
  <c r="P4898" i="1"/>
  <c r="M4899" i="1"/>
  <c r="P4899" i="1"/>
  <c r="M4900" i="1"/>
  <c r="P4900" i="1"/>
  <c r="M4901" i="1"/>
  <c r="P4901" i="1"/>
  <c r="M4902" i="1"/>
  <c r="P4902" i="1"/>
  <c r="M4903" i="1"/>
  <c r="P4903" i="1"/>
  <c r="M4904" i="1"/>
  <c r="P4904" i="1"/>
  <c r="M4905" i="1"/>
  <c r="P4905" i="1"/>
  <c r="M4906" i="1"/>
  <c r="P4906" i="1"/>
  <c r="M4907" i="1"/>
  <c r="P4907" i="1"/>
  <c r="M4908" i="1"/>
  <c r="P4908" i="1"/>
  <c r="M4909" i="1"/>
  <c r="P4909" i="1"/>
  <c r="M4910" i="1"/>
  <c r="P4910" i="1"/>
  <c r="M4911" i="1"/>
  <c r="P4911" i="1"/>
  <c r="M4912" i="1"/>
  <c r="P4912" i="1"/>
  <c r="M4913" i="1"/>
  <c r="P4913" i="1"/>
  <c r="M4914" i="1"/>
  <c r="P4914" i="1"/>
  <c r="M4915" i="1"/>
  <c r="P4915" i="1"/>
  <c r="M4916" i="1"/>
  <c r="P4916" i="1"/>
  <c r="M4917" i="1"/>
  <c r="P4917" i="1"/>
  <c r="M4918" i="1"/>
  <c r="P4918" i="1"/>
  <c r="M4919" i="1"/>
  <c r="P4919" i="1"/>
  <c r="M4920" i="1"/>
  <c r="P4920" i="1"/>
  <c r="M4921" i="1"/>
  <c r="P4921" i="1"/>
  <c r="M4922" i="1"/>
  <c r="P4922" i="1"/>
  <c r="M4923" i="1"/>
  <c r="P4923" i="1"/>
  <c r="M4924" i="1"/>
  <c r="P4924" i="1"/>
  <c r="M4925" i="1"/>
  <c r="P4925" i="1"/>
  <c r="M4926" i="1"/>
  <c r="P4926" i="1"/>
  <c r="M4927" i="1"/>
  <c r="P4927" i="1"/>
  <c r="M4928" i="1"/>
  <c r="P4928" i="1"/>
  <c r="M4929" i="1"/>
  <c r="P4929" i="1"/>
  <c r="M4930" i="1"/>
  <c r="P4930" i="1"/>
  <c r="M4931" i="1"/>
  <c r="P4931" i="1"/>
  <c r="M4932" i="1"/>
  <c r="P4932" i="1"/>
  <c r="M4933" i="1"/>
  <c r="P4933" i="1"/>
  <c r="M4934" i="1"/>
  <c r="P4934" i="1"/>
  <c r="M4935" i="1"/>
  <c r="P4935" i="1"/>
  <c r="M4936" i="1"/>
  <c r="P4936" i="1"/>
  <c r="M4937" i="1"/>
  <c r="P4937" i="1"/>
  <c r="M4938" i="1"/>
  <c r="P4938" i="1"/>
  <c r="M4939" i="1"/>
  <c r="P4939" i="1"/>
  <c r="M4940" i="1"/>
  <c r="P4940" i="1"/>
  <c r="M4941" i="1"/>
  <c r="P4941" i="1"/>
  <c r="M4942" i="1"/>
  <c r="P4942" i="1"/>
  <c r="M4943" i="1"/>
  <c r="P4943" i="1"/>
  <c r="M4944" i="1"/>
  <c r="P4944" i="1"/>
  <c r="M4945" i="1"/>
  <c r="P4945" i="1"/>
  <c r="M4946" i="1"/>
  <c r="P4946" i="1"/>
  <c r="M4947" i="1"/>
  <c r="P4947" i="1"/>
  <c r="M4948" i="1"/>
  <c r="P4948" i="1"/>
  <c r="M4949" i="1"/>
  <c r="P4949" i="1"/>
  <c r="M4950" i="1"/>
  <c r="P4950" i="1"/>
  <c r="M4951" i="1"/>
  <c r="P4951" i="1"/>
  <c r="M4952" i="1"/>
  <c r="P4952" i="1"/>
  <c r="M4953" i="1"/>
  <c r="P4953" i="1"/>
  <c r="M4954" i="1"/>
  <c r="P4954" i="1"/>
  <c r="M4955" i="1"/>
  <c r="P4955" i="1"/>
  <c r="M4956" i="1"/>
  <c r="P4956" i="1"/>
  <c r="M4957" i="1"/>
  <c r="P4957" i="1"/>
  <c r="M4958" i="1"/>
  <c r="P4958" i="1"/>
  <c r="M4959" i="1"/>
  <c r="P4959" i="1"/>
  <c r="M4960" i="1"/>
  <c r="P4960" i="1"/>
  <c r="M4961" i="1"/>
  <c r="P4961" i="1"/>
  <c r="M4962" i="1"/>
  <c r="P4962" i="1"/>
  <c r="M4963" i="1"/>
  <c r="P4963" i="1"/>
  <c r="M4964" i="1"/>
  <c r="P4964" i="1"/>
  <c r="M4965" i="1"/>
  <c r="P4965" i="1"/>
  <c r="M4966" i="1"/>
  <c r="P4966" i="1"/>
  <c r="M4967" i="1"/>
  <c r="P4967" i="1"/>
  <c r="M4968" i="1"/>
  <c r="P4968" i="1"/>
  <c r="M4969" i="1"/>
  <c r="P4969" i="1"/>
  <c r="M4970" i="1"/>
  <c r="P4970" i="1"/>
  <c r="M4971" i="1"/>
  <c r="P4971" i="1"/>
  <c r="M4972" i="1"/>
  <c r="P4972" i="1"/>
  <c r="M4973" i="1"/>
  <c r="P4973" i="1"/>
  <c r="M4974" i="1"/>
  <c r="P4974" i="1"/>
  <c r="M4975" i="1"/>
  <c r="P4975" i="1"/>
  <c r="M4976" i="1"/>
  <c r="P4976" i="1"/>
  <c r="M4977" i="1"/>
  <c r="P4977" i="1"/>
  <c r="M4978" i="1"/>
  <c r="P4978" i="1"/>
  <c r="M4979" i="1"/>
  <c r="P4979" i="1"/>
  <c r="M4980" i="1"/>
  <c r="P4980" i="1"/>
  <c r="M4981" i="1"/>
  <c r="P4981" i="1"/>
  <c r="M4982" i="1"/>
  <c r="P4982" i="1"/>
  <c r="M4983" i="1"/>
  <c r="P4983" i="1"/>
  <c r="M4984" i="1"/>
  <c r="P4984" i="1"/>
  <c r="M4985" i="1"/>
  <c r="P4985" i="1"/>
  <c r="M4986" i="1"/>
  <c r="P4986" i="1"/>
  <c r="M4987" i="1"/>
  <c r="P4987" i="1"/>
  <c r="M4988" i="1"/>
  <c r="P4988" i="1"/>
  <c r="M4989" i="1"/>
  <c r="P4989" i="1"/>
  <c r="M4990" i="1"/>
  <c r="P4990" i="1"/>
  <c r="M4991" i="1"/>
  <c r="P4991" i="1"/>
  <c r="M4992" i="1"/>
  <c r="P4992" i="1"/>
  <c r="M4993" i="1"/>
  <c r="P4993" i="1"/>
  <c r="M4994" i="1"/>
  <c r="P4994" i="1"/>
  <c r="M4995" i="1"/>
  <c r="P4995" i="1"/>
  <c r="M4996" i="1"/>
  <c r="P4996" i="1"/>
  <c r="M4997" i="1"/>
  <c r="P4997" i="1"/>
  <c r="M4998" i="1"/>
  <c r="P4998" i="1"/>
  <c r="M4999" i="1"/>
  <c r="P4999" i="1"/>
  <c r="M5000" i="1"/>
  <c r="P5000" i="1"/>
  <c r="M5001" i="1"/>
  <c r="P5001" i="1"/>
  <c r="M5002" i="1"/>
  <c r="P5002" i="1"/>
  <c r="M5003" i="1"/>
  <c r="P5003" i="1"/>
  <c r="M5004" i="1"/>
  <c r="P5004" i="1"/>
  <c r="M5005" i="1"/>
  <c r="P5005" i="1"/>
  <c r="M5006" i="1"/>
  <c r="P5006" i="1"/>
  <c r="M5007" i="1"/>
  <c r="P5007" i="1"/>
  <c r="M5008" i="1"/>
  <c r="P5008" i="1"/>
  <c r="M5009" i="1"/>
  <c r="P5009" i="1"/>
  <c r="M5010" i="1"/>
  <c r="P5010" i="1"/>
  <c r="M5011" i="1"/>
  <c r="P5011" i="1"/>
  <c r="M5012" i="1"/>
  <c r="P5012" i="1"/>
  <c r="M5013" i="1"/>
  <c r="P5013" i="1"/>
  <c r="M5014" i="1"/>
  <c r="P5014" i="1"/>
  <c r="M5015" i="1"/>
  <c r="P5015" i="1"/>
  <c r="M5016" i="1"/>
  <c r="P5016" i="1"/>
  <c r="M5017" i="1"/>
  <c r="P5017" i="1"/>
  <c r="M5018" i="1"/>
  <c r="P5018" i="1"/>
  <c r="M5019" i="1"/>
  <c r="P5019" i="1"/>
  <c r="M5020" i="1"/>
  <c r="P5020" i="1"/>
  <c r="M5021" i="1"/>
  <c r="P5021" i="1"/>
  <c r="M5022" i="1"/>
  <c r="P5022" i="1"/>
  <c r="M5023" i="1"/>
  <c r="P5023" i="1"/>
  <c r="M5024" i="1"/>
  <c r="P5024" i="1"/>
  <c r="M5025" i="1"/>
  <c r="P5025" i="1"/>
  <c r="M5026" i="1"/>
  <c r="P5026" i="1"/>
  <c r="M5027" i="1"/>
  <c r="P5027" i="1"/>
  <c r="M5028" i="1"/>
  <c r="P5028" i="1"/>
  <c r="M5029" i="1"/>
  <c r="P5029" i="1"/>
  <c r="M5030" i="1"/>
  <c r="P5030" i="1"/>
  <c r="M5031" i="1"/>
  <c r="P5031" i="1"/>
  <c r="M5032" i="1"/>
  <c r="P5032" i="1"/>
  <c r="M5033" i="1"/>
  <c r="P5033" i="1"/>
  <c r="M5034" i="1"/>
  <c r="P5034" i="1"/>
  <c r="M5035" i="1"/>
  <c r="P5035" i="1"/>
  <c r="M5036" i="1"/>
  <c r="P5036" i="1"/>
  <c r="M5037" i="1"/>
  <c r="P5037" i="1"/>
  <c r="M5038" i="1"/>
  <c r="P5038" i="1"/>
  <c r="M5039" i="1"/>
  <c r="P5039" i="1"/>
  <c r="M5040" i="1"/>
  <c r="P5040" i="1"/>
  <c r="M5041" i="1"/>
  <c r="P5041" i="1"/>
  <c r="M5042" i="1"/>
  <c r="P5042" i="1"/>
  <c r="M5043" i="1"/>
  <c r="P5043" i="1"/>
  <c r="M5044" i="1"/>
  <c r="P5044" i="1"/>
  <c r="M5045" i="1"/>
  <c r="P5045" i="1"/>
  <c r="M5046" i="1"/>
  <c r="P5046" i="1"/>
  <c r="M5047" i="1"/>
  <c r="P5047" i="1"/>
  <c r="M5048" i="1"/>
  <c r="P5048" i="1"/>
  <c r="M5049" i="1"/>
  <c r="P5049" i="1"/>
  <c r="M5050" i="1"/>
  <c r="P5050" i="1"/>
  <c r="M5051" i="1"/>
  <c r="P5051" i="1"/>
  <c r="M5052" i="1"/>
  <c r="P5052" i="1"/>
  <c r="M5053" i="1"/>
  <c r="P5053" i="1"/>
  <c r="M5054" i="1"/>
  <c r="P5054" i="1"/>
  <c r="M5055" i="1"/>
  <c r="P5055" i="1"/>
  <c r="M5056" i="1"/>
  <c r="P5056" i="1"/>
  <c r="M5057" i="1"/>
  <c r="P5057" i="1"/>
  <c r="M5058" i="1"/>
  <c r="P5058" i="1"/>
  <c r="M5059" i="1"/>
  <c r="P5059" i="1"/>
  <c r="M5060" i="1"/>
  <c r="P5060" i="1"/>
  <c r="M5061" i="1"/>
  <c r="P5061" i="1"/>
  <c r="M5062" i="1"/>
  <c r="P5062" i="1"/>
  <c r="M5063" i="1"/>
  <c r="P5063" i="1"/>
  <c r="M5064" i="1"/>
  <c r="P5064" i="1"/>
  <c r="M5065" i="1"/>
  <c r="P5065" i="1"/>
  <c r="M5066" i="1"/>
  <c r="P5066" i="1"/>
  <c r="M5067" i="1"/>
  <c r="P5067" i="1"/>
  <c r="M5068" i="1"/>
  <c r="P5068" i="1"/>
  <c r="M5069" i="1"/>
  <c r="P5069" i="1"/>
  <c r="M5070" i="1"/>
  <c r="P5070" i="1"/>
  <c r="M5071" i="1"/>
  <c r="P5071" i="1"/>
  <c r="M5072" i="1"/>
  <c r="P5072" i="1"/>
  <c r="M5073" i="1"/>
  <c r="P5073" i="1"/>
  <c r="M5074" i="1"/>
  <c r="P5074" i="1"/>
  <c r="M5075" i="1"/>
  <c r="P5075" i="1"/>
  <c r="M5076" i="1"/>
  <c r="P5076" i="1"/>
  <c r="M5077" i="1"/>
  <c r="P5077" i="1"/>
  <c r="M5078" i="1"/>
  <c r="P5078" i="1"/>
  <c r="M5079" i="1"/>
  <c r="P5079" i="1"/>
  <c r="M5080" i="1"/>
  <c r="P5080" i="1"/>
  <c r="M5081" i="1"/>
  <c r="P5081" i="1"/>
  <c r="M5082" i="1"/>
  <c r="P5082" i="1"/>
  <c r="M5083" i="1"/>
  <c r="P5083" i="1"/>
  <c r="M5084" i="1"/>
  <c r="P5084" i="1"/>
  <c r="M5085" i="1"/>
  <c r="P5085" i="1"/>
  <c r="M5086" i="1"/>
  <c r="P5086" i="1"/>
  <c r="M5087" i="1"/>
  <c r="P5087" i="1"/>
  <c r="M5088" i="1"/>
  <c r="P5088" i="1"/>
  <c r="M5089" i="1"/>
  <c r="P5089" i="1"/>
  <c r="M5090" i="1"/>
  <c r="P5090" i="1"/>
  <c r="M5091" i="1"/>
  <c r="P5091" i="1"/>
  <c r="M5092" i="1"/>
  <c r="P5092" i="1"/>
  <c r="M5093" i="1"/>
  <c r="P5093" i="1"/>
  <c r="M5094" i="1"/>
  <c r="P5094" i="1"/>
  <c r="M5095" i="1"/>
  <c r="P5095" i="1"/>
  <c r="M5096" i="1"/>
  <c r="P5096" i="1"/>
  <c r="M5097" i="1"/>
  <c r="P5097" i="1"/>
  <c r="M5098" i="1"/>
  <c r="P5098" i="1"/>
  <c r="M5099" i="1"/>
  <c r="P5099" i="1"/>
  <c r="M5100" i="1"/>
  <c r="P5100" i="1"/>
  <c r="M5101" i="1"/>
  <c r="P5101" i="1"/>
  <c r="M5102" i="1"/>
  <c r="P5102" i="1"/>
  <c r="M5103" i="1"/>
  <c r="P5103" i="1"/>
  <c r="M5104" i="1"/>
  <c r="P5104" i="1"/>
  <c r="M5105" i="1"/>
  <c r="P5105" i="1"/>
  <c r="M5106" i="1"/>
  <c r="P5106" i="1"/>
  <c r="M5107" i="1"/>
  <c r="P5107" i="1"/>
  <c r="M5108" i="1"/>
  <c r="P5108" i="1"/>
  <c r="M5109" i="1"/>
  <c r="P5109" i="1"/>
  <c r="M5110" i="1"/>
  <c r="P5110" i="1"/>
  <c r="M5111" i="1"/>
  <c r="P5111" i="1"/>
  <c r="M5112" i="1"/>
  <c r="P5112" i="1"/>
  <c r="M5113" i="1"/>
  <c r="P5113" i="1"/>
  <c r="M5114" i="1"/>
  <c r="P5114" i="1"/>
  <c r="M5115" i="1"/>
  <c r="P5115" i="1"/>
  <c r="M5116" i="1"/>
  <c r="P5116" i="1"/>
  <c r="M5117" i="1"/>
  <c r="P5117" i="1"/>
  <c r="M5118" i="1"/>
  <c r="P5118" i="1"/>
  <c r="M5119" i="1"/>
  <c r="P5119" i="1"/>
  <c r="M5120" i="1"/>
  <c r="P5120" i="1"/>
  <c r="M5121" i="1"/>
  <c r="P5121" i="1"/>
  <c r="M5122" i="1"/>
  <c r="P5122" i="1"/>
  <c r="M5123" i="1"/>
  <c r="P5123" i="1"/>
  <c r="M5124" i="1"/>
  <c r="P5124" i="1"/>
  <c r="M5125" i="1"/>
  <c r="P5125" i="1"/>
  <c r="M5126" i="1"/>
  <c r="P5126" i="1"/>
  <c r="M5127" i="1"/>
  <c r="P5127" i="1"/>
  <c r="M5128" i="1"/>
  <c r="P5128" i="1"/>
  <c r="M5129" i="1"/>
  <c r="P5129" i="1"/>
  <c r="M5130" i="1"/>
  <c r="P5130" i="1"/>
  <c r="M5131" i="1"/>
  <c r="P5131" i="1"/>
  <c r="M5132" i="1"/>
  <c r="P5132" i="1"/>
  <c r="M5133" i="1"/>
  <c r="P5133" i="1"/>
  <c r="M5134" i="1"/>
  <c r="P5134" i="1"/>
  <c r="M5135" i="1"/>
  <c r="P5135" i="1"/>
  <c r="M5136" i="1"/>
  <c r="P5136" i="1"/>
  <c r="M5137" i="1"/>
  <c r="P5137" i="1"/>
  <c r="M5138" i="1"/>
  <c r="P5138" i="1"/>
  <c r="M5139" i="1"/>
  <c r="P5139" i="1"/>
  <c r="M5140" i="1"/>
  <c r="P5140" i="1"/>
  <c r="M5141" i="1"/>
  <c r="P5141" i="1"/>
  <c r="M5142" i="1"/>
  <c r="P5142" i="1"/>
  <c r="M5143" i="1"/>
  <c r="P5143" i="1"/>
  <c r="M5144" i="1"/>
  <c r="P5144" i="1"/>
  <c r="M5145" i="1"/>
  <c r="P5145" i="1"/>
  <c r="M5146" i="1"/>
  <c r="P5146" i="1"/>
  <c r="M5147" i="1"/>
  <c r="P5147" i="1"/>
  <c r="M5148" i="1"/>
  <c r="P5148" i="1"/>
  <c r="M5149" i="1"/>
  <c r="P5149" i="1"/>
  <c r="M5150" i="1"/>
  <c r="P5150" i="1"/>
  <c r="M5151" i="1"/>
  <c r="P5151" i="1"/>
  <c r="M5152" i="1"/>
  <c r="P5152" i="1"/>
  <c r="M5153" i="1"/>
  <c r="P5153" i="1"/>
  <c r="M5154" i="1"/>
  <c r="P5154" i="1"/>
  <c r="M5155" i="1"/>
  <c r="P5155" i="1"/>
  <c r="M5156" i="1"/>
  <c r="P5156" i="1"/>
  <c r="M5157" i="1"/>
  <c r="P5157" i="1"/>
  <c r="M5158" i="1"/>
  <c r="P5158" i="1"/>
  <c r="M5159" i="1"/>
  <c r="P5159" i="1"/>
  <c r="M5160" i="1"/>
  <c r="P5160" i="1"/>
  <c r="M5161" i="1"/>
  <c r="P5161" i="1"/>
  <c r="M5162" i="1"/>
  <c r="P5162" i="1"/>
  <c r="M5163" i="1"/>
  <c r="P5163" i="1"/>
  <c r="M5164" i="1"/>
  <c r="P5164" i="1"/>
  <c r="M5165" i="1"/>
  <c r="P5165" i="1"/>
  <c r="M5166" i="1"/>
  <c r="P5166" i="1"/>
  <c r="M5167" i="1"/>
  <c r="P5167" i="1"/>
  <c r="M5168" i="1"/>
  <c r="P5168" i="1"/>
  <c r="M5169" i="1"/>
  <c r="P5169" i="1"/>
  <c r="M5170" i="1"/>
  <c r="P5170" i="1"/>
  <c r="M5171" i="1"/>
  <c r="P5171" i="1"/>
  <c r="M5172" i="1"/>
  <c r="P5172" i="1"/>
  <c r="M5173" i="1"/>
  <c r="P5173" i="1"/>
  <c r="M5174" i="1"/>
  <c r="P5174" i="1"/>
  <c r="M5175" i="1"/>
  <c r="P5175" i="1"/>
  <c r="M5176" i="1"/>
  <c r="P5176" i="1"/>
  <c r="M5177" i="1"/>
  <c r="P5177" i="1"/>
  <c r="M5178" i="1"/>
  <c r="P5178" i="1"/>
  <c r="M5179" i="1"/>
  <c r="P5179" i="1"/>
  <c r="M5180" i="1"/>
  <c r="P5180" i="1"/>
  <c r="M5181" i="1"/>
  <c r="P5181" i="1"/>
  <c r="M5182" i="1"/>
  <c r="P5182" i="1"/>
  <c r="M5183" i="1"/>
  <c r="P5183" i="1"/>
  <c r="M5184" i="1"/>
  <c r="P5184" i="1"/>
  <c r="M5185" i="1"/>
  <c r="P5185" i="1"/>
  <c r="M5186" i="1"/>
  <c r="P5186" i="1"/>
  <c r="M5187" i="1"/>
  <c r="P5187" i="1"/>
  <c r="M5188" i="1"/>
  <c r="P5188" i="1"/>
  <c r="M5189" i="1"/>
  <c r="P5189" i="1"/>
  <c r="M5190" i="1"/>
  <c r="P5190" i="1"/>
  <c r="M5191" i="1"/>
  <c r="P5191" i="1"/>
  <c r="M5192" i="1"/>
  <c r="P5192" i="1"/>
  <c r="M5193" i="1"/>
  <c r="P5193" i="1"/>
  <c r="M5194" i="1"/>
  <c r="P5194" i="1"/>
  <c r="M5195" i="1"/>
  <c r="P5195" i="1"/>
  <c r="M5196" i="1"/>
  <c r="P5196" i="1"/>
  <c r="M5197" i="1"/>
  <c r="P5197" i="1"/>
  <c r="M5198" i="1"/>
  <c r="P5198" i="1"/>
  <c r="M5199" i="1"/>
  <c r="P5199" i="1"/>
  <c r="M5200" i="1"/>
  <c r="P5200" i="1"/>
  <c r="M5201" i="1"/>
  <c r="P5201" i="1"/>
  <c r="M5202" i="1"/>
  <c r="P5202" i="1"/>
  <c r="M5203" i="1"/>
  <c r="P5203" i="1"/>
  <c r="M5204" i="1"/>
  <c r="P5204" i="1"/>
  <c r="M5205" i="1"/>
  <c r="P5205" i="1"/>
  <c r="M5206" i="1"/>
  <c r="P5206" i="1"/>
  <c r="M5207" i="1"/>
  <c r="P5207" i="1"/>
  <c r="M5208" i="1"/>
  <c r="P5208" i="1"/>
  <c r="M5209" i="1"/>
  <c r="P5209" i="1"/>
  <c r="M5210" i="1"/>
  <c r="P5210" i="1"/>
  <c r="M5211" i="1"/>
  <c r="P5211" i="1"/>
  <c r="M5212" i="1"/>
  <c r="P5212" i="1"/>
  <c r="M5213" i="1"/>
  <c r="P5213" i="1"/>
  <c r="M5214" i="1"/>
  <c r="P5214" i="1"/>
  <c r="M5215" i="1"/>
  <c r="P5215" i="1"/>
  <c r="M5216" i="1"/>
  <c r="P5216" i="1"/>
  <c r="M5217" i="1"/>
  <c r="P5217" i="1"/>
  <c r="M5218" i="1"/>
  <c r="P5218" i="1"/>
  <c r="M5219" i="1"/>
  <c r="P5219" i="1"/>
  <c r="M5220" i="1"/>
  <c r="P5220" i="1"/>
  <c r="M5221" i="1"/>
  <c r="P5221" i="1"/>
  <c r="M5222" i="1"/>
  <c r="P5222" i="1"/>
  <c r="M5223" i="1"/>
  <c r="P5223" i="1"/>
  <c r="M5224" i="1"/>
  <c r="P5224" i="1"/>
  <c r="M5225" i="1"/>
  <c r="P5225" i="1"/>
  <c r="M5226" i="1"/>
  <c r="P5226" i="1"/>
  <c r="M5227" i="1"/>
  <c r="P5227" i="1"/>
  <c r="M5228" i="1"/>
  <c r="P5228" i="1"/>
  <c r="M5229" i="1"/>
  <c r="P5229" i="1"/>
  <c r="M5230" i="1"/>
  <c r="P5230" i="1"/>
  <c r="M5231" i="1"/>
  <c r="P5231" i="1"/>
  <c r="M5232" i="1"/>
  <c r="P5232" i="1"/>
  <c r="M5233" i="1"/>
  <c r="P5233" i="1"/>
  <c r="M5234" i="1"/>
  <c r="P5234" i="1"/>
  <c r="M5235" i="1"/>
  <c r="P5235" i="1"/>
  <c r="M5236" i="1"/>
  <c r="P5236" i="1"/>
  <c r="M5237" i="1"/>
  <c r="P5237" i="1"/>
  <c r="M5238" i="1"/>
  <c r="P5238" i="1"/>
  <c r="M5239" i="1"/>
  <c r="P5239" i="1"/>
  <c r="M5240" i="1"/>
  <c r="P5240" i="1"/>
  <c r="M5241" i="1"/>
  <c r="P5241" i="1"/>
  <c r="M5242" i="1"/>
  <c r="P5242" i="1"/>
  <c r="M5243" i="1"/>
  <c r="P5243" i="1"/>
  <c r="M5244" i="1"/>
  <c r="P5244" i="1"/>
  <c r="M5245" i="1"/>
  <c r="P5245" i="1"/>
  <c r="M5246" i="1"/>
  <c r="P5246" i="1"/>
  <c r="M5247" i="1"/>
  <c r="P5247" i="1"/>
  <c r="M5248" i="1"/>
  <c r="P5248" i="1"/>
  <c r="M5249" i="1"/>
  <c r="P5249" i="1"/>
  <c r="M5250" i="1"/>
  <c r="P5250" i="1"/>
  <c r="M5251" i="1"/>
  <c r="P5251" i="1"/>
  <c r="M5252" i="1"/>
  <c r="P5252" i="1"/>
  <c r="M5253" i="1"/>
  <c r="P5253" i="1"/>
  <c r="M5254" i="1"/>
  <c r="P5254" i="1"/>
  <c r="M5255" i="1"/>
  <c r="P5255" i="1"/>
  <c r="M5256" i="1"/>
  <c r="P5256" i="1"/>
  <c r="M5257" i="1"/>
  <c r="P5257" i="1"/>
  <c r="M5258" i="1"/>
  <c r="P5258" i="1"/>
  <c r="M5259" i="1"/>
  <c r="P5259" i="1"/>
  <c r="M5260" i="1"/>
  <c r="P5260" i="1"/>
  <c r="M5261" i="1"/>
  <c r="P5261" i="1"/>
  <c r="M5262" i="1"/>
  <c r="P5262" i="1"/>
  <c r="M5263" i="1"/>
  <c r="P5263" i="1"/>
  <c r="M5264" i="1"/>
  <c r="P5264" i="1"/>
  <c r="M5265" i="1"/>
  <c r="P5265" i="1"/>
  <c r="M5266" i="1"/>
  <c r="P5266" i="1"/>
  <c r="M5267" i="1"/>
  <c r="P5267" i="1"/>
  <c r="M5268" i="1"/>
  <c r="P5268" i="1"/>
  <c r="M5269" i="1"/>
  <c r="P5269" i="1"/>
  <c r="M5270" i="1"/>
  <c r="P5270" i="1"/>
  <c r="M5271" i="1"/>
  <c r="P5271" i="1"/>
  <c r="M5272" i="1"/>
  <c r="P5272" i="1"/>
  <c r="M5273" i="1"/>
  <c r="P5273" i="1"/>
  <c r="M5274" i="1"/>
  <c r="P5274" i="1"/>
  <c r="M5275" i="1"/>
  <c r="P5275" i="1"/>
  <c r="M5276" i="1"/>
  <c r="P5276" i="1"/>
  <c r="M5277" i="1"/>
  <c r="P5277" i="1"/>
  <c r="M5278" i="1"/>
  <c r="P5278" i="1"/>
  <c r="M5279" i="1"/>
  <c r="P5279" i="1"/>
  <c r="M5280" i="1"/>
  <c r="P5280" i="1"/>
  <c r="M5281" i="1"/>
  <c r="P5281" i="1"/>
  <c r="M5282" i="1"/>
  <c r="P5282" i="1"/>
  <c r="M5283" i="1"/>
  <c r="P5283" i="1"/>
  <c r="M5284" i="1"/>
  <c r="P5284" i="1"/>
  <c r="M5285" i="1"/>
  <c r="P5285" i="1"/>
  <c r="M5286" i="1"/>
  <c r="P5286" i="1"/>
  <c r="M5287" i="1"/>
  <c r="P5287" i="1"/>
  <c r="M5288" i="1"/>
  <c r="P5288" i="1"/>
  <c r="M5289" i="1"/>
  <c r="P5289" i="1"/>
  <c r="M5290" i="1"/>
  <c r="P5290" i="1"/>
  <c r="M5291" i="1"/>
  <c r="P5291" i="1"/>
  <c r="M5292" i="1"/>
  <c r="P5292" i="1"/>
  <c r="M5293" i="1"/>
  <c r="P5293" i="1"/>
  <c r="M5294" i="1"/>
  <c r="P5294" i="1"/>
  <c r="M5295" i="1"/>
  <c r="P5295" i="1"/>
  <c r="M5296" i="1"/>
  <c r="P5296" i="1"/>
  <c r="M5297" i="1"/>
  <c r="P5297" i="1"/>
  <c r="M5298" i="1"/>
  <c r="P5298" i="1"/>
  <c r="M5299" i="1"/>
  <c r="P5299" i="1"/>
  <c r="M5300" i="1"/>
  <c r="P5300" i="1"/>
  <c r="M5301" i="1"/>
  <c r="P5301" i="1"/>
  <c r="M5302" i="1"/>
  <c r="P5302" i="1"/>
  <c r="M5303" i="1"/>
  <c r="P5303" i="1"/>
  <c r="M5304" i="1"/>
  <c r="P5304" i="1"/>
  <c r="M5305" i="1"/>
  <c r="P5305" i="1"/>
  <c r="M5306" i="1"/>
  <c r="P5306" i="1"/>
  <c r="M5307" i="1"/>
  <c r="P5307" i="1"/>
  <c r="M5308" i="1"/>
  <c r="P5308" i="1"/>
  <c r="M5309" i="1"/>
  <c r="P5309" i="1"/>
  <c r="M5310" i="1"/>
  <c r="P5310" i="1"/>
  <c r="M5311" i="1"/>
  <c r="P5311" i="1"/>
  <c r="M5312" i="1"/>
  <c r="P5312" i="1"/>
  <c r="M5313" i="1"/>
  <c r="P5313" i="1"/>
  <c r="M5314" i="1"/>
  <c r="P5314" i="1"/>
  <c r="M5315" i="1"/>
  <c r="P5315" i="1"/>
  <c r="M5316" i="1"/>
  <c r="P5316" i="1"/>
  <c r="M5317" i="1"/>
  <c r="P5317" i="1"/>
  <c r="M5318" i="1"/>
  <c r="P5318" i="1"/>
  <c r="M5319" i="1"/>
  <c r="P5319" i="1"/>
  <c r="M5320" i="1"/>
  <c r="P5320" i="1"/>
  <c r="M5321" i="1"/>
  <c r="P5321" i="1"/>
  <c r="M5322" i="1"/>
  <c r="P5322" i="1"/>
  <c r="M5323" i="1"/>
  <c r="P5323" i="1"/>
  <c r="M5324" i="1"/>
  <c r="P5324" i="1"/>
  <c r="M5325" i="1"/>
  <c r="P5325" i="1"/>
  <c r="M5326" i="1"/>
  <c r="P5326" i="1"/>
  <c r="M5327" i="1"/>
  <c r="P5327" i="1"/>
  <c r="M5328" i="1"/>
  <c r="P5328" i="1"/>
  <c r="M5329" i="1"/>
  <c r="P5329" i="1"/>
  <c r="M5330" i="1"/>
  <c r="P5330" i="1"/>
  <c r="M5331" i="1"/>
  <c r="P5331" i="1"/>
  <c r="M5332" i="1"/>
  <c r="P5332" i="1"/>
  <c r="M5333" i="1"/>
  <c r="P5333" i="1"/>
  <c r="M5334" i="1"/>
  <c r="P5334" i="1"/>
  <c r="M5335" i="1"/>
  <c r="P5335" i="1"/>
  <c r="M5336" i="1"/>
  <c r="P5336" i="1"/>
  <c r="M5337" i="1"/>
  <c r="P5337" i="1"/>
  <c r="M5338" i="1"/>
  <c r="P5338" i="1"/>
  <c r="M5339" i="1"/>
  <c r="P5339" i="1"/>
  <c r="M5340" i="1"/>
  <c r="P5340" i="1"/>
  <c r="M5341" i="1"/>
  <c r="P5341" i="1"/>
  <c r="M5342" i="1"/>
  <c r="P5342" i="1"/>
  <c r="M5343" i="1"/>
  <c r="P5343" i="1"/>
  <c r="M5344" i="1"/>
  <c r="P5344" i="1"/>
  <c r="M5345" i="1"/>
  <c r="P5345" i="1"/>
  <c r="M5346" i="1"/>
  <c r="P5346" i="1"/>
  <c r="M5347" i="1"/>
  <c r="P5347" i="1"/>
  <c r="M5348" i="1"/>
  <c r="P5348" i="1"/>
  <c r="M5349" i="1"/>
  <c r="P5349" i="1"/>
  <c r="M5350" i="1"/>
  <c r="P5350" i="1"/>
  <c r="M5351" i="1"/>
  <c r="P5351" i="1"/>
  <c r="M5352" i="1"/>
  <c r="P5352" i="1"/>
  <c r="M5353" i="1"/>
  <c r="P5353" i="1"/>
  <c r="M5354" i="1"/>
  <c r="P5354" i="1"/>
  <c r="M5355" i="1"/>
  <c r="P5355" i="1"/>
  <c r="M5356" i="1"/>
  <c r="P5356" i="1"/>
  <c r="M5357" i="1"/>
  <c r="P5357" i="1"/>
  <c r="M5358" i="1"/>
  <c r="P5358" i="1"/>
  <c r="M5359" i="1"/>
  <c r="P5359" i="1"/>
  <c r="M5360" i="1"/>
  <c r="P5360" i="1"/>
  <c r="M5361" i="1"/>
  <c r="P5361" i="1"/>
  <c r="M5362" i="1"/>
  <c r="P5362" i="1"/>
  <c r="M5363" i="1"/>
  <c r="P5363" i="1"/>
  <c r="M5364" i="1"/>
  <c r="P5364" i="1"/>
  <c r="M5365" i="1"/>
  <c r="P5365" i="1"/>
  <c r="M5366" i="1"/>
  <c r="P5366" i="1"/>
  <c r="M5367" i="1"/>
  <c r="P5367" i="1"/>
  <c r="M5368" i="1"/>
  <c r="P5368" i="1"/>
  <c r="M5369" i="1"/>
  <c r="P5369" i="1"/>
  <c r="M5370" i="1"/>
  <c r="P5370" i="1"/>
  <c r="M5371" i="1"/>
  <c r="P5371" i="1"/>
  <c r="M5372" i="1"/>
  <c r="P5372" i="1"/>
  <c r="M5373" i="1"/>
  <c r="P5373" i="1"/>
  <c r="M5374" i="1"/>
  <c r="P5374" i="1"/>
  <c r="M5375" i="1"/>
  <c r="P5375" i="1"/>
  <c r="M5376" i="1"/>
  <c r="P5376" i="1"/>
  <c r="M5377" i="1"/>
  <c r="P5377" i="1"/>
  <c r="M5378" i="1"/>
  <c r="P5378" i="1"/>
  <c r="M5379" i="1"/>
  <c r="P5379" i="1"/>
  <c r="M5380" i="1"/>
  <c r="P5380" i="1"/>
  <c r="M5381" i="1"/>
  <c r="P5381" i="1"/>
  <c r="M5382" i="1"/>
  <c r="P5382" i="1"/>
  <c r="M5383" i="1"/>
  <c r="P5383" i="1"/>
  <c r="M5384" i="1"/>
  <c r="P5384" i="1"/>
  <c r="M5385" i="1"/>
  <c r="P5385" i="1"/>
  <c r="M5386" i="1"/>
  <c r="P5386" i="1"/>
  <c r="M5387" i="1"/>
  <c r="P5387" i="1"/>
  <c r="M5388" i="1"/>
  <c r="P5388" i="1"/>
  <c r="M5389" i="1"/>
  <c r="P5389" i="1"/>
  <c r="M5390" i="1"/>
  <c r="P5390" i="1"/>
  <c r="M5391" i="1"/>
  <c r="P5391" i="1"/>
  <c r="M5392" i="1"/>
  <c r="P5392" i="1"/>
  <c r="M5393" i="1"/>
  <c r="P5393" i="1"/>
  <c r="M5394" i="1"/>
  <c r="P5394" i="1"/>
  <c r="M5395" i="1"/>
  <c r="P5395" i="1"/>
  <c r="M5396" i="1"/>
  <c r="P5396" i="1"/>
  <c r="M5397" i="1"/>
  <c r="P5397" i="1"/>
  <c r="M5398" i="1"/>
  <c r="P5398" i="1"/>
  <c r="M5399" i="1"/>
  <c r="P5399" i="1"/>
  <c r="M5400" i="1"/>
  <c r="P5400" i="1"/>
  <c r="M5401" i="1"/>
  <c r="P5401" i="1"/>
  <c r="M5402" i="1"/>
  <c r="P5402" i="1"/>
  <c r="M5403" i="1"/>
  <c r="P5403" i="1"/>
  <c r="M5404" i="1"/>
  <c r="P5404" i="1"/>
  <c r="M5405" i="1"/>
  <c r="P5405" i="1"/>
  <c r="M5406" i="1"/>
  <c r="P5406" i="1"/>
  <c r="M5407" i="1"/>
  <c r="P5407" i="1"/>
  <c r="M5408" i="1"/>
  <c r="P5408" i="1"/>
  <c r="M5409" i="1"/>
  <c r="P5409" i="1"/>
  <c r="M5410" i="1"/>
  <c r="P5410" i="1"/>
  <c r="M5411" i="1"/>
  <c r="P5411" i="1"/>
  <c r="M5412" i="1"/>
  <c r="P5412" i="1"/>
  <c r="M5413" i="1"/>
  <c r="P5413" i="1"/>
  <c r="M5414" i="1"/>
  <c r="P5414" i="1"/>
  <c r="M5415" i="1"/>
  <c r="P5415" i="1"/>
  <c r="M5416" i="1"/>
  <c r="P5416" i="1"/>
  <c r="M5417" i="1"/>
  <c r="P5417" i="1"/>
  <c r="M5418" i="1"/>
  <c r="P5418" i="1"/>
  <c r="M5419" i="1"/>
  <c r="P5419" i="1"/>
  <c r="M5420" i="1"/>
  <c r="P5420" i="1"/>
  <c r="M5421" i="1"/>
  <c r="P5421" i="1"/>
  <c r="M5422" i="1"/>
  <c r="P5422" i="1"/>
  <c r="M5423" i="1"/>
  <c r="P5423" i="1"/>
  <c r="M5424" i="1"/>
  <c r="P5424" i="1"/>
  <c r="M5425" i="1"/>
  <c r="P5425" i="1"/>
  <c r="M5426" i="1"/>
  <c r="P5426" i="1"/>
  <c r="M5427" i="1"/>
  <c r="P5427" i="1"/>
  <c r="M5428" i="1"/>
  <c r="P5428" i="1"/>
  <c r="M5429" i="1"/>
  <c r="P5429" i="1"/>
  <c r="M5430" i="1"/>
  <c r="P5430" i="1"/>
  <c r="M5431" i="1"/>
  <c r="P5431" i="1"/>
  <c r="M5432" i="1"/>
  <c r="P5432" i="1"/>
  <c r="M5433" i="1"/>
  <c r="P5433" i="1"/>
  <c r="M5434" i="1"/>
  <c r="P5434" i="1"/>
  <c r="M5435" i="1"/>
  <c r="P5435" i="1"/>
  <c r="M5436" i="1"/>
  <c r="P5436" i="1"/>
  <c r="M5437" i="1"/>
  <c r="P5437" i="1"/>
  <c r="M5438" i="1"/>
  <c r="P5438" i="1"/>
  <c r="M5439" i="1"/>
  <c r="P5439" i="1"/>
  <c r="M5440" i="1"/>
  <c r="P5440" i="1"/>
  <c r="M5441" i="1"/>
  <c r="P5441" i="1"/>
  <c r="M5442" i="1"/>
  <c r="P5442" i="1"/>
  <c r="M5443" i="1"/>
  <c r="P5443" i="1"/>
  <c r="M5444" i="1"/>
  <c r="P5444" i="1"/>
  <c r="M5445" i="1"/>
  <c r="P5445" i="1"/>
  <c r="M5446" i="1"/>
  <c r="P5446" i="1"/>
  <c r="M5447" i="1"/>
  <c r="P5447" i="1"/>
  <c r="M5448" i="1"/>
  <c r="P5448" i="1"/>
  <c r="M5449" i="1"/>
  <c r="P5449" i="1"/>
  <c r="M5450" i="1"/>
  <c r="P5450" i="1"/>
  <c r="M5451" i="1"/>
  <c r="P5451" i="1"/>
  <c r="M5452" i="1"/>
  <c r="P5452" i="1"/>
  <c r="M5453" i="1"/>
  <c r="P5453" i="1"/>
  <c r="M5454" i="1"/>
  <c r="P5454" i="1"/>
  <c r="M5455" i="1"/>
  <c r="P5455" i="1"/>
  <c r="M5456" i="1"/>
  <c r="P5456" i="1"/>
  <c r="M5457" i="1"/>
  <c r="P5457" i="1"/>
  <c r="M5458" i="1"/>
  <c r="P5458" i="1"/>
  <c r="M5459" i="1"/>
  <c r="P5459" i="1"/>
  <c r="M5460" i="1"/>
  <c r="P5460" i="1"/>
  <c r="M5461" i="1"/>
  <c r="P5461" i="1"/>
  <c r="M5462" i="1"/>
  <c r="P5462" i="1"/>
  <c r="M5463" i="1"/>
  <c r="P5463" i="1"/>
  <c r="M5464" i="1"/>
  <c r="P5464" i="1"/>
  <c r="M5465" i="1"/>
  <c r="P5465" i="1"/>
  <c r="M5466" i="1"/>
  <c r="P5466" i="1"/>
  <c r="M5467" i="1"/>
  <c r="P5467" i="1"/>
  <c r="M5468" i="1"/>
  <c r="P5468" i="1"/>
  <c r="M5469" i="1"/>
  <c r="P5469" i="1"/>
  <c r="M5470" i="1"/>
  <c r="P5470" i="1"/>
  <c r="M5471" i="1"/>
  <c r="P5471" i="1"/>
  <c r="M5472" i="1"/>
  <c r="P5472" i="1"/>
  <c r="M5473" i="1"/>
  <c r="P5473" i="1"/>
  <c r="M5474" i="1"/>
  <c r="P5474" i="1"/>
  <c r="M5475" i="1"/>
  <c r="P5475" i="1"/>
  <c r="M5476" i="1"/>
  <c r="P5476" i="1"/>
  <c r="M5477" i="1"/>
  <c r="P5477" i="1"/>
  <c r="M5478" i="1"/>
  <c r="P5478" i="1"/>
  <c r="M5479" i="1"/>
  <c r="P5479" i="1"/>
  <c r="M5480" i="1"/>
  <c r="P5480" i="1"/>
  <c r="M5481" i="1"/>
  <c r="P5481" i="1"/>
  <c r="M5482" i="1"/>
  <c r="P5482" i="1"/>
  <c r="M5483" i="1"/>
  <c r="P5483" i="1"/>
  <c r="M5484" i="1"/>
  <c r="P5484" i="1"/>
  <c r="M5485" i="1"/>
  <c r="P5485" i="1"/>
  <c r="M5486" i="1"/>
  <c r="P5486" i="1"/>
  <c r="M5487" i="1"/>
  <c r="P5487" i="1"/>
  <c r="M5488" i="1"/>
  <c r="P5488" i="1"/>
  <c r="M5489" i="1"/>
  <c r="P5489" i="1"/>
  <c r="M5490" i="1"/>
  <c r="P5490" i="1"/>
  <c r="M5491" i="1"/>
  <c r="P5491" i="1"/>
  <c r="M5492" i="1"/>
  <c r="P5492" i="1"/>
  <c r="M5493" i="1"/>
  <c r="P5493" i="1"/>
  <c r="M5494" i="1"/>
  <c r="P5494" i="1"/>
  <c r="M5495" i="1"/>
  <c r="P5495" i="1"/>
  <c r="M5496" i="1"/>
  <c r="P5496" i="1"/>
  <c r="M5497" i="1"/>
  <c r="P5497" i="1"/>
  <c r="M5498" i="1"/>
  <c r="P5498" i="1"/>
  <c r="M5499" i="1"/>
  <c r="P5499" i="1"/>
  <c r="M5500" i="1"/>
  <c r="P5500" i="1"/>
  <c r="M5501" i="1"/>
  <c r="P5501" i="1"/>
  <c r="M5502" i="1"/>
  <c r="P5502" i="1"/>
  <c r="M5503" i="1"/>
  <c r="P5503" i="1"/>
  <c r="M5504" i="1"/>
  <c r="P5504" i="1"/>
  <c r="M5505" i="1"/>
  <c r="P5505" i="1"/>
  <c r="M5506" i="1"/>
  <c r="P5506" i="1"/>
  <c r="M5507" i="1"/>
  <c r="P5507" i="1"/>
  <c r="M5508" i="1"/>
  <c r="P5508" i="1"/>
  <c r="M5509" i="1"/>
  <c r="P5509" i="1"/>
  <c r="M5510" i="1"/>
  <c r="P5510" i="1"/>
  <c r="M5511" i="1"/>
  <c r="P5511" i="1"/>
  <c r="M5512" i="1"/>
  <c r="P5512" i="1"/>
  <c r="M5513" i="1"/>
  <c r="P5513" i="1"/>
  <c r="M5514" i="1"/>
  <c r="P5514" i="1"/>
  <c r="M5515" i="1"/>
  <c r="P5515" i="1"/>
  <c r="M5516" i="1"/>
  <c r="P5516" i="1"/>
  <c r="M5517" i="1"/>
  <c r="P5517" i="1"/>
  <c r="M5518" i="1"/>
  <c r="P5518" i="1"/>
  <c r="M5519" i="1"/>
  <c r="P5519" i="1"/>
  <c r="M5520" i="1"/>
  <c r="P5520" i="1"/>
  <c r="M5521" i="1"/>
  <c r="P5521" i="1"/>
  <c r="M5522" i="1"/>
  <c r="P5522" i="1"/>
  <c r="M5523" i="1"/>
  <c r="P5523" i="1"/>
  <c r="M5524" i="1"/>
  <c r="P5524" i="1"/>
  <c r="M5525" i="1"/>
  <c r="P5525" i="1"/>
  <c r="M5526" i="1"/>
  <c r="P5526" i="1"/>
  <c r="M5527" i="1"/>
  <c r="P5527" i="1"/>
  <c r="M5528" i="1"/>
  <c r="P5528" i="1"/>
  <c r="M5529" i="1"/>
  <c r="P5529" i="1"/>
  <c r="M5530" i="1"/>
  <c r="P5530" i="1"/>
  <c r="M5531" i="1"/>
  <c r="P5531" i="1"/>
  <c r="M5532" i="1"/>
  <c r="P5532" i="1"/>
  <c r="M5533" i="1"/>
  <c r="P5533" i="1"/>
  <c r="M5534" i="1"/>
  <c r="P5534" i="1"/>
  <c r="M5535" i="1"/>
  <c r="P5535" i="1"/>
  <c r="M5536" i="1"/>
  <c r="P5536" i="1"/>
  <c r="M5537" i="1"/>
  <c r="P5537" i="1"/>
  <c r="M5538" i="1"/>
  <c r="P5538" i="1"/>
  <c r="M5539" i="1"/>
  <c r="P5539" i="1"/>
  <c r="M5540" i="1"/>
  <c r="P5540" i="1"/>
  <c r="M5541" i="1"/>
  <c r="P5541" i="1"/>
  <c r="M5542" i="1"/>
  <c r="P5542" i="1"/>
  <c r="M5543" i="1"/>
  <c r="P5543" i="1"/>
  <c r="M5544" i="1"/>
  <c r="P5544" i="1"/>
  <c r="M5545" i="1"/>
  <c r="P5545" i="1"/>
  <c r="M5546" i="1"/>
  <c r="P5546" i="1"/>
  <c r="M5547" i="1"/>
  <c r="P5547" i="1"/>
  <c r="M5548" i="1"/>
  <c r="P5548" i="1"/>
  <c r="M5549" i="1"/>
  <c r="P5549" i="1"/>
  <c r="M5550" i="1"/>
  <c r="P5550" i="1"/>
  <c r="M5551" i="1"/>
  <c r="P5551" i="1"/>
  <c r="M5552" i="1"/>
  <c r="P5552" i="1"/>
  <c r="M5553" i="1"/>
  <c r="P5553" i="1"/>
  <c r="M5554" i="1"/>
  <c r="P5554" i="1"/>
  <c r="M5555" i="1"/>
  <c r="P5555" i="1"/>
  <c r="M5556" i="1"/>
  <c r="P5556" i="1"/>
  <c r="M5557" i="1"/>
  <c r="P5557" i="1"/>
  <c r="M5558" i="1"/>
  <c r="P5558" i="1"/>
  <c r="M5559" i="1"/>
  <c r="P5559" i="1"/>
  <c r="M5560" i="1"/>
  <c r="P5560" i="1"/>
  <c r="M5561" i="1"/>
  <c r="P5561" i="1"/>
  <c r="M5562" i="1"/>
  <c r="P5562" i="1"/>
  <c r="M5563" i="1"/>
  <c r="P5563" i="1"/>
  <c r="M5564" i="1"/>
  <c r="P5564" i="1"/>
  <c r="M5565" i="1"/>
  <c r="P5565" i="1"/>
  <c r="M5566" i="1"/>
  <c r="P5566" i="1"/>
  <c r="M5567" i="1"/>
  <c r="P5567" i="1"/>
  <c r="M5568" i="1"/>
  <c r="P5568" i="1"/>
  <c r="M5569" i="1"/>
  <c r="P5569" i="1"/>
  <c r="M5570" i="1"/>
  <c r="P5570" i="1"/>
  <c r="M5571" i="1"/>
  <c r="P5571" i="1"/>
  <c r="M5572" i="1"/>
  <c r="P5572" i="1"/>
  <c r="M5573" i="1"/>
  <c r="P5573" i="1"/>
  <c r="M5574" i="1"/>
  <c r="P5574" i="1"/>
  <c r="M5575" i="1"/>
  <c r="P5575" i="1"/>
  <c r="M5576" i="1"/>
  <c r="P5576" i="1"/>
  <c r="M5577" i="1"/>
  <c r="P5577" i="1"/>
  <c r="M5578" i="1"/>
  <c r="P5578" i="1"/>
  <c r="M5579" i="1"/>
  <c r="P5579" i="1"/>
  <c r="M5580" i="1"/>
  <c r="P5580" i="1"/>
  <c r="M5581" i="1"/>
  <c r="P5581" i="1"/>
  <c r="M5582" i="1"/>
  <c r="P5582" i="1"/>
  <c r="M5583" i="1"/>
  <c r="P5583" i="1"/>
  <c r="M5584" i="1"/>
  <c r="P5584" i="1"/>
  <c r="M5585" i="1"/>
  <c r="P5585" i="1"/>
  <c r="M5586" i="1"/>
  <c r="P5586" i="1"/>
  <c r="M5587" i="1"/>
  <c r="P5587" i="1"/>
  <c r="M5588" i="1"/>
  <c r="P5588" i="1"/>
  <c r="M5589" i="1"/>
  <c r="P5589" i="1"/>
  <c r="M5590" i="1"/>
  <c r="P5590" i="1"/>
  <c r="M5591" i="1"/>
  <c r="P5591" i="1"/>
  <c r="M5592" i="1"/>
  <c r="P5592" i="1"/>
  <c r="M5593" i="1"/>
  <c r="P5593" i="1"/>
  <c r="M5594" i="1"/>
  <c r="P5594" i="1"/>
  <c r="M5595" i="1"/>
  <c r="P5595" i="1"/>
  <c r="M5596" i="1"/>
  <c r="P5596" i="1"/>
  <c r="M5597" i="1"/>
  <c r="P5597" i="1"/>
  <c r="M5598" i="1"/>
  <c r="P5598" i="1"/>
  <c r="M5599" i="1"/>
  <c r="P5599" i="1"/>
  <c r="M5600" i="1"/>
  <c r="P5600" i="1"/>
  <c r="M5601" i="1"/>
  <c r="P5601" i="1"/>
  <c r="M5602" i="1"/>
  <c r="P5602" i="1"/>
  <c r="M5603" i="1"/>
  <c r="P5603" i="1"/>
  <c r="M5604" i="1"/>
  <c r="P5604" i="1"/>
  <c r="M5605" i="1"/>
  <c r="P5605" i="1"/>
  <c r="M5606" i="1"/>
  <c r="P5606" i="1"/>
  <c r="M5607" i="1"/>
  <c r="P5607" i="1"/>
  <c r="M5608" i="1"/>
  <c r="P5608" i="1"/>
  <c r="M5609" i="1"/>
  <c r="P5609" i="1"/>
  <c r="M5610" i="1"/>
  <c r="P5610" i="1"/>
  <c r="M5611" i="1"/>
  <c r="P5611" i="1"/>
  <c r="M5612" i="1"/>
  <c r="P5612" i="1"/>
  <c r="M5613" i="1"/>
  <c r="P5613" i="1"/>
  <c r="M5614" i="1"/>
  <c r="P5614" i="1"/>
  <c r="M5615" i="1"/>
  <c r="P5615" i="1"/>
  <c r="M5616" i="1"/>
  <c r="P5616" i="1"/>
  <c r="M5617" i="1"/>
  <c r="P5617" i="1"/>
  <c r="M5618" i="1"/>
  <c r="P5618" i="1"/>
  <c r="M5619" i="1"/>
  <c r="P5619" i="1"/>
  <c r="M5620" i="1"/>
  <c r="P5620" i="1"/>
  <c r="M5621" i="1"/>
  <c r="P5621" i="1"/>
  <c r="M5622" i="1"/>
  <c r="P5622" i="1"/>
  <c r="M5623" i="1"/>
  <c r="P5623" i="1"/>
  <c r="M5624" i="1"/>
  <c r="P5624" i="1"/>
  <c r="M5625" i="1"/>
  <c r="P5625" i="1"/>
  <c r="M5626" i="1"/>
  <c r="P5626" i="1"/>
  <c r="M5627" i="1"/>
  <c r="P5627" i="1"/>
  <c r="M5628" i="1"/>
  <c r="P5628" i="1"/>
  <c r="M5629" i="1"/>
  <c r="P5629" i="1"/>
  <c r="M5630" i="1"/>
  <c r="P5630" i="1"/>
  <c r="M5631" i="1"/>
  <c r="P5631" i="1"/>
  <c r="M5632" i="1"/>
  <c r="P5632" i="1"/>
  <c r="M5633" i="1"/>
  <c r="P5633" i="1"/>
  <c r="M5634" i="1"/>
  <c r="P5634" i="1"/>
  <c r="M5635" i="1"/>
  <c r="P5635" i="1"/>
  <c r="M5636" i="1"/>
  <c r="P5636" i="1"/>
  <c r="M5637" i="1"/>
  <c r="P5637" i="1"/>
  <c r="M5638" i="1"/>
  <c r="P5638" i="1"/>
  <c r="M5639" i="1"/>
  <c r="P5639" i="1"/>
  <c r="M5640" i="1"/>
  <c r="P5640" i="1"/>
  <c r="M5641" i="1"/>
  <c r="P5641" i="1"/>
  <c r="M5642" i="1"/>
  <c r="P5642" i="1"/>
  <c r="M5643" i="1"/>
  <c r="P5643" i="1"/>
  <c r="M5644" i="1"/>
  <c r="P5644" i="1"/>
  <c r="M5645" i="1"/>
  <c r="P5645" i="1"/>
  <c r="M5646" i="1"/>
  <c r="P5646" i="1"/>
  <c r="M5647" i="1"/>
  <c r="P5647" i="1"/>
  <c r="M5648" i="1"/>
  <c r="P5648" i="1"/>
  <c r="M5649" i="1"/>
  <c r="P5649" i="1"/>
  <c r="M5650" i="1"/>
  <c r="P5650" i="1"/>
  <c r="M5651" i="1"/>
  <c r="P5651" i="1"/>
  <c r="M5652" i="1"/>
  <c r="P5652" i="1"/>
  <c r="M5653" i="1"/>
  <c r="P5653" i="1"/>
  <c r="M5654" i="1"/>
  <c r="P5654" i="1"/>
  <c r="M5655" i="1"/>
  <c r="P5655" i="1"/>
  <c r="M5656" i="1"/>
  <c r="P5656" i="1"/>
  <c r="M5657" i="1"/>
  <c r="P5657" i="1"/>
  <c r="M5658" i="1"/>
  <c r="P5658" i="1"/>
  <c r="M5659" i="1"/>
  <c r="P5659" i="1"/>
  <c r="M5660" i="1"/>
  <c r="P5660" i="1"/>
  <c r="M5661" i="1"/>
  <c r="P5661" i="1"/>
  <c r="M5662" i="1"/>
  <c r="P5662" i="1"/>
  <c r="M5663" i="1"/>
  <c r="P5663" i="1"/>
  <c r="M5664" i="1"/>
  <c r="P5664" i="1"/>
  <c r="M5665" i="1"/>
  <c r="P5665" i="1"/>
  <c r="M5666" i="1"/>
  <c r="P5666" i="1"/>
  <c r="M5667" i="1"/>
  <c r="P5667" i="1"/>
  <c r="M5668" i="1"/>
  <c r="P5668" i="1"/>
  <c r="M5669" i="1"/>
  <c r="P5669" i="1"/>
  <c r="M5670" i="1"/>
  <c r="P5670" i="1"/>
  <c r="M5671" i="1"/>
  <c r="P5671" i="1"/>
  <c r="M5672" i="1"/>
  <c r="P5672" i="1"/>
  <c r="M5673" i="1"/>
  <c r="P5673" i="1"/>
  <c r="M5674" i="1"/>
  <c r="P5674" i="1"/>
  <c r="M5675" i="1"/>
  <c r="P5675" i="1"/>
  <c r="M5676" i="1"/>
  <c r="P5676" i="1"/>
  <c r="M5677" i="1"/>
  <c r="P5677" i="1"/>
  <c r="M5678" i="1"/>
  <c r="P5678" i="1"/>
  <c r="M5679" i="1"/>
  <c r="P5679" i="1"/>
  <c r="M5680" i="1"/>
  <c r="P5680" i="1"/>
  <c r="M5681" i="1"/>
  <c r="P5681" i="1"/>
  <c r="M5682" i="1"/>
  <c r="P5682" i="1"/>
  <c r="M5683" i="1"/>
  <c r="P5683" i="1"/>
  <c r="M5684" i="1"/>
  <c r="P5684" i="1"/>
  <c r="M5685" i="1"/>
  <c r="P5685" i="1"/>
  <c r="M5686" i="1"/>
  <c r="P5686" i="1"/>
  <c r="M5687" i="1"/>
  <c r="P5687" i="1"/>
  <c r="M5688" i="1"/>
  <c r="P5688" i="1"/>
  <c r="M5689" i="1"/>
  <c r="P5689" i="1"/>
  <c r="M5690" i="1"/>
  <c r="P5690" i="1"/>
  <c r="M5691" i="1"/>
  <c r="P5691" i="1"/>
  <c r="M5692" i="1"/>
  <c r="P5692" i="1"/>
  <c r="M5693" i="1"/>
  <c r="P5693" i="1"/>
  <c r="M5694" i="1"/>
  <c r="P5694" i="1"/>
  <c r="M5695" i="1"/>
  <c r="P5695" i="1"/>
  <c r="M5696" i="1"/>
  <c r="P5696" i="1"/>
  <c r="M5697" i="1"/>
  <c r="P5697" i="1"/>
  <c r="M5698" i="1"/>
  <c r="P5698" i="1"/>
  <c r="M5699" i="1"/>
  <c r="P5699" i="1"/>
  <c r="M5700" i="1"/>
  <c r="P5700" i="1"/>
  <c r="M5701" i="1"/>
  <c r="P5701" i="1"/>
  <c r="M5702" i="1"/>
  <c r="P5702" i="1"/>
  <c r="M5703" i="1"/>
  <c r="P5703" i="1"/>
  <c r="M5704" i="1"/>
  <c r="P5704" i="1"/>
  <c r="M5705" i="1"/>
  <c r="P5705" i="1"/>
  <c r="M5706" i="1"/>
  <c r="P5706" i="1"/>
  <c r="M5707" i="1"/>
  <c r="P5707" i="1"/>
  <c r="M5708" i="1"/>
  <c r="P5708" i="1"/>
  <c r="M5709" i="1"/>
  <c r="P5709" i="1"/>
  <c r="M5710" i="1"/>
  <c r="P5710" i="1"/>
  <c r="M5711" i="1"/>
  <c r="P5711" i="1"/>
  <c r="M5712" i="1"/>
  <c r="P5712" i="1"/>
  <c r="M5713" i="1"/>
  <c r="P5713" i="1"/>
  <c r="M5714" i="1"/>
  <c r="P5714" i="1"/>
  <c r="M5715" i="1"/>
  <c r="P5715" i="1"/>
  <c r="M5716" i="1"/>
  <c r="P5716" i="1"/>
  <c r="M5717" i="1"/>
  <c r="P5717" i="1"/>
  <c r="M5718" i="1"/>
  <c r="P5718" i="1"/>
  <c r="M5719" i="1"/>
  <c r="P5719" i="1"/>
  <c r="M5720" i="1"/>
  <c r="P5720" i="1"/>
  <c r="M5721" i="1"/>
  <c r="P5721" i="1"/>
  <c r="M5722" i="1"/>
  <c r="P5722" i="1"/>
  <c r="M5723" i="1"/>
  <c r="P5723" i="1"/>
  <c r="M5724" i="1"/>
  <c r="P5724" i="1"/>
  <c r="M5725" i="1"/>
  <c r="P5725" i="1"/>
  <c r="M5726" i="1"/>
  <c r="P5726" i="1"/>
  <c r="M5727" i="1"/>
  <c r="P5727" i="1"/>
  <c r="M5728" i="1"/>
  <c r="P5728" i="1"/>
  <c r="M5729" i="1"/>
  <c r="P5729" i="1"/>
  <c r="M5730" i="1"/>
  <c r="P5730" i="1"/>
  <c r="M5731" i="1"/>
  <c r="P5731" i="1"/>
  <c r="M5732" i="1"/>
  <c r="P5732" i="1"/>
  <c r="M5733" i="1"/>
  <c r="P5733" i="1"/>
  <c r="M5734" i="1"/>
  <c r="P5734" i="1"/>
  <c r="M5735" i="1"/>
  <c r="P5735" i="1"/>
  <c r="M5736" i="1"/>
  <c r="P5736" i="1"/>
  <c r="M5737" i="1"/>
  <c r="P5737" i="1"/>
  <c r="M5738" i="1"/>
  <c r="P5738" i="1"/>
  <c r="M5739" i="1"/>
  <c r="P5739" i="1"/>
  <c r="M5740" i="1"/>
  <c r="P5740" i="1"/>
  <c r="M5741" i="1"/>
  <c r="P5741" i="1"/>
  <c r="M5742" i="1"/>
  <c r="P5742" i="1"/>
  <c r="M5743" i="1"/>
  <c r="P5743" i="1"/>
  <c r="M5744" i="1"/>
  <c r="P5744" i="1"/>
  <c r="M5745" i="1"/>
  <c r="P5745" i="1"/>
  <c r="M5746" i="1"/>
  <c r="P5746" i="1"/>
  <c r="M5747" i="1"/>
  <c r="P5747" i="1"/>
  <c r="M5748" i="1"/>
  <c r="P5748" i="1"/>
  <c r="M5749" i="1"/>
  <c r="P5749" i="1"/>
  <c r="M5750" i="1"/>
  <c r="P5750" i="1"/>
  <c r="M5751" i="1"/>
  <c r="P5751" i="1"/>
  <c r="M5752" i="1"/>
  <c r="P5752" i="1"/>
  <c r="M5753" i="1"/>
  <c r="P5753" i="1"/>
  <c r="M5754" i="1"/>
  <c r="P5754" i="1"/>
  <c r="M5755" i="1"/>
  <c r="P5755" i="1"/>
  <c r="M5756" i="1"/>
  <c r="P5756" i="1"/>
  <c r="M5757" i="1"/>
  <c r="P5757" i="1"/>
  <c r="M5758" i="1"/>
  <c r="P5758" i="1"/>
  <c r="M5759" i="1"/>
  <c r="P5759" i="1"/>
  <c r="M5760" i="1"/>
  <c r="P5760" i="1"/>
  <c r="M5761" i="1"/>
  <c r="P5761" i="1"/>
  <c r="M5762" i="1"/>
  <c r="P5762" i="1"/>
  <c r="M5763" i="1"/>
  <c r="P5763" i="1"/>
  <c r="M5764" i="1"/>
  <c r="P5764" i="1"/>
  <c r="M5765" i="1"/>
  <c r="P5765" i="1"/>
  <c r="M5766" i="1"/>
  <c r="P5766" i="1"/>
  <c r="M5767" i="1"/>
  <c r="P5767" i="1"/>
  <c r="M5768" i="1"/>
  <c r="P5768" i="1"/>
  <c r="M5769" i="1"/>
  <c r="P5769" i="1"/>
  <c r="M5770" i="1"/>
  <c r="P5770" i="1"/>
  <c r="M5771" i="1"/>
  <c r="P5771" i="1"/>
  <c r="M5772" i="1"/>
  <c r="P5772" i="1"/>
  <c r="M5773" i="1"/>
  <c r="P5773" i="1"/>
  <c r="M5774" i="1"/>
  <c r="P5774" i="1"/>
  <c r="M5775" i="1"/>
  <c r="P5775" i="1"/>
  <c r="M5776" i="1"/>
  <c r="P5776" i="1"/>
  <c r="M5777" i="1"/>
  <c r="P5777" i="1"/>
  <c r="M5778" i="1"/>
  <c r="P5778" i="1"/>
  <c r="M5779" i="1"/>
  <c r="P5779" i="1"/>
  <c r="M5780" i="1"/>
  <c r="P5780" i="1"/>
  <c r="M5781" i="1"/>
  <c r="P5781" i="1"/>
  <c r="M5782" i="1"/>
  <c r="P5782" i="1"/>
  <c r="M5783" i="1"/>
  <c r="P5783" i="1"/>
  <c r="M5784" i="1"/>
  <c r="P5784" i="1"/>
  <c r="M5785" i="1"/>
  <c r="P5785" i="1"/>
  <c r="M5786" i="1"/>
  <c r="P5786" i="1"/>
  <c r="M5787" i="1"/>
  <c r="P5787" i="1"/>
  <c r="M5788" i="1"/>
  <c r="P5788" i="1"/>
  <c r="M5789" i="1"/>
  <c r="P5789" i="1"/>
  <c r="M5790" i="1"/>
  <c r="P5790" i="1"/>
  <c r="M5791" i="1"/>
  <c r="P5791" i="1"/>
  <c r="M5792" i="1"/>
  <c r="P5792" i="1"/>
  <c r="M5793" i="1"/>
  <c r="P5793" i="1"/>
  <c r="M5794" i="1"/>
  <c r="P5794" i="1"/>
  <c r="M5795" i="1"/>
  <c r="P5795" i="1"/>
  <c r="M5796" i="1"/>
  <c r="P5796" i="1"/>
  <c r="M5797" i="1"/>
  <c r="P5797" i="1"/>
  <c r="M5798" i="1"/>
  <c r="P5798" i="1"/>
  <c r="M5799" i="1"/>
  <c r="P5799" i="1"/>
  <c r="M5800" i="1"/>
  <c r="P5800" i="1"/>
  <c r="M5801" i="1"/>
  <c r="P5801" i="1"/>
  <c r="M5802" i="1"/>
  <c r="P5802" i="1"/>
  <c r="M5803" i="1"/>
  <c r="P5803" i="1"/>
  <c r="M5804" i="1"/>
  <c r="P5804" i="1"/>
  <c r="M5805" i="1"/>
  <c r="P5805" i="1"/>
  <c r="M5806" i="1"/>
  <c r="P5806" i="1"/>
  <c r="M5807" i="1"/>
  <c r="P5807" i="1"/>
  <c r="M5808" i="1"/>
  <c r="P5808" i="1"/>
  <c r="M5809" i="1"/>
  <c r="P5809" i="1"/>
  <c r="M5810" i="1"/>
  <c r="P5810" i="1"/>
  <c r="M5811" i="1"/>
  <c r="P5811" i="1"/>
  <c r="M5812" i="1"/>
  <c r="P5812" i="1"/>
  <c r="M5813" i="1"/>
  <c r="P5813" i="1"/>
  <c r="M5814" i="1"/>
  <c r="P5814" i="1"/>
  <c r="M5815" i="1"/>
  <c r="P5815" i="1"/>
  <c r="M5816" i="1"/>
  <c r="P5816" i="1"/>
  <c r="M5817" i="1"/>
  <c r="P5817" i="1"/>
  <c r="M5818" i="1"/>
  <c r="P5818" i="1"/>
  <c r="M5819" i="1"/>
  <c r="P5819" i="1"/>
  <c r="M5820" i="1"/>
  <c r="P5820" i="1"/>
  <c r="M5821" i="1"/>
  <c r="P5821" i="1"/>
  <c r="M5822" i="1"/>
  <c r="P5822" i="1"/>
  <c r="M5823" i="1"/>
  <c r="P5823" i="1"/>
  <c r="M5824" i="1"/>
  <c r="P5824" i="1"/>
  <c r="M5825" i="1"/>
  <c r="P5825" i="1"/>
  <c r="M5826" i="1"/>
  <c r="P5826" i="1"/>
  <c r="M5827" i="1"/>
  <c r="P5827" i="1"/>
  <c r="M5828" i="1"/>
  <c r="P5828" i="1"/>
  <c r="M5829" i="1"/>
  <c r="P5829" i="1"/>
  <c r="M5830" i="1"/>
  <c r="P5830" i="1"/>
  <c r="M5831" i="1"/>
  <c r="P5831" i="1"/>
  <c r="M5832" i="1"/>
  <c r="P5832" i="1"/>
  <c r="M5833" i="1"/>
  <c r="P5833" i="1"/>
  <c r="M5834" i="1"/>
  <c r="P5834" i="1"/>
  <c r="M5835" i="1"/>
  <c r="P5835" i="1"/>
  <c r="M5836" i="1"/>
  <c r="P5836" i="1"/>
  <c r="M5837" i="1"/>
  <c r="P5837" i="1"/>
  <c r="M5838" i="1"/>
  <c r="P5838" i="1"/>
  <c r="M5839" i="1"/>
  <c r="P5839" i="1"/>
  <c r="M5840" i="1"/>
  <c r="P5840" i="1"/>
  <c r="M5841" i="1"/>
  <c r="P5841" i="1"/>
  <c r="M5842" i="1"/>
  <c r="P5842" i="1"/>
  <c r="M5843" i="1"/>
  <c r="P5843" i="1"/>
  <c r="M5844" i="1"/>
  <c r="P5844" i="1"/>
  <c r="M5845" i="1"/>
  <c r="P5845" i="1"/>
  <c r="M5846" i="1"/>
  <c r="P5846" i="1"/>
  <c r="M5847" i="1"/>
  <c r="P5847" i="1"/>
  <c r="M5848" i="1"/>
  <c r="P5848" i="1"/>
  <c r="M5849" i="1"/>
  <c r="P5849" i="1"/>
  <c r="M5850" i="1"/>
  <c r="P5850" i="1"/>
  <c r="M5851" i="1"/>
  <c r="P5851" i="1"/>
  <c r="M5852" i="1"/>
  <c r="P5852" i="1"/>
  <c r="M5853" i="1"/>
  <c r="P5853" i="1"/>
  <c r="M5854" i="1"/>
  <c r="P5854" i="1"/>
  <c r="M5855" i="1"/>
  <c r="P5855" i="1"/>
  <c r="M5856" i="1"/>
  <c r="P5856" i="1"/>
  <c r="M5857" i="1"/>
  <c r="P5857" i="1"/>
  <c r="M5858" i="1"/>
  <c r="P5858" i="1"/>
  <c r="M5859" i="1"/>
  <c r="P5859" i="1"/>
  <c r="M5860" i="1"/>
  <c r="P5860" i="1"/>
  <c r="M5861" i="1"/>
  <c r="P5861" i="1"/>
  <c r="M5862" i="1"/>
  <c r="P5862" i="1"/>
  <c r="M5863" i="1"/>
  <c r="P5863" i="1"/>
  <c r="M5864" i="1"/>
  <c r="P5864" i="1"/>
  <c r="M5865" i="1"/>
  <c r="P5865" i="1"/>
  <c r="M5866" i="1"/>
  <c r="P5866" i="1"/>
  <c r="M5867" i="1"/>
  <c r="P5867" i="1"/>
  <c r="M5868" i="1"/>
  <c r="P5868" i="1"/>
  <c r="M5869" i="1"/>
  <c r="P5869" i="1"/>
  <c r="M5870" i="1"/>
  <c r="P5870" i="1"/>
  <c r="M5871" i="1"/>
  <c r="P5871" i="1"/>
  <c r="M5872" i="1"/>
  <c r="P5872" i="1"/>
  <c r="M5873" i="1"/>
  <c r="P5873" i="1"/>
  <c r="M5874" i="1"/>
  <c r="P5874" i="1"/>
  <c r="M5875" i="1"/>
  <c r="P5875" i="1"/>
  <c r="M5876" i="1"/>
  <c r="P5876" i="1"/>
  <c r="M5877" i="1"/>
  <c r="P5877" i="1"/>
  <c r="M5878" i="1"/>
  <c r="P5878" i="1"/>
  <c r="M5879" i="1"/>
  <c r="P5879" i="1"/>
  <c r="M5880" i="1"/>
  <c r="P5880" i="1"/>
  <c r="M5881" i="1"/>
  <c r="P5881" i="1"/>
  <c r="M5882" i="1"/>
  <c r="P5882" i="1"/>
  <c r="M5883" i="1"/>
  <c r="P5883" i="1"/>
  <c r="M5884" i="1"/>
  <c r="P5884" i="1"/>
  <c r="M5885" i="1"/>
  <c r="P5885" i="1"/>
  <c r="M5886" i="1"/>
  <c r="P5886" i="1"/>
  <c r="M5887" i="1"/>
  <c r="P5887" i="1"/>
  <c r="M5888" i="1"/>
  <c r="P5888" i="1"/>
  <c r="M5889" i="1"/>
  <c r="P5889" i="1"/>
  <c r="M5890" i="1"/>
  <c r="P5890" i="1"/>
  <c r="M5891" i="1"/>
  <c r="P5891" i="1"/>
  <c r="M5892" i="1"/>
  <c r="P5892" i="1"/>
  <c r="M5893" i="1"/>
  <c r="P5893" i="1"/>
  <c r="M5894" i="1"/>
  <c r="P5894" i="1"/>
  <c r="M5895" i="1"/>
  <c r="P5895" i="1"/>
  <c r="M5896" i="1"/>
  <c r="P5896" i="1"/>
  <c r="M5897" i="1"/>
  <c r="P5897" i="1"/>
  <c r="M5898" i="1"/>
  <c r="P5898" i="1"/>
  <c r="M5899" i="1"/>
  <c r="P5899" i="1"/>
  <c r="M5900" i="1"/>
  <c r="P5900" i="1"/>
  <c r="M5901" i="1"/>
  <c r="P5901" i="1"/>
  <c r="M5902" i="1"/>
  <c r="P5902" i="1"/>
  <c r="M5903" i="1"/>
  <c r="P5903" i="1"/>
  <c r="M5904" i="1"/>
  <c r="P5904" i="1"/>
  <c r="M5905" i="1"/>
  <c r="P5905" i="1"/>
  <c r="M5906" i="1"/>
  <c r="P5906" i="1"/>
  <c r="M5907" i="1"/>
  <c r="P5907" i="1"/>
  <c r="M5908" i="1"/>
  <c r="P5908" i="1"/>
  <c r="M5909" i="1"/>
  <c r="P5909" i="1"/>
  <c r="M5910" i="1"/>
  <c r="P5910" i="1"/>
  <c r="M5911" i="1"/>
  <c r="P5911" i="1"/>
  <c r="M5912" i="1"/>
  <c r="P5912" i="1"/>
  <c r="M5913" i="1"/>
  <c r="P5913" i="1"/>
  <c r="M5914" i="1"/>
  <c r="P5914" i="1"/>
  <c r="M5915" i="1"/>
  <c r="P5915" i="1"/>
  <c r="M5916" i="1"/>
  <c r="P5916" i="1"/>
  <c r="M5917" i="1"/>
  <c r="P5917" i="1"/>
  <c r="M5918" i="1"/>
  <c r="P5918" i="1"/>
  <c r="M5919" i="1"/>
  <c r="P5919" i="1"/>
  <c r="M5920" i="1"/>
  <c r="P5920" i="1"/>
  <c r="M5921" i="1"/>
  <c r="P5921" i="1"/>
  <c r="M5922" i="1"/>
  <c r="P5922" i="1"/>
  <c r="M5923" i="1"/>
  <c r="P5923" i="1"/>
  <c r="M5924" i="1"/>
  <c r="P5924" i="1"/>
  <c r="M5925" i="1"/>
  <c r="P5925" i="1"/>
  <c r="M5926" i="1"/>
  <c r="P5926" i="1"/>
  <c r="M5927" i="1"/>
  <c r="P5927" i="1"/>
  <c r="M5928" i="1"/>
  <c r="P5928" i="1"/>
  <c r="M5929" i="1"/>
  <c r="P5929" i="1"/>
  <c r="M5930" i="1"/>
  <c r="P5930" i="1"/>
  <c r="M5931" i="1"/>
  <c r="P5931" i="1"/>
  <c r="M5932" i="1"/>
  <c r="P5932" i="1"/>
  <c r="M5933" i="1"/>
  <c r="P5933" i="1"/>
  <c r="M5934" i="1"/>
  <c r="P5934" i="1"/>
  <c r="M5935" i="1"/>
  <c r="P5935" i="1"/>
  <c r="M5936" i="1"/>
  <c r="P5936" i="1"/>
  <c r="M5937" i="1"/>
  <c r="P5937" i="1"/>
  <c r="M5938" i="1"/>
  <c r="P5938" i="1"/>
  <c r="M5939" i="1"/>
  <c r="P5939" i="1"/>
  <c r="M5940" i="1"/>
  <c r="P5940" i="1"/>
  <c r="M5941" i="1"/>
  <c r="P5941" i="1"/>
  <c r="M5942" i="1"/>
  <c r="P5942" i="1"/>
  <c r="M5943" i="1"/>
  <c r="P5943" i="1"/>
  <c r="M5944" i="1"/>
  <c r="P5944" i="1"/>
  <c r="M5945" i="1"/>
  <c r="P5945" i="1"/>
  <c r="M5946" i="1"/>
  <c r="P5946" i="1"/>
  <c r="M5947" i="1"/>
  <c r="P5947" i="1"/>
  <c r="M5948" i="1"/>
  <c r="P5948" i="1"/>
  <c r="M5949" i="1"/>
  <c r="P5949" i="1"/>
  <c r="M5950" i="1"/>
  <c r="P5950" i="1"/>
  <c r="M5951" i="1"/>
  <c r="P5951" i="1"/>
  <c r="M5952" i="1"/>
  <c r="P5952" i="1"/>
  <c r="M5953" i="1"/>
  <c r="P5953" i="1"/>
  <c r="M5954" i="1"/>
  <c r="P5954" i="1"/>
  <c r="M5955" i="1"/>
  <c r="P5955" i="1"/>
  <c r="M5956" i="1"/>
  <c r="P5956" i="1"/>
  <c r="M5957" i="1"/>
  <c r="P5957" i="1"/>
  <c r="M5958" i="1"/>
  <c r="P5958" i="1"/>
  <c r="M5959" i="1"/>
  <c r="P5959" i="1"/>
  <c r="M5960" i="1"/>
  <c r="P5960" i="1"/>
  <c r="M5961" i="1"/>
  <c r="P5961" i="1"/>
  <c r="M5962" i="1"/>
  <c r="P5962" i="1"/>
  <c r="M5963" i="1"/>
  <c r="P5963" i="1"/>
  <c r="M5964" i="1"/>
  <c r="P5964" i="1"/>
  <c r="M5965" i="1"/>
  <c r="P5965" i="1"/>
  <c r="M5966" i="1"/>
  <c r="P5966" i="1"/>
  <c r="M5967" i="1"/>
  <c r="P5967" i="1"/>
  <c r="M5968" i="1"/>
  <c r="P5968" i="1"/>
  <c r="M5969" i="1"/>
  <c r="P5969" i="1"/>
  <c r="M5970" i="1"/>
  <c r="P5970" i="1"/>
  <c r="M5971" i="1"/>
  <c r="P5971" i="1"/>
  <c r="M5972" i="1"/>
  <c r="P5972" i="1"/>
  <c r="M5973" i="1"/>
  <c r="P5973" i="1"/>
  <c r="M5974" i="1"/>
  <c r="P5974" i="1"/>
  <c r="M5975" i="1"/>
  <c r="P5975" i="1"/>
  <c r="M5976" i="1"/>
  <c r="P5976" i="1"/>
  <c r="M5977" i="1"/>
  <c r="P5977" i="1"/>
  <c r="M5978" i="1"/>
  <c r="P5978" i="1"/>
  <c r="M5979" i="1"/>
  <c r="P5979" i="1"/>
  <c r="M5980" i="1"/>
  <c r="P5980" i="1"/>
  <c r="M5981" i="1"/>
  <c r="P5981" i="1"/>
  <c r="M5982" i="1"/>
  <c r="P5982" i="1"/>
  <c r="M5983" i="1"/>
  <c r="P5983" i="1"/>
  <c r="M5984" i="1"/>
  <c r="P5984" i="1"/>
  <c r="M5985" i="1"/>
  <c r="P5985" i="1"/>
  <c r="M5986" i="1"/>
  <c r="P5986" i="1"/>
  <c r="M5987" i="1"/>
  <c r="P5987" i="1"/>
  <c r="M5988" i="1"/>
  <c r="P5988" i="1"/>
  <c r="M5989" i="1"/>
  <c r="P5989" i="1"/>
  <c r="M5990" i="1"/>
  <c r="P5990" i="1"/>
  <c r="M5991" i="1"/>
  <c r="P5991" i="1"/>
  <c r="M5992" i="1"/>
  <c r="P5992" i="1"/>
  <c r="M5993" i="1"/>
  <c r="P5993" i="1"/>
  <c r="M5994" i="1"/>
  <c r="P5994" i="1"/>
  <c r="M5995" i="1"/>
  <c r="P5995" i="1"/>
  <c r="M5996" i="1"/>
  <c r="P5996" i="1"/>
  <c r="M5997" i="1"/>
  <c r="P5997" i="1"/>
  <c r="M5998" i="1"/>
  <c r="P5998" i="1"/>
  <c r="M5999" i="1"/>
  <c r="P5999" i="1"/>
  <c r="M6000" i="1"/>
  <c r="P6000" i="1"/>
  <c r="M6001" i="1"/>
  <c r="P6001" i="1"/>
  <c r="M6002" i="1"/>
  <c r="P6002" i="1"/>
  <c r="M6003" i="1"/>
  <c r="P6003" i="1"/>
  <c r="M6004" i="1"/>
  <c r="P6004" i="1"/>
  <c r="M6005" i="1"/>
  <c r="P6005" i="1"/>
  <c r="M6006" i="1"/>
  <c r="P6006" i="1"/>
  <c r="M6007" i="1"/>
  <c r="P6007" i="1"/>
  <c r="M6008" i="1"/>
  <c r="P6008" i="1"/>
  <c r="M6009" i="1"/>
  <c r="P6009" i="1"/>
  <c r="M6010" i="1"/>
  <c r="P6010" i="1"/>
  <c r="M6011" i="1"/>
  <c r="P6011" i="1"/>
  <c r="M6012" i="1"/>
  <c r="P6012" i="1"/>
  <c r="M6013" i="1"/>
  <c r="P6013" i="1"/>
  <c r="M6014" i="1"/>
  <c r="P6014" i="1"/>
  <c r="M6015" i="1"/>
  <c r="P6015" i="1"/>
  <c r="M6016" i="1"/>
  <c r="P6016" i="1"/>
  <c r="M6017" i="1"/>
  <c r="P6017" i="1"/>
  <c r="M6018" i="1"/>
  <c r="P6018" i="1"/>
  <c r="M6019" i="1"/>
  <c r="P6019" i="1"/>
  <c r="M6020" i="1"/>
  <c r="P6020" i="1"/>
  <c r="M6021" i="1"/>
  <c r="P6021" i="1"/>
  <c r="M6022" i="1"/>
  <c r="P6022" i="1"/>
  <c r="M6023" i="1"/>
  <c r="P6023" i="1"/>
  <c r="M6024" i="1"/>
  <c r="P6024" i="1"/>
  <c r="M6025" i="1"/>
  <c r="P6025" i="1"/>
  <c r="M6026" i="1"/>
  <c r="P6026" i="1"/>
  <c r="M6027" i="1"/>
  <c r="P6027" i="1"/>
  <c r="M6028" i="1"/>
  <c r="P6028" i="1"/>
  <c r="M6029" i="1"/>
  <c r="P6029" i="1"/>
  <c r="M6030" i="1"/>
  <c r="P6030" i="1"/>
  <c r="M6031" i="1"/>
  <c r="P6031" i="1"/>
  <c r="M6032" i="1"/>
  <c r="P6032" i="1"/>
  <c r="M6033" i="1"/>
  <c r="P6033" i="1"/>
  <c r="M6034" i="1"/>
  <c r="P6034" i="1"/>
  <c r="M6035" i="1"/>
  <c r="P6035" i="1"/>
  <c r="M6036" i="1"/>
  <c r="P6036" i="1"/>
  <c r="M6037" i="1"/>
  <c r="P6037" i="1"/>
  <c r="M6038" i="1"/>
  <c r="P6038" i="1"/>
  <c r="M6039" i="1"/>
  <c r="P6039" i="1"/>
  <c r="M6040" i="1"/>
  <c r="P6040" i="1"/>
  <c r="M6041" i="1"/>
  <c r="P6041" i="1"/>
  <c r="M6042" i="1"/>
  <c r="P6042" i="1"/>
  <c r="M6043" i="1"/>
  <c r="P6043" i="1"/>
  <c r="M6044" i="1"/>
  <c r="P6044" i="1"/>
  <c r="M6045" i="1"/>
  <c r="P6045" i="1"/>
  <c r="M6046" i="1"/>
  <c r="P6046" i="1"/>
  <c r="M6047" i="1"/>
  <c r="P6047" i="1"/>
  <c r="M6048" i="1"/>
  <c r="P6048" i="1"/>
  <c r="M6049" i="1"/>
  <c r="P6049" i="1"/>
  <c r="M6050" i="1"/>
  <c r="P6050" i="1"/>
  <c r="M6051" i="1"/>
  <c r="P6051" i="1"/>
  <c r="M6052" i="1"/>
  <c r="P6052" i="1"/>
  <c r="M6053" i="1"/>
  <c r="P6053" i="1"/>
  <c r="M6054" i="1"/>
  <c r="P6054" i="1"/>
  <c r="M6055" i="1"/>
  <c r="P6055" i="1"/>
  <c r="M6056" i="1"/>
  <c r="P6056" i="1"/>
  <c r="M6057" i="1"/>
  <c r="P6057" i="1"/>
  <c r="M6058" i="1"/>
  <c r="P6058" i="1"/>
  <c r="M6059" i="1"/>
  <c r="P6059" i="1"/>
  <c r="M6060" i="1"/>
  <c r="P6060" i="1"/>
  <c r="M6061" i="1"/>
  <c r="P6061" i="1"/>
  <c r="M6062" i="1"/>
  <c r="P6062" i="1"/>
  <c r="M6063" i="1"/>
  <c r="P6063" i="1"/>
  <c r="M6064" i="1"/>
  <c r="P6064" i="1"/>
  <c r="M6065" i="1"/>
  <c r="P6065" i="1"/>
  <c r="M6066" i="1"/>
  <c r="P6066" i="1"/>
  <c r="M6067" i="1"/>
  <c r="P6067" i="1"/>
  <c r="M6068" i="1"/>
  <c r="P6068" i="1"/>
  <c r="M6069" i="1"/>
  <c r="P6069" i="1"/>
  <c r="M6070" i="1"/>
  <c r="P6070" i="1"/>
  <c r="M6071" i="1"/>
  <c r="P6071" i="1"/>
  <c r="M6072" i="1"/>
  <c r="P6072" i="1"/>
  <c r="M6073" i="1"/>
  <c r="P6073" i="1"/>
  <c r="M6074" i="1"/>
  <c r="P6074" i="1"/>
  <c r="M6075" i="1"/>
  <c r="P6075" i="1"/>
  <c r="M6076" i="1"/>
  <c r="P6076" i="1"/>
  <c r="M6077" i="1"/>
  <c r="P6077" i="1"/>
  <c r="M6078" i="1"/>
  <c r="P6078" i="1"/>
  <c r="M6079" i="1"/>
  <c r="P6079" i="1"/>
  <c r="M6080" i="1"/>
  <c r="P6080" i="1"/>
  <c r="M6081" i="1"/>
  <c r="P6081" i="1"/>
  <c r="M6082" i="1"/>
  <c r="P6082" i="1"/>
  <c r="M6083" i="1"/>
  <c r="P6083" i="1"/>
  <c r="M6084" i="1"/>
  <c r="P6084" i="1"/>
  <c r="M6085" i="1"/>
  <c r="P6085" i="1"/>
  <c r="M6086" i="1"/>
  <c r="P6086" i="1"/>
  <c r="M6087" i="1"/>
  <c r="P6087" i="1"/>
  <c r="M6088" i="1"/>
  <c r="P6088" i="1"/>
  <c r="M6089" i="1"/>
  <c r="P6089" i="1"/>
  <c r="M6090" i="1"/>
  <c r="P6090" i="1"/>
  <c r="M6091" i="1"/>
  <c r="P6091" i="1"/>
  <c r="M6092" i="1"/>
  <c r="P6092" i="1"/>
  <c r="M6093" i="1"/>
  <c r="P6093" i="1"/>
  <c r="M6094" i="1"/>
  <c r="P6094" i="1"/>
  <c r="M6095" i="1"/>
  <c r="P6095" i="1"/>
  <c r="M6096" i="1"/>
  <c r="P6096" i="1"/>
  <c r="M6097" i="1"/>
  <c r="P6097" i="1"/>
  <c r="M6098" i="1"/>
  <c r="P6098" i="1"/>
  <c r="M6099" i="1"/>
  <c r="P6099" i="1"/>
  <c r="M6100" i="1"/>
  <c r="P6100" i="1"/>
  <c r="M6101" i="1"/>
  <c r="P6101" i="1"/>
  <c r="M6102" i="1"/>
  <c r="P6102" i="1"/>
  <c r="M6103" i="1"/>
  <c r="P6103" i="1"/>
  <c r="M6104" i="1"/>
  <c r="P6104" i="1"/>
  <c r="M6105" i="1"/>
  <c r="P6105" i="1"/>
  <c r="M6106" i="1"/>
  <c r="P6106" i="1"/>
  <c r="M6107" i="1"/>
  <c r="P6107" i="1"/>
  <c r="M6108" i="1"/>
  <c r="P6108" i="1"/>
  <c r="M6109" i="1"/>
  <c r="P6109" i="1"/>
  <c r="M6110" i="1"/>
  <c r="P6110" i="1"/>
  <c r="M6111" i="1"/>
  <c r="P6111" i="1"/>
  <c r="M6112" i="1"/>
  <c r="P6112" i="1"/>
  <c r="M6113" i="1"/>
  <c r="P6113" i="1"/>
  <c r="M6114" i="1"/>
  <c r="P6114" i="1"/>
  <c r="M6115" i="1"/>
  <c r="P6115" i="1"/>
  <c r="M6116" i="1"/>
  <c r="P6116" i="1"/>
  <c r="M6117" i="1"/>
  <c r="P6117" i="1"/>
  <c r="M6118" i="1"/>
  <c r="P6118" i="1"/>
  <c r="M6119" i="1"/>
  <c r="P6119" i="1"/>
  <c r="M6120" i="1"/>
  <c r="P6120" i="1"/>
  <c r="M6121" i="1"/>
  <c r="P6121" i="1"/>
  <c r="M6122" i="1"/>
  <c r="P6122" i="1"/>
  <c r="M6123" i="1"/>
  <c r="P6123" i="1"/>
  <c r="M6124" i="1"/>
  <c r="P6124" i="1"/>
  <c r="M6125" i="1"/>
  <c r="P6125" i="1"/>
  <c r="M6126" i="1"/>
  <c r="P6126" i="1"/>
  <c r="M6127" i="1"/>
  <c r="P6127" i="1"/>
  <c r="M6128" i="1"/>
  <c r="P6128" i="1"/>
  <c r="M6129" i="1"/>
  <c r="P6129" i="1"/>
  <c r="M6130" i="1"/>
  <c r="P6130" i="1"/>
  <c r="M6131" i="1"/>
  <c r="P6131" i="1"/>
  <c r="M6132" i="1"/>
  <c r="P6132" i="1"/>
  <c r="M6133" i="1"/>
  <c r="P6133" i="1"/>
  <c r="M6134" i="1"/>
  <c r="P6134" i="1"/>
  <c r="M6135" i="1"/>
  <c r="P6135" i="1"/>
  <c r="M6136" i="1"/>
  <c r="P6136" i="1"/>
  <c r="M6137" i="1"/>
  <c r="P6137" i="1"/>
  <c r="M6138" i="1"/>
  <c r="P6138" i="1"/>
  <c r="M6139" i="1"/>
  <c r="P6139" i="1"/>
  <c r="M6140" i="1"/>
  <c r="P6140" i="1"/>
  <c r="M6141" i="1"/>
  <c r="P6141" i="1"/>
  <c r="M6142" i="1"/>
  <c r="P6142" i="1"/>
  <c r="M6143" i="1"/>
  <c r="P6143" i="1"/>
  <c r="M6144" i="1"/>
  <c r="P6144" i="1"/>
  <c r="M6145" i="1"/>
  <c r="P6145" i="1"/>
  <c r="M6146" i="1"/>
  <c r="P6146" i="1"/>
  <c r="M6147" i="1"/>
  <c r="P6147" i="1"/>
  <c r="M6148" i="1"/>
  <c r="P6148" i="1"/>
  <c r="M6149" i="1"/>
  <c r="P6149" i="1"/>
  <c r="M6150" i="1"/>
  <c r="P6150" i="1"/>
  <c r="M6151" i="1"/>
  <c r="P6151" i="1"/>
  <c r="M6152" i="1"/>
  <c r="P6152" i="1"/>
  <c r="M6153" i="1"/>
  <c r="P6153" i="1"/>
  <c r="M6154" i="1"/>
  <c r="P6154" i="1"/>
  <c r="M6155" i="1"/>
  <c r="P6155" i="1"/>
  <c r="M6156" i="1"/>
  <c r="P6156" i="1"/>
  <c r="M6157" i="1"/>
  <c r="P6157" i="1"/>
  <c r="M6158" i="1"/>
  <c r="P6158" i="1"/>
  <c r="M6159" i="1"/>
  <c r="P6159" i="1"/>
  <c r="M6160" i="1"/>
  <c r="P6160" i="1"/>
  <c r="M6161" i="1"/>
  <c r="P6161" i="1"/>
  <c r="M6162" i="1"/>
  <c r="P6162" i="1"/>
  <c r="M6163" i="1"/>
  <c r="P6163" i="1"/>
  <c r="M6164" i="1"/>
  <c r="P6164" i="1"/>
  <c r="M6165" i="1"/>
  <c r="P6165" i="1"/>
  <c r="M6166" i="1"/>
  <c r="P6166" i="1"/>
  <c r="M6167" i="1"/>
  <c r="P6167" i="1"/>
  <c r="M6168" i="1"/>
  <c r="P6168" i="1"/>
  <c r="M6169" i="1"/>
  <c r="P6169" i="1"/>
  <c r="M6170" i="1"/>
  <c r="P6170" i="1"/>
  <c r="M6171" i="1"/>
  <c r="P6171" i="1"/>
  <c r="M6172" i="1"/>
  <c r="P6172" i="1"/>
  <c r="M6173" i="1"/>
  <c r="P6173" i="1"/>
  <c r="M6174" i="1"/>
  <c r="P6174" i="1"/>
  <c r="M6175" i="1"/>
  <c r="P6175" i="1"/>
  <c r="M6176" i="1"/>
  <c r="P6176" i="1"/>
  <c r="M6177" i="1"/>
  <c r="P6177" i="1"/>
  <c r="M6178" i="1"/>
  <c r="P6178" i="1"/>
  <c r="M6179" i="1"/>
  <c r="P6179" i="1"/>
  <c r="M6180" i="1"/>
  <c r="P6180" i="1"/>
  <c r="M6181" i="1"/>
  <c r="P6181" i="1"/>
  <c r="M6182" i="1"/>
  <c r="P6182" i="1"/>
  <c r="M6183" i="1"/>
  <c r="P6183" i="1"/>
  <c r="M6184" i="1"/>
  <c r="P6184" i="1"/>
  <c r="M6185" i="1"/>
  <c r="P6185" i="1"/>
  <c r="M6186" i="1"/>
  <c r="P6186" i="1"/>
  <c r="M6187" i="1"/>
  <c r="P6187" i="1"/>
  <c r="M6188" i="1"/>
  <c r="P6188" i="1"/>
  <c r="M6189" i="1"/>
  <c r="P6189" i="1"/>
  <c r="M6190" i="1"/>
  <c r="P6190" i="1"/>
  <c r="M6191" i="1"/>
  <c r="P6191" i="1"/>
  <c r="M6192" i="1"/>
  <c r="P6192" i="1"/>
  <c r="M6193" i="1"/>
  <c r="P6193" i="1"/>
  <c r="M6194" i="1"/>
  <c r="P6194" i="1"/>
  <c r="M6195" i="1"/>
  <c r="P6195" i="1"/>
  <c r="M6196" i="1"/>
  <c r="P6196" i="1"/>
  <c r="M6197" i="1"/>
  <c r="P6197" i="1"/>
  <c r="M6198" i="1"/>
  <c r="P6198" i="1"/>
  <c r="M6199" i="1"/>
  <c r="P6199" i="1"/>
  <c r="M6200" i="1"/>
  <c r="P6200" i="1"/>
  <c r="M6201" i="1"/>
  <c r="P6201" i="1"/>
  <c r="M6202" i="1"/>
  <c r="P6202" i="1"/>
  <c r="M6203" i="1"/>
  <c r="P6203" i="1"/>
  <c r="M6204" i="1"/>
  <c r="P6204" i="1"/>
  <c r="M6205" i="1"/>
  <c r="P6205" i="1"/>
  <c r="M6206" i="1"/>
  <c r="P6206" i="1"/>
  <c r="M6207" i="1"/>
  <c r="P6207" i="1"/>
  <c r="M6208" i="1"/>
  <c r="P6208" i="1"/>
  <c r="M6209" i="1"/>
  <c r="P6209" i="1"/>
  <c r="M6210" i="1"/>
  <c r="P6210" i="1"/>
  <c r="M6211" i="1"/>
  <c r="P6211" i="1"/>
  <c r="M6212" i="1"/>
  <c r="P6212" i="1"/>
  <c r="M6213" i="1"/>
  <c r="P6213" i="1"/>
  <c r="M6214" i="1"/>
  <c r="P6214" i="1"/>
  <c r="M6215" i="1"/>
  <c r="P6215" i="1"/>
  <c r="M6216" i="1"/>
  <c r="P6216" i="1"/>
  <c r="M6217" i="1"/>
  <c r="P6217" i="1"/>
  <c r="M6218" i="1"/>
  <c r="P6218" i="1"/>
  <c r="M6219" i="1"/>
  <c r="P6219" i="1"/>
  <c r="M6220" i="1"/>
  <c r="P6220" i="1"/>
  <c r="M6221" i="1"/>
  <c r="P6221" i="1"/>
  <c r="M6222" i="1"/>
  <c r="P6222" i="1"/>
  <c r="M6223" i="1"/>
  <c r="P6223" i="1"/>
  <c r="M6224" i="1"/>
  <c r="P6224" i="1"/>
  <c r="M6225" i="1"/>
  <c r="P6225" i="1"/>
  <c r="M6226" i="1"/>
  <c r="P6226" i="1"/>
  <c r="M6227" i="1"/>
  <c r="P6227" i="1"/>
  <c r="M6228" i="1"/>
  <c r="P6228" i="1"/>
  <c r="M6229" i="1"/>
  <c r="P6229" i="1"/>
  <c r="M6230" i="1"/>
  <c r="P6230" i="1"/>
  <c r="M6231" i="1"/>
  <c r="P6231" i="1"/>
  <c r="M6232" i="1"/>
  <c r="P6232" i="1"/>
  <c r="M6233" i="1"/>
  <c r="P6233" i="1"/>
  <c r="M6234" i="1"/>
  <c r="P6234" i="1"/>
  <c r="M6235" i="1"/>
  <c r="P6235" i="1"/>
  <c r="M6236" i="1"/>
  <c r="P6236" i="1"/>
  <c r="M6237" i="1"/>
  <c r="P6237" i="1"/>
  <c r="M6238" i="1"/>
  <c r="P6238" i="1"/>
  <c r="M6239" i="1"/>
  <c r="P6239" i="1"/>
  <c r="M6240" i="1"/>
  <c r="P6240" i="1"/>
  <c r="M6241" i="1"/>
  <c r="P6241" i="1"/>
  <c r="M6242" i="1"/>
  <c r="P6242" i="1"/>
  <c r="M6243" i="1"/>
  <c r="P6243" i="1"/>
  <c r="M6244" i="1"/>
  <c r="P6244" i="1"/>
  <c r="M6245" i="1"/>
  <c r="P6245" i="1"/>
  <c r="M6246" i="1"/>
  <c r="P6246" i="1"/>
  <c r="M6247" i="1"/>
  <c r="P6247" i="1"/>
  <c r="M6248" i="1"/>
  <c r="P6248" i="1"/>
  <c r="M6249" i="1"/>
  <c r="P6249" i="1"/>
  <c r="M6250" i="1"/>
  <c r="P6250" i="1"/>
  <c r="M6251" i="1"/>
  <c r="P6251" i="1"/>
  <c r="M6252" i="1"/>
  <c r="P6252" i="1"/>
  <c r="M6253" i="1"/>
  <c r="P6253" i="1"/>
  <c r="M6254" i="1"/>
  <c r="P6254" i="1"/>
  <c r="M6255" i="1"/>
  <c r="P6255" i="1"/>
  <c r="M6256" i="1"/>
  <c r="P6256" i="1"/>
  <c r="M6257" i="1"/>
  <c r="P6257" i="1"/>
  <c r="M6258" i="1"/>
  <c r="P6258" i="1"/>
  <c r="M6259" i="1"/>
  <c r="P6259" i="1"/>
  <c r="M6260" i="1"/>
  <c r="P6260" i="1"/>
  <c r="M6261" i="1"/>
  <c r="P6261" i="1"/>
  <c r="M6262" i="1"/>
  <c r="P6262" i="1"/>
  <c r="M6263" i="1"/>
  <c r="P6263" i="1"/>
  <c r="M6264" i="1"/>
  <c r="P6264" i="1"/>
  <c r="M6265" i="1"/>
  <c r="P6265" i="1"/>
  <c r="M6266" i="1"/>
  <c r="P6266" i="1"/>
  <c r="M6267" i="1"/>
  <c r="P6267" i="1"/>
  <c r="M6268" i="1"/>
  <c r="P6268" i="1"/>
  <c r="M6269" i="1"/>
  <c r="P6269" i="1"/>
  <c r="M6270" i="1"/>
  <c r="P6270" i="1"/>
  <c r="M6271" i="1"/>
  <c r="P6271" i="1"/>
  <c r="M6272" i="1"/>
  <c r="P6272" i="1"/>
  <c r="M6273" i="1"/>
  <c r="P6273" i="1"/>
  <c r="M6274" i="1"/>
  <c r="P6274" i="1"/>
  <c r="M6275" i="1"/>
  <c r="P6275" i="1"/>
  <c r="M6276" i="1"/>
  <c r="P6276" i="1"/>
  <c r="M6277" i="1"/>
  <c r="P6277" i="1"/>
  <c r="M6278" i="1"/>
  <c r="P6278" i="1"/>
  <c r="M6279" i="1"/>
  <c r="P6279" i="1"/>
  <c r="M6280" i="1"/>
  <c r="P6280" i="1"/>
  <c r="M6281" i="1"/>
  <c r="P6281" i="1"/>
  <c r="M6282" i="1"/>
  <c r="P6282" i="1"/>
  <c r="M6283" i="1"/>
  <c r="P6283" i="1"/>
  <c r="M6284" i="1"/>
  <c r="P6284" i="1"/>
  <c r="M6285" i="1"/>
  <c r="P6285" i="1"/>
  <c r="M6286" i="1"/>
  <c r="P6286" i="1"/>
  <c r="M6287" i="1"/>
  <c r="P6287" i="1"/>
  <c r="M6288" i="1"/>
  <c r="P6288" i="1"/>
  <c r="M6289" i="1"/>
  <c r="P6289" i="1"/>
  <c r="M6290" i="1"/>
  <c r="P6290" i="1"/>
  <c r="M6291" i="1"/>
  <c r="P6291" i="1"/>
  <c r="M6292" i="1"/>
  <c r="P6292" i="1"/>
  <c r="M6293" i="1"/>
  <c r="P6293" i="1"/>
  <c r="M6294" i="1"/>
  <c r="P6294" i="1"/>
  <c r="M6295" i="1"/>
  <c r="P6295" i="1"/>
  <c r="M6296" i="1"/>
  <c r="P6296" i="1"/>
  <c r="M6297" i="1"/>
  <c r="P6297" i="1"/>
  <c r="M6298" i="1"/>
  <c r="P6298" i="1"/>
  <c r="M6299" i="1"/>
  <c r="P6299" i="1"/>
  <c r="M6300" i="1"/>
  <c r="P6300" i="1"/>
  <c r="M6301" i="1"/>
  <c r="P6301" i="1"/>
  <c r="M6302" i="1"/>
  <c r="P6302" i="1"/>
  <c r="M6303" i="1"/>
  <c r="P6303" i="1"/>
  <c r="M6304" i="1"/>
  <c r="P6304" i="1"/>
  <c r="M6305" i="1"/>
  <c r="P6305" i="1"/>
  <c r="M6306" i="1"/>
  <c r="P6306" i="1"/>
  <c r="M6307" i="1"/>
  <c r="P6307" i="1"/>
  <c r="M6308" i="1"/>
  <c r="P6308" i="1"/>
  <c r="M6309" i="1"/>
  <c r="P6309" i="1"/>
  <c r="M6310" i="1"/>
  <c r="P6310" i="1"/>
  <c r="M6311" i="1"/>
  <c r="P6311" i="1"/>
  <c r="M6312" i="1"/>
  <c r="P6312" i="1"/>
  <c r="M6313" i="1"/>
  <c r="P6313" i="1"/>
  <c r="M6314" i="1"/>
  <c r="P6314" i="1"/>
  <c r="M6315" i="1"/>
  <c r="P6315" i="1"/>
  <c r="M6316" i="1"/>
  <c r="P6316" i="1"/>
  <c r="M6317" i="1"/>
  <c r="P6317" i="1"/>
  <c r="M6318" i="1"/>
  <c r="P6318" i="1"/>
  <c r="M6319" i="1"/>
  <c r="P6319" i="1"/>
  <c r="M6320" i="1"/>
  <c r="P6320" i="1"/>
  <c r="M6321" i="1"/>
  <c r="P6321" i="1"/>
  <c r="M6322" i="1"/>
  <c r="P6322" i="1"/>
  <c r="M6323" i="1"/>
  <c r="P6323" i="1"/>
  <c r="M6324" i="1"/>
  <c r="P6324" i="1"/>
  <c r="M6325" i="1"/>
  <c r="P6325" i="1"/>
  <c r="M6326" i="1"/>
  <c r="P6326" i="1"/>
  <c r="M6327" i="1"/>
  <c r="P6327" i="1"/>
  <c r="M6328" i="1"/>
  <c r="P6328" i="1"/>
  <c r="M6329" i="1"/>
  <c r="P6329" i="1"/>
  <c r="M6330" i="1"/>
  <c r="P6330" i="1"/>
  <c r="M6331" i="1"/>
  <c r="P6331" i="1"/>
  <c r="M6332" i="1"/>
  <c r="P6332" i="1"/>
  <c r="M6333" i="1"/>
  <c r="P6333" i="1"/>
  <c r="M6334" i="1"/>
  <c r="P6334" i="1"/>
  <c r="M6335" i="1"/>
  <c r="P6335" i="1"/>
  <c r="M6336" i="1"/>
  <c r="P6336" i="1"/>
  <c r="M6337" i="1"/>
  <c r="P6337" i="1"/>
  <c r="M6338" i="1"/>
  <c r="P6338" i="1"/>
  <c r="M6339" i="1"/>
  <c r="P6339" i="1"/>
  <c r="M6340" i="1"/>
  <c r="P6340" i="1"/>
  <c r="M6341" i="1"/>
  <c r="P6341" i="1"/>
  <c r="M6342" i="1"/>
  <c r="P6342" i="1"/>
  <c r="M6343" i="1"/>
  <c r="P6343" i="1"/>
  <c r="M6344" i="1"/>
  <c r="P6344" i="1"/>
  <c r="M6345" i="1"/>
  <c r="P6345" i="1"/>
  <c r="M6346" i="1"/>
  <c r="P6346" i="1"/>
  <c r="M6347" i="1"/>
  <c r="P6347" i="1"/>
  <c r="M6348" i="1"/>
  <c r="P6348" i="1"/>
  <c r="M6349" i="1"/>
  <c r="P6349" i="1"/>
  <c r="M6350" i="1"/>
  <c r="P6350" i="1"/>
  <c r="M6351" i="1"/>
  <c r="P6351" i="1"/>
  <c r="M6352" i="1"/>
  <c r="P6352" i="1"/>
  <c r="M6353" i="1"/>
  <c r="P6353" i="1"/>
  <c r="M6354" i="1"/>
  <c r="P6354" i="1"/>
  <c r="M6355" i="1"/>
  <c r="P6355" i="1"/>
  <c r="M6356" i="1"/>
  <c r="P6356" i="1"/>
  <c r="M6357" i="1"/>
  <c r="P6357" i="1"/>
  <c r="M6358" i="1"/>
  <c r="P6358" i="1"/>
  <c r="M6359" i="1"/>
  <c r="P6359" i="1"/>
  <c r="M6360" i="1"/>
  <c r="P6360" i="1"/>
  <c r="M6361" i="1"/>
  <c r="P6361" i="1"/>
  <c r="M6362" i="1"/>
  <c r="P6362" i="1"/>
  <c r="M6363" i="1"/>
  <c r="P6363" i="1"/>
  <c r="M6364" i="1"/>
  <c r="P6364" i="1"/>
  <c r="M6365" i="1"/>
  <c r="P6365" i="1"/>
  <c r="M6366" i="1"/>
  <c r="P6366" i="1"/>
  <c r="M6367" i="1"/>
  <c r="P6367" i="1"/>
  <c r="M6368" i="1"/>
  <c r="P6368" i="1"/>
  <c r="M6369" i="1"/>
  <c r="P6369" i="1"/>
  <c r="M6370" i="1"/>
  <c r="P6370" i="1"/>
  <c r="M6371" i="1"/>
  <c r="P6371" i="1"/>
  <c r="M6372" i="1"/>
  <c r="P6372" i="1"/>
  <c r="M6373" i="1"/>
  <c r="P6373" i="1"/>
  <c r="M6374" i="1"/>
  <c r="P6374" i="1"/>
  <c r="M6375" i="1"/>
  <c r="P6375" i="1"/>
  <c r="M6376" i="1"/>
  <c r="P6376" i="1"/>
  <c r="M6377" i="1"/>
  <c r="P6377" i="1"/>
  <c r="M6378" i="1"/>
  <c r="P6378" i="1"/>
  <c r="M6379" i="1"/>
  <c r="P6379" i="1"/>
  <c r="M6380" i="1"/>
  <c r="P6380" i="1"/>
  <c r="M6381" i="1"/>
  <c r="P6381" i="1"/>
  <c r="M6382" i="1"/>
  <c r="P6382" i="1"/>
  <c r="M6383" i="1"/>
  <c r="P6383" i="1"/>
  <c r="M6384" i="1"/>
  <c r="P6384" i="1"/>
  <c r="M6385" i="1"/>
  <c r="P6385" i="1"/>
  <c r="M6386" i="1"/>
  <c r="P6386" i="1"/>
  <c r="M6387" i="1"/>
  <c r="P6387" i="1"/>
  <c r="M6388" i="1"/>
  <c r="P6388" i="1"/>
  <c r="M6389" i="1"/>
  <c r="P6389" i="1"/>
  <c r="M6390" i="1"/>
  <c r="P6390" i="1"/>
  <c r="M6391" i="1"/>
  <c r="P6391" i="1"/>
  <c r="M6392" i="1"/>
  <c r="P6392" i="1"/>
  <c r="M6393" i="1"/>
  <c r="P6393" i="1"/>
  <c r="M6394" i="1"/>
  <c r="P6394" i="1"/>
  <c r="M6395" i="1"/>
  <c r="P6395" i="1"/>
  <c r="M6396" i="1"/>
  <c r="P6396" i="1"/>
  <c r="M6397" i="1"/>
  <c r="P6397" i="1"/>
  <c r="M6398" i="1"/>
  <c r="P6398" i="1"/>
  <c r="M6399" i="1"/>
  <c r="P6399" i="1"/>
  <c r="M6400" i="1"/>
  <c r="P6400" i="1"/>
  <c r="M6401" i="1"/>
  <c r="P6401" i="1"/>
  <c r="M6402" i="1"/>
  <c r="P6402" i="1"/>
  <c r="M6403" i="1"/>
  <c r="P6403" i="1"/>
  <c r="M6404" i="1"/>
  <c r="P6404" i="1"/>
  <c r="M6405" i="1"/>
  <c r="P6405" i="1"/>
  <c r="M6406" i="1"/>
  <c r="P6406" i="1"/>
  <c r="M6407" i="1"/>
  <c r="P6407" i="1"/>
  <c r="M6408" i="1"/>
  <c r="P6408" i="1"/>
  <c r="M6409" i="1"/>
  <c r="P6409" i="1"/>
  <c r="M6410" i="1"/>
  <c r="P6410" i="1"/>
  <c r="M6411" i="1"/>
  <c r="P6411" i="1"/>
  <c r="M6412" i="1"/>
  <c r="P6412" i="1"/>
  <c r="M6413" i="1"/>
  <c r="P6413" i="1"/>
  <c r="M6414" i="1"/>
  <c r="P6414" i="1"/>
  <c r="M6415" i="1"/>
  <c r="P6415" i="1"/>
  <c r="M6416" i="1"/>
  <c r="P6416" i="1"/>
  <c r="M6417" i="1"/>
  <c r="P6417" i="1"/>
  <c r="M6418" i="1"/>
  <c r="P6418" i="1"/>
  <c r="M6419" i="1"/>
  <c r="P6419" i="1"/>
  <c r="M6420" i="1"/>
  <c r="P6420" i="1"/>
  <c r="M6421" i="1"/>
  <c r="P6421" i="1"/>
  <c r="M6422" i="1"/>
  <c r="P6422" i="1"/>
  <c r="M6423" i="1"/>
  <c r="P6423" i="1"/>
  <c r="M6424" i="1"/>
  <c r="P6424" i="1"/>
  <c r="M6425" i="1"/>
  <c r="P6425" i="1"/>
  <c r="M6426" i="1"/>
  <c r="P6426" i="1"/>
  <c r="M6427" i="1"/>
  <c r="P6427" i="1"/>
  <c r="M6428" i="1"/>
  <c r="P6428" i="1"/>
  <c r="M6429" i="1"/>
  <c r="P6429" i="1"/>
  <c r="M6430" i="1"/>
  <c r="P6430" i="1"/>
  <c r="M6431" i="1"/>
  <c r="P6431" i="1"/>
  <c r="M6432" i="1"/>
  <c r="P6432" i="1"/>
  <c r="M6433" i="1"/>
  <c r="P6433" i="1"/>
  <c r="M6434" i="1"/>
  <c r="P6434" i="1"/>
  <c r="M6435" i="1"/>
  <c r="P6435" i="1"/>
  <c r="M6436" i="1"/>
  <c r="P6436" i="1"/>
  <c r="M6437" i="1"/>
  <c r="P6437" i="1"/>
  <c r="M6438" i="1"/>
  <c r="P6438" i="1"/>
  <c r="M6439" i="1"/>
  <c r="P6439" i="1"/>
  <c r="M6440" i="1"/>
  <c r="P6440" i="1"/>
  <c r="M6441" i="1"/>
  <c r="P6441" i="1"/>
  <c r="M6442" i="1"/>
  <c r="P6442" i="1"/>
  <c r="M6443" i="1"/>
  <c r="P6443" i="1"/>
  <c r="M6444" i="1"/>
  <c r="P6444" i="1"/>
  <c r="M6445" i="1"/>
  <c r="P6445" i="1"/>
  <c r="M6446" i="1"/>
  <c r="P6446" i="1"/>
  <c r="M6447" i="1"/>
  <c r="P6447" i="1"/>
  <c r="M6448" i="1"/>
  <c r="P6448" i="1"/>
  <c r="M6449" i="1"/>
  <c r="P6449" i="1"/>
  <c r="M6450" i="1"/>
  <c r="P6450" i="1"/>
  <c r="M6451" i="1"/>
  <c r="P6451" i="1"/>
  <c r="M6452" i="1"/>
  <c r="P6452" i="1"/>
  <c r="M6453" i="1"/>
  <c r="P6453" i="1"/>
  <c r="M6454" i="1"/>
  <c r="P6454" i="1"/>
  <c r="M6455" i="1"/>
  <c r="P6455" i="1"/>
  <c r="M6456" i="1"/>
  <c r="P6456" i="1"/>
  <c r="M6457" i="1"/>
  <c r="P6457" i="1"/>
  <c r="M6458" i="1"/>
  <c r="P6458" i="1"/>
  <c r="M6459" i="1"/>
  <c r="P6459" i="1"/>
  <c r="M6460" i="1"/>
  <c r="P6460" i="1"/>
  <c r="M6461" i="1"/>
  <c r="P6461" i="1"/>
  <c r="M6462" i="1"/>
  <c r="P6462" i="1"/>
  <c r="M6463" i="1"/>
  <c r="P6463" i="1"/>
  <c r="M6464" i="1"/>
  <c r="P6464" i="1"/>
  <c r="M6465" i="1"/>
  <c r="P6465" i="1"/>
  <c r="M6466" i="1"/>
  <c r="P6466" i="1"/>
  <c r="M6467" i="1"/>
  <c r="P6467" i="1"/>
  <c r="M6468" i="1"/>
  <c r="P6468" i="1"/>
  <c r="M6469" i="1"/>
  <c r="P6469" i="1"/>
  <c r="M6470" i="1"/>
  <c r="P6470" i="1"/>
  <c r="M6471" i="1"/>
  <c r="P6471" i="1"/>
  <c r="M6472" i="1"/>
  <c r="P6472" i="1"/>
  <c r="M6473" i="1"/>
  <c r="P6473" i="1"/>
  <c r="M6474" i="1"/>
  <c r="P6474" i="1"/>
  <c r="M6475" i="1"/>
  <c r="P6475" i="1"/>
  <c r="M6476" i="1"/>
  <c r="P6476" i="1"/>
  <c r="M6477" i="1"/>
  <c r="P6477" i="1"/>
  <c r="M6478" i="1"/>
  <c r="P6478" i="1"/>
  <c r="M6479" i="1"/>
  <c r="P6479" i="1"/>
  <c r="M6480" i="1"/>
  <c r="P6480" i="1"/>
  <c r="M6481" i="1"/>
  <c r="P6481" i="1"/>
  <c r="M6482" i="1"/>
  <c r="P6482" i="1"/>
  <c r="M6483" i="1"/>
  <c r="P6483" i="1"/>
  <c r="M6484" i="1"/>
  <c r="P6484" i="1"/>
  <c r="M6485" i="1"/>
  <c r="P6485" i="1"/>
  <c r="M6486" i="1"/>
  <c r="P6486" i="1"/>
  <c r="M6487" i="1"/>
  <c r="P6487" i="1"/>
  <c r="M6488" i="1"/>
  <c r="P6488" i="1"/>
  <c r="M6489" i="1"/>
  <c r="P6489" i="1"/>
  <c r="M6490" i="1"/>
  <c r="P6490" i="1"/>
  <c r="M6491" i="1"/>
  <c r="P6491" i="1"/>
  <c r="M6492" i="1"/>
  <c r="P6492" i="1"/>
  <c r="M6493" i="1"/>
  <c r="P6493" i="1"/>
  <c r="M6494" i="1"/>
  <c r="P6494" i="1"/>
  <c r="M6495" i="1"/>
  <c r="P6495" i="1"/>
  <c r="M6496" i="1"/>
  <c r="P6496" i="1"/>
  <c r="M6497" i="1"/>
  <c r="P6497" i="1"/>
  <c r="M6498" i="1"/>
  <c r="P6498" i="1"/>
  <c r="M6499" i="1"/>
  <c r="P6499" i="1"/>
  <c r="M6500" i="1"/>
  <c r="P6500" i="1"/>
  <c r="M6501" i="1"/>
  <c r="P6501" i="1"/>
  <c r="M6502" i="1"/>
  <c r="P6502" i="1"/>
  <c r="M6503" i="1"/>
  <c r="P6503" i="1"/>
  <c r="M6504" i="1"/>
  <c r="P6504" i="1"/>
  <c r="M6505" i="1"/>
  <c r="P6505" i="1"/>
  <c r="M6506" i="1"/>
  <c r="P6506" i="1"/>
  <c r="M6507" i="1"/>
  <c r="P6507" i="1"/>
  <c r="M6508" i="1"/>
  <c r="P6508" i="1"/>
  <c r="M6509" i="1"/>
  <c r="P6509" i="1"/>
  <c r="M6510" i="1"/>
  <c r="P6510" i="1"/>
  <c r="M6511" i="1"/>
  <c r="P6511" i="1"/>
  <c r="M6512" i="1"/>
  <c r="P6512" i="1"/>
  <c r="M6513" i="1"/>
  <c r="P6513" i="1"/>
  <c r="M6514" i="1"/>
  <c r="P6514" i="1"/>
  <c r="M6515" i="1"/>
  <c r="P6515" i="1"/>
  <c r="M6516" i="1"/>
  <c r="P6516" i="1"/>
  <c r="M6517" i="1"/>
  <c r="P6517" i="1"/>
  <c r="M6518" i="1"/>
  <c r="P6518" i="1"/>
  <c r="M6519" i="1"/>
  <c r="P6519" i="1"/>
  <c r="M6520" i="1"/>
  <c r="P6520" i="1"/>
  <c r="M6521" i="1"/>
  <c r="P6521" i="1"/>
  <c r="M6522" i="1"/>
  <c r="P6522" i="1"/>
  <c r="M6523" i="1"/>
  <c r="P6523" i="1"/>
  <c r="M6524" i="1"/>
  <c r="P6524" i="1"/>
  <c r="M6525" i="1"/>
  <c r="P6525" i="1"/>
  <c r="M6526" i="1"/>
  <c r="P6526" i="1"/>
  <c r="M6527" i="1"/>
  <c r="P6527" i="1"/>
  <c r="M6528" i="1"/>
  <c r="P6528" i="1"/>
  <c r="M6529" i="1"/>
  <c r="P6529" i="1"/>
  <c r="M6530" i="1"/>
  <c r="P6530" i="1"/>
  <c r="M6531" i="1"/>
  <c r="P6531" i="1"/>
  <c r="M6532" i="1"/>
  <c r="P6532" i="1"/>
  <c r="M6533" i="1"/>
  <c r="P6533" i="1"/>
  <c r="M6534" i="1"/>
  <c r="P6534" i="1"/>
  <c r="M6535" i="1"/>
  <c r="P6535" i="1"/>
  <c r="M6536" i="1"/>
  <c r="P6536" i="1"/>
  <c r="M6537" i="1"/>
  <c r="P6537" i="1"/>
  <c r="M6538" i="1"/>
  <c r="P6538" i="1"/>
  <c r="M6539" i="1"/>
  <c r="P6539" i="1"/>
  <c r="M6540" i="1"/>
  <c r="P6540" i="1"/>
  <c r="M6541" i="1"/>
  <c r="P6541" i="1"/>
  <c r="M6542" i="1"/>
  <c r="P6542" i="1"/>
  <c r="M6543" i="1"/>
  <c r="P6543" i="1"/>
  <c r="M6544" i="1"/>
  <c r="P6544" i="1"/>
  <c r="M6545" i="1"/>
  <c r="P6545" i="1"/>
  <c r="M6546" i="1"/>
  <c r="P6546" i="1"/>
  <c r="M6547" i="1"/>
  <c r="P6547" i="1"/>
  <c r="M6548" i="1"/>
  <c r="P6548" i="1"/>
  <c r="M6549" i="1"/>
  <c r="P6549" i="1"/>
  <c r="M6550" i="1"/>
  <c r="P6550" i="1"/>
  <c r="M6551" i="1"/>
  <c r="P6551" i="1"/>
  <c r="M6552" i="1"/>
  <c r="P6552" i="1"/>
  <c r="M6553" i="1"/>
  <c r="P6553" i="1"/>
  <c r="M6554" i="1"/>
  <c r="P6554" i="1"/>
  <c r="M6555" i="1"/>
  <c r="P6555" i="1"/>
  <c r="M6556" i="1"/>
  <c r="P6556" i="1"/>
  <c r="M6557" i="1"/>
  <c r="P6557" i="1"/>
  <c r="M6558" i="1"/>
  <c r="P6558" i="1"/>
  <c r="M6559" i="1"/>
  <c r="P6559" i="1"/>
  <c r="M6560" i="1"/>
  <c r="P6560" i="1"/>
  <c r="M6561" i="1"/>
  <c r="P6561" i="1"/>
  <c r="M6562" i="1"/>
  <c r="P6562" i="1"/>
  <c r="M6563" i="1"/>
  <c r="P6563" i="1"/>
  <c r="M6564" i="1"/>
  <c r="P6564" i="1"/>
  <c r="M6565" i="1"/>
  <c r="P6565" i="1"/>
  <c r="M6566" i="1"/>
  <c r="P6566" i="1"/>
  <c r="M6567" i="1"/>
  <c r="P6567" i="1"/>
  <c r="M6568" i="1"/>
  <c r="P6568" i="1"/>
  <c r="M6569" i="1"/>
  <c r="P6569" i="1"/>
  <c r="M6570" i="1"/>
  <c r="P6570" i="1"/>
  <c r="M6571" i="1"/>
  <c r="P6571" i="1"/>
  <c r="M6572" i="1"/>
  <c r="P6572" i="1"/>
  <c r="M6573" i="1"/>
  <c r="P6573" i="1"/>
  <c r="M6574" i="1"/>
  <c r="P6574" i="1"/>
  <c r="M6575" i="1"/>
  <c r="P6575" i="1"/>
  <c r="M6576" i="1"/>
  <c r="P6576" i="1"/>
  <c r="M6577" i="1"/>
  <c r="P6577" i="1"/>
  <c r="M6578" i="1"/>
  <c r="P6578" i="1"/>
  <c r="M6579" i="1"/>
  <c r="P6579" i="1"/>
  <c r="M6580" i="1"/>
  <c r="P6580" i="1"/>
  <c r="M6581" i="1"/>
  <c r="P6581" i="1"/>
  <c r="M6582" i="1"/>
  <c r="P6582" i="1"/>
  <c r="M6583" i="1"/>
  <c r="P6583" i="1"/>
  <c r="M6584" i="1"/>
  <c r="P6584" i="1"/>
  <c r="M6585" i="1"/>
  <c r="P6585" i="1"/>
  <c r="M6586" i="1"/>
  <c r="P6586" i="1"/>
  <c r="M6587" i="1"/>
  <c r="P6587" i="1"/>
  <c r="M6588" i="1"/>
  <c r="P6588" i="1"/>
  <c r="M6589" i="1"/>
  <c r="P6589" i="1"/>
  <c r="M6590" i="1"/>
  <c r="P6590" i="1"/>
  <c r="M6591" i="1"/>
  <c r="P6591" i="1"/>
  <c r="M6592" i="1"/>
  <c r="P6592" i="1"/>
  <c r="M6593" i="1"/>
  <c r="P6593" i="1"/>
  <c r="M6594" i="1"/>
  <c r="P6594" i="1"/>
  <c r="M6595" i="1"/>
  <c r="P6595" i="1"/>
  <c r="M6596" i="1"/>
  <c r="P6596" i="1"/>
  <c r="M6597" i="1"/>
  <c r="P6597" i="1"/>
  <c r="M6598" i="1"/>
  <c r="P6598" i="1"/>
  <c r="M6599" i="1"/>
  <c r="P6599" i="1"/>
  <c r="M6600" i="1"/>
  <c r="P6600" i="1"/>
  <c r="M6601" i="1"/>
  <c r="P6601" i="1"/>
  <c r="M6602" i="1"/>
  <c r="P6602" i="1"/>
  <c r="M6603" i="1"/>
  <c r="P6603" i="1"/>
  <c r="M6604" i="1"/>
  <c r="P6604" i="1"/>
  <c r="M6605" i="1"/>
  <c r="P6605" i="1"/>
  <c r="M6606" i="1"/>
  <c r="P6606" i="1"/>
  <c r="M6607" i="1"/>
  <c r="P6607" i="1"/>
  <c r="M6608" i="1"/>
  <c r="P6608" i="1"/>
  <c r="M6609" i="1"/>
  <c r="P6609" i="1"/>
  <c r="M6610" i="1"/>
  <c r="P6610" i="1"/>
  <c r="M6611" i="1"/>
  <c r="P6611" i="1"/>
  <c r="M6612" i="1"/>
  <c r="P6612" i="1"/>
  <c r="M6613" i="1"/>
  <c r="P6613" i="1"/>
  <c r="M6614" i="1"/>
  <c r="P6614" i="1"/>
  <c r="M6615" i="1"/>
  <c r="P6615" i="1"/>
  <c r="M6616" i="1"/>
  <c r="P6616" i="1"/>
  <c r="M6617" i="1"/>
  <c r="P6617" i="1"/>
  <c r="M6618" i="1"/>
  <c r="P6618" i="1"/>
  <c r="M6619" i="1"/>
  <c r="P6619" i="1"/>
  <c r="M6620" i="1"/>
  <c r="P6620" i="1"/>
  <c r="M6621" i="1"/>
  <c r="P6621" i="1"/>
  <c r="M6622" i="1"/>
  <c r="P6622" i="1"/>
  <c r="M6623" i="1"/>
  <c r="P6623" i="1"/>
  <c r="M6624" i="1"/>
  <c r="P6624" i="1"/>
  <c r="M6625" i="1"/>
  <c r="P6625" i="1"/>
  <c r="M6626" i="1"/>
  <c r="P6626" i="1"/>
  <c r="M6627" i="1"/>
  <c r="P6627" i="1"/>
  <c r="M6628" i="1"/>
  <c r="P6628" i="1"/>
  <c r="M6629" i="1"/>
  <c r="P6629" i="1"/>
  <c r="M6630" i="1"/>
  <c r="P6630" i="1"/>
  <c r="M6631" i="1"/>
  <c r="P6631" i="1"/>
  <c r="M6632" i="1"/>
  <c r="P6632" i="1"/>
  <c r="M6633" i="1"/>
  <c r="P6633" i="1"/>
  <c r="M6634" i="1"/>
  <c r="P6634" i="1"/>
  <c r="M6635" i="1"/>
  <c r="P6635" i="1"/>
  <c r="M6636" i="1"/>
  <c r="P6636" i="1"/>
  <c r="M6637" i="1"/>
  <c r="P6637" i="1"/>
  <c r="M6638" i="1"/>
  <c r="P6638" i="1"/>
  <c r="M6639" i="1"/>
  <c r="P6639" i="1"/>
  <c r="M6640" i="1"/>
  <c r="P6640" i="1"/>
  <c r="M6641" i="1"/>
  <c r="P6641" i="1"/>
  <c r="M6642" i="1"/>
  <c r="P6642" i="1"/>
  <c r="M6643" i="1"/>
  <c r="P6643" i="1"/>
  <c r="M6644" i="1"/>
  <c r="P6644" i="1"/>
  <c r="M6645" i="1"/>
  <c r="P6645" i="1"/>
  <c r="M6646" i="1"/>
  <c r="P6646" i="1"/>
  <c r="M6647" i="1"/>
  <c r="P6647" i="1"/>
  <c r="M6648" i="1"/>
  <c r="P6648" i="1"/>
  <c r="M6649" i="1"/>
  <c r="P6649" i="1"/>
  <c r="M6650" i="1"/>
  <c r="P6650" i="1"/>
  <c r="M6651" i="1"/>
  <c r="P6651" i="1"/>
  <c r="M6652" i="1"/>
  <c r="P6652" i="1"/>
  <c r="M6653" i="1"/>
  <c r="P6653" i="1"/>
  <c r="M6654" i="1"/>
  <c r="P6654" i="1"/>
  <c r="M6655" i="1"/>
  <c r="P6655" i="1"/>
  <c r="M6656" i="1"/>
  <c r="P6656" i="1"/>
  <c r="M6657" i="1"/>
  <c r="P6657" i="1"/>
  <c r="M6658" i="1"/>
  <c r="P6658" i="1"/>
  <c r="M6659" i="1"/>
  <c r="P6659" i="1"/>
  <c r="M6660" i="1"/>
  <c r="P6660" i="1"/>
  <c r="M6661" i="1"/>
  <c r="P6661" i="1"/>
  <c r="M6662" i="1"/>
  <c r="P6662" i="1"/>
  <c r="M6663" i="1"/>
  <c r="P6663" i="1"/>
  <c r="M6664" i="1"/>
  <c r="P6664" i="1"/>
  <c r="M6665" i="1"/>
  <c r="P6665" i="1"/>
  <c r="M6666" i="1"/>
  <c r="P6666" i="1"/>
  <c r="M6667" i="1"/>
  <c r="P6667" i="1"/>
  <c r="M6668" i="1"/>
  <c r="P6668" i="1"/>
  <c r="M6669" i="1"/>
  <c r="P6669" i="1"/>
  <c r="M6670" i="1"/>
  <c r="P6670" i="1"/>
  <c r="M6671" i="1"/>
  <c r="P6671" i="1"/>
  <c r="M6672" i="1"/>
  <c r="P6672" i="1"/>
  <c r="M6673" i="1"/>
  <c r="P6673" i="1"/>
  <c r="M6674" i="1"/>
  <c r="P6674" i="1"/>
  <c r="M6675" i="1"/>
  <c r="P6675" i="1"/>
  <c r="M6676" i="1"/>
  <c r="P6676" i="1"/>
  <c r="M6677" i="1"/>
  <c r="P6677" i="1"/>
  <c r="M6678" i="1"/>
  <c r="P6678" i="1"/>
  <c r="M6679" i="1"/>
  <c r="P6679" i="1"/>
  <c r="M6680" i="1"/>
  <c r="P6680" i="1"/>
  <c r="M6681" i="1"/>
  <c r="P6681" i="1"/>
  <c r="M6682" i="1"/>
  <c r="P6682" i="1"/>
  <c r="M6683" i="1"/>
  <c r="P6683" i="1"/>
  <c r="M6684" i="1"/>
  <c r="P6684" i="1"/>
  <c r="M6685" i="1"/>
  <c r="P6685" i="1"/>
  <c r="M6686" i="1"/>
  <c r="P6686" i="1"/>
  <c r="M6687" i="1"/>
  <c r="P6687" i="1"/>
  <c r="M6688" i="1"/>
  <c r="P6688" i="1"/>
  <c r="M6689" i="1"/>
  <c r="P6689" i="1"/>
  <c r="M6690" i="1"/>
  <c r="P6690" i="1"/>
  <c r="M6691" i="1"/>
  <c r="P6691" i="1"/>
  <c r="M6692" i="1"/>
  <c r="P6692" i="1"/>
  <c r="M6693" i="1"/>
  <c r="P6693" i="1"/>
  <c r="M6694" i="1"/>
  <c r="P6694" i="1"/>
  <c r="M6695" i="1"/>
  <c r="P6695" i="1"/>
  <c r="M6696" i="1"/>
  <c r="P6696" i="1"/>
  <c r="M6697" i="1"/>
  <c r="P6697" i="1"/>
  <c r="M6698" i="1"/>
  <c r="P6698" i="1"/>
  <c r="M6699" i="1"/>
  <c r="P6699" i="1"/>
  <c r="M6700" i="1"/>
  <c r="P6700" i="1"/>
  <c r="M6701" i="1"/>
  <c r="P6701" i="1"/>
  <c r="M6702" i="1"/>
  <c r="P6702" i="1"/>
  <c r="M6703" i="1"/>
  <c r="P6703" i="1"/>
  <c r="M6704" i="1"/>
  <c r="P6704" i="1"/>
  <c r="M6705" i="1"/>
  <c r="P6705" i="1"/>
  <c r="M6706" i="1"/>
  <c r="P6706" i="1"/>
  <c r="M6707" i="1"/>
  <c r="P6707" i="1"/>
  <c r="M6708" i="1"/>
  <c r="P6708" i="1"/>
  <c r="M6709" i="1"/>
  <c r="P6709" i="1"/>
  <c r="M6710" i="1"/>
  <c r="P6710" i="1"/>
  <c r="M6711" i="1"/>
  <c r="P6711" i="1"/>
  <c r="M6712" i="1"/>
  <c r="P6712" i="1"/>
  <c r="M6713" i="1"/>
  <c r="P6713" i="1"/>
  <c r="M6714" i="1"/>
  <c r="P6714" i="1"/>
  <c r="M6715" i="1"/>
  <c r="P6715" i="1"/>
  <c r="M6716" i="1"/>
  <c r="P6716" i="1"/>
  <c r="M6717" i="1"/>
  <c r="P6717" i="1"/>
  <c r="M6718" i="1"/>
  <c r="P6718" i="1"/>
  <c r="M6719" i="1"/>
  <c r="P6719" i="1"/>
  <c r="M6720" i="1"/>
  <c r="P6720" i="1"/>
  <c r="M6721" i="1"/>
  <c r="P6721" i="1"/>
  <c r="M6722" i="1"/>
  <c r="P6722" i="1"/>
  <c r="M6723" i="1"/>
  <c r="P6723" i="1"/>
  <c r="M6724" i="1"/>
  <c r="P6724" i="1"/>
  <c r="M6725" i="1"/>
  <c r="P6725" i="1"/>
  <c r="M6726" i="1"/>
  <c r="P6726" i="1"/>
  <c r="M6727" i="1"/>
  <c r="P6727" i="1"/>
  <c r="M6728" i="1"/>
  <c r="P6728" i="1"/>
  <c r="M6729" i="1"/>
  <c r="P6729" i="1"/>
  <c r="M6730" i="1"/>
  <c r="P6730" i="1"/>
  <c r="M6731" i="1"/>
  <c r="P6731" i="1"/>
  <c r="M6732" i="1"/>
  <c r="P6732" i="1"/>
  <c r="M6733" i="1"/>
  <c r="P6733" i="1"/>
  <c r="M6734" i="1"/>
  <c r="P6734" i="1"/>
  <c r="M6735" i="1"/>
  <c r="P6735" i="1"/>
  <c r="M6736" i="1"/>
  <c r="P6736" i="1"/>
  <c r="M6737" i="1"/>
  <c r="P6737" i="1"/>
  <c r="M6738" i="1"/>
  <c r="P6738" i="1"/>
  <c r="M6739" i="1"/>
  <c r="P6739" i="1"/>
  <c r="M6740" i="1"/>
  <c r="P6740" i="1"/>
  <c r="M6741" i="1"/>
  <c r="P6741" i="1"/>
  <c r="M6742" i="1"/>
  <c r="P6742" i="1"/>
  <c r="M6743" i="1"/>
  <c r="P6743" i="1"/>
  <c r="M6744" i="1"/>
  <c r="P6744" i="1"/>
  <c r="M6745" i="1"/>
  <c r="P6745" i="1"/>
  <c r="M6746" i="1"/>
  <c r="P6746" i="1"/>
  <c r="M6747" i="1"/>
  <c r="P6747" i="1"/>
  <c r="M6748" i="1"/>
  <c r="P6748" i="1"/>
  <c r="M6749" i="1"/>
  <c r="P6749" i="1"/>
  <c r="M6750" i="1"/>
  <c r="P6750" i="1"/>
  <c r="M6751" i="1"/>
  <c r="P6751" i="1"/>
  <c r="M6752" i="1"/>
  <c r="P6752" i="1"/>
  <c r="M6753" i="1"/>
  <c r="P6753" i="1"/>
  <c r="M6754" i="1"/>
  <c r="P6754" i="1"/>
  <c r="M6755" i="1"/>
  <c r="P6755" i="1"/>
  <c r="M6756" i="1"/>
  <c r="P6756" i="1"/>
  <c r="M6757" i="1"/>
  <c r="P6757" i="1"/>
  <c r="M6758" i="1"/>
  <c r="P6758" i="1"/>
  <c r="M6759" i="1"/>
  <c r="P6759" i="1"/>
  <c r="M6760" i="1"/>
  <c r="P6760" i="1"/>
  <c r="M6761" i="1"/>
  <c r="P6761" i="1"/>
  <c r="M6762" i="1"/>
  <c r="P6762" i="1"/>
  <c r="M6763" i="1"/>
  <c r="P6763" i="1"/>
  <c r="M6764" i="1"/>
  <c r="P6764" i="1"/>
  <c r="M6765" i="1"/>
  <c r="P6765" i="1"/>
  <c r="M6766" i="1"/>
  <c r="P6766" i="1"/>
  <c r="M6767" i="1"/>
  <c r="P6767" i="1"/>
  <c r="M6768" i="1"/>
  <c r="P6768" i="1"/>
  <c r="M6769" i="1"/>
  <c r="P6769" i="1"/>
  <c r="M6770" i="1"/>
  <c r="P6770" i="1"/>
  <c r="M6771" i="1"/>
  <c r="P6771" i="1"/>
  <c r="M6772" i="1"/>
  <c r="P6772" i="1"/>
  <c r="M6773" i="1"/>
  <c r="P6773" i="1"/>
  <c r="M6774" i="1"/>
  <c r="P6774" i="1"/>
  <c r="M6775" i="1"/>
  <c r="P6775" i="1"/>
  <c r="M6776" i="1"/>
  <c r="P6776" i="1"/>
  <c r="M6777" i="1"/>
  <c r="P6777" i="1"/>
  <c r="M6778" i="1"/>
  <c r="P6778" i="1"/>
  <c r="M6779" i="1"/>
  <c r="P6779" i="1"/>
  <c r="M6780" i="1"/>
  <c r="P6780" i="1"/>
  <c r="M6781" i="1"/>
  <c r="P6781" i="1"/>
  <c r="M6782" i="1"/>
  <c r="P6782" i="1"/>
  <c r="M6783" i="1"/>
  <c r="P6783" i="1"/>
  <c r="M6784" i="1"/>
  <c r="P6784" i="1"/>
  <c r="M6785" i="1"/>
  <c r="P6785" i="1"/>
  <c r="M6786" i="1"/>
  <c r="P6786" i="1"/>
  <c r="M6787" i="1"/>
  <c r="P6787" i="1"/>
  <c r="M6788" i="1"/>
  <c r="P6788" i="1"/>
  <c r="M6789" i="1"/>
  <c r="P6789" i="1"/>
  <c r="M6790" i="1"/>
  <c r="P6790" i="1"/>
  <c r="M6791" i="1"/>
  <c r="P6791" i="1"/>
  <c r="M6792" i="1"/>
  <c r="P6792" i="1"/>
  <c r="M6793" i="1"/>
  <c r="P6793" i="1"/>
  <c r="M6794" i="1"/>
  <c r="P6794" i="1"/>
  <c r="M6795" i="1"/>
  <c r="P6795" i="1"/>
  <c r="M6796" i="1"/>
  <c r="P6796" i="1"/>
  <c r="M6797" i="1"/>
  <c r="P6797" i="1"/>
  <c r="M6798" i="1"/>
  <c r="P6798" i="1"/>
  <c r="M6799" i="1"/>
  <c r="P6799" i="1"/>
  <c r="M6800" i="1"/>
  <c r="P6800" i="1"/>
  <c r="M6801" i="1"/>
  <c r="P6801" i="1"/>
  <c r="M6802" i="1"/>
  <c r="P6802" i="1"/>
  <c r="M6803" i="1"/>
  <c r="P6803" i="1"/>
  <c r="M6804" i="1"/>
  <c r="P6804" i="1"/>
  <c r="M6805" i="1"/>
  <c r="P6805" i="1"/>
  <c r="M6806" i="1"/>
  <c r="P6806" i="1"/>
  <c r="M6807" i="1"/>
  <c r="P6807" i="1"/>
  <c r="M6808" i="1"/>
  <c r="P6808" i="1"/>
  <c r="M6809" i="1"/>
  <c r="P6809" i="1"/>
  <c r="M6810" i="1"/>
  <c r="P6810" i="1"/>
  <c r="M6811" i="1"/>
  <c r="P6811" i="1"/>
  <c r="M6812" i="1"/>
  <c r="P6812" i="1"/>
  <c r="M6813" i="1"/>
  <c r="P6813" i="1"/>
  <c r="M6814" i="1"/>
  <c r="P6814" i="1"/>
  <c r="M6815" i="1"/>
  <c r="P6815" i="1"/>
  <c r="M6816" i="1"/>
  <c r="P6816" i="1"/>
  <c r="M6817" i="1"/>
  <c r="P6817" i="1"/>
  <c r="M6818" i="1"/>
  <c r="P6818" i="1"/>
  <c r="M6819" i="1"/>
  <c r="P6819" i="1"/>
  <c r="M6820" i="1"/>
  <c r="P6820" i="1"/>
  <c r="M6821" i="1"/>
  <c r="P6821" i="1"/>
  <c r="M6822" i="1"/>
  <c r="P6822" i="1"/>
  <c r="M6823" i="1"/>
  <c r="P6823" i="1"/>
  <c r="M6824" i="1"/>
  <c r="P6824" i="1"/>
  <c r="M6825" i="1"/>
  <c r="P6825" i="1"/>
  <c r="M6826" i="1"/>
  <c r="P6826" i="1"/>
  <c r="M6827" i="1"/>
  <c r="P6827" i="1"/>
  <c r="M6828" i="1"/>
  <c r="P6828" i="1"/>
  <c r="M6829" i="1"/>
  <c r="P6829" i="1"/>
  <c r="M6830" i="1"/>
  <c r="P6830" i="1"/>
  <c r="M6831" i="1"/>
  <c r="P6831" i="1"/>
  <c r="M6832" i="1"/>
  <c r="P6832" i="1"/>
  <c r="M6833" i="1"/>
  <c r="P6833" i="1"/>
  <c r="M6834" i="1"/>
  <c r="P6834" i="1"/>
  <c r="M6835" i="1"/>
  <c r="P6835" i="1"/>
  <c r="M6836" i="1"/>
  <c r="P6836" i="1"/>
  <c r="M6837" i="1"/>
  <c r="P6837" i="1"/>
  <c r="M6838" i="1"/>
  <c r="P6838" i="1"/>
  <c r="M6839" i="1"/>
  <c r="P6839" i="1"/>
  <c r="M6840" i="1"/>
  <c r="P6840" i="1"/>
  <c r="M6841" i="1"/>
  <c r="P6841" i="1"/>
  <c r="M6842" i="1"/>
  <c r="P6842" i="1"/>
  <c r="M6843" i="1"/>
  <c r="P6843" i="1"/>
  <c r="M6844" i="1"/>
  <c r="P6844" i="1"/>
  <c r="M6845" i="1"/>
  <c r="P6845" i="1"/>
  <c r="M6846" i="1"/>
  <c r="P6846" i="1"/>
  <c r="M6847" i="1"/>
  <c r="P6847" i="1"/>
  <c r="M6848" i="1"/>
  <c r="P6848" i="1"/>
  <c r="M6849" i="1"/>
  <c r="P6849" i="1"/>
  <c r="M6850" i="1"/>
  <c r="P6850" i="1"/>
  <c r="M6851" i="1"/>
  <c r="P6851" i="1"/>
  <c r="M6852" i="1"/>
  <c r="P6852" i="1"/>
  <c r="M6853" i="1"/>
  <c r="P6853" i="1"/>
  <c r="M6854" i="1"/>
  <c r="P6854" i="1"/>
  <c r="M6855" i="1"/>
  <c r="P6855" i="1"/>
  <c r="M6856" i="1"/>
  <c r="P6856" i="1"/>
  <c r="M6857" i="1"/>
  <c r="P6857" i="1"/>
  <c r="M6858" i="1"/>
  <c r="P6858" i="1"/>
  <c r="M6859" i="1"/>
  <c r="P6859" i="1"/>
  <c r="M6860" i="1"/>
  <c r="P6860" i="1"/>
  <c r="M6861" i="1"/>
  <c r="P6861" i="1"/>
  <c r="M6862" i="1"/>
  <c r="P6862" i="1"/>
  <c r="M6863" i="1"/>
  <c r="P6863" i="1"/>
  <c r="M6864" i="1"/>
  <c r="P6864" i="1"/>
  <c r="M6865" i="1"/>
  <c r="P6865" i="1"/>
  <c r="M6866" i="1"/>
  <c r="P6866" i="1"/>
  <c r="M6867" i="1"/>
  <c r="P6867" i="1"/>
  <c r="M6868" i="1"/>
  <c r="P6868" i="1"/>
  <c r="M6869" i="1"/>
  <c r="P6869" i="1"/>
  <c r="M6870" i="1"/>
  <c r="P6870" i="1"/>
  <c r="M6871" i="1"/>
  <c r="P6871" i="1"/>
  <c r="M6872" i="1"/>
  <c r="P6872" i="1"/>
  <c r="M6873" i="1"/>
  <c r="P6873" i="1"/>
  <c r="M6874" i="1"/>
  <c r="P6874" i="1"/>
  <c r="M6875" i="1"/>
  <c r="P6875" i="1"/>
  <c r="M6876" i="1"/>
  <c r="P6876" i="1"/>
  <c r="M6877" i="1"/>
  <c r="P6877" i="1"/>
  <c r="M6878" i="1"/>
  <c r="P6878" i="1"/>
  <c r="M6879" i="1"/>
  <c r="P6879" i="1"/>
  <c r="M6880" i="1"/>
  <c r="P6880" i="1"/>
  <c r="M6881" i="1"/>
  <c r="P6881" i="1"/>
  <c r="M6882" i="1"/>
  <c r="P6882" i="1"/>
  <c r="M6883" i="1"/>
  <c r="P6883" i="1"/>
  <c r="M6884" i="1"/>
  <c r="P6884" i="1"/>
  <c r="M6885" i="1"/>
  <c r="P6885" i="1"/>
  <c r="M6886" i="1"/>
  <c r="P6886" i="1"/>
  <c r="M6887" i="1"/>
  <c r="P6887" i="1"/>
  <c r="M6888" i="1"/>
  <c r="P6888" i="1"/>
  <c r="M6889" i="1"/>
  <c r="P6889" i="1"/>
  <c r="M6890" i="1"/>
  <c r="P6890" i="1"/>
  <c r="M6891" i="1"/>
  <c r="P6891" i="1"/>
  <c r="M6892" i="1"/>
  <c r="P6892" i="1"/>
  <c r="M6893" i="1"/>
  <c r="P6893" i="1"/>
  <c r="M6894" i="1"/>
  <c r="P6894" i="1"/>
  <c r="M6895" i="1"/>
  <c r="P6895" i="1"/>
  <c r="M6896" i="1"/>
  <c r="P6896" i="1"/>
  <c r="M6897" i="1"/>
  <c r="P6897" i="1"/>
  <c r="M6898" i="1"/>
  <c r="P6898" i="1"/>
  <c r="M6899" i="1"/>
  <c r="P6899" i="1"/>
  <c r="M6900" i="1"/>
  <c r="P6900" i="1"/>
  <c r="M6901" i="1"/>
  <c r="P6901" i="1"/>
  <c r="M6902" i="1"/>
  <c r="P6902" i="1"/>
  <c r="M6903" i="1"/>
  <c r="P6903" i="1"/>
  <c r="M6904" i="1"/>
  <c r="P6904" i="1"/>
  <c r="M6905" i="1"/>
  <c r="P6905" i="1"/>
  <c r="M6906" i="1"/>
  <c r="P6906" i="1"/>
  <c r="M6907" i="1"/>
  <c r="P6907" i="1"/>
  <c r="M6908" i="1"/>
  <c r="P6908" i="1"/>
  <c r="M6909" i="1"/>
  <c r="P6909" i="1"/>
  <c r="M6910" i="1"/>
  <c r="P6910" i="1"/>
  <c r="M6911" i="1"/>
  <c r="P6911" i="1"/>
  <c r="M6912" i="1"/>
  <c r="P6912" i="1"/>
  <c r="M6913" i="1"/>
  <c r="P6913" i="1"/>
  <c r="M6914" i="1"/>
  <c r="P6914" i="1"/>
  <c r="M6915" i="1"/>
  <c r="P6915" i="1"/>
  <c r="M6916" i="1"/>
  <c r="P6916" i="1"/>
  <c r="M6917" i="1"/>
  <c r="P6917" i="1"/>
  <c r="M6918" i="1"/>
  <c r="P6918" i="1"/>
  <c r="M6919" i="1"/>
  <c r="P6919" i="1"/>
  <c r="M6920" i="1"/>
  <c r="P6920" i="1"/>
  <c r="M6921" i="1"/>
  <c r="P6921" i="1"/>
  <c r="M6922" i="1"/>
  <c r="P6922" i="1"/>
  <c r="M6923" i="1"/>
  <c r="P6923" i="1"/>
  <c r="M6924" i="1"/>
  <c r="P6924" i="1"/>
  <c r="M6925" i="1"/>
  <c r="P6925" i="1"/>
  <c r="M6926" i="1"/>
  <c r="P6926" i="1"/>
  <c r="M6927" i="1"/>
  <c r="P6927" i="1"/>
  <c r="M6928" i="1"/>
  <c r="P6928" i="1"/>
  <c r="M6929" i="1"/>
  <c r="P6929" i="1"/>
  <c r="M6930" i="1"/>
  <c r="P6930" i="1"/>
  <c r="M6931" i="1"/>
  <c r="P6931" i="1"/>
  <c r="M6932" i="1"/>
  <c r="P6932" i="1"/>
  <c r="M6933" i="1"/>
  <c r="P6933" i="1"/>
  <c r="M6934" i="1"/>
  <c r="P6934" i="1"/>
  <c r="M6935" i="1"/>
  <c r="P6935" i="1"/>
  <c r="M6936" i="1"/>
  <c r="P6936" i="1"/>
  <c r="M6937" i="1"/>
  <c r="P6937" i="1"/>
  <c r="M6938" i="1"/>
  <c r="P6938" i="1"/>
  <c r="M6939" i="1"/>
  <c r="P6939" i="1"/>
  <c r="M6940" i="1"/>
  <c r="P6940" i="1"/>
  <c r="M6941" i="1"/>
  <c r="P6941" i="1"/>
  <c r="M6942" i="1"/>
  <c r="P6942" i="1"/>
  <c r="M6943" i="1"/>
  <c r="P6943" i="1"/>
  <c r="M6944" i="1"/>
  <c r="P6944" i="1"/>
  <c r="M6945" i="1"/>
  <c r="P6945" i="1"/>
  <c r="M6946" i="1"/>
  <c r="P6946" i="1"/>
  <c r="M6947" i="1"/>
  <c r="P6947" i="1"/>
  <c r="M6948" i="1"/>
  <c r="P6948" i="1"/>
  <c r="M6949" i="1"/>
  <c r="P6949" i="1"/>
  <c r="M6950" i="1"/>
  <c r="P6950" i="1"/>
  <c r="M6951" i="1"/>
  <c r="P6951" i="1"/>
  <c r="M6952" i="1"/>
  <c r="P6952" i="1"/>
  <c r="M6953" i="1"/>
  <c r="P6953" i="1"/>
  <c r="M6954" i="1"/>
  <c r="P6954" i="1"/>
  <c r="M6955" i="1"/>
  <c r="P6955" i="1"/>
  <c r="M6956" i="1"/>
  <c r="P6956" i="1"/>
  <c r="M6957" i="1"/>
  <c r="P6957" i="1"/>
  <c r="M6958" i="1"/>
  <c r="P6958" i="1"/>
  <c r="M6959" i="1"/>
  <c r="P6959" i="1"/>
  <c r="M6960" i="1"/>
  <c r="P6960" i="1"/>
  <c r="M6961" i="1"/>
  <c r="P6961" i="1"/>
  <c r="M6962" i="1"/>
  <c r="P6962" i="1"/>
  <c r="M6963" i="1"/>
  <c r="P6963" i="1"/>
  <c r="M6964" i="1"/>
  <c r="P6964" i="1"/>
  <c r="M6965" i="1"/>
  <c r="P6965" i="1"/>
  <c r="M6966" i="1"/>
  <c r="P6966" i="1"/>
  <c r="M6967" i="1"/>
  <c r="P6967" i="1"/>
  <c r="M6968" i="1"/>
  <c r="P6968" i="1"/>
  <c r="M6969" i="1"/>
  <c r="P6969" i="1"/>
  <c r="M6970" i="1"/>
  <c r="P6970" i="1"/>
  <c r="M6971" i="1"/>
  <c r="P6971" i="1"/>
  <c r="M6972" i="1"/>
  <c r="P6972" i="1"/>
  <c r="M6973" i="1"/>
  <c r="P6973" i="1"/>
  <c r="M6974" i="1"/>
  <c r="P6974" i="1"/>
  <c r="M6975" i="1"/>
  <c r="P6975" i="1"/>
  <c r="M6976" i="1"/>
  <c r="P6976" i="1"/>
  <c r="M6977" i="1"/>
  <c r="P6977" i="1"/>
  <c r="M6978" i="1"/>
  <c r="P6978" i="1"/>
  <c r="M6979" i="1"/>
  <c r="P6979" i="1"/>
  <c r="M6980" i="1"/>
  <c r="P6980" i="1"/>
  <c r="M6981" i="1"/>
  <c r="P6981" i="1"/>
  <c r="M6982" i="1"/>
  <c r="P6982" i="1"/>
  <c r="M6983" i="1"/>
  <c r="P6983" i="1"/>
  <c r="M6984" i="1"/>
  <c r="P6984" i="1"/>
  <c r="M6985" i="1"/>
  <c r="P6985" i="1"/>
  <c r="M6986" i="1"/>
  <c r="P6986" i="1"/>
  <c r="M6987" i="1"/>
  <c r="P6987" i="1"/>
  <c r="M6988" i="1"/>
  <c r="P6988" i="1"/>
  <c r="M6989" i="1"/>
  <c r="P6989" i="1"/>
  <c r="M6990" i="1"/>
  <c r="P6990" i="1"/>
  <c r="M6991" i="1"/>
  <c r="P6991" i="1"/>
  <c r="M6992" i="1"/>
  <c r="P6992" i="1"/>
  <c r="M6993" i="1"/>
  <c r="P6993" i="1"/>
  <c r="M6994" i="1"/>
  <c r="P6994" i="1"/>
  <c r="M6995" i="1"/>
  <c r="P6995" i="1"/>
  <c r="M6996" i="1"/>
  <c r="P6996" i="1"/>
  <c r="M6997" i="1"/>
  <c r="P6997" i="1"/>
  <c r="M6998" i="1"/>
  <c r="P6998" i="1"/>
  <c r="M6999" i="1"/>
  <c r="P6999" i="1"/>
  <c r="M7000" i="1"/>
  <c r="P7000" i="1"/>
  <c r="M7001" i="1"/>
  <c r="P7001" i="1"/>
  <c r="M7002" i="1"/>
  <c r="P7002" i="1"/>
  <c r="M7003" i="1"/>
  <c r="P7003" i="1"/>
  <c r="M7004" i="1"/>
  <c r="P7004" i="1"/>
  <c r="M7005" i="1"/>
  <c r="P7005" i="1"/>
  <c r="M7006" i="1"/>
  <c r="P7006" i="1"/>
  <c r="M7007" i="1"/>
  <c r="P7007" i="1"/>
  <c r="M7008" i="1"/>
  <c r="P7008" i="1"/>
  <c r="M7009" i="1"/>
  <c r="P7009" i="1"/>
  <c r="M7010" i="1"/>
  <c r="P7010" i="1"/>
  <c r="M7011" i="1"/>
  <c r="P7011" i="1"/>
  <c r="M7012" i="1"/>
  <c r="P7012" i="1"/>
  <c r="M7013" i="1"/>
  <c r="P7013" i="1"/>
  <c r="M7014" i="1"/>
  <c r="P7014" i="1"/>
  <c r="M7015" i="1"/>
  <c r="P7015" i="1"/>
  <c r="M7016" i="1"/>
  <c r="P7016" i="1"/>
  <c r="M7017" i="1"/>
  <c r="P7017" i="1"/>
  <c r="M7018" i="1"/>
  <c r="P7018" i="1"/>
  <c r="M7019" i="1"/>
  <c r="P7019" i="1"/>
  <c r="M7020" i="1"/>
  <c r="P7020" i="1"/>
  <c r="M7021" i="1"/>
  <c r="P7021" i="1"/>
  <c r="M7022" i="1"/>
  <c r="P7022" i="1"/>
  <c r="M7023" i="1"/>
  <c r="P7023" i="1"/>
  <c r="M7024" i="1"/>
  <c r="P7024" i="1"/>
  <c r="M7025" i="1"/>
  <c r="P7025" i="1"/>
  <c r="M7026" i="1"/>
  <c r="P7026" i="1"/>
  <c r="M7027" i="1"/>
  <c r="P7027" i="1"/>
  <c r="M7028" i="1"/>
  <c r="P7028" i="1"/>
  <c r="M7029" i="1"/>
  <c r="P7029" i="1"/>
  <c r="M7030" i="1"/>
  <c r="P7030" i="1"/>
  <c r="M7031" i="1"/>
  <c r="P7031" i="1"/>
  <c r="M7032" i="1"/>
  <c r="P7032" i="1"/>
  <c r="M7033" i="1"/>
  <c r="P7033" i="1"/>
  <c r="M7034" i="1"/>
  <c r="P7034" i="1"/>
  <c r="M7035" i="1"/>
  <c r="P7035" i="1"/>
  <c r="M7036" i="1"/>
  <c r="P7036" i="1"/>
  <c r="M7037" i="1"/>
  <c r="P7037" i="1"/>
  <c r="M7038" i="1"/>
  <c r="P7038" i="1"/>
  <c r="M7039" i="1"/>
  <c r="P7039" i="1"/>
  <c r="M7040" i="1"/>
  <c r="P7040" i="1"/>
  <c r="M7041" i="1"/>
  <c r="P7041" i="1"/>
  <c r="M7042" i="1"/>
  <c r="P7042" i="1"/>
  <c r="M7043" i="1"/>
  <c r="P7043" i="1"/>
  <c r="M7044" i="1"/>
  <c r="P7044" i="1"/>
  <c r="M7045" i="1"/>
  <c r="P7045" i="1"/>
  <c r="M7046" i="1"/>
  <c r="P7046" i="1"/>
  <c r="M7047" i="1"/>
  <c r="P7047" i="1"/>
  <c r="M7048" i="1"/>
  <c r="P7048" i="1"/>
  <c r="M7049" i="1"/>
  <c r="P7049" i="1"/>
  <c r="M7050" i="1"/>
  <c r="P7050" i="1"/>
  <c r="M7051" i="1"/>
  <c r="P7051" i="1"/>
  <c r="M7052" i="1"/>
  <c r="P7052" i="1"/>
  <c r="M7053" i="1"/>
  <c r="P7053" i="1"/>
  <c r="M7054" i="1"/>
  <c r="P7054" i="1"/>
  <c r="M7055" i="1"/>
  <c r="P7055" i="1"/>
  <c r="M7056" i="1"/>
  <c r="P7056" i="1"/>
  <c r="M7057" i="1"/>
  <c r="P7057" i="1"/>
  <c r="M7058" i="1"/>
  <c r="P7058" i="1"/>
  <c r="M7059" i="1"/>
  <c r="P7059" i="1"/>
  <c r="M7060" i="1"/>
  <c r="P7060" i="1"/>
  <c r="M7061" i="1"/>
  <c r="P7061" i="1"/>
  <c r="M7062" i="1"/>
  <c r="P7062" i="1"/>
  <c r="M7063" i="1"/>
  <c r="P7063" i="1"/>
  <c r="M7064" i="1"/>
  <c r="P7064" i="1"/>
  <c r="M7065" i="1"/>
  <c r="P7065" i="1"/>
  <c r="M7066" i="1"/>
  <c r="P7066" i="1"/>
  <c r="M7067" i="1"/>
  <c r="P7067" i="1"/>
  <c r="M7068" i="1"/>
  <c r="P7068" i="1"/>
  <c r="M7069" i="1"/>
  <c r="P7069" i="1"/>
  <c r="M7070" i="1"/>
  <c r="P7070" i="1"/>
  <c r="M7071" i="1"/>
  <c r="P7071" i="1"/>
  <c r="M7072" i="1"/>
  <c r="P7072" i="1"/>
  <c r="M7073" i="1"/>
  <c r="P7073" i="1"/>
  <c r="M7074" i="1"/>
  <c r="P7074" i="1"/>
  <c r="M7075" i="1"/>
  <c r="P7075" i="1"/>
  <c r="M7076" i="1"/>
  <c r="P7076" i="1"/>
  <c r="M7077" i="1"/>
  <c r="P7077" i="1"/>
  <c r="M7078" i="1"/>
  <c r="P7078" i="1"/>
  <c r="M7079" i="1"/>
  <c r="P7079" i="1"/>
  <c r="M7080" i="1"/>
  <c r="P7080" i="1"/>
  <c r="M7081" i="1"/>
  <c r="P7081" i="1"/>
  <c r="M7082" i="1"/>
  <c r="P7082" i="1"/>
  <c r="M7083" i="1"/>
  <c r="P7083" i="1"/>
  <c r="M7084" i="1"/>
  <c r="P7084" i="1"/>
  <c r="M7085" i="1"/>
  <c r="P7085" i="1"/>
  <c r="M7086" i="1"/>
  <c r="P7086" i="1"/>
  <c r="M7087" i="1"/>
  <c r="P7087" i="1"/>
  <c r="M7088" i="1"/>
  <c r="P7088" i="1"/>
  <c r="M7089" i="1"/>
  <c r="P7089" i="1"/>
  <c r="M7090" i="1"/>
  <c r="P7090" i="1"/>
  <c r="M7091" i="1"/>
  <c r="P7091" i="1"/>
  <c r="M7092" i="1"/>
  <c r="P7092" i="1"/>
  <c r="M7093" i="1"/>
  <c r="P7093" i="1"/>
  <c r="M7094" i="1"/>
  <c r="P7094" i="1"/>
  <c r="M7095" i="1"/>
  <c r="P7095" i="1"/>
  <c r="M7096" i="1"/>
  <c r="P7096" i="1"/>
  <c r="M7097" i="1"/>
  <c r="P7097" i="1"/>
  <c r="M7098" i="1"/>
  <c r="P7098" i="1"/>
  <c r="M7099" i="1"/>
  <c r="P7099" i="1"/>
  <c r="M7100" i="1"/>
  <c r="P7100" i="1"/>
  <c r="M7101" i="1"/>
  <c r="P7101" i="1"/>
  <c r="M7102" i="1"/>
  <c r="P7102" i="1"/>
  <c r="M7103" i="1"/>
  <c r="P7103" i="1"/>
  <c r="M7104" i="1"/>
  <c r="P7104" i="1"/>
  <c r="M7105" i="1"/>
  <c r="P7105" i="1"/>
  <c r="M7106" i="1"/>
  <c r="P7106" i="1"/>
  <c r="M7107" i="1"/>
  <c r="P7107" i="1"/>
  <c r="M7108" i="1"/>
  <c r="P7108" i="1"/>
  <c r="M7109" i="1"/>
  <c r="P7109" i="1"/>
  <c r="M7110" i="1"/>
  <c r="P7110" i="1"/>
  <c r="M7111" i="1"/>
  <c r="P7111" i="1"/>
  <c r="M7112" i="1"/>
  <c r="P7112" i="1"/>
  <c r="M7113" i="1"/>
  <c r="P7113" i="1"/>
  <c r="M7114" i="1"/>
  <c r="P7114" i="1"/>
  <c r="M7115" i="1"/>
  <c r="P7115" i="1"/>
  <c r="M7116" i="1"/>
  <c r="P7116" i="1"/>
  <c r="M7117" i="1"/>
  <c r="P7117" i="1"/>
  <c r="M7118" i="1"/>
  <c r="P7118" i="1"/>
  <c r="M7119" i="1"/>
  <c r="P7119" i="1"/>
  <c r="M7120" i="1"/>
  <c r="P7120" i="1"/>
  <c r="M7121" i="1"/>
  <c r="P7121" i="1"/>
  <c r="M7122" i="1"/>
  <c r="P7122" i="1"/>
  <c r="M7123" i="1"/>
  <c r="P7123" i="1"/>
  <c r="M7124" i="1"/>
  <c r="P7124" i="1"/>
  <c r="M7125" i="1"/>
  <c r="P7125" i="1"/>
  <c r="M7126" i="1"/>
  <c r="P7126" i="1"/>
  <c r="M7127" i="1"/>
  <c r="P7127" i="1"/>
  <c r="M7128" i="1"/>
  <c r="P7128" i="1"/>
  <c r="M7129" i="1"/>
  <c r="P7129" i="1"/>
  <c r="M7130" i="1"/>
  <c r="P7130" i="1"/>
  <c r="M7131" i="1"/>
  <c r="P7131" i="1"/>
  <c r="M7132" i="1"/>
  <c r="P7132" i="1"/>
  <c r="M7133" i="1"/>
  <c r="P7133" i="1"/>
  <c r="M7134" i="1"/>
  <c r="P7134" i="1"/>
  <c r="M7135" i="1"/>
  <c r="P7135" i="1"/>
  <c r="M7136" i="1"/>
  <c r="P7136" i="1"/>
  <c r="M7137" i="1"/>
  <c r="P7137" i="1"/>
  <c r="M7138" i="1"/>
  <c r="P7138" i="1"/>
  <c r="M7139" i="1"/>
  <c r="P7139" i="1"/>
  <c r="M7140" i="1"/>
  <c r="P7140" i="1"/>
  <c r="M7141" i="1"/>
  <c r="P7141" i="1"/>
  <c r="M7142" i="1"/>
  <c r="P7142" i="1"/>
  <c r="M7143" i="1"/>
  <c r="P7143" i="1"/>
  <c r="M7144" i="1"/>
  <c r="P7144" i="1"/>
  <c r="M7145" i="1"/>
  <c r="P7145" i="1"/>
  <c r="M7146" i="1"/>
  <c r="P7146" i="1"/>
  <c r="M7147" i="1"/>
  <c r="P7147" i="1"/>
  <c r="M7148" i="1"/>
  <c r="P7148" i="1"/>
  <c r="M7149" i="1"/>
  <c r="P7149" i="1"/>
  <c r="M7150" i="1"/>
  <c r="P7150" i="1"/>
  <c r="M7151" i="1"/>
  <c r="P7151" i="1"/>
  <c r="M7152" i="1"/>
  <c r="P7152" i="1"/>
  <c r="M7153" i="1"/>
  <c r="P7153" i="1"/>
  <c r="M7154" i="1"/>
  <c r="P7154" i="1"/>
  <c r="M7155" i="1"/>
  <c r="P7155" i="1"/>
  <c r="M7156" i="1"/>
  <c r="P7156" i="1"/>
  <c r="M7157" i="1"/>
  <c r="P7157" i="1"/>
  <c r="M7158" i="1"/>
  <c r="P7158" i="1"/>
  <c r="M7159" i="1"/>
  <c r="P7159" i="1"/>
  <c r="M7160" i="1"/>
  <c r="P7160" i="1"/>
  <c r="M7161" i="1"/>
  <c r="P7161" i="1"/>
  <c r="M7162" i="1"/>
  <c r="P7162" i="1"/>
  <c r="M7163" i="1"/>
  <c r="P7163" i="1"/>
  <c r="M7164" i="1"/>
  <c r="P7164" i="1"/>
  <c r="M7165" i="1"/>
  <c r="P7165" i="1"/>
  <c r="M7166" i="1"/>
  <c r="P7166" i="1"/>
  <c r="M7167" i="1"/>
  <c r="P7167" i="1"/>
  <c r="M7168" i="1"/>
  <c r="P7168" i="1"/>
  <c r="M7169" i="1"/>
  <c r="P7169" i="1"/>
  <c r="M7170" i="1"/>
  <c r="P7170" i="1"/>
  <c r="M7171" i="1"/>
  <c r="P7171" i="1"/>
  <c r="M7172" i="1"/>
  <c r="P7172" i="1"/>
  <c r="M7173" i="1"/>
  <c r="P7173" i="1"/>
  <c r="M7174" i="1"/>
  <c r="P7174" i="1"/>
  <c r="M7175" i="1"/>
  <c r="P7175" i="1"/>
  <c r="M7176" i="1"/>
  <c r="P7176" i="1"/>
  <c r="M7177" i="1"/>
  <c r="P7177" i="1"/>
  <c r="M7178" i="1"/>
  <c r="P7178" i="1"/>
  <c r="M7179" i="1"/>
  <c r="P7179" i="1"/>
  <c r="M7180" i="1"/>
  <c r="P7180" i="1"/>
  <c r="M7181" i="1"/>
  <c r="P7181" i="1"/>
  <c r="M7182" i="1"/>
  <c r="P7182" i="1"/>
  <c r="M7183" i="1"/>
  <c r="P7183" i="1"/>
  <c r="M7184" i="1"/>
  <c r="P7184" i="1"/>
  <c r="M7185" i="1"/>
  <c r="P7185" i="1"/>
  <c r="M7186" i="1"/>
  <c r="P7186" i="1"/>
  <c r="M7187" i="1"/>
  <c r="P7187" i="1"/>
  <c r="M7188" i="1"/>
  <c r="P7188" i="1"/>
  <c r="M7189" i="1"/>
  <c r="P7189" i="1"/>
  <c r="M7190" i="1"/>
  <c r="P7190" i="1"/>
  <c r="M7191" i="1"/>
  <c r="P7191" i="1"/>
  <c r="M7192" i="1"/>
  <c r="P7192" i="1"/>
  <c r="M7193" i="1"/>
  <c r="P7193" i="1"/>
  <c r="M7194" i="1"/>
  <c r="P7194" i="1"/>
  <c r="M7195" i="1"/>
  <c r="P7195" i="1"/>
  <c r="M7196" i="1"/>
  <c r="P7196" i="1"/>
  <c r="M7197" i="1"/>
  <c r="P7197" i="1"/>
  <c r="M7198" i="1"/>
  <c r="P7198" i="1"/>
  <c r="M7199" i="1"/>
  <c r="P7199" i="1"/>
  <c r="M7200" i="1"/>
  <c r="P7200" i="1"/>
  <c r="M7201" i="1"/>
  <c r="P7201" i="1"/>
  <c r="M7202" i="1"/>
  <c r="P7202" i="1"/>
  <c r="M7203" i="1"/>
  <c r="P7203" i="1"/>
  <c r="M7204" i="1"/>
  <c r="P7204" i="1"/>
  <c r="M7205" i="1"/>
  <c r="P7205" i="1"/>
  <c r="M7206" i="1"/>
  <c r="P7206" i="1"/>
  <c r="M7207" i="1"/>
  <c r="P7207" i="1"/>
  <c r="M7208" i="1"/>
  <c r="P7208" i="1"/>
  <c r="M7209" i="1"/>
  <c r="P7209" i="1"/>
  <c r="M7210" i="1"/>
  <c r="P7210" i="1"/>
  <c r="M7211" i="1"/>
  <c r="P7211" i="1"/>
  <c r="M7212" i="1"/>
  <c r="P7212" i="1"/>
  <c r="M7213" i="1"/>
  <c r="P7213" i="1"/>
  <c r="M7214" i="1"/>
  <c r="P7214" i="1"/>
  <c r="M7215" i="1"/>
  <c r="P7215" i="1"/>
  <c r="M7216" i="1"/>
  <c r="P7216" i="1"/>
  <c r="M7217" i="1"/>
  <c r="P7217" i="1"/>
  <c r="M7218" i="1"/>
  <c r="P7218" i="1"/>
  <c r="M7219" i="1"/>
  <c r="P7219" i="1"/>
  <c r="M7220" i="1"/>
  <c r="P7220" i="1"/>
  <c r="M7221" i="1"/>
  <c r="P7221" i="1"/>
  <c r="M7222" i="1"/>
  <c r="P7222" i="1"/>
  <c r="M7223" i="1"/>
  <c r="P7223" i="1"/>
  <c r="M7224" i="1"/>
  <c r="P7224" i="1"/>
  <c r="M7225" i="1"/>
  <c r="P7225" i="1"/>
  <c r="M7226" i="1"/>
  <c r="P7226" i="1"/>
  <c r="M7227" i="1"/>
  <c r="P7227" i="1"/>
  <c r="M7228" i="1"/>
  <c r="P7228" i="1"/>
  <c r="M7229" i="1"/>
  <c r="P7229" i="1"/>
  <c r="M7230" i="1"/>
  <c r="P7230" i="1"/>
  <c r="M7231" i="1"/>
  <c r="P7231" i="1"/>
  <c r="M7232" i="1"/>
  <c r="P7232" i="1"/>
  <c r="M7233" i="1"/>
  <c r="P7233" i="1"/>
  <c r="M7234" i="1"/>
  <c r="P7234" i="1"/>
  <c r="M7235" i="1"/>
  <c r="P7235" i="1"/>
  <c r="M7236" i="1"/>
  <c r="P7236" i="1"/>
  <c r="M7237" i="1"/>
  <c r="P7237" i="1"/>
  <c r="M7238" i="1"/>
  <c r="P7238" i="1"/>
  <c r="M7239" i="1"/>
  <c r="P7239" i="1"/>
  <c r="M7240" i="1"/>
  <c r="P7240" i="1"/>
  <c r="M7241" i="1"/>
  <c r="P7241" i="1"/>
  <c r="M7242" i="1"/>
  <c r="P7242" i="1"/>
  <c r="M7243" i="1"/>
  <c r="P7243" i="1"/>
  <c r="M7244" i="1"/>
  <c r="P7244" i="1"/>
  <c r="M7245" i="1"/>
  <c r="P7245" i="1"/>
  <c r="M7246" i="1"/>
  <c r="P7246" i="1"/>
  <c r="M7247" i="1"/>
  <c r="P7247" i="1"/>
  <c r="M7248" i="1"/>
  <c r="P7248" i="1"/>
  <c r="M7249" i="1"/>
  <c r="P7249" i="1"/>
  <c r="M7250" i="1"/>
  <c r="P7250" i="1"/>
  <c r="M7251" i="1"/>
  <c r="P7251" i="1"/>
  <c r="M7252" i="1"/>
  <c r="P7252" i="1"/>
  <c r="M7253" i="1"/>
  <c r="P7253" i="1"/>
  <c r="M7254" i="1"/>
  <c r="P7254" i="1"/>
  <c r="M7255" i="1"/>
  <c r="P7255" i="1"/>
  <c r="M7256" i="1"/>
  <c r="P7256" i="1"/>
  <c r="M7257" i="1"/>
  <c r="P7257" i="1"/>
  <c r="M7258" i="1"/>
  <c r="P7258" i="1"/>
  <c r="M7259" i="1"/>
  <c r="P7259" i="1"/>
  <c r="M7260" i="1"/>
  <c r="P7260" i="1"/>
  <c r="M7261" i="1"/>
  <c r="P7261" i="1"/>
  <c r="M7262" i="1"/>
  <c r="P7262" i="1"/>
  <c r="M7263" i="1"/>
  <c r="P7263" i="1"/>
  <c r="M7264" i="1"/>
  <c r="P7264" i="1"/>
  <c r="M7265" i="1"/>
  <c r="P7265" i="1"/>
  <c r="M7266" i="1"/>
  <c r="P7266" i="1"/>
  <c r="M7267" i="1"/>
  <c r="P7267" i="1"/>
  <c r="M7268" i="1"/>
  <c r="P7268" i="1"/>
  <c r="M7269" i="1"/>
  <c r="P7269" i="1"/>
  <c r="M7270" i="1"/>
  <c r="P7270" i="1"/>
  <c r="M7271" i="1"/>
  <c r="P7271" i="1"/>
  <c r="M7272" i="1"/>
  <c r="P7272" i="1"/>
  <c r="M7273" i="1"/>
  <c r="P7273" i="1"/>
  <c r="M7274" i="1"/>
  <c r="P7274" i="1"/>
  <c r="M7275" i="1"/>
  <c r="P7275" i="1"/>
  <c r="M7276" i="1"/>
  <c r="P7276" i="1"/>
  <c r="M7277" i="1"/>
  <c r="P7277" i="1"/>
  <c r="M7278" i="1"/>
  <c r="P7278" i="1"/>
  <c r="M7279" i="1"/>
  <c r="P7279" i="1"/>
  <c r="M7280" i="1"/>
  <c r="P7280" i="1"/>
  <c r="M7281" i="1"/>
  <c r="P7281" i="1"/>
  <c r="M7282" i="1"/>
  <c r="P7282" i="1"/>
  <c r="M7283" i="1"/>
  <c r="P7283" i="1"/>
  <c r="M7284" i="1"/>
  <c r="P7284" i="1"/>
  <c r="M7285" i="1"/>
  <c r="P7285" i="1"/>
  <c r="M7286" i="1"/>
  <c r="P7286" i="1"/>
  <c r="M7287" i="1"/>
  <c r="P7287" i="1"/>
  <c r="M7288" i="1"/>
  <c r="P7288" i="1"/>
  <c r="M7289" i="1"/>
  <c r="P7289" i="1"/>
  <c r="M7290" i="1"/>
  <c r="P7290" i="1"/>
  <c r="M7291" i="1"/>
  <c r="P7291" i="1"/>
  <c r="M7292" i="1"/>
  <c r="P7292" i="1"/>
  <c r="M7293" i="1"/>
  <c r="P7293" i="1"/>
  <c r="M7294" i="1"/>
  <c r="P7294" i="1"/>
  <c r="M7295" i="1"/>
  <c r="P7295" i="1"/>
  <c r="M7296" i="1"/>
  <c r="P7296" i="1"/>
  <c r="M7297" i="1"/>
  <c r="P7297" i="1"/>
  <c r="M7298" i="1"/>
  <c r="P7298" i="1"/>
  <c r="M7299" i="1"/>
  <c r="P7299" i="1"/>
  <c r="M7300" i="1"/>
  <c r="P7300" i="1"/>
  <c r="M7301" i="1"/>
  <c r="P7301" i="1"/>
  <c r="M7302" i="1"/>
  <c r="P7302" i="1"/>
  <c r="M7303" i="1"/>
  <c r="P7303" i="1"/>
  <c r="M7304" i="1"/>
  <c r="P7304" i="1"/>
  <c r="M7305" i="1"/>
  <c r="P7305" i="1"/>
  <c r="M7306" i="1"/>
  <c r="P7306" i="1"/>
  <c r="M7307" i="1"/>
  <c r="P7307" i="1"/>
  <c r="M7308" i="1"/>
  <c r="P7308" i="1"/>
  <c r="M7309" i="1"/>
  <c r="P7309" i="1"/>
  <c r="M7310" i="1"/>
  <c r="P7310" i="1"/>
  <c r="M7311" i="1"/>
  <c r="P7311" i="1"/>
  <c r="M7312" i="1"/>
  <c r="P7312" i="1"/>
  <c r="M7313" i="1"/>
  <c r="P7313" i="1"/>
  <c r="M7314" i="1"/>
  <c r="P7314" i="1"/>
  <c r="M7315" i="1"/>
  <c r="P7315" i="1"/>
  <c r="M7316" i="1"/>
  <c r="P7316" i="1"/>
  <c r="M7317" i="1"/>
  <c r="P7317" i="1"/>
  <c r="M7318" i="1"/>
  <c r="P7318" i="1"/>
  <c r="M7319" i="1"/>
  <c r="P7319" i="1"/>
  <c r="M7320" i="1"/>
  <c r="P7320" i="1"/>
  <c r="M7321" i="1"/>
  <c r="P7321" i="1"/>
  <c r="M7322" i="1"/>
  <c r="P7322" i="1"/>
  <c r="M7323" i="1"/>
  <c r="P7323" i="1"/>
  <c r="M7324" i="1"/>
  <c r="P7324" i="1"/>
  <c r="M7325" i="1"/>
  <c r="P7325" i="1"/>
  <c r="M7326" i="1"/>
  <c r="P7326" i="1"/>
  <c r="M7327" i="1"/>
  <c r="P7327" i="1"/>
  <c r="M7328" i="1"/>
  <c r="P7328" i="1"/>
  <c r="M7329" i="1"/>
  <c r="P7329" i="1"/>
  <c r="M7330" i="1"/>
  <c r="P7330" i="1"/>
  <c r="M7331" i="1"/>
  <c r="P7331" i="1"/>
  <c r="M7332" i="1"/>
  <c r="P7332" i="1"/>
  <c r="M7333" i="1"/>
  <c r="P7333" i="1"/>
  <c r="M7334" i="1"/>
  <c r="P7334" i="1"/>
  <c r="M7335" i="1"/>
  <c r="P7335" i="1"/>
  <c r="M7336" i="1"/>
  <c r="P7336" i="1"/>
  <c r="M7337" i="1"/>
  <c r="P7337" i="1"/>
  <c r="M7338" i="1"/>
  <c r="P7338" i="1"/>
  <c r="M7339" i="1"/>
  <c r="P7339" i="1"/>
  <c r="M7340" i="1"/>
  <c r="P7340" i="1"/>
  <c r="M7341" i="1"/>
  <c r="P7341" i="1"/>
  <c r="M7342" i="1"/>
  <c r="P7342" i="1"/>
  <c r="M7343" i="1"/>
  <c r="P7343" i="1"/>
  <c r="M7344" i="1"/>
  <c r="P7344" i="1"/>
  <c r="M7345" i="1"/>
  <c r="P7345" i="1"/>
  <c r="M7346" i="1"/>
  <c r="P7346" i="1"/>
  <c r="M7347" i="1"/>
  <c r="P7347" i="1"/>
  <c r="M7348" i="1"/>
  <c r="P7348" i="1"/>
  <c r="M7349" i="1"/>
  <c r="P7349" i="1"/>
  <c r="M7350" i="1"/>
  <c r="P7350" i="1"/>
  <c r="M7351" i="1"/>
  <c r="P7351" i="1"/>
  <c r="M7352" i="1"/>
  <c r="P7352" i="1"/>
  <c r="M7353" i="1"/>
  <c r="P7353" i="1"/>
  <c r="M7354" i="1"/>
  <c r="P7354" i="1"/>
  <c r="M7355" i="1"/>
  <c r="P7355" i="1"/>
  <c r="M7356" i="1"/>
  <c r="P7356" i="1"/>
  <c r="M7357" i="1"/>
  <c r="P7357" i="1"/>
  <c r="M7358" i="1"/>
  <c r="P7358" i="1"/>
  <c r="M7359" i="1"/>
  <c r="P7359" i="1"/>
  <c r="M7360" i="1"/>
  <c r="P7360" i="1"/>
  <c r="M7361" i="1"/>
  <c r="P7361" i="1"/>
  <c r="M7362" i="1"/>
  <c r="P7362" i="1"/>
  <c r="M7363" i="1"/>
  <c r="P7363" i="1"/>
  <c r="M7364" i="1"/>
  <c r="P7364" i="1"/>
  <c r="M7365" i="1"/>
  <c r="P7365" i="1"/>
  <c r="M7366" i="1"/>
  <c r="P7366" i="1"/>
  <c r="M7367" i="1"/>
  <c r="P7367" i="1"/>
  <c r="M7368" i="1"/>
  <c r="P7368" i="1"/>
  <c r="M7369" i="1"/>
  <c r="P7369" i="1"/>
  <c r="M7370" i="1"/>
  <c r="P7370" i="1"/>
  <c r="M7371" i="1"/>
  <c r="P7371" i="1"/>
  <c r="M7372" i="1"/>
  <c r="P7372" i="1"/>
  <c r="M7373" i="1"/>
  <c r="P7373" i="1"/>
  <c r="M7374" i="1"/>
  <c r="P7374" i="1"/>
  <c r="M7375" i="1"/>
  <c r="P7375" i="1"/>
  <c r="M7376" i="1"/>
  <c r="P7376" i="1"/>
  <c r="M7377" i="1"/>
  <c r="P7377" i="1"/>
  <c r="M7378" i="1"/>
  <c r="P7378" i="1"/>
  <c r="M7379" i="1"/>
  <c r="P7379" i="1"/>
  <c r="M7380" i="1"/>
  <c r="P7380" i="1"/>
  <c r="M7381" i="1"/>
  <c r="P7381" i="1"/>
  <c r="M7382" i="1"/>
  <c r="P7382" i="1"/>
  <c r="M7383" i="1"/>
  <c r="P7383" i="1"/>
  <c r="M7384" i="1"/>
  <c r="P7384" i="1"/>
  <c r="M7385" i="1"/>
  <c r="P7385" i="1"/>
  <c r="M7386" i="1"/>
  <c r="P7386" i="1"/>
  <c r="M7387" i="1"/>
  <c r="P7387" i="1"/>
  <c r="M7388" i="1"/>
  <c r="P7388" i="1"/>
  <c r="M7389" i="1"/>
  <c r="P7389" i="1"/>
  <c r="M7390" i="1"/>
  <c r="P7390" i="1"/>
  <c r="M7391" i="1"/>
  <c r="P7391" i="1"/>
  <c r="M7392" i="1"/>
  <c r="P7392" i="1"/>
  <c r="M7393" i="1"/>
  <c r="P7393" i="1"/>
  <c r="M7394" i="1"/>
  <c r="P7394" i="1"/>
  <c r="M7395" i="1"/>
  <c r="P7395" i="1"/>
  <c r="M7396" i="1"/>
  <c r="P7396" i="1"/>
  <c r="M7397" i="1"/>
  <c r="P7397" i="1"/>
  <c r="M7398" i="1"/>
  <c r="P7398" i="1"/>
  <c r="M7399" i="1"/>
  <c r="P7399" i="1"/>
  <c r="M7400" i="1"/>
  <c r="P7400" i="1"/>
  <c r="M7401" i="1"/>
  <c r="P7401" i="1"/>
  <c r="M7402" i="1"/>
  <c r="P7402" i="1"/>
  <c r="M7403" i="1"/>
  <c r="P7403" i="1"/>
  <c r="M7404" i="1"/>
  <c r="P7404" i="1"/>
  <c r="M7405" i="1"/>
  <c r="P7405" i="1"/>
  <c r="M7406" i="1"/>
  <c r="P7406" i="1"/>
  <c r="M7407" i="1"/>
  <c r="P7407" i="1"/>
  <c r="M7408" i="1"/>
  <c r="P7408" i="1"/>
  <c r="M7409" i="1"/>
  <c r="P7409" i="1"/>
  <c r="M7410" i="1"/>
  <c r="P7410" i="1"/>
  <c r="M7411" i="1"/>
  <c r="P7411" i="1"/>
  <c r="M7412" i="1"/>
  <c r="P7412" i="1"/>
  <c r="M7413" i="1"/>
  <c r="P7413" i="1"/>
  <c r="M7414" i="1"/>
  <c r="P7414" i="1"/>
  <c r="M7415" i="1"/>
  <c r="P7415" i="1"/>
  <c r="M7416" i="1"/>
  <c r="P7416" i="1"/>
  <c r="M7417" i="1"/>
  <c r="P7417" i="1"/>
  <c r="M7418" i="1"/>
  <c r="P7418" i="1"/>
  <c r="M7419" i="1"/>
  <c r="P7419" i="1"/>
  <c r="M7420" i="1"/>
  <c r="P7420" i="1"/>
  <c r="M7421" i="1"/>
  <c r="P7421" i="1"/>
  <c r="M7422" i="1"/>
  <c r="P7422" i="1"/>
  <c r="M7423" i="1"/>
  <c r="P7423" i="1"/>
  <c r="M7424" i="1"/>
  <c r="P7424" i="1"/>
  <c r="M7425" i="1"/>
  <c r="P7425" i="1"/>
  <c r="M7426" i="1"/>
  <c r="P7426" i="1"/>
  <c r="M7427" i="1"/>
  <c r="P7427" i="1"/>
  <c r="M7428" i="1"/>
  <c r="P7428" i="1"/>
  <c r="M7429" i="1"/>
  <c r="P7429" i="1"/>
  <c r="M7430" i="1"/>
  <c r="P7430" i="1"/>
  <c r="M7431" i="1"/>
  <c r="P7431" i="1"/>
  <c r="M7432" i="1"/>
  <c r="P7432" i="1"/>
  <c r="M7433" i="1"/>
  <c r="P7433" i="1"/>
  <c r="M7434" i="1"/>
  <c r="P7434" i="1"/>
  <c r="M7435" i="1"/>
  <c r="P7435" i="1"/>
  <c r="M7436" i="1"/>
  <c r="P7436" i="1"/>
  <c r="M7437" i="1"/>
  <c r="P7437" i="1"/>
  <c r="M7438" i="1"/>
  <c r="P7438" i="1"/>
  <c r="M7439" i="1"/>
  <c r="P7439" i="1"/>
  <c r="M7440" i="1"/>
  <c r="P7440" i="1"/>
  <c r="M7441" i="1"/>
  <c r="P7441" i="1"/>
  <c r="M7442" i="1"/>
  <c r="P7442" i="1"/>
  <c r="M7443" i="1"/>
  <c r="P7443" i="1"/>
  <c r="M7444" i="1"/>
  <c r="P7444" i="1"/>
  <c r="M7445" i="1"/>
  <c r="P7445" i="1"/>
  <c r="M7446" i="1"/>
  <c r="P7446" i="1"/>
  <c r="M7447" i="1"/>
  <c r="P7447" i="1"/>
  <c r="M7448" i="1"/>
  <c r="P7448" i="1"/>
  <c r="M7449" i="1"/>
  <c r="P7449" i="1"/>
  <c r="M7450" i="1"/>
  <c r="P7450" i="1"/>
  <c r="M7451" i="1"/>
  <c r="P7451" i="1"/>
  <c r="M7452" i="1"/>
  <c r="P7452" i="1"/>
  <c r="M7453" i="1"/>
  <c r="P7453" i="1"/>
  <c r="M7454" i="1"/>
  <c r="P7454" i="1"/>
  <c r="M7455" i="1"/>
  <c r="P7455" i="1"/>
  <c r="M7456" i="1"/>
  <c r="P7456" i="1"/>
  <c r="M7457" i="1"/>
  <c r="P7457" i="1"/>
  <c r="M7458" i="1"/>
  <c r="P7458" i="1"/>
  <c r="M7459" i="1"/>
  <c r="P7459" i="1"/>
  <c r="M7460" i="1"/>
  <c r="P7460" i="1"/>
  <c r="M7461" i="1"/>
  <c r="P7461" i="1"/>
  <c r="M7462" i="1"/>
  <c r="P7462" i="1"/>
  <c r="M7463" i="1"/>
  <c r="P7463" i="1"/>
  <c r="M7464" i="1"/>
  <c r="P7464" i="1"/>
  <c r="M7465" i="1"/>
  <c r="P7465" i="1"/>
  <c r="M7466" i="1"/>
  <c r="P7466" i="1"/>
  <c r="M7467" i="1"/>
  <c r="P7467" i="1"/>
  <c r="M7468" i="1"/>
  <c r="P7468" i="1"/>
  <c r="M7469" i="1"/>
  <c r="P7469" i="1"/>
  <c r="M7470" i="1"/>
  <c r="P7470" i="1"/>
  <c r="M7471" i="1"/>
  <c r="P7471" i="1"/>
  <c r="M7472" i="1"/>
  <c r="P7472" i="1"/>
  <c r="M7473" i="1"/>
  <c r="P7473" i="1"/>
  <c r="M7474" i="1"/>
  <c r="P7474" i="1"/>
  <c r="M7475" i="1"/>
  <c r="P7475" i="1"/>
  <c r="M7476" i="1"/>
  <c r="P7476" i="1"/>
  <c r="M7477" i="1"/>
  <c r="P7477" i="1"/>
  <c r="M7478" i="1"/>
  <c r="P7478" i="1"/>
  <c r="M7479" i="1"/>
  <c r="P7479" i="1"/>
  <c r="M7480" i="1"/>
  <c r="P7480" i="1"/>
  <c r="M7481" i="1"/>
  <c r="P7481" i="1"/>
  <c r="M7482" i="1"/>
  <c r="P7482" i="1"/>
  <c r="M7483" i="1"/>
  <c r="P7483" i="1"/>
  <c r="M7484" i="1"/>
  <c r="P7484" i="1"/>
  <c r="M7485" i="1"/>
  <c r="P7485" i="1"/>
  <c r="M7486" i="1"/>
  <c r="P7486" i="1"/>
  <c r="M7487" i="1"/>
  <c r="P7487" i="1"/>
  <c r="M7488" i="1"/>
  <c r="P7488" i="1"/>
  <c r="M7489" i="1"/>
  <c r="P7489" i="1"/>
  <c r="M7490" i="1"/>
  <c r="P7490" i="1"/>
  <c r="M7491" i="1"/>
  <c r="P7491" i="1"/>
  <c r="M7492" i="1"/>
  <c r="P7492" i="1"/>
  <c r="M7493" i="1"/>
  <c r="P7493" i="1"/>
  <c r="M7494" i="1"/>
  <c r="P7494" i="1"/>
  <c r="M7495" i="1"/>
  <c r="P7495" i="1"/>
  <c r="M7496" i="1"/>
  <c r="P7496" i="1"/>
  <c r="M7497" i="1"/>
  <c r="P7497" i="1"/>
  <c r="M7498" i="1"/>
  <c r="P7498" i="1"/>
  <c r="M7499" i="1"/>
  <c r="P7499" i="1"/>
  <c r="M7500" i="1"/>
  <c r="P7500" i="1"/>
  <c r="M7501" i="1"/>
  <c r="P7501" i="1"/>
  <c r="M7502" i="1"/>
  <c r="P7502" i="1"/>
  <c r="M7503" i="1"/>
  <c r="P7503" i="1"/>
  <c r="M7504" i="1"/>
  <c r="P7504" i="1"/>
  <c r="M7505" i="1"/>
  <c r="P7505" i="1"/>
  <c r="M7506" i="1"/>
  <c r="P7506" i="1"/>
  <c r="M7507" i="1"/>
  <c r="P7507" i="1"/>
  <c r="M7508" i="1"/>
  <c r="P7508" i="1"/>
  <c r="M7509" i="1"/>
  <c r="P7509" i="1"/>
  <c r="M7510" i="1"/>
  <c r="P7510" i="1"/>
  <c r="M7511" i="1"/>
  <c r="P7511" i="1"/>
  <c r="M7512" i="1"/>
  <c r="P7512" i="1"/>
  <c r="M7513" i="1"/>
  <c r="P7513" i="1"/>
  <c r="M7514" i="1"/>
  <c r="P7514" i="1"/>
  <c r="M7515" i="1"/>
  <c r="P7515" i="1"/>
  <c r="M7516" i="1"/>
  <c r="P7516" i="1"/>
  <c r="M7517" i="1"/>
  <c r="P7517" i="1"/>
  <c r="M7518" i="1"/>
  <c r="P7518" i="1"/>
  <c r="M7519" i="1"/>
  <c r="P7519" i="1"/>
  <c r="M7520" i="1"/>
  <c r="P7520" i="1"/>
  <c r="M7521" i="1"/>
  <c r="P7521" i="1"/>
  <c r="M7522" i="1"/>
  <c r="P7522" i="1"/>
  <c r="M7523" i="1"/>
  <c r="P7523" i="1"/>
  <c r="M7524" i="1"/>
  <c r="P7524" i="1"/>
  <c r="M7525" i="1"/>
  <c r="P7525" i="1"/>
  <c r="M7526" i="1"/>
  <c r="P7526" i="1"/>
  <c r="M7527" i="1"/>
  <c r="P7527" i="1"/>
  <c r="M7528" i="1"/>
  <c r="P7528" i="1"/>
  <c r="M7529" i="1"/>
  <c r="P7529" i="1"/>
  <c r="M7530" i="1"/>
  <c r="P7530" i="1"/>
  <c r="M7531" i="1"/>
  <c r="P7531" i="1"/>
  <c r="M7532" i="1"/>
  <c r="P7532" i="1"/>
  <c r="M7533" i="1"/>
  <c r="P7533" i="1"/>
  <c r="M7534" i="1"/>
  <c r="P7534" i="1"/>
  <c r="M7535" i="1"/>
  <c r="P7535" i="1"/>
  <c r="M7536" i="1"/>
  <c r="P7536" i="1"/>
  <c r="M7537" i="1"/>
  <c r="P7537" i="1"/>
  <c r="M7538" i="1"/>
  <c r="P7538" i="1"/>
  <c r="M7539" i="1"/>
  <c r="P7539" i="1"/>
  <c r="M7540" i="1"/>
  <c r="P7540" i="1"/>
  <c r="M7541" i="1"/>
  <c r="P7541" i="1"/>
  <c r="M7542" i="1"/>
  <c r="P7542" i="1"/>
  <c r="M7543" i="1"/>
  <c r="P7543" i="1"/>
  <c r="M7544" i="1"/>
  <c r="P7544" i="1"/>
  <c r="M7545" i="1"/>
  <c r="P7545" i="1"/>
  <c r="M7546" i="1"/>
  <c r="P7546" i="1"/>
  <c r="M7547" i="1"/>
  <c r="P7547" i="1"/>
  <c r="M7548" i="1"/>
  <c r="P7548" i="1"/>
  <c r="M7549" i="1"/>
  <c r="P7549" i="1"/>
  <c r="M7550" i="1"/>
  <c r="P7550" i="1"/>
  <c r="M7551" i="1"/>
  <c r="P7551" i="1"/>
  <c r="M7552" i="1"/>
  <c r="P7552" i="1"/>
  <c r="M7553" i="1"/>
  <c r="P7553" i="1"/>
  <c r="M7554" i="1"/>
  <c r="P7554" i="1"/>
  <c r="M7555" i="1"/>
  <c r="P7555" i="1"/>
  <c r="M7556" i="1"/>
  <c r="P7556" i="1"/>
  <c r="M7557" i="1"/>
  <c r="P7557" i="1"/>
  <c r="M7558" i="1"/>
  <c r="P7558" i="1"/>
  <c r="M7559" i="1"/>
  <c r="P7559" i="1"/>
  <c r="M7560" i="1"/>
  <c r="P7560" i="1"/>
  <c r="M7561" i="1"/>
  <c r="P7561" i="1"/>
  <c r="M7562" i="1"/>
  <c r="P7562" i="1"/>
  <c r="M7563" i="1"/>
  <c r="P7563" i="1"/>
  <c r="M7564" i="1"/>
  <c r="P7564" i="1"/>
  <c r="M7565" i="1"/>
  <c r="P7565" i="1"/>
  <c r="M7566" i="1"/>
  <c r="P7566" i="1"/>
  <c r="M7567" i="1"/>
  <c r="P7567" i="1"/>
  <c r="M7568" i="1"/>
  <c r="P7568" i="1"/>
  <c r="M7569" i="1"/>
  <c r="P7569" i="1"/>
  <c r="M7570" i="1"/>
  <c r="P7570" i="1"/>
  <c r="M7571" i="1"/>
  <c r="P7571" i="1"/>
  <c r="M7572" i="1"/>
  <c r="P7572" i="1"/>
  <c r="M7573" i="1"/>
  <c r="P7573" i="1"/>
  <c r="M7574" i="1"/>
  <c r="P7574" i="1"/>
  <c r="M7575" i="1"/>
  <c r="P7575" i="1"/>
  <c r="M7576" i="1"/>
  <c r="P7576" i="1"/>
  <c r="M7577" i="1"/>
  <c r="P7577" i="1"/>
  <c r="M7578" i="1"/>
  <c r="P7578" i="1"/>
  <c r="M7579" i="1"/>
  <c r="P7579" i="1"/>
  <c r="M7580" i="1"/>
  <c r="P7580" i="1"/>
  <c r="M7581" i="1"/>
  <c r="P7581" i="1"/>
  <c r="M7582" i="1"/>
  <c r="P7582" i="1"/>
  <c r="M7583" i="1"/>
  <c r="P7583" i="1"/>
  <c r="M7584" i="1"/>
  <c r="P7584" i="1"/>
  <c r="M7585" i="1"/>
  <c r="P7585" i="1"/>
  <c r="M7586" i="1"/>
  <c r="P7586" i="1"/>
  <c r="M7587" i="1"/>
  <c r="P7587" i="1"/>
  <c r="M7588" i="1"/>
  <c r="P7588" i="1"/>
  <c r="M7589" i="1"/>
  <c r="P7589" i="1"/>
  <c r="M7590" i="1"/>
  <c r="P7590" i="1"/>
  <c r="M7591" i="1"/>
  <c r="P7591" i="1"/>
  <c r="M7592" i="1"/>
  <c r="P7592" i="1"/>
  <c r="M7593" i="1"/>
  <c r="P7593" i="1"/>
  <c r="M7594" i="1"/>
  <c r="P7594" i="1"/>
  <c r="M7595" i="1"/>
  <c r="P7595" i="1"/>
  <c r="M7596" i="1"/>
  <c r="P7596" i="1"/>
  <c r="M7597" i="1"/>
  <c r="P7597" i="1"/>
  <c r="M7598" i="1"/>
  <c r="P7598" i="1"/>
  <c r="M7599" i="1"/>
  <c r="P7599" i="1"/>
  <c r="M7600" i="1"/>
  <c r="P7600" i="1"/>
  <c r="M7601" i="1"/>
  <c r="P7601" i="1"/>
  <c r="M7602" i="1"/>
  <c r="P7602" i="1"/>
  <c r="M7603" i="1"/>
  <c r="P7603" i="1"/>
  <c r="M7604" i="1"/>
  <c r="P7604" i="1"/>
  <c r="M7605" i="1"/>
  <c r="P7605" i="1"/>
  <c r="M7606" i="1"/>
  <c r="P7606" i="1"/>
  <c r="M7607" i="1"/>
  <c r="P7607" i="1"/>
  <c r="M7608" i="1"/>
  <c r="P7608" i="1"/>
  <c r="M7609" i="1"/>
  <c r="P7609" i="1"/>
  <c r="M7610" i="1"/>
  <c r="P7610" i="1"/>
  <c r="M7611" i="1"/>
  <c r="P7611" i="1"/>
  <c r="M7612" i="1"/>
  <c r="P7612" i="1"/>
  <c r="M7613" i="1"/>
  <c r="P7613" i="1"/>
  <c r="M7614" i="1"/>
  <c r="P7614" i="1"/>
  <c r="M7615" i="1"/>
  <c r="P7615" i="1"/>
  <c r="M7616" i="1"/>
  <c r="P7616" i="1"/>
  <c r="M7617" i="1"/>
  <c r="P7617" i="1"/>
  <c r="M7618" i="1"/>
  <c r="P7618" i="1"/>
  <c r="M7619" i="1"/>
  <c r="P7619" i="1"/>
  <c r="M7620" i="1"/>
  <c r="P7620" i="1"/>
  <c r="M7621" i="1"/>
  <c r="P7621" i="1"/>
  <c r="M7622" i="1"/>
  <c r="P7622" i="1"/>
  <c r="M7623" i="1"/>
  <c r="P7623" i="1"/>
  <c r="M7624" i="1"/>
  <c r="P7624" i="1"/>
  <c r="M7625" i="1"/>
  <c r="P7625" i="1"/>
  <c r="M7626" i="1"/>
  <c r="P7626" i="1"/>
  <c r="M7627" i="1"/>
  <c r="P7627" i="1"/>
  <c r="M7628" i="1"/>
  <c r="P7628" i="1"/>
  <c r="M7629" i="1"/>
  <c r="P7629" i="1"/>
  <c r="M7630" i="1"/>
  <c r="P7630" i="1"/>
  <c r="M7631" i="1"/>
  <c r="P7631" i="1"/>
  <c r="M7632" i="1"/>
  <c r="P7632" i="1"/>
  <c r="M7633" i="1"/>
  <c r="P7633" i="1"/>
  <c r="M7634" i="1"/>
  <c r="P7634" i="1"/>
  <c r="M7635" i="1"/>
  <c r="P7635" i="1"/>
  <c r="M7636" i="1"/>
  <c r="P7636" i="1"/>
  <c r="M7637" i="1"/>
  <c r="P7637" i="1"/>
  <c r="M7638" i="1"/>
  <c r="P7638" i="1"/>
  <c r="M7639" i="1"/>
  <c r="P7639" i="1"/>
  <c r="M7640" i="1"/>
  <c r="P7640" i="1"/>
  <c r="M7641" i="1"/>
  <c r="P7641" i="1"/>
  <c r="M7642" i="1"/>
  <c r="P7642" i="1"/>
  <c r="M7643" i="1"/>
  <c r="P7643" i="1"/>
  <c r="M7644" i="1"/>
  <c r="P7644" i="1"/>
  <c r="M7645" i="1"/>
  <c r="P7645" i="1"/>
  <c r="M7646" i="1"/>
  <c r="P7646" i="1"/>
  <c r="M7647" i="1"/>
  <c r="P7647" i="1"/>
  <c r="M7648" i="1"/>
  <c r="P7648" i="1"/>
  <c r="M7649" i="1"/>
  <c r="P7649" i="1"/>
  <c r="M7650" i="1"/>
  <c r="P7650" i="1"/>
  <c r="M7651" i="1"/>
  <c r="P7651" i="1"/>
  <c r="M7652" i="1"/>
  <c r="P7652" i="1"/>
  <c r="M7653" i="1"/>
  <c r="P7653" i="1"/>
  <c r="M7654" i="1"/>
  <c r="P7654" i="1"/>
  <c r="M7655" i="1"/>
  <c r="P7655" i="1"/>
  <c r="M7656" i="1"/>
  <c r="P7656" i="1"/>
  <c r="M7657" i="1"/>
  <c r="P7657" i="1"/>
  <c r="M7658" i="1"/>
  <c r="P7658" i="1"/>
  <c r="M7659" i="1"/>
  <c r="P7659" i="1"/>
  <c r="M7660" i="1"/>
  <c r="P7660" i="1"/>
  <c r="M7661" i="1"/>
  <c r="P7661" i="1"/>
  <c r="M7662" i="1"/>
  <c r="P7662" i="1"/>
  <c r="M7663" i="1"/>
  <c r="P7663" i="1"/>
  <c r="M7664" i="1"/>
  <c r="P7664" i="1"/>
  <c r="M7665" i="1"/>
  <c r="P7665" i="1"/>
  <c r="M7666" i="1"/>
  <c r="P7666" i="1"/>
  <c r="M7667" i="1"/>
  <c r="P7667" i="1"/>
  <c r="M7668" i="1"/>
  <c r="P7668" i="1"/>
  <c r="M7669" i="1"/>
  <c r="P7669" i="1"/>
  <c r="M7670" i="1"/>
  <c r="P7670" i="1"/>
  <c r="M7671" i="1"/>
  <c r="P7671" i="1"/>
  <c r="M7672" i="1"/>
  <c r="P7672" i="1"/>
  <c r="M7673" i="1"/>
  <c r="P7673" i="1"/>
  <c r="M7674" i="1"/>
  <c r="P7674" i="1"/>
  <c r="M7675" i="1"/>
  <c r="P7675" i="1"/>
  <c r="M7676" i="1"/>
  <c r="P7676" i="1"/>
  <c r="M7677" i="1"/>
  <c r="P7677" i="1"/>
  <c r="M7678" i="1"/>
  <c r="P7678" i="1"/>
  <c r="M7679" i="1"/>
  <c r="P7679" i="1"/>
  <c r="M7680" i="1"/>
  <c r="P7680" i="1"/>
  <c r="M7681" i="1"/>
  <c r="P7681" i="1"/>
  <c r="M7682" i="1"/>
  <c r="P7682" i="1"/>
  <c r="M7683" i="1"/>
  <c r="P7683" i="1"/>
  <c r="M7684" i="1"/>
  <c r="P7684" i="1"/>
  <c r="M7685" i="1"/>
  <c r="P7685" i="1"/>
  <c r="M7686" i="1"/>
  <c r="P7686" i="1"/>
  <c r="M7687" i="1"/>
  <c r="P7687" i="1"/>
  <c r="M7688" i="1"/>
  <c r="P7688" i="1"/>
  <c r="M7689" i="1"/>
  <c r="P7689" i="1"/>
  <c r="M7690" i="1"/>
  <c r="P7690" i="1"/>
  <c r="M7691" i="1"/>
  <c r="P7691" i="1"/>
  <c r="M7692" i="1"/>
  <c r="P7692" i="1"/>
  <c r="M7693" i="1"/>
  <c r="P7693" i="1"/>
  <c r="M7694" i="1"/>
  <c r="P7694" i="1"/>
  <c r="M7695" i="1"/>
  <c r="P7695" i="1"/>
  <c r="M7696" i="1"/>
  <c r="P7696" i="1"/>
  <c r="M7697" i="1"/>
  <c r="P7697" i="1"/>
  <c r="M7698" i="1"/>
  <c r="P7698" i="1"/>
  <c r="M7699" i="1"/>
  <c r="P7699" i="1"/>
  <c r="M7700" i="1"/>
  <c r="P7700" i="1"/>
  <c r="M7701" i="1"/>
  <c r="P7701" i="1"/>
  <c r="M7702" i="1"/>
  <c r="P7702" i="1"/>
  <c r="M7703" i="1"/>
  <c r="P7703" i="1"/>
  <c r="M7704" i="1"/>
  <c r="P7704" i="1"/>
  <c r="M7705" i="1"/>
  <c r="P7705" i="1"/>
  <c r="M7706" i="1"/>
  <c r="P7706" i="1"/>
  <c r="M7707" i="1"/>
  <c r="P7707" i="1"/>
  <c r="M7708" i="1"/>
  <c r="P7708" i="1"/>
  <c r="M7709" i="1"/>
  <c r="P7709" i="1"/>
  <c r="M7710" i="1"/>
  <c r="P7710" i="1"/>
  <c r="M7711" i="1"/>
  <c r="P7711" i="1"/>
  <c r="M7712" i="1"/>
  <c r="P7712" i="1"/>
  <c r="M7713" i="1"/>
  <c r="P7713" i="1"/>
  <c r="M7714" i="1"/>
  <c r="P7714" i="1"/>
  <c r="M7715" i="1"/>
  <c r="P7715" i="1"/>
  <c r="M7716" i="1"/>
  <c r="P7716" i="1"/>
  <c r="M7717" i="1"/>
  <c r="P7717" i="1"/>
  <c r="M7718" i="1"/>
  <c r="P7718" i="1"/>
  <c r="M7719" i="1"/>
  <c r="P7719" i="1"/>
  <c r="M7720" i="1"/>
  <c r="P7720" i="1"/>
  <c r="M7721" i="1"/>
  <c r="P7721" i="1"/>
  <c r="M7722" i="1"/>
  <c r="P7722" i="1"/>
  <c r="M7723" i="1"/>
  <c r="P7723" i="1"/>
  <c r="M7724" i="1"/>
  <c r="P7724" i="1"/>
  <c r="M7725" i="1"/>
  <c r="P7725" i="1"/>
  <c r="M7726" i="1"/>
  <c r="P7726" i="1"/>
  <c r="M7727" i="1"/>
  <c r="P7727" i="1"/>
  <c r="M7728" i="1"/>
  <c r="P7728" i="1"/>
  <c r="M7729" i="1"/>
  <c r="P7729" i="1"/>
  <c r="M7730" i="1"/>
  <c r="P7730" i="1"/>
  <c r="M7731" i="1"/>
  <c r="P7731" i="1"/>
  <c r="M7732" i="1"/>
  <c r="P7732" i="1"/>
  <c r="M7733" i="1"/>
  <c r="P7733" i="1"/>
  <c r="M7734" i="1"/>
  <c r="P7734" i="1"/>
  <c r="M7735" i="1"/>
  <c r="P7735" i="1"/>
  <c r="M7736" i="1"/>
  <c r="P7736" i="1"/>
  <c r="M7737" i="1"/>
  <c r="P7737" i="1"/>
  <c r="M7738" i="1"/>
  <c r="P7738" i="1"/>
  <c r="M7739" i="1"/>
  <c r="P7739" i="1"/>
  <c r="M7740" i="1"/>
  <c r="P7740" i="1"/>
  <c r="M7741" i="1"/>
  <c r="P7741" i="1"/>
  <c r="M7742" i="1"/>
  <c r="P7742" i="1"/>
  <c r="M7743" i="1"/>
  <c r="P7743" i="1"/>
  <c r="M7744" i="1"/>
  <c r="P7744" i="1"/>
  <c r="M7745" i="1"/>
  <c r="P7745" i="1"/>
  <c r="M7746" i="1"/>
  <c r="P7746" i="1"/>
  <c r="M7747" i="1"/>
  <c r="P7747" i="1"/>
  <c r="M7748" i="1"/>
  <c r="P7748" i="1"/>
  <c r="M7749" i="1"/>
  <c r="P7749" i="1"/>
  <c r="M7750" i="1"/>
  <c r="P7750" i="1"/>
  <c r="M7751" i="1"/>
  <c r="P7751" i="1"/>
  <c r="M7752" i="1"/>
  <c r="P7752" i="1"/>
  <c r="M7753" i="1"/>
  <c r="P7753" i="1"/>
  <c r="M7754" i="1"/>
  <c r="P7754" i="1"/>
  <c r="M7755" i="1"/>
  <c r="P7755" i="1"/>
  <c r="M7756" i="1"/>
  <c r="P7756" i="1"/>
  <c r="M7757" i="1"/>
  <c r="P7757" i="1"/>
  <c r="M7758" i="1"/>
  <c r="P7758" i="1"/>
  <c r="M7759" i="1"/>
  <c r="P7759" i="1"/>
  <c r="M7760" i="1"/>
  <c r="P7760" i="1"/>
  <c r="M7761" i="1"/>
  <c r="P7761" i="1"/>
  <c r="M7762" i="1"/>
  <c r="P7762" i="1"/>
  <c r="M7763" i="1"/>
  <c r="P7763" i="1"/>
  <c r="M7764" i="1"/>
  <c r="P7764" i="1"/>
  <c r="M7765" i="1"/>
  <c r="P7765" i="1"/>
  <c r="M7766" i="1"/>
  <c r="P7766" i="1"/>
  <c r="M7767" i="1"/>
  <c r="P7767" i="1"/>
  <c r="M7768" i="1"/>
  <c r="P7768" i="1"/>
  <c r="M7769" i="1"/>
  <c r="P7769" i="1"/>
  <c r="M7770" i="1"/>
  <c r="P7770" i="1"/>
  <c r="M7771" i="1"/>
  <c r="P7771" i="1"/>
  <c r="M7772" i="1"/>
  <c r="P7772" i="1"/>
  <c r="M7773" i="1"/>
  <c r="P7773" i="1"/>
  <c r="M7774" i="1"/>
  <c r="P7774" i="1"/>
  <c r="M7775" i="1"/>
  <c r="P7775" i="1"/>
  <c r="M7776" i="1"/>
  <c r="P7776" i="1"/>
  <c r="M7777" i="1"/>
  <c r="P7777" i="1"/>
  <c r="M7778" i="1"/>
  <c r="P7778" i="1"/>
  <c r="M7779" i="1"/>
  <c r="P7779" i="1"/>
  <c r="M7780" i="1"/>
  <c r="P7780" i="1"/>
  <c r="M7781" i="1"/>
  <c r="P7781" i="1"/>
  <c r="M7782" i="1"/>
  <c r="P7782" i="1"/>
  <c r="M7783" i="1"/>
  <c r="P7783" i="1"/>
  <c r="M7784" i="1"/>
  <c r="P7784" i="1"/>
  <c r="M7785" i="1"/>
  <c r="P7785" i="1"/>
  <c r="M7786" i="1"/>
  <c r="P7786" i="1"/>
  <c r="M7787" i="1"/>
  <c r="P7787" i="1"/>
  <c r="M7788" i="1"/>
  <c r="P7788" i="1"/>
  <c r="M7789" i="1"/>
  <c r="P7789" i="1"/>
  <c r="M7790" i="1"/>
  <c r="P7790" i="1"/>
  <c r="M7791" i="1"/>
  <c r="P7791" i="1"/>
  <c r="M7792" i="1"/>
  <c r="P7792" i="1"/>
  <c r="M7793" i="1"/>
  <c r="P7793" i="1"/>
  <c r="M7794" i="1"/>
  <c r="P7794" i="1"/>
  <c r="M7795" i="1"/>
  <c r="P7795" i="1"/>
  <c r="M7796" i="1"/>
  <c r="P7796" i="1"/>
  <c r="M7797" i="1"/>
  <c r="P7797" i="1"/>
  <c r="M7798" i="1"/>
  <c r="P7798" i="1"/>
  <c r="M7799" i="1"/>
  <c r="P7799" i="1"/>
  <c r="M7800" i="1"/>
  <c r="P7800" i="1"/>
  <c r="M7801" i="1"/>
  <c r="P7801" i="1"/>
  <c r="M7802" i="1"/>
  <c r="P7802" i="1"/>
  <c r="M7803" i="1"/>
  <c r="P7803" i="1"/>
  <c r="M7804" i="1"/>
  <c r="P7804" i="1"/>
  <c r="M7805" i="1"/>
  <c r="P7805" i="1"/>
  <c r="M7806" i="1"/>
  <c r="P7806" i="1"/>
  <c r="M7807" i="1"/>
  <c r="P7807" i="1"/>
  <c r="M7808" i="1"/>
  <c r="P7808" i="1"/>
  <c r="M7809" i="1"/>
  <c r="P7809" i="1"/>
  <c r="M7810" i="1"/>
  <c r="P7810" i="1"/>
  <c r="M7811" i="1"/>
  <c r="P7811" i="1"/>
  <c r="M7812" i="1"/>
  <c r="P7812" i="1"/>
  <c r="M7813" i="1"/>
  <c r="P7813" i="1"/>
  <c r="M7814" i="1"/>
  <c r="P7814" i="1"/>
  <c r="M7815" i="1"/>
  <c r="P7815" i="1"/>
  <c r="M7816" i="1"/>
  <c r="P7816" i="1"/>
  <c r="M7817" i="1"/>
  <c r="P7817" i="1"/>
  <c r="M7818" i="1"/>
  <c r="P7818" i="1"/>
  <c r="M7819" i="1"/>
  <c r="P7819" i="1"/>
  <c r="M7820" i="1"/>
  <c r="P7820" i="1"/>
  <c r="M7821" i="1"/>
  <c r="P7821" i="1"/>
  <c r="M7822" i="1"/>
  <c r="P7822" i="1"/>
  <c r="M7823" i="1"/>
  <c r="P7823" i="1"/>
  <c r="M7824" i="1"/>
  <c r="P7824" i="1"/>
  <c r="M7825" i="1"/>
  <c r="P7825" i="1"/>
  <c r="M7826" i="1"/>
  <c r="P7826" i="1"/>
  <c r="M7827" i="1"/>
  <c r="P7827" i="1"/>
  <c r="M7828" i="1"/>
  <c r="P7828" i="1"/>
  <c r="M7829" i="1"/>
  <c r="P7829" i="1"/>
  <c r="M7830" i="1"/>
  <c r="P7830" i="1"/>
  <c r="M7831" i="1"/>
  <c r="P7831" i="1"/>
  <c r="M7832" i="1"/>
  <c r="P7832" i="1"/>
  <c r="M7833" i="1"/>
  <c r="P7833" i="1"/>
  <c r="M7834" i="1"/>
  <c r="P7834" i="1"/>
  <c r="M7835" i="1"/>
  <c r="P7835" i="1"/>
  <c r="M7836" i="1"/>
  <c r="P7836" i="1"/>
  <c r="M7837" i="1"/>
  <c r="P7837" i="1"/>
  <c r="M7838" i="1"/>
  <c r="P7838" i="1"/>
  <c r="M7839" i="1"/>
  <c r="P7839" i="1"/>
  <c r="M7840" i="1"/>
  <c r="P7840" i="1"/>
  <c r="M7841" i="1"/>
  <c r="P7841" i="1"/>
  <c r="M7842" i="1"/>
  <c r="P7842" i="1"/>
  <c r="M7843" i="1"/>
  <c r="P7843" i="1"/>
  <c r="M7844" i="1"/>
  <c r="P7844" i="1"/>
  <c r="M7845" i="1"/>
  <c r="P7845" i="1"/>
  <c r="M7846" i="1"/>
  <c r="P7846" i="1"/>
  <c r="M7847" i="1"/>
  <c r="P7847" i="1"/>
  <c r="M7848" i="1"/>
  <c r="P7848" i="1"/>
  <c r="M7849" i="1"/>
  <c r="P7849" i="1"/>
  <c r="M7850" i="1"/>
  <c r="P7850" i="1"/>
  <c r="M7851" i="1"/>
  <c r="P7851" i="1"/>
  <c r="M7852" i="1"/>
  <c r="P7852" i="1"/>
  <c r="M7853" i="1"/>
  <c r="P7853" i="1"/>
  <c r="M7854" i="1"/>
  <c r="P7854" i="1"/>
  <c r="M7855" i="1"/>
  <c r="P7855" i="1"/>
  <c r="M7856" i="1"/>
  <c r="P7856" i="1"/>
  <c r="M7857" i="1"/>
  <c r="P7857" i="1"/>
  <c r="M7858" i="1"/>
  <c r="P7858" i="1"/>
  <c r="M7859" i="1"/>
  <c r="P7859" i="1"/>
  <c r="M7860" i="1"/>
  <c r="P7860" i="1"/>
  <c r="M7861" i="1"/>
  <c r="P7861" i="1"/>
  <c r="M7862" i="1"/>
  <c r="P7862" i="1"/>
  <c r="M7863" i="1"/>
  <c r="P7863" i="1"/>
  <c r="M7864" i="1"/>
  <c r="P7864" i="1"/>
  <c r="M7865" i="1"/>
  <c r="P7865" i="1"/>
  <c r="M7866" i="1"/>
  <c r="P7866" i="1"/>
  <c r="M7867" i="1"/>
  <c r="P7867" i="1"/>
  <c r="M7868" i="1"/>
  <c r="P7868" i="1"/>
  <c r="M7869" i="1"/>
  <c r="P7869" i="1"/>
  <c r="M7870" i="1"/>
  <c r="P7870" i="1"/>
  <c r="M7871" i="1"/>
  <c r="P7871" i="1"/>
  <c r="M7872" i="1"/>
  <c r="P7872" i="1"/>
  <c r="M7873" i="1"/>
  <c r="P7873" i="1"/>
  <c r="M7874" i="1"/>
  <c r="P7874" i="1"/>
  <c r="M7875" i="1"/>
  <c r="P7875" i="1"/>
  <c r="M7876" i="1"/>
  <c r="P7876" i="1"/>
  <c r="M7877" i="1"/>
  <c r="P7877" i="1"/>
  <c r="M7878" i="1"/>
  <c r="P7878" i="1"/>
  <c r="M7879" i="1"/>
  <c r="P7879" i="1"/>
  <c r="M7880" i="1"/>
  <c r="P7880" i="1"/>
  <c r="M7881" i="1"/>
  <c r="P7881" i="1"/>
  <c r="M7882" i="1"/>
  <c r="P7882" i="1"/>
  <c r="M7883" i="1"/>
  <c r="P7883" i="1"/>
  <c r="M7884" i="1"/>
  <c r="P7884" i="1"/>
  <c r="M7885" i="1"/>
  <c r="P7885" i="1"/>
  <c r="M7886" i="1"/>
  <c r="P7886" i="1"/>
  <c r="M7887" i="1"/>
  <c r="P7887" i="1"/>
  <c r="M7888" i="1"/>
  <c r="P7888" i="1"/>
  <c r="M7889" i="1"/>
  <c r="P7889" i="1"/>
  <c r="M7890" i="1"/>
  <c r="P7890" i="1"/>
  <c r="M7891" i="1"/>
  <c r="P7891" i="1"/>
  <c r="M7892" i="1"/>
  <c r="P7892" i="1"/>
  <c r="M7893" i="1"/>
  <c r="P7893" i="1"/>
  <c r="M7894" i="1"/>
  <c r="P7894" i="1"/>
  <c r="M7895" i="1"/>
  <c r="P7895" i="1"/>
  <c r="M7896" i="1"/>
  <c r="P7896" i="1"/>
  <c r="M7897" i="1"/>
  <c r="P7897" i="1"/>
  <c r="M7898" i="1"/>
  <c r="P7898" i="1"/>
  <c r="M7899" i="1"/>
  <c r="P7899" i="1"/>
  <c r="M7900" i="1"/>
  <c r="P7900" i="1"/>
  <c r="M7901" i="1"/>
  <c r="P7901" i="1"/>
  <c r="M7902" i="1"/>
  <c r="P7902" i="1"/>
  <c r="M7903" i="1"/>
  <c r="P7903" i="1"/>
  <c r="M7904" i="1"/>
  <c r="P7904" i="1"/>
  <c r="M7905" i="1"/>
  <c r="P7905" i="1"/>
  <c r="M7906" i="1"/>
  <c r="P7906" i="1"/>
  <c r="M7907" i="1"/>
  <c r="P7907" i="1"/>
  <c r="M7908" i="1"/>
  <c r="P7908" i="1"/>
  <c r="M7909" i="1"/>
  <c r="P7909" i="1"/>
  <c r="M7910" i="1"/>
  <c r="P7910" i="1"/>
  <c r="M7911" i="1"/>
  <c r="P7911" i="1"/>
  <c r="M7912" i="1"/>
  <c r="P7912" i="1"/>
  <c r="M7913" i="1"/>
  <c r="P7913" i="1"/>
  <c r="M7914" i="1"/>
  <c r="P7914" i="1"/>
  <c r="M7915" i="1"/>
  <c r="P7915" i="1"/>
  <c r="M7916" i="1"/>
  <c r="P7916" i="1"/>
  <c r="M7917" i="1"/>
  <c r="P7917" i="1"/>
  <c r="M7918" i="1"/>
  <c r="P7918" i="1"/>
  <c r="M7919" i="1"/>
  <c r="P7919" i="1"/>
  <c r="M7920" i="1"/>
  <c r="P7920" i="1"/>
  <c r="M7921" i="1"/>
  <c r="P7921" i="1"/>
  <c r="M7922" i="1"/>
  <c r="P7922" i="1"/>
  <c r="M7923" i="1"/>
  <c r="P7923" i="1"/>
  <c r="M7924" i="1"/>
  <c r="P7924" i="1"/>
  <c r="M7925" i="1"/>
  <c r="P7925" i="1"/>
  <c r="M7926" i="1"/>
  <c r="P7926" i="1"/>
  <c r="M7927" i="1"/>
  <c r="P7927" i="1"/>
  <c r="M7928" i="1"/>
  <c r="P7928" i="1"/>
  <c r="M7929" i="1"/>
  <c r="P7929" i="1"/>
  <c r="M7930" i="1"/>
  <c r="P7930" i="1"/>
  <c r="M7931" i="1"/>
  <c r="P7931" i="1"/>
  <c r="M7932" i="1"/>
  <c r="P7932" i="1"/>
  <c r="M7933" i="1"/>
  <c r="P7933" i="1"/>
  <c r="M7934" i="1"/>
  <c r="P7934" i="1"/>
  <c r="M7935" i="1"/>
  <c r="P7935" i="1"/>
  <c r="M7936" i="1"/>
  <c r="P7936" i="1"/>
  <c r="M7937" i="1"/>
  <c r="P7937" i="1"/>
  <c r="M7938" i="1"/>
  <c r="P7938" i="1"/>
  <c r="M7939" i="1"/>
  <c r="P7939" i="1"/>
  <c r="M7940" i="1"/>
  <c r="P7940" i="1"/>
  <c r="M7941" i="1"/>
  <c r="P7941" i="1"/>
  <c r="M7942" i="1"/>
  <c r="P7942" i="1"/>
  <c r="M7943" i="1"/>
  <c r="P7943" i="1"/>
  <c r="M7944" i="1"/>
  <c r="P7944" i="1"/>
  <c r="M7945" i="1"/>
  <c r="P7945" i="1"/>
  <c r="M7946" i="1"/>
  <c r="P7946" i="1"/>
  <c r="M7947" i="1"/>
  <c r="P7947" i="1"/>
  <c r="M7948" i="1"/>
  <c r="P7948" i="1"/>
  <c r="M7949" i="1"/>
  <c r="P7949" i="1"/>
  <c r="M7950" i="1"/>
  <c r="P7950" i="1"/>
  <c r="M7951" i="1"/>
  <c r="P7951" i="1"/>
  <c r="M7952" i="1"/>
  <c r="P7952" i="1"/>
  <c r="M7953" i="1"/>
  <c r="P7953" i="1"/>
  <c r="M7954" i="1"/>
  <c r="P7954" i="1"/>
  <c r="M7955" i="1"/>
  <c r="P7955" i="1"/>
  <c r="M7956" i="1"/>
  <c r="P7956" i="1"/>
  <c r="M7957" i="1"/>
  <c r="P7957" i="1"/>
  <c r="M7958" i="1"/>
  <c r="P7958" i="1"/>
  <c r="M7959" i="1"/>
  <c r="P7959" i="1"/>
  <c r="M7960" i="1"/>
  <c r="P7960" i="1"/>
  <c r="M7961" i="1"/>
  <c r="P7961" i="1"/>
  <c r="M7962" i="1"/>
  <c r="P7962" i="1"/>
  <c r="M7963" i="1"/>
  <c r="P7963" i="1"/>
  <c r="M7964" i="1"/>
  <c r="P7964" i="1"/>
  <c r="M7965" i="1"/>
  <c r="P7965" i="1"/>
  <c r="M7966" i="1"/>
  <c r="P7966" i="1"/>
  <c r="M7967" i="1"/>
  <c r="P7967" i="1"/>
  <c r="M7968" i="1"/>
  <c r="P7968" i="1"/>
  <c r="M7969" i="1"/>
  <c r="P7969" i="1"/>
  <c r="M7970" i="1"/>
  <c r="P7970" i="1"/>
  <c r="M7971" i="1"/>
  <c r="P7971" i="1"/>
  <c r="M7972" i="1"/>
  <c r="P7972" i="1"/>
  <c r="M7973" i="1"/>
  <c r="P7973" i="1"/>
  <c r="M7974" i="1"/>
  <c r="P7974" i="1"/>
  <c r="M7975" i="1"/>
  <c r="P7975" i="1"/>
  <c r="M7976" i="1"/>
  <c r="P7976" i="1"/>
  <c r="M7977" i="1"/>
  <c r="P7977" i="1"/>
  <c r="M7978" i="1"/>
  <c r="P7978" i="1"/>
  <c r="M7979" i="1"/>
  <c r="P7979" i="1"/>
  <c r="M7980" i="1"/>
  <c r="P7980" i="1"/>
  <c r="M7981" i="1"/>
  <c r="P7981" i="1"/>
  <c r="M7982" i="1"/>
  <c r="P7982" i="1"/>
  <c r="M7983" i="1"/>
  <c r="P7983" i="1"/>
  <c r="M7984" i="1"/>
  <c r="P7984" i="1"/>
  <c r="M7985" i="1"/>
  <c r="P7985" i="1"/>
  <c r="M7986" i="1"/>
  <c r="P7986" i="1"/>
  <c r="M7987" i="1"/>
  <c r="P7987" i="1"/>
  <c r="M7988" i="1"/>
  <c r="P7988" i="1"/>
  <c r="M7989" i="1"/>
  <c r="P7989" i="1"/>
  <c r="M7990" i="1"/>
  <c r="P7990" i="1"/>
  <c r="M7991" i="1"/>
  <c r="P7991" i="1"/>
  <c r="M7992" i="1"/>
  <c r="P7992" i="1"/>
  <c r="M7993" i="1"/>
  <c r="P7993" i="1"/>
  <c r="M7994" i="1"/>
  <c r="P7994" i="1"/>
  <c r="M7995" i="1"/>
  <c r="P7995" i="1"/>
  <c r="M7996" i="1"/>
  <c r="P7996" i="1"/>
  <c r="M7997" i="1"/>
  <c r="P7997" i="1"/>
  <c r="M7998" i="1"/>
  <c r="P7998" i="1"/>
  <c r="M7999" i="1"/>
  <c r="P7999" i="1"/>
  <c r="M8000" i="1"/>
  <c r="P8000" i="1"/>
  <c r="M8001" i="1"/>
  <c r="P8001" i="1"/>
  <c r="M8002" i="1"/>
  <c r="P8002" i="1"/>
  <c r="M8003" i="1"/>
  <c r="P8003" i="1"/>
  <c r="M8004" i="1"/>
  <c r="P8004" i="1"/>
  <c r="M8005" i="1"/>
  <c r="P8005" i="1"/>
  <c r="M8006" i="1"/>
  <c r="P8006" i="1"/>
  <c r="M8007" i="1"/>
  <c r="P8007" i="1"/>
  <c r="M8008" i="1"/>
  <c r="P8008" i="1"/>
  <c r="M8009" i="1"/>
  <c r="P8009" i="1"/>
  <c r="M8010" i="1"/>
  <c r="P8010" i="1"/>
  <c r="M8011" i="1"/>
  <c r="P8011" i="1"/>
  <c r="M8012" i="1"/>
  <c r="P8012" i="1"/>
  <c r="M8013" i="1"/>
  <c r="P8013" i="1"/>
  <c r="M8014" i="1"/>
  <c r="P8014" i="1"/>
  <c r="M8015" i="1"/>
  <c r="P8015" i="1"/>
  <c r="M8016" i="1"/>
  <c r="P8016" i="1"/>
  <c r="M8017" i="1"/>
  <c r="P8017" i="1"/>
  <c r="M8018" i="1"/>
  <c r="P8018" i="1"/>
  <c r="M8019" i="1"/>
  <c r="P8019" i="1"/>
  <c r="M8020" i="1"/>
  <c r="P8020" i="1"/>
  <c r="M8021" i="1"/>
  <c r="P8021" i="1"/>
  <c r="M8022" i="1"/>
  <c r="P8022" i="1"/>
  <c r="M8023" i="1"/>
  <c r="P8023" i="1"/>
  <c r="M8024" i="1"/>
  <c r="P8024" i="1"/>
  <c r="M8025" i="1"/>
  <c r="P8025" i="1"/>
  <c r="M8026" i="1"/>
  <c r="P8026" i="1"/>
  <c r="M8027" i="1"/>
  <c r="P8027" i="1"/>
  <c r="M8028" i="1"/>
  <c r="P8028" i="1"/>
  <c r="M8029" i="1"/>
  <c r="P8029" i="1"/>
  <c r="M8030" i="1"/>
  <c r="P8030" i="1"/>
  <c r="M8031" i="1"/>
  <c r="P8031" i="1"/>
  <c r="M8032" i="1"/>
  <c r="P8032" i="1"/>
  <c r="M8033" i="1"/>
  <c r="P8033" i="1"/>
  <c r="M8034" i="1"/>
  <c r="P8034" i="1"/>
  <c r="M8035" i="1"/>
  <c r="P8035" i="1"/>
  <c r="M8036" i="1"/>
  <c r="P8036" i="1"/>
  <c r="M8037" i="1"/>
  <c r="P8037" i="1"/>
  <c r="M8038" i="1"/>
  <c r="P8038" i="1"/>
  <c r="M8039" i="1"/>
  <c r="P8039" i="1"/>
  <c r="M8040" i="1"/>
  <c r="P8040" i="1"/>
  <c r="M8041" i="1"/>
  <c r="P8041" i="1"/>
  <c r="M8042" i="1"/>
  <c r="P8042" i="1"/>
  <c r="M8043" i="1"/>
  <c r="P8043" i="1"/>
  <c r="M8044" i="1"/>
  <c r="P8044" i="1"/>
  <c r="M8045" i="1"/>
  <c r="P8045" i="1"/>
  <c r="M8046" i="1"/>
  <c r="P8046" i="1"/>
  <c r="M8047" i="1"/>
  <c r="P8047" i="1"/>
  <c r="M8048" i="1"/>
  <c r="P8048" i="1"/>
  <c r="M8049" i="1"/>
  <c r="P8049" i="1"/>
  <c r="M8050" i="1"/>
  <c r="P8050" i="1"/>
  <c r="M8051" i="1"/>
  <c r="P8051" i="1"/>
  <c r="M8052" i="1"/>
  <c r="P8052" i="1"/>
  <c r="M8053" i="1"/>
  <c r="P8053" i="1"/>
  <c r="M8054" i="1"/>
  <c r="P8054" i="1"/>
  <c r="M8055" i="1"/>
  <c r="P8055" i="1"/>
  <c r="M8056" i="1"/>
  <c r="P8056" i="1"/>
  <c r="M8057" i="1"/>
  <c r="P8057" i="1"/>
  <c r="M8058" i="1"/>
  <c r="P8058" i="1"/>
  <c r="M8059" i="1"/>
  <c r="P8059" i="1"/>
  <c r="M8060" i="1"/>
  <c r="P8060" i="1"/>
  <c r="M8061" i="1"/>
  <c r="P8061" i="1"/>
  <c r="M8062" i="1"/>
  <c r="P8062" i="1"/>
  <c r="M8063" i="1"/>
  <c r="P8063" i="1"/>
  <c r="M8064" i="1"/>
  <c r="P8064" i="1"/>
  <c r="M8065" i="1"/>
  <c r="P8065" i="1"/>
  <c r="M8066" i="1"/>
  <c r="P8066" i="1"/>
  <c r="M8067" i="1"/>
  <c r="P8067" i="1"/>
  <c r="M8068" i="1"/>
  <c r="P8068" i="1"/>
  <c r="M8069" i="1"/>
  <c r="P8069" i="1"/>
  <c r="M8070" i="1"/>
  <c r="P8070" i="1"/>
  <c r="M8071" i="1"/>
  <c r="P8071" i="1"/>
  <c r="M8072" i="1"/>
  <c r="P8072" i="1"/>
  <c r="M8073" i="1"/>
  <c r="P8073" i="1"/>
  <c r="M8074" i="1"/>
  <c r="P8074" i="1"/>
  <c r="M8075" i="1"/>
  <c r="P8075" i="1"/>
  <c r="M8076" i="1"/>
  <c r="P8076" i="1"/>
  <c r="M8077" i="1"/>
  <c r="P8077" i="1"/>
  <c r="M8078" i="1"/>
  <c r="P8078" i="1"/>
  <c r="M8079" i="1"/>
  <c r="P8079" i="1"/>
  <c r="M8080" i="1"/>
  <c r="P8080" i="1"/>
  <c r="M8081" i="1"/>
  <c r="P8081" i="1"/>
  <c r="M8082" i="1"/>
  <c r="P8082" i="1"/>
  <c r="M8083" i="1"/>
  <c r="P8083" i="1"/>
  <c r="M8084" i="1"/>
  <c r="P8084" i="1"/>
  <c r="M8085" i="1"/>
  <c r="P8085" i="1"/>
  <c r="M8086" i="1"/>
  <c r="P8086" i="1"/>
  <c r="M8087" i="1"/>
  <c r="P8087" i="1"/>
  <c r="M8088" i="1"/>
  <c r="P8088" i="1"/>
  <c r="M8089" i="1"/>
  <c r="P8089" i="1"/>
  <c r="M8090" i="1"/>
  <c r="P8090" i="1"/>
  <c r="M8091" i="1"/>
  <c r="P8091" i="1"/>
  <c r="M8092" i="1"/>
  <c r="P8092" i="1"/>
  <c r="M8093" i="1"/>
  <c r="P8093" i="1"/>
  <c r="M8094" i="1"/>
  <c r="P8094" i="1"/>
  <c r="M8095" i="1"/>
  <c r="P8095" i="1"/>
  <c r="M8096" i="1"/>
  <c r="P8096" i="1"/>
  <c r="M8097" i="1"/>
  <c r="P8097" i="1"/>
  <c r="M8098" i="1"/>
  <c r="P8098" i="1"/>
  <c r="M8099" i="1"/>
  <c r="P8099" i="1"/>
  <c r="M8100" i="1"/>
  <c r="P8100" i="1"/>
  <c r="M8101" i="1"/>
  <c r="P8101" i="1"/>
  <c r="M8102" i="1"/>
  <c r="P8102" i="1"/>
  <c r="M8103" i="1"/>
  <c r="P8103" i="1"/>
  <c r="M8104" i="1"/>
  <c r="P8104" i="1"/>
  <c r="M8105" i="1"/>
  <c r="P8105" i="1"/>
  <c r="M8106" i="1"/>
  <c r="P8106" i="1"/>
  <c r="M8107" i="1"/>
  <c r="P8107" i="1"/>
  <c r="M8108" i="1"/>
  <c r="P8108" i="1"/>
  <c r="M8109" i="1"/>
  <c r="P8109" i="1"/>
  <c r="M8110" i="1"/>
  <c r="P8110" i="1"/>
  <c r="M8111" i="1"/>
  <c r="P8111" i="1"/>
  <c r="M8112" i="1"/>
  <c r="P8112" i="1"/>
  <c r="M8113" i="1"/>
  <c r="P8113" i="1"/>
  <c r="M8114" i="1"/>
  <c r="P8114" i="1"/>
  <c r="M8115" i="1"/>
  <c r="P8115" i="1"/>
  <c r="M8116" i="1"/>
  <c r="P8116" i="1"/>
  <c r="M8117" i="1"/>
  <c r="P8117" i="1"/>
  <c r="M8118" i="1"/>
  <c r="P8118" i="1"/>
  <c r="M8119" i="1"/>
  <c r="P8119" i="1"/>
  <c r="M8120" i="1"/>
  <c r="P8120" i="1"/>
  <c r="M8121" i="1"/>
  <c r="P8121" i="1"/>
  <c r="M8122" i="1"/>
  <c r="P8122" i="1"/>
  <c r="M8123" i="1"/>
  <c r="P8123" i="1"/>
  <c r="M8124" i="1"/>
  <c r="P8124" i="1"/>
  <c r="M8125" i="1"/>
  <c r="P8125" i="1"/>
  <c r="M8126" i="1"/>
  <c r="P8126" i="1"/>
  <c r="M8127" i="1"/>
  <c r="P8127" i="1"/>
  <c r="M8128" i="1"/>
  <c r="P8128" i="1"/>
  <c r="M8129" i="1"/>
  <c r="P8129" i="1"/>
  <c r="M8130" i="1"/>
  <c r="P8130" i="1"/>
  <c r="M8131" i="1"/>
  <c r="P8131" i="1"/>
  <c r="M8132" i="1"/>
  <c r="P8132" i="1"/>
  <c r="M8133" i="1"/>
  <c r="P8133" i="1"/>
  <c r="M8134" i="1"/>
  <c r="P8134" i="1"/>
  <c r="M8135" i="1"/>
  <c r="P8135" i="1"/>
  <c r="M8136" i="1"/>
  <c r="P8136" i="1"/>
  <c r="M8137" i="1"/>
  <c r="P8137" i="1"/>
  <c r="M8138" i="1"/>
  <c r="P8138" i="1"/>
  <c r="M8139" i="1"/>
  <c r="P8139" i="1"/>
  <c r="M8140" i="1"/>
  <c r="P8140" i="1"/>
  <c r="M8141" i="1"/>
  <c r="P8141" i="1"/>
  <c r="M8142" i="1"/>
  <c r="P8142" i="1"/>
  <c r="M8143" i="1"/>
  <c r="P8143" i="1"/>
  <c r="M8144" i="1"/>
  <c r="P8144" i="1"/>
  <c r="M8145" i="1"/>
  <c r="P8145" i="1"/>
  <c r="M8146" i="1"/>
  <c r="P8146" i="1"/>
  <c r="M8147" i="1"/>
  <c r="P8147" i="1"/>
  <c r="M8148" i="1"/>
  <c r="P8148" i="1"/>
  <c r="M8149" i="1"/>
  <c r="P8149" i="1"/>
  <c r="M8150" i="1"/>
  <c r="P8150" i="1"/>
  <c r="M8151" i="1"/>
  <c r="P8151" i="1"/>
  <c r="M8152" i="1"/>
  <c r="P8152" i="1"/>
  <c r="M8153" i="1"/>
  <c r="P8153" i="1"/>
  <c r="M8154" i="1"/>
  <c r="P8154" i="1"/>
  <c r="M8155" i="1"/>
  <c r="P8155" i="1"/>
  <c r="M8156" i="1"/>
  <c r="P8156" i="1"/>
  <c r="M8157" i="1"/>
  <c r="P8157" i="1"/>
  <c r="M8158" i="1"/>
  <c r="P8158" i="1"/>
  <c r="M8159" i="1"/>
  <c r="P8159" i="1"/>
  <c r="M8160" i="1"/>
  <c r="P8160" i="1"/>
  <c r="M8161" i="1"/>
  <c r="P8161" i="1"/>
  <c r="M8162" i="1"/>
  <c r="P8162" i="1"/>
  <c r="M8163" i="1"/>
  <c r="P8163" i="1"/>
  <c r="M8164" i="1"/>
  <c r="P8164" i="1"/>
  <c r="M8165" i="1"/>
  <c r="P8165" i="1"/>
  <c r="M8166" i="1"/>
  <c r="P8166" i="1"/>
  <c r="M8167" i="1"/>
  <c r="P8167" i="1"/>
  <c r="M8168" i="1"/>
  <c r="P8168" i="1"/>
  <c r="M8169" i="1"/>
  <c r="P8169" i="1"/>
  <c r="M8170" i="1"/>
  <c r="P8170" i="1"/>
  <c r="M8171" i="1"/>
  <c r="P8171" i="1"/>
  <c r="M8172" i="1"/>
  <c r="P8172" i="1"/>
  <c r="M8173" i="1"/>
  <c r="P8173" i="1"/>
  <c r="M8174" i="1"/>
  <c r="P8174" i="1"/>
  <c r="M8175" i="1"/>
  <c r="P8175" i="1"/>
  <c r="M8176" i="1"/>
  <c r="P8176" i="1"/>
  <c r="M8177" i="1"/>
  <c r="P8177" i="1"/>
  <c r="M8178" i="1"/>
  <c r="P8178" i="1"/>
  <c r="M8179" i="1"/>
  <c r="P8179" i="1"/>
  <c r="M8180" i="1"/>
  <c r="P8180" i="1"/>
  <c r="M8181" i="1"/>
  <c r="P8181" i="1"/>
  <c r="M8182" i="1"/>
  <c r="P8182" i="1"/>
  <c r="M8183" i="1"/>
  <c r="P8183" i="1"/>
  <c r="M8184" i="1"/>
  <c r="P8184" i="1"/>
  <c r="M8185" i="1"/>
  <c r="P8185" i="1"/>
  <c r="M8186" i="1"/>
  <c r="P8186" i="1"/>
  <c r="M8187" i="1"/>
  <c r="P8187" i="1"/>
  <c r="M8188" i="1"/>
  <c r="P8188" i="1"/>
  <c r="M8189" i="1"/>
  <c r="P8189" i="1"/>
  <c r="M8190" i="1"/>
  <c r="P8190" i="1"/>
  <c r="M8191" i="1"/>
  <c r="P8191" i="1"/>
  <c r="M8192" i="1"/>
  <c r="P8192" i="1"/>
  <c r="M8193" i="1"/>
  <c r="P8193" i="1"/>
  <c r="M8194" i="1"/>
  <c r="P8194" i="1"/>
  <c r="M8195" i="1"/>
  <c r="P8195" i="1"/>
  <c r="M8196" i="1"/>
  <c r="P8196" i="1"/>
  <c r="M8197" i="1"/>
  <c r="P8197" i="1"/>
  <c r="M8198" i="1"/>
  <c r="P8198" i="1"/>
  <c r="M8199" i="1"/>
  <c r="P8199" i="1"/>
  <c r="M8200" i="1"/>
  <c r="P8200" i="1"/>
  <c r="M8201" i="1"/>
  <c r="P8201" i="1"/>
  <c r="M8202" i="1"/>
  <c r="P8202" i="1"/>
  <c r="M8203" i="1"/>
  <c r="P8203" i="1"/>
  <c r="M8204" i="1"/>
  <c r="P8204" i="1"/>
  <c r="M8205" i="1"/>
  <c r="P8205" i="1"/>
  <c r="M8206" i="1"/>
  <c r="P8206" i="1"/>
  <c r="M8207" i="1"/>
  <c r="P8207" i="1"/>
  <c r="M8208" i="1"/>
  <c r="P8208" i="1"/>
  <c r="M8209" i="1"/>
  <c r="P8209" i="1"/>
  <c r="M8210" i="1"/>
  <c r="P8210" i="1"/>
  <c r="M8211" i="1"/>
  <c r="P8211" i="1"/>
  <c r="M8212" i="1"/>
  <c r="P8212" i="1"/>
  <c r="M8213" i="1"/>
  <c r="P8213" i="1"/>
  <c r="M8214" i="1"/>
  <c r="P8214" i="1"/>
  <c r="M8215" i="1"/>
  <c r="P8215" i="1"/>
  <c r="M8216" i="1"/>
  <c r="P8216" i="1"/>
  <c r="M8217" i="1"/>
  <c r="P8217" i="1"/>
  <c r="M8218" i="1"/>
  <c r="P8218" i="1"/>
  <c r="M8219" i="1"/>
  <c r="P8219" i="1"/>
  <c r="M8220" i="1"/>
  <c r="P8220" i="1"/>
  <c r="M8221" i="1"/>
  <c r="P8221" i="1"/>
  <c r="M8222" i="1"/>
  <c r="P8222" i="1"/>
  <c r="M8223" i="1"/>
  <c r="P8223" i="1"/>
  <c r="M8224" i="1"/>
  <c r="P8224" i="1"/>
  <c r="M8225" i="1"/>
  <c r="P8225" i="1"/>
  <c r="M8226" i="1"/>
  <c r="P8226" i="1"/>
  <c r="M8227" i="1"/>
  <c r="P8227" i="1"/>
  <c r="M8228" i="1"/>
  <c r="P8228" i="1"/>
  <c r="M8229" i="1"/>
  <c r="P8229" i="1"/>
  <c r="M8230" i="1"/>
  <c r="P8230" i="1"/>
  <c r="M8231" i="1"/>
  <c r="P8231" i="1"/>
  <c r="M8232" i="1"/>
  <c r="P8232" i="1"/>
  <c r="M8233" i="1"/>
  <c r="P8233" i="1"/>
  <c r="M8234" i="1"/>
  <c r="P8234" i="1"/>
  <c r="M8235" i="1"/>
  <c r="P8235" i="1"/>
  <c r="M8236" i="1"/>
  <c r="P8236" i="1"/>
  <c r="M8237" i="1"/>
  <c r="P8237" i="1"/>
  <c r="M8238" i="1"/>
  <c r="P8238" i="1"/>
  <c r="M8239" i="1"/>
  <c r="P8239" i="1"/>
  <c r="M8240" i="1"/>
  <c r="P8240" i="1"/>
  <c r="M8241" i="1"/>
  <c r="P8241" i="1"/>
  <c r="M8242" i="1"/>
  <c r="P8242" i="1"/>
  <c r="M8243" i="1"/>
  <c r="P8243" i="1"/>
  <c r="M8244" i="1"/>
  <c r="P8244" i="1"/>
  <c r="M8245" i="1"/>
  <c r="P8245" i="1"/>
  <c r="M8246" i="1"/>
  <c r="P8246" i="1"/>
  <c r="M8247" i="1"/>
  <c r="P8247" i="1"/>
  <c r="M8248" i="1"/>
  <c r="P8248" i="1"/>
  <c r="M8249" i="1"/>
  <c r="P8249" i="1"/>
  <c r="M8250" i="1"/>
  <c r="P8250" i="1"/>
  <c r="M8251" i="1"/>
  <c r="P8251" i="1"/>
  <c r="M8252" i="1"/>
  <c r="P8252" i="1"/>
  <c r="M8253" i="1"/>
  <c r="P8253" i="1"/>
  <c r="M8254" i="1"/>
  <c r="P8254" i="1"/>
  <c r="M8255" i="1"/>
  <c r="P8255" i="1"/>
  <c r="M8256" i="1"/>
  <c r="P8256" i="1"/>
  <c r="M8257" i="1"/>
  <c r="P8257" i="1"/>
  <c r="M8258" i="1"/>
  <c r="P8258" i="1"/>
  <c r="M8259" i="1"/>
  <c r="P8259" i="1"/>
  <c r="M8260" i="1"/>
  <c r="P8260" i="1"/>
  <c r="M8261" i="1"/>
  <c r="P8261" i="1"/>
  <c r="M8262" i="1"/>
  <c r="P8262" i="1"/>
  <c r="M8263" i="1"/>
  <c r="P8263" i="1"/>
  <c r="M8264" i="1"/>
  <c r="P8264" i="1"/>
  <c r="M8265" i="1"/>
  <c r="P8265" i="1"/>
  <c r="M8266" i="1"/>
  <c r="P8266" i="1"/>
  <c r="M8267" i="1"/>
  <c r="P8267" i="1"/>
  <c r="M8268" i="1"/>
  <c r="P8268" i="1"/>
  <c r="M8269" i="1"/>
  <c r="P8269" i="1"/>
  <c r="M8270" i="1"/>
  <c r="P8270" i="1"/>
  <c r="M8271" i="1"/>
  <c r="P8271" i="1"/>
  <c r="M8272" i="1"/>
  <c r="P8272" i="1"/>
  <c r="M8273" i="1"/>
  <c r="P8273" i="1"/>
  <c r="M8274" i="1"/>
  <c r="P8274" i="1"/>
  <c r="M8275" i="1"/>
  <c r="P8275" i="1"/>
  <c r="M8276" i="1"/>
  <c r="P8276" i="1"/>
  <c r="M8277" i="1"/>
  <c r="P8277" i="1"/>
  <c r="M8278" i="1"/>
  <c r="P8278" i="1"/>
  <c r="M8279" i="1"/>
  <c r="P8279" i="1"/>
  <c r="M8280" i="1"/>
  <c r="P8280" i="1"/>
  <c r="M8281" i="1"/>
  <c r="P8281" i="1"/>
  <c r="M8282" i="1"/>
  <c r="P8282" i="1"/>
  <c r="M8283" i="1"/>
  <c r="P8283" i="1"/>
  <c r="M8284" i="1"/>
  <c r="P8284" i="1"/>
  <c r="M8285" i="1"/>
  <c r="P8285" i="1"/>
  <c r="M8286" i="1"/>
  <c r="P8286" i="1"/>
  <c r="M8287" i="1"/>
  <c r="P8287" i="1"/>
  <c r="M8288" i="1"/>
  <c r="P8288" i="1"/>
  <c r="M8289" i="1"/>
  <c r="P8289" i="1"/>
  <c r="M8290" i="1"/>
  <c r="P8290" i="1"/>
  <c r="M8291" i="1"/>
  <c r="P8291" i="1"/>
  <c r="M8292" i="1"/>
  <c r="P8292" i="1"/>
  <c r="M8293" i="1"/>
  <c r="P8293" i="1"/>
  <c r="M8294" i="1"/>
  <c r="P8294" i="1"/>
  <c r="M8295" i="1"/>
  <c r="P8295" i="1"/>
  <c r="M8296" i="1"/>
  <c r="P8296" i="1"/>
  <c r="M8297" i="1"/>
  <c r="P8297" i="1"/>
  <c r="M8298" i="1"/>
  <c r="P8298" i="1"/>
  <c r="M8299" i="1"/>
  <c r="P8299" i="1"/>
  <c r="M8300" i="1"/>
  <c r="P8300" i="1"/>
  <c r="M8301" i="1"/>
  <c r="P8301" i="1"/>
  <c r="M8302" i="1"/>
  <c r="P8302" i="1"/>
  <c r="M8303" i="1"/>
  <c r="P8303" i="1"/>
  <c r="M8304" i="1"/>
  <c r="P8304" i="1"/>
  <c r="M8305" i="1"/>
  <c r="P8305" i="1"/>
  <c r="M8306" i="1"/>
  <c r="P8306" i="1"/>
  <c r="M8307" i="1"/>
  <c r="P8307" i="1"/>
  <c r="M8308" i="1"/>
  <c r="P8308" i="1"/>
  <c r="M8309" i="1"/>
  <c r="P8309" i="1"/>
  <c r="M8310" i="1"/>
  <c r="P8310" i="1"/>
  <c r="M8311" i="1"/>
  <c r="P8311" i="1"/>
  <c r="M8312" i="1"/>
  <c r="P8312" i="1"/>
  <c r="M8313" i="1"/>
  <c r="P8313" i="1"/>
  <c r="M8314" i="1"/>
  <c r="P8314" i="1"/>
  <c r="M8315" i="1"/>
  <c r="P8315" i="1"/>
  <c r="M8316" i="1"/>
  <c r="P8316" i="1"/>
  <c r="M8317" i="1"/>
  <c r="P8317" i="1"/>
  <c r="M8318" i="1"/>
  <c r="P8318" i="1"/>
  <c r="M8319" i="1"/>
  <c r="P8319" i="1"/>
  <c r="M8320" i="1"/>
  <c r="P8320" i="1"/>
  <c r="M8321" i="1"/>
  <c r="P8321" i="1"/>
  <c r="M8322" i="1"/>
  <c r="P8322" i="1"/>
  <c r="M8323" i="1"/>
  <c r="P8323" i="1"/>
  <c r="M8324" i="1"/>
  <c r="P8324" i="1"/>
  <c r="M8325" i="1"/>
  <c r="P8325" i="1"/>
  <c r="M8326" i="1"/>
  <c r="P8326" i="1"/>
  <c r="M8327" i="1"/>
  <c r="P8327" i="1"/>
  <c r="M8328" i="1"/>
  <c r="P8328" i="1"/>
  <c r="M8329" i="1"/>
  <c r="P8329" i="1"/>
  <c r="M8330" i="1"/>
  <c r="P8330" i="1"/>
  <c r="M8331" i="1"/>
  <c r="P8331" i="1"/>
  <c r="M8332" i="1"/>
  <c r="P8332" i="1"/>
  <c r="M8333" i="1"/>
  <c r="P8333" i="1"/>
  <c r="M8334" i="1"/>
  <c r="P8334" i="1"/>
  <c r="M8335" i="1"/>
  <c r="P8335" i="1"/>
  <c r="M8336" i="1"/>
  <c r="P8336" i="1"/>
  <c r="M8337" i="1"/>
  <c r="P8337" i="1"/>
  <c r="M8338" i="1"/>
  <c r="P8338" i="1"/>
  <c r="M8339" i="1"/>
  <c r="P8339" i="1"/>
  <c r="M8340" i="1"/>
  <c r="P8340" i="1"/>
  <c r="M8341" i="1"/>
  <c r="P8341" i="1"/>
  <c r="M8342" i="1"/>
  <c r="P8342" i="1"/>
  <c r="M8343" i="1"/>
  <c r="P8343" i="1"/>
  <c r="M8344" i="1"/>
  <c r="P8344" i="1"/>
  <c r="M8345" i="1"/>
  <c r="P8345" i="1"/>
  <c r="M8346" i="1"/>
  <c r="P8346" i="1"/>
  <c r="M8347" i="1"/>
  <c r="P8347" i="1"/>
  <c r="M8348" i="1"/>
  <c r="P8348" i="1"/>
  <c r="M8349" i="1"/>
  <c r="P8349" i="1"/>
  <c r="M8350" i="1"/>
  <c r="P8350" i="1"/>
  <c r="M8351" i="1"/>
  <c r="P8351" i="1"/>
  <c r="M8352" i="1"/>
  <c r="P8352" i="1"/>
  <c r="M8353" i="1"/>
  <c r="P8353" i="1"/>
  <c r="M8354" i="1"/>
  <c r="P8354" i="1"/>
  <c r="M8355" i="1"/>
  <c r="P8355" i="1"/>
  <c r="M8356" i="1"/>
  <c r="P8356" i="1"/>
  <c r="M8357" i="1"/>
  <c r="P8357" i="1"/>
  <c r="M8358" i="1"/>
  <c r="P8358" i="1"/>
  <c r="M8359" i="1"/>
  <c r="P8359" i="1"/>
  <c r="M8360" i="1"/>
  <c r="P8360" i="1"/>
  <c r="M8361" i="1"/>
  <c r="P8361" i="1"/>
  <c r="M8362" i="1"/>
  <c r="P8362" i="1"/>
  <c r="M8363" i="1"/>
  <c r="P8363" i="1"/>
  <c r="M8364" i="1"/>
  <c r="P8364" i="1"/>
  <c r="M8365" i="1"/>
  <c r="P8365" i="1"/>
  <c r="M8366" i="1"/>
  <c r="P8366" i="1"/>
  <c r="M8367" i="1"/>
  <c r="P8367" i="1"/>
  <c r="M8368" i="1"/>
  <c r="P8368" i="1"/>
  <c r="M8369" i="1"/>
  <c r="P8369" i="1"/>
  <c r="M8370" i="1"/>
  <c r="P8370" i="1"/>
  <c r="M8371" i="1"/>
  <c r="P8371" i="1"/>
  <c r="M8372" i="1"/>
  <c r="P8372" i="1"/>
  <c r="M8373" i="1"/>
  <c r="P8373" i="1"/>
  <c r="M8374" i="1"/>
  <c r="P8374" i="1"/>
  <c r="M8375" i="1"/>
  <c r="P8375" i="1"/>
  <c r="M8376" i="1"/>
  <c r="P8376" i="1"/>
  <c r="M8377" i="1"/>
  <c r="P8377" i="1"/>
  <c r="M8378" i="1"/>
  <c r="P8378" i="1"/>
  <c r="M8379" i="1"/>
  <c r="P8379" i="1"/>
  <c r="M8380" i="1"/>
  <c r="P8380" i="1"/>
  <c r="M8381" i="1"/>
  <c r="P8381" i="1"/>
  <c r="M8382" i="1"/>
  <c r="P8382" i="1"/>
  <c r="M8383" i="1"/>
  <c r="P8383" i="1"/>
  <c r="M8384" i="1"/>
  <c r="P8384" i="1"/>
  <c r="M8385" i="1"/>
  <c r="P8385" i="1"/>
  <c r="M8386" i="1"/>
  <c r="P8386" i="1"/>
  <c r="M8387" i="1"/>
  <c r="P8387" i="1"/>
  <c r="M8388" i="1"/>
  <c r="P8388" i="1"/>
  <c r="M8389" i="1"/>
  <c r="P8389" i="1"/>
  <c r="M8390" i="1"/>
  <c r="P8390" i="1"/>
  <c r="M8391" i="1"/>
  <c r="P8391" i="1"/>
  <c r="M8392" i="1"/>
  <c r="P8392" i="1"/>
  <c r="M8393" i="1"/>
  <c r="P8393" i="1"/>
  <c r="M8394" i="1"/>
  <c r="P8394" i="1"/>
  <c r="M8395" i="1"/>
  <c r="P8395" i="1"/>
  <c r="M8396" i="1"/>
  <c r="P8396" i="1"/>
  <c r="M8397" i="1"/>
  <c r="P8397" i="1"/>
  <c r="M8398" i="1"/>
  <c r="P8398" i="1"/>
  <c r="M8399" i="1"/>
  <c r="P8399" i="1"/>
  <c r="M8400" i="1"/>
  <c r="P8400" i="1"/>
  <c r="M8401" i="1"/>
  <c r="P8401" i="1"/>
  <c r="M8402" i="1"/>
  <c r="P8402" i="1"/>
  <c r="M8403" i="1"/>
  <c r="P8403" i="1"/>
  <c r="M8404" i="1"/>
  <c r="P8404" i="1"/>
  <c r="M8405" i="1"/>
  <c r="P8405" i="1"/>
  <c r="M8406" i="1"/>
  <c r="P8406" i="1"/>
  <c r="M8407" i="1"/>
  <c r="P8407" i="1"/>
  <c r="M8408" i="1"/>
  <c r="P8408" i="1"/>
  <c r="M8409" i="1"/>
  <c r="P8409" i="1"/>
  <c r="M8410" i="1"/>
  <c r="P8410" i="1"/>
  <c r="M8411" i="1"/>
  <c r="P8411" i="1"/>
  <c r="M8412" i="1"/>
  <c r="P8412" i="1"/>
  <c r="M8413" i="1"/>
  <c r="P8413" i="1"/>
  <c r="M8414" i="1"/>
  <c r="P8414" i="1"/>
  <c r="M8415" i="1"/>
  <c r="P8415" i="1"/>
  <c r="M8416" i="1"/>
  <c r="P8416" i="1"/>
  <c r="M8417" i="1"/>
  <c r="P8417" i="1"/>
  <c r="M8418" i="1"/>
  <c r="P8418" i="1"/>
  <c r="M8419" i="1"/>
  <c r="P8419" i="1"/>
  <c r="M8420" i="1"/>
  <c r="P8420" i="1"/>
  <c r="M8421" i="1"/>
  <c r="P8421" i="1"/>
  <c r="M8422" i="1"/>
  <c r="P8422" i="1"/>
  <c r="M8423" i="1"/>
  <c r="P8423" i="1"/>
  <c r="M8424" i="1"/>
  <c r="P8424" i="1"/>
  <c r="M8425" i="1"/>
  <c r="P8425" i="1"/>
  <c r="M8426" i="1"/>
  <c r="P8426" i="1"/>
  <c r="M8427" i="1"/>
  <c r="P8427" i="1"/>
  <c r="M8428" i="1"/>
  <c r="P8428" i="1"/>
  <c r="M8429" i="1"/>
  <c r="P8429" i="1"/>
  <c r="M8430" i="1"/>
  <c r="P8430" i="1"/>
  <c r="M8431" i="1"/>
  <c r="P8431" i="1"/>
  <c r="M8432" i="1"/>
  <c r="P8432" i="1"/>
  <c r="M8433" i="1"/>
  <c r="P8433" i="1"/>
  <c r="M8434" i="1"/>
  <c r="P8434" i="1"/>
  <c r="M8435" i="1"/>
  <c r="P8435" i="1"/>
  <c r="M8436" i="1"/>
  <c r="P8436" i="1"/>
  <c r="M8437" i="1"/>
  <c r="P8437" i="1"/>
  <c r="M8438" i="1"/>
  <c r="P8438" i="1"/>
  <c r="M8439" i="1"/>
  <c r="P8439" i="1"/>
  <c r="M8440" i="1"/>
  <c r="P8440" i="1"/>
  <c r="M8441" i="1"/>
  <c r="P8441" i="1"/>
  <c r="M8442" i="1"/>
  <c r="P8442" i="1"/>
  <c r="M8443" i="1"/>
  <c r="P8443" i="1"/>
  <c r="M8444" i="1"/>
  <c r="P8444" i="1"/>
  <c r="M8445" i="1"/>
  <c r="P8445" i="1"/>
  <c r="M8446" i="1"/>
  <c r="P8446" i="1"/>
  <c r="M8447" i="1"/>
  <c r="P8447" i="1"/>
  <c r="M8448" i="1"/>
  <c r="P8448" i="1"/>
  <c r="M8449" i="1"/>
  <c r="P8449" i="1"/>
  <c r="M8450" i="1"/>
  <c r="P8450" i="1"/>
  <c r="M8451" i="1"/>
  <c r="P8451" i="1"/>
  <c r="M8452" i="1"/>
  <c r="P8452" i="1"/>
  <c r="M8453" i="1"/>
  <c r="P8453" i="1"/>
  <c r="M8454" i="1"/>
  <c r="P8454" i="1"/>
  <c r="M8455" i="1"/>
  <c r="P8455" i="1"/>
  <c r="M8456" i="1"/>
  <c r="P8456" i="1"/>
  <c r="M8457" i="1"/>
  <c r="P8457" i="1"/>
  <c r="M8458" i="1"/>
  <c r="P8458" i="1"/>
  <c r="M8459" i="1"/>
  <c r="P8459" i="1"/>
  <c r="M8460" i="1"/>
  <c r="P8460" i="1"/>
  <c r="M8461" i="1"/>
  <c r="P8461" i="1"/>
  <c r="M8462" i="1"/>
  <c r="P8462" i="1"/>
  <c r="M8463" i="1"/>
  <c r="P8463" i="1"/>
  <c r="M8464" i="1"/>
  <c r="P8464" i="1"/>
  <c r="M8465" i="1"/>
  <c r="P8465" i="1"/>
  <c r="M8466" i="1"/>
  <c r="P8466" i="1"/>
  <c r="M8467" i="1"/>
  <c r="P8467" i="1"/>
  <c r="M8468" i="1"/>
  <c r="P8468" i="1"/>
  <c r="M8469" i="1"/>
  <c r="P8469" i="1"/>
  <c r="M8470" i="1"/>
  <c r="P8470" i="1"/>
  <c r="M8471" i="1"/>
  <c r="P8471" i="1"/>
  <c r="M8472" i="1"/>
  <c r="P8472" i="1"/>
  <c r="M8473" i="1"/>
  <c r="P8473" i="1"/>
  <c r="M8474" i="1"/>
  <c r="P8474" i="1"/>
  <c r="M8475" i="1"/>
  <c r="P8475" i="1"/>
  <c r="M8476" i="1"/>
  <c r="P8476" i="1"/>
  <c r="M8477" i="1"/>
  <c r="P8477" i="1"/>
  <c r="M8478" i="1"/>
  <c r="P8478" i="1"/>
  <c r="M8479" i="1"/>
  <c r="P8479" i="1"/>
  <c r="M8480" i="1"/>
  <c r="P8480" i="1"/>
  <c r="M8481" i="1"/>
  <c r="P8481" i="1"/>
  <c r="M8482" i="1"/>
  <c r="P8482" i="1"/>
  <c r="M8483" i="1"/>
  <c r="P8483" i="1"/>
  <c r="M8484" i="1"/>
  <c r="P8484" i="1"/>
  <c r="M8485" i="1"/>
  <c r="P8485" i="1"/>
  <c r="M8486" i="1"/>
  <c r="P8486" i="1"/>
  <c r="M8487" i="1"/>
  <c r="P8487" i="1"/>
  <c r="M8488" i="1"/>
  <c r="P8488" i="1"/>
  <c r="M8489" i="1"/>
  <c r="P8489" i="1"/>
  <c r="M8490" i="1"/>
  <c r="P8490" i="1"/>
  <c r="M8491" i="1"/>
  <c r="P8491" i="1"/>
  <c r="M8492" i="1"/>
  <c r="P8492" i="1"/>
  <c r="M8493" i="1"/>
  <c r="P8493" i="1"/>
  <c r="M8494" i="1"/>
  <c r="P8494" i="1"/>
  <c r="M8495" i="1"/>
  <c r="P8495" i="1"/>
  <c r="M8496" i="1"/>
  <c r="P8496" i="1"/>
  <c r="M8497" i="1"/>
  <c r="P8497" i="1"/>
  <c r="M8498" i="1"/>
  <c r="P8498" i="1"/>
  <c r="M8499" i="1"/>
  <c r="P8499" i="1"/>
  <c r="M8500" i="1"/>
  <c r="P8500" i="1"/>
  <c r="M8501" i="1"/>
  <c r="P8501" i="1"/>
  <c r="M8502" i="1"/>
  <c r="P8502" i="1"/>
  <c r="M8503" i="1"/>
  <c r="P8503" i="1"/>
  <c r="M8504" i="1"/>
  <c r="P8504" i="1"/>
  <c r="M8505" i="1"/>
  <c r="P8505" i="1"/>
  <c r="M8506" i="1"/>
  <c r="P8506" i="1"/>
  <c r="M8507" i="1"/>
  <c r="P8507" i="1"/>
  <c r="M8508" i="1"/>
  <c r="P8508" i="1"/>
  <c r="M8509" i="1"/>
  <c r="P8509" i="1"/>
  <c r="M8510" i="1"/>
  <c r="P8510" i="1"/>
  <c r="M8511" i="1"/>
  <c r="P8511" i="1"/>
  <c r="M8512" i="1"/>
  <c r="P8512" i="1"/>
  <c r="M8513" i="1"/>
  <c r="P8513" i="1"/>
  <c r="M8514" i="1"/>
  <c r="P8514" i="1"/>
  <c r="M8515" i="1"/>
  <c r="P8515" i="1"/>
  <c r="M8516" i="1"/>
  <c r="P8516" i="1"/>
  <c r="M8517" i="1"/>
  <c r="P8517" i="1"/>
  <c r="M8518" i="1"/>
  <c r="P8518" i="1"/>
  <c r="M8519" i="1"/>
  <c r="P8519" i="1"/>
  <c r="M8520" i="1"/>
  <c r="P8520" i="1"/>
  <c r="M8521" i="1"/>
  <c r="P8521" i="1"/>
  <c r="M8522" i="1"/>
  <c r="P8522" i="1"/>
  <c r="M8523" i="1"/>
  <c r="P8523" i="1"/>
  <c r="M8524" i="1"/>
  <c r="P8524" i="1"/>
  <c r="M8525" i="1"/>
  <c r="P8525" i="1"/>
  <c r="M8526" i="1"/>
  <c r="P8526" i="1"/>
  <c r="M8527" i="1"/>
  <c r="P8527" i="1"/>
  <c r="M8528" i="1"/>
  <c r="P8528" i="1"/>
  <c r="M8529" i="1"/>
  <c r="P8529" i="1"/>
  <c r="M8530" i="1"/>
  <c r="P8530" i="1"/>
  <c r="M8531" i="1"/>
  <c r="P8531" i="1"/>
  <c r="M8532" i="1"/>
  <c r="P8532" i="1"/>
  <c r="M8533" i="1"/>
  <c r="P8533" i="1"/>
  <c r="M8534" i="1"/>
  <c r="P8534" i="1"/>
  <c r="M8535" i="1"/>
  <c r="P8535" i="1"/>
  <c r="M8536" i="1"/>
  <c r="P8536" i="1"/>
  <c r="M8537" i="1"/>
  <c r="P8537" i="1"/>
  <c r="M8538" i="1"/>
  <c r="P8538" i="1"/>
  <c r="M8539" i="1"/>
  <c r="P8539" i="1"/>
  <c r="M8540" i="1"/>
  <c r="P8540" i="1"/>
  <c r="M8541" i="1"/>
  <c r="P8541" i="1"/>
  <c r="M8542" i="1"/>
  <c r="P8542" i="1"/>
  <c r="M8543" i="1"/>
  <c r="P8543" i="1"/>
  <c r="M8544" i="1"/>
  <c r="P8544" i="1"/>
  <c r="M8545" i="1"/>
  <c r="P8545" i="1"/>
  <c r="M8546" i="1"/>
  <c r="P8546" i="1"/>
  <c r="M8547" i="1"/>
  <c r="P8547" i="1"/>
  <c r="M8548" i="1"/>
  <c r="P8548" i="1"/>
  <c r="M8549" i="1"/>
  <c r="P8549" i="1"/>
  <c r="M8550" i="1"/>
  <c r="P8550" i="1"/>
  <c r="M8551" i="1"/>
  <c r="P8551" i="1"/>
  <c r="M8552" i="1"/>
  <c r="P8552" i="1"/>
  <c r="M8553" i="1"/>
  <c r="P8553" i="1"/>
  <c r="M8554" i="1"/>
  <c r="P8554" i="1"/>
  <c r="M8555" i="1"/>
  <c r="P8555" i="1"/>
  <c r="M8556" i="1"/>
  <c r="P8556" i="1"/>
  <c r="M8557" i="1"/>
  <c r="P8557" i="1"/>
  <c r="M8558" i="1"/>
  <c r="P8558" i="1"/>
  <c r="M8559" i="1"/>
  <c r="P8559" i="1"/>
  <c r="M8560" i="1"/>
  <c r="P8560" i="1"/>
  <c r="M8561" i="1"/>
  <c r="P8561" i="1"/>
  <c r="M8562" i="1"/>
  <c r="P8562" i="1"/>
  <c r="M8563" i="1"/>
  <c r="P8563" i="1"/>
  <c r="M8564" i="1"/>
  <c r="P8564" i="1"/>
  <c r="M8565" i="1"/>
  <c r="P8565" i="1"/>
  <c r="M8566" i="1"/>
  <c r="P8566" i="1"/>
  <c r="M8567" i="1"/>
  <c r="P8567" i="1"/>
  <c r="M8568" i="1"/>
  <c r="P8568" i="1"/>
  <c r="M8569" i="1"/>
  <c r="P8569" i="1"/>
  <c r="M8570" i="1"/>
  <c r="P8570" i="1"/>
  <c r="M8571" i="1"/>
  <c r="P8571" i="1"/>
  <c r="M8572" i="1"/>
  <c r="P8572" i="1"/>
  <c r="M8573" i="1"/>
  <c r="P8573" i="1"/>
  <c r="M8574" i="1"/>
  <c r="P8574" i="1"/>
  <c r="M8575" i="1"/>
  <c r="P8575" i="1"/>
  <c r="M8576" i="1"/>
  <c r="P8576" i="1"/>
  <c r="M8577" i="1"/>
  <c r="P8577" i="1"/>
  <c r="M8578" i="1"/>
  <c r="P8578" i="1"/>
  <c r="M8579" i="1"/>
  <c r="P8579" i="1"/>
  <c r="M8580" i="1"/>
  <c r="P8580" i="1"/>
  <c r="M8581" i="1"/>
  <c r="P8581" i="1"/>
  <c r="M8582" i="1"/>
  <c r="P8582" i="1"/>
  <c r="M8583" i="1"/>
  <c r="P8583" i="1"/>
  <c r="M8584" i="1"/>
  <c r="P8584" i="1"/>
  <c r="M8585" i="1"/>
  <c r="P8585" i="1"/>
  <c r="M8586" i="1"/>
  <c r="P8586" i="1"/>
  <c r="M8587" i="1"/>
  <c r="P8587" i="1"/>
  <c r="M8588" i="1"/>
  <c r="P8588" i="1"/>
  <c r="M8589" i="1"/>
  <c r="P8589" i="1"/>
  <c r="M8590" i="1"/>
  <c r="P8590" i="1"/>
  <c r="M8591" i="1"/>
  <c r="P8591" i="1"/>
  <c r="M8592" i="1"/>
  <c r="P8592" i="1"/>
  <c r="M8593" i="1"/>
  <c r="P8593" i="1"/>
  <c r="M8594" i="1"/>
  <c r="P8594" i="1"/>
  <c r="M8595" i="1"/>
  <c r="P8595" i="1"/>
  <c r="M8596" i="1"/>
  <c r="P8596" i="1"/>
  <c r="M8597" i="1"/>
  <c r="P8597" i="1"/>
  <c r="M8598" i="1"/>
  <c r="P8598" i="1"/>
  <c r="M8599" i="1"/>
  <c r="P8599" i="1"/>
  <c r="M8600" i="1"/>
  <c r="P8600" i="1"/>
  <c r="M8601" i="1"/>
  <c r="P8601" i="1"/>
  <c r="M8602" i="1"/>
  <c r="P8602" i="1"/>
  <c r="M8603" i="1"/>
  <c r="P8603" i="1"/>
  <c r="M8604" i="1"/>
  <c r="P8604" i="1"/>
  <c r="M8605" i="1"/>
  <c r="P8605" i="1"/>
  <c r="M8606" i="1"/>
  <c r="P8606" i="1"/>
  <c r="M8607" i="1"/>
  <c r="P8607" i="1"/>
  <c r="M8608" i="1"/>
  <c r="P8608" i="1"/>
  <c r="M8609" i="1"/>
  <c r="P8609" i="1"/>
  <c r="M8610" i="1"/>
  <c r="P8610" i="1"/>
  <c r="M8611" i="1"/>
  <c r="P8611" i="1"/>
  <c r="M8612" i="1"/>
  <c r="P8612" i="1"/>
  <c r="M8613" i="1"/>
  <c r="P8613" i="1"/>
  <c r="M8614" i="1"/>
  <c r="P8614" i="1"/>
  <c r="M8615" i="1"/>
  <c r="P8615" i="1"/>
  <c r="M8616" i="1"/>
  <c r="P8616" i="1"/>
  <c r="M8617" i="1"/>
  <c r="P8617" i="1"/>
  <c r="M8618" i="1"/>
  <c r="P8618" i="1"/>
  <c r="M8619" i="1"/>
  <c r="P8619" i="1"/>
  <c r="M8620" i="1"/>
  <c r="P8620" i="1"/>
  <c r="M8621" i="1"/>
  <c r="P8621" i="1"/>
  <c r="M8622" i="1"/>
  <c r="P8622" i="1"/>
  <c r="M8623" i="1"/>
  <c r="P8623" i="1"/>
  <c r="M8624" i="1"/>
  <c r="P8624" i="1"/>
  <c r="M8625" i="1"/>
  <c r="P8625" i="1"/>
  <c r="M8626" i="1"/>
  <c r="P8626" i="1"/>
  <c r="M8627" i="1"/>
  <c r="P8627" i="1"/>
  <c r="M8628" i="1"/>
  <c r="P8628" i="1"/>
  <c r="M8629" i="1"/>
  <c r="P8629" i="1"/>
  <c r="M8630" i="1"/>
  <c r="P8630" i="1"/>
  <c r="M8631" i="1"/>
  <c r="P8631" i="1"/>
  <c r="M8632" i="1"/>
  <c r="P8632" i="1"/>
  <c r="M8633" i="1"/>
  <c r="P8633" i="1"/>
  <c r="M8634" i="1"/>
  <c r="P8634" i="1"/>
  <c r="M8635" i="1"/>
  <c r="P8635" i="1"/>
  <c r="M8636" i="1"/>
  <c r="P8636" i="1"/>
  <c r="M8637" i="1"/>
  <c r="P8637" i="1"/>
  <c r="M8638" i="1"/>
  <c r="P8638" i="1"/>
  <c r="M8639" i="1"/>
  <c r="P8639" i="1"/>
  <c r="M8640" i="1"/>
  <c r="P8640" i="1"/>
  <c r="M8641" i="1"/>
  <c r="P8641" i="1"/>
  <c r="M8642" i="1"/>
  <c r="P8642" i="1"/>
  <c r="M8643" i="1"/>
  <c r="P8643" i="1"/>
  <c r="M8644" i="1"/>
  <c r="P8644" i="1"/>
  <c r="M8645" i="1"/>
  <c r="P8645" i="1"/>
  <c r="M8646" i="1"/>
  <c r="P8646" i="1"/>
  <c r="M8647" i="1"/>
  <c r="P8647" i="1"/>
  <c r="M8648" i="1"/>
  <c r="P8648" i="1"/>
  <c r="M8649" i="1"/>
  <c r="P8649" i="1"/>
  <c r="M8650" i="1"/>
  <c r="P8650" i="1"/>
  <c r="M8651" i="1"/>
  <c r="P8651" i="1"/>
  <c r="M8652" i="1"/>
  <c r="P8652" i="1"/>
  <c r="M8653" i="1"/>
  <c r="P8653" i="1"/>
  <c r="M8654" i="1"/>
  <c r="P8654" i="1"/>
  <c r="M8655" i="1"/>
  <c r="P8655" i="1"/>
  <c r="M8656" i="1"/>
  <c r="P8656" i="1"/>
  <c r="M8657" i="1"/>
  <c r="P8657" i="1"/>
  <c r="M8658" i="1"/>
  <c r="P8658" i="1"/>
  <c r="M8659" i="1"/>
  <c r="P8659" i="1"/>
  <c r="M8660" i="1"/>
  <c r="P8660" i="1"/>
  <c r="M8661" i="1"/>
  <c r="P8661" i="1"/>
  <c r="M8662" i="1"/>
  <c r="P8662" i="1"/>
  <c r="M8663" i="1"/>
  <c r="P8663" i="1"/>
  <c r="M8664" i="1"/>
  <c r="P8664" i="1"/>
  <c r="M8665" i="1"/>
  <c r="P8665" i="1"/>
  <c r="M8666" i="1"/>
  <c r="P8666" i="1"/>
  <c r="M8667" i="1"/>
  <c r="P8667" i="1"/>
  <c r="M8668" i="1"/>
  <c r="P8668" i="1"/>
  <c r="M8669" i="1"/>
  <c r="P8669" i="1"/>
  <c r="M8670" i="1"/>
  <c r="P8670" i="1"/>
  <c r="M8671" i="1"/>
  <c r="P8671" i="1"/>
  <c r="M8672" i="1"/>
  <c r="P8672" i="1"/>
  <c r="M8673" i="1"/>
  <c r="P8673" i="1"/>
  <c r="M8674" i="1"/>
  <c r="P8674" i="1"/>
  <c r="M8675" i="1"/>
  <c r="P8675" i="1"/>
  <c r="M8676" i="1"/>
  <c r="P8676" i="1"/>
  <c r="M8677" i="1"/>
  <c r="P8677" i="1"/>
  <c r="M8678" i="1"/>
  <c r="P8678" i="1"/>
  <c r="M8679" i="1"/>
  <c r="P8679" i="1"/>
  <c r="M2" i="1"/>
  <c r="P2" i="1"/>
  <c r="N8679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2" i="1"/>
</calcChain>
</file>

<file path=xl/sharedStrings.xml><?xml version="1.0" encoding="utf-8"?>
<sst xmlns="http://schemas.openxmlformats.org/spreadsheetml/2006/main" count="78117" uniqueCount="4358">
  <si>
    <t>Block</t>
  </si>
  <si>
    <t>Lot</t>
  </si>
  <si>
    <t>Zone</t>
  </si>
  <si>
    <t>AcreageInFractions</t>
  </si>
  <si>
    <t>AddressNumber</t>
  </si>
  <si>
    <t>StreetWithoutNumber</t>
  </si>
  <si>
    <t>Clustr Zone</t>
  </si>
  <si>
    <t>HPC</t>
  </si>
  <si>
    <t>Conforming</t>
  </si>
  <si>
    <t>C-1</t>
  </si>
  <si>
    <t>Boro</t>
  </si>
  <si>
    <t>10101</t>
  </si>
  <si>
    <t>1</t>
  </si>
  <si>
    <t/>
  </si>
  <si>
    <t>yes</t>
  </si>
  <si>
    <t>10301</t>
  </si>
  <si>
    <t>20.07</t>
  </si>
  <si>
    <t>21.02 C21B</t>
  </si>
  <si>
    <t>CBCP</t>
  </si>
  <si>
    <t>0</t>
  </si>
  <si>
    <t>20.09</t>
  </si>
  <si>
    <t>5401</t>
  </si>
  <si>
    <t>14</t>
  </si>
  <si>
    <t>15</t>
  </si>
  <si>
    <t>16</t>
  </si>
  <si>
    <t>9802</t>
  </si>
  <si>
    <t>45.01</t>
  </si>
  <si>
    <t>1.11</t>
  </si>
  <si>
    <t>1879 Hall</t>
  </si>
  <si>
    <t>1.49</t>
  </si>
  <si>
    <t>1901 Hall</t>
  </si>
  <si>
    <t>.72</t>
  </si>
  <si>
    <t>1903 Hall</t>
  </si>
  <si>
    <t>.9</t>
  </si>
  <si>
    <t>1915 Hall</t>
  </si>
  <si>
    <t>.34</t>
  </si>
  <si>
    <t>1927 Clapp Hall</t>
  </si>
  <si>
    <t>.64</t>
  </si>
  <si>
    <t>1937 Hall</t>
  </si>
  <si>
    <t>.56</t>
  </si>
  <si>
    <t>1938 Hall</t>
  </si>
  <si>
    <t>.35</t>
  </si>
  <si>
    <t>1939 Hall</t>
  </si>
  <si>
    <t>47.01</t>
  </si>
  <si>
    <t>1.01</t>
  </si>
  <si>
    <t>E-3</t>
  </si>
  <si>
    <t>.39</t>
  </si>
  <si>
    <t>Aaron Burr Hall</t>
  </si>
  <si>
    <t>6001</t>
  </si>
  <si>
    <t>13</t>
  </si>
  <si>
    <t>R5</t>
  </si>
  <si>
    <t>.69</t>
  </si>
  <si>
    <t>77</t>
  </si>
  <si>
    <t>Adams Drive</t>
  </si>
  <si>
    <t>17</t>
  </si>
  <si>
    <t>.70</t>
  </si>
  <si>
    <t>101</t>
  </si>
  <si>
    <t>.46</t>
  </si>
  <si>
    <t>83</t>
  </si>
  <si>
    <t>18</t>
  </si>
  <si>
    <t>.50</t>
  </si>
  <si>
    <t>113</t>
  </si>
  <si>
    <t>9</t>
  </si>
  <si>
    <t>.97</t>
  </si>
  <si>
    <t>41</t>
  </si>
  <si>
    <t>8</t>
  </si>
  <si>
    <t>31</t>
  </si>
  <si>
    <t>7</t>
  </si>
  <si>
    <t>.59</t>
  </si>
  <si>
    <t>21</t>
  </si>
  <si>
    <t>6</t>
  </si>
  <si>
    <t>09</t>
  </si>
  <si>
    <t>.61</t>
  </si>
  <si>
    <t>91</t>
  </si>
  <si>
    <t>11</t>
  </si>
  <si>
    <t>61</t>
  </si>
  <si>
    <t>12</t>
  </si>
  <si>
    <t>71</t>
  </si>
  <si>
    <t>10</t>
  </si>
  <si>
    <t>51</t>
  </si>
  <si>
    <t>6002</t>
  </si>
  <si>
    <t>.54</t>
  </si>
  <si>
    <t>88</t>
  </si>
  <si>
    <t>4</t>
  </si>
  <si>
    <t>.53</t>
  </si>
  <si>
    <t>20</t>
  </si>
  <si>
    <t>2</t>
  </si>
  <si>
    <t>.52</t>
  </si>
  <si>
    <t>56</t>
  </si>
  <si>
    <t>3</t>
  </si>
  <si>
    <t>38</t>
  </si>
  <si>
    <t>72</t>
  </si>
  <si>
    <t>5</t>
  </si>
  <si>
    <t>36.02</t>
  </si>
  <si>
    <t>E4MP</t>
  </si>
  <si>
    <t>Adams House</t>
  </si>
  <si>
    <t>51.01</t>
  </si>
  <si>
    <t>27</t>
  </si>
  <si>
    <t>R-3</t>
  </si>
  <si>
    <t>.11</t>
  </si>
  <si>
    <t>Aiken Avenue</t>
  </si>
  <si>
    <t>26</t>
  </si>
  <si>
    <t>25</t>
  </si>
  <si>
    <t>.23</t>
  </si>
  <si>
    <t>9-11</t>
  </si>
  <si>
    <t>51.02</t>
  </si>
  <si>
    <t>50</t>
  </si>
  <si>
    <t>.29</t>
  </si>
  <si>
    <t>.16</t>
  </si>
  <si>
    <t>52</t>
  </si>
  <si>
    <t>54</t>
  </si>
  <si>
    <t>.02</t>
  </si>
  <si>
    <t>52.01</t>
  </si>
  <si>
    <t>49</t>
  </si>
  <si>
    <t>86</t>
  </si>
  <si>
    <t>.19</t>
  </si>
  <si>
    <t>48</t>
  </si>
  <si>
    <t>55</t>
  </si>
  <si>
    <t>92</t>
  </si>
  <si>
    <t>.13</t>
  </si>
  <si>
    <t>53</t>
  </si>
  <si>
    <t>85.01</t>
  </si>
  <si>
    <t>.09</t>
  </si>
  <si>
    <t>85.02</t>
  </si>
  <si>
    <t>84</t>
  </si>
  <si>
    <t>.14</t>
  </si>
  <si>
    <t>1.77</t>
  </si>
  <si>
    <t>Alexander Hall</t>
  </si>
  <si>
    <t>10701</t>
  </si>
  <si>
    <t>E2</t>
  </si>
  <si>
    <t>104.95</t>
  </si>
  <si>
    <t>Alexander Street</t>
  </si>
  <si>
    <t>2.02</t>
  </si>
  <si>
    <t>1.0</t>
  </si>
  <si>
    <t>2.01</t>
  </si>
  <si>
    <t>Transit Auth</t>
  </si>
  <si>
    <t>4.08</t>
  </si>
  <si>
    <t>10801</t>
  </si>
  <si>
    <t>S1</t>
  </si>
  <si>
    <t>168</t>
  </si>
  <si>
    <t>27.01</t>
  </si>
  <si>
    <t>E1</t>
  </si>
  <si>
    <t>11.99</t>
  </si>
  <si>
    <t>3.02</t>
  </si>
  <si>
    <t>5.72</t>
  </si>
  <si>
    <t>27.0001</t>
  </si>
  <si>
    <t>1.99</t>
  </si>
  <si>
    <t>28.02</t>
  </si>
  <si>
    <t>17.44</t>
  </si>
  <si>
    <t>.25</t>
  </si>
  <si>
    <t>118</t>
  </si>
  <si>
    <t>24</t>
  </si>
  <si>
    <t>.17</t>
  </si>
  <si>
    <t>126</t>
  </si>
  <si>
    <t>22</t>
  </si>
  <si>
    <t>130</t>
  </si>
  <si>
    <t>.12</t>
  </si>
  <si>
    <t>134</t>
  </si>
  <si>
    <t>19</t>
  </si>
  <si>
    <t>.15</t>
  </si>
  <si>
    <t>144</t>
  </si>
  <si>
    <t>.18</t>
  </si>
  <si>
    <t>152</t>
  </si>
  <si>
    <t>28.01</t>
  </si>
  <si>
    <t>11.78</t>
  </si>
  <si>
    <t>162</t>
  </si>
  <si>
    <t>138</t>
  </si>
  <si>
    <t>.21</t>
  </si>
  <si>
    <t>172</t>
  </si>
  <si>
    <t>180</t>
  </si>
  <si>
    <t>184</t>
  </si>
  <si>
    <t>188</t>
  </si>
  <si>
    <t>.76</t>
  </si>
  <si>
    <t>194</t>
  </si>
  <si>
    <t>212</t>
  </si>
  <si>
    <t>216</t>
  </si>
  <si>
    <t>228</t>
  </si>
  <si>
    <t>242</t>
  </si>
  <si>
    <t>252</t>
  </si>
  <si>
    <t>156</t>
  </si>
  <si>
    <t>148</t>
  </si>
  <si>
    <t>108101</t>
  </si>
  <si>
    <t>28.0001</t>
  </si>
  <si>
    <t>11.28</t>
  </si>
  <si>
    <t>11101</t>
  </si>
  <si>
    <t>39.00</t>
  </si>
  <si>
    <t>11301</t>
  </si>
  <si>
    <t>.20</t>
  </si>
  <si>
    <t>1.60</t>
  </si>
  <si>
    <t>4.30</t>
  </si>
  <si>
    <t>0009</t>
  </si>
  <si>
    <t>4.3</t>
  </si>
  <si>
    <t>0006</t>
  </si>
  <si>
    <t>R9</t>
  </si>
  <si>
    <t>.06</t>
  </si>
  <si>
    <t>0005</t>
  </si>
  <si>
    <t>.03</t>
  </si>
  <si>
    <t>.22</t>
  </si>
  <si>
    <t>441</t>
  </si>
  <si>
    <t>435</t>
  </si>
  <si>
    <t>0002</t>
  </si>
  <si>
    <t>11501</t>
  </si>
  <si>
    <t>.32</t>
  </si>
  <si>
    <t>278</t>
  </si>
  <si>
    <t>282</t>
  </si>
  <si>
    <t>286</t>
  </si>
  <si>
    <t>270</t>
  </si>
  <si>
    <t>290</t>
  </si>
  <si>
    <t>294</t>
  </si>
  <si>
    <t>306</t>
  </si>
  <si>
    <t>1.68</t>
  </si>
  <si>
    <t>332</t>
  </si>
  <si>
    <t>.38</t>
  </si>
  <si>
    <t>272</t>
  </si>
  <si>
    <t>3.70</t>
  </si>
  <si>
    <t>9.00</t>
  </si>
  <si>
    <t>370</t>
  </si>
  <si>
    <t>.66</t>
  </si>
  <si>
    <t>378</t>
  </si>
  <si>
    <t>40.01</t>
  </si>
  <si>
    <t>E-4MP</t>
  </si>
  <si>
    <t>11 C02</t>
  </si>
  <si>
    <t>.04</t>
  </si>
  <si>
    <t>R-3MP</t>
  </si>
  <si>
    <t>80</t>
  </si>
  <si>
    <t>11 C01</t>
  </si>
  <si>
    <t>.24</t>
  </si>
  <si>
    <t>29</t>
  </si>
  <si>
    <t>9 C02</t>
  </si>
  <si>
    <t>9 c01</t>
  </si>
  <si>
    <t>.1</t>
  </si>
  <si>
    <t>25-27</t>
  </si>
  <si>
    <t>15-17</t>
  </si>
  <si>
    <t>41.01</t>
  </si>
  <si>
    <t>9.02</t>
  </si>
  <si>
    <t>9.01</t>
  </si>
  <si>
    <t>R-4MP</t>
  </si>
  <si>
    <t>2.18</t>
  </si>
  <si>
    <t>38-44</t>
  </si>
  <si>
    <t>.01</t>
  </si>
  <si>
    <t>43.01</t>
  </si>
  <si>
    <t>75</t>
  </si>
  <si>
    <t>1.53</t>
  </si>
  <si>
    <t>79</t>
  </si>
  <si>
    <t>99</t>
  </si>
  <si>
    <t>.7</t>
  </si>
  <si>
    <t>81</t>
  </si>
  <si>
    <t>1.83</t>
  </si>
  <si>
    <t>NB</t>
  </si>
  <si>
    <t>115</t>
  </si>
  <si>
    <t>4301</t>
  </si>
  <si>
    <t>69</t>
  </si>
  <si>
    <t>44.01</t>
  </si>
  <si>
    <t>76</t>
  </si>
  <si>
    <t>74</t>
  </si>
  <si>
    <t>12.01</t>
  </si>
  <si>
    <t>70</t>
  </si>
  <si>
    <t>78</t>
  </si>
  <si>
    <t>44.02</t>
  </si>
  <si>
    <t>108</t>
  </si>
  <si>
    <t>.07</t>
  </si>
  <si>
    <t>106</t>
  </si>
  <si>
    <t>112,14,16</t>
  </si>
  <si>
    <t>4401</t>
  </si>
  <si>
    <t>R2</t>
  </si>
  <si>
    <t>1.5</t>
  </si>
  <si>
    <t>08</t>
  </si>
  <si>
    <t>All Saints Road</t>
  </si>
  <si>
    <t>1.91</t>
  </si>
  <si>
    <t>63</t>
  </si>
  <si>
    <t>1.55</t>
  </si>
  <si>
    <t>57</t>
  </si>
  <si>
    <t>1.62</t>
  </si>
  <si>
    <t>42</t>
  </si>
  <si>
    <t>23</t>
  </si>
  <si>
    <t>1.51</t>
  </si>
  <si>
    <t>10.02</t>
  </si>
  <si>
    <t>R-1</t>
  </si>
  <si>
    <t>33</t>
  </si>
  <si>
    <t>Allison Road</t>
  </si>
  <si>
    <t>65</t>
  </si>
  <si>
    <t>1.17</t>
  </si>
  <si>
    <t>.65</t>
  </si>
  <si>
    <t>68</t>
  </si>
  <si>
    <t>59</t>
  </si>
  <si>
    <t>60</t>
  </si>
  <si>
    <t>73</t>
  </si>
  <si>
    <t>.63</t>
  </si>
  <si>
    <t>58</t>
  </si>
  <si>
    <t>.49</t>
  </si>
  <si>
    <t>94</t>
  </si>
  <si>
    <t>67</t>
  </si>
  <si>
    <t>.78</t>
  </si>
  <si>
    <t>64</t>
  </si>
  <si>
    <t>.89</t>
  </si>
  <si>
    <t>34</t>
  </si>
  <si>
    <t>5301</t>
  </si>
  <si>
    <t>40</t>
  </si>
  <si>
    <t>CLU</t>
  </si>
  <si>
    <t>.60</t>
  </si>
  <si>
    <t>03</t>
  </si>
  <si>
    <t>Andrews Lane</t>
  </si>
  <si>
    <t>Andrews-Foulet</t>
  </si>
  <si>
    <t>28</t>
  </si>
  <si>
    <t>32</t>
  </si>
  <si>
    <t>.81</t>
  </si>
  <si>
    <t>39</t>
  </si>
  <si>
    <t>05</t>
  </si>
  <si>
    <t>.62</t>
  </si>
  <si>
    <t>02</t>
  </si>
  <si>
    <t>35</t>
  </si>
  <si>
    <t>37</t>
  </si>
  <si>
    <t>36</t>
  </si>
  <si>
    <t>06</t>
  </si>
  <si>
    <t>.77</t>
  </si>
  <si>
    <t>07</t>
  </si>
  <si>
    <t>1 C32</t>
  </si>
  <si>
    <t>2.58</t>
  </si>
  <si>
    <t>Architural Bldg</t>
  </si>
  <si>
    <t>10.01</t>
  </si>
  <si>
    <t>.92</t>
  </si>
  <si>
    <t>Armour Road</t>
  </si>
  <si>
    <t>.98</t>
  </si>
  <si>
    <t>44</t>
  </si>
  <si>
    <t>.73</t>
  </si>
  <si>
    <t>30</t>
  </si>
  <si>
    <t>.67</t>
  </si>
  <si>
    <t>.51</t>
  </si>
  <si>
    <t>1.03</t>
  </si>
  <si>
    <t>.79</t>
  </si>
  <si>
    <t>.88</t>
  </si>
  <si>
    <t>2601</t>
  </si>
  <si>
    <t>1.87</t>
  </si>
  <si>
    <t>Armstrong Drive</t>
  </si>
  <si>
    <t>Seminary</t>
  </si>
  <si>
    <t>4202</t>
  </si>
  <si>
    <t>3.63</t>
  </si>
  <si>
    <t>2501</t>
  </si>
  <si>
    <t>2.42</t>
  </si>
  <si>
    <t>Arreton Road</t>
  </si>
  <si>
    <t>RA</t>
  </si>
  <si>
    <t>4.29</t>
  </si>
  <si>
    <t>Princeton Ridge</t>
  </si>
  <si>
    <t>225</t>
  </si>
  <si>
    <t>265</t>
  </si>
  <si>
    <t>1.25</t>
  </si>
  <si>
    <t>255</t>
  </si>
  <si>
    <t>3.25</t>
  </si>
  <si>
    <t>96</t>
  </si>
  <si>
    <t>1.09</t>
  </si>
  <si>
    <t>250</t>
  </si>
  <si>
    <t>RB</t>
  </si>
  <si>
    <t>1.05</t>
  </si>
  <si>
    <t>240</t>
  </si>
  <si>
    <t>1.04</t>
  </si>
  <si>
    <t>245</t>
  </si>
  <si>
    <t>230</t>
  </si>
  <si>
    <t>140</t>
  </si>
  <si>
    <t>1.02</t>
  </si>
  <si>
    <t>220</t>
  </si>
  <si>
    <t>215</t>
  </si>
  <si>
    <t>210</t>
  </si>
  <si>
    <t>205</t>
  </si>
  <si>
    <t>190</t>
  </si>
  <si>
    <t>170</t>
  </si>
  <si>
    <t>150</t>
  </si>
  <si>
    <t>235</t>
  </si>
  <si>
    <t>2502</t>
  </si>
  <si>
    <t>4.76</t>
  </si>
  <si>
    <t>3.51</t>
  </si>
  <si>
    <t>45</t>
  </si>
  <si>
    <t>185</t>
  </si>
  <si>
    <t>195</t>
  </si>
  <si>
    <t>175</t>
  </si>
  <si>
    <t>165</t>
  </si>
  <si>
    <t>155</t>
  </si>
  <si>
    <t>135</t>
  </si>
  <si>
    <t>4.36</t>
  </si>
  <si>
    <t>3.99</t>
  </si>
  <si>
    <t>6101</t>
  </si>
  <si>
    <t>R1</t>
  </si>
  <si>
    <t>2.04</t>
  </si>
  <si>
    <t>Audubon Lane</t>
  </si>
  <si>
    <t>2.17</t>
  </si>
  <si>
    <t>90</t>
  </si>
  <si>
    <t>2.03</t>
  </si>
  <si>
    <t>120</t>
  </si>
  <si>
    <t>2.0</t>
  </si>
  <si>
    <t>6102</t>
  </si>
  <si>
    <t>3.23</t>
  </si>
  <si>
    <t>01</t>
  </si>
  <si>
    <t>105</t>
  </si>
  <si>
    <t>87</t>
  </si>
  <si>
    <t>2.09</t>
  </si>
  <si>
    <t>1302</t>
  </si>
  <si>
    <t>Autumn Hil Road</t>
  </si>
  <si>
    <t>1301</t>
  </si>
  <si>
    <t>2.3</t>
  </si>
  <si>
    <t>107</t>
  </si>
  <si>
    <t>Autumn Hill Road</t>
  </si>
  <si>
    <t>1.98</t>
  </si>
  <si>
    <t>93</t>
  </si>
  <si>
    <t>1.89</t>
  </si>
  <si>
    <t>123</t>
  </si>
  <si>
    <t>1.56</t>
  </si>
  <si>
    <t>2.32</t>
  </si>
  <si>
    <t>2.05</t>
  </si>
  <si>
    <t>102</t>
  </si>
  <si>
    <t>1.43</t>
  </si>
  <si>
    <t>.75</t>
  </si>
  <si>
    <t>1303</t>
  </si>
  <si>
    <t>RA/B</t>
  </si>
  <si>
    <t>.33</t>
  </si>
  <si>
    <t>Exempted property</t>
  </si>
  <si>
    <t>2.07</t>
  </si>
  <si>
    <t>160</t>
  </si>
  <si>
    <t>1.74</t>
  </si>
  <si>
    <t>110</t>
  </si>
  <si>
    <t>182</t>
  </si>
  <si>
    <t>2.11</t>
  </si>
  <si>
    <t>1304</t>
  </si>
  <si>
    <t>214</t>
  </si>
  <si>
    <t>104</t>
  </si>
  <si>
    <t>1305</t>
  </si>
  <si>
    <t>161</t>
  </si>
  <si>
    <t>171</t>
  </si>
  <si>
    <t>32.01</t>
  </si>
  <si>
    <t>202</t>
  </si>
  <si>
    <t>R-2</t>
  </si>
  <si>
    <t>62</t>
  </si>
  <si>
    <t>Bainbridge Street</t>
  </si>
  <si>
    <t>32.02</t>
  </si>
  <si>
    <t>.30</t>
  </si>
  <si>
    <t>219</t>
  </si>
  <si>
    <t>.37</t>
  </si>
  <si>
    <t>32.11</t>
  </si>
  <si>
    <t>209</t>
  </si>
  <si>
    <t>.28</t>
  </si>
  <si>
    <t>211</t>
  </si>
  <si>
    <t>.5</t>
  </si>
  <si>
    <t>43</t>
  </si>
  <si>
    <t>218</t>
  </si>
  <si>
    <t>208</t>
  </si>
  <si>
    <t>176</t>
  </si>
  <si>
    <t>.43</t>
  </si>
  <si>
    <t>217</t>
  </si>
  <si>
    <t>.36</t>
  </si>
  <si>
    <t>4703</t>
  </si>
  <si>
    <t>R4</t>
  </si>
  <si>
    <t>1.07</t>
  </si>
  <si>
    <t>Baker Court</t>
  </si>
  <si>
    <t>.85</t>
  </si>
  <si>
    <t>1.3</t>
  </si>
  <si>
    <t>2401</t>
  </si>
  <si>
    <t>Balcort Drive</t>
  </si>
  <si>
    <t>85</t>
  </si>
  <si>
    <t>103</t>
  </si>
  <si>
    <t>121</t>
  </si>
  <si>
    <t>2402</t>
  </si>
  <si>
    <t>132</t>
  </si>
  <si>
    <t>1.63</t>
  </si>
  <si>
    <t>151</t>
  </si>
  <si>
    <t>137</t>
  </si>
  <si>
    <t>154</t>
  </si>
  <si>
    <t>164</t>
  </si>
  <si>
    <t>1.73</t>
  </si>
  <si>
    <t>401</t>
  </si>
  <si>
    <t>4.09</t>
  </si>
  <si>
    <t>Baldwin Lane</t>
  </si>
  <si>
    <t>2.71</t>
  </si>
  <si>
    <t>2.93</t>
  </si>
  <si>
    <t>3.78</t>
  </si>
  <si>
    <t>8705</t>
  </si>
  <si>
    <t>Balsam Lane</t>
  </si>
  <si>
    <t>.57</t>
  </si>
  <si>
    <t>.45</t>
  </si>
  <si>
    <t>8706</t>
  </si>
  <si>
    <t>47</t>
  </si>
  <si>
    <t>.55</t>
  </si>
  <si>
    <t>.47</t>
  </si>
  <si>
    <t>19.01</t>
  </si>
  <si>
    <t>CBBP</t>
  </si>
  <si>
    <t>.05</t>
  </si>
  <si>
    <t>Bank Street</t>
  </si>
  <si>
    <t>24-26</t>
  </si>
  <si>
    <t>8.03</t>
  </si>
  <si>
    <t>CB</t>
  </si>
  <si>
    <t>8.02</t>
  </si>
  <si>
    <t>8.01</t>
  </si>
  <si>
    <t>19.02</t>
  </si>
  <si>
    <t>25.05</t>
  </si>
  <si>
    <t>24.01</t>
  </si>
  <si>
    <t>25.02</t>
  </si>
  <si>
    <t>25.03</t>
  </si>
  <si>
    <t>25.04</t>
  </si>
  <si>
    <t>25.011</t>
  </si>
  <si>
    <t>25.012</t>
  </si>
  <si>
    <t>25.01</t>
  </si>
  <si>
    <t>27-29</t>
  </si>
  <si>
    <t>24.02</t>
  </si>
  <si>
    <t>.08</t>
  </si>
  <si>
    <t>23-25</t>
  </si>
  <si>
    <t>46</t>
  </si>
  <si>
    <t>34.01</t>
  </si>
  <si>
    <t>.2</t>
  </si>
  <si>
    <t>Barsky Court</t>
  </si>
  <si>
    <t>.31</t>
  </si>
  <si>
    <t>Basin Street</t>
  </si>
  <si>
    <t>.031</t>
  </si>
  <si>
    <t>11502</t>
  </si>
  <si>
    <t>426</t>
  </si>
  <si>
    <t>11503</t>
  </si>
  <si>
    <t>421</t>
  </si>
  <si>
    <t>413</t>
  </si>
  <si>
    <t>.27</t>
  </si>
  <si>
    <t>409</t>
  </si>
  <si>
    <t>403</t>
  </si>
  <si>
    <t>425</t>
  </si>
  <si>
    <t>417</t>
  </si>
  <si>
    <t>10402</t>
  </si>
  <si>
    <t>.80</t>
  </si>
  <si>
    <t>Battle Rd Circle</t>
  </si>
  <si>
    <t>.83</t>
  </si>
  <si>
    <t>.68</t>
  </si>
  <si>
    <t>1.15</t>
  </si>
  <si>
    <t>100</t>
  </si>
  <si>
    <t>1.40</t>
  </si>
  <si>
    <t>98</t>
  </si>
  <si>
    <t>Battle Rd West</t>
  </si>
  <si>
    <t>10403</t>
  </si>
  <si>
    <t>Battle Road</t>
  </si>
  <si>
    <t>.87</t>
  </si>
  <si>
    <t>97</t>
  </si>
  <si>
    <t>89</t>
  </si>
  <si>
    <t>95</t>
  </si>
  <si>
    <t>1.4</t>
  </si>
  <si>
    <t>10604</t>
  </si>
  <si>
    <t>66</t>
  </si>
  <si>
    <t>.48</t>
  </si>
  <si>
    <t>10605</t>
  </si>
  <si>
    <t>38.01</t>
  </si>
  <si>
    <t>9902</t>
  </si>
  <si>
    <t>R3</t>
  </si>
  <si>
    <t>Battlebrook Lane</t>
  </si>
  <si>
    <t>1.65</t>
  </si>
  <si>
    <t>11.02</t>
  </si>
  <si>
    <t>18.02 C02</t>
  </si>
  <si>
    <t>Bayard Lane</t>
  </si>
  <si>
    <t>16.21 C05</t>
  </si>
  <si>
    <t>R-1HP</t>
  </si>
  <si>
    <t>16.22 C06</t>
  </si>
  <si>
    <t>16.23 C07</t>
  </si>
  <si>
    <t>16.32 C08</t>
  </si>
  <si>
    <t>16.11 C02</t>
  </si>
  <si>
    <t>16.12 C03</t>
  </si>
  <si>
    <t>16.14 C04</t>
  </si>
  <si>
    <t>16.01 C01</t>
  </si>
  <si>
    <t>.3</t>
  </si>
  <si>
    <t>16.31 C09</t>
  </si>
  <si>
    <t>13.01</t>
  </si>
  <si>
    <t>R-4</t>
  </si>
  <si>
    <t>14.01</t>
  </si>
  <si>
    <t>1 C04</t>
  </si>
  <si>
    <t>120-132</t>
  </si>
  <si>
    <t>1 C20</t>
  </si>
  <si>
    <t>97-105</t>
  </si>
  <si>
    <t>1 C19</t>
  </si>
  <si>
    <t>107-113</t>
  </si>
  <si>
    <t>1 C02</t>
  </si>
  <si>
    <t>100-108</t>
  </si>
  <si>
    <t>17.13</t>
  </si>
  <si>
    <t>91-133</t>
  </si>
  <si>
    <t>1 C01</t>
  </si>
  <si>
    <t>117-131</t>
  </si>
  <si>
    <t>1 C03</t>
  </si>
  <si>
    <t>112-118</t>
  </si>
  <si>
    <t>16.01</t>
  </si>
  <si>
    <t>0.06</t>
  </si>
  <si>
    <t>18.01</t>
  </si>
  <si>
    <t>.82</t>
  </si>
  <si>
    <t>18.02</t>
  </si>
  <si>
    <t>.93</t>
  </si>
  <si>
    <t>3.3</t>
  </si>
  <si>
    <t>2.97</t>
  </si>
  <si>
    <t>136</t>
  </si>
  <si>
    <t>128</t>
  </si>
  <si>
    <t>6802</t>
  </si>
  <si>
    <t>Bayard lane</t>
  </si>
  <si>
    <t>.40</t>
  </si>
  <si>
    <t>.41</t>
  </si>
  <si>
    <t>224</t>
  </si>
  <si>
    <t>232</t>
  </si>
  <si>
    <t>196</t>
  </si>
  <si>
    <t>6803</t>
  </si>
  <si>
    <t>213</t>
  </si>
  <si>
    <t>1.13</t>
  </si>
  <si>
    <t>221</t>
  </si>
  <si>
    <t>1.12</t>
  </si>
  <si>
    <t>6902</t>
  </si>
  <si>
    <t>183-185</t>
  </si>
  <si>
    <t>S2</t>
  </si>
  <si>
    <t>197</t>
  </si>
  <si>
    <t>6903</t>
  </si>
  <si>
    <t>163</t>
  </si>
  <si>
    <t>871</t>
  </si>
  <si>
    <t>7.01</t>
  </si>
  <si>
    <t>7.02</t>
  </si>
  <si>
    <t>.58</t>
  </si>
  <si>
    <t>8401</t>
  </si>
  <si>
    <t>1.06</t>
  </si>
  <si>
    <t>Beatty Court</t>
  </si>
  <si>
    <t>Russell Estates</t>
  </si>
  <si>
    <t>1403</t>
  </si>
  <si>
    <t>1.64</t>
  </si>
  <si>
    <t>Beech Hill Circle</t>
  </si>
  <si>
    <t>1.72</t>
  </si>
  <si>
    <t>2.10</t>
  </si>
  <si>
    <t>2001</t>
  </si>
  <si>
    <t>6.01</t>
  </si>
  <si>
    <t>Beech Hollow Lane</t>
  </si>
  <si>
    <t>The Preserve</t>
  </si>
  <si>
    <t>yes/Detention Basin</t>
  </si>
  <si>
    <t>2.94</t>
  </si>
  <si>
    <t>1.59</t>
  </si>
  <si>
    <t>1.84</t>
  </si>
  <si>
    <t>2.13</t>
  </si>
  <si>
    <t>1.28</t>
  </si>
  <si>
    <t>yes/Open Space</t>
  </si>
  <si>
    <t>9704</t>
  </si>
  <si>
    <t>R-M</t>
  </si>
  <si>
    <t>Benjamin Rush Lane</t>
  </si>
  <si>
    <t>WA Oaks</t>
  </si>
  <si>
    <t>9705</t>
  </si>
  <si>
    <t>04</t>
  </si>
  <si>
    <t>17.03</t>
  </si>
  <si>
    <t>Berrien Court</t>
  </si>
  <si>
    <t>3201</t>
  </si>
  <si>
    <t>Bertrand Drive</t>
  </si>
  <si>
    <t>.94</t>
  </si>
  <si>
    <t>1.24</t>
  </si>
  <si>
    <t>1.30</t>
  </si>
  <si>
    <t>3202</t>
  </si>
  <si>
    <t>3.38</t>
  </si>
  <si>
    <t>204</t>
  </si>
  <si>
    <t>.86</t>
  </si>
  <si>
    <t>192</t>
  </si>
  <si>
    <t>174</t>
  </si>
  <si>
    <t>3203</t>
  </si>
  <si>
    <t>131</t>
  </si>
  <si>
    <t>111</t>
  </si>
  <si>
    <t>141</t>
  </si>
  <si>
    <t>3204</t>
  </si>
  <si>
    <t>191</t>
  </si>
  <si>
    <t>231</t>
  </si>
  <si>
    <t>203</t>
  </si>
  <si>
    <t>183</t>
  </si>
  <si>
    <t>802</t>
  </si>
  <si>
    <t>1.0127</t>
  </si>
  <si>
    <t>Billie Ellis Lane</t>
  </si>
  <si>
    <t>Griggs Farm</t>
  </si>
  <si>
    <t>1.0128</t>
  </si>
  <si>
    <t>1.0135</t>
  </si>
  <si>
    <t>1.0126</t>
  </si>
  <si>
    <t>1.33</t>
  </si>
  <si>
    <t>Open Space</t>
  </si>
  <si>
    <t>1.0138</t>
  </si>
  <si>
    <t>1.0137</t>
  </si>
  <si>
    <t>1.3331</t>
  </si>
  <si>
    <t>1.3337</t>
  </si>
  <si>
    <t>1.3336</t>
  </si>
  <si>
    <t>1.3335</t>
  </si>
  <si>
    <t>1.3328</t>
  </si>
  <si>
    <t>1.3327</t>
  </si>
  <si>
    <t>1.3326</t>
  </si>
  <si>
    <t>1.3325</t>
  </si>
  <si>
    <t>1.3317</t>
  </si>
  <si>
    <t>1.3315</t>
  </si>
  <si>
    <t>1.3334</t>
  </si>
  <si>
    <t>1.3338</t>
  </si>
  <si>
    <t>1.3332</t>
  </si>
  <si>
    <t>1.3318</t>
  </si>
  <si>
    <t>1.3324</t>
  </si>
  <si>
    <t>1.3323</t>
  </si>
  <si>
    <t>1.3322</t>
  </si>
  <si>
    <t>1.3321</t>
  </si>
  <si>
    <t>1.3314</t>
  </si>
  <si>
    <t>1.3313</t>
  </si>
  <si>
    <t>1.3312</t>
  </si>
  <si>
    <t>1.3311</t>
  </si>
  <si>
    <t>1.0125</t>
  </si>
  <si>
    <t>1.0136</t>
  </si>
  <si>
    <t>1.3333</t>
  </si>
  <si>
    <t>1.0115</t>
  </si>
  <si>
    <t>1.0118</t>
  </si>
  <si>
    <t>1.0117</t>
  </si>
  <si>
    <t>1.3316</t>
  </si>
  <si>
    <t>1.0116</t>
  </si>
  <si>
    <t>1.0111</t>
  </si>
  <si>
    <t>1.0134</t>
  </si>
  <si>
    <t>1.0133</t>
  </si>
  <si>
    <t>1.0132</t>
  </si>
  <si>
    <t>1.0131</t>
  </si>
  <si>
    <t>1.0123</t>
  </si>
  <si>
    <t>1.0112</t>
  </si>
  <si>
    <t>1.0113</t>
  </si>
  <si>
    <t>1.0114</t>
  </si>
  <si>
    <t>1.0122</t>
  </si>
  <si>
    <t>1.0124</t>
  </si>
  <si>
    <t>1.0121</t>
  </si>
  <si>
    <t>Birch Avenue</t>
  </si>
  <si>
    <t>147</t>
  </si>
  <si>
    <t>187</t>
  </si>
  <si>
    <t>143</t>
  </si>
  <si>
    <t>133</t>
  </si>
  <si>
    <t>.10</t>
  </si>
  <si>
    <t>129</t>
  </si>
  <si>
    <t>125</t>
  </si>
  <si>
    <t>199</t>
  </si>
  <si>
    <t>207</t>
  </si>
  <si>
    <t>21.0002</t>
  </si>
  <si>
    <t>51-53</t>
  </si>
  <si>
    <t>Parking Lot</t>
  </si>
  <si>
    <t>227</t>
  </si>
  <si>
    <t>235-37</t>
  </si>
  <si>
    <t>223</t>
  </si>
  <si>
    <t>4.01</t>
  </si>
  <si>
    <t>222</t>
  </si>
  <si>
    <t>206</t>
  </si>
  <si>
    <t>178</t>
  </si>
  <si>
    <t>198</t>
  </si>
  <si>
    <t>186</t>
  </si>
  <si>
    <t>12 C01</t>
  </si>
  <si>
    <t>12 C02</t>
  </si>
  <si>
    <t>6904</t>
  </si>
  <si>
    <t>146</t>
  </si>
  <si>
    <t>142</t>
  </si>
  <si>
    <t>124-26</t>
  </si>
  <si>
    <t>122</t>
  </si>
  <si>
    <t>114</t>
  </si>
  <si>
    <t>6905</t>
  </si>
  <si>
    <t>1 C87</t>
  </si>
  <si>
    <t>2.12</t>
  </si>
  <si>
    <t>Blair Hall</t>
  </si>
  <si>
    <t>1701</t>
  </si>
  <si>
    <t>6.52</t>
  </si>
  <si>
    <t>Bogart Court</t>
  </si>
  <si>
    <t>6.84</t>
  </si>
  <si>
    <t>4.96</t>
  </si>
  <si>
    <t>4.13</t>
  </si>
  <si>
    <t>yes/Cemetary</t>
  </si>
  <si>
    <t>11.01</t>
  </si>
  <si>
    <t>Boudinot Street</t>
  </si>
  <si>
    <t>.95</t>
  </si>
  <si>
    <t>22.01</t>
  </si>
  <si>
    <t>22.02</t>
  </si>
  <si>
    <t>.4</t>
  </si>
  <si>
    <t>.42</t>
  </si>
  <si>
    <t>.74</t>
  </si>
  <si>
    <t>2301</t>
  </si>
  <si>
    <t>Bouvant Drive</t>
  </si>
  <si>
    <t>2.85</t>
  </si>
  <si>
    <t>2.19</t>
  </si>
  <si>
    <t>2.29</t>
  </si>
  <si>
    <t>2302</t>
  </si>
  <si>
    <t>2.61</t>
  </si>
  <si>
    <t>2.65</t>
  </si>
  <si>
    <t>2.06</t>
  </si>
  <si>
    <t>4.20</t>
  </si>
  <si>
    <t>2303</t>
  </si>
  <si>
    <t>2.14</t>
  </si>
  <si>
    <t>271</t>
  </si>
  <si>
    <t>2.23</t>
  </si>
  <si>
    <t>251</t>
  </si>
  <si>
    <t>149</t>
  </si>
  <si>
    <t>3.29</t>
  </si>
  <si>
    <t>2.50</t>
  </si>
  <si>
    <t>2.25</t>
  </si>
  <si>
    <t>117</t>
  </si>
  <si>
    <t>48.01</t>
  </si>
  <si>
    <t>2 C03</t>
  </si>
  <si>
    <t>Bowen Hall</t>
  </si>
  <si>
    <t>5703</t>
  </si>
  <si>
    <t>Braeburn Drive</t>
  </si>
  <si>
    <t>.91</t>
  </si>
  <si>
    <t>5704</t>
  </si>
  <si>
    <t>1.14</t>
  </si>
  <si>
    <t>28.03</t>
  </si>
  <si>
    <t>Branch Alley</t>
  </si>
  <si>
    <t>Brearly Road</t>
  </si>
  <si>
    <t>24.07</t>
  </si>
  <si>
    <t>1.48</t>
  </si>
  <si>
    <t>Breckenridge Road</t>
  </si>
  <si>
    <t>Private Road</t>
  </si>
  <si>
    <t>9801</t>
  </si>
  <si>
    <t>3.0318</t>
  </si>
  <si>
    <t>318</t>
  </si>
  <si>
    <t>Brickhouse Road</t>
  </si>
  <si>
    <t>3.0314</t>
  </si>
  <si>
    <t>314</t>
  </si>
  <si>
    <t>3.0315</t>
  </si>
  <si>
    <t>315</t>
  </si>
  <si>
    <t>3.0316</t>
  </si>
  <si>
    <t>316</t>
  </si>
  <si>
    <t>3.0317</t>
  </si>
  <si>
    <t>317</t>
  </si>
  <si>
    <t>3.0321</t>
  </si>
  <si>
    <t>321</t>
  </si>
  <si>
    <t>3.0322</t>
  </si>
  <si>
    <t>322</t>
  </si>
  <si>
    <t>3.0227</t>
  </si>
  <si>
    <t>3.0217</t>
  </si>
  <si>
    <t>3.0323</t>
  </si>
  <si>
    <t>323</t>
  </si>
  <si>
    <t>3.0128</t>
  </si>
  <si>
    <t>3.0131</t>
  </si>
  <si>
    <t>3.0132</t>
  </si>
  <si>
    <t>3.0133</t>
  </si>
  <si>
    <t>3.0126</t>
  </si>
  <si>
    <t>3.0125</t>
  </si>
  <si>
    <t>3.0134</t>
  </si>
  <si>
    <t>Wa Oaks</t>
  </si>
  <si>
    <t>3.0211</t>
  </si>
  <si>
    <t>3.0212</t>
  </si>
  <si>
    <t>3.0213</t>
  </si>
  <si>
    <t>3.0214</t>
  </si>
  <si>
    <t>3.0231</t>
  </si>
  <si>
    <t>3.0312</t>
  </si>
  <si>
    <t>312</t>
  </si>
  <si>
    <t>3.0218</t>
  </si>
  <si>
    <t>3.0221</t>
  </si>
  <si>
    <t>3.0222</t>
  </si>
  <si>
    <t>3.0223</t>
  </si>
  <si>
    <t>3.0224</t>
  </si>
  <si>
    <t>3.0225</t>
  </si>
  <si>
    <t>3.0226</t>
  </si>
  <si>
    <t>226</t>
  </si>
  <si>
    <t>3.0527</t>
  </si>
  <si>
    <t>527</t>
  </si>
  <si>
    <t>3.0228</t>
  </si>
  <si>
    <t>3.0127</t>
  </si>
  <si>
    <t>127</t>
  </si>
  <si>
    <t>3.0232</t>
  </si>
  <si>
    <t>3.0233</t>
  </si>
  <si>
    <t>233</t>
  </si>
  <si>
    <t>3.0234</t>
  </si>
  <si>
    <t>234</t>
  </si>
  <si>
    <t>3.0215</t>
  </si>
  <si>
    <t>3.0614</t>
  </si>
  <si>
    <t>614</t>
  </si>
  <si>
    <t>3.0525</t>
  </si>
  <si>
    <t>525</t>
  </si>
  <si>
    <t>3.0517</t>
  </si>
  <si>
    <t>517</t>
  </si>
  <si>
    <t>3.0518</t>
  </si>
  <si>
    <t>518</t>
  </si>
  <si>
    <t>3.0521</t>
  </si>
  <si>
    <t>521</t>
  </si>
  <si>
    <t>3.0522</t>
  </si>
  <si>
    <t>522</t>
  </si>
  <si>
    <t>3.0523</t>
  </si>
  <si>
    <t>523</t>
  </si>
  <si>
    <t>3.0524</t>
  </si>
  <si>
    <t>524</t>
  </si>
  <si>
    <t>3.0124</t>
  </si>
  <si>
    <t>124</t>
  </si>
  <si>
    <t>3.0526</t>
  </si>
  <si>
    <t>526</t>
  </si>
  <si>
    <t>3.0311</t>
  </si>
  <si>
    <t>311</t>
  </si>
  <si>
    <t>3.0528</t>
  </si>
  <si>
    <t>528</t>
  </si>
  <si>
    <t>3.0611</t>
  </si>
  <si>
    <t>611</t>
  </si>
  <si>
    <t>3.0515</t>
  </si>
  <si>
    <t>515</t>
  </si>
  <si>
    <t>3.0613</t>
  </si>
  <si>
    <t>613</t>
  </si>
  <si>
    <t>3.0514</t>
  </si>
  <si>
    <t>514</t>
  </si>
  <si>
    <t>3.0615</t>
  </si>
  <si>
    <t>615</t>
  </si>
  <si>
    <t>3.0616</t>
  </si>
  <si>
    <t>616</t>
  </si>
  <si>
    <t>3.0617</t>
  </si>
  <si>
    <t>617</t>
  </si>
  <si>
    <t>3.0618</t>
  </si>
  <si>
    <t>618</t>
  </si>
  <si>
    <t>3.0621</t>
  </si>
  <si>
    <t>621</t>
  </si>
  <si>
    <t>3.0622</t>
  </si>
  <si>
    <t>622</t>
  </si>
  <si>
    <t>3.0623</t>
  </si>
  <si>
    <t>623</t>
  </si>
  <si>
    <t>3.0624</t>
  </si>
  <si>
    <t>624</t>
  </si>
  <si>
    <t>3.0625</t>
  </si>
  <si>
    <t>625</t>
  </si>
  <si>
    <t>3.0626</t>
  </si>
  <si>
    <t>626</t>
  </si>
  <si>
    <t>3.0627</t>
  </si>
  <si>
    <t>627</t>
  </si>
  <si>
    <t>3.0628</t>
  </si>
  <si>
    <t>628</t>
  </si>
  <si>
    <t>3.0612</t>
  </si>
  <si>
    <t>612</t>
  </si>
  <si>
    <t>3.0423</t>
  </si>
  <si>
    <t>423</t>
  </si>
  <si>
    <t>3.0325</t>
  </si>
  <si>
    <t>325</t>
  </si>
  <si>
    <t>3.0326</t>
  </si>
  <si>
    <t>326</t>
  </si>
  <si>
    <t>3.0327</t>
  </si>
  <si>
    <t>327</t>
  </si>
  <si>
    <t>3.0328</t>
  </si>
  <si>
    <t>328</t>
  </si>
  <si>
    <t>3.0411</t>
  </si>
  <si>
    <t>411</t>
  </si>
  <si>
    <t>3.0412</t>
  </si>
  <si>
    <t>412</t>
  </si>
  <si>
    <t>3.0413</t>
  </si>
  <si>
    <t>3.0414</t>
  </si>
  <si>
    <t>414</t>
  </si>
  <si>
    <t>3.0415</t>
  </si>
  <si>
    <t>415</t>
  </si>
  <si>
    <t>3.0416</t>
  </si>
  <si>
    <t>416</t>
  </si>
  <si>
    <t>3.0417</t>
  </si>
  <si>
    <t>3.0418</t>
  </si>
  <si>
    <t>418</t>
  </si>
  <si>
    <t>3.0516</t>
  </si>
  <si>
    <t>516</t>
  </si>
  <si>
    <t>3.0422</t>
  </si>
  <si>
    <t>422</t>
  </si>
  <si>
    <t>3.0324</t>
  </si>
  <si>
    <t>324</t>
  </si>
  <si>
    <t>3.0424</t>
  </si>
  <si>
    <t>424</t>
  </si>
  <si>
    <t>3.0425</t>
  </si>
  <si>
    <t>3.0426</t>
  </si>
  <si>
    <t>3.0427</t>
  </si>
  <si>
    <t>427</t>
  </si>
  <si>
    <t>3.0428</t>
  </si>
  <si>
    <t>428</t>
  </si>
  <si>
    <t>3.0431</t>
  </si>
  <si>
    <t>431</t>
  </si>
  <si>
    <t>3.0432</t>
  </si>
  <si>
    <t>432</t>
  </si>
  <si>
    <t>3.0433</t>
  </si>
  <si>
    <t>433</t>
  </si>
  <si>
    <t>3.0434</t>
  </si>
  <si>
    <t>434</t>
  </si>
  <si>
    <t>3.0511</t>
  </si>
  <si>
    <t>511</t>
  </si>
  <si>
    <t>3.0512</t>
  </si>
  <si>
    <t>512</t>
  </si>
  <si>
    <t>3.0513</t>
  </si>
  <si>
    <t>513</t>
  </si>
  <si>
    <t>3.0421</t>
  </si>
  <si>
    <t>3.0114</t>
  </si>
  <si>
    <t>3.0123</t>
  </si>
  <si>
    <t>2.73</t>
  </si>
  <si>
    <t>3.0313</t>
  </si>
  <si>
    <t>313</t>
  </si>
  <si>
    <t>3.0113</t>
  </si>
  <si>
    <t>3.0111</t>
  </si>
  <si>
    <t>3.0115</t>
  </si>
  <si>
    <t>3.0116</t>
  </si>
  <si>
    <t>116</t>
  </si>
  <si>
    <t>3.0117</t>
  </si>
  <si>
    <t>3.0118</t>
  </si>
  <si>
    <t>3.0121</t>
  </si>
  <si>
    <t>3.0122</t>
  </si>
  <si>
    <t>3.0112</t>
  </si>
  <si>
    <t>112</t>
  </si>
  <si>
    <t>11001</t>
  </si>
  <si>
    <t>Broadmead</t>
  </si>
  <si>
    <t>4.60</t>
  </si>
  <si>
    <t>4.55</t>
  </si>
  <si>
    <t>139</t>
  </si>
  <si>
    <t>63.0002</t>
  </si>
  <si>
    <t>157</t>
  </si>
  <si>
    <t>63.0001</t>
  </si>
  <si>
    <t>2.30</t>
  </si>
  <si>
    <t>54.02</t>
  </si>
  <si>
    <t>109</t>
  </si>
  <si>
    <t>.44</t>
  </si>
  <si>
    <t>36.01</t>
  </si>
  <si>
    <t>55.02</t>
  </si>
  <si>
    <t>5802</t>
  </si>
  <si>
    <t>Broadripple Drive</t>
  </si>
  <si>
    <t>5803</t>
  </si>
  <si>
    <t>.96</t>
  </si>
  <si>
    <t>5001</t>
  </si>
  <si>
    <t>5.37</t>
  </si>
  <si>
    <t>345</t>
  </si>
  <si>
    <t>Brooks Bend</t>
  </si>
  <si>
    <t>2.63</t>
  </si>
  <si>
    <t>330</t>
  </si>
  <si>
    <t>3.72</t>
  </si>
  <si>
    <t>280</t>
  </si>
  <si>
    <t>300</t>
  </si>
  <si>
    <t>5002</t>
  </si>
  <si>
    <t>0007</t>
  </si>
  <si>
    <t>3.26</t>
  </si>
  <si>
    <t>2.28</t>
  </si>
  <si>
    <t>2.76</t>
  </si>
  <si>
    <t>285</t>
  </si>
  <si>
    <t>4.68</t>
  </si>
  <si>
    <t>2.99</t>
  </si>
  <si>
    <t>5003</t>
  </si>
  <si>
    <t>5.49</t>
  </si>
  <si>
    <t>7.72</t>
  </si>
  <si>
    <t>5.40</t>
  </si>
  <si>
    <t>4.43</t>
  </si>
  <si>
    <t>5.52</t>
  </si>
  <si>
    <t>6201</t>
  </si>
  <si>
    <t>4.49</t>
  </si>
  <si>
    <t>4.67</t>
  </si>
  <si>
    <t>3.21</t>
  </si>
  <si>
    <t>5.01</t>
  </si>
  <si>
    <t>6.36</t>
  </si>
  <si>
    <t>4.46</t>
  </si>
  <si>
    <t>6202</t>
  </si>
  <si>
    <t>3.89</t>
  </si>
  <si>
    <t>5101</t>
  </si>
  <si>
    <t>12.40</t>
  </si>
  <si>
    <t>Brookstone Drive</t>
  </si>
  <si>
    <t>yes/Stony Brook/Transco Pipeline</t>
  </si>
  <si>
    <t>5102</t>
  </si>
  <si>
    <t>2.08</t>
  </si>
  <si>
    <t>247</t>
  </si>
  <si>
    <t>2.51</t>
  </si>
  <si>
    <t>5103</t>
  </si>
  <si>
    <t>6303</t>
  </si>
  <si>
    <t>1.88</t>
  </si>
  <si>
    <t>6304</t>
  </si>
  <si>
    <t>6305</t>
  </si>
  <si>
    <t>6402</t>
  </si>
  <si>
    <t>3.15</t>
  </si>
  <si>
    <t>2.46</t>
  </si>
  <si>
    <t>3.60</t>
  </si>
  <si>
    <t>2.75</t>
  </si>
  <si>
    <t>2.45</t>
  </si>
  <si>
    <t>179</t>
  </si>
  <si>
    <t>3.94</t>
  </si>
  <si>
    <t>2.89</t>
  </si>
  <si>
    <t>6403</t>
  </si>
  <si>
    <t>2.67</t>
  </si>
  <si>
    <t>9702</t>
  </si>
  <si>
    <t>Bullock Drive</t>
  </si>
  <si>
    <t>200</t>
  </si>
  <si>
    <t>238</t>
  </si>
  <si>
    <t>236</t>
  </si>
  <si>
    <t>5501</t>
  </si>
  <si>
    <t>10.0102</t>
  </si>
  <si>
    <t>OR2</t>
  </si>
  <si>
    <t>166    C102</t>
  </si>
  <si>
    <t>Bunn Dr ive C</t>
  </si>
  <si>
    <t>2801</t>
  </si>
  <si>
    <t>728</t>
  </si>
  <si>
    <t>Bunn Drive</t>
  </si>
  <si>
    <t>800</t>
  </si>
  <si>
    <t>2802</t>
  </si>
  <si>
    <t>OR1</t>
  </si>
  <si>
    <t>11.605</t>
  </si>
  <si>
    <t>1010</t>
  </si>
  <si>
    <t>256</t>
  </si>
  <si>
    <t>8.49</t>
  </si>
  <si>
    <t>5.87</t>
  </si>
  <si>
    <t>5.74</t>
  </si>
  <si>
    <t>9.26</t>
  </si>
  <si>
    <t>4302</t>
  </si>
  <si>
    <t>13.40</t>
  </si>
  <si>
    <t>3.13</t>
  </si>
  <si>
    <t>10.0105</t>
  </si>
  <si>
    <t>166</t>
  </si>
  <si>
    <t>10.0101</t>
  </si>
  <si>
    <t>10.0106</t>
  </si>
  <si>
    <t>10.0103</t>
  </si>
  <si>
    <t>10.0108</t>
  </si>
  <si>
    <t>10.0107</t>
  </si>
  <si>
    <t>10.0104</t>
  </si>
  <si>
    <t>10.0109</t>
  </si>
  <si>
    <t>5.61</t>
  </si>
  <si>
    <t>OR-2</t>
  </si>
  <si>
    <t>10.70</t>
  </si>
  <si>
    <t>5601</t>
  </si>
  <si>
    <t>4.35</t>
  </si>
  <si>
    <t>Corner of Bunn and umimproved roadway</t>
  </si>
  <si>
    <t>166   C107</t>
  </si>
  <si>
    <t>Bunn Drive  C</t>
  </si>
  <si>
    <t>256   2A</t>
  </si>
  <si>
    <t>Bunn Drive A</t>
  </si>
  <si>
    <t>166   C108</t>
  </si>
  <si>
    <t>Bunn Drive C</t>
  </si>
  <si>
    <t>166  C106</t>
  </si>
  <si>
    <t>166    C101</t>
  </si>
  <si>
    <t>166   C103</t>
  </si>
  <si>
    <t>166   C104</t>
  </si>
  <si>
    <t>166   C105</t>
  </si>
  <si>
    <t>1.0006</t>
  </si>
  <si>
    <t>Burr Drive</t>
  </si>
  <si>
    <t>Campbell Woods</t>
  </si>
  <si>
    <t>1.0008</t>
  </si>
  <si>
    <t>1.0004</t>
  </si>
  <si>
    <t>1.0010</t>
  </si>
  <si>
    <t>1.0012</t>
  </si>
  <si>
    <t>1.0002</t>
  </si>
  <si>
    <t>1 C83</t>
  </si>
  <si>
    <t>Butler North</t>
  </si>
  <si>
    <t>Caldwell Drive</t>
  </si>
  <si>
    <t>32.12</t>
  </si>
  <si>
    <t>66 CP4</t>
  </si>
  <si>
    <t>Cameron Court</t>
  </si>
  <si>
    <t>45 CV4</t>
  </si>
  <si>
    <t>75 CS2</t>
  </si>
  <si>
    <t>74 Cs1</t>
  </si>
  <si>
    <t>73 CQ1</t>
  </si>
  <si>
    <t>76 Cs3</t>
  </si>
  <si>
    <t>77 CS4</t>
  </si>
  <si>
    <t>39 CD1</t>
  </si>
  <si>
    <t>72 CQ2</t>
  </si>
  <si>
    <t>71 CQ3</t>
  </si>
  <si>
    <t>70 CQ4</t>
  </si>
  <si>
    <t>46 CT1</t>
  </si>
  <si>
    <t>67 CP3</t>
  </si>
  <si>
    <t>51 CR2</t>
  </si>
  <si>
    <t>43 CV2</t>
  </si>
  <si>
    <t>47 CT2</t>
  </si>
  <si>
    <t>48 CT3</t>
  </si>
  <si>
    <t>49 CT4</t>
  </si>
  <si>
    <t>68 CP2</t>
  </si>
  <si>
    <t>50 CR1</t>
  </si>
  <si>
    <t>42 CV1</t>
  </si>
  <si>
    <t>52 CR3</t>
  </si>
  <si>
    <t>53 CR4</t>
  </si>
  <si>
    <t>54 CN1</t>
  </si>
  <si>
    <t>55 CN2</t>
  </si>
  <si>
    <t>44 CV3</t>
  </si>
  <si>
    <t>32.12.</t>
  </si>
  <si>
    <t>69 CP1</t>
  </si>
  <si>
    <t>56 CN3</t>
  </si>
  <si>
    <t>Campbell Hall 1</t>
  </si>
  <si>
    <t>1.0007</t>
  </si>
  <si>
    <t>Campbell Woods Way</t>
  </si>
  <si>
    <t>1.0011</t>
  </si>
  <si>
    <t>1.0003</t>
  </si>
  <si>
    <t>1.0027</t>
  </si>
  <si>
    <t>1.0025</t>
  </si>
  <si>
    <t>1.0023</t>
  </si>
  <si>
    <t>1.0021</t>
  </si>
  <si>
    <t>1.0019</t>
  </si>
  <si>
    <t>1.0017</t>
  </si>
  <si>
    <t>1.0015</t>
  </si>
  <si>
    <t>1.0009</t>
  </si>
  <si>
    <t>1.0005</t>
  </si>
  <si>
    <t>1.0013</t>
  </si>
  <si>
    <t>.99</t>
  </si>
  <si>
    <t>Campbelton Circle</t>
  </si>
  <si>
    <t>1 C94</t>
  </si>
  <si>
    <t>Cannon Green</t>
  </si>
  <si>
    <t>7102</t>
  </si>
  <si>
    <t>R8</t>
  </si>
  <si>
    <t>Carnahan Place</t>
  </si>
  <si>
    <t>7103</t>
  </si>
  <si>
    <t>5902</t>
  </si>
  <si>
    <t>Carnegie Drive</t>
  </si>
  <si>
    <t>5903</t>
  </si>
  <si>
    <t>9601</t>
  </si>
  <si>
    <t>Carriage Way</t>
  </si>
  <si>
    <t>Heatherstone</t>
  </si>
  <si>
    <t>248</t>
  </si>
  <si>
    <t>257</t>
  </si>
  <si>
    <t>302</t>
  </si>
  <si>
    <t>7701</t>
  </si>
  <si>
    <t>Castle Howard Court</t>
  </si>
  <si>
    <t>1.71</t>
  </si>
  <si>
    <t>53.07</t>
  </si>
  <si>
    <t>.26</t>
  </si>
  <si>
    <t>Cedar Lane</t>
  </si>
  <si>
    <t>56.01</t>
  </si>
  <si>
    <t>56.03</t>
  </si>
  <si>
    <t>56.06</t>
  </si>
  <si>
    <t>8702</t>
  </si>
  <si>
    <t>169</t>
  </si>
  <si>
    <t>159</t>
  </si>
  <si>
    <t>8704</t>
  </si>
  <si>
    <t>158</t>
  </si>
  <si>
    <t>Chambers Street</t>
  </si>
  <si>
    <t>20-24</t>
  </si>
  <si>
    <t>19.03</t>
  </si>
  <si>
    <t>,49</t>
  </si>
  <si>
    <t>20.04</t>
  </si>
  <si>
    <t>1.81 C81</t>
  </si>
  <si>
    <t>1.79 C79</t>
  </si>
  <si>
    <t>1.77 C77</t>
  </si>
  <si>
    <t>1.75 C75</t>
  </si>
  <si>
    <t>1.83 C83</t>
  </si>
  <si>
    <t>1.85 C85</t>
  </si>
  <si>
    <t>46.01</t>
  </si>
  <si>
    <t>1 C08</t>
  </si>
  <si>
    <t>Charlton Street</t>
  </si>
  <si>
    <t>1 C12</t>
  </si>
  <si>
    <t>RO-1</t>
  </si>
  <si>
    <t>47.02</t>
  </si>
  <si>
    <t>14-16</t>
  </si>
  <si>
    <t>20-22</t>
  </si>
  <si>
    <t>2-4</t>
  </si>
  <si>
    <t>6-8</t>
  </si>
  <si>
    <t>17.02 C02</t>
  </si>
  <si>
    <t>17.01 C01</t>
  </si>
  <si>
    <t>2201</t>
  </si>
  <si>
    <t>1.76</t>
  </si>
  <si>
    <t>Cherry Hill Road</t>
  </si>
  <si>
    <t>662</t>
  </si>
  <si>
    <t>656</t>
  </si>
  <si>
    <t>650</t>
  </si>
  <si>
    <t>1.21</t>
  </si>
  <si>
    <t>644</t>
  </si>
  <si>
    <t>1.08</t>
  </si>
  <si>
    <t>538</t>
  </si>
  <si>
    <t>458</t>
  </si>
  <si>
    <t>448</t>
  </si>
  <si>
    <t>4.61</t>
  </si>
  <si>
    <t>474</t>
  </si>
  <si>
    <t>459</t>
  </si>
  <si>
    <t>5.00</t>
  </si>
  <si>
    <t>493</t>
  </si>
  <si>
    <t>5.71</t>
  </si>
  <si>
    <t>519</t>
  </si>
  <si>
    <t>3.00</t>
  </si>
  <si>
    <t>7.15</t>
  </si>
  <si>
    <t>451</t>
  </si>
  <si>
    <t>2.22</t>
  </si>
  <si>
    <t>477</t>
  </si>
  <si>
    <t>583</t>
  </si>
  <si>
    <t>9.34</t>
  </si>
  <si>
    <t>Corner Cherry Hill and Davies/Open Space</t>
  </si>
  <si>
    <t>22.30</t>
  </si>
  <si>
    <t>Open Space/Detention Basin</t>
  </si>
  <si>
    <t>3901</t>
  </si>
  <si>
    <t>3.62</t>
  </si>
  <si>
    <t>388</t>
  </si>
  <si>
    <t>40.38</t>
  </si>
  <si>
    <t>yes/Woodfield Reservation?</t>
  </si>
  <si>
    <t>364</t>
  </si>
  <si>
    <t>350</t>
  </si>
  <si>
    <t>310</t>
  </si>
  <si>
    <t>2.91</t>
  </si>
  <si>
    <t>1.52</t>
  </si>
  <si>
    <t>374</t>
  </si>
  <si>
    <t>1.92</t>
  </si>
  <si>
    <t>3.24</t>
  </si>
  <si>
    <t>288</t>
  </si>
  <si>
    <t>4001</t>
  </si>
  <si>
    <t>341</t>
  </si>
  <si>
    <t>.71</t>
  </si>
  <si>
    <t>353</t>
  </si>
  <si>
    <t>3.77</t>
  </si>
  <si>
    <t>363</t>
  </si>
  <si>
    <t>4.24</t>
  </si>
  <si>
    <t>397</t>
  </si>
  <si>
    <t>1.16</t>
  </si>
  <si>
    <t>4002</t>
  </si>
  <si>
    <t>309</t>
  </si>
  <si>
    <t>4.0</t>
  </si>
  <si>
    <t>5.69</t>
  </si>
  <si>
    <t>249</t>
  </si>
  <si>
    <t>243</t>
  </si>
  <si>
    <t>501</t>
  </si>
  <si>
    <t>666</t>
  </si>
  <si>
    <t>19.75</t>
  </si>
  <si>
    <t>702</t>
  </si>
  <si>
    <t>5201</t>
  </si>
  <si>
    <t>51.49</t>
  </si>
  <si>
    <t>11.0002</t>
  </si>
  <si>
    <t>3.87</t>
  </si>
  <si>
    <t>1.78</t>
  </si>
  <si>
    <t>5.54</t>
  </si>
  <si>
    <t>81.96</t>
  </si>
  <si>
    <t>11.0001</t>
  </si>
  <si>
    <t>2.5</t>
  </si>
  <si>
    <t>2.43</t>
  </si>
  <si>
    <t>82</t>
  </si>
  <si>
    <t>yes/Unitarian Church</t>
  </si>
  <si>
    <t>4.81</t>
  </si>
  <si>
    <t>601</t>
  </si>
  <si>
    <t>679</t>
  </si>
  <si>
    <t>2.49</t>
  </si>
  <si>
    <t>677</t>
  </si>
  <si>
    <t>1.70</t>
  </si>
  <si>
    <t>709</t>
  </si>
  <si>
    <t>7004</t>
  </si>
  <si>
    <t>B2</t>
  </si>
  <si>
    <t>15.61</t>
  </si>
  <si>
    <t>900</t>
  </si>
  <si>
    <t>Cherry Valley Road</t>
  </si>
  <si>
    <t>5.02</t>
  </si>
  <si>
    <t>Corner Province Line/Cherry Valley - Open Space</t>
  </si>
  <si>
    <t>4.56</t>
  </si>
  <si>
    <t>680</t>
  </si>
  <si>
    <t>908</t>
  </si>
  <si>
    <t>5.65</t>
  </si>
  <si>
    <t>660</t>
  </si>
  <si>
    <t>19.96</t>
  </si>
  <si>
    <t>201</t>
  </si>
  <si>
    <t>604</t>
  </si>
  <si>
    <t>1.38</t>
  </si>
  <si>
    <t>536</t>
  </si>
  <si>
    <t>466</t>
  </si>
  <si>
    <t>484</t>
  </si>
  <si>
    <t>502</t>
  </si>
  <si>
    <t>4.48</t>
  </si>
  <si>
    <t>376</t>
  </si>
  <si>
    <t>358</t>
  </si>
  <si>
    <t>5.62</t>
  </si>
  <si>
    <t>348</t>
  </si>
  <si>
    <t>10.93</t>
  </si>
  <si>
    <t>3.98</t>
  </si>
  <si>
    <t>7.75</t>
  </si>
  <si>
    <t>701</t>
  </si>
  <si>
    <t>9.83</t>
  </si>
  <si>
    <t>1.23</t>
  </si>
  <si>
    <t>Corner Woodhull and Cherry Valley/Open Space</t>
  </si>
  <si>
    <t>9.85</t>
  </si>
  <si>
    <t>35.51</t>
  </si>
  <si>
    <t>Open Space/Fieldwood</t>
  </si>
  <si>
    <t>9.86</t>
  </si>
  <si>
    <t>9.84</t>
  </si>
  <si>
    <t>804</t>
  </si>
  <si>
    <t>30.01</t>
  </si>
  <si>
    <t>Chestnut Street</t>
  </si>
  <si>
    <t>22.02 C02</t>
  </si>
  <si>
    <t>22.01 C01</t>
  </si>
  <si>
    <t>44-46</t>
  </si>
  <si>
    <t>20.01 C01</t>
  </si>
  <si>
    <t>R-5</t>
  </si>
  <si>
    <t>500.06</t>
  </si>
  <si>
    <t>20.02 C02</t>
  </si>
  <si>
    <t>34-36</t>
  </si>
  <si>
    <t>38-40</t>
  </si>
  <si>
    <t>30.02</t>
  </si>
  <si>
    <t>39.02</t>
  </si>
  <si>
    <t>39.01</t>
  </si>
  <si>
    <t>39-41</t>
  </si>
  <si>
    <t>51.03 C03</t>
  </si>
  <si>
    <t>41 1/2</t>
  </si>
  <si>
    <t>44 C02</t>
  </si>
  <si>
    <t>23 1/2</t>
  </si>
  <si>
    <t>23-23 1/2</t>
  </si>
  <si>
    <t>44.01 C01</t>
  </si>
  <si>
    <t>51,01 C01</t>
  </si>
  <si>
    <t>51,02 C02</t>
  </si>
  <si>
    <t>30.03</t>
  </si>
  <si>
    <t>6103</t>
  </si>
  <si>
    <t>Christopher Drive</t>
  </si>
  <si>
    <t>Ettl Farm</t>
  </si>
  <si>
    <t>497</t>
  </si>
  <si>
    <t>465</t>
  </si>
  <si>
    <t>449</t>
  </si>
  <si>
    <t>237</t>
  </si>
  <si>
    <t>481</t>
  </si>
  <si>
    <t>381</t>
  </si>
  <si>
    <t>365</t>
  </si>
  <si>
    <t>359</t>
  </si>
  <si>
    <t>301</t>
  </si>
  <si>
    <t>343</t>
  </si>
  <si>
    <t>269</t>
  </si>
  <si>
    <t>189</t>
  </si>
  <si>
    <t>253</t>
  </si>
  <si>
    <t>173</t>
  </si>
  <si>
    <t>6105</t>
  </si>
  <si>
    <t>276</t>
  </si>
  <si>
    <t>1.46</t>
  </si>
  <si>
    <t>yes/Detention Basin/Ettl Farm</t>
  </si>
  <si>
    <t>254</t>
  </si>
  <si>
    <t>Ettl farm</t>
  </si>
  <si>
    <t>6107</t>
  </si>
  <si>
    <t>508</t>
  </si>
  <si>
    <t>2.72</t>
  </si>
  <si>
    <t>Transco Easement/Bike Path Ettl Farm</t>
  </si>
  <si>
    <t>1.95</t>
  </si>
  <si>
    <t>492</t>
  </si>
  <si>
    <t>476</t>
  </si>
  <si>
    <t>460</t>
  </si>
  <si>
    <t>444</t>
  </si>
  <si>
    <t>360</t>
  </si>
  <si>
    <t>344</t>
  </si>
  <si>
    <t>6111</t>
  </si>
  <si>
    <t>yes/Sight Easement  Ettl Farm</t>
  </si>
  <si>
    <t>6112</t>
  </si>
  <si>
    <t>Clarke Court</t>
  </si>
  <si>
    <t>15.02</t>
  </si>
  <si>
    <t>106.01 C01</t>
  </si>
  <si>
    <t>Clay Street</t>
  </si>
  <si>
    <t>106.02</t>
  </si>
  <si>
    <t>106.03 C03</t>
  </si>
  <si>
    <t>106.04 C04</t>
  </si>
  <si>
    <t>16-82</t>
  </si>
  <si>
    <t>15.03</t>
  </si>
  <si>
    <t>1.29</t>
  </si>
  <si>
    <t>7307</t>
  </si>
  <si>
    <t>R7</t>
  </si>
  <si>
    <t>Clearview Avenue</t>
  </si>
  <si>
    <t>7308</t>
  </si>
  <si>
    <t>7401</t>
  </si>
  <si>
    <t>3.50</t>
  </si>
  <si>
    <t>145</t>
  </si>
  <si>
    <t>Cleveland Lane</t>
  </si>
  <si>
    <t>.6</t>
  </si>
  <si>
    <t>5.03</t>
  </si>
  <si>
    <t>1.19</t>
  </si>
  <si>
    <t>6.02</t>
  </si>
  <si>
    <t>R01</t>
  </si>
  <si>
    <t>.84</t>
  </si>
  <si>
    <t>1.2</t>
  </si>
  <si>
    <t>1.45</t>
  </si>
  <si>
    <t>1.44</t>
  </si>
  <si>
    <t>5705</t>
  </si>
  <si>
    <t>Clover Lane</t>
  </si>
  <si>
    <t>5707</t>
  </si>
  <si>
    <t>7505</t>
  </si>
  <si>
    <t>7506</t>
  </si>
  <si>
    <t>7507</t>
  </si>
  <si>
    <t>College Lane</t>
  </si>
  <si>
    <t>College Road</t>
  </si>
  <si>
    <t>42.01</t>
  </si>
  <si>
    <t>1.01 C12</t>
  </si>
  <si>
    <t>E-2</t>
  </si>
  <si>
    <t>63-65</t>
  </si>
  <si>
    <t>1.01 C10</t>
  </si>
  <si>
    <t>71-73</t>
  </si>
  <si>
    <t>1.01 C11</t>
  </si>
  <si>
    <t>53-59</t>
  </si>
  <si>
    <t>17.02 C01</t>
  </si>
  <si>
    <t>17.04</t>
  </si>
  <si>
    <t>17.01</t>
  </si>
  <si>
    <t>1-14</t>
  </si>
  <si>
    <t>2 C13</t>
  </si>
  <si>
    <t>College Road West</t>
  </si>
  <si>
    <t>2 C14</t>
  </si>
  <si>
    <t>2 C16</t>
  </si>
  <si>
    <t>1.01 C14</t>
  </si>
  <si>
    <t>E-4</t>
  </si>
  <si>
    <t>1.01 C01</t>
  </si>
  <si>
    <t>1.01 C15</t>
  </si>
  <si>
    <t>1.01 C13</t>
  </si>
  <si>
    <t>1.01 C04</t>
  </si>
  <si>
    <t>10.85</t>
  </si>
  <si>
    <t>1.01 C17</t>
  </si>
  <si>
    <t>6.95</t>
  </si>
  <si>
    <t>1.01 C16</t>
  </si>
  <si>
    <t>4.15</t>
  </si>
  <si>
    <t>1.01 C02</t>
  </si>
  <si>
    <t>1.01 C09</t>
  </si>
  <si>
    <t>3501</t>
  </si>
  <si>
    <t>5.0003</t>
  </si>
  <si>
    <t>Coniston Court</t>
  </si>
  <si>
    <t>Pondview</t>
  </si>
  <si>
    <t>5.0009</t>
  </si>
  <si>
    <t>5.0004</t>
  </si>
  <si>
    <t>5.0005</t>
  </si>
  <si>
    <t>5.0006</t>
  </si>
  <si>
    <t>5.0008</t>
  </si>
  <si>
    <t>5.0007</t>
  </si>
  <si>
    <t>5.0002</t>
  </si>
  <si>
    <t>8501</t>
  </si>
  <si>
    <t>1.58</t>
  </si>
  <si>
    <t>Constitution Drive</t>
  </si>
  <si>
    <t>167</t>
  </si>
  <si>
    <t>8502</t>
  </si>
  <si>
    <t>1.61</t>
  </si>
  <si>
    <t>1.57</t>
  </si>
  <si>
    <t>45.71</t>
  </si>
  <si>
    <t>Constitution Hill</t>
  </si>
  <si>
    <t>Condo's</t>
  </si>
  <si>
    <t>Constitution Hill East</t>
  </si>
  <si>
    <t>1.0001</t>
  </si>
  <si>
    <t>1.0014</t>
  </si>
  <si>
    <t>1.0016</t>
  </si>
  <si>
    <t>1.0056</t>
  </si>
  <si>
    <t>Constitution Hill West</t>
  </si>
  <si>
    <t>1.0031</t>
  </si>
  <si>
    <t>1.0033</t>
  </si>
  <si>
    <t>1.0060</t>
  </si>
  <si>
    <t>1.0035</t>
  </si>
  <si>
    <t>1.0036</t>
  </si>
  <si>
    <t>1.0037</t>
  </si>
  <si>
    <t>1.0038</t>
  </si>
  <si>
    <t>1.0039</t>
  </si>
  <si>
    <t>1.0040</t>
  </si>
  <si>
    <t>1.0041</t>
  </si>
  <si>
    <t>1.0042</t>
  </si>
  <si>
    <t>1.0043</t>
  </si>
  <si>
    <t>1.0059</t>
  </si>
  <si>
    <t>1.0051</t>
  </si>
  <si>
    <t>1.0046</t>
  </si>
  <si>
    <t>1.0045</t>
  </si>
  <si>
    <t>1.0044</t>
  </si>
  <si>
    <t>1.0048</t>
  </si>
  <si>
    <t>1.0049</t>
  </si>
  <si>
    <t>1.0058</t>
  </si>
  <si>
    <t>1.0032</t>
  </si>
  <si>
    <t>1.0057</t>
  </si>
  <si>
    <t>1.0030</t>
  </si>
  <si>
    <t>1.0052</t>
  </si>
  <si>
    <t>1.0053</t>
  </si>
  <si>
    <t>1.0054</t>
  </si>
  <si>
    <t>1.0055</t>
  </si>
  <si>
    <t>1.0047</t>
  </si>
  <si>
    <t>1.0050</t>
  </si>
  <si>
    <t>1.0028</t>
  </si>
  <si>
    <t>1.0029</t>
  </si>
  <si>
    <t>1.0026</t>
  </si>
  <si>
    <t>1.0024</t>
  </si>
  <si>
    <t>1.0022</t>
  </si>
  <si>
    <t>1.0020</t>
  </si>
  <si>
    <t>1.0018</t>
  </si>
  <si>
    <t>1.0034</t>
  </si>
  <si>
    <t>Cordova Road</t>
  </si>
  <si>
    <t>29.04</t>
  </si>
  <si>
    <t>Coventry Farm</t>
  </si>
  <si>
    <t>29.12</t>
  </si>
  <si>
    <t>29.05</t>
  </si>
  <si>
    <t>29.11</t>
  </si>
  <si>
    <t>29.10</t>
  </si>
  <si>
    <t>29.06</t>
  </si>
  <si>
    <t>29.07</t>
  </si>
  <si>
    <t>29.08</t>
  </si>
  <si>
    <t>1.82</t>
  </si>
  <si>
    <t>29.13</t>
  </si>
  <si>
    <t>3401</t>
  </si>
  <si>
    <t>R1/RA</t>
  </si>
  <si>
    <t>3.03</t>
  </si>
  <si>
    <t>Cradle Rock Road</t>
  </si>
  <si>
    <t>Rushbrook</t>
  </si>
  <si>
    <t>2.54</t>
  </si>
  <si>
    <t>2.24</t>
  </si>
  <si>
    <t>3.45</t>
  </si>
  <si>
    <t>4.16</t>
  </si>
  <si>
    <t>3.6</t>
  </si>
  <si>
    <t>Crestview Drive</t>
  </si>
  <si>
    <t>1.66</t>
  </si>
  <si>
    <t>1.7</t>
  </si>
  <si>
    <t>1.75</t>
  </si>
  <si>
    <t>Crooked Tree Lane</t>
  </si>
  <si>
    <t>1401</t>
  </si>
  <si>
    <t>1402</t>
  </si>
  <si>
    <t>5408</t>
  </si>
  <si>
    <t>R6</t>
  </si>
  <si>
    <t>Cuyler Road</t>
  </si>
  <si>
    <t>5409</t>
  </si>
  <si>
    <t>7007</t>
  </si>
  <si>
    <t>7008</t>
  </si>
  <si>
    <t>7201</t>
  </si>
  <si>
    <t>11602</t>
  </si>
  <si>
    <t>3.56</t>
  </si>
  <si>
    <t>D&amp;R Canal</t>
  </si>
  <si>
    <t>State of NJ/Path along Carnegie Lake</t>
  </si>
  <si>
    <t>1.0504</t>
  </si>
  <si>
    <t>David Brearly Court</t>
  </si>
  <si>
    <t>1.0304</t>
  </si>
  <si>
    <t>1.0303</t>
  </si>
  <si>
    <t>1.0302</t>
  </si>
  <si>
    <t>1.0301</t>
  </si>
  <si>
    <t>1.0401</t>
  </si>
  <si>
    <t>1.0402</t>
  </si>
  <si>
    <t>1.0704</t>
  </si>
  <si>
    <t>1.0705</t>
  </si>
  <si>
    <t>1.0706</t>
  </si>
  <si>
    <t>1.0505</t>
  </si>
  <si>
    <t>1.0404</t>
  </si>
  <si>
    <t>1.0563</t>
  </si>
  <si>
    <t>1.0502</t>
  </si>
  <si>
    <t>1.0501</t>
  </si>
  <si>
    <t>1.0405</t>
  </si>
  <si>
    <t>1.0604</t>
  </si>
  <si>
    <t>1.0601</t>
  </si>
  <si>
    <t>1.0603</t>
  </si>
  <si>
    <t>1.0701</t>
  </si>
  <si>
    <t>1.0602</t>
  </si>
  <si>
    <t>1.0702</t>
  </si>
  <si>
    <t>1.0403</t>
  </si>
  <si>
    <t>1.0703</t>
  </si>
  <si>
    <t>1.0605</t>
  </si>
  <si>
    <t>1.0305</t>
  </si>
  <si>
    <t>1.0207</t>
  </si>
  <si>
    <t>1.0206</t>
  </si>
  <si>
    <t>1.0205</t>
  </si>
  <si>
    <t>1.0204</t>
  </si>
  <si>
    <t>1.0203</t>
  </si>
  <si>
    <t>1.0202</t>
  </si>
  <si>
    <t>1.0201</t>
  </si>
  <si>
    <t>1.0707</t>
  </si>
  <si>
    <t>19.81</t>
  </si>
  <si>
    <t>Davies Drive</t>
  </si>
  <si>
    <t>32.93</t>
  </si>
  <si>
    <t>602</t>
  </si>
  <si>
    <t>1.41</t>
  </si>
  <si>
    <t>Deer Path</t>
  </si>
  <si>
    <t>Dempsey Avenue</t>
  </si>
  <si>
    <t>3502</t>
  </si>
  <si>
    <t>Derwent Drive</t>
  </si>
  <si>
    <t>3503</t>
  </si>
  <si>
    <t>42 C01</t>
  </si>
  <si>
    <t>Dickinson Street</t>
  </si>
  <si>
    <t>29.01</t>
  </si>
  <si>
    <t>1502</t>
  </si>
  <si>
    <t>334</t>
  </si>
  <si>
    <t>Dodds Lane</t>
  </si>
  <si>
    <t>4602</t>
  </si>
  <si>
    <t>4603</t>
  </si>
  <si>
    <t>4604</t>
  </si>
  <si>
    <t>244</t>
  </si>
  <si>
    <t>291</t>
  </si>
  <si>
    <t>357</t>
  </si>
  <si>
    <t>347</t>
  </si>
  <si>
    <t>337</t>
  </si>
  <si>
    <t>305</t>
  </si>
  <si>
    <t>369</t>
  </si>
  <si>
    <t>267</t>
  </si>
  <si>
    <t>277</t>
  </si>
  <si>
    <t>241</t>
  </si>
  <si>
    <t>4705</t>
  </si>
  <si>
    <t>284</t>
  </si>
  <si>
    <t>264</t>
  </si>
  <si>
    <t>4706</t>
  </si>
  <si>
    <t>1.00</t>
  </si>
  <si>
    <t>308</t>
  </si>
  <si>
    <t>4707</t>
  </si>
  <si>
    <t>372</t>
  </si>
  <si>
    <t>362</t>
  </si>
  <si>
    <t>342</t>
  </si>
  <si>
    <t>352</t>
  </si>
  <si>
    <t>2701</t>
  </si>
  <si>
    <t>Dogwood Hill</t>
  </si>
  <si>
    <t>2.69</t>
  </si>
  <si>
    <t>3.46</t>
  </si>
  <si>
    <t>8802</t>
  </si>
  <si>
    <t>Dogwood Lane</t>
  </si>
  <si>
    <t>8803</t>
  </si>
  <si>
    <t>Dorann Avenue</t>
  </si>
  <si>
    <t>7309</t>
  </si>
  <si>
    <t>486</t>
  </si>
  <si>
    <t>Drakes Corner Road</t>
  </si>
  <si>
    <t>6.33</t>
  </si>
  <si>
    <t>537</t>
  </si>
  <si>
    <t>437</t>
  </si>
  <si>
    <t>19.08</t>
  </si>
  <si>
    <t>559</t>
  </si>
  <si>
    <t>16.78</t>
  </si>
  <si>
    <t>29.27</t>
  </si>
  <si>
    <t>5.29</t>
  </si>
  <si>
    <t>4.97</t>
  </si>
  <si>
    <t>5.10</t>
  </si>
  <si>
    <t>6.00</t>
  </si>
  <si>
    <t>475</t>
  </si>
  <si>
    <t>1601</t>
  </si>
  <si>
    <t>2.0011</t>
  </si>
  <si>
    <t>452</t>
  </si>
  <si>
    <t>7.49</t>
  </si>
  <si>
    <t>2.31</t>
  </si>
  <si>
    <t>8.46</t>
  </si>
  <si>
    <t>10.23</t>
  </si>
  <si>
    <t>11.76</t>
  </si>
  <si>
    <t>1901</t>
  </si>
  <si>
    <t>5.64</t>
  </si>
  <si>
    <t>5.85</t>
  </si>
  <si>
    <t>4.45</t>
  </si>
  <si>
    <t>2.79</t>
  </si>
  <si>
    <t>3.57</t>
  </si>
  <si>
    <t>4.82</t>
  </si>
  <si>
    <t>43.13</t>
  </si>
  <si>
    <t>Duffield Place</t>
  </si>
  <si>
    <t>E Marion Road</t>
  </si>
  <si>
    <t>4704</t>
  </si>
  <si>
    <t>R-1MP</t>
  </si>
  <si>
    <t>Edgehill Road</t>
  </si>
  <si>
    <t>7 C02</t>
  </si>
  <si>
    <t>8201</t>
  </si>
  <si>
    <t>32.55</t>
  </si>
  <si>
    <t>Edgerstoune Road</t>
  </si>
  <si>
    <t>yes/Stony Brook</t>
  </si>
  <si>
    <t>8203</t>
  </si>
  <si>
    <t>292</t>
  </si>
  <si>
    <t>E4</t>
  </si>
  <si>
    <t>8.96</t>
  </si>
  <si>
    <t>Hun School</t>
  </si>
  <si>
    <t>268</t>
  </si>
  <si>
    <t>8204</t>
  </si>
  <si>
    <t>307</t>
  </si>
  <si>
    <t>299</t>
  </si>
  <si>
    <t>287</t>
  </si>
  <si>
    <t>259</t>
  </si>
  <si>
    <t>.90</t>
  </si>
  <si>
    <t>8301</t>
  </si>
  <si>
    <t>yes/thin strip</t>
  </si>
  <si>
    <t>9301</t>
  </si>
  <si>
    <t>21.01</t>
  </si>
  <si>
    <t>3.14</t>
  </si>
  <si>
    <t>21.02</t>
  </si>
  <si>
    <t>20.78</t>
  </si>
  <si>
    <t>9303</t>
  </si>
  <si>
    <t>Edwards Place</t>
  </si>
  <si>
    <t>30-40</t>
  </si>
  <si>
    <t>18-28</t>
  </si>
  <si>
    <t>1 C92</t>
  </si>
  <si>
    <t>Elm Drive</t>
  </si>
  <si>
    <t>Elm Lane</t>
  </si>
  <si>
    <t>Elm Road</t>
  </si>
  <si>
    <t>3.04</t>
  </si>
  <si>
    <t>4.02</t>
  </si>
  <si>
    <t>279</t>
  </si>
  <si>
    <t>193</t>
  </si>
  <si>
    <t>1.85</t>
  </si>
  <si>
    <t>1.26</t>
  </si>
  <si>
    <t>2.38</t>
  </si>
  <si>
    <t>1.32</t>
  </si>
  <si>
    <t>32.06</t>
  </si>
  <si>
    <t>Erdman Avenue</t>
  </si>
  <si>
    <t>32.08</t>
  </si>
  <si>
    <t>32.09</t>
  </si>
  <si>
    <t>7310</t>
  </si>
  <si>
    <t>Ettl Circle</t>
  </si>
  <si>
    <t>Open Space/Ettl Farm</t>
  </si>
  <si>
    <t>6110</t>
  </si>
  <si>
    <t>3.65</t>
  </si>
  <si>
    <t>yes/Open Space/Ettl Farm</t>
  </si>
  <si>
    <t>1.1</t>
  </si>
  <si>
    <t>Evelyn Place</t>
  </si>
  <si>
    <t>Evergreen Circle</t>
  </si>
  <si>
    <t>31.04</t>
  </si>
  <si>
    <t>Ewing Street</t>
  </si>
  <si>
    <t>31.05</t>
  </si>
  <si>
    <t>155-199</t>
  </si>
  <si>
    <t>5403</t>
  </si>
  <si>
    <t>688</t>
  </si>
  <si>
    <t>694</t>
  </si>
  <si>
    <t>682</t>
  </si>
  <si>
    <t>5404</t>
  </si>
  <si>
    <t>540</t>
  </si>
  <si>
    <t>546</t>
  </si>
  <si>
    <t>552</t>
  </si>
  <si>
    <t>556</t>
  </si>
  <si>
    <t>558</t>
  </si>
  <si>
    <t>562</t>
  </si>
  <si>
    <t>576</t>
  </si>
  <si>
    <t>580</t>
  </si>
  <si>
    <t>588</t>
  </si>
  <si>
    <t>596</t>
  </si>
  <si>
    <t>520</t>
  </si>
  <si>
    <t>606</t>
  </si>
  <si>
    <t>532</t>
  </si>
  <si>
    <t>5410</t>
  </si>
  <si>
    <t>505</t>
  </si>
  <si>
    <t>575</t>
  </si>
  <si>
    <t>456</t>
  </si>
  <si>
    <t>478</t>
  </si>
  <si>
    <t>464</t>
  </si>
  <si>
    <t>7202</t>
  </si>
  <si>
    <t>495</t>
  </si>
  <si>
    <t>461</t>
  </si>
  <si>
    <t>469</t>
  </si>
  <si>
    <t>487</t>
  </si>
  <si>
    <t>491</t>
  </si>
  <si>
    <t>455</t>
  </si>
  <si>
    <t>7203</t>
  </si>
  <si>
    <t>419</t>
  </si>
  <si>
    <t>7204</t>
  </si>
  <si>
    <t>379</t>
  </si>
  <si>
    <t>373</t>
  </si>
  <si>
    <t>367</t>
  </si>
  <si>
    <t>361</t>
  </si>
  <si>
    <t>351</t>
  </si>
  <si>
    <t>339</t>
  </si>
  <si>
    <t>7205</t>
  </si>
  <si>
    <t>340</t>
  </si>
  <si>
    <t>354</t>
  </si>
  <si>
    <t>346</t>
  </si>
  <si>
    <t>7206</t>
  </si>
  <si>
    <t>384</t>
  </si>
  <si>
    <t>7207</t>
  </si>
  <si>
    <t>406</t>
  </si>
  <si>
    <t>7208</t>
  </si>
  <si>
    <t>430</t>
  </si>
  <si>
    <t>436</t>
  </si>
  <si>
    <t>7303</t>
  </si>
  <si>
    <t>304</t>
  </si>
  <si>
    <t>296</t>
  </si>
  <si>
    <t>7305</t>
  </si>
  <si>
    <t>273</t>
  </si>
  <si>
    <t>283</t>
  </si>
  <si>
    <t>261</t>
  </si>
  <si>
    <t>297</t>
  </si>
  <si>
    <t>303</t>
  </si>
  <si>
    <t>333</t>
  </si>
  <si>
    <t>Faculty Road</t>
  </si>
  <si>
    <t>6301</t>
  </si>
  <si>
    <t>Fairway Drive</t>
  </si>
  <si>
    <t>2.20</t>
  </si>
  <si>
    <t>2.15</t>
  </si>
  <si>
    <t>2.16</t>
  </si>
  <si>
    <t>Open Space to rear of Cemetary</t>
  </si>
  <si>
    <t>2.62</t>
  </si>
  <si>
    <t>2.34</t>
  </si>
  <si>
    <t>Farrand Road</t>
  </si>
  <si>
    <t>3302</t>
  </si>
  <si>
    <t>Finley Road</t>
  </si>
  <si>
    <t>2.00</t>
  </si>
  <si>
    <t>3304</t>
  </si>
  <si>
    <t>2.41</t>
  </si>
  <si>
    <t>1-5</t>
  </si>
  <si>
    <t>Firestone Court</t>
  </si>
  <si>
    <t>45.01 C01</t>
  </si>
  <si>
    <t>45.02 C02</t>
  </si>
  <si>
    <t>45.03 C03</t>
  </si>
  <si>
    <t>45.05 C05</t>
  </si>
  <si>
    <t>45.04 C04</t>
  </si>
  <si>
    <t>32.05</t>
  </si>
  <si>
    <t>Fisher Avenue</t>
  </si>
  <si>
    <t>Fitch Way</t>
  </si>
  <si>
    <t>Fitzrandolph</t>
  </si>
  <si>
    <t>7.61</t>
  </si>
  <si>
    <t>Open Space/Corner of Fitz &amp; Hartley</t>
  </si>
  <si>
    <t>50.01</t>
  </si>
  <si>
    <t>119</t>
  </si>
  <si>
    <t>9.03</t>
  </si>
  <si>
    <t>9701</t>
  </si>
  <si>
    <t>Fleming Way</t>
  </si>
  <si>
    <t>9703</t>
  </si>
  <si>
    <t>6705</t>
  </si>
  <si>
    <t>Florence Lane</t>
  </si>
  <si>
    <t>The Glen</t>
  </si>
  <si>
    <t>56.04</t>
  </si>
  <si>
    <t>Forester Drive</t>
  </si>
  <si>
    <t>56.05</t>
  </si>
  <si>
    <t>4.33</t>
  </si>
  <si>
    <t>Foulet Drive</t>
  </si>
  <si>
    <t>7.13</t>
  </si>
  <si>
    <t>5.08</t>
  </si>
  <si>
    <t>Founders Lane</t>
  </si>
  <si>
    <t>21.04</t>
  </si>
  <si>
    <t>Franklin Avenue</t>
  </si>
  <si>
    <t>321-323</t>
  </si>
  <si>
    <t>7301</t>
  </si>
  <si>
    <t>398</t>
  </si>
  <si>
    <t>408</t>
  </si>
  <si>
    <t>394</t>
  </si>
  <si>
    <t>380</t>
  </si>
  <si>
    <t>404</t>
  </si>
  <si>
    <t>338</t>
  </si>
  <si>
    <t>405</t>
  </si>
  <si>
    <t>371</t>
  </si>
  <si>
    <t>377</t>
  </si>
  <si>
    <t>387</t>
  </si>
  <si>
    <t>391</t>
  </si>
  <si>
    <t>395</t>
  </si>
  <si>
    <t>7501</t>
  </si>
  <si>
    <t>440</t>
  </si>
  <si>
    <t>18.0002</t>
  </si>
  <si>
    <t>Frederick Court</t>
  </si>
  <si>
    <t>18.0001</t>
  </si>
  <si>
    <t>18.0004</t>
  </si>
  <si>
    <t>18.0003</t>
  </si>
  <si>
    <t>4.74</t>
  </si>
  <si>
    <t>9501</t>
  </si>
  <si>
    <t>260</t>
  </si>
  <si>
    <t>Gallup Road</t>
  </si>
  <si>
    <t>366</t>
  </si>
  <si>
    <t>2.57</t>
  </si>
  <si>
    <t>390</t>
  </si>
  <si>
    <t>9502</t>
  </si>
  <si>
    <t>9503</t>
  </si>
  <si>
    <t>331</t>
  </si>
  <si>
    <t>9504</t>
  </si>
  <si>
    <t>1.18</t>
  </si>
  <si>
    <t>2102</t>
  </si>
  <si>
    <t>Garrett Lane</t>
  </si>
  <si>
    <t>4.06</t>
  </si>
  <si>
    <t>yes/Private Road</t>
  </si>
  <si>
    <t>9.52</t>
  </si>
  <si>
    <t>George Drive</t>
  </si>
  <si>
    <t>Pulte/Fieldwood</t>
  </si>
  <si>
    <t>9.33</t>
  </si>
  <si>
    <t>9.53</t>
  </si>
  <si>
    <t>17.23</t>
  </si>
  <si>
    <t>Glen Drive</t>
  </si>
  <si>
    <t>Gordon Way</t>
  </si>
  <si>
    <t>14.0007</t>
  </si>
  <si>
    <t>Governors Lane</t>
  </si>
  <si>
    <t>Townhouse</t>
  </si>
  <si>
    <t>14.0004</t>
  </si>
  <si>
    <t>14.0008</t>
  </si>
  <si>
    <t>14.0005</t>
  </si>
  <si>
    <t>14.0006</t>
  </si>
  <si>
    <t>14.0003</t>
  </si>
  <si>
    <t>19.73</t>
  </si>
  <si>
    <t>aka 120 Bunn Drive Open Space</t>
  </si>
  <si>
    <t>14.0040</t>
  </si>
  <si>
    <t>14.0048</t>
  </si>
  <si>
    <t>14.0047</t>
  </si>
  <si>
    <t>14.0046</t>
  </si>
  <si>
    <t>14.0045</t>
  </si>
  <si>
    <t>14.0044</t>
  </si>
  <si>
    <t>14.0043</t>
  </si>
  <si>
    <t>14.0033</t>
  </si>
  <si>
    <t>14.0041</t>
  </si>
  <si>
    <t>14.0051</t>
  </si>
  <si>
    <t>14.0039</t>
  </si>
  <si>
    <t>14.0038</t>
  </si>
  <si>
    <t>14.0037</t>
  </si>
  <si>
    <t>14.0036</t>
  </si>
  <si>
    <t>14.0035</t>
  </si>
  <si>
    <t>14.0034</t>
  </si>
  <si>
    <t>14.0042</t>
  </si>
  <si>
    <t>14.0060</t>
  </si>
  <si>
    <t>14.0001</t>
  </si>
  <si>
    <t>14.0002</t>
  </si>
  <si>
    <t>14.0066</t>
  </si>
  <si>
    <t>14.0065</t>
  </si>
  <si>
    <t>14.0064</t>
  </si>
  <si>
    <t>14.0063</t>
  </si>
  <si>
    <t>14.0049</t>
  </si>
  <si>
    <t>14.0061</t>
  </si>
  <si>
    <t>14.0050</t>
  </si>
  <si>
    <t>14.0059</t>
  </si>
  <si>
    <t>14.0058</t>
  </si>
  <si>
    <t>14.0057</t>
  </si>
  <si>
    <t>14.0056</t>
  </si>
  <si>
    <t>14.0054</t>
  </si>
  <si>
    <t>14.0052</t>
  </si>
  <si>
    <t>14.0053</t>
  </si>
  <si>
    <t>14.0062</t>
  </si>
  <si>
    <t>14.0019</t>
  </si>
  <si>
    <t>14.0011</t>
  </si>
  <si>
    <t>14.0055</t>
  </si>
  <si>
    <t>14.0012</t>
  </si>
  <si>
    <t>14.0013</t>
  </si>
  <si>
    <t>14.0014</t>
  </si>
  <si>
    <t>14.0015</t>
  </si>
  <si>
    <t>14.0016</t>
  </si>
  <si>
    <t>14.0032</t>
  </si>
  <si>
    <t>14.0010</t>
  </si>
  <si>
    <t>14.0018</t>
  </si>
  <si>
    <t>14.0017</t>
  </si>
  <si>
    <t>14.0025</t>
  </si>
  <si>
    <t>14.0031</t>
  </si>
  <si>
    <t>14.0030</t>
  </si>
  <si>
    <t>14.0029</t>
  </si>
  <si>
    <t>14.0028</t>
  </si>
  <si>
    <t>14.0009</t>
  </si>
  <si>
    <t>14.0026</t>
  </si>
  <si>
    <t>14.0020</t>
  </si>
  <si>
    <t>14.0024</t>
  </si>
  <si>
    <t>14.0023</t>
  </si>
  <si>
    <t>14.0022</t>
  </si>
  <si>
    <t>14.0021</t>
  </si>
  <si>
    <t>14.0027</t>
  </si>
  <si>
    <t>5.0014</t>
  </si>
  <si>
    <t>Grasmere Way</t>
  </si>
  <si>
    <t>5.0013</t>
  </si>
  <si>
    <t>5.0016</t>
  </si>
  <si>
    <t>5.0017</t>
  </si>
  <si>
    <t>5.0018</t>
  </si>
  <si>
    <t>5.0012</t>
  </si>
  <si>
    <t>5.0020</t>
  </si>
  <si>
    <t>5.0015</t>
  </si>
  <si>
    <t>5.0019</t>
  </si>
  <si>
    <t>1801</t>
  </si>
  <si>
    <t>51.95</t>
  </si>
  <si>
    <t>Great Road</t>
  </si>
  <si>
    <t>906</t>
  </si>
  <si>
    <t>9.12</t>
  </si>
  <si>
    <t>914</t>
  </si>
  <si>
    <t>30.00</t>
  </si>
  <si>
    <t>1064</t>
  </si>
  <si>
    <t>11.11</t>
  </si>
  <si>
    <t>1.37</t>
  </si>
  <si>
    <t>940</t>
  </si>
  <si>
    <t>920</t>
  </si>
  <si>
    <t>1002</t>
  </si>
  <si>
    <t>3.54</t>
  </si>
  <si>
    <t>1036</t>
  </si>
  <si>
    <t>970</t>
  </si>
  <si>
    <t>8.60</t>
  </si>
  <si>
    <t>1092</t>
  </si>
  <si>
    <t>1137</t>
  </si>
  <si>
    <t>1061</t>
  </si>
  <si>
    <t>1087</t>
  </si>
  <si>
    <t>1.47</t>
  </si>
  <si>
    <t>1107</t>
  </si>
  <si>
    <t>1075</t>
  </si>
  <si>
    <t>1.39</t>
  </si>
  <si>
    <t>1280</t>
  </si>
  <si>
    <t>6.67</t>
  </si>
  <si>
    <t>Great Rd &amp; White Oak Dr. - Open Space</t>
  </si>
  <si>
    <t>9.75</t>
  </si>
  <si>
    <t>12.04</t>
  </si>
  <si>
    <t>E3</t>
  </si>
  <si>
    <t>Princeton Day School</t>
  </si>
  <si>
    <t>12.05</t>
  </si>
  <si>
    <t>12.03</t>
  </si>
  <si>
    <t>856</t>
  </si>
  <si>
    <t>16.48</t>
  </si>
  <si>
    <t>590</t>
  </si>
  <si>
    <t>11.34</t>
  </si>
  <si>
    <t>884</t>
  </si>
  <si>
    <t>630</t>
  </si>
  <si>
    <t>57.42</t>
  </si>
  <si>
    <t>12.02</t>
  </si>
  <si>
    <t>15.76</t>
  </si>
  <si>
    <t>29.86</t>
  </si>
  <si>
    <t>3601</t>
  </si>
  <si>
    <t>37.21</t>
  </si>
  <si>
    <t>930</t>
  </si>
  <si>
    <t>1005</t>
  </si>
  <si>
    <t>3602</t>
  </si>
  <si>
    <t>714</t>
  </si>
  <si>
    <t>774</t>
  </si>
  <si>
    <t>793</t>
  </si>
  <si>
    <t>747</t>
  </si>
  <si>
    <t>754</t>
  </si>
  <si>
    <t>771</t>
  </si>
  <si>
    <t>783</t>
  </si>
  <si>
    <t>719</t>
  </si>
  <si>
    <t>3701</t>
  </si>
  <si>
    <t>4.83</t>
  </si>
  <si>
    <t>945</t>
  </si>
  <si>
    <t>933</t>
  </si>
  <si>
    <t>3702</t>
  </si>
  <si>
    <t>25.00</t>
  </si>
  <si>
    <t>yes/Same as one above</t>
  </si>
  <si>
    <t>1163</t>
  </si>
  <si>
    <t>1267</t>
  </si>
  <si>
    <t>2.44</t>
  </si>
  <si>
    <t>1209</t>
  </si>
  <si>
    <t>1193</t>
  </si>
  <si>
    <t>7.67</t>
  </si>
  <si>
    <t>549</t>
  </si>
  <si>
    <t>6501</t>
  </si>
  <si>
    <t>3.31</t>
  </si>
  <si>
    <t>6601</t>
  </si>
  <si>
    <t>2.77</t>
  </si>
  <si>
    <t>2.74</t>
  </si>
  <si>
    <t>3.05</t>
  </si>
  <si>
    <t>Great Road East</t>
  </si>
  <si>
    <t>Green Shadows Lane</t>
  </si>
  <si>
    <t>Green Street</t>
  </si>
  <si>
    <t>16-18</t>
  </si>
  <si>
    <t>17.02</t>
  </si>
  <si>
    <t>Greenholm</t>
  </si>
  <si>
    <t>7 C01</t>
  </si>
  <si>
    <t>Greenholm Unit 1</t>
  </si>
  <si>
    <t>Greenholm Unit 2</t>
  </si>
  <si>
    <t>7 C03</t>
  </si>
  <si>
    <t>Greenholm Unit 3</t>
  </si>
  <si>
    <t>7 C04</t>
  </si>
  <si>
    <t>Greenholm Unit 4</t>
  </si>
  <si>
    <t>10001</t>
  </si>
  <si>
    <t>Greenhouse Drive</t>
  </si>
  <si>
    <t>33.01</t>
  </si>
  <si>
    <t>Greenland Court</t>
  </si>
  <si>
    <t>yes/Private Drive</t>
  </si>
  <si>
    <t>Greenview Avenue</t>
  </si>
  <si>
    <t>Greenway Terrace</t>
  </si>
  <si>
    <t>2.66</t>
  </si>
  <si>
    <t>801</t>
  </si>
  <si>
    <t>5.05</t>
  </si>
  <si>
    <t>Griggs Drive</t>
  </si>
  <si>
    <t>1.1634</t>
  </si>
  <si>
    <t>1.1615</t>
  </si>
  <si>
    <t>1.1616</t>
  </si>
  <si>
    <t>1.1633</t>
  </si>
  <si>
    <t>1.1617</t>
  </si>
  <si>
    <t>1.1632</t>
  </si>
  <si>
    <t>1.1411</t>
  </si>
  <si>
    <t>1.3112</t>
  </si>
  <si>
    <t>1.3211</t>
  </si>
  <si>
    <t>1.1631</t>
  </si>
  <si>
    <t>153</t>
  </si>
  <si>
    <t>1.3212</t>
  </si>
  <si>
    <t>1.3213</t>
  </si>
  <si>
    <t>1.3214</t>
  </si>
  <si>
    <t>1.3221</t>
  </si>
  <si>
    <t>1.3124</t>
  </si>
  <si>
    <t>1.3123</t>
  </si>
  <si>
    <t>266</t>
  </si>
  <si>
    <t>1.3224</t>
  </si>
  <si>
    <t>275</t>
  </si>
  <si>
    <t>1.3122</t>
  </si>
  <si>
    <t>1.3121</t>
  </si>
  <si>
    <t>1.3114</t>
  </si>
  <si>
    <t>263</t>
  </si>
  <si>
    <t>1.31</t>
  </si>
  <si>
    <t>1.3113</t>
  </si>
  <si>
    <t>262</t>
  </si>
  <si>
    <t>1.1618</t>
  </si>
  <si>
    <t>1.3223</t>
  </si>
  <si>
    <t>274</t>
  </si>
  <si>
    <t>1.3111</t>
  </si>
  <si>
    <t>1.1638</t>
  </si>
  <si>
    <t>1.1637</t>
  </si>
  <si>
    <t>1.1636</t>
  </si>
  <si>
    <t>1.1635</t>
  </si>
  <si>
    <t>1.1628</t>
  </si>
  <si>
    <t>1.1627</t>
  </si>
  <si>
    <t>1.1626</t>
  </si>
  <si>
    <t>1.1625</t>
  </si>
  <si>
    <t>1.3222</t>
  </si>
  <si>
    <t>1.1424</t>
  </si>
  <si>
    <t>1.1524</t>
  </si>
  <si>
    <t>1.1523</t>
  </si>
  <si>
    <t>1.3216</t>
  </si>
  <si>
    <t>281</t>
  </si>
  <si>
    <t>1.1521</t>
  </si>
  <si>
    <t>1.3234</t>
  </si>
  <si>
    <t>1.1513</t>
  </si>
  <si>
    <t>1.1512</t>
  </si>
  <si>
    <t>1.1511</t>
  </si>
  <si>
    <t>1.1434</t>
  </si>
  <si>
    <t>1.1433</t>
  </si>
  <si>
    <t>1.1531</t>
  </si>
  <si>
    <t>1.1431</t>
  </si>
  <si>
    <t>1.1522</t>
  </si>
  <si>
    <t>1.1423</t>
  </si>
  <si>
    <t>1.1422</t>
  </si>
  <si>
    <t>1.1421</t>
  </si>
  <si>
    <t>1.1414</t>
  </si>
  <si>
    <t>1.1413</t>
  </si>
  <si>
    <t>1.1412</t>
  </si>
  <si>
    <t>1.3231</t>
  </si>
  <si>
    <t>1.3232</t>
  </si>
  <si>
    <t>1.3233</t>
  </si>
  <si>
    <t>1.3215</t>
  </si>
  <si>
    <t>1.1432</t>
  </si>
  <si>
    <t>1.1624</t>
  </si>
  <si>
    <t>1.1622</t>
  </si>
  <si>
    <t>1.1621</t>
  </si>
  <si>
    <t>1.1623</t>
  </si>
  <si>
    <t>1.1514</t>
  </si>
  <si>
    <t>1.1532</t>
  </si>
  <si>
    <t>1.1614</t>
  </si>
  <si>
    <t>1.1613</t>
  </si>
  <si>
    <t>1.1612</t>
  </si>
  <si>
    <t>1.1611</t>
  </si>
  <si>
    <t>1.1534</t>
  </si>
  <si>
    <t>1.1533</t>
  </si>
  <si>
    <t>803</t>
  </si>
  <si>
    <t>Grover Avenue</t>
  </si>
  <si>
    <t>7402</t>
  </si>
  <si>
    <t>7403</t>
  </si>
  <si>
    <t>4701</t>
  </si>
  <si>
    <t>Gulick Road</t>
  </si>
  <si>
    <t>4702</t>
  </si>
  <si>
    <t>Guyot Avenue</t>
  </si>
  <si>
    <t>7112</t>
  </si>
  <si>
    <t>2.0004</t>
  </si>
  <si>
    <t>5.63</t>
  </si>
  <si>
    <t>Hageman Lane</t>
  </si>
  <si>
    <t>2.0001</t>
  </si>
  <si>
    <t>4.17</t>
  </si>
  <si>
    <t>2.0012</t>
  </si>
  <si>
    <t>4.03</t>
  </si>
  <si>
    <t>2.0002</t>
  </si>
  <si>
    <t>4.22</t>
  </si>
  <si>
    <t>2.0010</t>
  </si>
  <si>
    <t>5.33</t>
  </si>
  <si>
    <t>2.0009</t>
  </si>
  <si>
    <t>4.12</t>
  </si>
  <si>
    <t>2.0008</t>
  </si>
  <si>
    <t>4.19</t>
  </si>
  <si>
    <t>2.0005</t>
  </si>
  <si>
    <t>4.28</t>
  </si>
  <si>
    <t>2.0006</t>
  </si>
  <si>
    <t>4.26</t>
  </si>
  <si>
    <t>2.0007</t>
  </si>
  <si>
    <t>4.57</t>
  </si>
  <si>
    <t>2.0003</t>
  </si>
  <si>
    <t>4.50</t>
  </si>
  <si>
    <t>Hale Drive</t>
  </si>
  <si>
    <t>20.89</t>
  </si>
  <si>
    <t>26.01</t>
  </si>
  <si>
    <t>Hamilton Avenue</t>
  </si>
  <si>
    <t>26.02</t>
  </si>
  <si>
    <t>34.02 C02</t>
  </si>
  <si>
    <t>15.4</t>
  </si>
  <si>
    <t>34.01 C01</t>
  </si>
  <si>
    <t>54.02 C02</t>
  </si>
  <si>
    <t>16.02</t>
  </si>
  <si>
    <t>28-30</t>
  </si>
  <si>
    <t>54.01 C01</t>
  </si>
  <si>
    <t>42.02</t>
  </si>
  <si>
    <t>31.02</t>
  </si>
  <si>
    <t>75.01</t>
  </si>
  <si>
    <t>31.03</t>
  </si>
  <si>
    <t>32.03</t>
  </si>
  <si>
    <t>.8</t>
  </si>
  <si>
    <t>32.04</t>
  </si>
  <si>
    <t>320</t>
  </si>
  <si>
    <t>R02</t>
  </si>
  <si>
    <t>32.07</t>
  </si>
  <si>
    <t>181</t>
  </si>
  <si>
    <t>177</t>
  </si>
  <si>
    <t>293</t>
  </si>
  <si>
    <t>239</t>
  </si>
  <si>
    <t>33.04</t>
  </si>
  <si>
    <t>1.12 C111</t>
  </si>
  <si>
    <t>101-137</t>
  </si>
  <si>
    <t>108.01</t>
  </si>
  <si>
    <t>1.17 C101</t>
  </si>
  <si>
    <t>1.04 C127</t>
  </si>
  <si>
    <t>1.03 C129</t>
  </si>
  <si>
    <t>1.02 C131</t>
  </si>
  <si>
    <t>1.10 C115</t>
  </si>
  <si>
    <t>1.08 C119</t>
  </si>
  <si>
    <t>1.07 C121</t>
  </si>
  <si>
    <t>1.09 C117</t>
  </si>
  <si>
    <t>1.16 C103</t>
  </si>
  <si>
    <t>1.15 C105</t>
  </si>
  <si>
    <t>108.02</t>
  </si>
  <si>
    <t>1.14 C107</t>
  </si>
  <si>
    <t>1.13 C109</t>
  </si>
  <si>
    <t>1.05 C125</t>
  </si>
  <si>
    <t>1.06 C123</t>
  </si>
  <si>
    <t>1.11 C113</t>
  </si>
  <si>
    <t>3802</t>
  </si>
  <si>
    <t>Hardy Drive</t>
  </si>
  <si>
    <t>Harriet Drive</t>
  </si>
  <si>
    <t>2,4</t>
  </si>
  <si>
    <t>Harris Road</t>
  </si>
  <si>
    <t>21.03</t>
  </si>
  <si>
    <t>23.02</t>
  </si>
  <si>
    <t>23.01</t>
  </si>
  <si>
    <t>7101</t>
  </si>
  <si>
    <t>7105</t>
  </si>
  <si>
    <t>Alley</t>
  </si>
  <si>
    <t>7107</t>
  </si>
  <si>
    <t>7108</t>
  </si>
  <si>
    <t>149-151</t>
  </si>
  <si>
    <t>Harrison Street</t>
  </si>
  <si>
    <t>R-3JP</t>
  </si>
  <si>
    <t>3.64</t>
  </si>
  <si>
    <t>53.01</t>
  </si>
  <si>
    <t>53.02</t>
  </si>
  <si>
    <t>53.03</t>
  </si>
  <si>
    <t>55.01</t>
  </si>
  <si>
    <t>76-78</t>
  </si>
  <si>
    <t>56.02</t>
  </si>
  <si>
    <t>Hartley Avenue</t>
  </si>
  <si>
    <t>8901</t>
  </si>
  <si>
    <t>14.55</t>
  </si>
  <si>
    <t>229</t>
  </si>
  <si>
    <t>8903</t>
  </si>
  <si>
    <t>8904</t>
  </si>
  <si>
    <t>10603</t>
  </si>
  <si>
    <t>Haslet Avenue</t>
  </si>
  <si>
    <t>Hawthorne Avenue</t>
  </si>
  <si>
    <t>253-255</t>
  </si>
  <si>
    <t>49.01 C01</t>
  </si>
  <si>
    <t>14.96</t>
  </si>
  <si>
    <t>49.02 C02</t>
  </si>
  <si>
    <t>258</t>
  </si>
  <si>
    <t>246</t>
  </si>
  <si>
    <t>Heather Lane</t>
  </si>
  <si>
    <t>2.27</t>
  </si>
  <si>
    <t>4.54</t>
  </si>
  <si>
    <t>2.39</t>
  </si>
  <si>
    <t>7801</t>
  </si>
  <si>
    <t>Hemlock Circle</t>
  </si>
  <si>
    <t>7802</t>
  </si>
  <si>
    <t>6804</t>
  </si>
  <si>
    <t>Henderson Avenue</t>
  </si>
  <si>
    <t>Henry Avenue</t>
  </si>
  <si>
    <t>3101</t>
  </si>
  <si>
    <t>Herrontown Circle</t>
  </si>
  <si>
    <t>3102</t>
  </si>
  <si>
    <t>1101</t>
  </si>
  <si>
    <t>Herrontown Lane</t>
  </si>
  <si>
    <t>1001</t>
  </si>
  <si>
    <t>901</t>
  </si>
  <si>
    <t>Herrontown Road</t>
  </si>
  <si>
    <t>22.90</t>
  </si>
  <si>
    <t>823</t>
  </si>
  <si>
    <t>53.50</t>
  </si>
  <si>
    <t>725</t>
  </si>
  <si>
    <t>3.61</t>
  </si>
  <si>
    <t>605</t>
  </si>
  <si>
    <t>22.47</t>
  </si>
  <si>
    <t>581</t>
  </si>
  <si>
    <t>6.60</t>
  </si>
  <si>
    <t>4.00</t>
  </si>
  <si>
    <t>1.50</t>
  </si>
  <si>
    <t>579</t>
  </si>
  <si>
    <t>647</t>
  </si>
  <si>
    <t>1201</t>
  </si>
  <si>
    <t>.004</t>
  </si>
  <si>
    <t>77.05</t>
  </si>
  <si>
    <t>.002</t>
  </si>
  <si>
    <t>383</t>
  </si>
  <si>
    <t>407</t>
  </si>
  <si>
    <t>443</t>
  </si>
  <si>
    <t>375</t>
  </si>
  <si>
    <t>2.95</t>
  </si>
  <si>
    <t>5.50</t>
  </si>
  <si>
    <t>1503</t>
  </si>
  <si>
    <t>29.36</t>
  </si>
  <si>
    <t>41.10</t>
  </si>
  <si>
    <t>2.40</t>
  </si>
  <si>
    <t>33.30</t>
  </si>
  <si>
    <t>2901</t>
  </si>
  <si>
    <t>44.34</t>
  </si>
  <si>
    <t>634</t>
  </si>
  <si>
    <t>560</t>
  </si>
  <si>
    <t>3001</t>
  </si>
  <si>
    <t>13.98</t>
  </si>
  <si>
    <t>38.19</t>
  </si>
  <si>
    <t>3.0</t>
  </si>
  <si>
    <t>3.49</t>
  </si>
  <si>
    <t>1000</t>
  </si>
  <si>
    <t>35.01</t>
  </si>
  <si>
    <t>Hibben Road</t>
  </si>
  <si>
    <t>17 C03</t>
  </si>
  <si>
    <t>Hickory Court</t>
  </si>
  <si>
    <t>1.22</t>
  </si>
  <si>
    <t>Highland Terrace</t>
  </si>
  <si>
    <t>Hillside Avenue</t>
  </si>
  <si>
    <t>Hillside Road</t>
  </si>
  <si>
    <t>R-6</t>
  </si>
  <si>
    <t>Hilltop Drive</t>
  </si>
  <si>
    <t>Hodge Road</t>
  </si>
  <si>
    <t>1.86</t>
  </si>
  <si>
    <t>18.01 C01</t>
  </si>
  <si>
    <t>1.27</t>
  </si>
  <si>
    <t>Horner Lane</t>
  </si>
  <si>
    <t>Hornor Lane</t>
  </si>
  <si>
    <t>Houghton Road</t>
  </si>
  <si>
    <t>Howe Circle</t>
  </si>
  <si>
    <t>4.38</t>
  </si>
  <si>
    <t>Hulfish North</t>
  </si>
  <si>
    <t>20.01</t>
  </si>
  <si>
    <t>Hulfish Street</t>
  </si>
  <si>
    <t>4-6</t>
  </si>
  <si>
    <t>36-42</t>
  </si>
  <si>
    <t>Humbert Street</t>
  </si>
  <si>
    <t>32-34</t>
  </si>
  <si>
    <t>22.03</t>
  </si>
  <si>
    <t>31-33</t>
  </si>
  <si>
    <t>20.02 C01</t>
  </si>
  <si>
    <t>20.02</t>
  </si>
  <si>
    <t>35-37</t>
  </si>
  <si>
    <t>22.04</t>
  </si>
  <si>
    <t>22.05</t>
  </si>
  <si>
    <t>,06</t>
  </si>
  <si>
    <t>Hun Road</t>
  </si>
  <si>
    <t>3.75</t>
  </si>
  <si>
    <t>2.82</t>
  </si>
  <si>
    <t>2.86</t>
  </si>
  <si>
    <t>1.42</t>
  </si>
  <si>
    <t>8202</t>
  </si>
  <si>
    <t>3.66</t>
  </si>
  <si>
    <t>6.64</t>
  </si>
  <si>
    <t>Hunt Drive</t>
  </si>
  <si>
    <t>2.70</t>
  </si>
  <si>
    <t>9.58</t>
  </si>
  <si>
    <t>2.96</t>
  </si>
  <si>
    <t>2.55</t>
  </si>
  <si>
    <t>6502</t>
  </si>
  <si>
    <t>2.36</t>
  </si>
  <si>
    <t>Hunter Road</t>
  </si>
  <si>
    <t>Hutchinson Drive</t>
  </si>
  <si>
    <t>Independence Drive</t>
  </si>
  <si>
    <t>49.01</t>
  </si>
  <si>
    <t>9 C01</t>
  </si>
  <si>
    <t>Ivy Lane</t>
  </si>
  <si>
    <t>James Court</t>
  </si>
  <si>
    <t>Jefferson Road</t>
  </si>
  <si>
    <t>6.01 C01</t>
  </si>
  <si>
    <t>98-100</t>
  </si>
  <si>
    <t>82-84</t>
  </si>
  <si>
    <t>2.01 C01</t>
  </si>
  <si>
    <t>17.38</t>
  </si>
  <si>
    <t>2.02 C02</t>
  </si>
  <si>
    <t>6.02 C02</t>
  </si>
  <si>
    <t>,17</t>
  </si>
  <si>
    <t>65-67</t>
  </si>
  <si>
    <t>73-75</t>
  </si>
  <si>
    <t>61-63</t>
  </si>
  <si>
    <t>77-79</t>
  </si>
  <si>
    <t>31.22 C02</t>
  </si>
  <si>
    <t>50.16</t>
  </si>
  <si>
    <t>31.21 C01</t>
  </si>
  <si>
    <t>30-32</t>
  </si>
  <si>
    <t>21-23</t>
  </si>
  <si>
    <t>36.01 C01</t>
  </si>
  <si>
    <t>36.02 C02</t>
  </si>
  <si>
    <t>44.02 C02</t>
  </si>
  <si>
    <t>41-43</t>
  </si>
  <si>
    <t>29-31</t>
  </si>
  <si>
    <t>17-19</t>
  </si>
  <si>
    <t>479</t>
  </si>
  <si>
    <t>7001</t>
  </si>
  <si>
    <t>7006</t>
  </si>
  <si>
    <t>368</t>
  </si>
  <si>
    <t>453</t>
  </si>
  <si>
    <t>5.0001</t>
  </si>
  <si>
    <t>463</t>
  </si>
  <si>
    <t>335</t>
  </si>
  <si>
    <t>7009</t>
  </si>
  <si>
    <t>289</t>
  </si>
  <si>
    <t>7106</t>
  </si>
  <si>
    <t>21.0001</t>
  </si>
  <si>
    <t>7109</t>
  </si>
  <si>
    <t>9.0002</t>
  </si>
  <si>
    <t>9.0001</t>
  </si>
  <si>
    <t>10.0002</t>
  </si>
  <si>
    <t>10.0001</t>
  </si>
  <si>
    <t>7110</t>
  </si>
  <si>
    <t>6.0001</t>
  </si>
  <si>
    <t>6.0002</t>
  </si>
  <si>
    <t>169-171</t>
  </si>
  <si>
    <t>15.01</t>
  </si>
  <si>
    <t>199-201</t>
  </si>
  <si>
    <t>John Street</t>
  </si>
  <si>
    <t>195-197</t>
  </si>
  <si>
    <t>189-191</t>
  </si>
  <si>
    <t>49.03 C03</t>
  </si>
  <si>
    <t>49.04 C04</t>
  </si>
  <si>
    <t>15.04</t>
  </si>
  <si>
    <t>196-198</t>
  </si>
  <si>
    <t>173-175</t>
  </si>
  <si>
    <t>124-126</t>
  </si>
  <si>
    <t>146-148</t>
  </si>
  <si>
    <t>166-168</t>
  </si>
  <si>
    <t>158-160</t>
  </si>
  <si>
    <t>182-184</t>
  </si>
  <si>
    <t>18-22</t>
  </si>
  <si>
    <t>.229</t>
  </si>
  <si>
    <t>298</t>
  </si>
  <si>
    <t>6906</t>
  </si>
  <si>
    <t>1.1904</t>
  </si>
  <si>
    <t>Jonathan Dayton Court</t>
  </si>
  <si>
    <t>1.1905</t>
  </si>
  <si>
    <t>1.2105</t>
  </si>
  <si>
    <t>1.1707</t>
  </si>
  <si>
    <t>1.1804</t>
  </si>
  <si>
    <t>1.1705</t>
  </si>
  <si>
    <t>1.1704</t>
  </si>
  <si>
    <t>1.1703</t>
  </si>
  <si>
    <t>1.1702</t>
  </si>
  <si>
    <t>1.1701</t>
  </si>
  <si>
    <t>1.1801</t>
  </si>
  <si>
    <t>1.1802</t>
  </si>
  <si>
    <t>1.1803</t>
  </si>
  <si>
    <t>1.1805</t>
  </si>
  <si>
    <t>1.1706</t>
  </si>
  <si>
    <t>1.2207</t>
  </si>
  <si>
    <t>1.2103</t>
  </si>
  <si>
    <t>1.2208</t>
  </si>
  <si>
    <t>1.1903</t>
  </si>
  <si>
    <t>1.2206</t>
  </si>
  <si>
    <t>1.2205</t>
  </si>
  <si>
    <t>1.2204</t>
  </si>
  <si>
    <t>1.2203</t>
  </si>
  <si>
    <t>1.2202</t>
  </si>
  <si>
    <t>1.2201</t>
  </si>
  <si>
    <t>1.2104</t>
  </si>
  <si>
    <t>1.2101</t>
  </si>
  <si>
    <t>1.2001</t>
  </si>
  <si>
    <t>1.2002</t>
  </si>
  <si>
    <t>1.2003</t>
  </si>
  <si>
    <t>1.2102</t>
  </si>
  <si>
    <t>1.2004</t>
  </si>
  <si>
    <t>1.2005</t>
  </si>
  <si>
    <t>1.1901</t>
  </si>
  <si>
    <t>1.1902</t>
  </si>
  <si>
    <t>Journeys End Lane</t>
  </si>
  <si>
    <t>9.78</t>
  </si>
  <si>
    <t>1.90</t>
  </si>
  <si>
    <t>Karin Court</t>
  </si>
  <si>
    <t>Katies Pond</t>
  </si>
  <si>
    <t>Katies Pond Rd.</t>
  </si>
  <si>
    <t>4.18</t>
  </si>
  <si>
    <t>Kimberly Court</t>
  </si>
  <si>
    <t>1501</t>
  </si>
  <si>
    <t>1113</t>
  </si>
  <si>
    <t>Kingston Road</t>
  </si>
  <si>
    <t>1041</t>
  </si>
  <si>
    <t>1051</t>
  </si>
  <si>
    <t>1065</t>
  </si>
  <si>
    <t>1073</t>
  </si>
  <si>
    <t>1091</t>
  </si>
  <si>
    <t>1081</t>
  </si>
  <si>
    <t>1108</t>
  </si>
  <si>
    <t>40.68</t>
  </si>
  <si>
    <t>1082</t>
  </si>
  <si>
    <t>838</t>
  </si>
  <si>
    <t>852</t>
  </si>
  <si>
    <t>834</t>
  </si>
  <si>
    <t>828</t>
  </si>
  <si>
    <t>820</t>
  </si>
  <si>
    <t>988</t>
  </si>
  <si>
    <t>954</t>
  </si>
  <si>
    <t>918</t>
  </si>
  <si>
    <t>874</t>
  </si>
  <si>
    <t>926</t>
  </si>
  <si>
    <t>976</t>
  </si>
  <si>
    <t>910</t>
  </si>
  <si>
    <t>892</t>
  </si>
  <si>
    <t>1012</t>
  </si>
  <si>
    <t>964</t>
  </si>
  <si>
    <t>1038</t>
  </si>
  <si>
    <t>1028</t>
  </si>
  <si>
    <t>4801</t>
  </si>
  <si>
    <t>5.48</t>
  </si>
  <si>
    <t>707</t>
  </si>
  <si>
    <t>697</t>
  </si>
  <si>
    <t>721</t>
  </si>
  <si>
    <t>731</t>
  </si>
  <si>
    <t>739</t>
  </si>
  <si>
    <t>755</t>
  </si>
  <si>
    <t>787</t>
  </si>
  <si>
    <t>795</t>
  </si>
  <si>
    <t>763</t>
  </si>
  <si>
    <t>779</t>
  </si>
  <si>
    <t>5904</t>
  </si>
  <si>
    <t>766</t>
  </si>
  <si>
    <t>798</t>
  </si>
  <si>
    <t>790</t>
  </si>
  <si>
    <t>696</t>
  </si>
  <si>
    <t>756</t>
  </si>
  <si>
    <t>748</t>
  </si>
  <si>
    <t>740</t>
  </si>
  <si>
    <t>652</t>
  </si>
  <si>
    <t>724</t>
  </si>
  <si>
    <t>716</t>
  </si>
  <si>
    <t>706</t>
  </si>
  <si>
    <t>670</t>
  </si>
  <si>
    <t>732</t>
  </si>
  <si>
    <t>782</t>
  </si>
  <si>
    <t>7601</t>
  </si>
  <si>
    <t>548</t>
  </si>
  <si>
    <t>566</t>
  </si>
  <si>
    <t>638</t>
  </si>
  <si>
    <t>472</t>
  </si>
  <si>
    <t>482</t>
  </si>
  <si>
    <t>500</t>
  </si>
  <si>
    <t>645</t>
  </si>
  <si>
    <t>473</t>
  </si>
  <si>
    <t>609</t>
  </si>
  <si>
    <t>485</t>
  </si>
  <si>
    <t>539</t>
  </si>
  <si>
    <t>531</t>
  </si>
  <si>
    <t>Knoll Drive</t>
  </si>
  <si>
    <t>8804</t>
  </si>
  <si>
    <t>8601</t>
  </si>
  <si>
    <t>Lafayette Court</t>
  </si>
  <si>
    <t>1.20</t>
  </si>
  <si>
    <t>Lafayette Road</t>
  </si>
  <si>
    <t>1.36</t>
  </si>
  <si>
    <t>8801</t>
  </si>
  <si>
    <t>Lake Drive</t>
  </si>
  <si>
    <t>591</t>
  </si>
  <si>
    <t>571</t>
  </si>
  <si>
    <t>561</t>
  </si>
  <si>
    <t>631</t>
  </si>
  <si>
    <t>541</t>
  </si>
  <si>
    <t>653</t>
  </si>
  <si>
    <t>667</t>
  </si>
  <si>
    <t>503</t>
  </si>
  <si>
    <t>551</t>
  </si>
  <si>
    <t>641</t>
  </si>
  <si>
    <t>544</t>
  </si>
  <si>
    <t>510</t>
  </si>
  <si>
    <t>600</t>
  </si>
  <si>
    <t>620</t>
  </si>
  <si>
    <t>11401</t>
  </si>
  <si>
    <t>Lake Lane</t>
  </si>
  <si>
    <t>8101</t>
  </si>
  <si>
    <t>Lambert Drive</t>
  </si>
  <si>
    <t>1.10</t>
  </si>
  <si>
    <t>2.26</t>
  </si>
  <si>
    <t>8102</t>
  </si>
  <si>
    <t>Laurel Circle</t>
  </si>
  <si>
    <t>Laurel Road</t>
  </si>
  <si>
    <t>5405</t>
  </si>
  <si>
    <t>5406</t>
  </si>
  <si>
    <t>7005</t>
  </si>
  <si>
    <t>9101</t>
  </si>
  <si>
    <t>113.52</t>
  </si>
  <si>
    <t>815</t>
  </si>
  <si>
    <t>Lawrenceville Road</t>
  </si>
  <si>
    <t>6.90</t>
  </si>
  <si>
    <t>917</t>
  </si>
  <si>
    <t>905</t>
  </si>
  <si>
    <t>889</t>
  </si>
  <si>
    <t>7.97</t>
  </si>
  <si>
    <t>947</t>
  </si>
  <si>
    <t>959</t>
  </si>
  <si>
    <t>925</t>
  </si>
  <si>
    <t>883</t>
  </si>
  <si>
    <t>931</t>
  </si>
  <si>
    <t>9201</t>
  </si>
  <si>
    <t>12.44</t>
  </si>
  <si>
    <t>789</t>
  </si>
  <si>
    <t>7.00</t>
  </si>
  <si>
    <t>695</t>
  </si>
  <si>
    <t>673</t>
  </si>
  <si>
    <t>3.48</t>
  </si>
  <si>
    <t>649</t>
  </si>
  <si>
    <t>5.53</t>
  </si>
  <si>
    <t>629</t>
  </si>
  <si>
    <t>619</t>
  </si>
  <si>
    <t>661</t>
  </si>
  <si>
    <t>9401</t>
  </si>
  <si>
    <t>864</t>
  </si>
  <si>
    <t>878</t>
  </si>
  <si>
    <t>3.88</t>
  </si>
  <si>
    <t>880</t>
  </si>
  <si>
    <t>882</t>
  </si>
  <si>
    <t>932</t>
  </si>
  <si>
    <t>944</t>
  </si>
  <si>
    <t>5.13</t>
  </si>
  <si>
    <t>974</t>
  </si>
  <si>
    <t>890</t>
  </si>
  <si>
    <t>5.23</t>
  </si>
  <si>
    <t>960</t>
  </si>
  <si>
    <t>6.77</t>
  </si>
  <si>
    <t>936</t>
  </si>
  <si>
    <t>18.98</t>
  </si>
  <si>
    <t>5701</t>
  </si>
  <si>
    <t>Leabrook Lane</t>
  </si>
  <si>
    <t>7502</t>
  </si>
  <si>
    <t>7503</t>
  </si>
  <si>
    <t>Leavitt Lane</t>
  </si>
  <si>
    <t>7504</t>
  </si>
  <si>
    <t>Leicester Court</t>
  </si>
  <si>
    <t>Leigh Avenue</t>
  </si>
  <si>
    <t>118-120</t>
  </si>
  <si>
    <t>112 1/2</t>
  </si>
  <si>
    <t>100-104</t>
  </si>
  <si>
    <t>43-45</t>
  </si>
  <si>
    <t>79-81</t>
  </si>
  <si>
    <t>13.0001</t>
  </si>
  <si>
    <t>12.0001</t>
  </si>
  <si>
    <t>84.5</t>
  </si>
  <si>
    <t>52B</t>
  </si>
  <si>
    <t>6907</t>
  </si>
  <si>
    <t>19.0002</t>
  </si>
  <si>
    <t>5.28</t>
  </si>
  <si>
    <t>Leonard Court</t>
  </si>
  <si>
    <t>19.0004</t>
  </si>
  <si>
    <t>4.04</t>
  </si>
  <si>
    <t>19.0006</t>
  </si>
  <si>
    <t>4.94</t>
  </si>
  <si>
    <t>19.0001</t>
  </si>
  <si>
    <t>Leslie Court</t>
  </si>
  <si>
    <t>Libby Avenue</t>
  </si>
  <si>
    <t>37.01</t>
  </si>
  <si>
    <t>E-1MP</t>
  </si>
  <si>
    <t>Library</t>
  </si>
  <si>
    <t>8 C01</t>
  </si>
  <si>
    <t>Library Apt #2</t>
  </si>
  <si>
    <t>Library Place</t>
  </si>
  <si>
    <t>14 C02</t>
  </si>
  <si>
    <t>14 C01</t>
  </si>
  <si>
    <t>Lilac Lane</t>
  </si>
  <si>
    <t>27.04</t>
  </si>
  <si>
    <t>5-7-9</t>
  </si>
  <si>
    <t>Lincoln Court</t>
  </si>
  <si>
    <t>31.01</t>
  </si>
  <si>
    <t>Linden Lane</t>
  </si>
  <si>
    <t>108-110</t>
  </si>
  <si>
    <t>103 1/2</t>
  </si>
  <si>
    <t>99-101</t>
  </si>
  <si>
    <t>12.02 C02</t>
  </si>
  <si>
    <t>105 1/2</t>
  </si>
  <si>
    <t>12.01 C01</t>
  </si>
  <si>
    <t>31.06</t>
  </si>
  <si>
    <t>33.02</t>
  </si>
  <si>
    <t>48-50</t>
  </si>
  <si>
    <t>22-24</t>
  </si>
  <si>
    <t>47.01 C01</t>
  </si>
  <si>
    <t>500.12</t>
  </si>
  <si>
    <t>50.12</t>
  </si>
  <si>
    <t>33.03</t>
  </si>
  <si>
    <t>33-35</t>
  </si>
  <si>
    <t>63.01</t>
  </si>
  <si>
    <t>195.02 C02</t>
  </si>
  <si>
    <t>78 1/2</t>
  </si>
  <si>
    <t>76 1/2</t>
  </si>
  <si>
    <t>105.01 C01</t>
  </si>
  <si>
    <t>7302</t>
  </si>
  <si>
    <t>7304</t>
  </si>
  <si>
    <t>Linwood Circle</t>
  </si>
  <si>
    <t>4601</t>
  </si>
  <si>
    <t>2.48</t>
  </si>
  <si>
    <t>Littlebrook Road</t>
  </si>
  <si>
    <t>5804</t>
  </si>
  <si>
    <t>1.97</t>
  </si>
  <si>
    <t>3.42</t>
  </si>
  <si>
    <t>7508</t>
  </si>
  <si>
    <t>Littlebrook Road North</t>
  </si>
  <si>
    <t>Locust Lane</t>
  </si>
  <si>
    <t>73.01</t>
  </si>
  <si>
    <t>8701</t>
  </si>
  <si>
    <t>Longview Drive</t>
  </si>
  <si>
    <t>Loomis Court</t>
  </si>
  <si>
    <t>Lovers Lane</t>
  </si>
  <si>
    <t>3.02 C02</t>
  </si>
  <si>
    <t>68-2</t>
  </si>
  <si>
    <t>3.05 C05</t>
  </si>
  <si>
    <t>68-5</t>
  </si>
  <si>
    <t>3.03 C03</t>
  </si>
  <si>
    <t>68-3</t>
  </si>
  <si>
    <t>3.01 C01</t>
  </si>
  <si>
    <t>68-1</t>
  </si>
  <si>
    <t>3.04 C04</t>
  </si>
  <si>
    <t>68-4</t>
  </si>
  <si>
    <t>Lylte Street</t>
  </si>
  <si>
    <t>104.02 C02</t>
  </si>
  <si>
    <t>13.93</t>
  </si>
  <si>
    <t>Lytle Street</t>
  </si>
  <si>
    <t>104.01 C01</t>
  </si>
  <si>
    <t>13 1/2</t>
  </si>
  <si>
    <t>3-5</t>
  </si>
  <si>
    <t>Maclean Circle</t>
  </si>
  <si>
    <t>MacLean Street</t>
  </si>
  <si>
    <t>116.01 C05</t>
  </si>
  <si>
    <t>116.01 C04</t>
  </si>
  <si>
    <t>116.01 C03</t>
  </si>
  <si>
    <t>116.01</t>
  </si>
  <si>
    <t>116.01 C01</t>
  </si>
  <si>
    <t>116.01 C06</t>
  </si>
  <si>
    <t>17.24</t>
  </si>
  <si>
    <t>Madison Street</t>
  </si>
  <si>
    <t>44.02 Co2</t>
  </si>
  <si>
    <t>88.01</t>
  </si>
  <si>
    <t>88.02</t>
  </si>
  <si>
    <t>3 1/2</t>
  </si>
  <si>
    <t>5801</t>
  </si>
  <si>
    <t>Magnolia Lane</t>
  </si>
  <si>
    <t>9.0026</t>
  </si>
  <si>
    <t>Maidenhead Road</t>
  </si>
  <si>
    <t>9.0010</t>
  </si>
  <si>
    <t>9.0011</t>
  </si>
  <si>
    <t>9.0012</t>
  </si>
  <si>
    <t>9.0008</t>
  </si>
  <si>
    <t>9.0009</t>
  </si>
  <si>
    <t>9.0003</t>
  </si>
  <si>
    <t>9.0004</t>
  </si>
  <si>
    <t>9.0005</t>
  </si>
  <si>
    <t>9.0006</t>
  </si>
  <si>
    <t>9.0007</t>
  </si>
  <si>
    <t>9.0027</t>
  </si>
  <si>
    <t>9.0028</t>
  </si>
  <si>
    <t>9.0018</t>
  </si>
  <si>
    <t>9.0019</t>
  </si>
  <si>
    <t>9.0016</t>
  </si>
  <si>
    <t>9.0020</t>
  </si>
  <si>
    <t>9.0021</t>
  </si>
  <si>
    <t>9.0022</t>
  </si>
  <si>
    <t>9.0023</t>
  </si>
  <si>
    <t>9.0024</t>
  </si>
  <si>
    <t>9.0025</t>
  </si>
  <si>
    <t>9.0015</t>
  </si>
  <si>
    <t>9.0017</t>
  </si>
  <si>
    <t>9.0029</t>
  </si>
  <si>
    <t>9.0014</t>
  </si>
  <si>
    <t>9.0030</t>
  </si>
  <si>
    <t>9.0013</t>
  </si>
  <si>
    <t>9.0031</t>
  </si>
  <si>
    <t>9.0032</t>
  </si>
  <si>
    <t>703</t>
  </si>
  <si>
    <t>1.35</t>
  </si>
  <si>
    <t>Mansgrove Road</t>
  </si>
  <si>
    <t>5407</t>
  </si>
  <si>
    <t>Maple Street</t>
  </si>
  <si>
    <t>33.02 C02</t>
  </si>
  <si>
    <t>33.01 C01</t>
  </si>
  <si>
    <t>38.02 C02</t>
  </si>
  <si>
    <t>50.11</t>
  </si>
  <si>
    <t>107.02 C02</t>
  </si>
  <si>
    <t>7.01 C01</t>
  </si>
  <si>
    <t>11.25 C10</t>
  </si>
  <si>
    <t>2E</t>
  </si>
  <si>
    <t>Markham Road</t>
  </si>
  <si>
    <t>11.26 C11</t>
  </si>
  <si>
    <t>2F</t>
  </si>
  <si>
    <t>11.31 C12</t>
  </si>
  <si>
    <t>3A</t>
  </si>
  <si>
    <t>11.32 C13</t>
  </si>
  <si>
    <t>3B</t>
  </si>
  <si>
    <t>11.33 C14</t>
  </si>
  <si>
    <t>3C</t>
  </si>
  <si>
    <t>11.36 C17</t>
  </si>
  <si>
    <t>3F</t>
  </si>
  <si>
    <t>11.24 C09</t>
  </si>
  <si>
    <t>2D</t>
  </si>
  <si>
    <t>11.35 C16</t>
  </si>
  <si>
    <t>3E</t>
  </si>
  <si>
    <t>11.34 C15</t>
  </si>
  <si>
    <t>3D</t>
  </si>
  <si>
    <t>11.23 C08</t>
  </si>
  <si>
    <t>2C</t>
  </si>
  <si>
    <t>11.22 C07</t>
  </si>
  <si>
    <t>2B</t>
  </si>
  <si>
    <t>11.21</t>
  </si>
  <si>
    <t>2A</t>
  </si>
  <si>
    <t>11.15 C05</t>
  </si>
  <si>
    <t>1E</t>
  </si>
  <si>
    <t>11.14 C04</t>
  </si>
  <si>
    <t>1D</t>
  </si>
  <si>
    <t>11.13 C03</t>
  </si>
  <si>
    <t>1C</t>
  </si>
  <si>
    <t>11.11 C01</t>
  </si>
  <si>
    <t>1A</t>
  </si>
  <si>
    <t>11.12 C02</t>
  </si>
  <si>
    <t>1B</t>
  </si>
  <si>
    <t>53.05</t>
  </si>
  <si>
    <t>53.06</t>
  </si>
  <si>
    <t>17.08</t>
  </si>
  <si>
    <t>Marquand Park</t>
  </si>
  <si>
    <t>7804</t>
  </si>
  <si>
    <t>Mason Drive</t>
  </si>
  <si>
    <t>7805</t>
  </si>
  <si>
    <t>10401</t>
  </si>
  <si>
    <t>Maxwell Lane</t>
  </si>
  <si>
    <t>3.36</t>
  </si>
  <si>
    <t>Maybury Hill Road</t>
  </si>
  <si>
    <t>McComb Road</t>
  </si>
  <si>
    <t>McCosh Circle</t>
  </si>
  <si>
    <t>8902</t>
  </si>
  <si>
    <t>116.01 C02</t>
  </si>
  <si>
    <t>McLean Street</t>
  </si>
  <si>
    <t>Meadowbrook Drive</t>
  </si>
  <si>
    <t>5702</t>
  </si>
  <si>
    <t>9.0049</t>
  </si>
  <si>
    <t>Meetinghouse Court</t>
  </si>
  <si>
    <t>9.0044</t>
  </si>
  <si>
    <t>9.0038</t>
  </si>
  <si>
    <t>9.0047</t>
  </si>
  <si>
    <t>9.0043</t>
  </si>
  <si>
    <t>9.0046</t>
  </si>
  <si>
    <t>9.0040</t>
  </si>
  <si>
    <t>9.0041</t>
  </si>
  <si>
    <t>9.0034</t>
  </si>
  <si>
    <t>9.0042</t>
  </si>
  <si>
    <t>9.0048</t>
  </si>
  <si>
    <t>9.0050</t>
  </si>
  <si>
    <t>9.0051</t>
  </si>
  <si>
    <t>9.0037</t>
  </si>
  <si>
    <t>9.0035</t>
  </si>
  <si>
    <t>9.0039</t>
  </si>
  <si>
    <t>9.0036</t>
  </si>
  <si>
    <t>9.0045</t>
  </si>
  <si>
    <t>Mercer Road</t>
  </si>
  <si>
    <t>295</t>
  </si>
  <si>
    <t>10102</t>
  </si>
  <si>
    <t>1004</t>
  </si>
  <si>
    <t>13.06</t>
  </si>
  <si>
    <t>1040</t>
  </si>
  <si>
    <t>1016</t>
  </si>
  <si>
    <t>2.60</t>
  </si>
  <si>
    <t>992</t>
  </si>
  <si>
    <t>19.05</t>
  </si>
  <si>
    <t>21.95</t>
  </si>
  <si>
    <t>984</t>
  </si>
  <si>
    <t>3.90</t>
  </si>
  <si>
    <t>10202</t>
  </si>
  <si>
    <t>16.57</t>
  </si>
  <si>
    <t>6.80</t>
  </si>
  <si>
    <t>454</t>
  </si>
  <si>
    <t>18.30</t>
  </si>
  <si>
    <t>506</t>
  </si>
  <si>
    <t>13.02</t>
  </si>
  <si>
    <t>19.38</t>
  </si>
  <si>
    <t>12.26</t>
  </si>
  <si>
    <t>564</t>
  </si>
  <si>
    <t>582</t>
  </si>
  <si>
    <t>570</t>
  </si>
  <si>
    <t>8.20</t>
  </si>
  <si>
    <t>3.01</t>
  </si>
  <si>
    <t>46.18</t>
  </si>
  <si>
    <t>1003</t>
  </si>
  <si>
    <t>1015</t>
  </si>
  <si>
    <t>1021</t>
  </si>
  <si>
    <t>949</t>
  </si>
  <si>
    <t>913</t>
  </si>
  <si>
    <t>973</t>
  </si>
  <si>
    <t>961</t>
  </si>
  <si>
    <t>937</t>
  </si>
  <si>
    <t>24.12</t>
  </si>
  <si>
    <t>689</t>
  </si>
  <si>
    <t>9901</t>
  </si>
  <si>
    <t>533</t>
  </si>
  <si>
    <t>545</t>
  </si>
  <si>
    <t>7.62</t>
  </si>
  <si>
    <t>Mercer Street</t>
  </si>
  <si>
    <t>103-105</t>
  </si>
  <si>
    <t>17 T01</t>
  </si>
  <si>
    <t>14 C03</t>
  </si>
  <si>
    <t>R-1Mp</t>
  </si>
  <si>
    <t>16 C01</t>
  </si>
  <si>
    <t>16 C02</t>
  </si>
  <si>
    <t>102-104</t>
  </si>
  <si>
    <t>16.69</t>
  </si>
  <si>
    <t>2 C01</t>
  </si>
  <si>
    <t>2 C02</t>
  </si>
  <si>
    <t>3.08</t>
  </si>
  <si>
    <t>2 C04</t>
  </si>
  <si>
    <t>2 C05</t>
  </si>
  <si>
    <t>2 C06</t>
  </si>
  <si>
    <t>2 C10</t>
  </si>
  <si>
    <t>2 C07</t>
  </si>
  <si>
    <t>2 C12</t>
  </si>
  <si>
    <t>2 C15</t>
  </si>
  <si>
    <t>2 C08</t>
  </si>
  <si>
    <t>2 C09</t>
  </si>
  <si>
    <t>14.02 C02</t>
  </si>
  <si>
    <t>14.01 C01</t>
  </si>
  <si>
    <t>8 C02</t>
  </si>
  <si>
    <t>81-1</t>
  </si>
  <si>
    <t>Mercer Street Apt#1</t>
  </si>
  <si>
    <t>8 C03</t>
  </si>
  <si>
    <t>81-3</t>
  </si>
  <si>
    <t>Mercer Street Apt#3</t>
  </si>
  <si>
    <t>8 C04</t>
  </si>
  <si>
    <t>81-4</t>
  </si>
  <si>
    <t>Mercer Street Apt#4</t>
  </si>
  <si>
    <t>8 C05</t>
  </si>
  <si>
    <t>81-5</t>
  </si>
  <si>
    <t>Mercer Street Spt#5</t>
  </si>
  <si>
    <t>59 Cl3</t>
  </si>
  <si>
    <t>Mershon Drive</t>
  </si>
  <si>
    <t>61 Cl5</t>
  </si>
  <si>
    <t>62 CM1</t>
  </si>
  <si>
    <t>63 CM2</t>
  </si>
  <si>
    <t>57 Cl1</t>
  </si>
  <si>
    <t>64 CM3</t>
  </si>
  <si>
    <t>65 CM4</t>
  </si>
  <si>
    <t>58 Cl2</t>
  </si>
  <si>
    <t>60 Cl4</t>
  </si>
  <si>
    <t>Monroe Lane</t>
  </si>
  <si>
    <t>Montadale Circle</t>
  </si>
  <si>
    <t>1.94</t>
  </si>
  <si>
    <t>1.80</t>
  </si>
  <si>
    <t>Montadale Drive</t>
  </si>
  <si>
    <t>2403</t>
  </si>
  <si>
    <t>2.21</t>
  </si>
  <si>
    <t>1.96</t>
  </si>
  <si>
    <t>Monument Drive</t>
  </si>
  <si>
    <t>Moore Street</t>
  </si>
  <si>
    <t>21.79</t>
  </si>
  <si>
    <t>40-42</t>
  </si>
  <si>
    <t>36-38</t>
  </si>
  <si>
    <t>65.19 C09</t>
  </si>
  <si>
    <t>57.01</t>
  </si>
  <si>
    <t>14.87</t>
  </si>
  <si>
    <t>7111</t>
  </si>
  <si>
    <t>65.11 C01</t>
  </si>
  <si>
    <t>36-1</t>
  </si>
  <si>
    <t>Moore Street Unit 1</t>
  </si>
  <si>
    <t>65.11 C10</t>
  </si>
  <si>
    <t>36-10</t>
  </si>
  <si>
    <t>Moore Street Unit 10</t>
  </si>
  <si>
    <t>65.21 C11</t>
  </si>
  <si>
    <t>36-11</t>
  </si>
  <si>
    <t>Moore Street Unit 11</t>
  </si>
  <si>
    <t>65.22 C12</t>
  </si>
  <si>
    <t>36-12</t>
  </si>
  <si>
    <t>Moore Street Unit 12</t>
  </si>
  <si>
    <t>65.23 C13</t>
  </si>
  <si>
    <t>36-13</t>
  </si>
  <si>
    <t>Moore Street Unit 13</t>
  </si>
  <si>
    <t>65.24 C14</t>
  </si>
  <si>
    <t>36-14</t>
  </si>
  <si>
    <t>Moore Street Unit 14</t>
  </si>
  <si>
    <t>65.25 C15</t>
  </si>
  <si>
    <t>36-15</t>
  </si>
  <si>
    <t>Moore Street Unit 15</t>
  </si>
  <si>
    <t>65.26 C16</t>
  </si>
  <si>
    <t>36-16</t>
  </si>
  <si>
    <t>Moore Street Unit 16</t>
  </si>
  <si>
    <t>65.12 C02</t>
  </si>
  <si>
    <t>36-2</t>
  </si>
  <si>
    <t>Moore Street Unit 2</t>
  </si>
  <si>
    <t>65.13 C03</t>
  </si>
  <si>
    <t>36-3</t>
  </si>
  <si>
    <t>Moore Street Unit 3</t>
  </si>
  <si>
    <t>65.14 C04</t>
  </si>
  <si>
    <t>36-4</t>
  </si>
  <si>
    <t>Moore Street Unit 4</t>
  </si>
  <si>
    <t>65.15 C05</t>
  </si>
  <si>
    <t>36-5</t>
  </si>
  <si>
    <t>Moore Street Unit 5</t>
  </si>
  <si>
    <t>65.16 C06</t>
  </si>
  <si>
    <t>36-6</t>
  </si>
  <si>
    <t>Moore Street Unit 6</t>
  </si>
  <si>
    <t>65.17 C07</t>
  </si>
  <si>
    <t>36-7</t>
  </si>
  <si>
    <t>Moore Street Unit 7</t>
  </si>
  <si>
    <t>65.18 C08</t>
  </si>
  <si>
    <t>36-8</t>
  </si>
  <si>
    <t>Moore Street Unit 8</t>
  </si>
  <si>
    <t>90.02 C02</t>
  </si>
  <si>
    <t>Moran Avenue</t>
  </si>
  <si>
    <t>90.01 C01</t>
  </si>
  <si>
    <t>15.02 C02</t>
  </si>
  <si>
    <t>15.01 C01</t>
  </si>
  <si>
    <t>69-71</t>
  </si>
  <si>
    <t>49-51</t>
  </si>
  <si>
    <t>45-47</t>
  </si>
  <si>
    <t>37-39</t>
  </si>
  <si>
    <t>Morgan Place</t>
  </si>
  <si>
    <t>Morven Place</t>
  </si>
  <si>
    <t>1.54</t>
  </si>
  <si>
    <t>Mountain Avenue</t>
  </si>
  <si>
    <t>R1R2</t>
  </si>
  <si>
    <t>70.00</t>
  </si>
  <si>
    <t>6703</t>
  </si>
  <si>
    <t>6704</t>
  </si>
  <si>
    <t>4.99</t>
  </si>
  <si>
    <t>14.17</t>
  </si>
  <si>
    <t>915</t>
  </si>
  <si>
    <t>Mt Lucas Road</t>
  </si>
  <si>
    <t>825</t>
  </si>
  <si>
    <t>851</t>
  </si>
  <si>
    <t>861</t>
  </si>
  <si>
    <t>879</t>
  </si>
  <si>
    <t>881</t>
  </si>
  <si>
    <t>891</t>
  </si>
  <si>
    <t>835</t>
  </si>
  <si>
    <t>1.67</t>
  </si>
  <si>
    <t>760</t>
  </si>
  <si>
    <t>651</t>
  </si>
  <si>
    <t>7.50</t>
  </si>
  <si>
    <t>5.17</t>
  </si>
  <si>
    <t>741</t>
  </si>
  <si>
    <t>4201</t>
  </si>
  <si>
    <t>396</t>
  </si>
  <si>
    <t>3.12</t>
  </si>
  <si>
    <t>392</t>
  </si>
  <si>
    <t>420</t>
  </si>
  <si>
    <t>442</t>
  </si>
  <si>
    <t>8.32</t>
  </si>
  <si>
    <t>603</t>
  </si>
  <si>
    <t>12.0002</t>
  </si>
  <si>
    <t>12.0003</t>
  </si>
  <si>
    <t>259-261</t>
  </si>
  <si>
    <t>12.0004</t>
  </si>
  <si>
    <t>329</t>
  </si>
  <si>
    <t>902</t>
  </si>
  <si>
    <t>9.92</t>
  </si>
  <si>
    <t>775</t>
  </si>
  <si>
    <t>Mt. Lucas Road</t>
  </si>
  <si>
    <t>Murray Place</t>
  </si>
  <si>
    <t>23.01 C01</t>
  </si>
  <si>
    <t>23.02 C02</t>
  </si>
  <si>
    <t>12-14</t>
  </si>
  <si>
    <t>26-28</t>
  </si>
  <si>
    <t>51.03</t>
  </si>
  <si>
    <t>54.01</t>
  </si>
  <si>
    <t>1 C89</t>
  </si>
  <si>
    <t>Murray Theatre</t>
  </si>
  <si>
    <t>468</t>
  </si>
  <si>
    <t>N Harrison Street</t>
  </si>
  <si>
    <t>462</t>
  </si>
  <si>
    <t>5502</t>
  </si>
  <si>
    <t>22.27</t>
  </si>
  <si>
    <t>457</t>
  </si>
  <si>
    <t>8.59</t>
  </si>
  <si>
    <t>410</t>
  </si>
  <si>
    <t>916</t>
  </si>
  <si>
    <t>386</t>
  </si>
  <si>
    <t>POR</t>
  </si>
  <si>
    <t>7306</t>
  </si>
  <si>
    <t>SC</t>
  </si>
  <si>
    <t>162-168</t>
  </si>
  <si>
    <t>N. Harrison Street</t>
  </si>
  <si>
    <t>137-139</t>
  </si>
  <si>
    <t>165-167</t>
  </si>
  <si>
    <t>159-161</t>
  </si>
  <si>
    <t>143-145</t>
  </si>
  <si>
    <t>231 C02</t>
  </si>
  <si>
    <t>155-157</t>
  </si>
  <si>
    <t>10.16</t>
  </si>
  <si>
    <t>B1</t>
  </si>
  <si>
    <t>33.22</t>
  </si>
  <si>
    <t>1 C11</t>
  </si>
  <si>
    <t>146-160</t>
  </si>
  <si>
    <t>N. Stanworth</t>
  </si>
  <si>
    <t>27.02</t>
  </si>
  <si>
    <t>R-B</t>
  </si>
  <si>
    <t>N. Tulane Street</t>
  </si>
  <si>
    <t>Nassau &amp; Mercer</t>
  </si>
  <si>
    <t>2.6</t>
  </si>
  <si>
    <t>Nassau Hall</t>
  </si>
  <si>
    <t>Nassau Street</t>
  </si>
  <si>
    <t>32-36</t>
  </si>
  <si>
    <t>14-78</t>
  </si>
  <si>
    <t>80-84</t>
  </si>
  <si>
    <t>48.02 C48B</t>
  </si>
  <si>
    <t>48-B</t>
  </si>
  <si>
    <t>44.02 C44B</t>
  </si>
  <si>
    <t>44-B</t>
  </si>
  <si>
    <t>48.03 C48C</t>
  </si>
  <si>
    <t>48-C</t>
  </si>
  <si>
    <t>48.04 C48D</t>
  </si>
  <si>
    <t>48-D</t>
  </si>
  <si>
    <t>48.01 C48A</t>
  </si>
  <si>
    <t>48-A</t>
  </si>
  <si>
    <t>20.08</t>
  </si>
  <si>
    <t>87.04</t>
  </si>
  <si>
    <t>48.05 C48E</t>
  </si>
  <si>
    <t>48-E</t>
  </si>
  <si>
    <t>48.06 C48F</t>
  </si>
  <si>
    <t>48-F</t>
  </si>
  <si>
    <t>48.07 C48G</t>
  </si>
  <si>
    <t>48-G</t>
  </si>
  <si>
    <t>48.08 C48H</t>
  </si>
  <si>
    <t>48-H</t>
  </si>
  <si>
    <t>44.01 C44A</t>
  </si>
  <si>
    <t>44-A</t>
  </si>
  <si>
    <t>44.04 C44D</t>
  </si>
  <si>
    <t>44-D</t>
  </si>
  <si>
    <t>44.03 C44c</t>
  </si>
  <si>
    <t>44-C</t>
  </si>
  <si>
    <t>44.06C44F</t>
  </si>
  <si>
    <t>44-F</t>
  </si>
  <si>
    <t>48.09 C48I</t>
  </si>
  <si>
    <t>48-I</t>
  </si>
  <si>
    <t>48.10 C48J</t>
  </si>
  <si>
    <t>48-J</t>
  </si>
  <si>
    <t>44.05 C44E</t>
  </si>
  <si>
    <t>44-E</t>
  </si>
  <si>
    <t>20.10</t>
  </si>
  <si>
    <t>44.12 C44L</t>
  </si>
  <si>
    <t>44-L</t>
  </si>
  <si>
    <t>44.11 C44K</t>
  </si>
  <si>
    <t>44-k</t>
  </si>
  <si>
    <t>44.10 C44J</t>
  </si>
  <si>
    <t>44-J</t>
  </si>
  <si>
    <t>44.09 C44I</t>
  </si>
  <si>
    <t>44-I</t>
  </si>
  <si>
    <t>44.08 C44-H</t>
  </si>
  <si>
    <t>44-H</t>
  </si>
  <si>
    <t>44.07 C44G</t>
  </si>
  <si>
    <t>44-G</t>
  </si>
  <si>
    <t>39.01 C01</t>
  </si>
  <si>
    <t>102-108</t>
  </si>
  <si>
    <t>39.03 C03</t>
  </si>
  <si>
    <t>124-128</t>
  </si>
  <si>
    <t>92-96</t>
  </si>
  <si>
    <t>116-122</t>
  </si>
  <si>
    <t>39.02 C02</t>
  </si>
  <si>
    <t>140-144</t>
  </si>
  <si>
    <t>134-136</t>
  </si>
  <si>
    <t>130-132</t>
  </si>
  <si>
    <t>28.22 CR2</t>
  </si>
  <si>
    <t>28.21 CR1</t>
  </si>
  <si>
    <t>28.12 CC2</t>
  </si>
  <si>
    <t>28.11 CC1</t>
  </si>
  <si>
    <t>152-156</t>
  </si>
  <si>
    <t>25 C02</t>
  </si>
  <si>
    <t>25 C01</t>
  </si>
  <si>
    <t>146-150</t>
  </si>
  <si>
    <t>18.03</t>
  </si>
  <si>
    <t>18.05 C03</t>
  </si>
  <si>
    <t>18.04 C02</t>
  </si>
  <si>
    <t>20X</t>
  </si>
  <si>
    <t>202-210</t>
  </si>
  <si>
    <t>18.09 C404</t>
  </si>
  <si>
    <t>182-404</t>
  </si>
  <si>
    <t>18.07 C402</t>
  </si>
  <si>
    <t>182-402</t>
  </si>
  <si>
    <t>18.08 C403</t>
  </si>
  <si>
    <t>182-403</t>
  </si>
  <si>
    <t>18.06 C401</t>
  </si>
  <si>
    <t>182-401</t>
  </si>
  <si>
    <t>6.83</t>
  </si>
  <si>
    <t>254-258</t>
  </si>
  <si>
    <t>RO</t>
  </si>
  <si>
    <t>350-352</t>
  </si>
  <si>
    <t>372-374</t>
  </si>
  <si>
    <t>1.6</t>
  </si>
  <si>
    <t>400</t>
  </si>
  <si>
    <t>446</t>
  </si>
  <si>
    <t>438</t>
  </si>
  <si>
    <t>260-262</t>
  </si>
  <si>
    <t>R-3/J</t>
  </si>
  <si>
    <t>R0</t>
  </si>
  <si>
    <t>179-181</t>
  </si>
  <si>
    <t>1.01 C07</t>
  </si>
  <si>
    <t>NBCP</t>
  </si>
  <si>
    <t>1.01 C08</t>
  </si>
  <si>
    <t>1.01 C06</t>
  </si>
  <si>
    <t>1.01 C05</t>
  </si>
  <si>
    <t>1.01 C03</t>
  </si>
  <si>
    <t>1.34</t>
  </si>
  <si>
    <t>203-205</t>
  </si>
  <si>
    <t>221-223</t>
  </si>
  <si>
    <t>229-231</t>
  </si>
  <si>
    <t>SB</t>
  </si>
  <si>
    <t>245-247</t>
  </si>
  <si>
    <t>287A</t>
  </si>
  <si>
    <t>287 A&amp;B</t>
  </si>
  <si>
    <t>287B</t>
  </si>
  <si>
    <t>98.13 C03</t>
  </si>
  <si>
    <t>301-3</t>
  </si>
  <si>
    <t>327-329</t>
  </si>
  <si>
    <t>323-325</t>
  </si>
  <si>
    <t>98.31 C07</t>
  </si>
  <si>
    <t>301-7</t>
  </si>
  <si>
    <t>98.21 C04</t>
  </si>
  <si>
    <t>301-4</t>
  </si>
  <si>
    <t>98.12 C02</t>
  </si>
  <si>
    <t>301-2</t>
  </si>
  <si>
    <t>98.11 C01</t>
  </si>
  <si>
    <t>301-1</t>
  </si>
  <si>
    <t>303-305</t>
  </si>
  <si>
    <t>99.02 C02</t>
  </si>
  <si>
    <t>98.01 C08</t>
  </si>
  <si>
    <t>301-8</t>
  </si>
  <si>
    <t>98.22 C05</t>
  </si>
  <si>
    <t>301-5</t>
  </si>
  <si>
    <t>99.01 C01</t>
  </si>
  <si>
    <t>319</t>
  </si>
  <si>
    <t>98.23 C06</t>
  </si>
  <si>
    <t>301-6</t>
  </si>
  <si>
    <t>351-355</t>
  </si>
  <si>
    <t>357-359</t>
  </si>
  <si>
    <t>NBJP</t>
  </si>
  <si>
    <t>343-345</t>
  </si>
  <si>
    <t>347-349</t>
  </si>
  <si>
    <t>53.04</t>
  </si>
  <si>
    <t>387-391</t>
  </si>
  <si>
    <t>101.02 C02</t>
  </si>
  <si>
    <t>391-2</t>
  </si>
  <si>
    <t>101.01 C01</t>
  </si>
  <si>
    <t>4.84</t>
  </si>
  <si>
    <t>Neil Court</t>
  </si>
  <si>
    <t>1 C36</t>
  </si>
  <si>
    <t>New South Bldg</t>
  </si>
  <si>
    <t>10601</t>
  </si>
  <si>
    <t>Newlin Road</t>
  </si>
  <si>
    <t>10602</t>
  </si>
  <si>
    <t>North Garage</t>
  </si>
  <si>
    <t>75.02</t>
  </si>
  <si>
    <t>North Harrison Street</t>
  </si>
  <si>
    <t>95.02 C-2</t>
  </si>
  <si>
    <t>95.01 C-1</t>
  </si>
  <si>
    <t>154-156</t>
  </si>
  <si>
    <t>232.01</t>
  </si>
  <si>
    <t>231 C01</t>
  </si>
  <si>
    <t>227 C-1</t>
  </si>
  <si>
    <t>227 C-2</t>
  </si>
  <si>
    <t>233.02</t>
  </si>
  <si>
    <t>500.22</t>
  </si>
  <si>
    <t>233.01</t>
  </si>
  <si>
    <t>50.22</t>
  </si>
  <si>
    <t>232.02</t>
  </si>
  <si>
    <t>29.01 C01</t>
  </si>
  <si>
    <t>120.85</t>
  </si>
  <si>
    <t>2.37</t>
  </si>
  <si>
    <t>29.02 C02</t>
  </si>
  <si>
    <t>North Road</t>
  </si>
  <si>
    <t>3.79</t>
  </si>
  <si>
    <t>3.37</t>
  </si>
  <si>
    <t>6602</t>
  </si>
  <si>
    <t>North Tulane Street</t>
  </si>
  <si>
    <t>Oakland Street</t>
  </si>
  <si>
    <t>Oakridge Court</t>
  </si>
  <si>
    <t>Ober Road</t>
  </si>
  <si>
    <t>Old Orchard Lane</t>
  </si>
  <si>
    <t>Olden Lane</t>
  </si>
  <si>
    <t>10501</t>
  </si>
  <si>
    <t>81.60</t>
  </si>
  <si>
    <t>292.46</t>
  </si>
  <si>
    <t>RHFW</t>
  </si>
  <si>
    <t>11201</t>
  </si>
  <si>
    <t>64.89</t>
  </si>
  <si>
    <t>13-15</t>
  </si>
  <si>
    <t>12.29</t>
  </si>
  <si>
    <t>Orchard Circle</t>
  </si>
  <si>
    <t>Overbrook Drive</t>
  </si>
  <si>
    <t>5706</t>
  </si>
  <si>
    <t>5805</t>
  </si>
  <si>
    <t>55.02 C55B</t>
  </si>
  <si>
    <t>55-B</t>
  </si>
  <si>
    <t>Palermer Square West</t>
  </si>
  <si>
    <t>Palmer Square</t>
  </si>
  <si>
    <t>20.03</t>
  </si>
  <si>
    <t>20.05</t>
  </si>
  <si>
    <t>87.01</t>
  </si>
  <si>
    <t>20.06</t>
  </si>
  <si>
    <t>87.02 C108</t>
  </si>
  <si>
    <t>43.04 C43D</t>
  </si>
  <si>
    <t>43-D</t>
  </si>
  <si>
    <t>Palmer Square West</t>
  </si>
  <si>
    <t>43.03 C43C</t>
  </si>
  <si>
    <t>43-C</t>
  </si>
  <si>
    <t>49.03 C49C</t>
  </si>
  <si>
    <t>49-C</t>
  </si>
  <si>
    <t>55.03 C55C</t>
  </si>
  <si>
    <t>55-C</t>
  </si>
  <si>
    <t>71.03 C71C</t>
  </si>
  <si>
    <t>71-C</t>
  </si>
  <si>
    <t>49.06 C49F</t>
  </si>
  <si>
    <t>49-F</t>
  </si>
  <si>
    <t>3.03 C3C</t>
  </si>
  <si>
    <t>49.05 C49E</t>
  </si>
  <si>
    <t>49-E</t>
  </si>
  <si>
    <t>21.04 C21D</t>
  </si>
  <si>
    <t>21-D</t>
  </si>
  <si>
    <t>49.04 C49D</t>
  </si>
  <si>
    <t>49-D</t>
  </si>
  <si>
    <t>71.04 C71D</t>
  </si>
  <si>
    <t>71-D</t>
  </si>
  <si>
    <t>61.01 C61A</t>
  </si>
  <si>
    <t>61-A</t>
  </si>
  <si>
    <t>25.03 C25C</t>
  </si>
  <si>
    <t>25-C</t>
  </si>
  <si>
    <t>9.04 C9D</t>
  </si>
  <si>
    <t>55.04 C55D</t>
  </si>
  <si>
    <t>55-D</t>
  </si>
  <si>
    <t>9.03 C9C</t>
  </si>
  <si>
    <t>55.01 C55A</t>
  </si>
  <si>
    <t>55-A</t>
  </si>
  <si>
    <t>15.01 C15A</t>
  </si>
  <si>
    <t>15-A</t>
  </si>
  <si>
    <t>21.01 C21A</t>
  </si>
  <si>
    <t>21-A</t>
  </si>
  <si>
    <t>25.01 C25A</t>
  </si>
  <si>
    <t>25-A</t>
  </si>
  <si>
    <t>31.01 C31A</t>
  </si>
  <si>
    <t>31-A</t>
  </si>
  <si>
    <t>37.01 C37A</t>
  </si>
  <si>
    <t>37-A</t>
  </si>
  <si>
    <t>71.01 C71A</t>
  </si>
  <si>
    <t>71-A</t>
  </si>
  <si>
    <t>49.01 C49A</t>
  </si>
  <si>
    <t>49-A</t>
  </si>
  <si>
    <t>21.03 C21C</t>
  </si>
  <si>
    <t>21-C</t>
  </si>
  <si>
    <t>65.01 C65A</t>
  </si>
  <si>
    <t>65-A</t>
  </si>
  <si>
    <t>3.01 C3A</t>
  </si>
  <si>
    <t>9.01 C9A</t>
  </si>
  <si>
    <t>9.02 C9B</t>
  </si>
  <si>
    <t>43.01 C43A</t>
  </si>
  <si>
    <t>43-A</t>
  </si>
  <si>
    <t>15.03 C15C</t>
  </si>
  <si>
    <t>15-C</t>
  </si>
  <si>
    <t>15.01 C15B</t>
  </si>
  <si>
    <t>15-B</t>
  </si>
  <si>
    <t>3.02 C3B</t>
  </si>
  <si>
    <t>71.02 C71B</t>
  </si>
  <si>
    <t>71-B</t>
  </si>
  <si>
    <t>61.02 C61B</t>
  </si>
  <si>
    <t>61-B</t>
  </si>
  <si>
    <t>43.02 C43B</t>
  </si>
  <si>
    <t>43-B</t>
  </si>
  <si>
    <t>37.02 C37B</t>
  </si>
  <si>
    <t>37-B</t>
  </si>
  <si>
    <t>31.02 C31B</t>
  </si>
  <si>
    <t>31-B</t>
  </si>
  <si>
    <t>25.02 C25B</t>
  </si>
  <si>
    <t>25-B</t>
  </si>
  <si>
    <t>21-B</t>
  </si>
  <si>
    <t>49.02 C49B</t>
  </si>
  <si>
    <t>49-B</t>
  </si>
  <si>
    <t>71.07 C71G</t>
  </si>
  <si>
    <t>71-G</t>
  </si>
  <si>
    <t>9.07 C9G</t>
  </si>
  <si>
    <t>9-G</t>
  </si>
  <si>
    <t>49.08 C49H</t>
  </si>
  <si>
    <t>49-H</t>
  </si>
  <si>
    <t>9.08 C9H</t>
  </si>
  <si>
    <t>9-H</t>
  </si>
  <si>
    <t>49.09 C49I</t>
  </si>
  <si>
    <t>49-I</t>
  </si>
  <si>
    <t>61.03 C61C</t>
  </si>
  <si>
    <t>61-C</t>
  </si>
  <si>
    <t>49.12 C49L</t>
  </si>
  <si>
    <t>49-L</t>
  </si>
  <si>
    <t>49.07 C49G</t>
  </si>
  <si>
    <t>49-G</t>
  </si>
  <si>
    <t>49.10 C49J</t>
  </si>
  <si>
    <t>49-J</t>
  </si>
  <si>
    <t>49.11 C49K</t>
  </si>
  <si>
    <t>49-K</t>
  </si>
  <si>
    <t>25.06 C25F</t>
  </si>
  <si>
    <t>25-F</t>
  </si>
  <si>
    <t>61.04 C61D</t>
  </si>
  <si>
    <t>61-D</t>
  </si>
  <si>
    <t>25.05 C25E</t>
  </si>
  <si>
    <t>25-E</t>
  </si>
  <si>
    <t>43.05 C43E</t>
  </si>
  <si>
    <t>43-E</t>
  </si>
  <si>
    <t>55.05 C55E</t>
  </si>
  <si>
    <t>55-E</t>
  </si>
  <si>
    <t>37.04 C37D</t>
  </si>
  <si>
    <t>37-D</t>
  </si>
  <si>
    <t>71.05 C71E</t>
  </si>
  <si>
    <t>71-E</t>
  </si>
  <si>
    <t>31.04 C31D</t>
  </si>
  <si>
    <t>31-D</t>
  </si>
  <si>
    <t>3.05 C3E</t>
  </si>
  <si>
    <t>3-E</t>
  </si>
  <si>
    <t>9.05 C9E</t>
  </si>
  <si>
    <t>9-E</t>
  </si>
  <si>
    <t>3.04 C3D</t>
  </si>
  <si>
    <t>3-D</t>
  </si>
  <si>
    <t>25-D</t>
  </si>
  <si>
    <t>15.05 C15E</t>
  </si>
  <si>
    <t>15-E</t>
  </si>
  <si>
    <t>15.04 C15D</t>
  </si>
  <si>
    <t>15-D</t>
  </si>
  <si>
    <t>43.06 C43F</t>
  </si>
  <si>
    <t>43-F</t>
  </si>
  <si>
    <t>37.03 C37C</t>
  </si>
  <si>
    <t>37-C</t>
  </si>
  <si>
    <t>55.06 C55F</t>
  </si>
  <si>
    <t>55-F</t>
  </si>
  <si>
    <t>31.03 C31C</t>
  </si>
  <si>
    <t>31-C</t>
  </si>
  <si>
    <t>71.06 C71F</t>
  </si>
  <si>
    <t>71-F</t>
  </si>
  <si>
    <t>9.06 C9F</t>
  </si>
  <si>
    <t>9-F</t>
  </si>
  <si>
    <t>3.06 C3F</t>
  </si>
  <si>
    <t>3-F</t>
  </si>
  <si>
    <t>15.06 C15F</t>
  </si>
  <si>
    <t>15-F</t>
  </si>
  <si>
    <t>49.13 C49M</t>
  </si>
  <si>
    <t>49-M</t>
  </si>
  <si>
    <t>15.07 C15G</t>
  </si>
  <si>
    <t>15-G</t>
  </si>
  <si>
    <t>49.14 C49N</t>
  </si>
  <si>
    <t>49-N</t>
  </si>
  <si>
    <t>9.10 C9J</t>
  </si>
  <si>
    <t>9-J</t>
  </si>
  <si>
    <t>9.09 C9I</t>
  </si>
  <si>
    <t>9-I</t>
  </si>
  <si>
    <t>25.09 C25I</t>
  </si>
  <si>
    <t>25-I</t>
  </si>
  <si>
    <t>3.08 C3H</t>
  </si>
  <si>
    <t>3-H</t>
  </si>
  <si>
    <t>25.08 C25H</t>
  </si>
  <si>
    <t>25-H</t>
  </si>
  <si>
    <t>3.07 C3G</t>
  </si>
  <si>
    <t>3-G</t>
  </si>
  <si>
    <t>25.07 C25G</t>
  </si>
  <si>
    <t>25-G</t>
  </si>
  <si>
    <t>49.15 C49O</t>
  </si>
  <si>
    <t>49-O</t>
  </si>
  <si>
    <t>3.09</t>
  </si>
  <si>
    <t>Pardee Circle</t>
  </si>
  <si>
    <t>2.87</t>
  </si>
  <si>
    <t>6701</t>
  </si>
  <si>
    <t>Pardoe Road</t>
  </si>
  <si>
    <t>8.01 C01</t>
  </si>
  <si>
    <t>Park Place</t>
  </si>
  <si>
    <t>8.02 C02</t>
  </si>
  <si>
    <t>5.02 C02</t>
  </si>
  <si>
    <t>11-13</t>
  </si>
  <si>
    <t>5.01 C01</t>
  </si>
  <si>
    <t>46.04 C142</t>
  </si>
  <si>
    <t>46.03 C122</t>
  </si>
  <si>
    <t>46.02 C141</t>
  </si>
  <si>
    <t>46.01 C121</t>
  </si>
  <si>
    <t>82.21 C03</t>
  </si>
  <si>
    <t>44-3</t>
  </si>
  <si>
    <t>82.22 C04</t>
  </si>
  <si>
    <t>46-4</t>
  </si>
  <si>
    <t>82.12 C02</t>
  </si>
  <si>
    <t>46-2</t>
  </si>
  <si>
    <t>82.11 C01</t>
  </si>
  <si>
    <t>44-1</t>
  </si>
  <si>
    <t>82.32 C06</t>
  </si>
  <si>
    <t>46-6</t>
  </si>
  <si>
    <t>47.03</t>
  </si>
  <si>
    <t>82.31 C05</t>
  </si>
  <si>
    <t>44-5</t>
  </si>
  <si>
    <t>Parking Lot #10 P/C</t>
  </si>
  <si>
    <t>Parking Lot #25 P/C</t>
  </si>
  <si>
    <t>Parking Lot #3 P/O</t>
  </si>
  <si>
    <t>2 C11</t>
  </si>
  <si>
    <t>Parkside Drive</t>
  </si>
  <si>
    <t>1 C18</t>
  </si>
  <si>
    <t>Patton &amp; Wright</t>
  </si>
  <si>
    <t>Patton Avenue</t>
  </si>
  <si>
    <t>50.01 C01</t>
  </si>
  <si>
    <t>13.44</t>
  </si>
  <si>
    <t>50.02 C02</t>
  </si>
  <si>
    <t>51.02 C02</t>
  </si>
  <si>
    <t>51.01 C01</t>
  </si>
  <si>
    <t>52A</t>
  </si>
  <si>
    <t>54-56</t>
  </si>
  <si>
    <t>7-9</t>
  </si>
  <si>
    <t>Paul Robeson Place</t>
  </si>
  <si>
    <t>1.36 C36</t>
  </si>
  <si>
    <t>1.30 C30</t>
  </si>
  <si>
    <t>1.32 C32</t>
  </si>
  <si>
    <t>1.34 C34</t>
  </si>
  <si>
    <t>1.28 C28</t>
  </si>
  <si>
    <t>42 C02</t>
  </si>
  <si>
    <t>Payne Hall Park Ramp</t>
  </si>
  <si>
    <t>85.03 C03</t>
  </si>
  <si>
    <t>Peck Place</t>
  </si>
  <si>
    <t>025</t>
  </si>
  <si>
    <t>85.04 C04</t>
  </si>
  <si>
    <t>85.02 C02</t>
  </si>
  <si>
    <t>85.01 C01</t>
  </si>
  <si>
    <t>85.05 C05</t>
  </si>
  <si>
    <t>-04</t>
  </si>
  <si>
    <t>Pelham Avenue</t>
  </si>
  <si>
    <t>Pettit Place</t>
  </si>
  <si>
    <t>9 C03</t>
  </si>
  <si>
    <t>Peyton Hall</t>
  </si>
  <si>
    <t>3301</t>
  </si>
  <si>
    <t>Pheasant Hill Road</t>
  </si>
  <si>
    <t>3.06</t>
  </si>
  <si>
    <t>5.07</t>
  </si>
  <si>
    <t>Philip Drive</t>
  </si>
  <si>
    <t>7803</t>
  </si>
  <si>
    <t>7901</t>
  </si>
  <si>
    <t>Pine Street</t>
  </si>
  <si>
    <t>18-20</t>
  </si>
  <si>
    <t>76.02 C02</t>
  </si>
  <si>
    <t>76.01 C01</t>
  </si>
  <si>
    <t>75.02 C02</t>
  </si>
  <si>
    <t>48-50 1/2</t>
  </si>
  <si>
    <t>75.01 C01</t>
  </si>
  <si>
    <t>88.04</t>
  </si>
  <si>
    <t>88.03</t>
  </si>
  <si>
    <t>Poe Road</t>
  </si>
  <si>
    <t>Poor Farm Road</t>
  </si>
  <si>
    <t>8.0001</t>
  </si>
  <si>
    <t>5.75</t>
  </si>
  <si>
    <t>Potters Run</t>
  </si>
  <si>
    <t>599</t>
  </si>
  <si>
    <t>Pretty Brook Road</t>
  </si>
  <si>
    <t>4.79</t>
  </si>
  <si>
    <t>565</t>
  </si>
  <si>
    <t>106.15</t>
  </si>
  <si>
    <t>6.08</t>
  </si>
  <si>
    <t>109.15</t>
  </si>
  <si>
    <t>13.13</t>
  </si>
  <si>
    <t>5.78</t>
  </si>
  <si>
    <t>3.93</t>
  </si>
  <si>
    <t>3.73</t>
  </si>
  <si>
    <t>5.11</t>
  </si>
  <si>
    <t>15.64</t>
  </si>
  <si>
    <t>4901</t>
  </si>
  <si>
    <t>2.52</t>
  </si>
  <si>
    <t>692</t>
  </si>
  <si>
    <t>9.73</t>
  </si>
  <si>
    <t>14.37</t>
  </si>
  <si>
    <t>11.60</t>
  </si>
  <si>
    <t>550</t>
  </si>
  <si>
    <t>22.28</t>
  </si>
  <si>
    <t>27.20</t>
  </si>
  <si>
    <t>17.25</t>
  </si>
  <si>
    <t>Prince William Court</t>
  </si>
  <si>
    <t>Princeton Avenue</t>
  </si>
  <si>
    <t>Propsect Avenue</t>
  </si>
  <si>
    <t>Prospect Avenue</t>
  </si>
  <si>
    <t>9.04 C01</t>
  </si>
  <si>
    <t>4.9</t>
  </si>
  <si>
    <t>91-93</t>
  </si>
  <si>
    <t>172-190</t>
  </si>
  <si>
    <t>5901</t>
  </si>
  <si>
    <t>743</t>
  </si>
  <si>
    <t>7.39</t>
  </si>
  <si>
    <t>567</t>
  </si>
  <si>
    <t>633</t>
  </si>
  <si>
    <t>665</t>
  </si>
  <si>
    <t>681</t>
  </si>
  <si>
    <t>713</t>
  </si>
  <si>
    <t>657</t>
  </si>
  <si>
    <t>735</t>
  </si>
  <si>
    <t>753</t>
  </si>
  <si>
    <t>759</t>
  </si>
  <si>
    <t>729</t>
  </si>
  <si>
    <t>640</t>
  </si>
  <si>
    <t>720</t>
  </si>
  <si>
    <t>710</t>
  </si>
  <si>
    <t>752</t>
  </si>
  <si>
    <t>686</t>
  </si>
  <si>
    <t>672</t>
  </si>
  <si>
    <t>664</t>
  </si>
  <si>
    <t>734</t>
  </si>
  <si>
    <t>389</t>
  </si>
  <si>
    <t>429</t>
  </si>
  <si>
    <t>445</t>
  </si>
  <si>
    <t>529</t>
  </si>
  <si>
    <t>Prospect Bend</t>
  </si>
  <si>
    <t>1 C46</t>
  </si>
  <si>
    <t>3.35</t>
  </si>
  <si>
    <t>Prospect House</t>
  </si>
  <si>
    <t>8.70</t>
  </si>
  <si>
    <t>5073</t>
  </si>
  <si>
    <t>Province Line Road</t>
  </si>
  <si>
    <t>5111</t>
  </si>
  <si>
    <t>9.66</t>
  </si>
  <si>
    <t>5159</t>
  </si>
  <si>
    <t>12.13</t>
  </si>
  <si>
    <t>5279</t>
  </si>
  <si>
    <t>9.82</t>
  </si>
  <si>
    <t>4915</t>
  </si>
  <si>
    <t>4825</t>
  </si>
  <si>
    <t>4393</t>
  </si>
  <si>
    <t>4371</t>
  </si>
  <si>
    <t>4345</t>
  </si>
  <si>
    <t>4445</t>
  </si>
  <si>
    <t>6106</t>
  </si>
  <si>
    <t>4509</t>
  </si>
  <si>
    <t>4531</t>
  </si>
  <si>
    <t>4587</t>
  </si>
  <si>
    <t>4553</t>
  </si>
  <si>
    <t>17.53</t>
  </si>
  <si>
    <t>4571</t>
  </si>
  <si>
    <t>8001</t>
  </si>
  <si>
    <t>4235</t>
  </si>
  <si>
    <t>4247</t>
  </si>
  <si>
    <t>5.20</t>
  </si>
  <si>
    <t>4225</t>
  </si>
  <si>
    <t>4259</t>
  </si>
  <si>
    <t>85.52</t>
  </si>
  <si>
    <t>4321</t>
  </si>
  <si>
    <t>4343</t>
  </si>
  <si>
    <t>3.22</t>
  </si>
  <si>
    <t>9001</t>
  </si>
  <si>
    <t>13.80</t>
  </si>
  <si>
    <t>4535</t>
  </si>
  <si>
    <t>4563</t>
  </si>
  <si>
    <t>9.55</t>
  </si>
  <si>
    <t>4565</t>
  </si>
  <si>
    <t>9002</t>
  </si>
  <si>
    <t>4197</t>
  </si>
  <si>
    <t>4179</t>
  </si>
  <si>
    <t>Puritan Court</t>
  </si>
  <si>
    <t>4.32</t>
  </si>
  <si>
    <t>6.75</t>
  </si>
  <si>
    <t>1 C85</t>
  </si>
  <si>
    <t>Pyne Drive Access</t>
  </si>
  <si>
    <t>1 C13</t>
  </si>
  <si>
    <t>Pyne Hall</t>
  </si>
  <si>
    <t>Quaker Road</t>
  </si>
  <si>
    <t>45.94</t>
  </si>
  <si>
    <t>48.14</t>
  </si>
  <si>
    <t>10201</t>
  </si>
  <si>
    <t>F1</t>
  </si>
  <si>
    <t>6.27</t>
  </si>
  <si>
    <t>F2</t>
  </si>
  <si>
    <t>21.20</t>
  </si>
  <si>
    <t>132.60</t>
  </si>
  <si>
    <t>108.69</t>
  </si>
  <si>
    <t>642</t>
  </si>
  <si>
    <t>9.10</t>
  </si>
  <si>
    <t>764</t>
  </si>
  <si>
    <t>8.74</t>
  </si>
  <si>
    <t>24.10</t>
  </si>
  <si>
    <t>6.10</t>
  </si>
  <si>
    <t>9.79</t>
  </si>
  <si>
    <t>470</t>
  </si>
  <si>
    <t>7.80</t>
  </si>
  <si>
    <t>Quarry Lane</t>
  </si>
  <si>
    <t>2.64</t>
  </si>
  <si>
    <t>Quarry Street</t>
  </si>
  <si>
    <t>12.66</t>
  </si>
  <si>
    <t>87.01 C01</t>
  </si>
  <si>
    <t>Queenston Place</t>
  </si>
  <si>
    <t>Race Street</t>
  </si>
  <si>
    <t>Randall Road</t>
  </si>
  <si>
    <t>7404</t>
  </si>
  <si>
    <t>Random Road</t>
  </si>
  <si>
    <t>3.41</t>
  </si>
  <si>
    <t>Red Hill Road</t>
  </si>
  <si>
    <t>Redding Circle</t>
  </si>
  <si>
    <t>Regatta Road</t>
  </si>
  <si>
    <t>Richard Court</t>
  </si>
  <si>
    <t>2101</t>
  </si>
  <si>
    <t>Ridgeview Circle</t>
  </si>
  <si>
    <t>Ridgeview Road</t>
  </si>
  <si>
    <t>5.12</t>
  </si>
  <si>
    <t>4.58</t>
  </si>
  <si>
    <t>26.37</t>
  </si>
  <si>
    <t>4.66</t>
  </si>
  <si>
    <t>15.87</t>
  </si>
  <si>
    <t>9.50</t>
  </si>
  <si>
    <t>355</t>
  </si>
  <si>
    <t>5.18</t>
  </si>
  <si>
    <t>4.88</t>
  </si>
  <si>
    <t>5.32</t>
  </si>
  <si>
    <t>14.40</t>
  </si>
  <si>
    <t>20.95</t>
  </si>
  <si>
    <t>River Road</t>
  </si>
  <si>
    <t>8.10</t>
  </si>
  <si>
    <t>26.92</t>
  </si>
  <si>
    <t>48.35</t>
  </si>
  <si>
    <t>26.83</t>
  </si>
  <si>
    <t>1504</t>
  </si>
  <si>
    <t>14.20</t>
  </si>
  <si>
    <t>3.80</t>
  </si>
  <si>
    <t>10.00</t>
  </si>
  <si>
    <t>Riverside Drive</t>
  </si>
  <si>
    <t>5.68</t>
  </si>
  <si>
    <t>569</t>
  </si>
  <si>
    <t>543</t>
  </si>
  <si>
    <t>10.86</t>
  </si>
  <si>
    <t>2.92</t>
  </si>
  <si>
    <t>Robert Road</t>
  </si>
  <si>
    <t>Robertson Hall</t>
  </si>
  <si>
    <t>1 C35</t>
  </si>
  <si>
    <t>Rock Magnetism</t>
  </si>
  <si>
    <t>Rodney Court</t>
  </si>
  <si>
    <t>Rollingmead</t>
  </si>
  <si>
    <t>3.91</t>
  </si>
  <si>
    <t>Roper Road</t>
  </si>
  <si>
    <t>Rosedale Lane</t>
  </si>
  <si>
    <t>5.35</t>
  </si>
  <si>
    <t>3.20</t>
  </si>
  <si>
    <t>2.33</t>
  </si>
  <si>
    <t>Rosedale Road</t>
  </si>
  <si>
    <t>607</t>
  </si>
  <si>
    <t>553</t>
  </si>
  <si>
    <t>6104</t>
  </si>
  <si>
    <t>9.08</t>
  </si>
  <si>
    <t>6401</t>
  </si>
  <si>
    <t>16.70</t>
  </si>
  <si>
    <t>14.02</t>
  </si>
  <si>
    <t>8.50</t>
  </si>
  <si>
    <t>498</t>
  </si>
  <si>
    <t>60.19</t>
  </si>
  <si>
    <t>336</t>
  </si>
  <si>
    <t>Ross Stevenson Circle</t>
  </si>
  <si>
    <t>19.36</t>
  </si>
  <si>
    <t>2602</t>
  </si>
  <si>
    <t>2603</t>
  </si>
  <si>
    <t>Running Cedar Road</t>
  </si>
  <si>
    <t>Russell Road</t>
  </si>
  <si>
    <t>9302</t>
  </si>
  <si>
    <t>S Harrison Street</t>
  </si>
  <si>
    <t>181-183</t>
  </si>
  <si>
    <t>23.0001</t>
  </si>
  <si>
    <t>23.0002</t>
  </si>
  <si>
    <t>36.00</t>
  </si>
  <si>
    <t>8703</t>
  </si>
  <si>
    <t>Scott Lane</t>
  </si>
  <si>
    <t>Scribner Court</t>
  </si>
  <si>
    <t>Sergeant Street</t>
  </si>
  <si>
    <t>Shady Brook Lane</t>
  </si>
  <si>
    <t>Sherrerd Hall</t>
  </si>
  <si>
    <t>Shirley Court</t>
  </si>
  <si>
    <t>15.01 C03</t>
  </si>
  <si>
    <t>15.02 C03</t>
  </si>
  <si>
    <t>10.14</t>
  </si>
  <si>
    <t>15.02 C01</t>
  </si>
  <si>
    <t>15.01 C02</t>
  </si>
  <si>
    <t>81.27</t>
  </si>
  <si>
    <t>Snowden Lane</t>
  </si>
  <si>
    <t>3.0002</t>
  </si>
  <si>
    <t>586</t>
  </si>
  <si>
    <t>542</t>
  </si>
  <si>
    <t>658</t>
  </si>
  <si>
    <t>2.56</t>
  </si>
  <si>
    <t>610</t>
  </si>
  <si>
    <t>3.0001</t>
  </si>
  <si>
    <t>592</t>
  </si>
  <si>
    <t>10.37</t>
  </si>
  <si>
    <t>3.10</t>
  </si>
  <si>
    <t>643</t>
  </si>
  <si>
    <t>635</t>
  </si>
  <si>
    <t>4501</t>
  </si>
  <si>
    <t>4.34</t>
  </si>
  <si>
    <t>4502</t>
  </si>
  <si>
    <t>14.77</t>
  </si>
  <si>
    <t>4503</t>
  </si>
  <si>
    <t>24.70</t>
  </si>
  <si>
    <t>8.84</t>
  </si>
  <si>
    <t>South Harrison Street</t>
  </si>
  <si>
    <t>1 C21</t>
  </si>
  <si>
    <t>359-369</t>
  </si>
  <si>
    <t>South Stanworth</t>
  </si>
  <si>
    <t>South Tulane Street</t>
  </si>
  <si>
    <t>Southern Way</t>
  </si>
  <si>
    <t>1 C64</t>
  </si>
  <si>
    <t>Spellman Hall</t>
  </si>
  <si>
    <t>Spring Street</t>
  </si>
  <si>
    <t>8-12</t>
  </si>
  <si>
    <t>27.03</t>
  </si>
  <si>
    <t>Springdale Road</t>
  </si>
  <si>
    <t>56-58</t>
  </si>
  <si>
    <t>Spruce Street</t>
  </si>
  <si>
    <t>52-54</t>
  </si>
  <si>
    <t>14.48</t>
  </si>
  <si>
    <t>43-47</t>
  </si>
  <si>
    <t>47-1</t>
  </si>
  <si>
    <t>92-94</t>
  </si>
  <si>
    <t>47.02 C02</t>
  </si>
  <si>
    <t>38.01 C01</t>
  </si>
  <si>
    <t>78.02</t>
  </si>
  <si>
    <t>73.01 C01</t>
  </si>
  <si>
    <t>500l.14</t>
  </si>
  <si>
    <t>73.02 C02</t>
  </si>
  <si>
    <t>50.14</t>
  </si>
  <si>
    <t>78.01</t>
  </si>
  <si>
    <t>128-130</t>
  </si>
  <si>
    <t>135-137</t>
  </si>
  <si>
    <t>139-141</t>
  </si>
  <si>
    <t>96-98</t>
  </si>
  <si>
    <t>109.01 C01</t>
  </si>
  <si>
    <t>109.02 C02</t>
  </si>
  <si>
    <t>4.5</t>
  </si>
  <si>
    <t>37.01 C01</t>
  </si>
  <si>
    <t>21.02 C02</t>
  </si>
  <si>
    <t>21.01 C01</t>
  </si>
  <si>
    <t>20.12 C158</t>
  </si>
  <si>
    <t>20.11 C156</t>
  </si>
  <si>
    <t>25.23</t>
  </si>
  <si>
    <t>156-158</t>
  </si>
  <si>
    <t>160-162</t>
  </si>
  <si>
    <t>140-142</t>
  </si>
  <si>
    <t>20.21 C156A</t>
  </si>
  <si>
    <t>25.24</t>
  </si>
  <si>
    <t>156A</t>
  </si>
  <si>
    <t>37.02 C02</t>
  </si>
  <si>
    <t>500.14</t>
  </si>
  <si>
    <t>20.22 C156B</t>
  </si>
  <si>
    <t>156B</t>
  </si>
  <si>
    <t>Spruce Street or 53 Maple Avenue</t>
  </si>
  <si>
    <t>16.02 C02</t>
  </si>
  <si>
    <t>45-2</t>
  </si>
  <si>
    <t>Spruce Street Unit 2</t>
  </si>
  <si>
    <t>16.03 C03</t>
  </si>
  <si>
    <t>33.14</t>
  </si>
  <si>
    <t>43-3</t>
  </si>
  <si>
    <t>Spruce Street Unit 3</t>
  </si>
  <si>
    <t>St Clair Court</t>
  </si>
  <si>
    <t>10901</t>
  </si>
  <si>
    <t>15.00</t>
  </si>
  <si>
    <t>Stadium</t>
  </si>
  <si>
    <t>1 C25</t>
  </si>
  <si>
    <t>Standworth ROW</t>
  </si>
  <si>
    <t>1 C07</t>
  </si>
  <si>
    <t>Stanhope Hall</t>
  </si>
  <si>
    <t>Stanley Avenue</t>
  </si>
  <si>
    <t>1 c18</t>
  </si>
  <si>
    <t>360-380</t>
  </si>
  <si>
    <t>Stanworth</t>
  </si>
  <si>
    <t>1 C49</t>
  </si>
  <si>
    <t>6.11</t>
  </si>
  <si>
    <t>1 C24</t>
  </si>
  <si>
    <t>1 C16</t>
  </si>
  <si>
    <t>314-328</t>
  </si>
  <si>
    <t>1 C23</t>
  </si>
  <si>
    <t>2-10</t>
  </si>
  <si>
    <t>1 C09</t>
  </si>
  <si>
    <t>49-53</t>
  </si>
  <si>
    <t>1 C15</t>
  </si>
  <si>
    <t>1 C06</t>
  </si>
  <si>
    <t>48-54</t>
  </si>
  <si>
    <t>170-182</t>
  </si>
  <si>
    <t>1 C17</t>
  </si>
  <si>
    <t>1 C10</t>
  </si>
  <si>
    <t>59-67</t>
  </si>
  <si>
    <t>1 C05</t>
  </si>
  <si>
    <t>56-68/134</t>
  </si>
  <si>
    <t>1 C22</t>
  </si>
  <si>
    <t>351-357</t>
  </si>
  <si>
    <t>40-46</t>
  </si>
  <si>
    <t>1 C28</t>
  </si>
  <si>
    <t>Stanworth Garage</t>
  </si>
  <si>
    <t>1 C33</t>
  </si>
  <si>
    <t>1 C34</t>
  </si>
  <si>
    <t>1 C40</t>
  </si>
  <si>
    <t>1 C31</t>
  </si>
  <si>
    <t>1 C26</t>
  </si>
  <si>
    <t>1 C30</t>
  </si>
  <si>
    <t>1 C42</t>
  </si>
  <si>
    <t>1 C27</t>
  </si>
  <si>
    <t>1 C38</t>
  </si>
  <si>
    <t>1 C29</t>
  </si>
  <si>
    <t>1 C41</t>
  </si>
  <si>
    <t>1 C39</t>
  </si>
  <si>
    <t>1 C37</t>
  </si>
  <si>
    <t>1 C43</t>
  </si>
  <si>
    <t>1 C44</t>
  </si>
  <si>
    <t>1 C45</t>
  </si>
  <si>
    <t>1 C47</t>
  </si>
  <si>
    <t>1 C48</t>
  </si>
  <si>
    <t>State Road</t>
  </si>
  <si>
    <t>3.30</t>
  </si>
  <si>
    <t>3.34</t>
  </si>
  <si>
    <t>18.44</t>
  </si>
  <si>
    <t>2.53</t>
  </si>
  <si>
    <t>4101</t>
  </si>
  <si>
    <t>10.60</t>
  </si>
  <si>
    <t>32.47</t>
  </si>
  <si>
    <t>27.88</t>
  </si>
  <si>
    <t>2.47</t>
  </si>
  <si>
    <t>13.39</t>
  </si>
  <si>
    <t>5402</t>
  </si>
  <si>
    <t>6901</t>
  </si>
  <si>
    <t>14.50</t>
  </si>
  <si>
    <t>7002</t>
  </si>
  <si>
    <t>7003</t>
  </si>
  <si>
    <t>654</t>
  </si>
  <si>
    <t>17.80</t>
  </si>
  <si>
    <t>700</t>
  </si>
  <si>
    <t>778</t>
  </si>
  <si>
    <t>805</t>
  </si>
  <si>
    <t>812</t>
  </si>
  <si>
    <t>870</t>
  </si>
  <si>
    <t>860</t>
  </si>
  <si>
    <t>830</t>
  </si>
  <si>
    <t>842</t>
  </si>
  <si>
    <t>727</t>
  </si>
  <si>
    <t>811</t>
  </si>
  <si>
    <t>857</t>
  </si>
  <si>
    <t>875</t>
  </si>
  <si>
    <t>863</t>
  </si>
  <si>
    <t>849</t>
  </si>
  <si>
    <t>841</t>
  </si>
  <si>
    <t>831</t>
  </si>
  <si>
    <t>877</t>
  </si>
  <si>
    <t>Stetson Way</t>
  </si>
  <si>
    <t>4.7</t>
  </si>
  <si>
    <t>Stockton Street</t>
  </si>
  <si>
    <t>11.00</t>
  </si>
  <si>
    <t>3.83</t>
  </si>
  <si>
    <t>17 C02</t>
  </si>
  <si>
    <t>17 C04</t>
  </si>
  <si>
    <t>4.62</t>
  </si>
  <si>
    <t>480</t>
  </si>
  <si>
    <t>yes mailing address is 472 Stockton Street</t>
  </si>
  <si>
    <t>3.55</t>
  </si>
  <si>
    <t>Stone House Dr</t>
  </si>
  <si>
    <t>Stone House Lane</t>
  </si>
  <si>
    <t>Stonecliff Road</t>
  </si>
  <si>
    <t>6113</t>
  </si>
  <si>
    <t>Stonewall Circle</t>
  </si>
  <si>
    <t>Stonewall Cirlce</t>
  </si>
  <si>
    <t>Stony Brook Lane</t>
  </si>
  <si>
    <t>Stuart Close</t>
  </si>
  <si>
    <t>1043</t>
  </si>
  <si>
    <t>Stuart Road</t>
  </si>
  <si>
    <t>1025</t>
  </si>
  <si>
    <t>1063</t>
  </si>
  <si>
    <t>1079</t>
  </si>
  <si>
    <t>1097</t>
  </si>
  <si>
    <t>1131</t>
  </si>
  <si>
    <t>1141</t>
  </si>
  <si>
    <t>979</t>
  </si>
  <si>
    <t>36.04</t>
  </si>
  <si>
    <t>8.0</t>
  </si>
  <si>
    <t>1325</t>
  </si>
  <si>
    <t>1288</t>
  </si>
  <si>
    <t>1324</t>
  </si>
  <si>
    <t>1147</t>
  </si>
  <si>
    <t>1177</t>
  </si>
  <si>
    <t>1245</t>
  </si>
  <si>
    <t>1221</t>
  </si>
  <si>
    <t>3801</t>
  </si>
  <si>
    <t>980</t>
  </si>
  <si>
    <t>1026</t>
  </si>
  <si>
    <t>994</t>
  </si>
  <si>
    <t>1154</t>
  </si>
  <si>
    <t>1066</t>
  </si>
  <si>
    <t>1090</t>
  </si>
  <si>
    <t>1120</t>
  </si>
  <si>
    <t>Stuart Road East</t>
  </si>
  <si>
    <t>1864</t>
  </si>
  <si>
    <t>Stuart Road West</t>
  </si>
  <si>
    <t>1834</t>
  </si>
  <si>
    <t>1888</t>
  </si>
  <si>
    <t>3303</t>
  </si>
  <si>
    <t>1873</t>
  </si>
  <si>
    <t>1781</t>
  </si>
  <si>
    <t>1851</t>
  </si>
  <si>
    <t>1827</t>
  </si>
  <si>
    <t>1805</t>
  </si>
  <si>
    <t>10.26</t>
  </si>
  <si>
    <t>1759</t>
  </si>
  <si>
    <t>1735</t>
  </si>
  <si>
    <t>1742</t>
  </si>
  <si>
    <t>8.26</t>
  </si>
  <si>
    <t>Stuart Roadast</t>
  </si>
  <si>
    <t>Sturges Way</t>
  </si>
  <si>
    <t>Sycamore Road</t>
  </si>
  <si>
    <t>Consolidated</t>
  </si>
  <si>
    <t>Talbot Lane</t>
  </si>
  <si>
    <t>Tarkington Court</t>
  </si>
  <si>
    <t>TeeAr Place</t>
  </si>
  <si>
    <t>Tee-Ar Place</t>
  </si>
  <si>
    <t>17 C01</t>
  </si>
  <si>
    <t>Tennant Hall</t>
  </si>
  <si>
    <t>Tent Rock</t>
  </si>
  <si>
    <t>Terhune Road</t>
  </si>
  <si>
    <t>450</t>
  </si>
  <si>
    <t>447</t>
  </si>
  <si>
    <t>439</t>
  </si>
  <si>
    <t>Thanet Road</t>
  </si>
  <si>
    <t>Torrey Lane</t>
  </si>
  <si>
    <t>850201 C06</t>
  </si>
  <si>
    <t>850202 C04</t>
  </si>
  <si>
    <t>850203 C02</t>
  </si>
  <si>
    <t>Tract Stadium</t>
  </si>
  <si>
    <t>Train Station</t>
  </si>
  <si>
    <t>Trewbridge Court</t>
  </si>
  <si>
    <t>9.57</t>
  </si>
  <si>
    <t>9.64</t>
  </si>
  <si>
    <t>9.56</t>
  </si>
  <si>
    <t>9.80</t>
  </si>
  <si>
    <t>9.63</t>
  </si>
  <si>
    <t>9.62</t>
  </si>
  <si>
    <t>Pulte/fieldwood</t>
  </si>
  <si>
    <t>9.61</t>
  </si>
  <si>
    <t>9.60</t>
  </si>
  <si>
    <t>9.77</t>
  </si>
  <si>
    <t>9.70</t>
  </si>
  <si>
    <t>9.76</t>
  </si>
  <si>
    <t>9.74</t>
  </si>
  <si>
    <t>9.71</t>
  </si>
  <si>
    <t>9.59</t>
  </si>
  <si>
    <t>9.69</t>
  </si>
  <si>
    <t>9.68</t>
  </si>
  <si>
    <t>9.67</t>
  </si>
  <si>
    <t>9.81</t>
  </si>
  <si>
    <t>9.65</t>
  </si>
  <si>
    <t>9.72</t>
  </si>
  <si>
    <t>Tulane Street</t>
  </si>
  <si>
    <t>53A &amp;B</t>
  </si>
  <si>
    <t>50.1</t>
  </si>
  <si>
    <t>53A</t>
  </si>
  <si>
    <t>53B</t>
  </si>
  <si>
    <t>Turner Court</t>
  </si>
  <si>
    <t>Tyson Lane</t>
  </si>
  <si>
    <t>Univeristy Place</t>
  </si>
  <si>
    <t>1 C54</t>
  </si>
  <si>
    <t>University Chapel</t>
  </si>
  <si>
    <t>University Place</t>
  </si>
  <si>
    <t>1 C86</t>
  </si>
  <si>
    <t>1 C61</t>
  </si>
  <si>
    <t>Valley Road</t>
  </si>
  <si>
    <t>49.60</t>
  </si>
  <si>
    <t>Van Dyke Road</t>
  </si>
  <si>
    <t>5.47</t>
  </si>
  <si>
    <t>2.83</t>
  </si>
  <si>
    <t>Van Marter Court</t>
  </si>
  <si>
    <t>Vandeventer Avenue</t>
  </si>
  <si>
    <t>14 1/2</t>
  </si>
  <si>
    <t>3 C01</t>
  </si>
  <si>
    <t>3 C02</t>
  </si>
  <si>
    <t>28.02 C02</t>
  </si>
  <si>
    <t>50.2</t>
  </si>
  <si>
    <t>33.03 C03</t>
  </si>
  <si>
    <t>28.01 C01</t>
  </si>
  <si>
    <t>Veblen Circle</t>
  </si>
  <si>
    <t>Vernon Circle</t>
  </si>
  <si>
    <t>2.12 C212</t>
  </si>
  <si>
    <t>Victoria Mews</t>
  </si>
  <si>
    <t>1.12 C112</t>
  </si>
  <si>
    <t>1.13 C113</t>
  </si>
  <si>
    <t>1.21 C121</t>
  </si>
  <si>
    <t>1.22 C122</t>
  </si>
  <si>
    <t>1.23 C123</t>
  </si>
  <si>
    <t>1.31 C131</t>
  </si>
  <si>
    <t>1.11 C0111</t>
  </si>
  <si>
    <t>2.11 C211</t>
  </si>
  <si>
    <t>2.13 C213</t>
  </si>
  <si>
    <t>2.21 C221</t>
  </si>
  <si>
    <t>2.23 C223</t>
  </si>
  <si>
    <t>2.31 C231</t>
  </si>
  <si>
    <t>2.32 C232</t>
  </si>
  <si>
    <t>1.32 C132</t>
  </si>
  <si>
    <t>2.22 C222</t>
  </si>
  <si>
    <t>Von Neumann Hall</t>
  </si>
  <si>
    <t>Vreeland Court</t>
  </si>
  <si>
    <t>Walker Drive</t>
  </si>
  <si>
    <t>6108</t>
  </si>
  <si>
    <t>6109</t>
  </si>
  <si>
    <t>1 C58</t>
  </si>
  <si>
    <t>Walker Hall</t>
  </si>
  <si>
    <t>Wallace Hall</t>
  </si>
  <si>
    <t>Walnut Lane</t>
  </si>
  <si>
    <t>44.0001</t>
  </si>
  <si>
    <t>467</t>
  </si>
  <si>
    <t>471</t>
  </si>
  <si>
    <t>393</t>
  </si>
  <si>
    <t>385</t>
  </si>
  <si>
    <t>349</t>
  </si>
  <si>
    <t>Warren Court</t>
  </si>
  <si>
    <t>8.00</t>
  </si>
  <si>
    <t>Washington Road</t>
  </si>
  <si>
    <t>98.08</t>
  </si>
  <si>
    <t>22.92</t>
  </si>
  <si>
    <t>Wendover Drive</t>
  </si>
  <si>
    <t>25.97</t>
  </si>
  <si>
    <t>6302</t>
  </si>
  <si>
    <t>2.35</t>
  </si>
  <si>
    <t>2.59</t>
  </si>
  <si>
    <t>West Battle Road</t>
  </si>
  <si>
    <t>1 C93</t>
  </si>
  <si>
    <t>West College</t>
  </si>
  <si>
    <t>90.593</t>
  </si>
  <si>
    <t>West Dr</t>
  </si>
  <si>
    <t>West Marion Road</t>
  </si>
  <si>
    <t>Westcott Road</t>
  </si>
  <si>
    <t>Westerly Road</t>
  </si>
  <si>
    <t>6702</t>
  </si>
  <si>
    <t>9.04</t>
  </si>
  <si>
    <t>7.74</t>
  </si>
  <si>
    <t>Western Masters</t>
  </si>
  <si>
    <t>39.50</t>
  </si>
  <si>
    <t>Western Way</t>
  </si>
  <si>
    <t>10.41</t>
  </si>
  <si>
    <t>9.04 C14</t>
  </si>
  <si>
    <t>80-86</t>
  </si>
  <si>
    <t>9.04 C13</t>
  </si>
  <si>
    <t>70-76</t>
  </si>
  <si>
    <t>9.03 C03</t>
  </si>
  <si>
    <t>30-36</t>
  </si>
  <si>
    <t>9.04 C07</t>
  </si>
  <si>
    <t>46-46</t>
  </si>
  <si>
    <t>9.04 C09</t>
  </si>
  <si>
    <t>60-66</t>
  </si>
  <si>
    <t>9.04 C02</t>
  </si>
  <si>
    <t>20-26</t>
  </si>
  <si>
    <t>9.04 C08</t>
  </si>
  <si>
    <t>50-58</t>
  </si>
  <si>
    <t>Western way</t>
  </si>
  <si>
    <t>16.28</t>
  </si>
  <si>
    <t>Westminster</t>
  </si>
  <si>
    <t>Wheatsheaf Lane</t>
  </si>
  <si>
    <t>Whig Hall</t>
  </si>
  <si>
    <t>White Oak Drive</t>
  </si>
  <si>
    <t>White Pine Lane</t>
  </si>
  <si>
    <t>1 C51</t>
  </si>
  <si>
    <t>Whitman College</t>
  </si>
  <si>
    <t>28 1/2</t>
  </si>
  <si>
    <t>Wiggins Street</t>
  </si>
  <si>
    <t>68.02 C02</t>
  </si>
  <si>
    <t>66.01 C01</t>
  </si>
  <si>
    <t>66.02 C02</t>
  </si>
  <si>
    <t>68.01 C01</t>
  </si>
  <si>
    <t>46-48</t>
  </si>
  <si>
    <t>31.12 C02</t>
  </si>
  <si>
    <t>50.18</t>
  </si>
  <si>
    <t>31.11 C01</t>
  </si>
  <si>
    <t>58-60</t>
  </si>
  <si>
    <t>62-64</t>
  </si>
  <si>
    <t>66-68</t>
  </si>
  <si>
    <t>34.03 C03</t>
  </si>
  <si>
    <t>60.01 C01</t>
  </si>
  <si>
    <t>57-59</t>
  </si>
  <si>
    <t>62 C67</t>
  </si>
  <si>
    <t>60.21 C03</t>
  </si>
  <si>
    <t>60.62 C65</t>
  </si>
  <si>
    <t>58 C02</t>
  </si>
  <si>
    <t>45-B</t>
  </si>
  <si>
    <t>60.22 C04</t>
  </si>
  <si>
    <t>58 C01</t>
  </si>
  <si>
    <t>45-A</t>
  </si>
  <si>
    <t>29.03</t>
  </si>
  <si>
    <t>60.02 C02</t>
  </si>
  <si>
    <t>Wilkinson Way</t>
  </si>
  <si>
    <t>1.3005</t>
  </si>
  <si>
    <t>William Livingston Court</t>
  </si>
  <si>
    <t>1.2302</t>
  </si>
  <si>
    <t>1.2701</t>
  </si>
  <si>
    <t>1.3001</t>
  </si>
  <si>
    <t>1.2702</t>
  </si>
  <si>
    <t>1.2301</t>
  </si>
  <si>
    <t>1.3004</t>
  </si>
  <si>
    <t>1.2707</t>
  </si>
  <si>
    <t>1.2605</t>
  </si>
  <si>
    <t>1.2705</t>
  </si>
  <si>
    <t>1.2703</t>
  </si>
  <si>
    <t>1.2603</t>
  </si>
  <si>
    <t>1.2303</t>
  </si>
  <si>
    <t>1.2606</t>
  </si>
  <si>
    <t>1.2406</t>
  </si>
  <si>
    <t>1.2607</t>
  </si>
  <si>
    <t>1.3006</t>
  </si>
  <si>
    <t>1.2704</t>
  </si>
  <si>
    <t>1.2804</t>
  </si>
  <si>
    <t>1.3007</t>
  </si>
  <si>
    <t>1.2706</t>
  </si>
  <si>
    <t>1.2506</t>
  </si>
  <si>
    <t>1.2507</t>
  </si>
  <si>
    <t>1.2401</t>
  </si>
  <si>
    <t>1.2402</t>
  </si>
  <si>
    <t>1.3002</t>
  </si>
  <si>
    <t>1.2404</t>
  </si>
  <si>
    <t>1.2501</t>
  </si>
  <si>
    <t>1.2805</t>
  </si>
  <si>
    <t>1.2806</t>
  </si>
  <si>
    <t>1.2807</t>
  </si>
  <si>
    <t>1.2901</t>
  </si>
  <si>
    <t>1.2902</t>
  </si>
  <si>
    <t>1.2803</t>
  </si>
  <si>
    <t>1.2405</t>
  </si>
  <si>
    <t>1.2403</t>
  </si>
  <si>
    <t>1.2903</t>
  </si>
  <si>
    <t>1.3003</t>
  </si>
  <si>
    <t>1.2601</t>
  </si>
  <si>
    <t>1.2502</t>
  </si>
  <si>
    <t>1.2503</t>
  </si>
  <si>
    <t>1.2307</t>
  </si>
  <si>
    <t>1.2304</t>
  </si>
  <si>
    <t>1.2801</t>
  </si>
  <si>
    <t>1.2305</t>
  </si>
  <si>
    <t>1.2604</t>
  </si>
  <si>
    <t>1.2306</t>
  </si>
  <si>
    <t>1.2602</t>
  </si>
  <si>
    <t>1.2802</t>
  </si>
  <si>
    <t>1.2504</t>
  </si>
  <si>
    <t>1.2906</t>
  </si>
  <si>
    <t>1.2905</t>
  </si>
  <si>
    <t>1.2904</t>
  </si>
  <si>
    <t>1.2505</t>
  </si>
  <si>
    <t>1.0805</t>
  </si>
  <si>
    <t>William Paterson Court</t>
  </si>
  <si>
    <t>1.0806</t>
  </si>
  <si>
    <t>1.0803</t>
  </si>
  <si>
    <t>1.1301</t>
  </si>
  <si>
    <t>1.1204</t>
  </si>
  <si>
    <t>1.0802</t>
  </si>
  <si>
    <t>1.0801</t>
  </si>
  <si>
    <t>1.0804</t>
  </si>
  <si>
    <t>1.1302</t>
  </si>
  <si>
    <t>1.1303</t>
  </si>
  <si>
    <t>1.1304</t>
  </si>
  <si>
    <t>1.1305</t>
  </si>
  <si>
    <t>1.1306</t>
  </si>
  <si>
    <t>1.1201</t>
  </si>
  <si>
    <t>1.1203</t>
  </si>
  <si>
    <t>1.0901</t>
  </si>
  <si>
    <t>1.1202</t>
  </si>
  <si>
    <t>1.1005</t>
  </si>
  <si>
    <t>1.1105</t>
  </si>
  <si>
    <t>1.1104</t>
  </si>
  <si>
    <t>1.1103</t>
  </si>
  <si>
    <t>1.1205</t>
  </si>
  <si>
    <t>1.1101</t>
  </si>
  <si>
    <t>1.1001</t>
  </si>
  <si>
    <t>1.1002</t>
  </si>
  <si>
    <t>William Paterson court</t>
  </si>
  <si>
    <t>1.1102</t>
  </si>
  <si>
    <t>1.1004</t>
  </si>
  <si>
    <t>1.0902</t>
  </si>
  <si>
    <t>1.1006</t>
  </si>
  <si>
    <t>1.1007</t>
  </si>
  <si>
    <t>1.1008</t>
  </si>
  <si>
    <t>1.0908</t>
  </si>
  <si>
    <t>1.0907</t>
  </si>
  <si>
    <t>1.0906</t>
  </si>
  <si>
    <t>1.0905</t>
  </si>
  <si>
    <t>1.0904</t>
  </si>
  <si>
    <t>1.0903</t>
  </si>
  <si>
    <t>1.1003</t>
  </si>
  <si>
    <t>William Street</t>
  </si>
  <si>
    <t>5.82</t>
  </si>
  <si>
    <t>Willow Street</t>
  </si>
  <si>
    <t>Wilson Road</t>
  </si>
  <si>
    <t>Wilton Street</t>
  </si>
  <si>
    <t>Winant Road</t>
  </si>
  <si>
    <t>Corner of Winant &amp; Edgerstoune</t>
  </si>
  <si>
    <t>5.0022</t>
  </si>
  <si>
    <t>Windermere Way</t>
  </si>
  <si>
    <t>5.0028</t>
  </si>
  <si>
    <t>5.0021</t>
  </si>
  <si>
    <t>5.0023</t>
  </si>
  <si>
    <t>5.0024</t>
  </si>
  <si>
    <t>5.0025</t>
  </si>
  <si>
    <t>5.0026</t>
  </si>
  <si>
    <t>5.0027</t>
  </si>
  <si>
    <t>5.0029</t>
  </si>
  <si>
    <t>5.0030</t>
  </si>
  <si>
    <t>5.0032</t>
  </si>
  <si>
    <t>5.0033</t>
  </si>
  <si>
    <t>5.0034</t>
  </si>
  <si>
    <t>5.0031</t>
  </si>
  <si>
    <t>Winfield Road</t>
  </si>
  <si>
    <t>3.85</t>
  </si>
  <si>
    <t>Winfiled Road</t>
  </si>
  <si>
    <t>194-198</t>
  </si>
  <si>
    <t>Witherspoon Street</t>
  </si>
  <si>
    <t>204-206</t>
  </si>
  <si>
    <t>114-118</t>
  </si>
  <si>
    <t>85.02 C152</t>
  </si>
  <si>
    <t>144-150</t>
  </si>
  <si>
    <t>136-142</t>
  </si>
  <si>
    <t>87.04 C04</t>
  </si>
  <si>
    <t>87.05 C05</t>
  </si>
  <si>
    <t>85.02 C154</t>
  </si>
  <si>
    <t>80.01</t>
  </si>
  <si>
    <t>r-B</t>
  </si>
  <si>
    <t>87.02 C02</t>
  </si>
  <si>
    <t>87.03 C03</t>
  </si>
  <si>
    <t>22-26</t>
  </si>
  <si>
    <t>54-60</t>
  </si>
  <si>
    <t>70-74</t>
  </si>
  <si>
    <t>201-205</t>
  </si>
  <si>
    <t>1X</t>
  </si>
  <si>
    <t>HMC</t>
  </si>
  <si>
    <t>Old Hodp Site</t>
  </si>
  <si>
    <t>Old Hosp Site</t>
  </si>
  <si>
    <t>29.02 C01</t>
  </si>
  <si>
    <t>34A</t>
  </si>
  <si>
    <t>32A</t>
  </si>
  <si>
    <t>29.02 C03</t>
  </si>
  <si>
    <t>32B</t>
  </si>
  <si>
    <t>29.02 C04</t>
  </si>
  <si>
    <t>34B</t>
  </si>
  <si>
    <t>29.01 C02</t>
  </si>
  <si>
    <t>217-221</t>
  </si>
  <si>
    <t>29.01 C03</t>
  </si>
  <si>
    <t>29.01 C04</t>
  </si>
  <si>
    <t>29.01 C05</t>
  </si>
  <si>
    <t>17.19</t>
  </si>
  <si>
    <t>6.04 C04</t>
  </si>
  <si>
    <t>23-C</t>
  </si>
  <si>
    <t>6.03 C03</t>
  </si>
  <si>
    <t>25A-B2</t>
  </si>
  <si>
    <t>25-B1</t>
  </si>
  <si>
    <t>5&amp; 7</t>
  </si>
  <si>
    <t>29-35</t>
  </si>
  <si>
    <t>9-11-13</t>
  </si>
  <si>
    <t>23A</t>
  </si>
  <si>
    <t>39-43</t>
  </si>
  <si>
    <t>7.28</t>
  </si>
  <si>
    <t>26.20</t>
  </si>
  <si>
    <t>282-284</t>
  </si>
  <si>
    <t>273-281</t>
  </si>
  <si>
    <t>283-287</t>
  </si>
  <si>
    <t>305-307</t>
  </si>
  <si>
    <t>325-327</t>
  </si>
  <si>
    <t>7104</t>
  </si>
  <si>
    <t>8.90</t>
  </si>
  <si>
    <t>Wittmer Court</t>
  </si>
  <si>
    <t>Woodland Drive</t>
  </si>
  <si>
    <t>Woods Way</t>
  </si>
  <si>
    <t>Woodside Lane</t>
  </si>
  <si>
    <t>Woolworth Center</t>
  </si>
  <si>
    <t>Worths Mill Lane</t>
  </si>
  <si>
    <t>Wyman Cottage</t>
  </si>
  <si>
    <t>CleanNumber</t>
  </si>
  <si>
    <t>Residential</t>
  </si>
  <si>
    <t>Linden</t>
  </si>
  <si>
    <t>Spruce Streets</t>
  </si>
  <si>
    <t>Fixups</t>
  </si>
  <si>
    <t>Full Address</t>
  </si>
  <si>
    <t>RowID</t>
  </si>
  <si>
    <t>Street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</si>
</sst>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b/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solid">
        <fgColor rgb="FFFFFF00"/>
        <bgColor rgb="FFC0C0C0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7">
    <xf numFmtId="0" fontId="0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10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2" fillId="3" borderId="2" xfId="0" applyFont="1" applyFill="1" applyBorder="1" applyAlignment="1" applyProtection="1">
      <alignment vertical="center" wrapText="1"/>
    </xf>
    <xf numFmtId="0" fontId="3" fillId="4" borderId="3" xfId="0" applyFont="1" applyFill="1" applyBorder="1" applyAlignment="1" applyProtection="1">
      <alignment horizontal="right" vertical="center" wrapText="1"/>
    </xf>
    <xf numFmtId="0" fontId="1" fillId="5" borderId="4" xfId="0" applyFont="1" applyFill="1" applyBorder="1" applyAlignment="1" applyProtection="1">
      <alignment horizontal="center" vertical="center"/>
    </xf>
    <xf numFmtId="0" fontId="0" fillId="6" borderId="0" xfId="0" applyFill="1"/>
    <xf numFmtId="0" fontId="2" fillId="6" borderId="2" xfId="0" applyFont="1" applyFill="1" applyBorder="1" applyAlignment="1" applyProtection="1">
      <alignment vertical="center" wrapText="1"/>
    </xf>
    <xf numFmtId="0" fontId="3" fillId="6" borderId="3" xfId="0" applyFont="1" applyFill="1" applyBorder="1" applyAlignment="1" applyProtection="1">
      <alignment horizontal="right" vertical="center" wrapText="1"/>
    </xf>
    <xf numFmtId="1" fontId="1" fillId="5" borderId="4" xfId="0" applyNumberFormat="1" applyFont="1" applyFill="1" applyBorder="1" applyAlignment="1" applyProtection="1">
      <alignment horizontal="center" vertical="center"/>
    </xf>
    <xf numFmtId="1" fontId="0" fillId="0" borderId="0" xfId="0" applyNumberFormat="1"/>
  </cellXfs>
  <cellStyles count="7">
    <cellStyle name="Followed Hyperlink" xfId="2" builtinId="9" hidden="1"/>
    <cellStyle name="Followed Hyperlink" xfId="4" builtinId="9" hidden="1"/>
    <cellStyle name="Followed Hyperlink" xfId="6" builtinId="9" hidden="1"/>
    <cellStyle name="Hyperlink" xfId="1" builtinId="8" hidden="1"/>
    <cellStyle name="Hyperlink" xfId="3" builtinId="8" hidden="1"/>
    <cellStyle name="Hyperlink" xfId="5" builtinId="8" hidden="1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hared/Avoca/Office%20Addins/Avoca.xla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2011-Princeton-geocodes.csv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definedNames>
      <definedName name="GetPart"/>
    </definedNames>
    <sheetDataSet>
      <sheetData sheetId="0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2011-Princeton-geocodes.csv"/>
    </sheetNames>
    <sheetDataSet>
      <sheetData sheetId="0">
        <row r="1">
          <cell r="A1" t="str">
            <v>street_address</v>
          </cell>
        </row>
        <row r="2">
          <cell r="A2" t="str">
            <v>0 BUTLER AVE 400-C</v>
          </cell>
        </row>
        <row r="3">
          <cell r="A3" t="str">
            <v>0 BUTLER AVE 400A</v>
          </cell>
        </row>
        <row r="4">
          <cell r="A4" t="str">
            <v>0 BUTLER AVE 400C</v>
          </cell>
        </row>
        <row r="5">
          <cell r="A5" t="str">
            <v>0 BUTLER AVE 401C</v>
          </cell>
        </row>
        <row r="6">
          <cell r="A6" t="str">
            <v>0 BUTLER AVE 401C</v>
          </cell>
        </row>
        <row r="7">
          <cell r="A7" t="str">
            <v>0 BUTLER AVE 403B</v>
          </cell>
        </row>
        <row r="8">
          <cell r="A8" t="str">
            <v>0 BUTLER AVE 404A</v>
          </cell>
        </row>
        <row r="9">
          <cell r="A9" t="str">
            <v>0 BUTLER AVE 404C</v>
          </cell>
        </row>
        <row r="10">
          <cell r="A10" t="str">
            <v>0 BUTLER AVE 404C</v>
          </cell>
        </row>
        <row r="11">
          <cell r="A11" t="str">
            <v>0 BUTLER AVE 405A</v>
          </cell>
        </row>
        <row r="12">
          <cell r="A12" t="str">
            <v>0 BUTLER AVE 406A</v>
          </cell>
        </row>
        <row r="13">
          <cell r="A13" t="str">
            <v>0 BUTLER AVE 406A</v>
          </cell>
        </row>
        <row r="14">
          <cell r="A14" t="str">
            <v>0 BUTLER AVE 409C</v>
          </cell>
        </row>
        <row r="15">
          <cell r="A15" t="str">
            <v>0 BUTLER AVE 419B</v>
          </cell>
        </row>
        <row r="16">
          <cell r="A16" t="str">
            <v>0 BUTLER AVE 420A</v>
          </cell>
        </row>
        <row r="17">
          <cell r="A17" t="str">
            <v>0 BUTLER AVE 421B</v>
          </cell>
        </row>
        <row r="18">
          <cell r="A18" t="str">
            <v>0 DEVEREUX AVE 400A</v>
          </cell>
        </row>
        <row r="19">
          <cell r="A19" t="str">
            <v>0 DEVEREUX AVE 401-B</v>
          </cell>
        </row>
        <row r="20">
          <cell r="A20" t="str">
            <v>0 DEVEREUX AVE 401B</v>
          </cell>
        </row>
        <row r="21">
          <cell r="A21" t="str">
            <v>0 DEVEREUX AVE 403A</v>
          </cell>
        </row>
        <row r="22">
          <cell r="A22" t="str">
            <v>0 DEVEREUX AVE 403A</v>
          </cell>
        </row>
        <row r="23">
          <cell r="A23" t="str">
            <v>0 DEVEREUX AVE 404-A</v>
          </cell>
        </row>
        <row r="24">
          <cell r="A24" t="str">
            <v>0 DEVEREUX AVE 404A</v>
          </cell>
        </row>
        <row r="25">
          <cell r="A25" t="str">
            <v>0 DEVEREUX AVE 407A</v>
          </cell>
        </row>
        <row r="26">
          <cell r="A26" t="str">
            <v>0 DEVEREUX AVE 407A</v>
          </cell>
        </row>
        <row r="27">
          <cell r="A27" t="str">
            <v>0 DEVEREUX AVE 407B</v>
          </cell>
        </row>
        <row r="28">
          <cell r="A28" t="str">
            <v>0 DEVEREUX AVE 407B</v>
          </cell>
        </row>
        <row r="29">
          <cell r="A29" t="str">
            <v>0 DEVEREUX AVE 415B</v>
          </cell>
        </row>
        <row r="30">
          <cell r="A30" t="str">
            <v>0 DEVEREUX AVE 418A</v>
          </cell>
        </row>
        <row r="31">
          <cell r="A31" t="str">
            <v>0 EISENHOWER ST 218C</v>
          </cell>
        </row>
        <row r="32">
          <cell r="A32" t="str">
            <v>0 EISENHOWER ST 218E</v>
          </cell>
        </row>
        <row r="33">
          <cell r="A33" t="str">
            <v>0 EISENHOWER ST 218E</v>
          </cell>
        </row>
        <row r="34">
          <cell r="A34" t="str">
            <v>0 EISENHOWER ST 218F</v>
          </cell>
        </row>
        <row r="35">
          <cell r="A35" t="str">
            <v>0 EISENHOWER ST 218F</v>
          </cell>
        </row>
        <row r="36">
          <cell r="A36" t="str">
            <v>0 EISENHOWER ST 219-A</v>
          </cell>
        </row>
        <row r="37">
          <cell r="A37" t="str">
            <v>0 EISENHOWER ST 219A</v>
          </cell>
        </row>
        <row r="38">
          <cell r="A38" t="str">
            <v>0 EISENHOWER ST 219B</v>
          </cell>
        </row>
        <row r="39">
          <cell r="A39" t="str">
            <v>0 EISENHOWER ST 219C</v>
          </cell>
        </row>
        <row r="40">
          <cell r="A40" t="str">
            <v>0 EISENHOWER ST 219C</v>
          </cell>
        </row>
        <row r="41">
          <cell r="A41" t="str">
            <v>0 EISENHOWER ST 219C</v>
          </cell>
        </row>
        <row r="42">
          <cell r="A42" t="str">
            <v>0 EISENHOWER ST 220A</v>
          </cell>
        </row>
        <row r="43">
          <cell r="A43" t="str">
            <v>0 EISENHOWER ST 220B</v>
          </cell>
        </row>
        <row r="44">
          <cell r="A44" t="str">
            <v>0 EISENHOWER ST 220B</v>
          </cell>
        </row>
        <row r="45">
          <cell r="A45" t="str">
            <v>0 EISENHOWER ST 221A</v>
          </cell>
        </row>
        <row r="46">
          <cell r="A46" t="str">
            <v>0 EISENHOWER ST 221A</v>
          </cell>
        </row>
        <row r="47">
          <cell r="A47" t="str">
            <v>0 EISENHOWER ST 221B</v>
          </cell>
        </row>
        <row r="48">
          <cell r="A48" t="str">
            <v>0 EISENHOWER ST 222A</v>
          </cell>
        </row>
        <row r="49">
          <cell r="A49" t="str">
            <v>0 EISENHOWER ST 222B</v>
          </cell>
        </row>
        <row r="50">
          <cell r="A50" t="str">
            <v>0 EISENHOWER ST 222B</v>
          </cell>
        </row>
        <row r="51">
          <cell r="A51" t="str">
            <v>0 EISENHOWER ST 222E</v>
          </cell>
        </row>
        <row r="52">
          <cell r="A52" t="str">
            <v>0 EISENHOWER ST 223A</v>
          </cell>
        </row>
        <row r="53">
          <cell r="A53" t="str">
            <v>0 EISENHOWER ST 223A</v>
          </cell>
        </row>
        <row r="54">
          <cell r="A54" t="str">
            <v>0 EISENHOWER ST 223B</v>
          </cell>
        </row>
        <row r="55">
          <cell r="A55" t="str">
            <v>0 EISENHOWER ST 226</v>
          </cell>
        </row>
        <row r="56">
          <cell r="A56" t="str">
            <v>0 EISENHOWER ST 226</v>
          </cell>
        </row>
        <row r="57">
          <cell r="A57" t="str">
            <v>0 FACULTY RD HIB 1A</v>
          </cell>
        </row>
        <row r="58">
          <cell r="A58" t="str">
            <v>0 FACULTY RD HIB 1K</v>
          </cell>
        </row>
        <row r="59">
          <cell r="A59" t="str">
            <v>0 FACULTY RD HIB 1L</v>
          </cell>
        </row>
        <row r="60">
          <cell r="A60" t="str">
            <v>0 FACULTY RD HIB 1P</v>
          </cell>
        </row>
        <row r="61">
          <cell r="A61" t="str">
            <v>0 FACULTY RD HIB 1S</v>
          </cell>
        </row>
        <row r="62">
          <cell r="A62" t="str">
            <v>0 FACULTY RD HIB 1X</v>
          </cell>
        </row>
        <row r="63">
          <cell r="A63" t="str">
            <v>0 FACULTY RD HIB 3C</v>
          </cell>
        </row>
        <row r="64">
          <cell r="A64" t="str">
            <v>0 FACULTY RD HIB 3R</v>
          </cell>
        </row>
        <row r="65">
          <cell r="A65" t="str">
            <v>0 FACULTY RD HIB 3S</v>
          </cell>
        </row>
        <row r="66">
          <cell r="A66" t="str">
            <v>0 FACULTY RD HIB 3S</v>
          </cell>
        </row>
        <row r="67">
          <cell r="A67" t="str">
            <v>0 FACULTY RD HIB 3U</v>
          </cell>
        </row>
        <row r="68">
          <cell r="A68" t="str">
            <v>0 FACULTY RD HIB 3W</v>
          </cell>
        </row>
        <row r="69">
          <cell r="A69" t="str">
            <v>0 FACULTY RD HIB 5A</v>
          </cell>
        </row>
        <row r="70">
          <cell r="A70" t="str">
            <v>0 FACULTY RD HIB 5L</v>
          </cell>
        </row>
        <row r="71">
          <cell r="A71" t="str">
            <v>0 FACULTY RD HIB 5P</v>
          </cell>
        </row>
        <row r="72">
          <cell r="A72" t="str">
            <v>0 FACULTY RD HIB 5W</v>
          </cell>
        </row>
        <row r="73">
          <cell r="A73" t="str">
            <v>0 FACULTY RD HIB 7C</v>
          </cell>
        </row>
        <row r="74">
          <cell r="A74" t="str">
            <v>0 FACULTY RD HIB 7J</v>
          </cell>
        </row>
        <row r="75">
          <cell r="A75" t="str">
            <v>0 FACULTY RD HIB 7K</v>
          </cell>
        </row>
        <row r="76">
          <cell r="A76" t="str">
            <v>0 FACULTY RD HIB 7N</v>
          </cell>
        </row>
        <row r="77">
          <cell r="A77" t="str">
            <v>0 FACULTY RD HIB 7T</v>
          </cell>
        </row>
        <row r="78">
          <cell r="A78" t="str">
            <v>0 FACULTY RD HIB 7V</v>
          </cell>
        </row>
        <row r="79">
          <cell r="A79" t="str">
            <v>0 FACULTY RD HIB 7V</v>
          </cell>
        </row>
        <row r="80">
          <cell r="A80" t="str">
            <v>0 FACULTY RD HIB 7Z</v>
          </cell>
        </row>
        <row r="81">
          <cell r="A81" t="str">
            <v>0 FACULTY RD MAG 1A</v>
          </cell>
        </row>
        <row r="82">
          <cell r="A82" t="str">
            <v>0 FACULTY RD MAG 1A</v>
          </cell>
        </row>
        <row r="83">
          <cell r="A83" t="str">
            <v>0 FACULTY RD MAG 1H</v>
          </cell>
        </row>
        <row r="84">
          <cell r="A84" t="str">
            <v>0 FACULTY RD MAG 1H</v>
          </cell>
        </row>
        <row r="85">
          <cell r="A85" t="str">
            <v>0 FACULTY RD MAG 1K</v>
          </cell>
        </row>
        <row r="86">
          <cell r="A86" t="str">
            <v>0 FACULTY RD MAG 1Q</v>
          </cell>
        </row>
        <row r="87">
          <cell r="A87" t="str">
            <v>0 FACULTY RD MAG 1R</v>
          </cell>
        </row>
        <row r="88">
          <cell r="A88" t="str">
            <v>0 FACULTY RD MAG 1R</v>
          </cell>
        </row>
        <row r="89">
          <cell r="A89" t="str">
            <v>0 FACULTY RD MAG 1W</v>
          </cell>
        </row>
        <row r="90">
          <cell r="A90" t="str">
            <v>0 FACULTY RD MAG 1X</v>
          </cell>
        </row>
        <row r="91">
          <cell r="A91" t="str">
            <v>0 FACULTY RD MAG 2-5P</v>
          </cell>
        </row>
        <row r="92">
          <cell r="A92" t="str">
            <v>0 FACULTY RD MAG 5H</v>
          </cell>
        </row>
        <row r="93">
          <cell r="A93" t="str">
            <v>0 FACULTY RD MAG 5Q</v>
          </cell>
        </row>
        <row r="94">
          <cell r="A94" t="str">
            <v>0 FACULTY RD MAG 5V</v>
          </cell>
        </row>
        <row r="95">
          <cell r="A95" t="str">
            <v>0 FACULTY RD MAG 7H</v>
          </cell>
        </row>
        <row r="96">
          <cell r="A96" t="str">
            <v>0 FACULTY RD MAG 7J</v>
          </cell>
        </row>
        <row r="97">
          <cell r="A97" t="str">
            <v>0 FACULTY RD MAG 7S</v>
          </cell>
        </row>
        <row r="98">
          <cell r="A98" t="str">
            <v>0 FACULTY RD MAG 7S</v>
          </cell>
        </row>
        <row r="99">
          <cell r="A99" t="str">
            <v>0 FACULTY RD MAG 7T</v>
          </cell>
        </row>
        <row r="100">
          <cell r="A100" t="str">
            <v>0 FACULTY RD MAG 7U</v>
          </cell>
        </row>
        <row r="101">
          <cell r="A101" t="str">
            <v>0 FACULTY RD MAG 7X</v>
          </cell>
        </row>
        <row r="102">
          <cell r="A102" t="str">
            <v>0 FACULTY RD MAG 7X</v>
          </cell>
        </row>
        <row r="103">
          <cell r="A103" t="str">
            <v>0 FACULTY RD MAG IJ</v>
          </cell>
        </row>
        <row r="104">
          <cell r="A104" t="str">
            <v>0 HALSEY CT 300B</v>
          </cell>
        </row>
        <row r="105">
          <cell r="A105" t="str">
            <v>0 HALSEY CT 300D</v>
          </cell>
        </row>
        <row r="106">
          <cell r="A106" t="str">
            <v>0 HALSEY CT 300D</v>
          </cell>
        </row>
        <row r="107">
          <cell r="A107" t="str">
            <v>0 HALSEY CT 303B</v>
          </cell>
        </row>
        <row r="108">
          <cell r="A108" t="str">
            <v>0 HALSEY CT 303B</v>
          </cell>
        </row>
        <row r="109">
          <cell r="A109" t="str">
            <v>0 HALSEY CT 303C</v>
          </cell>
        </row>
        <row r="110">
          <cell r="A110" t="str">
            <v>0 HALSEY CT 304A</v>
          </cell>
        </row>
        <row r="111">
          <cell r="A111" t="str">
            <v>0 HALSEY CT 304B</v>
          </cell>
        </row>
        <row r="112">
          <cell r="A112" t="str">
            <v>0 HALSEY CT 304B</v>
          </cell>
        </row>
        <row r="113">
          <cell r="A113" t="str">
            <v>0 HALSEY CT 305A</v>
          </cell>
        </row>
        <row r="114">
          <cell r="A114" t="str">
            <v>0 HALSEY CT 305A</v>
          </cell>
        </row>
        <row r="115">
          <cell r="A115" t="str">
            <v>0 HALSEY ST 214-A</v>
          </cell>
        </row>
        <row r="116">
          <cell r="A116" t="str">
            <v>0 HALSEY ST 214A</v>
          </cell>
        </row>
        <row r="117">
          <cell r="A117" t="str">
            <v>0 HALSEY ST 214C</v>
          </cell>
        </row>
        <row r="118">
          <cell r="A118" t="str">
            <v>0 HALSEY ST 216A</v>
          </cell>
        </row>
        <row r="119">
          <cell r="A119" t="str">
            <v>0 HALSEY ST 216C</v>
          </cell>
        </row>
        <row r="120">
          <cell r="A120" t="str">
            <v>0 HALSEY ST 216C</v>
          </cell>
        </row>
        <row r="121">
          <cell r="A121" t="str">
            <v>0 HALSEY ST 218E</v>
          </cell>
        </row>
        <row r="122">
          <cell r="A122" t="str">
            <v>0 HALSEY ST 218F</v>
          </cell>
        </row>
        <row r="123">
          <cell r="A123" t="str">
            <v>0 HALSEY ST 218F</v>
          </cell>
        </row>
        <row r="124">
          <cell r="A124" t="str">
            <v>0 HALSEY ST 218G</v>
          </cell>
        </row>
        <row r="125">
          <cell r="A125" t="str">
            <v>0 HALSEY ST 219D</v>
          </cell>
        </row>
        <row r="126">
          <cell r="A126" t="str">
            <v>0 HALSEY ST 222A</v>
          </cell>
        </row>
        <row r="127">
          <cell r="A127" t="str">
            <v>0 HALSEY ST 222A</v>
          </cell>
        </row>
        <row r="128">
          <cell r="A128" t="str">
            <v>0 HALSEY ST 222F</v>
          </cell>
        </row>
        <row r="129">
          <cell r="A129" t="str">
            <v>0 HALSEY ST 222F</v>
          </cell>
        </row>
        <row r="130">
          <cell r="A130" t="str">
            <v>0 HALSEY ST 223C</v>
          </cell>
        </row>
        <row r="131">
          <cell r="A131" t="str">
            <v>0 HALSEY ST 224A</v>
          </cell>
        </row>
        <row r="132">
          <cell r="A132" t="str">
            <v>0 HALSEY ST 224C</v>
          </cell>
        </row>
        <row r="133">
          <cell r="A133" t="str">
            <v>0 HALSEY ST 226A</v>
          </cell>
        </row>
        <row r="134">
          <cell r="A134" t="str">
            <v>0 HALSEY ST 226A</v>
          </cell>
        </row>
        <row r="135">
          <cell r="A135" t="str">
            <v>0 HALSEY ST 226B</v>
          </cell>
        </row>
        <row r="136">
          <cell r="A136" t="str">
            <v>0 HALSEY ST 226B</v>
          </cell>
        </row>
        <row r="137">
          <cell r="A137" t="str">
            <v>0 HALSEY ST 226E</v>
          </cell>
        </row>
        <row r="138">
          <cell r="A138" t="str">
            <v>0 HALSEY ST 226E</v>
          </cell>
        </row>
        <row r="139">
          <cell r="A139" t="str">
            <v>0 HALSEY ST 303A</v>
          </cell>
        </row>
        <row r="140">
          <cell r="A140" t="str">
            <v>0 HARRISON LN 220B</v>
          </cell>
        </row>
        <row r="141">
          <cell r="A141" t="str">
            <v>0 HARRISON LN 220B</v>
          </cell>
        </row>
        <row r="142">
          <cell r="A142" t="str">
            <v>0 HARRISON LN 220F</v>
          </cell>
        </row>
        <row r="143">
          <cell r="A143" t="str">
            <v>0 HARRISON LN 220F</v>
          </cell>
        </row>
        <row r="144">
          <cell r="A144" t="str">
            <v>0 HARRISON LN 222A</v>
          </cell>
        </row>
        <row r="145">
          <cell r="A145" t="str">
            <v>0 HARRISON LN 222A</v>
          </cell>
        </row>
        <row r="146">
          <cell r="A146" t="str">
            <v>0 HARRISON LN 224-B</v>
          </cell>
        </row>
        <row r="147">
          <cell r="A147" t="str">
            <v>0 HARRISON LN 224B</v>
          </cell>
        </row>
        <row r="148">
          <cell r="A148" t="str">
            <v>0 HARRISON LN 224C</v>
          </cell>
        </row>
        <row r="149">
          <cell r="A149" t="str">
            <v>0 KING ST 218B</v>
          </cell>
        </row>
        <row r="150">
          <cell r="A150" t="str">
            <v>0 KING ST 219-B</v>
          </cell>
        </row>
        <row r="151">
          <cell r="A151" t="str">
            <v>0 KING ST 219A</v>
          </cell>
        </row>
        <row r="152">
          <cell r="A152" t="str">
            <v>0 KING ST 219B</v>
          </cell>
        </row>
        <row r="153">
          <cell r="A153" t="str">
            <v>0 KING ST 219D</v>
          </cell>
        </row>
        <row r="154">
          <cell r="A154" t="str">
            <v>0 KING ST 219D</v>
          </cell>
        </row>
        <row r="155">
          <cell r="A155" t="str">
            <v>0 KING ST 221D</v>
          </cell>
        </row>
        <row r="156">
          <cell r="A156" t="str">
            <v>0 KING ST 222-B</v>
          </cell>
        </row>
        <row r="157">
          <cell r="A157" t="str">
            <v>0 KING ST 222B</v>
          </cell>
        </row>
        <row r="158">
          <cell r="A158" t="str">
            <v>0 KING ST 222E</v>
          </cell>
        </row>
        <row r="159">
          <cell r="A159" t="str">
            <v>0 KING ST 222E</v>
          </cell>
        </row>
        <row r="160">
          <cell r="A160" t="str">
            <v>0 KING ST 222F</v>
          </cell>
        </row>
        <row r="161">
          <cell r="A161" t="str">
            <v>0 KING ST 225-D</v>
          </cell>
        </row>
        <row r="162">
          <cell r="A162" t="str">
            <v>0 KING ST 225D</v>
          </cell>
        </row>
        <row r="163">
          <cell r="A163" t="str">
            <v>0 MARSHALL ST 217A</v>
          </cell>
        </row>
        <row r="164">
          <cell r="A164" t="str">
            <v>0 MARSHALL ST 218F</v>
          </cell>
        </row>
        <row r="165">
          <cell r="A165" t="str">
            <v>0 MARSHALL ST 219-C</v>
          </cell>
        </row>
        <row r="166">
          <cell r="A166" t="str">
            <v>0 MARSHALL ST 220C</v>
          </cell>
        </row>
        <row r="167">
          <cell r="A167" t="str">
            <v>0 MARSHALL ST 221B</v>
          </cell>
        </row>
        <row r="168">
          <cell r="A168" t="str">
            <v>0 MARSHALL ST 221C</v>
          </cell>
        </row>
        <row r="169">
          <cell r="A169" t="str">
            <v>0 MARSHALL ST 221C</v>
          </cell>
        </row>
        <row r="170">
          <cell r="A170" t="str">
            <v>0 MARSHALL ST 222E</v>
          </cell>
        </row>
        <row r="171">
          <cell r="A171" t="str">
            <v>0 MARSHALL ST 223A</v>
          </cell>
        </row>
        <row r="172">
          <cell r="A172" t="str">
            <v>0 MARSHALL ST 224B</v>
          </cell>
        </row>
        <row r="173">
          <cell r="A173" t="str">
            <v>0 MARSHALL ST 225A</v>
          </cell>
        </row>
        <row r="174">
          <cell r="A174" t="str">
            <v>0 MARSHALL ST 226-C</v>
          </cell>
        </row>
        <row r="175">
          <cell r="A175" t="str">
            <v>0 MARSHALL ST 227A</v>
          </cell>
        </row>
        <row r="176">
          <cell r="A176" t="str">
            <v>0 MARSHALL ST 227A</v>
          </cell>
        </row>
        <row r="177">
          <cell r="A177" t="str">
            <v>0 MARSHALL ST 227B</v>
          </cell>
        </row>
        <row r="178">
          <cell r="A178" t="str">
            <v>0 MARSHALL ST 227C</v>
          </cell>
        </row>
        <row r="179">
          <cell r="A179" t="str">
            <v>0 MOUNTAIN AVE</v>
          </cell>
        </row>
        <row r="180">
          <cell r="A180" t="str">
            <v>0 PRNCTN THEO SEM</v>
          </cell>
        </row>
        <row r="181">
          <cell r="A181" t="str">
            <v>0 PRNCTN THEO SEM</v>
          </cell>
        </row>
        <row r="182">
          <cell r="A182" t="str">
            <v>0 PRNCTN THEO SEM</v>
          </cell>
        </row>
        <row r="183">
          <cell r="A183" t="str">
            <v>0 PRNCTN THEO SEM</v>
          </cell>
        </row>
        <row r="184">
          <cell r="A184" t="str">
            <v>0 PRNCTN THEO SEM</v>
          </cell>
        </row>
        <row r="185">
          <cell r="A185" t="str">
            <v>0 SPRUCE CIR 211</v>
          </cell>
        </row>
        <row r="186">
          <cell r="A186" t="str">
            <v>0 WEST DR D4</v>
          </cell>
        </row>
        <row r="187">
          <cell r="A187" t="str">
            <v>0 WESTMINSTER CHR CLLG</v>
          </cell>
        </row>
        <row r="188">
          <cell r="A188" t="str">
            <v>1 ARMOUR RD</v>
          </cell>
        </row>
        <row r="189">
          <cell r="A189" t="str">
            <v>1 ARMOUR RD</v>
          </cell>
        </row>
        <row r="190">
          <cell r="A190" t="str">
            <v>1 AUDUBON LN</v>
          </cell>
        </row>
        <row r="191">
          <cell r="A191" t="str">
            <v>1 AUDUBON LN</v>
          </cell>
        </row>
        <row r="192">
          <cell r="A192" t="str">
            <v>1 BARSKY CT</v>
          </cell>
        </row>
        <row r="193">
          <cell r="A193" t="str">
            <v>1 BARSKY CT</v>
          </cell>
        </row>
        <row r="194">
          <cell r="A194" t="str">
            <v>1 BENJAMIN RUSH LN</v>
          </cell>
        </row>
        <row r="195">
          <cell r="A195" t="str">
            <v>1 BOUDINOT ST</v>
          </cell>
        </row>
        <row r="196">
          <cell r="A196" t="str">
            <v>1 CAMERON CT</v>
          </cell>
        </row>
        <row r="197">
          <cell r="A197" t="str">
            <v>1 CAMPBELL WOODS WAY</v>
          </cell>
        </row>
        <row r="198">
          <cell r="A198" t="str">
            <v>1 CAMPBELL WOODS WAY</v>
          </cell>
        </row>
        <row r="199">
          <cell r="A199" t="str">
            <v>1 CAMPBELTON CIR</v>
          </cell>
        </row>
        <row r="200">
          <cell r="A200" t="str">
            <v>1 CLEVELAND LN</v>
          </cell>
        </row>
        <row r="201">
          <cell r="A201" t="str">
            <v>1 CLEVELAND LN</v>
          </cell>
        </row>
        <row r="202">
          <cell r="A202" t="str">
            <v>1 COLLEGE RD</v>
          </cell>
        </row>
        <row r="203">
          <cell r="A203" t="str">
            <v>1 ELM RD</v>
          </cell>
        </row>
        <row r="204">
          <cell r="A204" t="str">
            <v>1 ELM RD</v>
          </cell>
        </row>
        <row r="205">
          <cell r="A205" t="str">
            <v>1 EVELYN PL</v>
          </cell>
        </row>
        <row r="206">
          <cell r="A206" t="str">
            <v>1 FIRESTONE CT</v>
          </cell>
        </row>
        <row r="207">
          <cell r="A207" t="str">
            <v>1 GARRETT LN</v>
          </cell>
        </row>
        <row r="208">
          <cell r="A208" t="str">
            <v>1 GARRETT LN</v>
          </cell>
        </row>
        <row r="209">
          <cell r="A209" t="str">
            <v>1 GORDON WAY</v>
          </cell>
        </row>
        <row r="210">
          <cell r="A210" t="str">
            <v>1 HARRIS RD</v>
          </cell>
        </row>
        <row r="211">
          <cell r="A211" t="str">
            <v>1 HASLET AVE</v>
          </cell>
        </row>
        <row r="212">
          <cell r="A212" t="str">
            <v>1 HOLLY HSE A</v>
          </cell>
        </row>
        <row r="213">
          <cell r="A213" t="str">
            <v>1 HOLLY HSE C</v>
          </cell>
        </row>
        <row r="214">
          <cell r="A214" t="str">
            <v>1 HOLLY HSE E</v>
          </cell>
        </row>
        <row r="215">
          <cell r="A215" t="str">
            <v>1 HOLLY HSE H</v>
          </cell>
        </row>
        <row r="216">
          <cell r="A216" t="str">
            <v>1 LAWRENCE DR</v>
          </cell>
        </row>
        <row r="217">
          <cell r="A217" t="str">
            <v>1 LAWRENCE DR 1103</v>
          </cell>
        </row>
        <row r="218">
          <cell r="A218" t="str">
            <v>1 LAWRENCE DR 1103</v>
          </cell>
        </row>
        <row r="219">
          <cell r="A219" t="str">
            <v>1 LAWRENCE DR 1106</v>
          </cell>
        </row>
        <row r="220">
          <cell r="A220" t="str">
            <v>1 LAWRENCE DR 404</v>
          </cell>
        </row>
        <row r="221">
          <cell r="A221" t="str">
            <v>1 LAWRENCE DR 601</v>
          </cell>
        </row>
        <row r="222">
          <cell r="A222" t="str">
            <v>1 LAWRENCE DR 601</v>
          </cell>
        </row>
        <row r="223">
          <cell r="A223" t="str">
            <v>1 LAWRENCE DR 703</v>
          </cell>
        </row>
        <row r="224">
          <cell r="A224" t="str">
            <v>1 LAWRENCE DR 804</v>
          </cell>
        </row>
        <row r="225">
          <cell r="A225" t="str">
            <v>1 LAWRENCE DR 805</v>
          </cell>
        </row>
        <row r="226">
          <cell r="A226" t="str">
            <v>1 LAWRENCE DR 906</v>
          </cell>
        </row>
        <row r="227">
          <cell r="A227" t="str">
            <v>1 LAWRENCE DR 906</v>
          </cell>
        </row>
        <row r="228">
          <cell r="A228" t="str">
            <v>1 MADISON ST</v>
          </cell>
        </row>
        <row r="229">
          <cell r="A229" t="str">
            <v>1 MAIDENHEAD RD</v>
          </cell>
        </row>
        <row r="230">
          <cell r="A230" t="str">
            <v>1 MARKHAM RD</v>
          </cell>
        </row>
        <row r="231">
          <cell r="A231" t="str">
            <v>1 MARKHAM RD 1A</v>
          </cell>
        </row>
        <row r="232">
          <cell r="A232" t="str">
            <v>1 MARKHAM RD 1D</v>
          </cell>
        </row>
        <row r="233">
          <cell r="A233" t="str">
            <v>1 MARKHAM RD 2-A</v>
          </cell>
        </row>
        <row r="234">
          <cell r="A234" t="str">
            <v>1 MARKHAM RD 2B</v>
          </cell>
        </row>
        <row r="235">
          <cell r="A235" t="str">
            <v>1 MARKHAM RD 2B</v>
          </cell>
        </row>
        <row r="236">
          <cell r="A236" t="str">
            <v>1 MARKHAM RD 2D</v>
          </cell>
        </row>
        <row r="237">
          <cell r="A237" t="str">
            <v>1 MARKHAM RD 2D</v>
          </cell>
        </row>
        <row r="238">
          <cell r="A238" t="str">
            <v>1 MARKHAM RD 2F</v>
          </cell>
        </row>
        <row r="239">
          <cell r="A239" t="str">
            <v>1 MARKHAM RD 3A</v>
          </cell>
        </row>
        <row r="240">
          <cell r="A240" t="str">
            <v>1 MARKHAM RD 3A</v>
          </cell>
        </row>
        <row r="241">
          <cell r="A241" t="str">
            <v>1 MARKHAM RD 3E</v>
          </cell>
        </row>
        <row r="242">
          <cell r="A242" t="str">
            <v>1 MARKHAM RD 3F</v>
          </cell>
        </row>
        <row r="243">
          <cell r="A243" t="str">
            <v>1 MEETINGHOUSE CT</v>
          </cell>
        </row>
        <row r="244">
          <cell r="A244" t="str">
            <v>1 MEETINGHOUSE CT</v>
          </cell>
        </row>
        <row r="245">
          <cell r="A245" t="str">
            <v>1 NEWLIN RD</v>
          </cell>
        </row>
        <row r="246">
          <cell r="A246" t="str">
            <v>1 NEWLIN RD</v>
          </cell>
        </row>
        <row r="247">
          <cell r="A247" t="str">
            <v>1 NEWLIN RD</v>
          </cell>
        </row>
        <row r="248">
          <cell r="A248" t="str">
            <v>1 NORTH RD</v>
          </cell>
        </row>
        <row r="249">
          <cell r="A249" t="str">
            <v>1 NORTH RD</v>
          </cell>
        </row>
        <row r="250">
          <cell r="A250" t="str">
            <v>1 ORCHARD CIR</v>
          </cell>
        </row>
        <row r="251">
          <cell r="A251" t="str">
            <v>1 SOUTHERN WAY</v>
          </cell>
        </row>
        <row r="252">
          <cell r="A252" t="str">
            <v>1 STONEWALL CIR</v>
          </cell>
        </row>
        <row r="253">
          <cell r="A253" t="str">
            <v>1 STONEWALL CIR</v>
          </cell>
        </row>
        <row r="254">
          <cell r="A254" t="str">
            <v>1 TREWBRIDGE CT</v>
          </cell>
        </row>
        <row r="255">
          <cell r="A255" t="str">
            <v>1 TREWBRIDGE CT</v>
          </cell>
        </row>
        <row r="256">
          <cell r="A256" t="str">
            <v>1 WESTCOTT RD</v>
          </cell>
        </row>
        <row r="257">
          <cell r="A257" t="str">
            <v>1 WILKINSON WAY</v>
          </cell>
        </row>
        <row r="258">
          <cell r="A258" t="str">
            <v>1 WILLOW ST</v>
          </cell>
        </row>
        <row r="259">
          <cell r="A259" t="str">
            <v>10 A PRESERVATION PL A</v>
          </cell>
        </row>
        <row r="260">
          <cell r="A260" t="str">
            <v>10 BANK ST</v>
          </cell>
        </row>
        <row r="261">
          <cell r="A261" t="str">
            <v>10 BAYARD LN 2</v>
          </cell>
        </row>
        <row r="262">
          <cell r="A262" t="str">
            <v>10 BAYARD LN 2</v>
          </cell>
        </row>
        <row r="263">
          <cell r="A263" t="str">
            <v>10 BAYARD LN 3</v>
          </cell>
        </row>
        <row r="264">
          <cell r="A264" t="str">
            <v>10 BAYARD LN 8</v>
          </cell>
        </row>
        <row r="265">
          <cell r="A265" t="str">
            <v>10 BAYARD LN 8</v>
          </cell>
        </row>
        <row r="266">
          <cell r="A266" t="str">
            <v>10 BEECH HILL CIR</v>
          </cell>
        </row>
        <row r="267">
          <cell r="A267" t="str">
            <v>10 BEECH HILL CIR</v>
          </cell>
        </row>
        <row r="268">
          <cell r="A268" t="str">
            <v>10 BILLIE ELLIS LN</v>
          </cell>
        </row>
        <row r="269">
          <cell r="A269" t="str">
            <v>10 BRAEBURN DR</v>
          </cell>
        </row>
        <row r="270">
          <cell r="A270" t="str">
            <v>10 BRAEBURN DR</v>
          </cell>
        </row>
        <row r="271">
          <cell r="A271" t="str">
            <v>10 BROOKS BND</v>
          </cell>
        </row>
        <row r="272">
          <cell r="A272" t="str">
            <v>10 CAMPBELTON CIR</v>
          </cell>
        </row>
        <row r="273">
          <cell r="A273" t="str">
            <v>10 CAMPBELTON CIR</v>
          </cell>
        </row>
        <row r="274">
          <cell r="A274" t="str">
            <v>10 CHARLTON ST</v>
          </cell>
        </row>
        <row r="275">
          <cell r="A275" t="str">
            <v>10 CLEVELAND LN</v>
          </cell>
        </row>
        <row r="276">
          <cell r="A276" t="str">
            <v>10 CLEVELAND LN</v>
          </cell>
        </row>
        <row r="277">
          <cell r="A277" t="str">
            <v>10 DICKINSON ST</v>
          </cell>
        </row>
        <row r="278">
          <cell r="A278" t="str">
            <v>10 E CONSTITUTION HILL</v>
          </cell>
        </row>
        <row r="279">
          <cell r="A279" t="str">
            <v>10 E CONSTITUTION HILL</v>
          </cell>
        </row>
        <row r="280">
          <cell r="A280" t="str">
            <v>10 FOULET DR</v>
          </cell>
        </row>
        <row r="281">
          <cell r="A281" t="str">
            <v>10 GREENBRIER ROW</v>
          </cell>
        </row>
        <row r="282">
          <cell r="A282" t="str">
            <v>10 HAMILTON AVE</v>
          </cell>
        </row>
        <row r="283">
          <cell r="A283" t="str">
            <v>10 HAMILTON AVE</v>
          </cell>
        </row>
        <row r="284">
          <cell r="A284" t="str">
            <v>10 HOWE CIR</v>
          </cell>
        </row>
        <row r="285">
          <cell r="A285" t="str">
            <v>10 HOWE CIR</v>
          </cell>
        </row>
        <row r="286">
          <cell r="A286" t="str">
            <v>10 JUNIPER ROW</v>
          </cell>
        </row>
        <row r="287">
          <cell r="A287" t="str">
            <v>10 KIMBERLY CT</v>
          </cell>
        </row>
        <row r="288">
          <cell r="A288" t="str">
            <v>10 KIMBERLY CT</v>
          </cell>
        </row>
        <row r="289">
          <cell r="A289" t="str">
            <v>10 LAMBERT DR</v>
          </cell>
        </row>
        <row r="290">
          <cell r="A290" t="str">
            <v>10 LAMBERT DR</v>
          </cell>
        </row>
        <row r="291">
          <cell r="A291" t="str">
            <v>10 LAWRENCE DR 101</v>
          </cell>
        </row>
        <row r="292">
          <cell r="A292" t="str">
            <v>10 LAWRENCE DR 106</v>
          </cell>
        </row>
        <row r="293">
          <cell r="A293" t="str">
            <v>10 LAWRENCE DR 110</v>
          </cell>
        </row>
        <row r="294">
          <cell r="A294" t="str">
            <v>10 LAWRENCE DR 206</v>
          </cell>
        </row>
        <row r="295">
          <cell r="A295" t="str">
            <v>10 LAWRENCE DR 206</v>
          </cell>
        </row>
        <row r="296">
          <cell r="A296" t="str">
            <v>10 LAWRENCE DR 208</v>
          </cell>
        </row>
        <row r="297">
          <cell r="A297" t="str">
            <v>10 LAWRENCE DR 303</v>
          </cell>
        </row>
        <row r="298">
          <cell r="A298" t="str">
            <v>10 LAWRENCE DR 303</v>
          </cell>
        </row>
        <row r="299">
          <cell r="A299" t="str">
            <v>10 LAWRENCE DR 305</v>
          </cell>
        </row>
        <row r="300">
          <cell r="A300" t="str">
            <v>10 LAWRENCE DR 305</v>
          </cell>
        </row>
        <row r="301">
          <cell r="A301" t="str">
            <v>10 LAWRENCE DR 405</v>
          </cell>
        </row>
        <row r="302">
          <cell r="A302" t="str">
            <v>10 LAWRENCE DR 501</v>
          </cell>
        </row>
        <row r="303">
          <cell r="A303" t="str">
            <v>10 LAWRENCE DR 506</v>
          </cell>
        </row>
        <row r="304">
          <cell r="A304" t="str">
            <v>10 LEICESTER CT</v>
          </cell>
        </row>
        <row r="305">
          <cell r="A305" t="str">
            <v>10 LEONARD CT</v>
          </cell>
        </row>
        <row r="306">
          <cell r="A306" t="str">
            <v>10 LEONARD CT</v>
          </cell>
        </row>
        <row r="307">
          <cell r="A307" t="str">
            <v>10 LESLIE CT</v>
          </cell>
        </row>
        <row r="308">
          <cell r="A308" t="str">
            <v>10 LESLIE CT</v>
          </cell>
        </row>
        <row r="309">
          <cell r="A309" t="str">
            <v>10 LYTLE ST 2</v>
          </cell>
        </row>
        <row r="310">
          <cell r="A310" t="str">
            <v>10 MACLEAN CIR</v>
          </cell>
        </row>
        <row r="311">
          <cell r="A311" t="str">
            <v>10 MACLEAN CIR</v>
          </cell>
        </row>
        <row r="312">
          <cell r="A312" t="str">
            <v>10 MACLEAN CIR</v>
          </cell>
        </row>
        <row r="313">
          <cell r="A313" t="str">
            <v>10 MADISON ST</v>
          </cell>
        </row>
        <row r="314">
          <cell r="A314" t="str">
            <v>10 MEETINGHOUSE CT</v>
          </cell>
        </row>
        <row r="315">
          <cell r="A315" t="str">
            <v>10 MEETINGHOUSE CT</v>
          </cell>
        </row>
        <row r="316">
          <cell r="A316" t="str">
            <v>10 MEETINGHOUSE CT</v>
          </cell>
        </row>
        <row r="317">
          <cell r="A317" t="str">
            <v>10 MONROE LN</v>
          </cell>
        </row>
        <row r="318">
          <cell r="A318" t="str">
            <v>10 NEWLIN RD</v>
          </cell>
        </row>
        <row r="319">
          <cell r="A319" t="str">
            <v>10 NEWLIN RD</v>
          </cell>
        </row>
        <row r="320">
          <cell r="A320" t="str">
            <v>10 OAKRIDGE CT</v>
          </cell>
        </row>
        <row r="321">
          <cell r="A321" t="str">
            <v>10 OBER RD</v>
          </cell>
        </row>
        <row r="322">
          <cell r="A322" t="str">
            <v>10 OBER RD</v>
          </cell>
        </row>
        <row r="323">
          <cell r="A323" t="str">
            <v>10 ORCHARD CIR</v>
          </cell>
        </row>
        <row r="324">
          <cell r="A324" t="str">
            <v>10 ORCHARD CIR</v>
          </cell>
        </row>
        <row r="325">
          <cell r="A325" t="str">
            <v>10 PATTON AVE</v>
          </cell>
        </row>
        <row r="326">
          <cell r="A326" t="str">
            <v>10 PATTON AVE</v>
          </cell>
        </row>
        <row r="327">
          <cell r="A327" t="str">
            <v>10 PELHAM ST</v>
          </cell>
        </row>
        <row r="328">
          <cell r="A328" t="str">
            <v>10 PRESERVATION PL A</v>
          </cell>
        </row>
        <row r="329">
          <cell r="A329" t="str">
            <v>10 PRESERVATION PL A</v>
          </cell>
        </row>
        <row r="330">
          <cell r="A330" t="str">
            <v>10 PRESERVATION PL B</v>
          </cell>
        </row>
        <row r="331">
          <cell r="A331" t="str">
            <v>10 PRESERVATION PL B</v>
          </cell>
        </row>
        <row r="332">
          <cell r="A332" t="str">
            <v>10 PRINCETON AVE</v>
          </cell>
        </row>
        <row r="333">
          <cell r="A333" t="str">
            <v>10 RED OAK ROW</v>
          </cell>
        </row>
        <row r="334">
          <cell r="A334" t="str">
            <v>10 RUSSELL RD</v>
          </cell>
        </row>
        <row r="335">
          <cell r="A335" t="str">
            <v>10 RUSSELL RD</v>
          </cell>
        </row>
        <row r="336">
          <cell r="A336" t="str">
            <v>10 RUSSELL RD</v>
          </cell>
        </row>
        <row r="337">
          <cell r="A337" t="str">
            <v>10 RUSSELL RD</v>
          </cell>
        </row>
        <row r="338">
          <cell r="A338" t="str">
            <v>10 SERGEANT ST</v>
          </cell>
        </row>
        <row r="339">
          <cell r="A339" t="str">
            <v>10 SERGEANT ST</v>
          </cell>
        </row>
        <row r="340">
          <cell r="A340" t="str">
            <v>10 SPRING ST</v>
          </cell>
        </row>
        <row r="341">
          <cell r="A341" t="str">
            <v>10 SPRUCE LN</v>
          </cell>
        </row>
        <row r="342">
          <cell r="A342" t="str">
            <v>10 STONEWALL CIR</v>
          </cell>
        </row>
        <row r="343">
          <cell r="A343" t="str">
            <v>10 STONEWALL CIR</v>
          </cell>
        </row>
        <row r="344">
          <cell r="A344" t="str">
            <v>10 VERNON CIR</v>
          </cell>
        </row>
        <row r="345">
          <cell r="A345" t="str">
            <v>10 VERNON CIR</v>
          </cell>
        </row>
        <row r="346">
          <cell r="A346" t="str">
            <v>10 WALKER DR</v>
          </cell>
        </row>
        <row r="347">
          <cell r="A347" t="str">
            <v>10 WESTCOTT RD</v>
          </cell>
        </row>
        <row r="348">
          <cell r="A348" t="str">
            <v>10 WESTCOTT RD</v>
          </cell>
        </row>
        <row r="349">
          <cell r="A349" t="str">
            <v>10 WILLOW ST</v>
          </cell>
        </row>
        <row r="350">
          <cell r="A350" t="str">
            <v>10 WILLOW ST</v>
          </cell>
        </row>
        <row r="351">
          <cell r="A351" t="str">
            <v>100 ADAMS DR</v>
          </cell>
        </row>
        <row r="352">
          <cell r="A352" t="str">
            <v>100 BRAEBURN DR</v>
          </cell>
        </row>
        <row r="353">
          <cell r="A353" t="str">
            <v>100 BRAEBURN DR</v>
          </cell>
        </row>
        <row r="354">
          <cell r="A354" t="str">
            <v>100 BROOKS BND</v>
          </cell>
        </row>
        <row r="355">
          <cell r="A355" t="str">
            <v>100 BROOKS BND</v>
          </cell>
        </row>
        <row r="356">
          <cell r="A356" t="str">
            <v>100 C HODGE RD</v>
          </cell>
        </row>
        <row r="357">
          <cell r="A357" t="str">
            <v>100 DODDS LN</v>
          </cell>
        </row>
        <row r="358">
          <cell r="A358" t="str">
            <v>100 DOGWOOD HL</v>
          </cell>
        </row>
        <row r="359">
          <cell r="A359" t="str">
            <v>100 ELM RD</v>
          </cell>
        </row>
        <row r="360">
          <cell r="A360" t="str">
            <v>100 ELM RD</v>
          </cell>
        </row>
        <row r="361">
          <cell r="A361" t="str">
            <v>100 GULICK RD</v>
          </cell>
        </row>
        <row r="362">
          <cell r="A362" t="str">
            <v>100 HAMILTON AVE</v>
          </cell>
        </row>
        <row r="363">
          <cell r="A363" t="str">
            <v>100 HAMILTON AVE</v>
          </cell>
        </row>
        <row r="364">
          <cell r="A364" t="str">
            <v>100 JEFFERSON RD</v>
          </cell>
        </row>
        <row r="365">
          <cell r="A365" t="str">
            <v>100 JEFFERSON RD</v>
          </cell>
        </row>
        <row r="366">
          <cell r="A366" t="str">
            <v>100 LEIGH AVE 2</v>
          </cell>
        </row>
        <row r="367">
          <cell r="A367" t="str">
            <v>100 LEIGH AVE A</v>
          </cell>
        </row>
        <row r="368">
          <cell r="A368" t="str">
            <v>100 LINDEN LN</v>
          </cell>
        </row>
        <row r="369">
          <cell r="A369" t="str">
            <v>100 LONGVIEW DR</v>
          </cell>
        </row>
        <row r="370">
          <cell r="A370" t="str">
            <v>100 LONGVIEW DR</v>
          </cell>
        </row>
        <row r="371">
          <cell r="A371" t="str">
            <v>100 MONTADALE DR</v>
          </cell>
        </row>
        <row r="372">
          <cell r="A372" t="str">
            <v>100 STOCKTON ST 104</v>
          </cell>
        </row>
        <row r="373">
          <cell r="A373" t="str">
            <v>100 STOCKTON ST 111</v>
          </cell>
        </row>
        <row r="374">
          <cell r="A374" t="str">
            <v>100 STOCKTON ST 204</v>
          </cell>
        </row>
        <row r="375">
          <cell r="A375" t="str">
            <v>100 STOCKTON ST 208</v>
          </cell>
        </row>
        <row r="376">
          <cell r="A376" t="str">
            <v>100 SYCAMORE RD</v>
          </cell>
        </row>
        <row r="377">
          <cell r="A377" t="str">
            <v>100 SYCAMORE RD</v>
          </cell>
        </row>
        <row r="378">
          <cell r="A378" t="str">
            <v>100 WILLIAM PATERSON CT</v>
          </cell>
        </row>
        <row r="379">
          <cell r="A379" t="str">
            <v>100 WILLIAM PATERSON CT</v>
          </cell>
        </row>
        <row r="380">
          <cell r="A380" t="str">
            <v>100 WINANT RD</v>
          </cell>
        </row>
        <row r="381">
          <cell r="A381" t="str">
            <v>100 WINANT RD</v>
          </cell>
        </row>
        <row r="382">
          <cell r="A382" t="str">
            <v>1002 GREAT RD</v>
          </cell>
        </row>
        <row r="383">
          <cell r="A383" t="str">
            <v>1002 GREAT RD</v>
          </cell>
        </row>
        <row r="384">
          <cell r="A384" t="str">
            <v>1005 GREAT RD</v>
          </cell>
        </row>
        <row r="385">
          <cell r="A385" t="str">
            <v>1005 STUART RD</v>
          </cell>
        </row>
        <row r="386">
          <cell r="A386" t="str">
            <v>1005 STUART RD</v>
          </cell>
        </row>
        <row r="387">
          <cell r="A387" t="str">
            <v>101 ADAMS DR</v>
          </cell>
        </row>
        <row r="388">
          <cell r="A388" t="str">
            <v>101 ADAMS DR</v>
          </cell>
        </row>
        <row r="389">
          <cell r="A389" t="str">
            <v>101 ADAMS DR</v>
          </cell>
        </row>
        <row r="390">
          <cell r="A390" t="str">
            <v>101 BERTRAND DR</v>
          </cell>
        </row>
        <row r="391">
          <cell r="A391" t="str">
            <v>101 BERTRAND DR</v>
          </cell>
        </row>
        <row r="392">
          <cell r="A392" t="str">
            <v>101 BERTRAND DR</v>
          </cell>
        </row>
        <row r="393">
          <cell r="A393" t="str">
            <v>101 BROOKS BND</v>
          </cell>
        </row>
        <row r="394">
          <cell r="A394" t="str">
            <v>101 BROOKS BND</v>
          </cell>
        </row>
        <row r="395">
          <cell r="A395" t="str">
            <v>101 DOGWOOD HL</v>
          </cell>
        </row>
        <row r="396">
          <cell r="A396" t="str">
            <v>101 HAMILTON AVE</v>
          </cell>
        </row>
        <row r="397">
          <cell r="A397" t="str">
            <v>101 HUN RD</v>
          </cell>
        </row>
        <row r="398">
          <cell r="A398" t="str">
            <v>101 HUN RD</v>
          </cell>
        </row>
        <row r="399">
          <cell r="A399" t="str">
            <v>101 LAFAYETTE RD</v>
          </cell>
        </row>
        <row r="400">
          <cell r="A400" t="str">
            <v>101 LAFAYETTE RD</v>
          </cell>
        </row>
        <row r="401">
          <cell r="A401" t="str">
            <v>101 LAFAYETTE RD</v>
          </cell>
        </row>
        <row r="402">
          <cell r="A402" t="str">
            <v>101 LAUREL RD</v>
          </cell>
        </row>
        <row r="403">
          <cell r="A403" t="str">
            <v>101 LAUREL RD</v>
          </cell>
        </row>
        <row r="404">
          <cell r="A404" t="str">
            <v>101 LEABROOK LN</v>
          </cell>
        </row>
        <row r="405">
          <cell r="A405" t="str">
            <v>101 LEABROOK LN</v>
          </cell>
        </row>
        <row r="406">
          <cell r="A406" t="str">
            <v>101 LEIGH AVE</v>
          </cell>
        </row>
        <row r="407">
          <cell r="A407" t="str">
            <v>101 LIBRARY PL</v>
          </cell>
        </row>
        <row r="408">
          <cell r="A408" t="str">
            <v>101 LIBRARY PL</v>
          </cell>
        </row>
        <row r="409">
          <cell r="A409" t="str">
            <v>101 OVERBROOK DR</v>
          </cell>
        </row>
        <row r="410">
          <cell r="A410" t="str">
            <v>101 ST CLAIR CT</v>
          </cell>
        </row>
        <row r="411">
          <cell r="A411" t="str">
            <v>101 WESTERLY RD</v>
          </cell>
        </row>
        <row r="412">
          <cell r="A412" t="str">
            <v>1010 STUART RD</v>
          </cell>
        </row>
        <row r="413">
          <cell r="A413" t="str">
            <v>1010 STUART RD</v>
          </cell>
        </row>
        <row r="414">
          <cell r="A414" t="str">
            <v>1012 PRINCETON-KINGSTON RD</v>
          </cell>
        </row>
        <row r="415">
          <cell r="A415" t="str">
            <v>1015 MERCER RD</v>
          </cell>
        </row>
        <row r="416">
          <cell r="A416" t="str">
            <v>1015 MERCER RD</v>
          </cell>
        </row>
        <row r="417">
          <cell r="A417" t="str">
            <v>1016 MERCER RD</v>
          </cell>
        </row>
        <row r="418">
          <cell r="A418" t="str">
            <v>1016 MERCER RD</v>
          </cell>
        </row>
        <row r="419">
          <cell r="A419" t="str">
            <v>102 AUTUMN HILL RD</v>
          </cell>
        </row>
        <row r="420">
          <cell r="A420" t="str">
            <v>102 DEMPSEY AVE</v>
          </cell>
        </row>
        <row r="421">
          <cell r="A421" t="str">
            <v>102 DEMPSEY AVE</v>
          </cell>
        </row>
        <row r="422">
          <cell r="A422" t="str">
            <v>102 LAFAYETTE RD</v>
          </cell>
        </row>
        <row r="423">
          <cell r="A423" t="str">
            <v>102 NASSAU ST</v>
          </cell>
        </row>
        <row r="424">
          <cell r="A424" t="str">
            <v>102 PHILIP DR</v>
          </cell>
        </row>
        <row r="425">
          <cell r="A425" t="str">
            <v>102 PHILIP DR</v>
          </cell>
        </row>
        <row r="426">
          <cell r="A426" t="str">
            <v>102 ROSS STEVENSON CIR</v>
          </cell>
        </row>
        <row r="427">
          <cell r="A427" t="str">
            <v>102 ROSS STEVENSON CIR</v>
          </cell>
        </row>
        <row r="428">
          <cell r="A428" t="str">
            <v>102 RUSSELL RD</v>
          </cell>
        </row>
        <row r="429">
          <cell r="A429" t="str">
            <v>102 SNOWDEN LN</v>
          </cell>
        </row>
        <row r="430">
          <cell r="A430" t="str">
            <v>102 SNOWDEN LN</v>
          </cell>
        </row>
        <row r="431">
          <cell r="A431" t="str">
            <v>102 WILLIAM PATERSON CT</v>
          </cell>
        </row>
        <row r="432">
          <cell r="A432" t="str">
            <v>102 WILLIAM PATERSON CT</v>
          </cell>
        </row>
        <row r="433">
          <cell r="A433" t="str">
            <v>1021 MERCER RD</v>
          </cell>
        </row>
        <row r="434">
          <cell r="A434" t="str">
            <v>1025 STUART RD</v>
          </cell>
        </row>
        <row r="435">
          <cell r="A435" t="str">
            <v>1025 STUART RD</v>
          </cell>
        </row>
        <row r="436">
          <cell r="A436" t="str">
            <v>1026 STUART RD</v>
          </cell>
        </row>
        <row r="437">
          <cell r="A437" t="str">
            <v>1026 STUART RD</v>
          </cell>
        </row>
        <row r="438">
          <cell r="A438" t="str">
            <v>1028 PRINCETON-KINGSTON RD</v>
          </cell>
        </row>
        <row r="439">
          <cell r="A439" t="str">
            <v>1028 PRINCETON-KINGSTON RD</v>
          </cell>
        </row>
        <row r="440">
          <cell r="A440" t="str">
            <v>103 310 ELM RD</v>
          </cell>
        </row>
        <row r="441">
          <cell r="A441" t="str">
            <v>103 BALCORT DR</v>
          </cell>
        </row>
        <row r="442">
          <cell r="A442" t="str">
            <v>103 BALCORT DR</v>
          </cell>
        </row>
        <row r="443">
          <cell r="A443" t="str">
            <v>103 BALCORT DR</v>
          </cell>
        </row>
        <row r="444">
          <cell r="A444" t="str">
            <v>103 CUYLER RD</v>
          </cell>
        </row>
        <row r="445">
          <cell r="A445" t="str">
            <v>103 CUYLER RD</v>
          </cell>
        </row>
        <row r="446">
          <cell r="A446" t="str">
            <v>103 HAMILTON AVE</v>
          </cell>
        </row>
        <row r="447">
          <cell r="A447" t="str">
            <v>103 JEFFERSON RD</v>
          </cell>
        </row>
        <row r="448">
          <cell r="A448" t="str">
            <v>103 JEFFERSON RD</v>
          </cell>
        </row>
        <row r="449">
          <cell r="A449" t="str">
            <v>103 LEIGH AVE</v>
          </cell>
        </row>
        <row r="450">
          <cell r="A450" t="str">
            <v>103 LINDEN LN</v>
          </cell>
        </row>
        <row r="451">
          <cell r="A451" t="str">
            <v>103 LINDEN LN</v>
          </cell>
        </row>
        <row r="452">
          <cell r="A452" t="str">
            <v>103 LINDEN LN</v>
          </cell>
        </row>
        <row r="453">
          <cell r="A453" t="str">
            <v>103 LINDEN LN</v>
          </cell>
        </row>
        <row r="454">
          <cell r="A454" t="str">
            <v>103 LINWOOD CIR</v>
          </cell>
        </row>
        <row r="455">
          <cell r="A455" t="str">
            <v>103 LINWOOD CIR</v>
          </cell>
        </row>
        <row r="456">
          <cell r="A456" t="str">
            <v>103 MERCER ST</v>
          </cell>
        </row>
        <row r="457">
          <cell r="A457" t="str">
            <v>103 MERCER ST</v>
          </cell>
        </row>
        <row r="458">
          <cell r="A458" t="str">
            <v>103 MERCER ST</v>
          </cell>
        </row>
        <row r="459">
          <cell r="A459" t="str">
            <v>103 MERCER ST</v>
          </cell>
        </row>
        <row r="460">
          <cell r="A460" t="str">
            <v>103 MONTADALE DR</v>
          </cell>
        </row>
        <row r="461">
          <cell r="A461" t="str">
            <v>103 MT LUCAS RD</v>
          </cell>
        </row>
        <row r="462">
          <cell r="A462" t="str">
            <v>103 MT LUCAS RD</v>
          </cell>
        </row>
        <row r="463">
          <cell r="A463" t="str">
            <v>103 REDDING CIR</v>
          </cell>
        </row>
        <row r="464">
          <cell r="A464" t="str">
            <v>103 ST CLAIR CT</v>
          </cell>
        </row>
        <row r="465">
          <cell r="A465" t="str">
            <v>103 ST CLAIR CT</v>
          </cell>
        </row>
        <row r="466">
          <cell r="A466" t="str">
            <v>1036 GREAT RD</v>
          </cell>
        </row>
        <row r="467">
          <cell r="A467" t="str">
            <v>1036 GREAT RD</v>
          </cell>
        </row>
        <row r="468">
          <cell r="A468" t="str">
            <v>1038 PRINCETON-KINGSTON RD</v>
          </cell>
        </row>
        <row r="469">
          <cell r="A469" t="str">
            <v>1038 PRINCETON-KINGSTON RD</v>
          </cell>
        </row>
        <row r="470">
          <cell r="A470" t="str">
            <v>104 BAYARD LN</v>
          </cell>
        </row>
        <row r="471">
          <cell r="A471" t="str">
            <v>104 BAYARD LN</v>
          </cell>
        </row>
        <row r="472">
          <cell r="A472" t="str">
            <v>104 BOUVANT DR</v>
          </cell>
        </row>
        <row r="473">
          <cell r="A473" t="str">
            <v>104 BOUVANT DR</v>
          </cell>
        </row>
        <row r="474">
          <cell r="A474" t="str">
            <v>104 FLEMING WAY</v>
          </cell>
        </row>
        <row r="475">
          <cell r="A475" t="str">
            <v>104 FLEMING WAY</v>
          </cell>
        </row>
        <row r="476">
          <cell r="A476" t="str">
            <v>104 GROVER AVE</v>
          </cell>
        </row>
        <row r="477">
          <cell r="A477" t="str">
            <v>104 GROVER AVE</v>
          </cell>
        </row>
        <row r="478">
          <cell r="A478" t="str">
            <v>104 JEFFERSON RD</v>
          </cell>
        </row>
        <row r="479">
          <cell r="A479" t="str">
            <v>104 LEABROOK LN</v>
          </cell>
        </row>
        <row r="480">
          <cell r="A480" t="str">
            <v>104 LEABROOK LN</v>
          </cell>
        </row>
        <row r="481">
          <cell r="A481" t="str">
            <v>104 LIBRARY PL</v>
          </cell>
        </row>
        <row r="482">
          <cell r="A482" t="str">
            <v>104 LIBRARY PL</v>
          </cell>
        </row>
        <row r="483">
          <cell r="A483" t="str">
            <v>104 MERCER ST</v>
          </cell>
        </row>
        <row r="484">
          <cell r="A484" t="str">
            <v>104 POE RD</v>
          </cell>
        </row>
        <row r="485">
          <cell r="A485" t="str">
            <v>104 POE RD</v>
          </cell>
        </row>
        <row r="486">
          <cell r="A486" t="str">
            <v>104 SPRUCE ST</v>
          </cell>
        </row>
        <row r="487">
          <cell r="A487" t="str">
            <v>104 WILLIAM PATERSON CT</v>
          </cell>
        </row>
        <row r="488">
          <cell r="A488" t="str">
            <v>1040 MERCER RD</v>
          </cell>
        </row>
        <row r="489">
          <cell r="A489" t="str">
            <v>1041 PRINCETON-KINGSTON RD</v>
          </cell>
        </row>
        <row r="490">
          <cell r="A490" t="str">
            <v>1043 STUART RD</v>
          </cell>
        </row>
        <row r="491">
          <cell r="A491" t="str">
            <v>105 AUDUBON LN</v>
          </cell>
        </row>
        <row r="492">
          <cell r="A492" t="str">
            <v>105 BATTLE RD CIR</v>
          </cell>
        </row>
        <row r="493">
          <cell r="A493" t="str">
            <v>105 DODDS LN</v>
          </cell>
        </row>
        <row r="494">
          <cell r="A494" t="str">
            <v>105 DODDS LN</v>
          </cell>
        </row>
        <row r="495">
          <cell r="A495" t="str">
            <v>105 FITZ RANDOLPH RD</v>
          </cell>
        </row>
        <row r="496">
          <cell r="A496" t="str">
            <v>105 FITZ RANDOLPH RD</v>
          </cell>
        </row>
        <row r="497">
          <cell r="A497" t="str">
            <v>105 FITZ RANDOLPH RD</v>
          </cell>
        </row>
        <row r="498">
          <cell r="A498" t="str">
            <v>105 HAMILTON AVE</v>
          </cell>
        </row>
        <row r="499">
          <cell r="A499" t="str">
            <v>105 LEABROOK LN</v>
          </cell>
        </row>
        <row r="500">
          <cell r="A500" t="str">
            <v>105 LEABROOK LN</v>
          </cell>
        </row>
        <row r="501">
          <cell r="A501" t="str">
            <v>105 LEIGH AVE</v>
          </cell>
        </row>
        <row r="502">
          <cell r="A502" t="str">
            <v>105 LEIGH AVE</v>
          </cell>
        </row>
        <row r="503">
          <cell r="A503" t="str">
            <v>105 LEIGH AVE</v>
          </cell>
        </row>
        <row r="504">
          <cell r="A504" t="str">
            <v>105 LINDEN LN</v>
          </cell>
        </row>
        <row r="505">
          <cell r="A505" t="str">
            <v>105 LINDEN LN</v>
          </cell>
        </row>
        <row r="506">
          <cell r="A506" t="str">
            <v>105 LONGVIEW DR</v>
          </cell>
        </row>
        <row r="507">
          <cell r="A507" t="str">
            <v>105 LONGVIEW DR</v>
          </cell>
        </row>
        <row r="508">
          <cell r="A508" t="str">
            <v>105 MONTADALE DR</v>
          </cell>
        </row>
        <row r="509">
          <cell r="A509" t="str">
            <v>105 SHADYBROOK LN</v>
          </cell>
        </row>
        <row r="510">
          <cell r="A510" t="str">
            <v>105 WILLIAM PATERSON CT</v>
          </cell>
        </row>
        <row r="511">
          <cell r="A511" t="str">
            <v>105 WILLIAM PATERSON CT</v>
          </cell>
        </row>
        <row r="512">
          <cell r="A512" t="str">
            <v>1051 PRINCETON-KINGSTON RD</v>
          </cell>
        </row>
        <row r="513">
          <cell r="A513" t="str">
            <v>106 BALCORT DR</v>
          </cell>
        </row>
        <row r="514">
          <cell r="A514" t="str">
            <v>106 BATTLE RD CIR</v>
          </cell>
        </row>
        <row r="515">
          <cell r="A515" t="str">
            <v>106 BIRCH AVE</v>
          </cell>
        </row>
        <row r="516">
          <cell r="A516" t="str">
            <v>106 BROADMEAD ST</v>
          </cell>
        </row>
        <row r="517">
          <cell r="A517" t="str">
            <v>106 BROADMEAD ST</v>
          </cell>
        </row>
        <row r="518">
          <cell r="A518" t="str">
            <v>106 DRAKES CORNER RD</v>
          </cell>
        </row>
        <row r="519">
          <cell r="A519" t="str">
            <v>106 DRAKES CORNER RD</v>
          </cell>
        </row>
        <row r="520">
          <cell r="A520" t="str">
            <v>106 FITZ RANDOLPH RD</v>
          </cell>
        </row>
        <row r="521">
          <cell r="A521" t="str">
            <v>106 FITZ RANDOLPH RD</v>
          </cell>
        </row>
        <row r="522">
          <cell r="A522" t="str">
            <v>106 LEABROOK LN</v>
          </cell>
        </row>
        <row r="523">
          <cell r="A523" t="str">
            <v>106 LEABROOK LN</v>
          </cell>
        </row>
        <row r="524">
          <cell r="A524" t="str">
            <v>106 MOORE ST</v>
          </cell>
        </row>
        <row r="525">
          <cell r="A525" t="str">
            <v>106 NASSAU ST</v>
          </cell>
        </row>
        <row r="526">
          <cell r="A526" t="str">
            <v>106 NASSAU ST</v>
          </cell>
        </row>
        <row r="527">
          <cell r="A527" t="str">
            <v>106 NASSAU ST</v>
          </cell>
        </row>
        <row r="528">
          <cell r="A528" t="str">
            <v>106 NASSAU ST 1</v>
          </cell>
        </row>
        <row r="529">
          <cell r="A529" t="str">
            <v>106 QUAKER RD</v>
          </cell>
        </row>
        <row r="530">
          <cell r="A530" t="str">
            <v>106 QUAKER RD</v>
          </cell>
        </row>
        <row r="531">
          <cell r="A531" t="str">
            <v>106 QUAKER RD</v>
          </cell>
        </row>
        <row r="532">
          <cell r="A532" t="str">
            <v>106 SHADYBROOK LN</v>
          </cell>
        </row>
        <row r="533">
          <cell r="A533" t="str">
            <v>106 SHADYBROOK LN</v>
          </cell>
        </row>
        <row r="534">
          <cell r="A534" t="str">
            <v>106 SNOWDEN LN</v>
          </cell>
        </row>
        <row r="535">
          <cell r="A535" t="str">
            <v>106 SPRUCE ST</v>
          </cell>
        </row>
        <row r="536">
          <cell r="A536" t="str">
            <v>106 SPRUCE ST</v>
          </cell>
        </row>
        <row r="537">
          <cell r="A537" t="str">
            <v>106 STOCKTON ST</v>
          </cell>
        </row>
        <row r="538">
          <cell r="A538" t="str">
            <v>106 WILLIAM PATERSON CT</v>
          </cell>
        </row>
        <row r="539">
          <cell r="A539" t="str">
            <v>106 WILLIAM PATERSON CT</v>
          </cell>
        </row>
        <row r="540">
          <cell r="A540" t="str">
            <v>106 WILSON RD</v>
          </cell>
        </row>
        <row r="541">
          <cell r="A541" t="str">
            <v>106 WILSON RD</v>
          </cell>
        </row>
        <row r="542">
          <cell r="A542" t="str">
            <v>106 WINANT RD</v>
          </cell>
        </row>
        <row r="543">
          <cell r="A543" t="str">
            <v>106 WORTHS MILL LN</v>
          </cell>
        </row>
        <row r="544">
          <cell r="A544" t="str">
            <v>106 WORTHS MILL LN</v>
          </cell>
        </row>
        <row r="545">
          <cell r="A545" t="str">
            <v>1061 GREAT RD</v>
          </cell>
        </row>
        <row r="546">
          <cell r="A546" t="str">
            <v>1061 GREAT RD</v>
          </cell>
        </row>
        <row r="547">
          <cell r="A547" t="str">
            <v>1061 GREAT RD</v>
          </cell>
        </row>
        <row r="548">
          <cell r="A548" t="str">
            <v>1063 STUART RD</v>
          </cell>
        </row>
        <row r="549">
          <cell r="A549" t="str">
            <v>1064 GREAT RD</v>
          </cell>
        </row>
        <row r="550">
          <cell r="A550" t="str">
            <v>1066 STUART RD</v>
          </cell>
        </row>
        <row r="551">
          <cell r="A551" t="str">
            <v>1066 STUART RD</v>
          </cell>
        </row>
        <row r="552">
          <cell r="A552" t="str">
            <v>107 310 ELM RD</v>
          </cell>
        </row>
        <row r="553">
          <cell r="A553" t="str">
            <v>107 AUTUMN HILL RD</v>
          </cell>
        </row>
        <row r="554">
          <cell r="A554" t="str">
            <v>107 AUTUMN HILL RD</v>
          </cell>
        </row>
        <row r="555">
          <cell r="A555" t="str">
            <v>107 BIRCH AVE</v>
          </cell>
        </row>
        <row r="556">
          <cell r="A556" t="str">
            <v>107 GROVER AVE</v>
          </cell>
        </row>
        <row r="557">
          <cell r="A557" t="str">
            <v>107 GROVER AVE</v>
          </cell>
        </row>
        <row r="558">
          <cell r="A558" t="str">
            <v>107 HAMILTON AVE</v>
          </cell>
        </row>
        <row r="559">
          <cell r="A559" t="str">
            <v>107 LAUREL RD</v>
          </cell>
        </row>
        <row r="560">
          <cell r="A560" t="str">
            <v>107 LEIGH AVE</v>
          </cell>
        </row>
        <row r="561">
          <cell r="A561" t="str">
            <v>107 LEIGH AVE</v>
          </cell>
        </row>
        <row r="562">
          <cell r="A562" t="str">
            <v>107 LIBRARY PL</v>
          </cell>
        </row>
        <row r="563">
          <cell r="A563" t="str">
            <v>107 LIBRARY PL</v>
          </cell>
        </row>
        <row r="564">
          <cell r="A564" t="str">
            <v>107 LINWOOD CIR</v>
          </cell>
        </row>
        <row r="565">
          <cell r="A565" t="str">
            <v>107 LINWOOD CIR</v>
          </cell>
        </row>
        <row r="566">
          <cell r="A566" t="str">
            <v>107 MCCOSH CIR</v>
          </cell>
        </row>
        <row r="567">
          <cell r="A567" t="str">
            <v>107 MEADOWBROOK DR</v>
          </cell>
        </row>
        <row r="568">
          <cell r="A568" t="str">
            <v>107 MEADOWBROOK DR</v>
          </cell>
        </row>
        <row r="569">
          <cell r="A569" t="str">
            <v>107 MEADOWBROOK DR</v>
          </cell>
        </row>
        <row r="570">
          <cell r="A570" t="str">
            <v>107 MEADOWBROOK DR</v>
          </cell>
        </row>
        <row r="571">
          <cell r="A571" t="str">
            <v>107 MERCER ST</v>
          </cell>
        </row>
        <row r="572">
          <cell r="A572" t="str">
            <v>107 MERCER ST</v>
          </cell>
        </row>
        <row r="573">
          <cell r="A573" t="str">
            <v>107 MOORE ST</v>
          </cell>
        </row>
        <row r="574">
          <cell r="A574" t="str">
            <v>107 MOORE ST</v>
          </cell>
        </row>
        <row r="575">
          <cell r="A575" t="str">
            <v>107 PHILIP DR</v>
          </cell>
        </row>
        <row r="576">
          <cell r="A576" t="str">
            <v>107 RANDALL RD</v>
          </cell>
        </row>
        <row r="577">
          <cell r="A577" t="str">
            <v>107 RANDALL RD</v>
          </cell>
        </row>
        <row r="578">
          <cell r="A578" t="str">
            <v>107 RANDOM RD</v>
          </cell>
        </row>
        <row r="579">
          <cell r="A579" t="str">
            <v>107 RANDOM RD</v>
          </cell>
        </row>
        <row r="580">
          <cell r="A580" t="str">
            <v>107 REDDING CIR</v>
          </cell>
        </row>
        <row r="581">
          <cell r="A581" t="str">
            <v>107 SNOWDEN LN</v>
          </cell>
        </row>
        <row r="582">
          <cell r="A582" t="str">
            <v>107 SNOWDEN LN</v>
          </cell>
        </row>
        <row r="583">
          <cell r="A583" t="str">
            <v>107 WESTCOTT RD</v>
          </cell>
        </row>
        <row r="584">
          <cell r="A584" t="str">
            <v>107 WILLIAM PATERSON CT</v>
          </cell>
        </row>
        <row r="585">
          <cell r="A585" t="str">
            <v>107 WILLIAM PATERSON CT</v>
          </cell>
        </row>
        <row r="586">
          <cell r="A586" t="str">
            <v>107 WORTHS MILL LN</v>
          </cell>
        </row>
        <row r="587">
          <cell r="A587" t="str">
            <v>107 WORTHS MILL LN</v>
          </cell>
        </row>
        <row r="588">
          <cell r="A588" t="str">
            <v>1075 GREAT RD</v>
          </cell>
        </row>
        <row r="589">
          <cell r="A589" t="str">
            <v>1075 GREAT RD</v>
          </cell>
        </row>
        <row r="590">
          <cell r="A590" t="str">
            <v>1079 STUART RD</v>
          </cell>
        </row>
        <row r="591">
          <cell r="A591" t="str">
            <v>1079 STUART RD</v>
          </cell>
        </row>
        <row r="592">
          <cell r="A592" t="str">
            <v>1079 STUART RD</v>
          </cell>
        </row>
        <row r="593">
          <cell r="A593" t="str">
            <v>108 CLOVER LN</v>
          </cell>
        </row>
        <row r="594">
          <cell r="A594" t="str">
            <v>108 CLOVER LN</v>
          </cell>
        </row>
        <row r="595">
          <cell r="A595" t="str">
            <v>108 DOGWOOD HL</v>
          </cell>
        </row>
        <row r="596">
          <cell r="A596" t="str">
            <v>108 EDGERSTOUNE RD</v>
          </cell>
        </row>
        <row r="597">
          <cell r="A597" t="str">
            <v>108 HUN RD</v>
          </cell>
        </row>
        <row r="598">
          <cell r="A598" t="str">
            <v>108 HUN RD</v>
          </cell>
        </row>
        <row r="599">
          <cell r="A599" t="str">
            <v>108 HUN RD</v>
          </cell>
        </row>
        <row r="600">
          <cell r="A600" t="str">
            <v>108 HUNT DR</v>
          </cell>
        </row>
        <row r="601">
          <cell r="A601" t="str">
            <v>108 HUNT DR</v>
          </cell>
        </row>
        <row r="602">
          <cell r="A602" t="str">
            <v>108 LEIGH AVE</v>
          </cell>
        </row>
        <row r="603">
          <cell r="A603" t="str">
            <v>108 LEIGH AVE</v>
          </cell>
        </row>
        <row r="604">
          <cell r="A604" t="str">
            <v>108 MACLEAN CIR</v>
          </cell>
        </row>
        <row r="605">
          <cell r="A605" t="str">
            <v>108 MACLEAN CIR</v>
          </cell>
        </row>
        <row r="606">
          <cell r="A606" t="str">
            <v>108 MAGNOLIA LN</v>
          </cell>
        </row>
        <row r="607">
          <cell r="A607" t="str">
            <v>108 MAGNOLIA LN</v>
          </cell>
        </row>
        <row r="608">
          <cell r="A608" t="str">
            <v>108 MERCER ST</v>
          </cell>
        </row>
        <row r="609">
          <cell r="A609" t="str">
            <v>108 MERCER ST</v>
          </cell>
        </row>
        <row r="610">
          <cell r="A610" t="str">
            <v>108 MOORE ST</v>
          </cell>
        </row>
        <row r="611">
          <cell r="A611" t="str">
            <v>108 NORTH RD</v>
          </cell>
        </row>
        <row r="612">
          <cell r="A612" t="str">
            <v>108 PARKSIDE DR</v>
          </cell>
        </row>
        <row r="613">
          <cell r="A613" t="str">
            <v>108 PARKSIDE DR</v>
          </cell>
        </row>
        <row r="614">
          <cell r="A614" t="str">
            <v>108 ROSEDALE LN</v>
          </cell>
        </row>
        <row r="615">
          <cell r="A615" t="str">
            <v>108 ROSEDALE LN</v>
          </cell>
        </row>
        <row r="616">
          <cell r="A616" t="str">
            <v>108 ROSEDALE RD</v>
          </cell>
        </row>
        <row r="617">
          <cell r="A617" t="str">
            <v>108 ROSEDALE RD</v>
          </cell>
        </row>
        <row r="618">
          <cell r="A618" t="str">
            <v>108 STOCKTON ST 200</v>
          </cell>
        </row>
        <row r="619">
          <cell r="A619" t="str">
            <v>108 STOCKTON ST 200</v>
          </cell>
        </row>
        <row r="620">
          <cell r="A620" t="str">
            <v>108 STOCKTON ST 203</v>
          </cell>
        </row>
        <row r="621">
          <cell r="A621" t="str">
            <v>108 STOCKTON ST 203</v>
          </cell>
        </row>
        <row r="622">
          <cell r="A622" t="str">
            <v>108 STOCKTON ST 204</v>
          </cell>
        </row>
        <row r="623">
          <cell r="A623" t="str">
            <v>108 STOCKTON ST 304</v>
          </cell>
        </row>
        <row r="624">
          <cell r="A624" t="str">
            <v>108 STOCKTON ST 304</v>
          </cell>
        </row>
        <row r="625">
          <cell r="A625" t="str">
            <v>108 STOCKTON ST 305</v>
          </cell>
        </row>
        <row r="626">
          <cell r="A626" t="str">
            <v>108 WESTERLY RD</v>
          </cell>
        </row>
        <row r="627">
          <cell r="A627" t="str">
            <v>1081 PRINCETON-KINGSTON RD</v>
          </cell>
        </row>
        <row r="628">
          <cell r="A628" t="str">
            <v>1082 PRINCETON-KINGSTON RD</v>
          </cell>
        </row>
        <row r="629">
          <cell r="A629" t="str">
            <v>1082 PRINCETON-KINGSTON RD</v>
          </cell>
        </row>
        <row r="630">
          <cell r="A630" t="str">
            <v>1082 PRINCETON-KINGSTON RD</v>
          </cell>
        </row>
        <row r="631">
          <cell r="A631" t="str">
            <v>1087 GREAT RD</v>
          </cell>
        </row>
        <row r="632">
          <cell r="A632" t="str">
            <v>1087 GREAT RD</v>
          </cell>
        </row>
        <row r="633">
          <cell r="A633" t="str">
            <v>109 CHRISTOPHER DR</v>
          </cell>
        </row>
        <row r="634">
          <cell r="A634" t="str">
            <v>109 PARKSIDE DR</v>
          </cell>
        </row>
        <row r="635">
          <cell r="A635" t="str">
            <v>109 PARKSIDE DR</v>
          </cell>
        </row>
        <row r="636">
          <cell r="A636" t="str">
            <v>109 POE RD</v>
          </cell>
        </row>
        <row r="637">
          <cell r="A637" t="str">
            <v>109 POE RD</v>
          </cell>
        </row>
        <row r="638">
          <cell r="A638" t="str">
            <v>109 POTTERS RUN</v>
          </cell>
        </row>
        <row r="639">
          <cell r="A639" t="str">
            <v>109 POTTERS RUN</v>
          </cell>
        </row>
        <row r="640">
          <cell r="A640" t="str">
            <v>109 RIDGEVIEW CIR</v>
          </cell>
        </row>
        <row r="641">
          <cell r="A641" t="str">
            <v>109 RIDGEVIEW CIR</v>
          </cell>
        </row>
        <row r="642">
          <cell r="A642" t="str">
            <v>109 ROLLINGMEAD</v>
          </cell>
        </row>
        <row r="643">
          <cell r="A643" t="str">
            <v>109 ROLLINGMEAD</v>
          </cell>
        </row>
        <row r="644">
          <cell r="A644" t="str">
            <v>109 ROSS STEVENSON CIR</v>
          </cell>
        </row>
        <row r="645">
          <cell r="A645" t="str">
            <v>109 ST CLAIR CT</v>
          </cell>
        </row>
        <row r="646">
          <cell r="A646" t="str">
            <v>1090 STUART RD</v>
          </cell>
        </row>
        <row r="647">
          <cell r="A647" t="str">
            <v>1090 STUART RD</v>
          </cell>
        </row>
        <row r="648">
          <cell r="A648" t="str">
            <v>1091 PRINCETON-KINGSTON RD</v>
          </cell>
        </row>
        <row r="649">
          <cell r="A649" t="str">
            <v>1091 PRINCETON-KINGSTON RD</v>
          </cell>
        </row>
        <row r="650">
          <cell r="A650" t="str">
            <v>1097 STUART RD</v>
          </cell>
        </row>
        <row r="651">
          <cell r="A651" t="str">
            <v>11 310 ELM RD</v>
          </cell>
        </row>
        <row r="652">
          <cell r="A652" t="str">
            <v>11 ANDREWS LN</v>
          </cell>
        </row>
        <row r="653">
          <cell r="A653" t="str">
            <v>11 ANDREWS LN</v>
          </cell>
        </row>
        <row r="654">
          <cell r="A654" t="str">
            <v>11 ARRETON RD</v>
          </cell>
        </row>
        <row r="655">
          <cell r="A655" t="str">
            <v>11 BALCORT DR</v>
          </cell>
        </row>
        <row r="656">
          <cell r="A656" t="str">
            <v>11 BALCORT DR</v>
          </cell>
        </row>
        <row r="657">
          <cell r="A657" t="str">
            <v>11 BALSAM LN</v>
          </cell>
        </row>
        <row r="658">
          <cell r="A658" t="str">
            <v>11 BIRCH AVE</v>
          </cell>
        </row>
        <row r="659">
          <cell r="A659" t="str">
            <v>11 BIRCH AVE</v>
          </cell>
        </row>
        <row r="660">
          <cell r="A660" t="str">
            <v>11 BUTTERNUT ROW</v>
          </cell>
        </row>
        <row r="661">
          <cell r="A661" t="str">
            <v>11 BUTTERNUT ROW</v>
          </cell>
        </row>
        <row r="662">
          <cell r="A662" t="str">
            <v>11 CLEVELAND LN</v>
          </cell>
        </row>
        <row r="663">
          <cell r="A663" t="str">
            <v>11 CLEVELAND LN</v>
          </cell>
        </row>
        <row r="664">
          <cell r="A664" t="str">
            <v>11 COLLEGE RD</v>
          </cell>
        </row>
        <row r="665">
          <cell r="A665" t="str">
            <v>11 COLLEGE RD</v>
          </cell>
        </row>
        <row r="666">
          <cell r="A666" t="str">
            <v>11 CONISTON CT</v>
          </cell>
        </row>
        <row r="667">
          <cell r="A667" t="str">
            <v>11 CONISTON CT</v>
          </cell>
        </row>
        <row r="668">
          <cell r="A668" t="str">
            <v>11 DERWENT DR</v>
          </cell>
        </row>
        <row r="669">
          <cell r="A669" t="str">
            <v>11 DICKINSON ST 10</v>
          </cell>
        </row>
        <row r="670">
          <cell r="A670" t="str">
            <v>11 E CONSTITUTION HILL</v>
          </cell>
        </row>
        <row r="671">
          <cell r="A671" t="str">
            <v>11 EARLE LN</v>
          </cell>
        </row>
        <row r="672">
          <cell r="A672" t="str">
            <v>11 EARLE LN</v>
          </cell>
        </row>
        <row r="673">
          <cell r="A673" t="str">
            <v>11 EDGEHILL ST</v>
          </cell>
        </row>
        <row r="674">
          <cell r="A674" t="str">
            <v>11 FISHER AVE</v>
          </cell>
        </row>
        <row r="675">
          <cell r="A675" t="str">
            <v>11 FREDERICK CT</v>
          </cell>
        </row>
        <row r="676">
          <cell r="A676" t="str">
            <v>11 GOVERNORS LN</v>
          </cell>
        </row>
        <row r="677">
          <cell r="A677" t="str">
            <v>11 GOVERNORS LN</v>
          </cell>
        </row>
        <row r="678">
          <cell r="A678" t="str">
            <v>11 GREENBRIER ROW</v>
          </cell>
        </row>
        <row r="679">
          <cell r="A679" t="str">
            <v>11 GREENBRIER ROW</v>
          </cell>
        </row>
        <row r="680">
          <cell r="A680" t="str">
            <v>11 GREENLAND CT</v>
          </cell>
        </row>
        <row r="681">
          <cell r="A681" t="str">
            <v>11 HASLET AVE</v>
          </cell>
        </row>
        <row r="682">
          <cell r="A682" t="str">
            <v>11 HASLET AVE</v>
          </cell>
        </row>
        <row r="683">
          <cell r="A683" t="str">
            <v>11 HERRONTOWN CIR</v>
          </cell>
        </row>
        <row r="684">
          <cell r="A684" t="str">
            <v>11 HERRONTOWN CIR</v>
          </cell>
        </row>
        <row r="685">
          <cell r="A685" t="str">
            <v>11 JEFFERSON RD</v>
          </cell>
        </row>
        <row r="686">
          <cell r="A686" t="str">
            <v>11 JEFFERSON RD</v>
          </cell>
        </row>
        <row r="687">
          <cell r="A687" t="str">
            <v>11 LAKE LN</v>
          </cell>
        </row>
        <row r="688">
          <cell r="A688" t="str">
            <v>11 LAMBERT DR</v>
          </cell>
        </row>
        <row r="689">
          <cell r="A689" t="str">
            <v>11 LAWRENCE DR</v>
          </cell>
        </row>
        <row r="690">
          <cell r="A690" t="str">
            <v>11 LAWRENCE DR</v>
          </cell>
        </row>
        <row r="691">
          <cell r="A691" t="str">
            <v>11 LAWRENCE DR 207</v>
          </cell>
        </row>
        <row r="692">
          <cell r="A692" t="str">
            <v>11 LAWRENCE DR 207</v>
          </cell>
        </row>
        <row r="693">
          <cell r="A693" t="str">
            <v>11 LAWRENCE DR 303</v>
          </cell>
        </row>
        <row r="694">
          <cell r="A694" t="str">
            <v>11 LAWRENCE DR 303</v>
          </cell>
        </row>
        <row r="695">
          <cell r="A695" t="str">
            <v>11 LAWRENCE DR 306</v>
          </cell>
        </row>
        <row r="696">
          <cell r="A696" t="str">
            <v>11 LAWRENCE DR 307</v>
          </cell>
        </row>
        <row r="697">
          <cell r="A697" t="str">
            <v>11 LAWRENCE DR 308</v>
          </cell>
        </row>
        <row r="698">
          <cell r="A698" t="str">
            <v>11 LAWRENCE DR 404</v>
          </cell>
        </row>
        <row r="699">
          <cell r="A699" t="str">
            <v>11 LEAVITT LN</v>
          </cell>
        </row>
        <row r="700">
          <cell r="A700" t="str">
            <v>11 LEAVITT LN</v>
          </cell>
        </row>
        <row r="701">
          <cell r="A701" t="str">
            <v>11 LEIGH AVE</v>
          </cell>
        </row>
        <row r="702">
          <cell r="A702" t="str">
            <v>11 LYTLE ST</v>
          </cell>
        </row>
        <row r="703">
          <cell r="A703" t="str">
            <v>11 LYTLE ST</v>
          </cell>
        </row>
        <row r="704">
          <cell r="A704" t="str">
            <v>11 LYTLE ST</v>
          </cell>
        </row>
        <row r="705">
          <cell r="A705" t="str">
            <v>11 MONROE LN</v>
          </cell>
        </row>
        <row r="706">
          <cell r="A706" t="str">
            <v>11 MONROE LN</v>
          </cell>
        </row>
        <row r="707">
          <cell r="A707" t="str">
            <v>11 MONROE LN</v>
          </cell>
        </row>
        <row r="708">
          <cell r="A708" t="str">
            <v>11 MORVEN PL</v>
          </cell>
        </row>
        <row r="709">
          <cell r="A709" t="str">
            <v>11 MORVEN PL</v>
          </cell>
        </row>
        <row r="710">
          <cell r="A710" t="str">
            <v>11 MULBERRY ROW</v>
          </cell>
        </row>
        <row r="711">
          <cell r="A711" t="str">
            <v>11 MURRAY PL</v>
          </cell>
        </row>
        <row r="712">
          <cell r="A712" t="str">
            <v>11 MURRAY PL</v>
          </cell>
        </row>
        <row r="713">
          <cell r="A713" t="str">
            <v>11 MURRAY PL</v>
          </cell>
        </row>
        <row r="714">
          <cell r="A714" t="str">
            <v>11 OBER RD</v>
          </cell>
        </row>
        <row r="715">
          <cell r="A715" t="str">
            <v>11 OLD ORCHARD LN</v>
          </cell>
        </row>
        <row r="716">
          <cell r="A716" t="str">
            <v>11 OLD ORCHARD LN</v>
          </cell>
        </row>
        <row r="717">
          <cell r="A717" t="str">
            <v>11 PARK PL</v>
          </cell>
        </row>
        <row r="718">
          <cell r="A718" t="str">
            <v>11 PATTON AVE</v>
          </cell>
        </row>
        <row r="719">
          <cell r="A719" t="str">
            <v>11 PELHAM ST</v>
          </cell>
        </row>
        <row r="720">
          <cell r="A720" t="str">
            <v>11 PELHAM ST</v>
          </cell>
        </row>
        <row r="721">
          <cell r="A721" t="str">
            <v>11 PELHAM ST</v>
          </cell>
        </row>
        <row r="722">
          <cell r="A722" t="str">
            <v>11 QUARRY ST</v>
          </cell>
        </row>
        <row r="723">
          <cell r="A723" t="str">
            <v>11 RACE ST</v>
          </cell>
        </row>
        <row r="724">
          <cell r="A724" t="str">
            <v>11 RACE ST</v>
          </cell>
        </row>
        <row r="725">
          <cell r="A725" t="str">
            <v>11 RED OAK ROW</v>
          </cell>
        </row>
        <row r="726">
          <cell r="A726" t="str">
            <v>11 RED OAK ROW</v>
          </cell>
        </row>
        <row r="727">
          <cell r="A727" t="str">
            <v>11 SASSAFRAS ROW</v>
          </cell>
        </row>
        <row r="728">
          <cell r="A728" t="str">
            <v>11 SASSAFRAS ROW</v>
          </cell>
        </row>
        <row r="729">
          <cell r="A729" t="str">
            <v>11 STONEWALL CIR</v>
          </cell>
        </row>
        <row r="730">
          <cell r="A730" t="str">
            <v>11 STONEWALL CIR</v>
          </cell>
        </row>
        <row r="731">
          <cell r="A731" t="str">
            <v>11 TERHUNE RD</v>
          </cell>
        </row>
        <row r="732">
          <cell r="A732" t="str">
            <v>11 UNIVERSITY PL</v>
          </cell>
        </row>
        <row r="733">
          <cell r="A733" t="str">
            <v>11 VANDEVENTER AVE</v>
          </cell>
        </row>
        <row r="734">
          <cell r="A734" t="str">
            <v>11 VERNON CIR</v>
          </cell>
        </row>
        <row r="735">
          <cell r="A735" t="str">
            <v>11 VERNON CIR</v>
          </cell>
        </row>
        <row r="736">
          <cell r="A736" t="str">
            <v>11 WALKER DR</v>
          </cell>
        </row>
        <row r="737">
          <cell r="A737" t="str">
            <v>11 WALKER DR</v>
          </cell>
        </row>
        <row r="738">
          <cell r="A738" t="str">
            <v>11 WESTCOTT RD</v>
          </cell>
        </row>
        <row r="739">
          <cell r="A739" t="str">
            <v>11 WILLOW ST</v>
          </cell>
        </row>
        <row r="740">
          <cell r="A740" t="str">
            <v>11 WILLOW ST</v>
          </cell>
        </row>
        <row r="741">
          <cell r="A741" t="str">
            <v>11 WINDERMERE WAY</v>
          </cell>
        </row>
        <row r="742">
          <cell r="A742" t="str">
            <v>11 WINDERMERE WAY</v>
          </cell>
        </row>
        <row r="743">
          <cell r="A743" t="str">
            <v>11 WOODLAND DR</v>
          </cell>
        </row>
        <row r="744">
          <cell r="A744" t="str">
            <v>11 WORTHS MILL LN</v>
          </cell>
        </row>
        <row r="745">
          <cell r="A745" t="str">
            <v>11 WORTHS MILL LN</v>
          </cell>
        </row>
        <row r="746">
          <cell r="A746" t="str">
            <v>110 BAYARD LN</v>
          </cell>
        </row>
        <row r="747">
          <cell r="A747" t="str">
            <v>110 BROOKS BND</v>
          </cell>
        </row>
        <row r="748">
          <cell r="A748" t="str">
            <v>110 DODDS LN</v>
          </cell>
        </row>
        <row r="749">
          <cell r="A749" t="str">
            <v>110 DODDS LN</v>
          </cell>
        </row>
        <row r="750">
          <cell r="A750" t="str">
            <v>110 HERRONTOWN RD</v>
          </cell>
        </row>
        <row r="751">
          <cell r="A751" t="str">
            <v>110 JEFFERSON RD</v>
          </cell>
        </row>
        <row r="752">
          <cell r="A752" t="str">
            <v>110 LEIGH AVE</v>
          </cell>
        </row>
        <row r="753">
          <cell r="A753" t="str">
            <v>110 LINWOOD CIR</v>
          </cell>
        </row>
        <row r="754">
          <cell r="A754" t="str">
            <v>110 LINWOOD CIR</v>
          </cell>
        </row>
        <row r="755">
          <cell r="A755" t="str">
            <v>110 MONTADALE DR</v>
          </cell>
        </row>
        <row r="756">
          <cell r="A756" t="str">
            <v>110 MOORE ST</v>
          </cell>
        </row>
        <row r="757">
          <cell r="A757" t="str">
            <v>110 MOORE ST</v>
          </cell>
        </row>
        <row r="758">
          <cell r="A758" t="str">
            <v>110 MOORE ST</v>
          </cell>
        </row>
        <row r="759">
          <cell r="A759" t="str">
            <v>110 PATTON AVE</v>
          </cell>
        </row>
        <row r="760">
          <cell r="A760" t="str">
            <v>110 PATTON AVE</v>
          </cell>
        </row>
        <row r="761">
          <cell r="A761" t="str">
            <v>110 POTTERS RUN</v>
          </cell>
        </row>
        <row r="762">
          <cell r="A762" t="str">
            <v>110 REDDING CIR</v>
          </cell>
        </row>
        <row r="763">
          <cell r="A763" t="str">
            <v>110 REDDING CIR</v>
          </cell>
        </row>
        <row r="764">
          <cell r="A764" t="str">
            <v>110 WILLIAM PATERSON CT</v>
          </cell>
        </row>
        <row r="765">
          <cell r="A765" t="str">
            <v>1107 GREAT RD</v>
          </cell>
        </row>
        <row r="766">
          <cell r="A766" t="str">
            <v>1107 GREAT RD</v>
          </cell>
        </row>
        <row r="767">
          <cell r="A767" t="str">
            <v>1107 GREAT RD</v>
          </cell>
        </row>
        <row r="768">
          <cell r="A768" t="str">
            <v>1108 PRINCETON-KINGSTON RD</v>
          </cell>
        </row>
        <row r="769">
          <cell r="A769" t="str">
            <v>1108 PRINCETON-KINGSTON RD</v>
          </cell>
        </row>
        <row r="770">
          <cell r="A770" t="str">
            <v>111 BERTRAND DR</v>
          </cell>
        </row>
        <row r="771">
          <cell r="A771" t="str">
            <v>111 BERTRAND DR</v>
          </cell>
        </row>
        <row r="772">
          <cell r="A772" t="str">
            <v>111 BIRCH AVE</v>
          </cell>
        </row>
        <row r="773">
          <cell r="A773" t="str">
            <v>111 BIRCH AVE</v>
          </cell>
        </row>
        <row r="774">
          <cell r="A774" t="str">
            <v>111 FAIRWAY DR</v>
          </cell>
        </row>
        <row r="775">
          <cell r="A775" t="str">
            <v>111 HAMILTON AVE</v>
          </cell>
        </row>
        <row r="776">
          <cell r="A776" t="str">
            <v>111 HAMILTON AVE</v>
          </cell>
        </row>
        <row r="777">
          <cell r="A777" t="str">
            <v>111 HAMILTON AVE</v>
          </cell>
        </row>
        <row r="778">
          <cell r="A778" t="str">
            <v>111 HAMILTON AVE</v>
          </cell>
        </row>
        <row r="779">
          <cell r="A779" t="str">
            <v>111 HARRIS RD</v>
          </cell>
        </row>
        <row r="780">
          <cell r="A780" t="str">
            <v>111 HARRIS RD</v>
          </cell>
        </row>
        <row r="781">
          <cell r="A781" t="str">
            <v>111 JEFFERSON RD</v>
          </cell>
        </row>
        <row r="782">
          <cell r="A782" t="str">
            <v>111 JEFFERSON RD</v>
          </cell>
        </row>
        <row r="783">
          <cell r="A783" t="str">
            <v>111 LAMBERT DR</v>
          </cell>
        </row>
        <row r="784">
          <cell r="A784" t="str">
            <v>111 LINDEN LN</v>
          </cell>
        </row>
        <row r="785">
          <cell r="A785" t="str">
            <v>111 LINDEN LN</v>
          </cell>
        </row>
        <row r="786">
          <cell r="A786" t="str">
            <v>111 MACLEAN CIR</v>
          </cell>
        </row>
        <row r="787">
          <cell r="A787" t="str">
            <v>111 MACLEAN CIR</v>
          </cell>
        </row>
        <row r="788">
          <cell r="A788" t="str">
            <v>111 MOUNTAIN AVE</v>
          </cell>
        </row>
        <row r="789">
          <cell r="A789" t="str">
            <v>111 PATTON AVE</v>
          </cell>
        </row>
        <row r="790">
          <cell r="A790" t="str">
            <v>111 PROSPECT AVE</v>
          </cell>
        </row>
        <row r="791">
          <cell r="A791" t="str">
            <v>111 PROSPECT AVE</v>
          </cell>
        </row>
        <row r="792">
          <cell r="A792" t="str">
            <v>111 REDDING CIR</v>
          </cell>
        </row>
        <row r="793">
          <cell r="A793" t="str">
            <v>111 RIDGEVIEW CIR</v>
          </cell>
        </row>
        <row r="794">
          <cell r="A794" t="str">
            <v>111 RIDGEVIEW CIR</v>
          </cell>
        </row>
        <row r="795">
          <cell r="A795" t="str">
            <v>111 ROSEDALE LN</v>
          </cell>
        </row>
        <row r="796">
          <cell r="A796" t="str">
            <v>111 ROSEDALE LN</v>
          </cell>
        </row>
        <row r="797">
          <cell r="A797" t="str">
            <v>111 ST CLAIR CT</v>
          </cell>
        </row>
        <row r="798">
          <cell r="A798" t="str">
            <v>111 ST CLAIR CT</v>
          </cell>
        </row>
        <row r="799">
          <cell r="A799" t="str">
            <v>111 WILLIAM PATERSON CT</v>
          </cell>
        </row>
        <row r="800">
          <cell r="A800" t="str">
            <v>111 WILLIAM PATERSON CT</v>
          </cell>
        </row>
        <row r="801">
          <cell r="A801" t="str">
            <v>111 WILLIAM PATERSON CT</v>
          </cell>
        </row>
        <row r="802">
          <cell r="A802" t="str">
            <v>1113 PRINCETON-KINGSTON RD</v>
          </cell>
        </row>
        <row r="803">
          <cell r="A803" t="str">
            <v>1113 PRINCETON-KINGSTON RD</v>
          </cell>
        </row>
        <row r="804">
          <cell r="A804" t="str">
            <v>112 BRICKHOUSE RD</v>
          </cell>
        </row>
        <row r="805">
          <cell r="A805" t="str">
            <v>112 BRICKHOUSE RD</v>
          </cell>
        </row>
        <row r="806">
          <cell r="A806" t="str">
            <v>112 FAIRWAY DR</v>
          </cell>
        </row>
        <row r="807">
          <cell r="A807" t="str">
            <v>112 FAIRWAY DR</v>
          </cell>
        </row>
        <row r="808">
          <cell r="A808" t="str">
            <v>112 FAIRWAY DR</v>
          </cell>
        </row>
        <row r="809">
          <cell r="A809" t="str">
            <v>112 FLEMING WAY</v>
          </cell>
        </row>
        <row r="810">
          <cell r="A810" t="str">
            <v>112 GROVER AVE</v>
          </cell>
        </row>
        <row r="811">
          <cell r="A811" t="str">
            <v>112 GROVER AVE</v>
          </cell>
        </row>
        <row r="812">
          <cell r="A812" t="str">
            <v>112 HEATHER LN</v>
          </cell>
        </row>
        <row r="813">
          <cell r="A813" t="str">
            <v>112 HEATHER LN</v>
          </cell>
        </row>
        <row r="814">
          <cell r="A814" t="str">
            <v>112 LEIGH AVE</v>
          </cell>
        </row>
        <row r="815">
          <cell r="A815" t="str">
            <v>112 LEIGH AVE</v>
          </cell>
        </row>
        <row r="816">
          <cell r="A816" t="str">
            <v>112 LINDEN LN</v>
          </cell>
        </row>
        <row r="817">
          <cell r="A817" t="str">
            <v>112 MERCER ST</v>
          </cell>
        </row>
        <row r="818">
          <cell r="A818" t="str">
            <v>112 MERCER ST</v>
          </cell>
        </row>
        <row r="819">
          <cell r="A819" t="str">
            <v>112 PHILIP DR</v>
          </cell>
        </row>
        <row r="820">
          <cell r="A820" t="str">
            <v>112 QUARRY LN</v>
          </cell>
        </row>
        <row r="821">
          <cell r="A821" t="str">
            <v>112 QUARRY LN</v>
          </cell>
        </row>
        <row r="822">
          <cell r="A822" t="str">
            <v>112 RANDOM RD</v>
          </cell>
        </row>
        <row r="823">
          <cell r="A823" t="str">
            <v>112 RANDOM RD</v>
          </cell>
        </row>
        <row r="824">
          <cell r="A824" t="str">
            <v>112 REDDING CIR</v>
          </cell>
        </row>
        <row r="825">
          <cell r="A825" t="str">
            <v>112 ROLLINGMEAD</v>
          </cell>
        </row>
        <row r="826">
          <cell r="A826" t="str">
            <v>112 ROLLINGMEAD</v>
          </cell>
        </row>
        <row r="827">
          <cell r="A827" t="str">
            <v>112 SYCAMORE RD</v>
          </cell>
        </row>
        <row r="828">
          <cell r="A828" t="str">
            <v>112 WILLIAM PATERSON CT</v>
          </cell>
        </row>
        <row r="829">
          <cell r="A829" t="str">
            <v>112 WILLIAM PATERSON CT</v>
          </cell>
        </row>
        <row r="830">
          <cell r="A830" t="str">
            <v>113 ADAMS DR</v>
          </cell>
        </row>
        <row r="831">
          <cell r="A831" t="str">
            <v>113 ADAMS DR</v>
          </cell>
        </row>
        <row r="832">
          <cell r="A832" t="str">
            <v>113 CLEVELAND LN</v>
          </cell>
        </row>
        <row r="833">
          <cell r="A833" t="str">
            <v>113 DEMPSEY AVE</v>
          </cell>
        </row>
        <row r="834">
          <cell r="A834" t="str">
            <v>113 GALLUP RD</v>
          </cell>
        </row>
        <row r="835">
          <cell r="A835" t="str">
            <v>113 GALLUP RD</v>
          </cell>
        </row>
        <row r="836">
          <cell r="A836" t="str">
            <v>113 HALE DR</v>
          </cell>
        </row>
        <row r="837">
          <cell r="A837" t="str">
            <v>113 HALE DR</v>
          </cell>
        </row>
        <row r="838">
          <cell r="A838" t="str">
            <v>113 HUN RD</v>
          </cell>
        </row>
        <row r="839">
          <cell r="A839" t="str">
            <v>113 LAUREL RD</v>
          </cell>
        </row>
        <row r="840">
          <cell r="A840" t="str">
            <v>113 LINDEN LN</v>
          </cell>
        </row>
        <row r="841">
          <cell r="A841" t="str">
            <v>113 LINWOOD CIR</v>
          </cell>
        </row>
        <row r="842">
          <cell r="A842" t="str">
            <v>113 LINWOOD CIR</v>
          </cell>
        </row>
        <row r="843">
          <cell r="A843" t="str">
            <v>113 MAGNOLIA LN</v>
          </cell>
        </row>
        <row r="844">
          <cell r="A844" t="str">
            <v>113 ST CLAIR CT</v>
          </cell>
        </row>
        <row r="845">
          <cell r="A845" t="str">
            <v>113 ST CLAIR CT</v>
          </cell>
        </row>
        <row r="846">
          <cell r="A846" t="str">
            <v>113 WESTCOTT RD</v>
          </cell>
        </row>
        <row r="847">
          <cell r="A847" t="str">
            <v>113 WESTERLY RD</v>
          </cell>
        </row>
        <row r="848">
          <cell r="A848" t="str">
            <v>113 WILLIAM PATERSON CT</v>
          </cell>
        </row>
        <row r="849">
          <cell r="A849" t="str">
            <v>113 WILLIAM PATERSON CT</v>
          </cell>
        </row>
        <row r="850">
          <cell r="A850" t="str">
            <v>1131 STUART RD</v>
          </cell>
        </row>
        <row r="851">
          <cell r="A851" t="str">
            <v>114 BROADMEAD ST</v>
          </cell>
        </row>
        <row r="852">
          <cell r="A852" t="str">
            <v>114 BROADMEAD ST</v>
          </cell>
        </row>
        <row r="853">
          <cell r="A853" t="str">
            <v>114 DEMPSEY AVE</v>
          </cell>
        </row>
        <row r="854">
          <cell r="A854" t="str">
            <v>114 DEMPSEY AVE</v>
          </cell>
        </row>
        <row r="855">
          <cell r="A855" t="str">
            <v>114 FITZ RANDOLPH RD</v>
          </cell>
        </row>
        <row r="856">
          <cell r="A856" t="str">
            <v>114 FITZ RANDOLPH RD</v>
          </cell>
        </row>
        <row r="857">
          <cell r="A857" t="str">
            <v>114 JEFFERSON RD</v>
          </cell>
        </row>
        <row r="858">
          <cell r="A858" t="str">
            <v>114 JEFFERSON RD</v>
          </cell>
        </row>
        <row r="859">
          <cell r="A859" t="str">
            <v>114 LAMBERT DR</v>
          </cell>
        </row>
        <row r="860">
          <cell r="A860" t="str">
            <v>114 LAMBERT DR</v>
          </cell>
        </row>
        <row r="861">
          <cell r="A861" t="str">
            <v>114 LEIGH AVE</v>
          </cell>
        </row>
        <row r="862">
          <cell r="A862" t="str">
            <v>114 LINDEN LN</v>
          </cell>
        </row>
        <row r="863">
          <cell r="A863" t="str">
            <v>114 LINDEN LN</v>
          </cell>
        </row>
        <row r="864">
          <cell r="A864" t="str">
            <v>114 MACLEAN CIR</v>
          </cell>
        </row>
        <row r="865">
          <cell r="A865" t="str">
            <v>114 MERCER ST</v>
          </cell>
        </row>
        <row r="866">
          <cell r="A866" t="str">
            <v>114 MERCER ST</v>
          </cell>
        </row>
        <row r="867">
          <cell r="A867" t="str">
            <v>114 ROSS STEVENSON CIR</v>
          </cell>
        </row>
        <row r="868">
          <cell r="A868" t="str">
            <v>114 SPRUCE ST</v>
          </cell>
        </row>
        <row r="869">
          <cell r="A869" t="str">
            <v>1141 STUART RD</v>
          </cell>
        </row>
        <row r="870">
          <cell r="A870" t="str">
            <v>1141 STUART RD</v>
          </cell>
        </row>
        <row r="871">
          <cell r="A871" t="str">
            <v>1141 STUART RD</v>
          </cell>
        </row>
        <row r="872">
          <cell r="A872" t="str">
            <v>115 ARRETON RD</v>
          </cell>
        </row>
        <row r="873">
          <cell r="A873" t="str">
            <v>115 ARRETON RD</v>
          </cell>
        </row>
        <row r="874">
          <cell r="A874" t="str">
            <v>115 BROADMEAD ST</v>
          </cell>
        </row>
        <row r="875">
          <cell r="A875" t="str">
            <v>115 BROADMEAD ST</v>
          </cell>
        </row>
        <row r="876">
          <cell r="A876" t="str">
            <v>115 BROOKSTONE DR</v>
          </cell>
        </row>
        <row r="877">
          <cell r="A877" t="str">
            <v>115 BROOKSTONE DR</v>
          </cell>
        </row>
        <row r="878">
          <cell r="A878" t="str">
            <v>115 BROOKSTONE DR</v>
          </cell>
        </row>
        <row r="879">
          <cell r="A879" t="str">
            <v>115 DODDS LN</v>
          </cell>
        </row>
        <row r="880">
          <cell r="A880" t="str">
            <v>115 HAMILTON AVE</v>
          </cell>
        </row>
        <row r="881">
          <cell r="A881" t="str">
            <v>115 HARRIS RD</v>
          </cell>
        </row>
        <row r="882">
          <cell r="A882" t="str">
            <v>115 HARRIS RD</v>
          </cell>
        </row>
        <row r="883">
          <cell r="A883" t="str">
            <v>115 LINDEN LN</v>
          </cell>
        </row>
        <row r="884">
          <cell r="A884" t="str">
            <v>115 LINDEN LN</v>
          </cell>
        </row>
        <row r="885">
          <cell r="A885" t="str">
            <v>115 LONGVIEW DR</v>
          </cell>
        </row>
        <row r="886">
          <cell r="A886" t="str">
            <v>115 MOUNTAIN AVE</v>
          </cell>
        </row>
        <row r="887">
          <cell r="A887" t="str">
            <v>115 NORTH RD</v>
          </cell>
        </row>
        <row r="888">
          <cell r="A888" t="str">
            <v>115 NORTH RD</v>
          </cell>
        </row>
        <row r="889">
          <cell r="A889" t="str">
            <v>115 PATTON AVE</v>
          </cell>
        </row>
        <row r="890">
          <cell r="A890" t="str">
            <v>115 RANDALL RD</v>
          </cell>
        </row>
        <row r="891">
          <cell r="A891" t="str">
            <v>115 RANDALL RD</v>
          </cell>
        </row>
        <row r="892">
          <cell r="A892" t="str">
            <v>115 SHADYBROOK LN</v>
          </cell>
        </row>
        <row r="893">
          <cell r="A893" t="str">
            <v>115 SHADYBROOK LN</v>
          </cell>
        </row>
        <row r="894">
          <cell r="A894" t="str">
            <v>115 ST CLAIR CT</v>
          </cell>
        </row>
        <row r="895">
          <cell r="A895" t="str">
            <v>115 WINANT RD</v>
          </cell>
        </row>
        <row r="896">
          <cell r="A896" t="str">
            <v>115 WINANT RD</v>
          </cell>
        </row>
        <row r="897">
          <cell r="A897" t="str">
            <v>1154 STUART RD</v>
          </cell>
        </row>
        <row r="898">
          <cell r="A898" t="str">
            <v>1154 STUART RD</v>
          </cell>
        </row>
        <row r="899">
          <cell r="A899" t="str">
            <v>1154 STUART RD</v>
          </cell>
        </row>
        <row r="900">
          <cell r="A900" t="str">
            <v>116 CLOVER LN</v>
          </cell>
        </row>
        <row r="901">
          <cell r="A901" t="str">
            <v>116 LINDEN LN</v>
          </cell>
        </row>
        <row r="902">
          <cell r="A902" t="str">
            <v>116 MAGNOLIA LN</v>
          </cell>
        </row>
        <row r="903">
          <cell r="A903" t="str">
            <v>116 MOORE ST</v>
          </cell>
        </row>
        <row r="904">
          <cell r="A904" t="str">
            <v>116 N STANWORTH DR</v>
          </cell>
        </row>
        <row r="905">
          <cell r="A905" t="str">
            <v>116 PATTON AVE</v>
          </cell>
        </row>
        <row r="906">
          <cell r="A906" t="str">
            <v>116 PATTON AVE</v>
          </cell>
        </row>
        <row r="907">
          <cell r="A907" t="str">
            <v>116 PATTON AVE</v>
          </cell>
        </row>
        <row r="908">
          <cell r="A908" t="str">
            <v>116 POE RD</v>
          </cell>
        </row>
        <row r="909">
          <cell r="A909" t="str">
            <v>116 WILLIAM PATERSON CT</v>
          </cell>
        </row>
        <row r="910">
          <cell r="A910" t="str">
            <v>116 WILLIAM PATERSON CT</v>
          </cell>
        </row>
        <row r="911">
          <cell r="A911" t="str">
            <v>1163 GREAT RD</v>
          </cell>
        </row>
        <row r="912">
          <cell r="A912" t="str">
            <v>1163 GREAT RD</v>
          </cell>
        </row>
        <row r="913">
          <cell r="A913" t="str">
            <v>1163 STUART RD</v>
          </cell>
        </row>
        <row r="914">
          <cell r="A914" t="str">
            <v>1163 STUART RD</v>
          </cell>
        </row>
        <row r="915">
          <cell r="A915" t="str">
            <v>117 BRICKHOUSE RD</v>
          </cell>
        </row>
        <row r="916">
          <cell r="A916" t="str">
            <v>117 HAMILTON AVE</v>
          </cell>
        </row>
        <row r="917">
          <cell r="A917" t="str">
            <v>117 HUNT DR</v>
          </cell>
        </row>
        <row r="918">
          <cell r="A918" t="str">
            <v>117 HUNT DR</v>
          </cell>
        </row>
        <row r="919">
          <cell r="A919" t="str">
            <v>117 LEABROOK LN</v>
          </cell>
        </row>
        <row r="920">
          <cell r="A920" t="str">
            <v>117 LEABROOK LN</v>
          </cell>
        </row>
        <row r="921">
          <cell r="A921" t="str">
            <v>117 LIBRARY PL</v>
          </cell>
        </row>
        <row r="922">
          <cell r="A922" t="str">
            <v>117 LIBRARY PL</v>
          </cell>
        </row>
        <row r="923">
          <cell r="A923" t="str">
            <v>117 LIBRARY PL</v>
          </cell>
        </row>
        <row r="924">
          <cell r="A924" t="str">
            <v>117 LINDEN LN</v>
          </cell>
        </row>
        <row r="925">
          <cell r="A925" t="str">
            <v>117 LINDEN LN</v>
          </cell>
        </row>
        <row r="926">
          <cell r="A926" t="str">
            <v>117 MCCOSH CIR</v>
          </cell>
        </row>
        <row r="927">
          <cell r="A927" t="str">
            <v>117 MCCOSH CIR</v>
          </cell>
        </row>
        <row r="928">
          <cell r="A928" t="str">
            <v>117 MEADOWBROOK DR</v>
          </cell>
        </row>
        <row r="929">
          <cell r="A929" t="str">
            <v>117 MEADOWBROOK DR</v>
          </cell>
        </row>
        <row r="930">
          <cell r="A930" t="str">
            <v>117 MERCER ST</v>
          </cell>
        </row>
        <row r="931">
          <cell r="A931" t="str">
            <v>1177 STUART RD</v>
          </cell>
        </row>
        <row r="932">
          <cell r="A932" t="str">
            <v>118 BRICKHOUSE RD 118</v>
          </cell>
        </row>
        <row r="933">
          <cell r="A933" t="str">
            <v>118 CEDAR LN</v>
          </cell>
        </row>
        <row r="934">
          <cell r="A934" t="str">
            <v>118 CEDAR LN</v>
          </cell>
        </row>
        <row r="935">
          <cell r="A935" t="str">
            <v>118 DODDS LN</v>
          </cell>
        </row>
        <row r="936">
          <cell r="A936" t="str">
            <v>118 DODDS LN</v>
          </cell>
        </row>
        <row r="937">
          <cell r="A937" t="str">
            <v>118 JEFFERSON RD</v>
          </cell>
        </row>
        <row r="938">
          <cell r="A938" t="str">
            <v>118 JEFFERSON RD</v>
          </cell>
        </row>
        <row r="939">
          <cell r="A939" t="str">
            <v>118 JEFFERSON RD</v>
          </cell>
        </row>
        <row r="940">
          <cell r="A940" t="str">
            <v>118 LEABROOK LN</v>
          </cell>
        </row>
        <row r="941">
          <cell r="A941" t="str">
            <v>118 LEABROOK LN</v>
          </cell>
        </row>
        <row r="942">
          <cell r="A942" t="str">
            <v>118 LEABROOK LN</v>
          </cell>
        </row>
        <row r="943">
          <cell r="A943" t="str">
            <v>118 LEIGH AVE</v>
          </cell>
        </row>
        <row r="944">
          <cell r="A944" t="str">
            <v>118 LEIGH AVE</v>
          </cell>
        </row>
        <row r="945">
          <cell r="A945" t="str">
            <v>118 LIBRARY PL</v>
          </cell>
        </row>
        <row r="946">
          <cell r="A946" t="str">
            <v>118 LIBRARY PL</v>
          </cell>
        </row>
        <row r="947">
          <cell r="A947" t="str">
            <v>118 LINDEN LN</v>
          </cell>
        </row>
        <row r="948">
          <cell r="A948" t="str">
            <v>118 SNOWDEN LN</v>
          </cell>
        </row>
        <row r="949">
          <cell r="A949" t="str">
            <v>118 SNOWDEN LN</v>
          </cell>
        </row>
        <row r="950">
          <cell r="A950" t="str">
            <v>118 SPRUCE ST</v>
          </cell>
        </row>
        <row r="951">
          <cell r="A951" t="str">
            <v>118 WESTERLY RD</v>
          </cell>
        </row>
        <row r="952">
          <cell r="A952" t="str">
            <v>118 WILLIAM PATERSON CT</v>
          </cell>
        </row>
        <row r="953">
          <cell r="A953" t="str">
            <v>118 WINANT RD</v>
          </cell>
        </row>
        <row r="954">
          <cell r="A954" t="str">
            <v>119 HAMILTON AVE</v>
          </cell>
        </row>
        <row r="955">
          <cell r="A955" t="str">
            <v>119 HEATHER LN</v>
          </cell>
        </row>
        <row r="956">
          <cell r="A956" t="str">
            <v>119 HEATHER LN</v>
          </cell>
        </row>
        <row r="957">
          <cell r="A957" t="str">
            <v>119 JEFFERSON RD</v>
          </cell>
        </row>
        <row r="958">
          <cell r="A958" t="str">
            <v>119 LINDEN LN</v>
          </cell>
        </row>
        <row r="959">
          <cell r="A959" t="str">
            <v>119 LINWOOD CIR</v>
          </cell>
        </row>
        <row r="960">
          <cell r="A960" t="str">
            <v>119 POE RD</v>
          </cell>
        </row>
        <row r="961">
          <cell r="A961" t="str">
            <v>119 SNOWDEN LN</v>
          </cell>
        </row>
        <row r="962">
          <cell r="A962" t="str">
            <v>119 SNOWDEN LN</v>
          </cell>
        </row>
        <row r="963">
          <cell r="A963" t="str">
            <v>119 SPRUCE CIR</v>
          </cell>
        </row>
        <row r="964">
          <cell r="A964" t="str">
            <v>119 SPRUCE ST</v>
          </cell>
        </row>
        <row r="965">
          <cell r="A965" t="str">
            <v>119 WESTCOTT RD</v>
          </cell>
        </row>
        <row r="966">
          <cell r="A966" t="str">
            <v>1193 GREAT RD</v>
          </cell>
        </row>
        <row r="967">
          <cell r="A967" t="str">
            <v>1193 GREAT RD</v>
          </cell>
        </row>
        <row r="968">
          <cell r="A968" t="str">
            <v>12 AIKEN AVE</v>
          </cell>
        </row>
        <row r="969">
          <cell r="A969" t="str">
            <v>12 AIKEN AVE</v>
          </cell>
        </row>
        <row r="970">
          <cell r="A970" t="str">
            <v>12 ANDREWS LN</v>
          </cell>
        </row>
        <row r="971">
          <cell r="A971" t="str">
            <v>12 ANDREWS LN</v>
          </cell>
        </row>
        <row r="972">
          <cell r="A972" t="str">
            <v>12 BATTLE RD</v>
          </cell>
        </row>
        <row r="973">
          <cell r="A973" t="str">
            <v>12 BIRCH AVE</v>
          </cell>
        </row>
        <row r="974">
          <cell r="A974" t="str">
            <v>12 BOUDINOT ST</v>
          </cell>
        </row>
        <row r="975">
          <cell r="A975" t="str">
            <v>12 BOUDINOT ST</v>
          </cell>
        </row>
        <row r="976">
          <cell r="A976" t="str">
            <v>12 BURR DR</v>
          </cell>
        </row>
        <row r="977">
          <cell r="A977" t="str">
            <v>12 BURR DR</v>
          </cell>
        </row>
        <row r="978">
          <cell r="A978" t="str">
            <v>12 CAMERON CT</v>
          </cell>
        </row>
        <row r="979">
          <cell r="A979" t="str">
            <v>12 CAMERON CT</v>
          </cell>
        </row>
        <row r="980">
          <cell r="A980" t="str">
            <v>12 CHARLTON ST</v>
          </cell>
        </row>
        <row r="981">
          <cell r="A981" t="str">
            <v>12 CHESTNUT ST</v>
          </cell>
        </row>
        <row r="982">
          <cell r="A982" t="str">
            <v>12 COLLEGE RD</v>
          </cell>
        </row>
        <row r="983">
          <cell r="A983" t="str">
            <v>12 COLLEGE RD</v>
          </cell>
        </row>
        <row r="984">
          <cell r="A984" t="str">
            <v>12 DICKINSON ST B</v>
          </cell>
        </row>
        <row r="985">
          <cell r="A985" t="str">
            <v>12 DOGWOOD LN</v>
          </cell>
        </row>
        <row r="986">
          <cell r="A986" t="str">
            <v>12 DOGWOOD LN</v>
          </cell>
        </row>
        <row r="987">
          <cell r="A987" t="str">
            <v>12 E CONSTITUTION HILL</v>
          </cell>
        </row>
        <row r="988">
          <cell r="A988" t="str">
            <v>12 EDGEHILL ST</v>
          </cell>
        </row>
        <row r="989">
          <cell r="A989" t="str">
            <v>12 EDGEHILL ST</v>
          </cell>
        </row>
        <row r="990">
          <cell r="A990" t="str">
            <v>12 FISHER AVE</v>
          </cell>
        </row>
        <row r="991">
          <cell r="A991" t="str">
            <v>12 FISHER AVE</v>
          </cell>
        </row>
        <row r="992">
          <cell r="A992" t="str">
            <v>12 GORDON WAY</v>
          </cell>
        </row>
        <row r="993">
          <cell r="A993" t="str">
            <v>12 GORDON WAY</v>
          </cell>
        </row>
        <row r="994">
          <cell r="A994" t="str">
            <v>12 GOVERNORS LN</v>
          </cell>
        </row>
        <row r="995">
          <cell r="A995" t="str">
            <v>12 GREEN ST</v>
          </cell>
        </row>
        <row r="996">
          <cell r="A996" t="str">
            <v>12 GREENLAND CT</v>
          </cell>
        </row>
        <row r="997">
          <cell r="A997" t="str">
            <v>12 GREENLAND CT</v>
          </cell>
        </row>
        <row r="998">
          <cell r="A998" t="str">
            <v>12 HAMILTON AVE</v>
          </cell>
        </row>
        <row r="999">
          <cell r="A999" t="str">
            <v>12 HAMILTON AVE</v>
          </cell>
        </row>
        <row r="1000">
          <cell r="A1000" t="str">
            <v>12 HAMILTON AVE A</v>
          </cell>
        </row>
        <row r="1001">
          <cell r="A1001" t="str">
            <v>12 HARRIS RD</v>
          </cell>
        </row>
        <row r="1002">
          <cell r="A1002" t="str">
            <v>12 HARRISON ST</v>
          </cell>
        </row>
        <row r="1003">
          <cell r="A1003" t="str">
            <v>12 HARRISON ST</v>
          </cell>
        </row>
        <row r="1004">
          <cell r="A1004" t="str">
            <v>12 HILLSIDE AVE</v>
          </cell>
        </row>
        <row r="1005">
          <cell r="A1005" t="str">
            <v>12 HILLSIDE AVE</v>
          </cell>
        </row>
        <row r="1006">
          <cell r="A1006" t="str">
            <v>12 HILLSIDE AVE</v>
          </cell>
        </row>
        <row r="1007">
          <cell r="A1007" t="str">
            <v>12 HUMBERT ST</v>
          </cell>
        </row>
        <row r="1008">
          <cell r="A1008" t="str">
            <v>12 HUMBERT ST</v>
          </cell>
        </row>
        <row r="1009">
          <cell r="A1009" t="str">
            <v>12 HUNTER RD</v>
          </cell>
        </row>
        <row r="1010">
          <cell r="A1010" t="str">
            <v>12 HUNTER RD</v>
          </cell>
        </row>
        <row r="1011">
          <cell r="A1011" t="str">
            <v>12 LAUREL RD</v>
          </cell>
        </row>
        <row r="1012">
          <cell r="A1012" t="str">
            <v>12 LAUREL RD</v>
          </cell>
        </row>
        <row r="1013">
          <cell r="A1013" t="str">
            <v>12 LAWRENCE DR 103</v>
          </cell>
        </row>
        <row r="1014">
          <cell r="A1014" t="str">
            <v>12 LYTLE ST</v>
          </cell>
        </row>
        <row r="1015">
          <cell r="A1015" t="str">
            <v>12 MADISON ST</v>
          </cell>
        </row>
        <row r="1016">
          <cell r="A1016" t="str">
            <v>12 MADISON ST</v>
          </cell>
        </row>
        <row r="1017">
          <cell r="A1017" t="str">
            <v>12 MAPLE ST</v>
          </cell>
        </row>
        <row r="1018">
          <cell r="A1018" t="str">
            <v>12 MAPLE ST</v>
          </cell>
        </row>
        <row r="1019">
          <cell r="A1019" t="str">
            <v>12 MERSHON DR</v>
          </cell>
        </row>
        <row r="1020">
          <cell r="A1020" t="str">
            <v>12 MERSHON DR</v>
          </cell>
        </row>
        <row r="1021">
          <cell r="A1021" t="str">
            <v>12 MERSHON DR</v>
          </cell>
        </row>
        <row r="1022">
          <cell r="A1022" t="str">
            <v>12 MURRAY PL</v>
          </cell>
        </row>
        <row r="1023">
          <cell r="A1023" t="str">
            <v>12 NEWLIN RD</v>
          </cell>
        </row>
        <row r="1024">
          <cell r="A1024" t="str">
            <v>12 PARDOE RD</v>
          </cell>
        </row>
        <row r="1025">
          <cell r="A1025" t="str">
            <v>12 PARK PL</v>
          </cell>
        </row>
        <row r="1026">
          <cell r="A1026" t="str">
            <v>12 PARK PL</v>
          </cell>
        </row>
        <row r="1027">
          <cell r="A1027" t="str">
            <v>12 PARK PL</v>
          </cell>
        </row>
        <row r="1028">
          <cell r="A1028" t="str">
            <v>12 POE RD</v>
          </cell>
        </row>
        <row r="1029">
          <cell r="A1029" t="str">
            <v>12 PRINCETON AVE D</v>
          </cell>
        </row>
        <row r="1030">
          <cell r="A1030" t="str">
            <v>12 RANDALL RD</v>
          </cell>
        </row>
        <row r="1031">
          <cell r="A1031" t="str">
            <v>12 RANDALL RD</v>
          </cell>
        </row>
        <row r="1032">
          <cell r="A1032" t="str">
            <v>12 REGATTA ROW</v>
          </cell>
        </row>
        <row r="1033">
          <cell r="A1033" t="str">
            <v>12 REGATTA ROW</v>
          </cell>
        </row>
        <row r="1034">
          <cell r="A1034" t="str">
            <v>12 ROLLINGMEAD</v>
          </cell>
        </row>
        <row r="1035">
          <cell r="A1035" t="str">
            <v>12 SERGEANT ST</v>
          </cell>
        </row>
        <row r="1036">
          <cell r="A1036" t="str">
            <v>12 SERGEANT ST</v>
          </cell>
        </row>
        <row r="1037">
          <cell r="A1037" t="str">
            <v>12 STONEWALL CIR</v>
          </cell>
        </row>
        <row r="1038">
          <cell r="A1038" t="str">
            <v>12 STONEWALL CIR</v>
          </cell>
        </row>
        <row r="1039">
          <cell r="A1039" t="str">
            <v>12 TYSON LN</v>
          </cell>
        </row>
        <row r="1040">
          <cell r="A1040" t="str">
            <v>12 WARREN CT</v>
          </cell>
        </row>
        <row r="1041">
          <cell r="A1041" t="str">
            <v>12 WARREN CT</v>
          </cell>
        </row>
        <row r="1042">
          <cell r="A1042" t="str">
            <v>12 WARREN CT</v>
          </cell>
        </row>
        <row r="1043">
          <cell r="A1043" t="str">
            <v>12 WILKINSON WAY</v>
          </cell>
        </row>
        <row r="1044">
          <cell r="A1044" t="str">
            <v>12 WILKINSON WAY</v>
          </cell>
        </row>
        <row r="1045">
          <cell r="A1045" t="str">
            <v>12 WILLOW ST</v>
          </cell>
        </row>
        <row r="1046">
          <cell r="A1046" t="str">
            <v>12 WILLOW ST</v>
          </cell>
        </row>
        <row r="1047">
          <cell r="A1047" t="str">
            <v>12 WINDERMERE WAY</v>
          </cell>
        </row>
        <row r="1048">
          <cell r="A1048" t="str">
            <v>12 WINDERMERE WAY</v>
          </cell>
        </row>
        <row r="1049">
          <cell r="A1049" t="str">
            <v>120 BROADMEAD ST</v>
          </cell>
        </row>
        <row r="1050">
          <cell r="A1050" t="str">
            <v>120 CROOKED TREE LN</v>
          </cell>
        </row>
        <row r="1051">
          <cell r="A1051" t="str">
            <v>120 CROOKED TREE LN</v>
          </cell>
        </row>
        <row r="1052">
          <cell r="A1052" t="str">
            <v>120 FITZ RANDOLPH RD</v>
          </cell>
        </row>
        <row r="1053">
          <cell r="A1053" t="str">
            <v>120 FITZ RANDOLPH RD</v>
          </cell>
        </row>
        <row r="1054">
          <cell r="A1054" t="str">
            <v>120 FITZ RANDOLPH RD</v>
          </cell>
        </row>
        <row r="1055">
          <cell r="A1055" t="str">
            <v>120 FLEMING WAY</v>
          </cell>
        </row>
        <row r="1056">
          <cell r="A1056" t="str">
            <v>120 FLEMING WAY</v>
          </cell>
        </row>
        <row r="1057">
          <cell r="A1057" t="str">
            <v>120 GROVER AVE</v>
          </cell>
        </row>
        <row r="1058">
          <cell r="A1058" t="str">
            <v>120 GROVER AVE</v>
          </cell>
        </row>
        <row r="1059">
          <cell r="A1059" t="str">
            <v>120 JEFFERSON RD</v>
          </cell>
        </row>
        <row r="1060">
          <cell r="A1060" t="str">
            <v>120 JEFFERSON RD</v>
          </cell>
        </row>
        <row r="1061">
          <cell r="A1061" t="str">
            <v>120 LAFAYETTE RD</v>
          </cell>
        </row>
        <row r="1062">
          <cell r="A1062" t="str">
            <v>120 LAFAYETTE RD</v>
          </cell>
        </row>
        <row r="1063">
          <cell r="A1063" t="str">
            <v>120 LEIGH AVE</v>
          </cell>
        </row>
        <row r="1064">
          <cell r="A1064" t="str">
            <v>120 LEIGH AVE</v>
          </cell>
        </row>
        <row r="1065">
          <cell r="A1065" t="str">
            <v>120 LONGVIEW DR</v>
          </cell>
        </row>
        <row r="1066">
          <cell r="A1066" t="str">
            <v>120 MCCOSH CIR</v>
          </cell>
        </row>
        <row r="1067">
          <cell r="A1067" t="str">
            <v>120 MCCOSH CIR</v>
          </cell>
        </row>
        <row r="1068">
          <cell r="A1068" t="str">
            <v>120 MERCER ST</v>
          </cell>
        </row>
        <row r="1069">
          <cell r="A1069" t="str">
            <v>120 MERCER ST</v>
          </cell>
        </row>
        <row r="1070">
          <cell r="A1070" t="str">
            <v>120 MONTADALE DR</v>
          </cell>
        </row>
        <row r="1071">
          <cell r="A1071" t="str">
            <v>120 MONTADALE DR</v>
          </cell>
        </row>
        <row r="1072">
          <cell r="A1072" t="str">
            <v>120 N STANWORTH DR</v>
          </cell>
        </row>
        <row r="1073">
          <cell r="A1073" t="str">
            <v>120 N STANWORTH DR</v>
          </cell>
        </row>
        <row r="1074">
          <cell r="A1074" t="str">
            <v>120 PROSPECT AVE 1H</v>
          </cell>
        </row>
        <row r="1075">
          <cell r="A1075" t="str">
            <v>120 PROSPECT AVE 2A</v>
          </cell>
        </row>
        <row r="1076">
          <cell r="A1076" t="str">
            <v>120 PROSPECT AVE 2B</v>
          </cell>
        </row>
        <row r="1077">
          <cell r="A1077" t="str">
            <v>120 PROSPECT AVE 2E</v>
          </cell>
        </row>
        <row r="1078">
          <cell r="A1078" t="str">
            <v>120 PROSPECT AVE E 3</v>
          </cell>
        </row>
        <row r="1079">
          <cell r="A1079" t="str">
            <v>120 PROSPECT AVE G3</v>
          </cell>
        </row>
        <row r="1080">
          <cell r="A1080" t="str">
            <v>120 PROSPECT AVE K2</v>
          </cell>
        </row>
        <row r="1081">
          <cell r="A1081" t="str">
            <v>120 PROSPECT AVE L3</v>
          </cell>
        </row>
        <row r="1082">
          <cell r="A1082" t="str">
            <v>120 RIDGEVIEW CIR</v>
          </cell>
        </row>
        <row r="1083">
          <cell r="A1083" t="str">
            <v>120 RIDGEVIEW CIR</v>
          </cell>
        </row>
        <row r="1084">
          <cell r="A1084" t="str">
            <v>120 WILLIAM PATERSON CT</v>
          </cell>
        </row>
        <row r="1085">
          <cell r="A1085" t="str">
            <v>120 WILLIAM PATERSON CT</v>
          </cell>
        </row>
        <row r="1086">
          <cell r="A1086" t="str">
            <v>1201 STUART RD</v>
          </cell>
        </row>
        <row r="1087">
          <cell r="A1087" t="str">
            <v>1201 STUART RD</v>
          </cell>
        </row>
        <row r="1088">
          <cell r="A1088" t="str">
            <v>1209 GREAT RD</v>
          </cell>
        </row>
        <row r="1089">
          <cell r="A1089" t="str">
            <v>121 BERTRAND DR</v>
          </cell>
        </row>
        <row r="1090">
          <cell r="A1090" t="str">
            <v>121 BERTRAND DR</v>
          </cell>
        </row>
        <row r="1091">
          <cell r="A1091" t="str">
            <v>121 BERTRAND DR</v>
          </cell>
        </row>
        <row r="1092">
          <cell r="A1092" t="str">
            <v>121 BIRCH AVE</v>
          </cell>
        </row>
        <row r="1093">
          <cell r="A1093" t="str">
            <v>121 BIRCH AVE</v>
          </cell>
        </row>
        <row r="1094">
          <cell r="A1094" t="str">
            <v>121 BRAEBURN DR</v>
          </cell>
        </row>
        <row r="1095">
          <cell r="A1095" t="str">
            <v>121 BROADMEAD ST</v>
          </cell>
        </row>
        <row r="1096">
          <cell r="A1096" t="str">
            <v>121 GRIGGS DR</v>
          </cell>
        </row>
        <row r="1097">
          <cell r="A1097" t="str">
            <v>121 GRIGGS DR</v>
          </cell>
        </row>
        <row r="1098">
          <cell r="A1098" t="str">
            <v>121 GROVER AVE</v>
          </cell>
        </row>
        <row r="1099">
          <cell r="A1099" t="str">
            <v>121 GROVER AVE</v>
          </cell>
        </row>
        <row r="1100">
          <cell r="A1100" t="str">
            <v>121 HARRIS RD</v>
          </cell>
        </row>
        <row r="1101">
          <cell r="A1101" t="str">
            <v>121 HARRIS RD</v>
          </cell>
        </row>
        <row r="1102">
          <cell r="A1102" t="str">
            <v>121 JEFFERSON RD</v>
          </cell>
        </row>
        <row r="1103">
          <cell r="A1103" t="str">
            <v>121 JEFFERSON RD</v>
          </cell>
        </row>
        <row r="1104">
          <cell r="A1104" t="str">
            <v>121 LITTLEBROOK RD</v>
          </cell>
        </row>
        <row r="1105">
          <cell r="A1105" t="str">
            <v>121 LITTLEBROOK RD</v>
          </cell>
        </row>
        <row r="1106">
          <cell r="A1106" t="str">
            <v>121 LITTLEBROOK RD</v>
          </cell>
        </row>
        <row r="1107">
          <cell r="A1107" t="str">
            <v>121 MAGNOLIA LN</v>
          </cell>
        </row>
        <row r="1108">
          <cell r="A1108" t="str">
            <v>121 MOORE ST</v>
          </cell>
        </row>
        <row r="1109">
          <cell r="A1109" t="str">
            <v>121 MT LUCAS RD</v>
          </cell>
        </row>
        <row r="1110">
          <cell r="A1110" t="str">
            <v>121 MT LUCAS RD</v>
          </cell>
        </row>
        <row r="1111">
          <cell r="A1111" t="str">
            <v>121 RED HILL RD</v>
          </cell>
        </row>
        <row r="1112">
          <cell r="A1112" t="str">
            <v>121 RED HILL RD</v>
          </cell>
        </row>
        <row r="1113">
          <cell r="A1113" t="str">
            <v>121 ROSEDALE RD</v>
          </cell>
        </row>
        <row r="1114">
          <cell r="A1114" t="str">
            <v>121 ROSEDALE RD</v>
          </cell>
        </row>
        <row r="1115">
          <cell r="A1115" t="str">
            <v>121 ST CLAIR CT</v>
          </cell>
        </row>
        <row r="1116">
          <cell r="A1116" t="str">
            <v>121 ST CLAIR CT</v>
          </cell>
        </row>
        <row r="1117">
          <cell r="A1117" t="str">
            <v>121 SYCAMORE RD</v>
          </cell>
        </row>
        <row r="1118">
          <cell r="A1118" t="str">
            <v>121 WINFIELD RD</v>
          </cell>
        </row>
        <row r="1119">
          <cell r="A1119" t="str">
            <v>121 WINFIELD RD</v>
          </cell>
        </row>
        <row r="1120">
          <cell r="A1120" t="str">
            <v>122 CHRISTOPHER DR</v>
          </cell>
        </row>
        <row r="1121">
          <cell r="A1121" t="str">
            <v>122 CHRISTOPHER DR</v>
          </cell>
        </row>
        <row r="1122">
          <cell r="A1122" t="str">
            <v>122 CRESTVIEW DR</v>
          </cell>
        </row>
        <row r="1123">
          <cell r="A1123" t="str">
            <v>122 CRESTVIEW DR</v>
          </cell>
        </row>
        <row r="1124">
          <cell r="A1124" t="str">
            <v>122 GALLUP RD</v>
          </cell>
        </row>
        <row r="1125">
          <cell r="A1125" t="str">
            <v>122 GALLUP RD</v>
          </cell>
        </row>
        <row r="1126">
          <cell r="A1126" t="str">
            <v>122 HUN RD</v>
          </cell>
        </row>
        <row r="1127">
          <cell r="A1127" t="str">
            <v>122 HUN RD</v>
          </cell>
        </row>
        <row r="1128">
          <cell r="A1128" t="str">
            <v>122 HUN RD</v>
          </cell>
        </row>
        <row r="1129">
          <cell r="A1129" t="str">
            <v>122 LINDEN LN</v>
          </cell>
        </row>
        <row r="1130">
          <cell r="A1130" t="str">
            <v>122 LINDEN LN</v>
          </cell>
        </row>
        <row r="1131">
          <cell r="A1131" t="str">
            <v>122 MACLEAN CIR</v>
          </cell>
        </row>
        <row r="1132">
          <cell r="A1132" t="str">
            <v>122 MACLEAN CIR</v>
          </cell>
        </row>
        <row r="1133">
          <cell r="A1133" t="str">
            <v>122 MACLEAN CIR</v>
          </cell>
        </row>
        <row r="1134">
          <cell r="A1134" t="str">
            <v>122 MOORE ST</v>
          </cell>
        </row>
        <row r="1135">
          <cell r="A1135" t="str">
            <v>122 MOORE ST</v>
          </cell>
        </row>
        <row r="1136">
          <cell r="A1136" t="str">
            <v>122 PATTON AVE</v>
          </cell>
        </row>
        <row r="1137">
          <cell r="A1137" t="str">
            <v>122 PATTON AVE</v>
          </cell>
        </row>
        <row r="1138">
          <cell r="A1138" t="str">
            <v>1221 STUART RD</v>
          </cell>
        </row>
        <row r="1139">
          <cell r="A1139" t="str">
            <v>123 AUTUMN HILL RD</v>
          </cell>
        </row>
        <row r="1140">
          <cell r="A1140" t="str">
            <v>123 AUTUMN HILL RD</v>
          </cell>
        </row>
        <row r="1141">
          <cell r="A1141" t="str">
            <v>123 BRICKHOUSE RD</v>
          </cell>
        </row>
        <row r="1142">
          <cell r="A1142" t="str">
            <v>123 HAMILTON AVE</v>
          </cell>
        </row>
        <row r="1143">
          <cell r="A1143" t="str">
            <v>123 JEFFERSON RD</v>
          </cell>
        </row>
        <row r="1144">
          <cell r="A1144" t="str">
            <v>123 JOHN ST</v>
          </cell>
        </row>
        <row r="1145">
          <cell r="A1145" t="str">
            <v>123 JOHN ST A</v>
          </cell>
        </row>
        <row r="1146">
          <cell r="A1146" t="str">
            <v>123 LONGVIEW DR</v>
          </cell>
        </row>
        <row r="1147">
          <cell r="A1147" t="str">
            <v>123 LONGVIEW DR</v>
          </cell>
        </row>
        <row r="1148">
          <cell r="A1148" t="str">
            <v>123 PATTON AVE</v>
          </cell>
        </row>
        <row r="1149">
          <cell r="A1149" t="str">
            <v>123 PATTON AVE</v>
          </cell>
        </row>
        <row r="1150">
          <cell r="A1150" t="str">
            <v>123 RANDALL RD</v>
          </cell>
        </row>
        <row r="1151">
          <cell r="A1151" t="str">
            <v>123 RANDALL RD</v>
          </cell>
        </row>
        <row r="1152">
          <cell r="A1152" t="str">
            <v>123 VALLEY RD</v>
          </cell>
        </row>
        <row r="1153">
          <cell r="A1153" t="str">
            <v>124 BRICKHOUSE RD</v>
          </cell>
        </row>
        <row r="1154">
          <cell r="A1154" t="str">
            <v>124 BROOKSTONE DR</v>
          </cell>
        </row>
        <row r="1155">
          <cell r="A1155" t="str">
            <v>124 GRIGGS DR</v>
          </cell>
        </row>
        <row r="1156">
          <cell r="A1156" t="str">
            <v>124 HEATHER LN</v>
          </cell>
        </row>
        <row r="1157">
          <cell r="A1157" t="str">
            <v>124 HEATHER LN</v>
          </cell>
        </row>
        <row r="1158">
          <cell r="A1158" t="str">
            <v>124 HUNT DR</v>
          </cell>
        </row>
        <row r="1159">
          <cell r="A1159" t="str">
            <v>124 HUNT DR</v>
          </cell>
        </row>
        <row r="1160">
          <cell r="A1160" t="str">
            <v>124 JEFFERSON RD</v>
          </cell>
        </row>
        <row r="1161">
          <cell r="A1161" t="str">
            <v>124 JOHN ST</v>
          </cell>
        </row>
        <row r="1162">
          <cell r="A1162" t="str">
            <v>124 MERCER ST</v>
          </cell>
        </row>
        <row r="1163">
          <cell r="A1163" t="str">
            <v>124 MERCER ST</v>
          </cell>
        </row>
        <row r="1164">
          <cell r="A1164" t="str">
            <v>124 MERCER ST</v>
          </cell>
        </row>
        <row r="1165">
          <cell r="A1165" t="str">
            <v>124 MERCER ST</v>
          </cell>
        </row>
        <row r="1166">
          <cell r="A1166" t="str">
            <v>124 PARKSIDE DR</v>
          </cell>
        </row>
        <row r="1167">
          <cell r="A1167" t="str">
            <v>124 PARKSIDE DR</v>
          </cell>
        </row>
        <row r="1168">
          <cell r="A1168" t="str">
            <v>124 PARKSIDE DR</v>
          </cell>
        </row>
        <row r="1169">
          <cell r="A1169" t="str">
            <v>124 QUARRY LN</v>
          </cell>
        </row>
        <row r="1170">
          <cell r="A1170" t="str">
            <v>124 RANDALL RD</v>
          </cell>
        </row>
        <row r="1171">
          <cell r="A1171" t="str">
            <v>124 RANDALL RD</v>
          </cell>
        </row>
        <row r="1172">
          <cell r="A1172" t="str">
            <v>124 RANDOM RD</v>
          </cell>
        </row>
        <row r="1173">
          <cell r="A1173" t="str">
            <v>124 RANDOM RD</v>
          </cell>
        </row>
        <row r="1174">
          <cell r="A1174" t="str">
            <v>124 SNOWDEN LN</v>
          </cell>
        </row>
        <row r="1175">
          <cell r="A1175" t="str">
            <v>1245 STUART RD</v>
          </cell>
        </row>
        <row r="1176">
          <cell r="A1176" t="str">
            <v>1245 STUART RD</v>
          </cell>
        </row>
        <row r="1177">
          <cell r="A1177" t="str">
            <v>125 310 ELM RD</v>
          </cell>
        </row>
        <row r="1178">
          <cell r="A1178" t="str">
            <v>125 CLOVER LN</v>
          </cell>
        </row>
        <row r="1179">
          <cell r="A1179" t="str">
            <v>125 CLOVER LN</v>
          </cell>
        </row>
        <row r="1180">
          <cell r="A1180" t="str">
            <v>125 CROOKED TREE LN</v>
          </cell>
        </row>
        <row r="1181">
          <cell r="A1181" t="str">
            <v>125 CROOKED TREE LN</v>
          </cell>
        </row>
        <row r="1182">
          <cell r="A1182" t="str">
            <v>125 GRIGGS DR</v>
          </cell>
        </row>
        <row r="1183">
          <cell r="A1183" t="str">
            <v>125 HAMILTON AVE</v>
          </cell>
        </row>
        <row r="1184">
          <cell r="A1184" t="str">
            <v>125 HAMILTON AVE</v>
          </cell>
        </row>
        <row r="1185">
          <cell r="A1185" t="str">
            <v>125 HUN RD</v>
          </cell>
        </row>
        <row r="1186">
          <cell r="A1186" t="str">
            <v>125 HUN RD</v>
          </cell>
        </row>
        <row r="1187">
          <cell r="A1187" t="str">
            <v>125 JOHN ST</v>
          </cell>
        </row>
        <row r="1188">
          <cell r="A1188" t="str">
            <v>125 JOHN ST</v>
          </cell>
        </row>
        <row r="1189">
          <cell r="A1189" t="str">
            <v>125 MONTADALE DR</v>
          </cell>
        </row>
        <row r="1190">
          <cell r="A1190" t="str">
            <v>125 ST CLAIR CT</v>
          </cell>
        </row>
        <row r="1191">
          <cell r="A1191" t="str">
            <v>125 ST CLAIR CT</v>
          </cell>
        </row>
        <row r="1192">
          <cell r="A1192" t="str">
            <v>126 CLOVER LN</v>
          </cell>
        </row>
        <row r="1193">
          <cell r="A1193" t="str">
            <v>126 CLOVER LN</v>
          </cell>
        </row>
        <row r="1194">
          <cell r="A1194" t="str">
            <v>126 CLOVER LN</v>
          </cell>
        </row>
        <row r="1195">
          <cell r="A1195" t="str">
            <v>126 JEFFERSON RD</v>
          </cell>
        </row>
        <row r="1196">
          <cell r="A1196" t="str">
            <v>126 JEFFERSON RD</v>
          </cell>
        </row>
        <row r="1197">
          <cell r="A1197" t="str">
            <v>126 JOHN ST 2</v>
          </cell>
        </row>
        <row r="1198">
          <cell r="A1198" t="str">
            <v>126 JOHN ST 3</v>
          </cell>
        </row>
        <row r="1199">
          <cell r="A1199" t="str">
            <v>126 JOHN ST 3</v>
          </cell>
        </row>
        <row r="1200">
          <cell r="A1200" t="str">
            <v>126 LEABROOK LN</v>
          </cell>
        </row>
        <row r="1201">
          <cell r="A1201" t="str">
            <v>126 LEABROOK LN</v>
          </cell>
        </row>
        <row r="1202">
          <cell r="A1202" t="str">
            <v>126 MEADOWBROOK DR</v>
          </cell>
        </row>
        <row r="1203">
          <cell r="A1203" t="str">
            <v>126 MEADOWBROOK DR</v>
          </cell>
        </row>
        <row r="1204">
          <cell r="A1204" t="str">
            <v>126 MEADOWBROOK DR</v>
          </cell>
        </row>
        <row r="1205">
          <cell r="A1205" t="str">
            <v>126 MOORE ST</v>
          </cell>
        </row>
        <row r="1206">
          <cell r="A1206" t="str">
            <v>126 MOORE ST</v>
          </cell>
        </row>
        <row r="1207">
          <cell r="A1207" t="str">
            <v>126 ROSS STEVENSON CIR</v>
          </cell>
        </row>
        <row r="1208">
          <cell r="A1208" t="str">
            <v>126 ROSS STEVENSON CIR</v>
          </cell>
        </row>
        <row r="1209">
          <cell r="A1209" t="str">
            <v>126 VALLEY RD</v>
          </cell>
        </row>
        <row r="1210">
          <cell r="A1210" t="str">
            <v>126 VALLEY RD</v>
          </cell>
        </row>
        <row r="1211">
          <cell r="A1211" t="str">
            <v>126 WILSON RD</v>
          </cell>
        </row>
        <row r="1212">
          <cell r="A1212" t="str">
            <v>127 BRICKHOUSE RD</v>
          </cell>
        </row>
        <row r="1213">
          <cell r="A1213" t="str">
            <v>127 CEDAR LN</v>
          </cell>
        </row>
        <row r="1214">
          <cell r="A1214" t="str">
            <v>127 CEDAR LN</v>
          </cell>
        </row>
        <row r="1215">
          <cell r="A1215" t="str">
            <v>127 DODDS LN</v>
          </cell>
        </row>
        <row r="1216">
          <cell r="A1216" t="str">
            <v>127 DODDS LN</v>
          </cell>
        </row>
        <row r="1217">
          <cell r="A1217" t="str">
            <v>127 GRIGGS DR</v>
          </cell>
        </row>
        <row r="1218">
          <cell r="A1218" t="str">
            <v>127 HAMILTON AVE</v>
          </cell>
        </row>
        <row r="1219">
          <cell r="A1219" t="str">
            <v>127 HARRIS RD</v>
          </cell>
        </row>
        <row r="1220">
          <cell r="A1220" t="str">
            <v>127 MCCOSH CIR</v>
          </cell>
        </row>
        <row r="1221">
          <cell r="A1221" t="str">
            <v>127 MCCOSH CIR</v>
          </cell>
        </row>
        <row r="1222">
          <cell r="A1222" t="str">
            <v>127 MEADOWBROOK DR</v>
          </cell>
        </row>
        <row r="1223">
          <cell r="A1223" t="str">
            <v>127 MEADOWBROOK DR</v>
          </cell>
        </row>
        <row r="1224">
          <cell r="A1224" t="str">
            <v>127 MOORE ST</v>
          </cell>
        </row>
        <row r="1225">
          <cell r="A1225" t="str">
            <v>127 MOORE ST</v>
          </cell>
        </row>
        <row r="1226">
          <cell r="A1226" t="str">
            <v>127 ROSS STEVENSON CIR</v>
          </cell>
        </row>
        <row r="1227">
          <cell r="A1227" t="str">
            <v>127 ROSS STEVENSON CIR</v>
          </cell>
        </row>
        <row r="1228">
          <cell r="A1228" t="str">
            <v>127 ROSS STEVENSON CIR</v>
          </cell>
        </row>
        <row r="1229">
          <cell r="A1229" t="str">
            <v>127 ST CLAIR CT</v>
          </cell>
        </row>
        <row r="1230">
          <cell r="A1230" t="str">
            <v>127 WESTERLY RD</v>
          </cell>
        </row>
        <row r="1231">
          <cell r="A1231" t="str">
            <v>127 WILSON RD</v>
          </cell>
        </row>
        <row r="1232">
          <cell r="A1232" t="str">
            <v>127 WILSON RD</v>
          </cell>
        </row>
        <row r="1233">
          <cell r="A1233" t="str">
            <v>128 BAYARD LN</v>
          </cell>
        </row>
        <row r="1234">
          <cell r="A1234" t="str">
            <v>128 BRICKHOUSE RD</v>
          </cell>
        </row>
        <row r="1235">
          <cell r="A1235" t="str">
            <v>128 BROADMEAD ST</v>
          </cell>
        </row>
        <row r="1236">
          <cell r="A1236" t="str">
            <v>128 CEDAR LN</v>
          </cell>
        </row>
        <row r="1237">
          <cell r="A1237" t="str">
            <v>128 CEDAR LN</v>
          </cell>
        </row>
        <row r="1238">
          <cell r="A1238" t="str">
            <v>128 FITZ RANDOLPH RD</v>
          </cell>
        </row>
        <row r="1239">
          <cell r="A1239" t="str">
            <v>128 FITZ RANDOLPH RD</v>
          </cell>
        </row>
        <row r="1240">
          <cell r="A1240" t="str">
            <v>128 HERRONTOWN RD</v>
          </cell>
        </row>
        <row r="1241">
          <cell r="A1241" t="str">
            <v>128 HERRONTOWN RD</v>
          </cell>
        </row>
        <row r="1242">
          <cell r="A1242" t="str">
            <v>128 JEFFERSON RD</v>
          </cell>
        </row>
        <row r="1243">
          <cell r="A1243" t="str">
            <v>128 STONE CLIFF RD</v>
          </cell>
        </row>
        <row r="1244">
          <cell r="A1244" t="str">
            <v>128 STONE CLIFF RD</v>
          </cell>
        </row>
        <row r="1245">
          <cell r="A1245" t="str">
            <v>1280 GREAT RD</v>
          </cell>
        </row>
        <row r="1246">
          <cell r="A1246" t="str">
            <v>1288 W STUART RD</v>
          </cell>
        </row>
        <row r="1247">
          <cell r="A1247" t="str">
            <v>129 310 ELM RD</v>
          </cell>
        </row>
        <row r="1248">
          <cell r="A1248" t="str">
            <v>129 BIRCH AVE</v>
          </cell>
        </row>
        <row r="1249">
          <cell r="A1249" t="str">
            <v>129 HAMILTON AVE</v>
          </cell>
        </row>
        <row r="1250">
          <cell r="A1250" t="str">
            <v>129 HAMILTON AVE</v>
          </cell>
        </row>
        <row r="1251">
          <cell r="A1251" t="str">
            <v>129 JEFFERSON RD</v>
          </cell>
        </row>
        <row r="1252">
          <cell r="A1252" t="str">
            <v>129 LINWOOD CIR</v>
          </cell>
        </row>
        <row r="1253">
          <cell r="A1253" t="str">
            <v>129 LINWOOD CIR</v>
          </cell>
        </row>
        <row r="1254">
          <cell r="A1254" t="str">
            <v>129 POE RD</v>
          </cell>
        </row>
        <row r="1255">
          <cell r="A1255" t="str">
            <v>129 POE RD</v>
          </cell>
        </row>
        <row r="1256">
          <cell r="A1256" t="str">
            <v>129 POE RD</v>
          </cell>
        </row>
        <row r="1257">
          <cell r="A1257" t="str">
            <v>129 STONE CLIFF RD</v>
          </cell>
        </row>
        <row r="1258">
          <cell r="A1258" t="str">
            <v>129 STONE CLIFF RD</v>
          </cell>
        </row>
        <row r="1259">
          <cell r="A1259" t="str">
            <v>129 VALLEY RD</v>
          </cell>
        </row>
        <row r="1260">
          <cell r="A1260" t="str">
            <v>129 VALLEY RD</v>
          </cell>
        </row>
        <row r="1261">
          <cell r="A1261" t="str">
            <v>13 310 ELM RD</v>
          </cell>
        </row>
        <row r="1262">
          <cell r="A1262" t="str">
            <v>13 BILLIE ELLIS LN</v>
          </cell>
        </row>
        <row r="1263">
          <cell r="A1263" t="str">
            <v>13 BROADRIPPLE DR</v>
          </cell>
        </row>
        <row r="1264">
          <cell r="A1264" t="str">
            <v>13 BROADRIPPLE DR</v>
          </cell>
        </row>
        <row r="1265">
          <cell r="A1265" t="str">
            <v>13 CAMPBELL WOODS WAY</v>
          </cell>
        </row>
        <row r="1266">
          <cell r="A1266" t="str">
            <v>13 CAMPBELL WOODS WAY</v>
          </cell>
        </row>
        <row r="1267">
          <cell r="A1267" t="str">
            <v>13 CAMPBELTON CIR</v>
          </cell>
        </row>
        <row r="1268">
          <cell r="A1268" t="str">
            <v>13 CAMPBELTON CIR</v>
          </cell>
        </row>
        <row r="1269">
          <cell r="A1269" t="str">
            <v>13 CHARLTON ST</v>
          </cell>
        </row>
        <row r="1270">
          <cell r="A1270" t="str">
            <v>13 DORANN AVE</v>
          </cell>
        </row>
        <row r="1271">
          <cell r="A1271" t="str">
            <v>13 DORANN AVE</v>
          </cell>
        </row>
        <row r="1272">
          <cell r="A1272" t="str">
            <v>13 E CONSTITUTION HILL</v>
          </cell>
        </row>
        <row r="1273">
          <cell r="A1273" t="str">
            <v>13 E CONSTITUTION HILL</v>
          </cell>
        </row>
        <row r="1274">
          <cell r="A1274" t="str">
            <v>13 EARLE LN</v>
          </cell>
        </row>
        <row r="1275">
          <cell r="A1275" t="str">
            <v>13 GORDON WAY</v>
          </cell>
        </row>
        <row r="1276">
          <cell r="A1276" t="str">
            <v>13 GORDON WAY</v>
          </cell>
        </row>
        <row r="1277">
          <cell r="A1277" t="str">
            <v>13 GREEN ST</v>
          </cell>
        </row>
        <row r="1278">
          <cell r="A1278" t="str">
            <v>13 GREEN ST</v>
          </cell>
        </row>
        <row r="1279">
          <cell r="A1279" t="str">
            <v>13 GREENBRIER ROW</v>
          </cell>
        </row>
        <row r="1280">
          <cell r="A1280" t="str">
            <v>13 GREENBRIER ROW</v>
          </cell>
        </row>
        <row r="1281">
          <cell r="A1281" t="str">
            <v>13 LAWRENCE DR 104</v>
          </cell>
        </row>
        <row r="1282">
          <cell r="A1282" t="str">
            <v>13 LAWRENCE DR 104</v>
          </cell>
        </row>
        <row r="1283">
          <cell r="A1283" t="str">
            <v>13 LAWRENCE DR 201</v>
          </cell>
        </row>
        <row r="1284">
          <cell r="A1284" t="str">
            <v>13 LAWRENCE DR 201</v>
          </cell>
        </row>
        <row r="1285">
          <cell r="A1285" t="str">
            <v>13 MACLEAN ST</v>
          </cell>
        </row>
        <row r="1286">
          <cell r="A1286" t="str">
            <v>13 MACLEAN ST</v>
          </cell>
        </row>
        <row r="1287">
          <cell r="A1287" t="str">
            <v>13 MACLEAN ST</v>
          </cell>
        </row>
        <row r="1288">
          <cell r="A1288" t="str">
            <v>13 MADISON ST</v>
          </cell>
        </row>
        <row r="1289">
          <cell r="A1289" t="str">
            <v>13 MADISON ST</v>
          </cell>
        </row>
        <row r="1290">
          <cell r="A1290" t="str">
            <v>13 NEWLIN RD</v>
          </cell>
        </row>
        <row r="1291">
          <cell r="A1291" t="str">
            <v>13 NEWLIN RD</v>
          </cell>
        </row>
        <row r="1292">
          <cell r="A1292" t="str">
            <v>13 OBER RD</v>
          </cell>
        </row>
        <row r="1293">
          <cell r="A1293" t="str">
            <v>13 OBER RD</v>
          </cell>
        </row>
        <row r="1294">
          <cell r="A1294" t="str">
            <v>13 PARK PL</v>
          </cell>
        </row>
        <row r="1295">
          <cell r="A1295" t="str">
            <v>13 PARK PL</v>
          </cell>
        </row>
        <row r="1296">
          <cell r="A1296" t="str">
            <v>13 PATTON AVE</v>
          </cell>
        </row>
        <row r="1297">
          <cell r="A1297" t="str">
            <v>13 QUARRY ST</v>
          </cell>
        </row>
        <row r="1298">
          <cell r="A1298" t="str">
            <v>13 QUARRY ST</v>
          </cell>
        </row>
        <row r="1299">
          <cell r="A1299" t="str">
            <v>13 RED OAK ROW</v>
          </cell>
        </row>
        <row r="1300">
          <cell r="A1300" t="str">
            <v>13 RED OAK ROW</v>
          </cell>
        </row>
        <row r="1301">
          <cell r="A1301" t="str">
            <v>13 REDDING CIR</v>
          </cell>
        </row>
        <row r="1302">
          <cell r="A1302" t="str">
            <v>13 TREWBRIDGE CT</v>
          </cell>
        </row>
        <row r="1303">
          <cell r="A1303" t="str">
            <v>13 TREWBRIDGE CT</v>
          </cell>
        </row>
        <row r="1304">
          <cell r="A1304" t="str">
            <v>13 TREWBRIDGE CT</v>
          </cell>
        </row>
        <row r="1305">
          <cell r="A1305" t="str">
            <v>13 TUPELO ROW</v>
          </cell>
        </row>
        <row r="1306">
          <cell r="A1306" t="str">
            <v>13 VANDEVENTER AVE</v>
          </cell>
        </row>
        <row r="1307">
          <cell r="A1307" t="str">
            <v>13 VANDEVENTER AVE</v>
          </cell>
        </row>
        <row r="1308">
          <cell r="A1308" t="str">
            <v>13 WESTERLY RD</v>
          </cell>
        </row>
        <row r="1309">
          <cell r="A1309" t="str">
            <v>13 WILKINSON WAY</v>
          </cell>
        </row>
        <row r="1310">
          <cell r="A1310" t="str">
            <v>13 WILKINSON WAY</v>
          </cell>
        </row>
        <row r="1311">
          <cell r="A1311" t="str">
            <v>13 WINDERMERE WAY</v>
          </cell>
        </row>
        <row r="1312">
          <cell r="A1312" t="str">
            <v>13 WINDERMERE WAY</v>
          </cell>
        </row>
        <row r="1313">
          <cell r="A1313" t="str">
            <v>130 ARRETON RD</v>
          </cell>
        </row>
        <row r="1314">
          <cell r="A1314" t="str">
            <v>130 ARRETON RD</v>
          </cell>
        </row>
        <row r="1315">
          <cell r="A1315" t="str">
            <v>130 DODDS LN</v>
          </cell>
        </row>
        <row r="1316">
          <cell r="A1316" t="str">
            <v>130 DODDS LN</v>
          </cell>
        </row>
        <row r="1317">
          <cell r="A1317" t="str">
            <v>130 FAIRWAY DR</v>
          </cell>
        </row>
        <row r="1318">
          <cell r="A1318" t="str">
            <v>130 FAIRWAY DR</v>
          </cell>
        </row>
        <row r="1319">
          <cell r="A1319" t="str">
            <v>130 GRIGGS DR</v>
          </cell>
        </row>
        <row r="1320">
          <cell r="A1320" t="str">
            <v>130 JOHN ST</v>
          </cell>
        </row>
        <row r="1321">
          <cell r="A1321" t="str">
            <v>130 LIBRARY PL</v>
          </cell>
        </row>
        <row r="1322">
          <cell r="A1322" t="str">
            <v>130 LITTLEBROOK RD</v>
          </cell>
        </row>
        <row r="1323">
          <cell r="A1323" t="str">
            <v>130 LONGVIEW DR</v>
          </cell>
        </row>
        <row r="1324">
          <cell r="A1324" t="str">
            <v>130 LONGVIEW DR</v>
          </cell>
        </row>
        <row r="1325">
          <cell r="A1325" t="str">
            <v>130 MERCER ST</v>
          </cell>
        </row>
        <row r="1326">
          <cell r="A1326" t="str">
            <v>130 MERCER ST</v>
          </cell>
        </row>
        <row r="1327">
          <cell r="A1327" t="str">
            <v>130 MONTADALE DR</v>
          </cell>
        </row>
        <row r="1328">
          <cell r="A1328" t="str">
            <v>130 MONTADALE DR</v>
          </cell>
        </row>
        <row r="1329">
          <cell r="A1329" t="str">
            <v>130 MOORE ST</v>
          </cell>
        </row>
        <row r="1330">
          <cell r="A1330" t="str">
            <v>130 PHILIP DR</v>
          </cell>
        </row>
        <row r="1331">
          <cell r="A1331" t="str">
            <v>130 PHILIP DR</v>
          </cell>
        </row>
        <row r="1332">
          <cell r="A1332" t="str">
            <v>130 PHILIP DR</v>
          </cell>
        </row>
        <row r="1333">
          <cell r="A1333" t="str">
            <v>130 PHILIP DR</v>
          </cell>
        </row>
        <row r="1334">
          <cell r="A1334" t="str">
            <v>130 SHADYBROOK LN</v>
          </cell>
        </row>
        <row r="1335">
          <cell r="A1335" t="str">
            <v>130 STOCKTON ST</v>
          </cell>
        </row>
        <row r="1336">
          <cell r="A1336" t="str">
            <v>130 STOCKTON ST</v>
          </cell>
        </row>
        <row r="1337">
          <cell r="A1337" t="str">
            <v>131 310 ELM RD</v>
          </cell>
        </row>
        <row r="1338">
          <cell r="A1338" t="str">
            <v>131 BROOKSTONE DR</v>
          </cell>
        </row>
        <row r="1339">
          <cell r="A1339" t="str">
            <v>131 BROOKSTONE DR</v>
          </cell>
        </row>
        <row r="1340">
          <cell r="A1340" t="str">
            <v>131 HAMILTON AVE</v>
          </cell>
        </row>
        <row r="1341">
          <cell r="A1341" t="str">
            <v>131 JEFFERSON RD</v>
          </cell>
        </row>
        <row r="1342">
          <cell r="A1342" t="str">
            <v>131 JOHN ST</v>
          </cell>
        </row>
        <row r="1343">
          <cell r="A1343" t="str">
            <v>131 JOHN ST</v>
          </cell>
        </row>
        <row r="1344">
          <cell r="A1344" t="str">
            <v>131 MOORE ST</v>
          </cell>
        </row>
        <row r="1345">
          <cell r="A1345" t="str">
            <v>131 MOORE ST</v>
          </cell>
        </row>
        <row r="1346">
          <cell r="A1346" t="str">
            <v>131 MOUNTAIN AVE</v>
          </cell>
        </row>
        <row r="1347">
          <cell r="A1347" t="str">
            <v>131 MOUNTAIN AVE</v>
          </cell>
        </row>
        <row r="1348">
          <cell r="A1348" t="str">
            <v>131 PATTON AVE</v>
          </cell>
        </row>
        <row r="1349">
          <cell r="A1349" t="str">
            <v>131 RED HILL RD</v>
          </cell>
        </row>
        <row r="1350">
          <cell r="A1350" t="str">
            <v>131 WESTCOTT RD</v>
          </cell>
        </row>
        <row r="1351">
          <cell r="A1351" t="str">
            <v>131 WESTCOTT RD</v>
          </cell>
        </row>
        <row r="1352">
          <cell r="A1352" t="str">
            <v>132 310 ELM RD</v>
          </cell>
        </row>
        <row r="1353">
          <cell r="A1353" t="str">
            <v>132 BALCORT DR</v>
          </cell>
        </row>
        <row r="1354">
          <cell r="A1354" t="str">
            <v>132 BIRCH AVE</v>
          </cell>
        </row>
        <row r="1355">
          <cell r="A1355" t="str">
            <v>132 BIRCH AVE</v>
          </cell>
        </row>
        <row r="1356">
          <cell r="A1356" t="str">
            <v>132 DODDS LN</v>
          </cell>
        </row>
        <row r="1357">
          <cell r="A1357" t="str">
            <v>132 DODDS LN</v>
          </cell>
        </row>
        <row r="1358">
          <cell r="A1358" t="str">
            <v>132 DRAKES CORNER RD</v>
          </cell>
        </row>
        <row r="1359">
          <cell r="A1359" t="str">
            <v>132 ELM RD</v>
          </cell>
        </row>
        <row r="1360">
          <cell r="A1360" t="str">
            <v>132 ELM RD</v>
          </cell>
        </row>
        <row r="1361">
          <cell r="A1361" t="str">
            <v>132 GRIGGS DR</v>
          </cell>
        </row>
        <row r="1362">
          <cell r="A1362" t="str">
            <v>132 JEFFERSON RD</v>
          </cell>
        </row>
        <row r="1363">
          <cell r="A1363" t="str">
            <v>132 JOHN ST</v>
          </cell>
        </row>
        <row r="1364">
          <cell r="A1364" t="str">
            <v>132 LAMBERT DR</v>
          </cell>
        </row>
        <row r="1365">
          <cell r="A1365" t="str">
            <v>132 LAMBERT DR</v>
          </cell>
        </row>
        <row r="1366">
          <cell r="A1366" t="str">
            <v>132 PATTON AVE</v>
          </cell>
        </row>
        <row r="1367">
          <cell r="A1367" t="str">
            <v>132 PATTON AVE</v>
          </cell>
        </row>
        <row r="1368">
          <cell r="A1368" t="str">
            <v>132 SNOWDEN LN</v>
          </cell>
        </row>
        <row r="1369">
          <cell r="A1369" t="str">
            <v>132 SNOWDEN LN</v>
          </cell>
        </row>
        <row r="1370">
          <cell r="A1370" t="str">
            <v>132 VICTORIA MEWS</v>
          </cell>
        </row>
        <row r="1371">
          <cell r="A1371" t="str">
            <v>1325 W STUART RD</v>
          </cell>
        </row>
        <row r="1372">
          <cell r="A1372" t="str">
            <v>1325 W STUART RD</v>
          </cell>
        </row>
        <row r="1373">
          <cell r="A1373" t="str">
            <v>133 BIRCH AVE</v>
          </cell>
        </row>
        <row r="1374">
          <cell r="A1374" t="str">
            <v>133 BIRCH AVE</v>
          </cell>
        </row>
        <row r="1375">
          <cell r="A1375" t="str">
            <v>133 CEDAR LN</v>
          </cell>
        </row>
        <row r="1376">
          <cell r="A1376" t="str">
            <v>133 CEDAR LN</v>
          </cell>
        </row>
        <row r="1377">
          <cell r="A1377" t="str">
            <v>133 GRIGGS DR</v>
          </cell>
        </row>
        <row r="1378">
          <cell r="A1378" t="str">
            <v>133 HERRONTOWN LN</v>
          </cell>
        </row>
        <row r="1379">
          <cell r="A1379" t="str">
            <v>133 JEFFERSON RD</v>
          </cell>
        </row>
        <row r="1380">
          <cell r="A1380" t="str">
            <v>133 JEFFERSON RD</v>
          </cell>
        </row>
        <row r="1381">
          <cell r="A1381" t="str">
            <v>133 LAMBERT DR</v>
          </cell>
        </row>
        <row r="1382">
          <cell r="A1382" t="str">
            <v>133 LIBRARY PL</v>
          </cell>
        </row>
        <row r="1383">
          <cell r="A1383" t="str">
            <v>133 LIBRARY PL</v>
          </cell>
        </row>
        <row r="1384">
          <cell r="A1384" t="str">
            <v>133 LONGVIEW DR</v>
          </cell>
        </row>
        <row r="1385">
          <cell r="A1385" t="str">
            <v>133 LONGVIEW DR</v>
          </cell>
        </row>
        <row r="1386">
          <cell r="A1386" t="str">
            <v>133 LONGVIEW DR</v>
          </cell>
        </row>
        <row r="1387">
          <cell r="A1387" t="str">
            <v>133 MANSGROVE RD</v>
          </cell>
        </row>
        <row r="1388">
          <cell r="A1388" t="str">
            <v>133 MANSGROVE RD</v>
          </cell>
        </row>
        <row r="1389">
          <cell r="A1389" t="str">
            <v>133 MEADOWBROOK DR</v>
          </cell>
        </row>
        <row r="1390">
          <cell r="A1390" t="str">
            <v>133 MEADOWBROOK DR</v>
          </cell>
        </row>
        <row r="1391">
          <cell r="A1391" t="str">
            <v>133 MEADOWBROOK DR</v>
          </cell>
        </row>
        <row r="1392">
          <cell r="A1392" t="str">
            <v>133 MT LUCAS RD</v>
          </cell>
        </row>
        <row r="1393">
          <cell r="A1393" t="str">
            <v>133 MT LUCAS RD</v>
          </cell>
        </row>
        <row r="1394">
          <cell r="A1394" t="str">
            <v>133 RIDGEVIEW CIR</v>
          </cell>
        </row>
        <row r="1395">
          <cell r="A1395" t="str">
            <v>133 RIDGEVIEW CIR</v>
          </cell>
        </row>
        <row r="1396">
          <cell r="A1396" t="str">
            <v>133 SHADYBROOK LN</v>
          </cell>
        </row>
        <row r="1397">
          <cell r="A1397" t="str">
            <v>134 310 ELM RD</v>
          </cell>
        </row>
        <row r="1398">
          <cell r="A1398" t="str">
            <v>134 CEDAR LN</v>
          </cell>
        </row>
        <row r="1399">
          <cell r="A1399" t="str">
            <v>134 CEDAR LN</v>
          </cell>
        </row>
        <row r="1400">
          <cell r="A1400" t="str">
            <v>134 JEFFERSON RD</v>
          </cell>
        </row>
        <row r="1401">
          <cell r="A1401" t="str">
            <v>134 LEABROOK LN</v>
          </cell>
        </row>
        <row r="1402">
          <cell r="A1402" t="str">
            <v>134 LEABROOK LN</v>
          </cell>
        </row>
        <row r="1403">
          <cell r="A1403" t="str">
            <v>134 PROSPECT AVE</v>
          </cell>
        </row>
        <row r="1404">
          <cell r="A1404" t="str">
            <v>134 SYCAMORE RD</v>
          </cell>
        </row>
        <row r="1405">
          <cell r="A1405" t="str">
            <v>134 SYCAMORE RD</v>
          </cell>
        </row>
        <row r="1406">
          <cell r="A1406" t="str">
            <v>135 ARRETON RD</v>
          </cell>
        </row>
        <row r="1407">
          <cell r="A1407" t="str">
            <v>135 ARRETON RD</v>
          </cell>
        </row>
        <row r="1408">
          <cell r="A1408" t="str">
            <v>135 CLOVER LN</v>
          </cell>
        </row>
        <row r="1409">
          <cell r="A1409" t="str">
            <v>135 CLOVER LN</v>
          </cell>
        </row>
        <row r="1410">
          <cell r="A1410" t="str">
            <v>135 CLOVER LN</v>
          </cell>
        </row>
        <row r="1411">
          <cell r="A1411" t="str">
            <v>135 CRESTVIEW DR</v>
          </cell>
        </row>
        <row r="1412">
          <cell r="A1412" t="str">
            <v>135 CRESTVIEW DR</v>
          </cell>
        </row>
        <row r="1413">
          <cell r="A1413" t="str">
            <v>135 HALE DR</v>
          </cell>
        </row>
        <row r="1414">
          <cell r="A1414" t="str">
            <v>135 HALE DR</v>
          </cell>
        </row>
        <row r="1415">
          <cell r="A1415" t="str">
            <v>135 HARRIS RD</v>
          </cell>
        </row>
        <row r="1416">
          <cell r="A1416" t="str">
            <v>135 HARRIS RD</v>
          </cell>
        </row>
        <row r="1417">
          <cell r="A1417" t="str">
            <v>135 JEFFERSON RD</v>
          </cell>
        </row>
        <row r="1418">
          <cell r="A1418" t="str">
            <v>135 JEFFERSON RD</v>
          </cell>
        </row>
        <row r="1419">
          <cell r="A1419" t="str">
            <v>135 JOHN ST</v>
          </cell>
        </row>
        <row r="1420">
          <cell r="A1420" t="str">
            <v>135 JOHN ST</v>
          </cell>
        </row>
        <row r="1421">
          <cell r="A1421" t="str">
            <v>135 LEABROOK LN</v>
          </cell>
        </row>
        <row r="1422">
          <cell r="A1422" t="str">
            <v>135 LEABROOK LN</v>
          </cell>
        </row>
        <row r="1423">
          <cell r="A1423" t="str">
            <v>135 MCCOSH CIR</v>
          </cell>
        </row>
        <row r="1424">
          <cell r="A1424" t="str">
            <v>135 MCCOSH CIR</v>
          </cell>
        </row>
        <row r="1425">
          <cell r="A1425" t="str">
            <v>135 MCCOSH CIR</v>
          </cell>
        </row>
        <row r="1426">
          <cell r="A1426" t="str">
            <v>135 MONTADALE DR</v>
          </cell>
        </row>
        <row r="1427">
          <cell r="A1427" t="str">
            <v>135 SPRUCE ST</v>
          </cell>
        </row>
        <row r="1428">
          <cell r="A1428" t="str">
            <v>135 TERHUNE RD</v>
          </cell>
        </row>
        <row r="1429">
          <cell r="A1429" t="str">
            <v>135 TERHUNE RD</v>
          </cell>
        </row>
        <row r="1430">
          <cell r="A1430" t="str">
            <v>135 TERHUNE RD</v>
          </cell>
        </row>
        <row r="1431">
          <cell r="A1431" t="str">
            <v>135 TERHUNE RD</v>
          </cell>
        </row>
        <row r="1432">
          <cell r="A1432" t="str">
            <v>136 BAYARD LN</v>
          </cell>
        </row>
        <row r="1433">
          <cell r="A1433" t="str">
            <v>136 BAYARD LN</v>
          </cell>
        </row>
        <row r="1434">
          <cell r="A1434" t="str">
            <v>136 BERTRAND DR</v>
          </cell>
        </row>
        <row r="1435">
          <cell r="A1435" t="str">
            <v>136 BOUVANT DR</v>
          </cell>
        </row>
        <row r="1436">
          <cell r="A1436" t="str">
            <v>136 BOUVANT DR</v>
          </cell>
        </row>
        <row r="1437">
          <cell r="A1437" t="str">
            <v>136 CLOVER LN</v>
          </cell>
        </row>
        <row r="1438">
          <cell r="A1438" t="str">
            <v>136 CLOVER LN</v>
          </cell>
        </row>
        <row r="1439">
          <cell r="A1439" t="str">
            <v>136 CLOVER LN</v>
          </cell>
        </row>
        <row r="1440">
          <cell r="A1440" t="str">
            <v>136 EDGERSTOUNE RD</v>
          </cell>
        </row>
        <row r="1441">
          <cell r="A1441" t="str">
            <v>136 GRIGGS DR</v>
          </cell>
        </row>
        <row r="1442">
          <cell r="A1442" t="str">
            <v>136 JEFFERSON RD</v>
          </cell>
        </row>
        <row r="1443">
          <cell r="A1443" t="str">
            <v>136 QUARRY LN</v>
          </cell>
        </row>
        <row r="1444">
          <cell r="A1444" t="str">
            <v>136 QUARRY LN</v>
          </cell>
        </row>
        <row r="1445">
          <cell r="A1445" t="str">
            <v>136 RANDALL RD</v>
          </cell>
        </row>
        <row r="1446">
          <cell r="A1446" t="str">
            <v>136 RIVERSIDE DR</v>
          </cell>
        </row>
        <row r="1447">
          <cell r="A1447" t="str">
            <v>136 RIVERSIDE DR</v>
          </cell>
        </row>
        <row r="1448">
          <cell r="A1448" t="str">
            <v>136 SPRUCE ST</v>
          </cell>
        </row>
        <row r="1449">
          <cell r="A1449" t="str">
            <v>136 SPRUCE ST</v>
          </cell>
        </row>
        <row r="1450">
          <cell r="A1450" t="str">
            <v>136 SPRUCE ST</v>
          </cell>
        </row>
        <row r="1451">
          <cell r="A1451" t="str">
            <v>136 SPRUCE ST</v>
          </cell>
        </row>
        <row r="1452">
          <cell r="A1452" t="str">
            <v>136 SPRUCE ST</v>
          </cell>
        </row>
        <row r="1453">
          <cell r="A1453" t="str">
            <v>137 BALCORT DR</v>
          </cell>
        </row>
        <row r="1454">
          <cell r="A1454" t="str">
            <v>137 BALCORT DR</v>
          </cell>
        </row>
        <row r="1455">
          <cell r="A1455" t="str">
            <v>137 HICKORY CT</v>
          </cell>
        </row>
        <row r="1456">
          <cell r="A1456" t="str">
            <v>137 HICKORY CT</v>
          </cell>
        </row>
        <row r="1457">
          <cell r="A1457" t="str">
            <v>137 JEFFERSON RD</v>
          </cell>
        </row>
        <row r="1458">
          <cell r="A1458" t="str">
            <v>137 JEFFERSON RD</v>
          </cell>
        </row>
        <row r="1459">
          <cell r="A1459" t="str">
            <v>137 LINDEN LN</v>
          </cell>
        </row>
        <row r="1460">
          <cell r="A1460" t="str">
            <v>137 PARKSIDE DR</v>
          </cell>
        </row>
        <row r="1461">
          <cell r="A1461" t="str">
            <v>137 PARKSIDE DR</v>
          </cell>
        </row>
        <row r="1462">
          <cell r="A1462" t="str">
            <v>137 PATTON AVE</v>
          </cell>
        </row>
        <row r="1463">
          <cell r="A1463" t="str">
            <v>137 PATTON AVE</v>
          </cell>
        </row>
        <row r="1464">
          <cell r="A1464" t="str">
            <v>137 PHILIP DR</v>
          </cell>
        </row>
        <row r="1465">
          <cell r="A1465" t="str">
            <v>137 PHILIP DR</v>
          </cell>
        </row>
        <row r="1466">
          <cell r="A1466" t="str">
            <v>137 SPRUCE ST</v>
          </cell>
        </row>
        <row r="1467">
          <cell r="A1467" t="str">
            <v>137 VALLEY RD</v>
          </cell>
        </row>
        <row r="1468">
          <cell r="A1468" t="str">
            <v>137 VALLEY RD</v>
          </cell>
        </row>
        <row r="1469">
          <cell r="A1469" t="str">
            <v>138 CHRISTOPHER DR</v>
          </cell>
        </row>
        <row r="1470">
          <cell r="A1470" t="str">
            <v>138 CHRISTOPHER DR</v>
          </cell>
        </row>
        <row r="1471">
          <cell r="A1471" t="str">
            <v>138 CHRISTOPHER DR</v>
          </cell>
        </row>
        <row r="1472">
          <cell r="A1472" t="str">
            <v>138 EWING ST</v>
          </cell>
        </row>
        <row r="1473">
          <cell r="A1473" t="str">
            <v>138 FITZ RANDOLPH RD</v>
          </cell>
        </row>
        <row r="1474">
          <cell r="A1474" t="str">
            <v>138 FITZ RANDOLPH RD</v>
          </cell>
        </row>
        <row r="1475">
          <cell r="A1475" t="str">
            <v>138 HERRONTOWN RD</v>
          </cell>
        </row>
        <row r="1476">
          <cell r="A1476" t="str">
            <v>138 JEFFERSON RD</v>
          </cell>
        </row>
        <row r="1477">
          <cell r="A1477" t="str">
            <v>138 JEFFERSON RD</v>
          </cell>
        </row>
        <row r="1478">
          <cell r="A1478" t="str">
            <v>138 JOHN ST</v>
          </cell>
        </row>
        <row r="1479">
          <cell r="A1479" t="str">
            <v>138 JOHN ST</v>
          </cell>
        </row>
        <row r="1480">
          <cell r="A1480" t="str">
            <v>138 N STANWORTH DR</v>
          </cell>
        </row>
        <row r="1481">
          <cell r="A1481" t="str">
            <v>138 PATTON AVE</v>
          </cell>
        </row>
        <row r="1482">
          <cell r="A1482" t="str">
            <v>138 PATTON AVE</v>
          </cell>
        </row>
        <row r="1483">
          <cell r="A1483" t="str">
            <v>138 PHILIP DR</v>
          </cell>
        </row>
        <row r="1484">
          <cell r="A1484" t="str">
            <v>138 PHILIP DR</v>
          </cell>
        </row>
        <row r="1485">
          <cell r="A1485" t="str">
            <v>138 PHILIP DR</v>
          </cell>
        </row>
        <row r="1486">
          <cell r="A1486" t="str">
            <v>138 POE RD</v>
          </cell>
        </row>
        <row r="1487">
          <cell r="A1487" t="str">
            <v>138 POE RD</v>
          </cell>
        </row>
        <row r="1488">
          <cell r="A1488" t="str">
            <v>138 VALLEY RD</v>
          </cell>
        </row>
        <row r="1489">
          <cell r="A1489" t="str">
            <v>139 CEDAR LN</v>
          </cell>
        </row>
        <row r="1490">
          <cell r="A1490" t="str">
            <v>139 FITZ RANDOLPH RD</v>
          </cell>
        </row>
        <row r="1491">
          <cell r="A1491" t="str">
            <v>139 GRIGGS DR</v>
          </cell>
        </row>
        <row r="1492">
          <cell r="A1492" t="str">
            <v>139 LAUREL RD</v>
          </cell>
        </row>
        <row r="1493">
          <cell r="A1493" t="str">
            <v>139 MOUNTAIN AVE</v>
          </cell>
        </row>
        <row r="1494">
          <cell r="A1494" t="str">
            <v>139 N HARRISON ST</v>
          </cell>
        </row>
        <row r="1495">
          <cell r="A1495" t="str">
            <v>139 RANDOM RD</v>
          </cell>
        </row>
        <row r="1496">
          <cell r="A1496" t="str">
            <v>139 RANDOM RD</v>
          </cell>
        </row>
        <row r="1497">
          <cell r="A1497" t="str">
            <v>139 SPRUCE ST</v>
          </cell>
        </row>
        <row r="1498">
          <cell r="A1498" t="str">
            <v>139 SPRUCE ST</v>
          </cell>
        </row>
        <row r="1499">
          <cell r="A1499" t="str">
            <v>139 SYCAMORE RD</v>
          </cell>
        </row>
        <row r="1500">
          <cell r="A1500" t="str">
            <v>139 SYCAMORE RD</v>
          </cell>
        </row>
        <row r="1501">
          <cell r="A1501" t="str">
            <v>14 AIKEN AVE</v>
          </cell>
        </row>
        <row r="1502">
          <cell r="A1502" t="str">
            <v>14 AIKEN AVE</v>
          </cell>
        </row>
        <row r="1503">
          <cell r="A1503" t="str">
            <v>14 AIKEN AVE</v>
          </cell>
        </row>
        <row r="1504">
          <cell r="A1504" t="str">
            <v>14 ALEXANDER ST</v>
          </cell>
        </row>
        <row r="1505">
          <cell r="A1505" t="str">
            <v>14 ALEXANDER ST</v>
          </cell>
        </row>
        <row r="1506">
          <cell r="A1506" t="str">
            <v>14 BENJAMIN RUSH LN</v>
          </cell>
        </row>
        <row r="1507">
          <cell r="A1507" t="str">
            <v>14 BENJAMIN RUSH LN</v>
          </cell>
        </row>
        <row r="1508">
          <cell r="A1508" t="str">
            <v>14 BILLIE ELLIS LN</v>
          </cell>
        </row>
        <row r="1509">
          <cell r="A1509" t="str">
            <v>14 BIRCH AVE</v>
          </cell>
        </row>
        <row r="1510">
          <cell r="A1510" t="str">
            <v>14 BIRCH AVE</v>
          </cell>
        </row>
        <row r="1511">
          <cell r="A1511" t="str">
            <v>14 CALDWELL DR</v>
          </cell>
        </row>
        <row r="1512">
          <cell r="A1512" t="str">
            <v>14 CALDWELL DR</v>
          </cell>
        </row>
        <row r="1513">
          <cell r="A1513" t="str">
            <v>14 CAMERON CT</v>
          </cell>
        </row>
        <row r="1514">
          <cell r="A1514" t="str">
            <v>14 CAMERON CT</v>
          </cell>
        </row>
        <row r="1515">
          <cell r="A1515" t="str">
            <v>14 CAMERON CT</v>
          </cell>
        </row>
        <row r="1516">
          <cell r="A1516" t="str">
            <v>14 CHARLTON ST</v>
          </cell>
        </row>
        <row r="1517">
          <cell r="A1517" t="str">
            <v>14 CHARLTON ST</v>
          </cell>
        </row>
        <row r="1518">
          <cell r="A1518" t="str">
            <v>14 CHESTNUT ST</v>
          </cell>
        </row>
        <row r="1519">
          <cell r="A1519" t="str">
            <v>14 CLEARVIEW AVE</v>
          </cell>
        </row>
        <row r="1520">
          <cell r="A1520" t="str">
            <v>14 COLLEGE RD</v>
          </cell>
        </row>
        <row r="1521">
          <cell r="A1521" t="str">
            <v>14 CONISTON CT</v>
          </cell>
        </row>
        <row r="1522">
          <cell r="A1522" t="str">
            <v>14 CONISTON CT</v>
          </cell>
        </row>
        <row r="1523">
          <cell r="A1523" t="str">
            <v>14 E CONSTITUTION HILL</v>
          </cell>
        </row>
        <row r="1524">
          <cell r="A1524" t="str">
            <v>14 EDGEHILL ST</v>
          </cell>
        </row>
        <row r="1525">
          <cell r="A1525" t="str">
            <v>14 EDGEHILL ST</v>
          </cell>
        </row>
        <row r="1526">
          <cell r="A1526" t="str">
            <v>14 EDGEHILL ST</v>
          </cell>
        </row>
        <row r="1527">
          <cell r="A1527" t="str">
            <v>14 FAIRWAY DR</v>
          </cell>
        </row>
        <row r="1528">
          <cell r="A1528" t="str">
            <v>14 FINLEY RD</v>
          </cell>
        </row>
        <row r="1529">
          <cell r="A1529" t="str">
            <v>14 FINLEY RD</v>
          </cell>
        </row>
        <row r="1530">
          <cell r="A1530" t="str">
            <v>14 FORESTER DR</v>
          </cell>
        </row>
        <row r="1531">
          <cell r="A1531" t="str">
            <v>14 GORDON WAY</v>
          </cell>
        </row>
        <row r="1532">
          <cell r="A1532" t="str">
            <v>14 GOVERNORS LN</v>
          </cell>
        </row>
        <row r="1533">
          <cell r="A1533" t="str">
            <v>14 GOVERNORS LN</v>
          </cell>
        </row>
        <row r="1534">
          <cell r="A1534" t="str">
            <v>14 HAGEMAN LN</v>
          </cell>
        </row>
        <row r="1535">
          <cell r="A1535" t="str">
            <v>14 HAGEMAN LN</v>
          </cell>
        </row>
        <row r="1536">
          <cell r="A1536" t="str">
            <v>14 HAGEMAN LN</v>
          </cell>
        </row>
        <row r="1537">
          <cell r="A1537" t="str">
            <v>14 HAMILTON AVE</v>
          </cell>
        </row>
        <row r="1538">
          <cell r="A1538" t="str">
            <v>14 HAMILTON AVE</v>
          </cell>
        </row>
        <row r="1539">
          <cell r="A1539" t="str">
            <v>14 HUMBERT ST</v>
          </cell>
        </row>
        <row r="1540">
          <cell r="A1540" t="str">
            <v>14 HUMBERT ST</v>
          </cell>
        </row>
        <row r="1541">
          <cell r="A1541" t="str">
            <v>14 JOURNEYS END LN</v>
          </cell>
        </row>
        <row r="1542">
          <cell r="A1542" t="str">
            <v>14 JOURNEYS END LN</v>
          </cell>
        </row>
        <row r="1543">
          <cell r="A1543" t="str">
            <v>14 KARIN CT</v>
          </cell>
        </row>
        <row r="1544">
          <cell r="A1544" t="str">
            <v>14 KNOLL DR</v>
          </cell>
        </row>
        <row r="1545">
          <cell r="A1545" t="str">
            <v>14 KNOLL DR</v>
          </cell>
        </row>
        <row r="1546">
          <cell r="A1546" t="str">
            <v>14 LAWRENCE DR 103</v>
          </cell>
        </row>
        <row r="1547">
          <cell r="A1547" t="str">
            <v>14 LAWRENCE DR 103</v>
          </cell>
        </row>
        <row r="1548">
          <cell r="A1548" t="str">
            <v>14 LAWRENCE DR 201</v>
          </cell>
        </row>
        <row r="1549">
          <cell r="A1549" t="str">
            <v>14 LAWRENCE DR 204</v>
          </cell>
        </row>
        <row r="1550">
          <cell r="A1550" t="str">
            <v>14 LAWRENCE DR 303</v>
          </cell>
        </row>
        <row r="1551">
          <cell r="A1551" t="str">
            <v>14 LAWRENCE DR 308</v>
          </cell>
        </row>
        <row r="1552">
          <cell r="A1552" t="str">
            <v>14 LEIGH AVE</v>
          </cell>
        </row>
        <row r="1553">
          <cell r="A1553" t="str">
            <v>14 MACLEAN ST</v>
          </cell>
        </row>
        <row r="1554">
          <cell r="A1554" t="str">
            <v>14 MADISON ST</v>
          </cell>
        </row>
        <row r="1555">
          <cell r="A1555" t="str">
            <v>14 MADISON ST</v>
          </cell>
        </row>
        <row r="1556">
          <cell r="A1556" t="str">
            <v>14 MADISON ST</v>
          </cell>
        </row>
        <row r="1557">
          <cell r="A1557" t="str">
            <v>14 MADISON ST</v>
          </cell>
        </row>
        <row r="1558">
          <cell r="A1558" t="str">
            <v>14 MAIDENHEAD RD</v>
          </cell>
        </row>
        <row r="1559">
          <cell r="A1559" t="str">
            <v>14 MCCOMB RD</v>
          </cell>
        </row>
        <row r="1560">
          <cell r="A1560" t="str">
            <v>14 MCCOMB RD</v>
          </cell>
        </row>
        <row r="1561">
          <cell r="A1561" t="str">
            <v>14 MERSHON DR</v>
          </cell>
        </row>
        <row r="1562">
          <cell r="A1562" t="str">
            <v>14 PARK PL</v>
          </cell>
        </row>
        <row r="1563">
          <cell r="A1563" t="str">
            <v>14 PELHAM ST</v>
          </cell>
        </row>
        <row r="1564">
          <cell r="A1564" t="str">
            <v>14 PHILIP DR</v>
          </cell>
        </row>
        <row r="1565">
          <cell r="A1565" t="str">
            <v>14 PHILIP DR</v>
          </cell>
        </row>
        <row r="1566">
          <cell r="A1566" t="str">
            <v>14 QUARRY ST</v>
          </cell>
        </row>
        <row r="1567">
          <cell r="A1567" t="str">
            <v>14 REDDING CIR</v>
          </cell>
        </row>
        <row r="1568">
          <cell r="A1568" t="str">
            <v>14 RIVERSIDE DR</v>
          </cell>
        </row>
        <row r="1569">
          <cell r="A1569" t="str">
            <v>14 SERGEANT ST</v>
          </cell>
        </row>
        <row r="1570">
          <cell r="A1570" t="str">
            <v>14 SOUTHERN WAY</v>
          </cell>
        </row>
        <row r="1571">
          <cell r="A1571" t="str">
            <v>14 SOUTHERN WAY</v>
          </cell>
        </row>
        <row r="1572">
          <cell r="A1572" t="str">
            <v>14 SOUTHERN WAY</v>
          </cell>
        </row>
        <row r="1573">
          <cell r="A1573" t="str">
            <v>14 SPRING ST 2</v>
          </cell>
        </row>
        <row r="1574">
          <cell r="A1574" t="str">
            <v>14 STONEWALL CIR</v>
          </cell>
        </row>
        <row r="1575">
          <cell r="A1575" t="str">
            <v>14 TEE-ARR PL</v>
          </cell>
        </row>
        <row r="1576">
          <cell r="A1576" t="str">
            <v>14 TERHUNE RD</v>
          </cell>
        </row>
        <row r="1577">
          <cell r="A1577" t="str">
            <v>14 TUPELO ROW 14E</v>
          </cell>
        </row>
        <row r="1578">
          <cell r="A1578" t="str">
            <v>14 VANDEVENTER AVE 3</v>
          </cell>
        </row>
        <row r="1579">
          <cell r="A1579" t="str">
            <v>14 WALKER DR</v>
          </cell>
        </row>
        <row r="1580">
          <cell r="A1580" t="str">
            <v>14 WHEATSHEAF LN</v>
          </cell>
        </row>
        <row r="1581">
          <cell r="A1581" t="str">
            <v>14 WHEATSHEAF LN</v>
          </cell>
        </row>
        <row r="1582">
          <cell r="A1582" t="str">
            <v>14 WILLOW ST</v>
          </cell>
        </row>
        <row r="1583">
          <cell r="A1583" t="str">
            <v>14 WILLOW ST</v>
          </cell>
        </row>
        <row r="1584">
          <cell r="A1584" t="str">
            <v>14 WILTON ST</v>
          </cell>
        </row>
        <row r="1585">
          <cell r="A1585" t="str">
            <v>14 WILTON ST</v>
          </cell>
        </row>
        <row r="1586">
          <cell r="A1586" t="str">
            <v>14 WINDERMERE WAY</v>
          </cell>
        </row>
        <row r="1587">
          <cell r="A1587" t="str">
            <v>140 ARRETON RD</v>
          </cell>
        </row>
        <row r="1588">
          <cell r="A1588" t="str">
            <v>140 AUTUMN HILL RD</v>
          </cell>
        </row>
        <row r="1589">
          <cell r="A1589" t="str">
            <v>140 AUTUMN HILL RD</v>
          </cell>
        </row>
        <row r="1590">
          <cell r="A1590" t="str">
            <v>140 BROOKSTONE DR</v>
          </cell>
        </row>
        <row r="1591">
          <cell r="A1591" t="str">
            <v>140 BROOKSTONE DR</v>
          </cell>
        </row>
        <row r="1592">
          <cell r="A1592" t="str">
            <v>140 CRESTVIEW DR</v>
          </cell>
        </row>
        <row r="1593">
          <cell r="A1593" t="str">
            <v>140 CRESTVIEW DR</v>
          </cell>
        </row>
        <row r="1594">
          <cell r="A1594" t="str">
            <v>140 CRESTVIEW DR</v>
          </cell>
        </row>
        <row r="1595">
          <cell r="A1595" t="str">
            <v>140 DODDS LN</v>
          </cell>
        </row>
        <row r="1596">
          <cell r="A1596" t="str">
            <v>140 GRIGGS DR</v>
          </cell>
        </row>
        <row r="1597">
          <cell r="A1597" t="str">
            <v>140 GRIGGS DR</v>
          </cell>
        </row>
        <row r="1598">
          <cell r="A1598" t="str">
            <v>140 GROVER AVE</v>
          </cell>
        </row>
        <row r="1599">
          <cell r="A1599" t="str">
            <v>140 GROVER AVE</v>
          </cell>
        </row>
        <row r="1600">
          <cell r="A1600" t="str">
            <v>140 HEATHER LN</v>
          </cell>
        </row>
        <row r="1601">
          <cell r="A1601" t="str">
            <v>140 HODGE RD</v>
          </cell>
        </row>
        <row r="1602">
          <cell r="A1602" t="str">
            <v>140 HODGE RD</v>
          </cell>
        </row>
        <row r="1603">
          <cell r="A1603" t="str">
            <v>140 HUN RD</v>
          </cell>
        </row>
        <row r="1604">
          <cell r="A1604" t="str">
            <v>140 HUNT DR</v>
          </cell>
        </row>
        <row r="1605">
          <cell r="A1605" t="str">
            <v>140 HUNT DR</v>
          </cell>
        </row>
        <row r="1606">
          <cell r="A1606" t="str">
            <v>140 JEFFERSON RD</v>
          </cell>
        </row>
        <row r="1607">
          <cell r="A1607" t="str">
            <v>140 JEFFERSON RD</v>
          </cell>
        </row>
        <row r="1608">
          <cell r="A1608" t="str">
            <v>140 LAUREL RD</v>
          </cell>
        </row>
        <row r="1609">
          <cell r="A1609" t="str">
            <v>140 LAUREL RD</v>
          </cell>
        </row>
        <row r="1610">
          <cell r="A1610" t="str">
            <v>140 LITTLEBROOK RD</v>
          </cell>
        </row>
        <row r="1611">
          <cell r="A1611" t="str">
            <v>140 LITTLEBROOK RD</v>
          </cell>
        </row>
        <row r="1612">
          <cell r="A1612" t="str">
            <v>140 LONGVIEW DR</v>
          </cell>
        </row>
        <row r="1613">
          <cell r="A1613" t="str">
            <v>140 PARKSIDE DR</v>
          </cell>
        </row>
        <row r="1614">
          <cell r="A1614" t="str">
            <v>140 PARKSIDE DR</v>
          </cell>
        </row>
        <row r="1615">
          <cell r="A1615" t="str">
            <v>140 QUAKER RD</v>
          </cell>
        </row>
        <row r="1616">
          <cell r="A1616" t="str">
            <v>140 QUAKER RD</v>
          </cell>
        </row>
        <row r="1617">
          <cell r="A1617" t="str">
            <v>140 RANDOM RD</v>
          </cell>
        </row>
        <row r="1618">
          <cell r="A1618" t="str">
            <v>140 RANDOM RD</v>
          </cell>
        </row>
        <row r="1619">
          <cell r="A1619" t="str">
            <v>140 RANDOM RD</v>
          </cell>
        </row>
        <row r="1620">
          <cell r="A1620" t="str">
            <v>140 SNOWDEN LN</v>
          </cell>
        </row>
        <row r="1621">
          <cell r="A1621" t="str">
            <v>140 SNOWDEN LN</v>
          </cell>
        </row>
        <row r="1622">
          <cell r="A1622" t="str">
            <v>140 SPRINGDALE RD</v>
          </cell>
        </row>
        <row r="1623">
          <cell r="A1623" t="str">
            <v>141 BERTRAND DR</v>
          </cell>
        </row>
        <row r="1624">
          <cell r="A1624" t="str">
            <v>141 BERTRAND DR</v>
          </cell>
        </row>
        <row r="1625">
          <cell r="A1625" t="str">
            <v>141 BERTRAND DR</v>
          </cell>
        </row>
        <row r="1626">
          <cell r="A1626" t="str">
            <v>141 BERTRAND DR</v>
          </cell>
        </row>
        <row r="1627">
          <cell r="A1627" t="str">
            <v>141 CHRISTOPHER DR</v>
          </cell>
        </row>
        <row r="1628">
          <cell r="A1628" t="str">
            <v>141 DODDS LN</v>
          </cell>
        </row>
        <row r="1629">
          <cell r="A1629" t="str">
            <v>141 DODDS LN</v>
          </cell>
        </row>
        <row r="1630">
          <cell r="A1630" t="str">
            <v>141 FAIRWAY DR</v>
          </cell>
        </row>
        <row r="1631">
          <cell r="A1631" t="str">
            <v>141 GRIGGS DR</v>
          </cell>
        </row>
        <row r="1632">
          <cell r="A1632" t="str">
            <v>141 HARRIS RD</v>
          </cell>
        </row>
        <row r="1633">
          <cell r="A1633" t="str">
            <v>141 HARRIS RD</v>
          </cell>
        </row>
        <row r="1634">
          <cell r="A1634" t="str">
            <v>141 HODGE RD</v>
          </cell>
        </row>
        <row r="1635">
          <cell r="A1635" t="str">
            <v>141 HUN RD</v>
          </cell>
        </row>
        <row r="1636">
          <cell r="A1636" t="str">
            <v>141 HUNT DR</v>
          </cell>
        </row>
        <row r="1637">
          <cell r="A1637" t="str">
            <v>141 MEADOWBROOK DR</v>
          </cell>
        </row>
        <row r="1638">
          <cell r="A1638" t="str">
            <v>141 SPRUCE ST</v>
          </cell>
        </row>
        <row r="1639">
          <cell r="A1639" t="str">
            <v>142 BIRCH AVE</v>
          </cell>
        </row>
        <row r="1640">
          <cell r="A1640" t="str">
            <v>142 CEDAR LN</v>
          </cell>
        </row>
        <row r="1641">
          <cell r="A1641" t="str">
            <v>142 CEDAR LN</v>
          </cell>
        </row>
        <row r="1642">
          <cell r="A1642" t="str">
            <v>142 GRIGGS DR</v>
          </cell>
        </row>
        <row r="1643">
          <cell r="A1643" t="str">
            <v>142 HODGE RD</v>
          </cell>
        </row>
        <row r="1644">
          <cell r="A1644" t="str">
            <v>142 HODGE RD</v>
          </cell>
        </row>
        <row r="1645">
          <cell r="A1645" t="str">
            <v>142 MERCER ST</v>
          </cell>
        </row>
        <row r="1646">
          <cell r="A1646" t="str">
            <v>142 MOORE ST</v>
          </cell>
        </row>
        <row r="1647">
          <cell r="A1647" t="str">
            <v>142 MOORE ST</v>
          </cell>
        </row>
        <row r="1648">
          <cell r="A1648" t="str">
            <v>142 SPRUCE ST</v>
          </cell>
        </row>
        <row r="1649">
          <cell r="A1649" t="str">
            <v>143 BIRCH AVE</v>
          </cell>
        </row>
        <row r="1650">
          <cell r="A1650" t="str">
            <v>143 GARRETT LN</v>
          </cell>
        </row>
        <row r="1651">
          <cell r="A1651" t="str">
            <v>143 GRIGGS DR</v>
          </cell>
        </row>
        <row r="1652">
          <cell r="A1652" t="str">
            <v>143 GRIGGS DR</v>
          </cell>
        </row>
        <row r="1653">
          <cell r="A1653" t="str">
            <v>143 HARTLEY AVE</v>
          </cell>
        </row>
        <row r="1654">
          <cell r="A1654" t="str">
            <v>143 JEFFERSON RD</v>
          </cell>
        </row>
        <row r="1655">
          <cell r="A1655" t="str">
            <v>143 JEFFERSON RD</v>
          </cell>
        </row>
        <row r="1656">
          <cell r="A1656" t="str">
            <v>143 JEFFERSON RD</v>
          </cell>
        </row>
        <row r="1657">
          <cell r="A1657" t="str">
            <v>143 LONGVIEW DR</v>
          </cell>
        </row>
        <row r="1658">
          <cell r="A1658" t="str">
            <v>143 LONGVIEW DR</v>
          </cell>
        </row>
        <row r="1659">
          <cell r="A1659" t="str">
            <v>143 LONGVIEW DR</v>
          </cell>
        </row>
        <row r="1660">
          <cell r="A1660" t="str">
            <v>143 MOUNTAIN AVE</v>
          </cell>
        </row>
        <row r="1661">
          <cell r="A1661" t="str">
            <v>143 MOUNTAIN AVE</v>
          </cell>
        </row>
        <row r="1662">
          <cell r="A1662" t="str">
            <v>143 PATTON AVE</v>
          </cell>
        </row>
        <row r="1663">
          <cell r="A1663" t="str">
            <v>143 RIVERSIDE DR</v>
          </cell>
        </row>
        <row r="1664">
          <cell r="A1664" t="str">
            <v>143 RIVERSIDE DR</v>
          </cell>
        </row>
        <row r="1665">
          <cell r="A1665" t="str">
            <v>144 CONSTITUTION DR</v>
          </cell>
        </row>
        <row r="1666">
          <cell r="A1666" t="str">
            <v>144 GRIGGS DR</v>
          </cell>
        </row>
        <row r="1667">
          <cell r="A1667" t="str">
            <v>144 GUYOT AVE</v>
          </cell>
        </row>
        <row r="1668">
          <cell r="A1668" t="str">
            <v>144 GUYOT AVE</v>
          </cell>
        </row>
        <row r="1669">
          <cell r="A1669" t="str">
            <v>144 HAMILTON AVE</v>
          </cell>
        </row>
        <row r="1670">
          <cell r="A1670" t="str">
            <v>144 HICKORY CT</v>
          </cell>
        </row>
        <row r="1671">
          <cell r="A1671" t="str">
            <v>144 HODGE RD</v>
          </cell>
        </row>
        <row r="1672">
          <cell r="A1672" t="str">
            <v>144 HODGE RD</v>
          </cell>
        </row>
        <row r="1673">
          <cell r="A1673" t="str">
            <v>144 JEFFERSON RD</v>
          </cell>
        </row>
        <row r="1674">
          <cell r="A1674" t="str">
            <v>144 JEFFERSON RD</v>
          </cell>
        </row>
        <row r="1675">
          <cell r="A1675" t="str">
            <v>144 LIBRARY PL</v>
          </cell>
        </row>
        <row r="1676">
          <cell r="A1676" t="str">
            <v>144 LIBRARY PL</v>
          </cell>
        </row>
        <row r="1677">
          <cell r="A1677" t="str">
            <v>144 MERCER ST</v>
          </cell>
        </row>
        <row r="1678">
          <cell r="A1678" t="str">
            <v>144 MERCER ST</v>
          </cell>
        </row>
        <row r="1679">
          <cell r="A1679" t="str">
            <v>144 PATTON AVE</v>
          </cell>
        </row>
        <row r="1680">
          <cell r="A1680" t="str">
            <v>144 PATTON AVE</v>
          </cell>
        </row>
        <row r="1681">
          <cell r="A1681" t="str">
            <v>144 PROSPECT AVE</v>
          </cell>
        </row>
        <row r="1682">
          <cell r="A1682" t="str">
            <v>144 RIVERSIDE DR</v>
          </cell>
        </row>
        <row r="1683">
          <cell r="A1683" t="str">
            <v>144 RIVERSIDE DR</v>
          </cell>
        </row>
        <row r="1684">
          <cell r="A1684" t="str">
            <v>144 RIVERSIDE DR</v>
          </cell>
        </row>
        <row r="1685">
          <cell r="A1685" t="str">
            <v>144 SYCAMORE RD</v>
          </cell>
        </row>
        <row r="1686">
          <cell r="A1686" t="str">
            <v>144 SYCAMORE RD</v>
          </cell>
        </row>
        <row r="1687">
          <cell r="A1687" t="str">
            <v>144 TERHUNE RD</v>
          </cell>
        </row>
        <row r="1688">
          <cell r="A1688" t="str">
            <v>144 TERHUNE RD</v>
          </cell>
        </row>
        <row r="1689">
          <cell r="A1689" t="str">
            <v>145 CLEVELAND LN</v>
          </cell>
        </row>
        <row r="1690">
          <cell r="A1690" t="str">
            <v>145 EWING ST</v>
          </cell>
        </row>
        <row r="1691">
          <cell r="A1691" t="str">
            <v>145 GARRETT LN</v>
          </cell>
        </row>
        <row r="1692">
          <cell r="A1692" t="str">
            <v>145 GRIGGS DR</v>
          </cell>
        </row>
        <row r="1693">
          <cell r="A1693" t="str">
            <v>145 HICKORY CT</v>
          </cell>
        </row>
        <row r="1694">
          <cell r="A1694" t="str">
            <v>145 HICKORY CT</v>
          </cell>
        </row>
        <row r="1695">
          <cell r="A1695" t="str">
            <v>145 HODGE RD</v>
          </cell>
        </row>
        <row r="1696">
          <cell r="A1696" t="str">
            <v>145 LINDEN LN</v>
          </cell>
        </row>
        <row r="1697">
          <cell r="A1697" t="str">
            <v>145 MANSGROVE RD</v>
          </cell>
        </row>
        <row r="1698">
          <cell r="A1698" t="str">
            <v>145 N HARRISON ST</v>
          </cell>
        </row>
        <row r="1699">
          <cell r="A1699" t="str">
            <v>145 N HARRISON ST</v>
          </cell>
        </row>
        <row r="1700">
          <cell r="A1700" t="str">
            <v>145 PARKSIDE DR</v>
          </cell>
        </row>
        <row r="1701">
          <cell r="A1701" t="str">
            <v>145 PARKSIDE DR</v>
          </cell>
        </row>
        <row r="1702">
          <cell r="A1702" t="str">
            <v>145 PHILIP DR</v>
          </cell>
        </row>
        <row r="1703">
          <cell r="A1703" t="str">
            <v>145 PHILIP DR</v>
          </cell>
        </row>
        <row r="1704">
          <cell r="A1704" t="str">
            <v>145 RIDGEVIEW CIR</v>
          </cell>
        </row>
        <row r="1705">
          <cell r="A1705" t="str">
            <v>145 ROSS STEVENSON CIR</v>
          </cell>
        </row>
        <row r="1706">
          <cell r="A1706" t="str">
            <v>145 SHADYBROOK LN</v>
          </cell>
        </row>
        <row r="1707">
          <cell r="A1707" t="str">
            <v>145 SHADYBROOK LN</v>
          </cell>
        </row>
        <row r="1708">
          <cell r="A1708" t="str">
            <v>145 SHADYBROOK LN</v>
          </cell>
        </row>
        <row r="1709">
          <cell r="A1709" t="str">
            <v>145 SHADYBROOK LN</v>
          </cell>
        </row>
        <row r="1710">
          <cell r="A1710" t="str">
            <v>145 SPRUCE ST</v>
          </cell>
        </row>
        <row r="1711">
          <cell r="A1711" t="str">
            <v>145 SPRUCE ST</v>
          </cell>
        </row>
        <row r="1712">
          <cell r="A1712" t="str">
            <v>145 VALLEY RD</v>
          </cell>
        </row>
        <row r="1713">
          <cell r="A1713" t="str">
            <v>145 VALLEY RD</v>
          </cell>
        </row>
        <row r="1714">
          <cell r="A1714" t="str">
            <v>146 GALLUP RD</v>
          </cell>
        </row>
        <row r="1715">
          <cell r="A1715" t="str">
            <v>146 HODGE RD</v>
          </cell>
        </row>
        <row r="1716">
          <cell r="A1716" t="str">
            <v>146 HODGE RD</v>
          </cell>
        </row>
        <row r="1717">
          <cell r="A1717" t="str">
            <v>146 JOHN ST</v>
          </cell>
        </row>
        <row r="1718">
          <cell r="A1718" t="str">
            <v>146 JOHN ST</v>
          </cell>
        </row>
        <row r="1719">
          <cell r="A1719" t="str">
            <v>146 MERCER ST</v>
          </cell>
        </row>
        <row r="1720">
          <cell r="A1720" t="str">
            <v>146 MERCER ST</v>
          </cell>
        </row>
        <row r="1721">
          <cell r="A1721" t="str">
            <v>146 N STANWORTH DR</v>
          </cell>
        </row>
        <row r="1722">
          <cell r="A1722" t="str">
            <v>146 NASSAU ST 3V</v>
          </cell>
        </row>
        <row r="1723">
          <cell r="A1723" t="str">
            <v>146 PHILIP DR</v>
          </cell>
        </row>
        <row r="1724">
          <cell r="A1724" t="str">
            <v>146 SNOWDEN LN</v>
          </cell>
        </row>
        <row r="1725">
          <cell r="A1725" t="str">
            <v>146 SNOWDEN LN</v>
          </cell>
        </row>
        <row r="1726">
          <cell r="A1726" t="str">
            <v>146 WESTCOTT RD</v>
          </cell>
        </row>
        <row r="1727">
          <cell r="A1727" t="str">
            <v>147 BIRCH AVE</v>
          </cell>
        </row>
        <row r="1728">
          <cell r="A1728" t="str">
            <v>147 BIRCH AVE</v>
          </cell>
        </row>
        <row r="1729">
          <cell r="A1729" t="str">
            <v>147 CRESTVIEW DR</v>
          </cell>
        </row>
        <row r="1730">
          <cell r="A1730" t="str">
            <v>147 CRESTVIEW DR</v>
          </cell>
        </row>
        <row r="1731">
          <cell r="A1731" t="str">
            <v>147 GRIGGS DR</v>
          </cell>
        </row>
        <row r="1732">
          <cell r="A1732" t="str">
            <v>147 GRIGGS DR</v>
          </cell>
        </row>
        <row r="1733">
          <cell r="A1733" t="str">
            <v>147 HAMILTON AVE</v>
          </cell>
        </row>
        <row r="1734">
          <cell r="A1734" t="str">
            <v>147 JEFFERSON RD</v>
          </cell>
        </row>
        <row r="1735">
          <cell r="A1735" t="str">
            <v>147 JEFFERSON RD</v>
          </cell>
        </row>
        <row r="1736">
          <cell r="A1736" t="str">
            <v>147 POE RD</v>
          </cell>
        </row>
        <row r="1737">
          <cell r="A1737" t="str">
            <v>147 WILSON RD</v>
          </cell>
        </row>
        <row r="1738">
          <cell r="A1738" t="str">
            <v>147 WILSON RD</v>
          </cell>
        </row>
        <row r="1739">
          <cell r="A1739" t="str">
            <v>148 BERTRAND DR</v>
          </cell>
        </row>
        <row r="1740">
          <cell r="A1740" t="str">
            <v>148 BERTRAND DR</v>
          </cell>
        </row>
        <row r="1741">
          <cell r="A1741" t="str">
            <v>148 CEDAR LN</v>
          </cell>
        </row>
        <row r="1742">
          <cell r="A1742" t="str">
            <v>148 CEDAR LN</v>
          </cell>
        </row>
        <row r="1743">
          <cell r="A1743" t="str">
            <v>148 FAIRWAY DR</v>
          </cell>
        </row>
        <row r="1744">
          <cell r="A1744" t="str">
            <v>148 FAIRWAY DR</v>
          </cell>
        </row>
        <row r="1745">
          <cell r="A1745" t="str">
            <v>148 FAIRWAY DR</v>
          </cell>
        </row>
        <row r="1746">
          <cell r="A1746" t="str">
            <v>148 GRIGGS DR</v>
          </cell>
        </row>
        <row r="1747">
          <cell r="A1747" t="str">
            <v>148 HERRONTOWN RD</v>
          </cell>
        </row>
        <row r="1748">
          <cell r="A1748" t="str">
            <v>148 HODGE RD</v>
          </cell>
        </row>
        <row r="1749">
          <cell r="A1749" t="str">
            <v>148 HODGE RD</v>
          </cell>
        </row>
        <row r="1750">
          <cell r="A1750" t="str">
            <v>148 HUNT DR</v>
          </cell>
        </row>
        <row r="1751">
          <cell r="A1751" t="str">
            <v>148 HUNT DR</v>
          </cell>
        </row>
        <row r="1752">
          <cell r="A1752" t="str">
            <v>148 LAMBERT DR</v>
          </cell>
        </row>
        <row r="1753">
          <cell r="A1753" t="str">
            <v>148 LAMBERT DR</v>
          </cell>
        </row>
        <row r="1754">
          <cell r="A1754" t="str">
            <v>148 LAMBERT DR</v>
          </cell>
        </row>
        <row r="1755">
          <cell r="A1755" t="str">
            <v>148 LIBRARY PL</v>
          </cell>
        </row>
        <row r="1756">
          <cell r="A1756" t="str">
            <v>148 LIBRARY PL</v>
          </cell>
        </row>
        <row r="1757">
          <cell r="A1757" t="str">
            <v>148 MERCER ST</v>
          </cell>
        </row>
        <row r="1758">
          <cell r="A1758" t="str">
            <v>148 MERCER ST</v>
          </cell>
        </row>
        <row r="1759">
          <cell r="A1759" t="str">
            <v>148 MOORE ST</v>
          </cell>
        </row>
        <row r="1760">
          <cell r="A1760" t="str">
            <v>148 POE RD</v>
          </cell>
        </row>
        <row r="1761">
          <cell r="A1761" t="str">
            <v>148 QUARRY LN</v>
          </cell>
        </row>
        <row r="1762">
          <cell r="A1762" t="str">
            <v>148 QUARRY LN</v>
          </cell>
        </row>
        <row r="1763">
          <cell r="A1763" t="str">
            <v>148 RANDALL RD</v>
          </cell>
        </row>
        <row r="1764">
          <cell r="A1764" t="str">
            <v>148 RANDALL RD</v>
          </cell>
        </row>
        <row r="1765">
          <cell r="A1765" t="str">
            <v>148 SHADYBROOK LN</v>
          </cell>
        </row>
        <row r="1766">
          <cell r="A1766" t="str">
            <v>148 SHADYBROOK LN</v>
          </cell>
        </row>
        <row r="1767">
          <cell r="A1767" t="str">
            <v>148 SPRINGDALE RD</v>
          </cell>
        </row>
        <row r="1768">
          <cell r="A1768" t="str">
            <v>148 SPRINGDALE RD</v>
          </cell>
        </row>
        <row r="1769">
          <cell r="A1769" t="str">
            <v>149 BOUVANT DR</v>
          </cell>
        </row>
        <row r="1770">
          <cell r="A1770" t="str">
            <v>149 BOUVANT DR</v>
          </cell>
        </row>
        <row r="1771">
          <cell r="A1771" t="str">
            <v>149 HODGE RD</v>
          </cell>
        </row>
        <row r="1772">
          <cell r="A1772" t="str">
            <v>149 HODGE RD</v>
          </cell>
        </row>
        <row r="1773">
          <cell r="A1773" t="str">
            <v>149 LINDEN LN</v>
          </cell>
        </row>
        <row r="1774">
          <cell r="A1774" t="str">
            <v>149 LINDEN LN</v>
          </cell>
        </row>
        <row r="1775">
          <cell r="A1775" t="str">
            <v>149 MEADOWBROOK DR</v>
          </cell>
        </row>
        <row r="1776">
          <cell r="A1776" t="str">
            <v>149 MEADOWBROOK DR</v>
          </cell>
        </row>
        <row r="1777">
          <cell r="A1777" t="str">
            <v>149 TERHUNE RD</v>
          </cell>
        </row>
        <row r="1778">
          <cell r="A1778" t="str">
            <v>149 TERHUNE RD</v>
          </cell>
        </row>
        <row r="1779">
          <cell r="A1779" t="str">
            <v>149 TERHUNE RD</v>
          </cell>
        </row>
        <row r="1780">
          <cell r="A1780" t="str">
            <v>149 WESTCOTT RD</v>
          </cell>
        </row>
        <row r="1781">
          <cell r="A1781" t="str">
            <v>15 AIKEN AVE</v>
          </cell>
        </row>
        <row r="1782">
          <cell r="A1782" t="str">
            <v>15 ANDREWS LN</v>
          </cell>
        </row>
        <row r="1783">
          <cell r="A1783" t="str">
            <v>15 ANDREWS LN</v>
          </cell>
        </row>
        <row r="1784">
          <cell r="A1784" t="str">
            <v>15 AUTUMN HILL RD</v>
          </cell>
        </row>
        <row r="1785">
          <cell r="A1785" t="str">
            <v>15 AUTUMN HILL RD</v>
          </cell>
        </row>
        <row r="1786">
          <cell r="A1786" t="str">
            <v>15 BAINBRIDGE ST</v>
          </cell>
        </row>
        <row r="1787">
          <cell r="A1787" t="str">
            <v>15 BENJAMIN RUSH LN</v>
          </cell>
        </row>
        <row r="1788">
          <cell r="A1788" t="str">
            <v>15 BILLIE ELLIS LN 15</v>
          </cell>
        </row>
        <row r="1789">
          <cell r="A1789" t="str">
            <v>15 BOUDINOT ST</v>
          </cell>
        </row>
        <row r="1790">
          <cell r="A1790" t="str">
            <v>15 BOUDINOT ST</v>
          </cell>
        </row>
        <row r="1791">
          <cell r="A1791" t="str">
            <v>15 BOUVANT DR</v>
          </cell>
        </row>
        <row r="1792">
          <cell r="A1792" t="str">
            <v>15 BOUVANT DR</v>
          </cell>
        </row>
        <row r="1793">
          <cell r="A1793" t="str">
            <v>15 BOUVANT DR</v>
          </cell>
        </row>
        <row r="1794">
          <cell r="A1794" t="str">
            <v>15 BOUVANT DR</v>
          </cell>
        </row>
        <row r="1795">
          <cell r="A1795" t="str">
            <v>15 CLAY ST</v>
          </cell>
        </row>
        <row r="1796">
          <cell r="A1796" t="str">
            <v>15 CONISTON CT</v>
          </cell>
        </row>
        <row r="1797">
          <cell r="A1797" t="str">
            <v>15 DERWENT DR</v>
          </cell>
        </row>
        <row r="1798">
          <cell r="A1798" t="str">
            <v>15 DERWENT DR</v>
          </cell>
        </row>
        <row r="1799">
          <cell r="A1799" t="str">
            <v>15 DICKINSON ST 31</v>
          </cell>
        </row>
        <row r="1800">
          <cell r="A1800" t="str">
            <v>15 E CONSTITUTION HILL</v>
          </cell>
        </row>
        <row r="1801">
          <cell r="A1801" t="str">
            <v>15 EDWARDS PL</v>
          </cell>
        </row>
        <row r="1802">
          <cell r="A1802" t="str">
            <v>15 EDWARDS PL</v>
          </cell>
        </row>
        <row r="1803">
          <cell r="A1803" t="str">
            <v>15 EDWARDS PL</v>
          </cell>
        </row>
        <row r="1804">
          <cell r="A1804" t="str">
            <v>15 ERDMAN AVE</v>
          </cell>
        </row>
        <row r="1805">
          <cell r="A1805" t="str">
            <v>15 ERDMAN AVE</v>
          </cell>
        </row>
        <row r="1806">
          <cell r="A1806" t="str">
            <v>15 ERDMAN AVE</v>
          </cell>
        </row>
        <row r="1807">
          <cell r="A1807" t="str">
            <v>15 FINLEY RD</v>
          </cell>
        </row>
        <row r="1808">
          <cell r="A1808" t="str">
            <v>15 FINLEY RD</v>
          </cell>
        </row>
        <row r="1809">
          <cell r="A1809" t="str">
            <v>15 FORESTER DR</v>
          </cell>
        </row>
        <row r="1810">
          <cell r="A1810" t="str">
            <v>15 FORESTER DR</v>
          </cell>
        </row>
        <row r="1811">
          <cell r="A1811" t="str">
            <v>15 FOULET DR</v>
          </cell>
        </row>
        <row r="1812">
          <cell r="A1812" t="str">
            <v>15 FOULET DR</v>
          </cell>
        </row>
        <row r="1813">
          <cell r="A1813" t="str">
            <v>15 FOULET DR</v>
          </cell>
        </row>
        <row r="1814">
          <cell r="A1814" t="str">
            <v>15 GORDON WAY</v>
          </cell>
        </row>
        <row r="1815">
          <cell r="A1815" t="str">
            <v>15 GOVERNORS LN</v>
          </cell>
        </row>
        <row r="1816">
          <cell r="A1816" t="str">
            <v>15 GREENLAND CT</v>
          </cell>
        </row>
        <row r="1817">
          <cell r="A1817" t="str">
            <v>15 GROVER AVE</v>
          </cell>
        </row>
        <row r="1818">
          <cell r="A1818" t="str">
            <v>15 GROVER AVE</v>
          </cell>
        </row>
        <row r="1819">
          <cell r="A1819" t="str">
            <v>15 HAMILTON AVE</v>
          </cell>
        </row>
        <row r="1820">
          <cell r="A1820" t="str">
            <v>15 HARRIS RD</v>
          </cell>
        </row>
        <row r="1821">
          <cell r="A1821" t="str">
            <v>15 HAWTHORNE AVE</v>
          </cell>
        </row>
        <row r="1822">
          <cell r="A1822" t="str">
            <v>15 HEMLOCK CIR</v>
          </cell>
        </row>
        <row r="1823">
          <cell r="A1823" t="str">
            <v>15 HIBBEN RD</v>
          </cell>
        </row>
        <row r="1824">
          <cell r="A1824" t="str">
            <v>15 HIBBEN RD A</v>
          </cell>
        </row>
        <row r="1825">
          <cell r="A1825" t="str">
            <v>15 HODGE RD</v>
          </cell>
        </row>
        <row r="1826">
          <cell r="A1826" t="str">
            <v>15 HODGE RD</v>
          </cell>
        </row>
        <row r="1827">
          <cell r="A1827" t="str">
            <v>15 HODGE RD</v>
          </cell>
        </row>
        <row r="1828">
          <cell r="A1828" t="str">
            <v>15 HORNOR LN</v>
          </cell>
        </row>
        <row r="1829">
          <cell r="A1829" t="str">
            <v>15 HORNOR LN</v>
          </cell>
        </row>
        <row r="1830">
          <cell r="A1830" t="str">
            <v>15 HORNOR LN</v>
          </cell>
        </row>
        <row r="1831">
          <cell r="A1831" t="str">
            <v>15 HOUGHTON RD</v>
          </cell>
        </row>
        <row r="1832">
          <cell r="A1832" t="str">
            <v>15 HOUGHTON RD</v>
          </cell>
        </row>
        <row r="1833">
          <cell r="A1833" t="str">
            <v>15 JEFFERSON RD</v>
          </cell>
        </row>
        <row r="1834">
          <cell r="A1834" t="str">
            <v>15 JEFFERSON RD</v>
          </cell>
        </row>
        <row r="1835">
          <cell r="A1835" t="str">
            <v>15 JUNIPER ROW</v>
          </cell>
        </row>
        <row r="1836">
          <cell r="A1836" t="str">
            <v>15 JUNIPER ROW A</v>
          </cell>
        </row>
        <row r="1837">
          <cell r="A1837" t="str">
            <v>15 LEONARD CT</v>
          </cell>
        </row>
        <row r="1838">
          <cell r="A1838" t="str">
            <v>15 LEONARD CT</v>
          </cell>
        </row>
        <row r="1839">
          <cell r="A1839" t="str">
            <v>15 LINDEN LN</v>
          </cell>
        </row>
        <row r="1840">
          <cell r="A1840" t="str">
            <v>15 LINDEN LN</v>
          </cell>
        </row>
        <row r="1841">
          <cell r="A1841" t="str">
            <v>15 LINWOOD CIR</v>
          </cell>
        </row>
        <row r="1842">
          <cell r="A1842" t="str">
            <v>15 LINWOOD CIR</v>
          </cell>
        </row>
        <row r="1843">
          <cell r="A1843" t="str">
            <v>15 LINWOOD CIR</v>
          </cell>
        </row>
        <row r="1844">
          <cell r="A1844" t="str">
            <v>15 MADISON ST</v>
          </cell>
        </row>
        <row r="1845">
          <cell r="A1845" t="str">
            <v>15 MADISON ST</v>
          </cell>
        </row>
        <row r="1846">
          <cell r="A1846" t="str">
            <v>15 MAPLE ST</v>
          </cell>
        </row>
        <row r="1847">
          <cell r="A1847" t="str">
            <v>15 MAPLE ST</v>
          </cell>
        </row>
        <row r="1848">
          <cell r="A1848" t="str">
            <v>15 MASON DR</v>
          </cell>
        </row>
        <row r="1849">
          <cell r="A1849" t="str">
            <v>15 MASON DR</v>
          </cell>
        </row>
        <row r="1850">
          <cell r="A1850" t="str">
            <v>15 MORGAN PL</v>
          </cell>
        </row>
        <row r="1851">
          <cell r="A1851" t="str">
            <v>15 MORGAN PL</v>
          </cell>
        </row>
        <row r="1852">
          <cell r="A1852" t="str">
            <v>15 MULBERRY ROW</v>
          </cell>
        </row>
        <row r="1853">
          <cell r="A1853" t="str">
            <v>15 MULBERRY ROW</v>
          </cell>
        </row>
        <row r="1854">
          <cell r="A1854" t="str">
            <v>15 MURRAY PL</v>
          </cell>
        </row>
        <row r="1855">
          <cell r="A1855" t="str">
            <v>15 MURRAY PL 2</v>
          </cell>
        </row>
        <row r="1856">
          <cell r="A1856" t="str">
            <v>15 MURRAY PL 2</v>
          </cell>
        </row>
        <row r="1857">
          <cell r="A1857" t="str">
            <v>15 NEWLIN RD</v>
          </cell>
        </row>
        <row r="1858">
          <cell r="A1858" t="str">
            <v>15 NEWLIN RD</v>
          </cell>
        </row>
        <row r="1859">
          <cell r="A1859" t="str">
            <v>15 OAKLAND RD</v>
          </cell>
        </row>
        <row r="1860">
          <cell r="A1860" t="str">
            <v>15 OAKLAND RD</v>
          </cell>
        </row>
        <row r="1861">
          <cell r="A1861" t="str">
            <v>15 OAKLAND RD</v>
          </cell>
        </row>
        <row r="1862">
          <cell r="A1862" t="str">
            <v>15 OLD ORCHARD LN</v>
          </cell>
        </row>
        <row r="1863">
          <cell r="A1863" t="str">
            <v>15 PALMER SQ</v>
          </cell>
        </row>
        <row r="1864">
          <cell r="A1864" t="str">
            <v>15 PALMER SQUARE WEST</v>
          </cell>
        </row>
        <row r="1865">
          <cell r="A1865" t="str">
            <v>15 PALMER SQUARE WEST B</v>
          </cell>
        </row>
        <row r="1866">
          <cell r="A1866" t="str">
            <v>15 PALMER SQUARE WEST D</v>
          </cell>
        </row>
        <row r="1867">
          <cell r="A1867" t="str">
            <v>15 PARDEE CIR</v>
          </cell>
        </row>
        <row r="1868">
          <cell r="A1868" t="str">
            <v>15 PARDEE CIR</v>
          </cell>
        </row>
        <row r="1869">
          <cell r="A1869" t="str">
            <v>15 PARK PL A</v>
          </cell>
        </row>
        <row r="1870">
          <cell r="A1870" t="str">
            <v>15 PELHAM ST</v>
          </cell>
        </row>
        <row r="1871">
          <cell r="A1871" t="str">
            <v>15 PELHAM ST</v>
          </cell>
        </row>
        <row r="1872">
          <cell r="A1872" t="str">
            <v>15 POOR FARM RD</v>
          </cell>
        </row>
        <row r="1873">
          <cell r="A1873" t="str">
            <v>15 POOR FARM RD</v>
          </cell>
        </row>
        <row r="1874">
          <cell r="A1874" t="str">
            <v>15 PRINCETON AVE</v>
          </cell>
        </row>
        <row r="1875">
          <cell r="A1875" t="str">
            <v>15 PRINCETON AVE</v>
          </cell>
        </row>
        <row r="1876">
          <cell r="A1876" t="str">
            <v>15 RANDALL RD</v>
          </cell>
        </row>
        <row r="1877">
          <cell r="A1877" t="str">
            <v>15 RANDALL RD</v>
          </cell>
        </row>
        <row r="1878">
          <cell r="A1878" t="str">
            <v>15 ROBERT RD</v>
          </cell>
        </row>
        <row r="1879">
          <cell r="A1879" t="str">
            <v>15 SNOWDEN LN</v>
          </cell>
        </row>
        <row r="1880">
          <cell r="A1880" t="str">
            <v>15 SOUTHERN WAY</v>
          </cell>
        </row>
        <row r="1881">
          <cell r="A1881" t="str">
            <v>15 STONEWALL CIR</v>
          </cell>
        </row>
        <row r="1882">
          <cell r="A1882" t="str">
            <v>15 STONEWALL CIR</v>
          </cell>
        </row>
        <row r="1883">
          <cell r="A1883" t="str">
            <v>15 STONY BROOK LN</v>
          </cell>
        </row>
        <row r="1884">
          <cell r="A1884" t="str">
            <v>15 STONY BROOK LN</v>
          </cell>
        </row>
        <row r="1885">
          <cell r="A1885" t="str">
            <v>15 TREWBRIDGE CT</v>
          </cell>
        </row>
        <row r="1886">
          <cell r="A1886" t="str">
            <v>15 TREWBRIDGE CT</v>
          </cell>
        </row>
        <row r="1887">
          <cell r="A1887" t="str">
            <v>15 TURNER CT</v>
          </cell>
        </row>
        <row r="1888">
          <cell r="A1888" t="str">
            <v>15 TYSON LN</v>
          </cell>
        </row>
        <row r="1889">
          <cell r="A1889" t="str">
            <v>15 TYSON LN</v>
          </cell>
        </row>
        <row r="1890">
          <cell r="A1890" t="str">
            <v>15 UNIVERSITY PL</v>
          </cell>
        </row>
        <row r="1891">
          <cell r="A1891" t="str">
            <v>15 UNIVERSITY PL 2N</v>
          </cell>
        </row>
        <row r="1892">
          <cell r="A1892" t="str">
            <v>15 UNIVERSITY PL 3S</v>
          </cell>
        </row>
        <row r="1893">
          <cell r="A1893" t="str">
            <v>15 VANDEVENTER AVE</v>
          </cell>
        </row>
        <row r="1894">
          <cell r="A1894" t="str">
            <v>15 W MARION RD</v>
          </cell>
        </row>
        <row r="1895">
          <cell r="A1895" t="str">
            <v>15 W MARION RD</v>
          </cell>
        </row>
        <row r="1896">
          <cell r="A1896" t="str">
            <v>15 WOODSIDE LN</v>
          </cell>
        </row>
        <row r="1897">
          <cell r="A1897" t="str">
            <v>150 ARRETON RD</v>
          </cell>
        </row>
        <row r="1898">
          <cell r="A1898" t="str">
            <v>150 ARRETON RD</v>
          </cell>
        </row>
        <row r="1899">
          <cell r="A1899" t="str">
            <v>150 BROOKS BND</v>
          </cell>
        </row>
        <row r="1900">
          <cell r="A1900" t="str">
            <v>150 CLEVELAND LN</v>
          </cell>
        </row>
        <row r="1901">
          <cell r="A1901" t="str">
            <v>150 CLEVELAND LN</v>
          </cell>
        </row>
        <row r="1902">
          <cell r="A1902" t="str">
            <v>150 CLEVELAND LN</v>
          </cell>
        </row>
        <row r="1903">
          <cell r="A1903" t="str">
            <v>150 FITZ RANDOLPH RD</v>
          </cell>
        </row>
        <row r="1904">
          <cell r="A1904" t="str">
            <v>150 FITZ RANDOLPH RD</v>
          </cell>
        </row>
        <row r="1905">
          <cell r="A1905" t="str">
            <v>150 FITZ RANDOLPH RD</v>
          </cell>
        </row>
        <row r="1906">
          <cell r="A1906" t="str">
            <v>150 JEFFERSON RD</v>
          </cell>
        </row>
        <row r="1907">
          <cell r="A1907" t="str">
            <v>150 LEABROOK LN</v>
          </cell>
        </row>
        <row r="1908">
          <cell r="A1908" t="str">
            <v>150 LEABROOK LN</v>
          </cell>
        </row>
        <row r="1909">
          <cell r="A1909" t="str">
            <v>150 LINDEN LN</v>
          </cell>
        </row>
        <row r="1910">
          <cell r="A1910" t="str">
            <v>150 LINDEN LN</v>
          </cell>
        </row>
        <row r="1911">
          <cell r="A1911" t="str">
            <v>150 LONGVIEW DR</v>
          </cell>
        </row>
        <row r="1912">
          <cell r="A1912" t="str">
            <v>150 LOOMIS CT</v>
          </cell>
        </row>
        <row r="1913">
          <cell r="A1913" t="str">
            <v>150 LOOMIS CT</v>
          </cell>
        </row>
        <row r="1914">
          <cell r="A1914" t="str">
            <v>150 MONTADALE DR</v>
          </cell>
        </row>
        <row r="1915">
          <cell r="A1915" t="str">
            <v>150 MONTADALE DR</v>
          </cell>
        </row>
        <row r="1916">
          <cell r="A1916" t="str">
            <v>150 PATTON AVE</v>
          </cell>
        </row>
        <row r="1917">
          <cell r="A1917" t="str">
            <v>150 PATTON AVE</v>
          </cell>
        </row>
        <row r="1918">
          <cell r="A1918" t="str">
            <v>150 PROSPECT AVE</v>
          </cell>
        </row>
        <row r="1919">
          <cell r="A1919" t="str">
            <v>150 SNOWDEN LN</v>
          </cell>
        </row>
        <row r="1920">
          <cell r="A1920" t="str">
            <v>150 SPRUCE ST 1</v>
          </cell>
        </row>
        <row r="1921">
          <cell r="A1921" t="str">
            <v>150 SPRUCE ST 2</v>
          </cell>
        </row>
        <row r="1922">
          <cell r="A1922" t="str">
            <v>150 SPRUCE ST 4</v>
          </cell>
        </row>
        <row r="1923">
          <cell r="A1923" t="str">
            <v>150 SPRUCE ST 4</v>
          </cell>
        </row>
        <row r="1924">
          <cell r="A1924" t="str">
            <v>150 SPRUCE ST 5</v>
          </cell>
        </row>
        <row r="1925">
          <cell r="A1925" t="str">
            <v>150 SPRUCE ST 5</v>
          </cell>
        </row>
        <row r="1926">
          <cell r="A1926" t="str">
            <v>150 WITHERSPOON ST</v>
          </cell>
        </row>
        <row r="1927">
          <cell r="A1927" t="str">
            <v>151 BALCORT DR</v>
          </cell>
        </row>
        <row r="1928">
          <cell r="A1928" t="str">
            <v>151 BALCORT DR</v>
          </cell>
        </row>
        <row r="1929">
          <cell r="A1929" t="str">
            <v>151 BROOKS BND</v>
          </cell>
        </row>
        <row r="1930">
          <cell r="A1930" t="str">
            <v>151 BROOKS BND</v>
          </cell>
        </row>
        <row r="1931">
          <cell r="A1931" t="str">
            <v>151 CARRIAGE WAY</v>
          </cell>
        </row>
        <row r="1932">
          <cell r="A1932" t="str">
            <v>151 CARRIAGE WAY</v>
          </cell>
        </row>
        <row r="1933">
          <cell r="A1933" t="str">
            <v>151 CEDAR LN</v>
          </cell>
        </row>
        <row r="1934">
          <cell r="A1934" t="str">
            <v>151 CEDAR LN</v>
          </cell>
        </row>
        <row r="1935">
          <cell r="A1935" t="str">
            <v>151 CLOVER LN</v>
          </cell>
        </row>
        <row r="1936">
          <cell r="A1936" t="str">
            <v>151 CLOVER LN</v>
          </cell>
        </row>
        <row r="1937">
          <cell r="A1937" t="str">
            <v>151 HAMILTON AVE</v>
          </cell>
        </row>
        <row r="1938">
          <cell r="A1938" t="str">
            <v>151 HAMILTON AVE</v>
          </cell>
        </row>
        <row r="1939">
          <cell r="A1939" t="str">
            <v>151 HICKORY CT</v>
          </cell>
        </row>
        <row r="1940">
          <cell r="A1940" t="str">
            <v>151 LIBRARY PL</v>
          </cell>
        </row>
        <row r="1941">
          <cell r="A1941" t="str">
            <v>151 LIBRARY PL</v>
          </cell>
        </row>
        <row r="1942">
          <cell r="A1942" t="str">
            <v>151 LONGVIEW DR</v>
          </cell>
        </row>
        <row r="1943">
          <cell r="A1943" t="str">
            <v>151 LOOMIS CT</v>
          </cell>
        </row>
        <row r="1944">
          <cell r="A1944" t="str">
            <v>151 LOOMIS CT</v>
          </cell>
        </row>
        <row r="1945">
          <cell r="A1945" t="str">
            <v>151 MCCOSH CIR</v>
          </cell>
        </row>
        <row r="1946">
          <cell r="A1946" t="str">
            <v>151 MCCOSH CIR</v>
          </cell>
        </row>
        <row r="1947">
          <cell r="A1947" t="str">
            <v>151 MT LUCAS RD</v>
          </cell>
        </row>
        <row r="1948">
          <cell r="A1948" t="str">
            <v>151 MT LUCAS RD</v>
          </cell>
        </row>
        <row r="1949">
          <cell r="A1949" t="str">
            <v>151 MT LUCAS RD</v>
          </cell>
        </row>
        <row r="1950">
          <cell r="A1950" t="str">
            <v>151 PATTON AVE</v>
          </cell>
        </row>
        <row r="1951">
          <cell r="A1951" t="str">
            <v>151 PATTON AVE</v>
          </cell>
        </row>
        <row r="1952">
          <cell r="A1952" t="str">
            <v>151 SNOWDEN LN</v>
          </cell>
        </row>
        <row r="1953">
          <cell r="A1953" t="str">
            <v>151 SNOWDEN LN</v>
          </cell>
        </row>
        <row r="1954">
          <cell r="A1954" t="str">
            <v>151 VALLEY RD</v>
          </cell>
        </row>
        <row r="1955">
          <cell r="A1955" t="str">
            <v>152 ALEXANDER ST</v>
          </cell>
        </row>
        <row r="1956">
          <cell r="A1956" t="str">
            <v>152 BOUVANT DR</v>
          </cell>
        </row>
        <row r="1957">
          <cell r="A1957" t="str">
            <v>152 BOUVANT DR</v>
          </cell>
        </row>
        <row r="1958">
          <cell r="A1958" t="str">
            <v>152 CEDAR LN</v>
          </cell>
        </row>
        <row r="1959">
          <cell r="A1959" t="str">
            <v>152 CEDAR LN</v>
          </cell>
        </row>
        <row r="1960">
          <cell r="A1960" t="str">
            <v>152 CEDAR LN</v>
          </cell>
        </row>
        <row r="1961">
          <cell r="A1961" t="str">
            <v>152 CLOVER LN</v>
          </cell>
        </row>
        <row r="1962">
          <cell r="A1962" t="str">
            <v>152 CLOVER LN</v>
          </cell>
        </row>
        <row r="1963">
          <cell r="A1963" t="str">
            <v>152 GROVER AVE</v>
          </cell>
        </row>
        <row r="1964">
          <cell r="A1964" t="str">
            <v>152 GUYOT AVE</v>
          </cell>
        </row>
        <row r="1965">
          <cell r="A1965" t="str">
            <v>152 GUYOT AVE</v>
          </cell>
        </row>
        <row r="1966">
          <cell r="A1966" t="str">
            <v>152 HICKORY CT</v>
          </cell>
        </row>
        <row r="1967">
          <cell r="A1967" t="str">
            <v>152 JOHN ST</v>
          </cell>
        </row>
        <row r="1968">
          <cell r="A1968" t="str">
            <v>152 LINDEN LN</v>
          </cell>
        </row>
        <row r="1969">
          <cell r="A1969" t="str">
            <v>152 MERCER ST</v>
          </cell>
        </row>
        <row r="1970">
          <cell r="A1970" t="str">
            <v>152 N HARRISON ST</v>
          </cell>
        </row>
        <row r="1971">
          <cell r="A1971" t="str">
            <v>152 N STANWORTH DR</v>
          </cell>
        </row>
        <row r="1972">
          <cell r="A1972" t="str">
            <v>152 NASSAU ST 1</v>
          </cell>
        </row>
        <row r="1973">
          <cell r="A1973" t="str">
            <v>152 NEIL CT</v>
          </cell>
        </row>
        <row r="1974">
          <cell r="A1974" t="str">
            <v>152 NEIL CT</v>
          </cell>
        </row>
        <row r="1975">
          <cell r="A1975" t="str">
            <v>152 PHILIP DR</v>
          </cell>
        </row>
        <row r="1976">
          <cell r="A1976" t="str">
            <v>152 WINANT RD</v>
          </cell>
        </row>
        <row r="1977">
          <cell r="A1977" t="str">
            <v>152 WINANT RD</v>
          </cell>
        </row>
        <row r="1978">
          <cell r="A1978" t="str">
            <v>153 HERRONTOWN LN</v>
          </cell>
        </row>
        <row r="1979">
          <cell r="A1979" t="str">
            <v>153 HERRONTOWN LN</v>
          </cell>
        </row>
        <row r="1980">
          <cell r="A1980" t="str">
            <v>153 JEFFERSON RD</v>
          </cell>
        </row>
        <row r="1981">
          <cell r="A1981" t="str">
            <v>153 PARKSIDE DR</v>
          </cell>
        </row>
        <row r="1982">
          <cell r="A1982" t="str">
            <v>154 BALCORT DR</v>
          </cell>
        </row>
        <row r="1983">
          <cell r="A1983" t="str">
            <v>154 BAYARD LN</v>
          </cell>
        </row>
        <row r="1984">
          <cell r="A1984" t="str">
            <v>154 CHRISTOPHER DR</v>
          </cell>
        </row>
        <row r="1985">
          <cell r="A1985" t="str">
            <v>154 CHRISTOPHER DR</v>
          </cell>
        </row>
        <row r="1986">
          <cell r="A1986" t="str">
            <v>154 CHRISTOPHER DR</v>
          </cell>
        </row>
        <row r="1987">
          <cell r="A1987" t="str">
            <v>154 DODDS LN</v>
          </cell>
        </row>
        <row r="1988">
          <cell r="A1988" t="str">
            <v>154 LIBRARY PL</v>
          </cell>
        </row>
        <row r="1989">
          <cell r="A1989" t="str">
            <v>154 N HARRISON ST</v>
          </cell>
        </row>
        <row r="1990">
          <cell r="A1990" t="str">
            <v>154 NEIL CT</v>
          </cell>
        </row>
        <row r="1991">
          <cell r="A1991" t="str">
            <v>154 PROSPECT AVE</v>
          </cell>
        </row>
        <row r="1992">
          <cell r="A1992" t="str">
            <v>155 BERTRAND DR</v>
          </cell>
        </row>
        <row r="1993">
          <cell r="A1993" t="str">
            <v>155 BERTRAND DR</v>
          </cell>
        </row>
        <row r="1994">
          <cell r="A1994" t="str">
            <v>155 DODDS LN</v>
          </cell>
        </row>
        <row r="1995">
          <cell r="A1995" t="str">
            <v>155 DRAKES CORNER RD</v>
          </cell>
        </row>
        <row r="1996">
          <cell r="A1996" t="str">
            <v>155 DRAKES CORNER RD</v>
          </cell>
        </row>
        <row r="1997">
          <cell r="A1997" t="str">
            <v>155 EDGERSTOUNE RD</v>
          </cell>
        </row>
        <row r="1998">
          <cell r="A1998" t="str">
            <v>155 EDGERSTOUNE RD</v>
          </cell>
        </row>
        <row r="1999">
          <cell r="A1999" t="str">
            <v>155 EWING ST</v>
          </cell>
        </row>
        <row r="2000">
          <cell r="A2000" t="str">
            <v>155 GRIGGS DR</v>
          </cell>
        </row>
        <row r="2001">
          <cell r="A2001" t="str">
            <v>155 HAMILTON AVE</v>
          </cell>
        </row>
        <row r="2002">
          <cell r="A2002" t="str">
            <v>155 HODGE RD</v>
          </cell>
        </row>
        <row r="2003">
          <cell r="A2003" t="str">
            <v>155 HODGE RD</v>
          </cell>
        </row>
        <row r="2004">
          <cell r="A2004" t="str">
            <v>155 JOHN ST</v>
          </cell>
        </row>
        <row r="2005">
          <cell r="A2005" t="str">
            <v>155 LAUREL RD</v>
          </cell>
        </row>
        <row r="2006">
          <cell r="A2006" t="str">
            <v>155 LINDEN LN</v>
          </cell>
        </row>
        <row r="2007">
          <cell r="A2007" t="str">
            <v>155 LINDEN LN</v>
          </cell>
        </row>
        <row r="2008">
          <cell r="A2008" t="str">
            <v>155 MONTADALE DR</v>
          </cell>
        </row>
        <row r="2009">
          <cell r="A2009" t="str">
            <v>155 MONTADALE DR</v>
          </cell>
        </row>
        <row r="2010">
          <cell r="A2010" t="str">
            <v>155 N HARRISON ST</v>
          </cell>
        </row>
        <row r="2011">
          <cell r="A2011" t="str">
            <v>155 N HARRISON ST</v>
          </cell>
        </row>
        <row r="2012">
          <cell r="A2012" t="str">
            <v>155 PATTON AVE</v>
          </cell>
        </row>
        <row r="2013">
          <cell r="A2013" t="str">
            <v>155 PATTON AVE</v>
          </cell>
        </row>
        <row r="2014">
          <cell r="A2014" t="str">
            <v>156 B SPRUCE ST</v>
          </cell>
        </row>
        <row r="2015">
          <cell r="A2015" t="str">
            <v>156 GRIGGS DR</v>
          </cell>
        </row>
        <row r="2016">
          <cell r="A2016" t="str">
            <v>156 HUNT DR</v>
          </cell>
        </row>
        <row r="2017">
          <cell r="A2017" t="str">
            <v>156 HUNT DR</v>
          </cell>
        </row>
        <row r="2018">
          <cell r="A2018" t="str">
            <v>156 JEFFERSON RD</v>
          </cell>
        </row>
        <row r="2019">
          <cell r="A2019" t="str">
            <v>156 JEFFERSON RD</v>
          </cell>
        </row>
        <row r="2020">
          <cell r="A2020" t="str">
            <v>156 JOHN ST</v>
          </cell>
        </row>
        <row r="2021">
          <cell r="A2021" t="str">
            <v>156 JOHN ST</v>
          </cell>
        </row>
        <row r="2022">
          <cell r="A2022" t="str">
            <v>156 LAUREL RD</v>
          </cell>
        </row>
        <row r="2023">
          <cell r="A2023" t="str">
            <v>156 LAUREL RD</v>
          </cell>
        </row>
        <row r="2024">
          <cell r="A2024" t="str">
            <v>156 MERCER ST</v>
          </cell>
        </row>
        <row r="2025">
          <cell r="A2025" t="str">
            <v>156 MERCER ST</v>
          </cell>
        </row>
        <row r="2026">
          <cell r="A2026" t="str">
            <v>156 MOORE ST</v>
          </cell>
        </row>
        <row r="2027">
          <cell r="A2027" t="str">
            <v>156 MOORE ST</v>
          </cell>
        </row>
        <row r="2028">
          <cell r="A2028" t="str">
            <v>156 N HARRISON ST</v>
          </cell>
        </row>
        <row r="2029">
          <cell r="A2029" t="str">
            <v>156 NASSAU ST</v>
          </cell>
        </row>
        <row r="2030">
          <cell r="A2030" t="str">
            <v>156 NASSAU ST</v>
          </cell>
        </row>
        <row r="2031">
          <cell r="A2031" t="str">
            <v>156 NEIL CT</v>
          </cell>
        </row>
        <row r="2032">
          <cell r="A2032" t="str">
            <v>156 SNOWDEN LN</v>
          </cell>
        </row>
        <row r="2033">
          <cell r="A2033" t="str">
            <v>156 SPRINGDALE RD</v>
          </cell>
        </row>
        <row r="2034">
          <cell r="A2034" t="str">
            <v>156 SPRINGDALE RD</v>
          </cell>
        </row>
        <row r="2035">
          <cell r="A2035" t="str">
            <v>156 SPRUCE ST</v>
          </cell>
        </row>
        <row r="2036">
          <cell r="A2036" t="str">
            <v>156 SPRUCE ST</v>
          </cell>
        </row>
        <row r="2037">
          <cell r="A2037" t="str">
            <v>156 SPRUCE ST A</v>
          </cell>
        </row>
        <row r="2038">
          <cell r="A2038" t="str">
            <v>157 CHRISTOPHER DR</v>
          </cell>
        </row>
        <row r="2039">
          <cell r="A2039" t="str">
            <v>157 CHRISTOPHER DR</v>
          </cell>
        </row>
        <row r="2040">
          <cell r="A2040" t="str">
            <v>157 LOOMIS CT</v>
          </cell>
        </row>
        <row r="2041">
          <cell r="A2041" t="str">
            <v>157 N HARRISON ST</v>
          </cell>
        </row>
        <row r="2042">
          <cell r="A2042" t="str">
            <v>157 N HARRISON ST</v>
          </cell>
        </row>
        <row r="2043">
          <cell r="A2043" t="str">
            <v>157 POE RD</v>
          </cell>
        </row>
        <row r="2044">
          <cell r="A2044" t="str">
            <v>157 SHADYBROOK LN</v>
          </cell>
        </row>
        <row r="2045">
          <cell r="A2045" t="str">
            <v>157 SHADYBROOK LN</v>
          </cell>
        </row>
        <row r="2046">
          <cell r="A2046" t="str">
            <v>157 SHADYBROOK LN</v>
          </cell>
        </row>
        <row r="2047">
          <cell r="A2047" t="str">
            <v>157 WITHERSPOON ST</v>
          </cell>
        </row>
        <row r="2048">
          <cell r="A2048" t="str">
            <v>158 CEDAR LN</v>
          </cell>
        </row>
        <row r="2049">
          <cell r="A2049" t="str">
            <v>158 CEDAR LN</v>
          </cell>
        </row>
        <row r="2050">
          <cell r="A2050" t="str">
            <v>158 CLEVELAND LN</v>
          </cell>
        </row>
        <row r="2051">
          <cell r="A2051" t="str">
            <v>158 CLEVELAND LN</v>
          </cell>
        </row>
        <row r="2052">
          <cell r="A2052" t="str">
            <v>158 GRIGGS DR</v>
          </cell>
        </row>
        <row r="2053">
          <cell r="A2053" t="str">
            <v>158 MERCER ST</v>
          </cell>
        </row>
        <row r="2054">
          <cell r="A2054" t="str">
            <v>158 MERCER ST</v>
          </cell>
        </row>
        <row r="2055">
          <cell r="A2055" t="str">
            <v>158 N HARRISON ST 158B</v>
          </cell>
        </row>
        <row r="2056">
          <cell r="A2056" t="str">
            <v>158 N HARRISON ST A</v>
          </cell>
        </row>
        <row r="2057">
          <cell r="A2057" t="str">
            <v>158 N STANWORTH DR</v>
          </cell>
        </row>
        <row r="2058">
          <cell r="A2058" t="str">
            <v>158 N STANWORTH DR</v>
          </cell>
        </row>
        <row r="2059">
          <cell r="A2059" t="str">
            <v>158 NEIL CT</v>
          </cell>
        </row>
        <row r="2060">
          <cell r="A2060" t="str">
            <v>158 SPRINGDALE RD</v>
          </cell>
        </row>
        <row r="2061">
          <cell r="A2061" t="str">
            <v>158 SPRINGDALE RD</v>
          </cell>
        </row>
        <row r="2062">
          <cell r="A2062" t="str">
            <v>158 SPRUCE ST</v>
          </cell>
        </row>
        <row r="2063">
          <cell r="A2063" t="str">
            <v>158 SPRUCE ST</v>
          </cell>
        </row>
        <row r="2064">
          <cell r="A2064" t="str">
            <v>159 CEDAR LN</v>
          </cell>
        </row>
        <row r="2065">
          <cell r="A2065" t="str">
            <v>159 CEDAR LN</v>
          </cell>
        </row>
        <row r="2066">
          <cell r="A2066" t="str">
            <v>159 HARTLEY AVE</v>
          </cell>
        </row>
        <row r="2067">
          <cell r="A2067" t="str">
            <v>159 HICKORY CT</v>
          </cell>
        </row>
        <row r="2068">
          <cell r="A2068" t="str">
            <v>159 HICKORY CT</v>
          </cell>
        </row>
        <row r="2069">
          <cell r="A2069" t="str">
            <v>159 HICKORY CT</v>
          </cell>
        </row>
        <row r="2070">
          <cell r="A2070" t="str">
            <v>159 HICKORY CT</v>
          </cell>
        </row>
        <row r="2071">
          <cell r="A2071" t="str">
            <v>159 JOHN ST</v>
          </cell>
        </row>
        <row r="2072">
          <cell r="A2072" t="str">
            <v>159 JOHN ST</v>
          </cell>
        </row>
        <row r="2073">
          <cell r="A2073" t="str">
            <v>159 LIBRARY PL</v>
          </cell>
        </row>
        <row r="2074">
          <cell r="A2074" t="str">
            <v>159 MEADOWBROOK DR</v>
          </cell>
        </row>
        <row r="2075">
          <cell r="A2075" t="str">
            <v>159 MEADOWBROOK DR</v>
          </cell>
        </row>
        <row r="2076">
          <cell r="A2076" t="str">
            <v>159 N HARRISON ST</v>
          </cell>
        </row>
        <row r="2077">
          <cell r="A2077" t="str">
            <v>159 PHILIP DR</v>
          </cell>
        </row>
        <row r="2078">
          <cell r="A2078" t="str">
            <v>159 PHILIP DR</v>
          </cell>
        </row>
        <row r="2079">
          <cell r="A2079" t="str">
            <v>159 SNOWDEN LN</v>
          </cell>
        </row>
        <row r="2080">
          <cell r="A2080" t="str">
            <v>159 SNOWDEN LN</v>
          </cell>
        </row>
        <row r="2081">
          <cell r="A2081" t="str">
            <v>159 TERHUNE RD</v>
          </cell>
        </row>
        <row r="2082">
          <cell r="A2082" t="str">
            <v>159 TERHUNE RD</v>
          </cell>
        </row>
        <row r="2083">
          <cell r="A2083" t="str">
            <v>159 VALLEY RD</v>
          </cell>
        </row>
        <row r="2084">
          <cell r="A2084" t="str">
            <v>159 VALLEY RD</v>
          </cell>
        </row>
        <row r="2085">
          <cell r="A2085" t="str">
            <v>16 ANDREWS LN</v>
          </cell>
        </row>
        <row r="2086">
          <cell r="A2086" t="str">
            <v>16 BALSAM LN</v>
          </cell>
        </row>
        <row r="2087">
          <cell r="A2087" t="str">
            <v>16 BANK ST</v>
          </cell>
        </row>
        <row r="2088">
          <cell r="A2088" t="str">
            <v>16 BANK ST</v>
          </cell>
        </row>
        <row r="2089">
          <cell r="A2089" t="str">
            <v>16 BERTRAND DR</v>
          </cell>
        </row>
        <row r="2090">
          <cell r="A2090" t="str">
            <v>16 BERTRAND DR</v>
          </cell>
        </row>
        <row r="2091">
          <cell r="A2091" t="str">
            <v>16 BOUDINOT ST</v>
          </cell>
        </row>
        <row r="2092">
          <cell r="A2092" t="str">
            <v>16 CAMERON CT</v>
          </cell>
        </row>
        <row r="2093">
          <cell r="A2093" t="str">
            <v>16 CAMERON CT</v>
          </cell>
        </row>
        <row r="2094">
          <cell r="A2094" t="str">
            <v>16 CHARLTON ST</v>
          </cell>
        </row>
        <row r="2095">
          <cell r="A2095" t="str">
            <v>16 CHESTNUT ST</v>
          </cell>
        </row>
        <row r="2096">
          <cell r="A2096" t="str">
            <v>16 CLAY ST</v>
          </cell>
        </row>
        <row r="2097">
          <cell r="A2097" t="str">
            <v>16 CLOVER LN</v>
          </cell>
        </row>
        <row r="2098">
          <cell r="A2098" t="str">
            <v>16 COLLEGE RD WEST</v>
          </cell>
        </row>
        <row r="2099">
          <cell r="A2099" t="str">
            <v>16 DEER PATH</v>
          </cell>
        </row>
        <row r="2100">
          <cell r="A2100" t="str">
            <v>16 DERWENT DR</v>
          </cell>
        </row>
        <row r="2101">
          <cell r="A2101" t="str">
            <v>16 DERWENT DR</v>
          </cell>
        </row>
        <row r="2102">
          <cell r="A2102" t="str">
            <v>16 DICKINSON ST 21</v>
          </cell>
        </row>
        <row r="2103">
          <cell r="A2103" t="str">
            <v>16 E CONSTITUTION HILL</v>
          </cell>
        </row>
        <row r="2104">
          <cell r="A2104" t="str">
            <v>16 EDGEHILL ST</v>
          </cell>
        </row>
        <row r="2105">
          <cell r="A2105" t="str">
            <v>16 EDWARDS PL</v>
          </cell>
        </row>
        <row r="2106">
          <cell r="A2106" t="str">
            <v>16 EVERGREEN CIR</v>
          </cell>
        </row>
        <row r="2107">
          <cell r="A2107" t="str">
            <v>16 EVERGREEN CIR</v>
          </cell>
        </row>
        <row r="2108">
          <cell r="A2108" t="str">
            <v>16 FISHER AVE</v>
          </cell>
        </row>
        <row r="2109">
          <cell r="A2109" t="str">
            <v>16 FISHER AVE</v>
          </cell>
        </row>
        <row r="2110">
          <cell r="A2110" t="str">
            <v>16 FLEMING WAY</v>
          </cell>
        </row>
        <row r="2111">
          <cell r="A2111" t="str">
            <v>16 FLEMING WAY</v>
          </cell>
        </row>
        <row r="2112">
          <cell r="A2112" t="str">
            <v>16 FLEMING WAY</v>
          </cell>
        </row>
        <row r="2113">
          <cell r="A2113" t="str">
            <v>16 FOULET DR</v>
          </cell>
        </row>
        <row r="2114">
          <cell r="A2114" t="str">
            <v>16 FOULET DR</v>
          </cell>
        </row>
        <row r="2115">
          <cell r="A2115" t="str">
            <v>16 FREDERICK CT</v>
          </cell>
        </row>
        <row r="2116">
          <cell r="A2116" t="str">
            <v>16 GOVERNORS LN</v>
          </cell>
        </row>
        <row r="2117">
          <cell r="A2117" t="str">
            <v>16 GOVERNORS LN</v>
          </cell>
        </row>
        <row r="2118">
          <cell r="A2118" t="str">
            <v>16 GREELAND CT</v>
          </cell>
        </row>
        <row r="2119">
          <cell r="A2119" t="str">
            <v>16 GREEN ST</v>
          </cell>
        </row>
        <row r="2120">
          <cell r="A2120" t="str">
            <v>16 GREENLAND CT</v>
          </cell>
        </row>
        <row r="2121">
          <cell r="A2121" t="str">
            <v>16 HARRISON ST</v>
          </cell>
        </row>
        <row r="2122">
          <cell r="A2122" t="str">
            <v>16 HILLSIDE RD</v>
          </cell>
        </row>
        <row r="2123">
          <cell r="A2123" t="str">
            <v>16 HUNTER RD</v>
          </cell>
        </row>
        <row r="2124">
          <cell r="A2124" t="str">
            <v>16 HUNTER RD</v>
          </cell>
        </row>
        <row r="2125">
          <cell r="A2125" t="str">
            <v>16 JAMES CT</v>
          </cell>
        </row>
        <row r="2126">
          <cell r="A2126" t="str">
            <v>16 JAMES CT</v>
          </cell>
        </row>
        <row r="2127">
          <cell r="A2127" t="str">
            <v>16 JEFFERSON RD</v>
          </cell>
        </row>
        <row r="2128">
          <cell r="A2128" t="str">
            <v>16 KATIE'S POND RD</v>
          </cell>
        </row>
        <row r="2129">
          <cell r="A2129" t="str">
            <v>16 KATIE'S POND RD</v>
          </cell>
        </row>
        <row r="2130">
          <cell r="A2130" t="str">
            <v>16 KIMBERLY CT</v>
          </cell>
        </row>
        <row r="2131">
          <cell r="A2131" t="str">
            <v>16 MACLEAN CIR</v>
          </cell>
        </row>
        <row r="2132">
          <cell r="A2132" t="str">
            <v>16 MACLEAN CIR</v>
          </cell>
        </row>
        <row r="2133">
          <cell r="A2133" t="str">
            <v>16 MAGNOLIA LN</v>
          </cell>
        </row>
        <row r="2134">
          <cell r="A2134" t="str">
            <v>16 MAGNOLIA LN</v>
          </cell>
        </row>
        <row r="2135">
          <cell r="A2135" t="str">
            <v>16 MAIDENHEAD RD</v>
          </cell>
        </row>
        <row r="2136">
          <cell r="A2136" t="str">
            <v>16 MAIDENHEAD RD</v>
          </cell>
        </row>
        <row r="2137">
          <cell r="A2137" t="str">
            <v>16 MASON DR</v>
          </cell>
        </row>
        <row r="2138">
          <cell r="A2138" t="str">
            <v>16 MCCOMB RD</v>
          </cell>
        </row>
        <row r="2139">
          <cell r="A2139" t="str">
            <v>16 MEETINGHOUSE CT</v>
          </cell>
        </row>
        <row r="2140">
          <cell r="A2140" t="str">
            <v>16 MEETINGHOUSE CT</v>
          </cell>
        </row>
        <row r="2141">
          <cell r="A2141" t="str">
            <v>16 MERSHON DR</v>
          </cell>
        </row>
        <row r="2142">
          <cell r="A2142" t="str">
            <v>16 MERSHON DR</v>
          </cell>
        </row>
        <row r="2143">
          <cell r="A2143" t="str">
            <v>16 MOORE ST</v>
          </cell>
        </row>
        <row r="2144">
          <cell r="A2144" t="str">
            <v>16 MULBERRY ROW</v>
          </cell>
        </row>
        <row r="2145">
          <cell r="A2145" t="str">
            <v>16 MULBERRY ROW</v>
          </cell>
        </row>
        <row r="2146">
          <cell r="A2146" t="str">
            <v>16 NEWLIN RD</v>
          </cell>
        </row>
        <row r="2147">
          <cell r="A2147" t="str">
            <v>16 NEWLIN RD</v>
          </cell>
        </row>
        <row r="2148">
          <cell r="A2148" t="str">
            <v>16 OBER RD</v>
          </cell>
        </row>
        <row r="2149">
          <cell r="A2149" t="str">
            <v>16 OBER RD</v>
          </cell>
        </row>
        <row r="2150">
          <cell r="A2150" t="str">
            <v>16 OLDEN LN</v>
          </cell>
        </row>
        <row r="2151">
          <cell r="A2151" t="str">
            <v>16 OVERBROOK DR</v>
          </cell>
        </row>
        <row r="2152">
          <cell r="A2152" t="str">
            <v>16 OVERBROOK DR</v>
          </cell>
        </row>
        <row r="2153">
          <cell r="A2153" t="str">
            <v>16 PARK PL</v>
          </cell>
        </row>
        <row r="2154">
          <cell r="A2154" t="str">
            <v>16 PARK PL</v>
          </cell>
        </row>
        <row r="2155">
          <cell r="A2155" t="str">
            <v>16 PHEASANT HILL RD</v>
          </cell>
        </row>
        <row r="2156">
          <cell r="A2156" t="str">
            <v>16 QUARRY ST</v>
          </cell>
        </row>
        <row r="2157">
          <cell r="A2157" t="str">
            <v>16 REDDING CIR</v>
          </cell>
        </row>
        <row r="2158">
          <cell r="A2158" t="str">
            <v>16 ROBERT RD</v>
          </cell>
        </row>
        <row r="2159">
          <cell r="A2159" t="str">
            <v>16 STURGES WAY</v>
          </cell>
        </row>
        <row r="2160">
          <cell r="A2160" t="str">
            <v>16 STURGES WAY</v>
          </cell>
        </row>
        <row r="2161">
          <cell r="A2161" t="str">
            <v>16 TARKINGTON CT</v>
          </cell>
        </row>
        <row r="2162">
          <cell r="A2162" t="str">
            <v>16 VALLEY RD</v>
          </cell>
        </row>
        <row r="2163">
          <cell r="A2163" t="str">
            <v>16 W LAFAYETTE RD</v>
          </cell>
        </row>
        <row r="2164">
          <cell r="A2164" t="str">
            <v>16 WESTERLY RD</v>
          </cell>
        </row>
        <row r="2165">
          <cell r="A2165" t="str">
            <v>16 WESTERLY RD</v>
          </cell>
        </row>
        <row r="2166">
          <cell r="A2166" t="str">
            <v>16 WILKINSON WAY</v>
          </cell>
        </row>
        <row r="2167">
          <cell r="A2167" t="str">
            <v>16 WILLOW ST</v>
          </cell>
        </row>
        <row r="2168">
          <cell r="A2168" t="str">
            <v>16 WILTON ST</v>
          </cell>
        </row>
        <row r="2169">
          <cell r="A2169" t="str">
            <v>16 WITHERSPOON ST</v>
          </cell>
        </row>
        <row r="2170">
          <cell r="A2170" t="str">
            <v>160 BERTRAND DR</v>
          </cell>
        </row>
        <row r="2171">
          <cell r="A2171" t="str">
            <v>160 BERTRAND DR</v>
          </cell>
        </row>
        <row r="2172">
          <cell r="A2172" t="str">
            <v>160 GUYOT AVE</v>
          </cell>
        </row>
        <row r="2173">
          <cell r="A2173" t="str">
            <v>160 GUYOT AVE</v>
          </cell>
        </row>
        <row r="2174">
          <cell r="A2174" t="str">
            <v>160 HICKORY CT</v>
          </cell>
        </row>
        <row r="2175">
          <cell r="A2175" t="str">
            <v>160 HICKORY CT</v>
          </cell>
        </row>
        <row r="2176">
          <cell r="A2176" t="str">
            <v>160 HODGE RD</v>
          </cell>
        </row>
        <row r="2177">
          <cell r="A2177" t="str">
            <v>160 HODGE RD</v>
          </cell>
        </row>
        <row r="2178">
          <cell r="A2178" t="str">
            <v>160 HODGE RD</v>
          </cell>
        </row>
        <row r="2179">
          <cell r="A2179" t="str">
            <v>160 LEABROOK LN</v>
          </cell>
        </row>
        <row r="2180">
          <cell r="A2180" t="str">
            <v>160 LONGVIEW DR</v>
          </cell>
        </row>
        <row r="2181">
          <cell r="A2181" t="str">
            <v>160 LOOMIS CT</v>
          </cell>
        </row>
        <row r="2182">
          <cell r="A2182" t="str">
            <v>160 LOOMIS CT</v>
          </cell>
        </row>
        <row r="2183">
          <cell r="A2183" t="str">
            <v>160 MEADOWBROOK DR</v>
          </cell>
        </row>
        <row r="2184">
          <cell r="A2184" t="str">
            <v>160 MEADOWBROOK DR</v>
          </cell>
        </row>
        <row r="2185">
          <cell r="A2185" t="str">
            <v>160 MERCER ST</v>
          </cell>
        </row>
        <row r="2186">
          <cell r="A2186" t="str">
            <v>160 MERCER ST</v>
          </cell>
        </row>
        <row r="2187">
          <cell r="A2187" t="str">
            <v>160 MONTADALE DR</v>
          </cell>
        </row>
        <row r="2188">
          <cell r="A2188" t="str">
            <v>160 MONTADALE DR</v>
          </cell>
        </row>
        <row r="2189">
          <cell r="A2189" t="str">
            <v>160 MONTADALE DR</v>
          </cell>
        </row>
        <row r="2190">
          <cell r="A2190" t="str">
            <v>160 N STANWORTH DR</v>
          </cell>
        </row>
        <row r="2191">
          <cell r="A2191" t="str">
            <v>160 N STANWORTH DR</v>
          </cell>
        </row>
        <row r="2192">
          <cell r="A2192" t="str">
            <v>160 NEIL CT</v>
          </cell>
        </row>
        <row r="2193">
          <cell r="A2193" t="str">
            <v>160 PATTON AVE</v>
          </cell>
        </row>
        <row r="2194">
          <cell r="A2194" t="str">
            <v>160 PATTON AVE</v>
          </cell>
        </row>
        <row r="2195">
          <cell r="A2195" t="str">
            <v>160 PATTON AVE</v>
          </cell>
        </row>
        <row r="2196">
          <cell r="A2196" t="str">
            <v>160 PROSPECT AVE</v>
          </cell>
        </row>
        <row r="2197">
          <cell r="A2197" t="str">
            <v>160 PROSPECT AVE</v>
          </cell>
        </row>
        <row r="2198">
          <cell r="A2198" t="str">
            <v>160 RIDGEVIEW CIR</v>
          </cell>
        </row>
        <row r="2199">
          <cell r="A2199" t="str">
            <v>160 SPRINGDALE RD</v>
          </cell>
        </row>
        <row r="2200">
          <cell r="A2200" t="str">
            <v>160 SPRINGDALE RD</v>
          </cell>
        </row>
        <row r="2201">
          <cell r="A2201" t="str">
            <v>160 SPRUCE ST</v>
          </cell>
        </row>
        <row r="2202">
          <cell r="A2202" t="str">
            <v>160 WITHERSPOON ST</v>
          </cell>
        </row>
        <row r="2203">
          <cell r="A2203" t="str">
            <v>161 AUTUMN HILL RD</v>
          </cell>
        </row>
        <row r="2204">
          <cell r="A2204" t="str">
            <v>161 AUTUMN HILL RD</v>
          </cell>
        </row>
        <row r="2205">
          <cell r="A2205" t="str">
            <v>161 BALCORT DR</v>
          </cell>
        </row>
        <row r="2206">
          <cell r="A2206" t="str">
            <v>161 BALCORT DR</v>
          </cell>
        </row>
        <row r="2207">
          <cell r="A2207" t="str">
            <v>161 ELM RD</v>
          </cell>
        </row>
        <row r="2208">
          <cell r="A2208" t="str">
            <v>161 EWING ST</v>
          </cell>
        </row>
        <row r="2209">
          <cell r="A2209" t="str">
            <v>161 EWING ST A</v>
          </cell>
        </row>
        <row r="2210">
          <cell r="A2210" t="str">
            <v>161 HODGE RD</v>
          </cell>
        </row>
        <row r="2211">
          <cell r="A2211" t="str">
            <v>161 HODGE RD</v>
          </cell>
        </row>
        <row r="2212">
          <cell r="A2212" t="str">
            <v>161 JOHN ST</v>
          </cell>
        </row>
        <row r="2213">
          <cell r="A2213" t="str">
            <v>161 JOHN ST</v>
          </cell>
        </row>
        <row r="2214">
          <cell r="A2214" t="str">
            <v>161 LONGVIEW DR</v>
          </cell>
        </row>
        <row r="2215">
          <cell r="A2215" t="str">
            <v>161 LONGVIEW DR</v>
          </cell>
        </row>
        <row r="2216">
          <cell r="A2216" t="str">
            <v>161 N HARRISON ST</v>
          </cell>
        </row>
        <row r="2217">
          <cell r="A2217" t="str">
            <v>161 NASSAU ST</v>
          </cell>
        </row>
        <row r="2218">
          <cell r="A2218" t="str">
            <v>161 NASSAU ST</v>
          </cell>
        </row>
        <row r="2219">
          <cell r="A2219" t="str">
            <v>161 PARKSIDE DR</v>
          </cell>
        </row>
        <row r="2220">
          <cell r="A2220" t="str">
            <v>161 PARKSIDE DR</v>
          </cell>
        </row>
        <row r="2221">
          <cell r="A2221" t="str">
            <v>161 PATTON AVE</v>
          </cell>
        </row>
        <row r="2222">
          <cell r="A2222" t="str">
            <v>161 PATTON AVE</v>
          </cell>
        </row>
        <row r="2223">
          <cell r="A2223" t="str">
            <v>161 RIDGEVIEW CIR</v>
          </cell>
        </row>
        <row r="2224">
          <cell r="A2224" t="str">
            <v>162 CEDAR LN</v>
          </cell>
        </row>
        <row r="2225">
          <cell r="A2225" t="str">
            <v>162 CEDAR LN</v>
          </cell>
        </row>
        <row r="2226">
          <cell r="A2226" t="str">
            <v>162 JEFFERSON RD</v>
          </cell>
        </row>
        <row r="2227">
          <cell r="A2227" t="str">
            <v>162 LIBRARY PL</v>
          </cell>
        </row>
        <row r="2228">
          <cell r="A2228" t="str">
            <v>162 LIBRARY PL</v>
          </cell>
        </row>
        <row r="2229">
          <cell r="A2229" t="str">
            <v>162 LINDEN LN</v>
          </cell>
        </row>
        <row r="2230">
          <cell r="A2230" t="str">
            <v>162 MERCER ST</v>
          </cell>
        </row>
        <row r="2231">
          <cell r="A2231" t="str">
            <v>162 MERCER ST</v>
          </cell>
        </row>
        <row r="2232">
          <cell r="A2232" t="str">
            <v>162 MERCER ST</v>
          </cell>
        </row>
        <row r="2233">
          <cell r="A2233" t="str">
            <v>162 NEIL CT</v>
          </cell>
        </row>
        <row r="2234">
          <cell r="A2234" t="str">
            <v>162 NEIL CT</v>
          </cell>
        </row>
        <row r="2235">
          <cell r="A2235" t="str">
            <v>162 RED HILL RD</v>
          </cell>
        </row>
        <row r="2236">
          <cell r="A2236" t="str">
            <v>162 RED HILL RD</v>
          </cell>
        </row>
        <row r="2237">
          <cell r="A2237" t="str">
            <v>162 SPRINGDALE RD</v>
          </cell>
        </row>
        <row r="2238">
          <cell r="A2238" t="str">
            <v>162 SPRINGDALE RD</v>
          </cell>
        </row>
        <row r="2239">
          <cell r="A2239" t="str">
            <v>162 SPRUCE ST</v>
          </cell>
        </row>
        <row r="2240">
          <cell r="A2240" t="str">
            <v>163 BROOKSTONE DR</v>
          </cell>
        </row>
        <row r="2241">
          <cell r="A2241" t="str">
            <v>163 BROOKSTONE DR</v>
          </cell>
        </row>
        <row r="2242">
          <cell r="A2242" t="str">
            <v>163 GRIGGS DR</v>
          </cell>
        </row>
        <row r="2243">
          <cell r="A2243" t="str">
            <v>163 HAMILTON AVE</v>
          </cell>
        </row>
        <row r="2244">
          <cell r="A2244" t="str">
            <v>163 HIGHLAND TERR</v>
          </cell>
        </row>
        <row r="2245">
          <cell r="A2245" t="str">
            <v>163 HIGHLAND TERR</v>
          </cell>
        </row>
        <row r="2246">
          <cell r="A2246" t="str">
            <v>163 LOOMIS CT</v>
          </cell>
        </row>
        <row r="2247">
          <cell r="A2247" t="str">
            <v>163 NASSAU ST</v>
          </cell>
        </row>
        <row r="2248">
          <cell r="A2248" t="str">
            <v>164 CLEVELAND LN</v>
          </cell>
        </row>
        <row r="2249">
          <cell r="A2249" t="str">
            <v>164 DODDS LN</v>
          </cell>
        </row>
        <row r="2250">
          <cell r="A2250" t="str">
            <v>164 DODDS LN</v>
          </cell>
        </row>
        <row r="2251">
          <cell r="A2251" t="str">
            <v>164 GROVER AVE</v>
          </cell>
        </row>
        <row r="2252">
          <cell r="A2252" t="str">
            <v>164 GROVER AVE</v>
          </cell>
        </row>
        <row r="2253">
          <cell r="A2253" t="str">
            <v>164 GROVER AVE</v>
          </cell>
        </row>
        <row r="2254">
          <cell r="A2254" t="str">
            <v>164 HEATHER LN</v>
          </cell>
        </row>
        <row r="2255">
          <cell r="A2255" t="str">
            <v>164 HIGHLAND TERR</v>
          </cell>
        </row>
        <row r="2256">
          <cell r="A2256" t="str">
            <v>164 HIGHLAND TERR</v>
          </cell>
        </row>
        <row r="2257">
          <cell r="A2257" t="str">
            <v>164 HODGE RD</v>
          </cell>
        </row>
        <row r="2258">
          <cell r="A2258" t="str">
            <v>164 HODGE RD</v>
          </cell>
        </row>
        <row r="2259">
          <cell r="A2259" t="str">
            <v>164 HUNT DR</v>
          </cell>
        </row>
        <row r="2260">
          <cell r="A2260" t="str">
            <v>164 HUNT DR</v>
          </cell>
        </row>
        <row r="2261">
          <cell r="A2261" t="str">
            <v>164 MOORE ST</v>
          </cell>
        </row>
        <row r="2262">
          <cell r="A2262" t="str">
            <v>164 MOORE ST</v>
          </cell>
        </row>
        <row r="2263">
          <cell r="A2263" t="str">
            <v>164 MOORE ST</v>
          </cell>
        </row>
        <row r="2264">
          <cell r="A2264" t="str">
            <v>164 MOORE ST</v>
          </cell>
        </row>
        <row r="2265">
          <cell r="A2265" t="str">
            <v>164 N HARRISON ST</v>
          </cell>
        </row>
        <row r="2266">
          <cell r="A2266" t="str">
            <v>164 N HARRISON ST A</v>
          </cell>
        </row>
        <row r="2267">
          <cell r="A2267" t="str">
            <v>164 N STANWORTH DR</v>
          </cell>
        </row>
        <row r="2268">
          <cell r="A2268" t="str">
            <v>164 NEIL CT</v>
          </cell>
        </row>
        <row r="2269">
          <cell r="A2269" t="str">
            <v>164 NEIL CT</v>
          </cell>
        </row>
        <row r="2270">
          <cell r="A2270" t="str">
            <v>164 PROSPECT AVE</v>
          </cell>
        </row>
        <row r="2271">
          <cell r="A2271" t="str">
            <v>164 PROSPECT AVE</v>
          </cell>
        </row>
        <row r="2272">
          <cell r="A2272" t="str">
            <v>164 VALLEY RD</v>
          </cell>
        </row>
        <row r="2273">
          <cell r="A2273" t="str">
            <v>165 ARRETON RD</v>
          </cell>
        </row>
        <row r="2274">
          <cell r="A2274" t="str">
            <v>165 ARRETON RD</v>
          </cell>
        </row>
        <row r="2275">
          <cell r="A2275" t="str">
            <v>165 BERTRAND DR</v>
          </cell>
        </row>
        <row r="2276">
          <cell r="A2276" t="str">
            <v>165 BERTRAND DR</v>
          </cell>
        </row>
        <row r="2277">
          <cell r="A2277" t="str">
            <v>165 BIRCH AVE</v>
          </cell>
        </row>
        <row r="2278">
          <cell r="A2278" t="str">
            <v>165 BIRCH AVE</v>
          </cell>
        </row>
        <row r="2279">
          <cell r="A2279" t="str">
            <v>165 GRIGGS DR</v>
          </cell>
        </row>
        <row r="2280">
          <cell r="A2280" t="str">
            <v>165 HEATHER LN</v>
          </cell>
        </row>
        <row r="2281">
          <cell r="A2281" t="str">
            <v>165 HEATHER LN</v>
          </cell>
        </row>
        <row r="2282">
          <cell r="A2282" t="str">
            <v>165 HICKORY CT</v>
          </cell>
        </row>
        <row r="2283">
          <cell r="A2283" t="str">
            <v>165 JEFFERSON RD</v>
          </cell>
        </row>
        <row r="2284">
          <cell r="A2284" t="str">
            <v>165 JEFFERSON RD</v>
          </cell>
        </row>
        <row r="2285">
          <cell r="A2285" t="str">
            <v>165 NASSAU ST</v>
          </cell>
        </row>
        <row r="2286">
          <cell r="A2286" t="str">
            <v>165 ROSS STEVENSON CIR</v>
          </cell>
        </row>
        <row r="2287">
          <cell r="A2287" t="str">
            <v>165 ROSS STEVENSON CIR</v>
          </cell>
        </row>
        <row r="2288">
          <cell r="A2288" t="str">
            <v>165 VALLEY RD</v>
          </cell>
        </row>
        <row r="2289">
          <cell r="A2289" t="str">
            <v>165 VALLEY RD</v>
          </cell>
        </row>
        <row r="2290">
          <cell r="A2290" t="str">
            <v>166 CEDAR LN</v>
          </cell>
        </row>
        <row r="2291">
          <cell r="A2291" t="str">
            <v>166 CHERRY HILL RD</v>
          </cell>
        </row>
        <row r="2292">
          <cell r="A2292" t="str">
            <v>166 CHERRY HILL RD</v>
          </cell>
        </row>
        <row r="2293">
          <cell r="A2293" t="str">
            <v>166 CHERRY HILL RD</v>
          </cell>
        </row>
        <row r="2294">
          <cell r="A2294" t="str">
            <v>166 CHERRY HILL RD</v>
          </cell>
        </row>
        <row r="2295">
          <cell r="A2295" t="str">
            <v>166 FAIRWAY DR</v>
          </cell>
        </row>
        <row r="2296">
          <cell r="A2296" t="str">
            <v>166 FAIRWAY DR</v>
          </cell>
        </row>
        <row r="2297">
          <cell r="A2297" t="str">
            <v>166 JEFFERSON RD</v>
          </cell>
        </row>
        <row r="2298">
          <cell r="A2298" t="str">
            <v>166 JEFFERSON RD</v>
          </cell>
        </row>
        <row r="2299">
          <cell r="A2299" t="str">
            <v>166 JEFFERSON RD</v>
          </cell>
        </row>
        <row r="2300">
          <cell r="A2300" t="str">
            <v>166 N HARRISON ST</v>
          </cell>
        </row>
        <row r="2301">
          <cell r="A2301" t="str">
            <v>166 N STANWORTH DR</v>
          </cell>
        </row>
        <row r="2302">
          <cell r="A2302" t="str">
            <v>166 N STANWORTH DR</v>
          </cell>
        </row>
        <row r="2303">
          <cell r="A2303" t="str">
            <v>166 STOCKTON ST</v>
          </cell>
        </row>
        <row r="2304">
          <cell r="A2304" t="str">
            <v>166 WILSON RD</v>
          </cell>
        </row>
        <row r="2305">
          <cell r="A2305" t="str">
            <v>166 WILSON RD</v>
          </cell>
        </row>
        <row r="2306">
          <cell r="A2306" t="str">
            <v>166 WINANT RD</v>
          </cell>
        </row>
        <row r="2307">
          <cell r="A2307" t="str">
            <v>166 WITHERSPOON ST 2</v>
          </cell>
        </row>
        <row r="2308">
          <cell r="A2308" t="str">
            <v>166 WITHERSPOON ST 2</v>
          </cell>
        </row>
        <row r="2309">
          <cell r="A2309" t="str">
            <v>166 WITHERSPOON ST 3</v>
          </cell>
        </row>
        <row r="2310">
          <cell r="A2310" t="str">
            <v>167 GRIGGS DR</v>
          </cell>
        </row>
        <row r="2311">
          <cell r="A2311" t="str">
            <v>167 HALE DR</v>
          </cell>
        </row>
        <row r="2312">
          <cell r="A2312" t="str">
            <v>167 HALE DR</v>
          </cell>
        </row>
        <row r="2313">
          <cell r="A2313" t="str">
            <v>167 HAMILTON AVE</v>
          </cell>
        </row>
        <row r="2314">
          <cell r="A2314" t="str">
            <v>167 HAMILTON AVE</v>
          </cell>
        </row>
        <row r="2315">
          <cell r="A2315" t="str">
            <v>167 HARTLEY AVE</v>
          </cell>
        </row>
        <row r="2316">
          <cell r="A2316" t="str">
            <v>167 JOHN ST</v>
          </cell>
        </row>
        <row r="2317">
          <cell r="A2317" t="str">
            <v>167 LINDEN LN</v>
          </cell>
        </row>
        <row r="2318">
          <cell r="A2318" t="str">
            <v>167 NASSAU ST</v>
          </cell>
        </row>
        <row r="2319">
          <cell r="A2319" t="str">
            <v>167 NASSAU ST</v>
          </cell>
        </row>
        <row r="2320">
          <cell r="A2320" t="str">
            <v>167 POE RD</v>
          </cell>
        </row>
        <row r="2321">
          <cell r="A2321" t="str">
            <v>167 POE RD</v>
          </cell>
        </row>
        <row r="2322">
          <cell r="A2322" t="str">
            <v>167 S HARRISON ST</v>
          </cell>
        </row>
        <row r="2323">
          <cell r="A2323" t="str">
            <v>168 GRIGGS DR</v>
          </cell>
        </row>
        <row r="2324">
          <cell r="A2324" t="str">
            <v>168 HERRONTOWN RD</v>
          </cell>
        </row>
        <row r="2325">
          <cell r="A2325" t="str">
            <v>168 HERRONTOWN RD</v>
          </cell>
        </row>
        <row r="2326">
          <cell r="A2326" t="str">
            <v>168 HERRONTOWN RD</v>
          </cell>
        </row>
        <row r="2327">
          <cell r="A2327" t="str">
            <v>168 HICKORY CT</v>
          </cell>
        </row>
        <row r="2328">
          <cell r="A2328" t="str">
            <v>168 JOHN ST</v>
          </cell>
        </row>
        <row r="2329">
          <cell r="A2329" t="str">
            <v>168 LAUREL CIR</v>
          </cell>
        </row>
        <row r="2330">
          <cell r="A2330" t="str">
            <v>168 LAUREL CIR</v>
          </cell>
        </row>
        <row r="2331">
          <cell r="A2331" t="str">
            <v>168 LOOMIS CT</v>
          </cell>
        </row>
        <row r="2332">
          <cell r="A2332" t="str">
            <v>168 LOOMIS CT</v>
          </cell>
        </row>
        <row r="2333">
          <cell r="A2333" t="str">
            <v>168 MOUNTAIN AVE</v>
          </cell>
        </row>
        <row r="2334">
          <cell r="A2334" t="str">
            <v>168 MOUNTAIN AVE</v>
          </cell>
        </row>
        <row r="2335">
          <cell r="A2335" t="str">
            <v>168 MOUNTAIN AVE</v>
          </cell>
        </row>
        <row r="2336">
          <cell r="A2336" t="str">
            <v>168 MOUNTAIN AVE</v>
          </cell>
        </row>
        <row r="2337">
          <cell r="A2337" t="str">
            <v>168 N HARRISON ST</v>
          </cell>
        </row>
        <row r="2338">
          <cell r="A2338" t="str">
            <v>168 N HARRISON ST A</v>
          </cell>
        </row>
        <row r="2339">
          <cell r="A2339" t="str">
            <v>168 N HARRISON ST A</v>
          </cell>
        </row>
        <row r="2340">
          <cell r="A2340" t="str">
            <v>168 N STANWORTH DR</v>
          </cell>
        </row>
        <row r="2341">
          <cell r="A2341" t="str">
            <v>168 NASSAU ST</v>
          </cell>
        </row>
        <row r="2342">
          <cell r="A2342" t="str">
            <v>168 NEIL CT</v>
          </cell>
        </row>
        <row r="2343">
          <cell r="A2343" t="str">
            <v>168 NEIL CT</v>
          </cell>
        </row>
        <row r="2344">
          <cell r="A2344" t="str">
            <v>168 PROSPECT AVE</v>
          </cell>
        </row>
        <row r="2345">
          <cell r="A2345" t="str">
            <v>168 S HARRISON ST</v>
          </cell>
        </row>
        <row r="2346">
          <cell r="A2346" t="str">
            <v>168 S HARRISON ST</v>
          </cell>
        </row>
        <row r="2347">
          <cell r="A2347" t="str">
            <v>168 WESTCOTT RD</v>
          </cell>
        </row>
        <row r="2348">
          <cell r="A2348" t="str">
            <v>169 JOHN ST</v>
          </cell>
        </row>
        <row r="2349">
          <cell r="A2349" t="str">
            <v>169 JOHN ST</v>
          </cell>
        </row>
        <row r="2350">
          <cell r="A2350" t="str">
            <v>169 JONATHAN DAYTON CT</v>
          </cell>
        </row>
        <row r="2351">
          <cell r="A2351" t="str">
            <v>169 JONATHAN DAYTON CT</v>
          </cell>
        </row>
        <row r="2352">
          <cell r="A2352" t="str">
            <v>169 JONATHAN DAYTON CT</v>
          </cell>
        </row>
        <row r="2353">
          <cell r="A2353" t="str">
            <v>169 MEADOWBROOK DR</v>
          </cell>
        </row>
        <row r="2354">
          <cell r="A2354" t="str">
            <v>169 MEADOWBROOK DR</v>
          </cell>
        </row>
        <row r="2355">
          <cell r="A2355" t="str">
            <v>169 S HARRISON ST 1</v>
          </cell>
        </row>
        <row r="2356">
          <cell r="A2356" t="str">
            <v>169 SNOWDEN LN</v>
          </cell>
        </row>
        <row r="2357">
          <cell r="A2357" t="str">
            <v>169 WITHERSPOON ST</v>
          </cell>
        </row>
        <row r="2358">
          <cell r="A2358" t="str">
            <v>169 WITHERSPOON ST</v>
          </cell>
        </row>
        <row r="2359">
          <cell r="A2359" t="str">
            <v>17 310 ELM RD G</v>
          </cell>
        </row>
        <row r="2360">
          <cell r="A2360" t="str">
            <v>17 ALEXANDER ST</v>
          </cell>
        </row>
        <row r="2361">
          <cell r="A2361" t="str">
            <v>17 ALEXANDER ST</v>
          </cell>
        </row>
        <row r="2362">
          <cell r="A2362" t="str">
            <v>17 ARMOUR RD</v>
          </cell>
        </row>
        <row r="2363">
          <cell r="A2363" t="str">
            <v>17 ARMOUR RD</v>
          </cell>
        </row>
        <row r="2364">
          <cell r="A2364" t="str">
            <v>17 BANK ST</v>
          </cell>
        </row>
        <row r="2365">
          <cell r="A2365" t="str">
            <v>17 BENJAMIN RUSH LN</v>
          </cell>
        </row>
        <row r="2366">
          <cell r="A2366" t="str">
            <v>17 CAMPBELL WOODS WAY</v>
          </cell>
        </row>
        <row r="2367">
          <cell r="A2367" t="str">
            <v>17 CAMPBELL WOODS WAY</v>
          </cell>
        </row>
        <row r="2368">
          <cell r="A2368" t="str">
            <v>17 CARNAHAN PL</v>
          </cell>
        </row>
        <row r="2369">
          <cell r="A2369" t="str">
            <v>17 CARNAHAN PL</v>
          </cell>
        </row>
        <row r="2370">
          <cell r="A2370" t="str">
            <v>17 CARNEGIE DR</v>
          </cell>
        </row>
        <row r="2371">
          <cell r="A2371" t="str">
            <v>17 CLAY ST</v>
          </cell>
        </row>
        <row r="2372">
          <cell r="A2372" t="str">
            <v>17 EVERGREEN CIR</v>
          </cell>
        </row>
        <row r="2373">
          <cell r="A2373" t="str">
            <v>17 EVERGREEN CIR</v>
          </cell>
        </row>
        <row r="2374">
          <cell r="A2374" t="str">
            <v>17 FISHER AVE</v>
          </cell>
        </row>
        <row r="2375">
          <cell r="A2375" t="str">
            <v>17 FOULET DR</v>
          </cell>
        </row>
        <row r="2376">
          <cell r="A2376" t="str">
            <v>17 FOULET DR</v>
          </cell>
        </row>
        <row r="2377">
          <cell r="A2377" t="str">
            <v>17 GORDON WAY</v>
          </cell>
        </row>
        <row r="2378">
          <cell r="A2378" t="str">
            <v>17 GOVERNORS LN</v>
          </cell>
        </row>
        <row r="2379">
          <cell r="A2379" t="str">
            <v>17 GOVERNORS LN</v>
          </cell>
        </row>
        <row r="2380">
          <cell r="A2380" t="str">
            <v>17 GREENBRIER ROW</v>
          </cell>
        </row>
        <row r="2381">
          <cell r="A2381" t="str">
            <v>17 GREENVIEW AVE</v>
          </cell>
        </row>
        <row r="2382">
          <cell r="A2382" t="str">
            <v>17 GREENVIEW AVE</v>
          </cell>
        </row>
        <row r="2383">
          <cell r="A2383" t="str">
            <v>17 HARRIET DR</v>
          </cell>
        </row>
        <row r="2384">
          <cell r="A2384" t="str">
            <v>17 HARRIET DR</v>
          </cell>
        </row>
        <row r="2385">
          <cell r="A2385" t="str">
            <v>17 HAWTHORNE AVE</v>
          </cell>
        </row>
        <row r="2386">
          <cell r="A2386" t="str">
            <v>17 HIBBEN RD</v>
          </cell>
        </row>
        <row r="2387">
          <cell r="A2387" t="str">
            <v>17 HULFISH ST B</v>
          </cell>
        </row>
        <row r="2388">
          <cell r="A2388" t="str">
            <v>17 HULFISH ST E</v>
          </cell>
        </row>
        <row r="2389">
          <cell r="A2389" t="str">
            <v>17 HULFISH ST F</v>
          </cell>
        </row>
        <row r="2390">
          <cell r="A2390" t="str">
            <v>17 HULFISH ST G</v>
          </cell>
        </row>
        <row r="2391">
          <cell r="A2391" t="str">
            <v>17 HULFISH ST I</v>
          </cell>
        </row>
        <row r="2392">
          <cell r="A2392" t="str">
            <v>17 JAMES CT</v>
          </cell>
        </row>
        <row r="2393">
          <cell r="A2393" t="str">
            <v>17 JAMES CT</v>
          </cell>
        </row>
        <row r="2394">
          <cell r="A2394" t="str">
            <v>17 JEFFERSON RD</v>
          </cell>
        </row>
        <row r="2395">
          <cell r="A2395" t="str">
            <v>17 JEFFERSON RD</v>
          </cell>
        </row>
        <row r="2396">
          <cell r="A2396" t="str">
            <v>17 KATIE'S POND RD</v>
          </cell>
        </row>
        <row r="2397">
          <cell r="A2397" t="str">
            <v>17 KATIE'S POND RD</v>
          </cell>
        </row>
        <row r="2398">
          <cell r="A2398" t="str">
            <v>17 LEIGH AVE</v>
          </cell>
        </row>
        <row r="2399">
          <cell r="A2399" t="str">
            <v>17 LEIGH AVE</v>
          </cell>
        </row>
        <row r="2400">
          <cell r="A2400" t="str">
            <v>17 LOVERS LN</v>
          </cell>
        </row>
        <row r="2401">
          <cell r="A2401" t="str">
            <v>17 LOVERS LN</v>
          </cell>
        </row>
        <row r="2402">
          <cell r="A2402" t="str">
            <v>17 MACLEAN ST</v>
          </cell>
        </row>
        <row r="2403">
          <cell r="A2403" t="str">
            <v>17 MADISON ST</v>
          </cell>
        </row>
        <row r="2404">
          <cell r="A2404" t="str">
            <v>17 MADISON ST</v>
          </cell>
        </row>
        <row r="2405">
          <cell r="A2405" t="str">
            <v>17 MAPLE ST</v>
          </cell>
        </row>
        <row r="2406">
          <cell r="A2406" t="str">
            <v>17 MAPLE ST</v>
          </cell>
        </row>
        <row r="2407">
          <cell r="A2407" t="str">
            <v>17 MEETINGHOUSE CT</v>
          </cell>
        </row>
        <row r="2408">
          <cell r="A2408" t="str">
            <v>17 MEETINGHOUSE CT</v>
          </cell>
        </row>
        <row r="2409">
          <cell r="A2409" t="str">
            <v>17 MULBERRY ROW</v>
          </cell>
        </row>
        <row r="2410">
          <cell r="A2410" t="str">
            <v>17 PHILIP DR</v>
          </cell>
        </row>
        <row r="2411">
          <cell r="A2411" t="str">
            <v>17 PHILIP DR</v>
          </cell>
        </row>
        <row r="2412">
          <cell r="A2412" t="str">
            <v>17 RANDOM RD</v>
          </cell>
        </row>
        <row r="2413">
          <cell r="A2413" t="str">
            <v>17 RANDOM RD</v>
          </cell>
        </row>
        <row r="2414">
          <cell r="A2414" t="str">
            <v>17 RED OAK ROW</v>
          </cell>
        </row>
        <row r="2415">
          <cell r="A2415" t="str">
            <v>17 ROSEDALE RD</v>
          </cell>
        </row>
        <row r="2416">
          <cell r="A2416" t="str">
            <v>17 ROSEDALE RD</v>
          </cell>
        </row>
        <row r="2417">
          <cell r="A2417" t="str">
            <v>17 SPRINGDALE RD</v>
          </cell>
        </row>
        <row r="2418">
          <cell r="A2418" t="str">
            <v>17 STONEWALL CIR</v>
          </cell>
        </row>
        <row r="2419">
          <cell r="A2419" t="str">
            <v>17 STONEWALL CIR</v>
          </cell>
        </row>
        <row r="2420">
          <cell r="A2420" t="str">
            <v>17 W CONSTITUTION HILL</v>
          </cell>
        </row>
        <row r="2421">
          <cell r="A2421" t="str">
            <v>17 W CONSTITUTION HILL</v>
          </cell>
        </row>
        <row r="2422">
          <cell r="A2422" t="str">
            <v>170 ARRETON RD</v>
          </cell>
        </row>
        <row r="2423">
          <cell r="A2423" t="str">
            <v>170 ARRETON RD</v>
          </cell>
        </row>
        <row r="2424">
          <cell r="A2424" t="str">
            <v>170 ARRETON RD</v>
          </cell>
        </row>
        <row r="2425">
          <cell r="A2425" t="str">
            <v>170 ARRETON RD</v>
          </cell>
        </row>
        <row r="2426">
          <cell r="A2426" t="str">
            <v>170 BROOKS BND</v>
          </cell>
        </row>
        <row r="2427">
          <cell r="A2427" t="str">
            <v>170 CHRISTOPHER DR</v>
          </cell>
        </row>
        <row r="2428">
          <cell r="A2428" t="str">
            <v>170 CHRISTOPHER DR</v>
          </cell>
        </row>
        <row r="2429">
          <cell r="A2429" t="str">
            <v>170 GALLUP RD</v>
          </cell>
        </row>
        <row r="2430">
          <cell r="A2430" t="str">
            <v>170 JEFFERSON RD</v>
          </cell>
        </row>
        <row r="2431">
          <cell r="A2431" t="str">
            <v>170 LINDEN LN</v>
          </cell>
        </row>
        <row r="2432">
          <cell r="A2432" t="str">
            <v>170 MOORE ST</v>
          </cell>
        </row>
        <row r="2433">
          <cell r="A2433" t="str">
            <v>170 N STANWORTH DR</v>
          </cell>
        </row>
        <row r="2434">
          <cell r="A2434" t="str">
            <v>170 POE RD</v>
          </cell>
        </row>
        <row r="2435">
          <cell r="A2435" t="str">
            <v>170 POE RD</v>
          </cell>
        </row>
        <row r="2436">
          <cell r="A2436" t="str">
            <v>170 POE RD</v>
          </cell>
        </row>
        <row r="2437">
          <cell r="A2437" t="str">
            <v>170 PROSPECT AVE</v>
          </cell>
        </row>
        <row r="2438">
          <cell r="A2438" t="str">
            <v>171 BIRCH AVE</v>
          </cell>
        </row>
        <row r="2439">
          <cell r="A2439" t="str">
            <v>171 BIRCH AVE</v>
          </cell>
        </row>
        <row r="2440">
          <cell r="A2440" t="str">
            <v>171 DODDS LN</v>
          </cell>
        </row>
        <row r="2441">
          <cell r="A2441" t="str">
            <v>171 DODDS LN</v>
          </cell>
        </row>
        <row r="2442">
          <cell r="A2442" t="str">
            <v>171 DODDS LN</v>
          </cell>
        </row>
        <row r="2443">
          <cell r="A2443" t="str">
            <v>171 JEFFERSON RD</v>
          </cell>
        </row>
        <row r="2444">
          <cell r="A2444" t="str">
            <v>171 JOHN ST</v>
          </cell>
        </row>
        <row r="2445">
          <cell r="A2445" t="str">
            <v>171 JOHN ST</v>
          </cell>
        </row>
        <row r="2446">
          <cell r="A2446" t="str">
            <v>171 JONATHAN DAYTON CT</v>
          </cell>
        </row>
        <row r="2447">
          <cell r="A2447" t="str">
            <v>171 LONGVIEW DR</v>
          </cell>
        </row>
        <row r="2448">
          <cell r="A2448" t="str">
            <v>171 LONGVIEW DR</v>
          </cell>
        </row>
        <row r="2449">
          <cell r="A2449" t="str">
            <v>171 LOOMIS CT</v>
          </cell>
        </row>
        <row r="2450">
          <cell r="A2450" t="str">
            <v>171 LOOMIS CT</v>
          </cell>
        </row>
        <row r="2451">
          <cell r="A2451" t="str">
            <v>171 SHADYBROOK LN</v>
          </cell>
        </row>
        <row r="2452">
          <cell r="A2452" t="str">
            <v>171 SHADYBROOK LN</v>
          </cell>
        </row>
        <row r="2453">
          <cell r="A2453" t="str">
            <v>171 WESTCOTT RD</v>
          </cell>
        </row>
        <row r="2454">
          <cell r="A2454" t="str">
            <v>171 WESTCOTT RD</v>
          </cell>
        </row>
        <row r="2455">
          <cell r="A2455" t="str">
            <v>172 BOUVANT DR</v>
          </cell>
        </row>
        <row r="2456">
          <cell r="A2456" t="str">
            <v>172 BOUVANT DR</v>
          </cell>
        </row>
        <row r="2457">
          <cell r="A2457" t="str">
            <v>172 CEDAR LN</v>
          </cell>
        </row>
        <row r="2458">
          <cell r="A2458" t="str">
            <v>172 CEDAR LN</v>
          </cell>
        </row>
        <row r="2459">
          <cell r="A2459" t="str">
            <v>172 CEDAR LN</v>
          </cell>
        </row>
        <row r="2460">
          <cell r="A2460" t="str">
            <v>172 MERCER ST</v>
          </cell>
        </row>
        <row r="2461">
          <cell r="A2461" t="str">
            <v>172 MERCER ST</v>
          </cell>
        </row>
        <row r="2462">
          <cell r="A2462" t="str">
            <v>172 NASSAU ST</v>
          </cell>
        </row>
        <row r="2463">
          <cell r="A2463" t="str">
            <v>172 NASSAU ST</v>
          </cell>
        </row>
        <row r="2464">
          <cell r="A2464" t="str">
            <v>172 NASSAU ST 3</v>
          </cell>
        </row>
        <row r="2465">
          <cell r="A2465" t="str">
            <v>172 RED HILL RD</v>
          </cell>
        </row>
        <row r="2466">
          <cell r="A2466" t="str">
            <v>172 RED HILL RD</v>
          </cell>
        </row>
        <row r="2467">
          <cell r="A2467" t="str">
            <v>172 S HARRISON ST</v>
          </cell>
        </row>
        <row r="2468">
          <cell r="A2468" t="str">
            <v>172 S HARRISON ST</v>
          </cell>
        </row>
        <row r="2469">
          <cell r="A2469" t="str">
            <v>172 SNOWDEN LN</v>
          </cell>
        </row>
        <row r="2470">
          <cell r="A2470" t="str">
            <v>172 SNOWDEN LN</v>
          </cell>
        </row>
        <row r="2471">
          <cell r="A2471" t="str">
            <v>172 VALLEY RD</v>
          </cell>
        </row>
        <row r="2472">
          <cell r="A2472" t="str">
            <v>173 A MANSGROVE RD</v>
          </cell>
        </row>
        <row r="2473">
          <cell r="A2473" t="str">
            <v>173 CHRISTOPHER DR</v>
          </cell>
        </row>
        <row r="2474">
          <cell r="A2474" t="str">
            <v>173 CHRISTOPHER DR</v>
          </cell>
        </row>
        <row r="2475">
          <cell r="A2475" t="str">
            <v>173 EWING ST</v>
          </cell>
        </row>
        <row r="2476">
          <cell r="A2476" t="str">
            <v>173 EWING ST</v>
          </cell>
        </row>
        <row r="2477">
          <cell r="A2477" t="str">
            <v>173 EWING ST A</v>
          </cell>
        </row>
        <row r="2478">
          <cell r="A2478" t="str">
            <v>173 HICKORY CT</v>
          </cell>
        </row>
        <row r="2479">
          <cell r="A2479" t="str">
            <v>173 JEFFERSON RD</v>
          </cell>
        </row>
        <row r="2480">
          <cell r="A2480" t="str">
            <v>173 JOHN ST 1</v>
          </cell>
        </row>
        <row r="2481">
          <cell r="A2481" t="str">
            <v>173 JOHN ST 1</v>
          </cell>
        </row>
        <row r="2482">
          <cell r="A2482" t="str">
            <v>173 LAUREL CIR</v>
          </cell>
        </row>
        <row r="2483">
          <cell r="A2483" t="str">
            <v>173 LAUREL CIR</v>
          </cell>
        </row>
        <row r="2484">
          <cell r="A2484" t="str">
            <v>173 LAUREL CIR</v>
          </cell>
        </row>
        <row r="2485">
          <cell r="A2485" t="str">
            <v>173 MANSGROVE RD</v>
          </cell>
        </row>
        <row r="2486">
          <cell r="A2486" t="str">
            <v>173 NASSAU ST</v>
          </cell>
        </row>
        <row r="2487">
          <cell r="A2487" t="str">
            <v>173 VALLEY RD</v>
          </cell>
        </row>
        <row r="2488">
          <cell r="A2488" t="str">
            <v>173 WITHERSPOON ST</v>
          </cell>
        </row>
        <row r="2489">
          <cell r="A2489" t="str">
            <v>173 WITHERSPOON ST</v>
          </cell>
        </row>
        <row r="2490">
          <cell r="A2490" t="str">
            <v>174 BERTRAND DR</v>
          </cell>
        </row>
        <row r="2491">
          <cell r="A2491" t="str">
            <v>174 BERTRAND DR</v>
          </cell>
        </row>
        <row r="2492">
          <cell r="A2492" t="str">
            <v>174 BIRCH AVE</v>
          </cell>
        </row>
        <row r="2493">
          <cell r="A2493" t="str">
            <v>174 BIRCH AVE</v>
          </cell>
        </row>
        <row r="2494">
          <cell r="A2494" t="str">
            <v>174 BIRCH AVE</v>
          </cell>
        </row>
        <row r="2495">
          <cell r="A2495" t="str">
            <v>174 BIRCH AVE</v>
          </cell>
        </row>
        <row r="2496">
          <cell r="A2496" t="str">
            <v>174 DODDS LN</v>
          </cell>
        </row>
        <row r="2497">
          <cell r="A2497" t="str">
            <v>174 GUYOT AVE</v>
          </cell>
        </row>
        <row r="2498">
          <cell r="A2498" t="str">
            <v>174 HICKORY CT</v>
          </cell>
        </row>
        <row r="2499">
          <cell r="A2499" t="str">
            <v>174 JEFFERSON RD</v>
          </cell>
        </row>
        <row r="2500">
          <cell r="A2500" t="str">
            <v>174 JEFFERSON RD</v>
          </cell>
        </row>
        <row r="2501">
          <cell r="A2501" t="str">
            <v>174 JONATHAN DAYTON CT</v>
          </cell>
        </row>
        <row r="2502">
          <cell r="A2502" t="str">
            <v>174 LAUREL CIR</v>
          </cell>
        </row>
        <row r="2503">
          <cell r="A2503" t="str">
            <v>174 LAUREL CIR</v>
          </cell>
        </row>
        <row r="2504">
          <cell r="A2504" t="str">
            <v>174 LINDEN LN</v>
          </cell>
        </row>
        <row r="2505">
          <cell r="A2505" t="str">
            <v>174 MEADOWBROOK DR</v>
          </cell>
        </row>
        <row r="2506">
          <cell r="A2506" t="str">
            <v>174 MEADOWBROOK DR</v>
          </cell>
        </row>
        <row r="2507">
          <cell r="A2507" t="str">
            <v>174 MOORE ST</v>
          </cell>
        </row>
        <row r="2508">
          <cell r="A2508" t="str">
            <v>174 PROSPECT AVE</v>
          </cell>
        </row>
        <row r="2509">
          <cell r="A2509" t="str">
            <v>174 SPRINGDALE RD</v>
          </cell>
        </row>
        <row r="2510">
          <cell r="A2510" t="str">
            <v>174 SPRINGDALE RD</v>
          </cell>
        </row>
        <row r="2511">
          <cell r="A2511" t="str">
            <v>174 STONE CLIFF RD</v>
          </cell>
        </row>
        <row r="2512">
          <cell r="A2512" t="str">
            <v>174 STONE CLIFF RD</v>
          </cell>
        </row>
        <row r="2513">
          <cell r="A2513" t="str">
            <v>1742 W STUART RD</v>
          </cell>
        </row>
        <row r="2514">
          <cell r="A2514" t="str">
            <v>175 BERTRAND DR</v>
          </cell>
        </row>
        <row r="2515">
          <cell r="A2515" t="str">
            <v>175 BIRCH AVE</v>
          </cell>
        </row>
        <row r="2516">
          <cell r="A2516" t="str">
            <v>175 BIRCH AVE</v>
          </cell>
        </row>
        <row r="2517">
          <cell r="A2517" t="str">
            <v>175 BOUVANT DR</v>
          </cell>
        </row>
        <row r="2518">
          <cell r="A2518" t="str">
            <v>175 BOUVANT DR</v>
          </cell>
        </row>
        <row r="2519">
          <cell r="A2519" t="str">
            <v>175 CLOVER LN</v>
          </cell>
        </row>
        <row r="2520">
          <cell r="A2520" t="str">
            <v>175 CLOVER LN</v>
          </cell>
        </row>
        <row r="2521">
          <cell r="A2521" t="str">
            <v>175 CLOVER LN</v>
          </cell>
        </row>
        <row r="2522">
          <cell r="A2522" t="str">
            <v>175 FAIRWAY DR</v>
          </cell>
        </row>
        <row r="2523">
          <cell r="A2523" t="str">
            <v>175 FAIRWAY DR</v>
          </cell>
        </row>
        <row r="2524">
          <cell r="A2524" t="str">
            <v>175 FAIRWAY DR</v>
          </cell>
        </row>
        <row r="2525">
          <cell r="A2525" t="str">
            <v>175 FAIRWAY DR</v>
          </cell>
        </row>
        <row r="2526">
          <cell r="A2526" t="str">
            <v>175 HIGHLAND TERR</v>
          </cell>
        </row>
        <row r="2527">
          <cell r="A2527" t="str">
            <v>175 HIGHLAND TERR</v>
          </cell>
        </row>
        <row r="2528">
          <cell r="A2528" t="str">
            <v>175 HUN RD</v>
          </cell>
        </row>
        <row r="2529">
          <cell r="A2529" t="str">
            <v>175 HUN RD</v>
          </cell>
        </row>
        <row r="2530">
          <cell r="A2530" t="str">
            <v>175 JEFFERSON RD</v>
          </cell>
        </row>
        <row r="2531">
          <cell r="A2531" t="str">
            <v>175 JOHN ST 1</v>
          </cell>
        </row>
        <row r="2532">
          <cell r="A2532" t="str">
            <v>175 JOHN ST 2</v>
          </cell>
        </row>
        <row r="2533">
          <cell r="A2533" t="str">
            <v>175 LINDEN LN</v>
          </cell>
        </row>
        <row r="2534">
          <cell r="A2534" t="str">
            <v>175 S HARRISON ST</v>
          </cell>
        </row>
        <row r="2535">
          <cell r="A2535" t="str">
            <v>175 S HARRISON ST</v>
          </cell>
        </row>
        <row r="2536">
          <cell r="A2536" t="str">
            <v>175 WEYL LN</v>
          </cell>
        </row>
        <row r="2537">
          <cell r="A2537" t="str">
            <v>175 WEYL LN</v>
          </cell>
        </row>
        <row r="2538">
          <cell r="A2538" t="str">
            <v>176 CEDAR LN</v>
          </cell>
        </row>
        <row r="2539">
          <cell r="A2539" t="str">
            <v>176 EDGERSTOUNE RD</v>
          </cell>
        </row>
        <row r="2540">
          <cell r="A2540" t="str">
            <v>176 EDGERSTOUNE RD</v>
          </cell>
        </row>
        <row r="2541">
          <cell r="A2541" t="str">
            <v>176 EDGERSTOUNE RD</v>
          </cell>
        </row>
        <row r="2542">
          <cell r="A2542" t="str">
            <v>176 EDGERSTOUNE RD</v>
          </cell>
        </row>
        <row r="2543">
          <cell r="A2543" t="str">
            <v>176 EDGERSTOUNE RD</v>
          </cell>
        </row>
        <row r="2544">
          <cell r="A2544" t="str">
            <v>176 EDGERSTOUNE RD</v>
          </cell>
        </row>
        <row r="2545">
          <cell r="A2545" t="str">
            <v>176 EDGERSTOUNE RD</v>
          </cell>
        </row>
        <row r="2546">
          <cell r="A2546" t="str">
            <v>176 EDGERSTOUNE RD</v>
          </cell>
        </row>
        <row r="2547">
          <cell r="A2547" t="str">
            <v>176 EDGERSTOUNE RD</v>
          </cell>
        </row>
        <row r="2548">
          <cell r="A2548" t="str">
            <v>176 EDGERSTOUNE RD</v>
          </cell>
        </row>
        <row r="2549">
          <cell r="A2549" t="str">
            <v>176 EDGERSTOUNE RD C</v>
          </cell>
        </row>
        <row r="2550">
          <cell r="A2550" t="str">
            <v>176 GROVER AVE</v>
          </cell>
        </row>
        <row r="2551">
          <cell r="A2551" t="str">
            <v>176 GROVER AVE</v>
          </cell>
        </row>
        <row r="2552">
          <cell r="A2552" t="str">
            <v>176 GROVER AVE</v>
          </cell>
        </row>
        <row r="2553">
          <cell r="A2553" t="str">
            <v>176 HIGHLAND TERR</v>
          </cell>
        </row>
        <row r="2554">
          <cell r="A2554" t="str">
            <v>176 HIGHLAND TERR</v>
          </cell>
        </row>
        <row r="2555">
          <cell r="A2555" t="str">
            <v>176 JONATHAN DAYTON CT</v>
          </cell>
        </row>
        <row r="2556">
          <cell r="A2556" t="str">
            <v>176 JONATHAN DAYTON CT</v>
          </cell>
        </row>
        <row r="2557">
          <cell r="A2557" t="str">
            <v>176 N STANWORTH DR</v>
          </cell>
        </row>
        <row r="2558">
          <cell r="A2558" t="str">
            <v>176 N STANWORTH DR</v>
          </cell>
        </row>
        <row r="2559">
          <cell r="A2559" t="str">
            <v>176 PARKSIDE DR</v>
          </cell>
        </row>
        <row r="2560">
          <cell r="A2560" t="str">
            <v>176 PROSPECT AVE</v>
          </cell>
        </row>
        <row r="2561">
          <cell r="A2561" t="str">
            <v>176 PROSPECT AVE</v>
          </cell>
        </row>
        <row r="2562">
          <cell r="A2562" t="str">
            <v>176 WESTCOTT RD</v>
          </cell>
        </row>
        <row r="2563">
          <cell r="A2563" t="str">
            <v>176 WESTERN WAY</v>
          </cell>
        </row>
        <row r="2564">
          <cell r="A2564" t="str">
            <v>176 WESTERN WAY</v>
          </cell>
        </row>
        <row r="2565">
          <cell r="A2565" t="str">
            <v>176 WINANT RD</v>
          </cell>
        </row>
        <row r="2566">
          <cell r="A2566" t="str">
            <v>176 WINANT RD</v>
          </cell>
        </row>
        <row r="2567">
          <cell r="A2567" t="str">
            <v>177 JEFFERSON RD</v>
          </cell>
        </row>
        <row r="2568">
          <cell r="A2568" t="str">
            <v>177 JEFFERSON RD</v>
          </cell>
        </row>
        <row r="2569">
          <cell r="A2569" t="str">
            <v>177 LIBRARY PL</v>
          </cell>
        </row>
        <row r="2570">
          <cell r="A2570" t="str">
            <v>177 LIBRARY PL</v>
          </cell>
        </row>
        <row r="2571">
          <cell r="A2571" t="str">
            <v>177 LIBRARY PL</v>
          </cell>
        </row>
        <row r="2572">
          <cell r="A2572" t="str">
            <v>177 MOORE ST</v>
          </cell>
        </row>
        <row r="2573">
          <cell r="A2573" t="str">
            <v>177 MOORE ST</v>
          </cell>
        </row>
        <row r="2574">
          <cell r="A2574" t="str">
            <v>177 MOORE ST</v>
          </cell>
        </row>
        <row r="2575">
          <cell r="A2575" t="str">
            <v>177 MOORE ST</v>
          </cell>
        </row>
        <row r="2576">
          <cell r="A2576" t="str">
            <v>177 NASSAU ST</v>
          </cell>
        </row>
        <row r="2577">
          <cell r="A2577" t="str">
            <v>177 PARKSIDE DR</v>
          </cell>
        </row>
        <row r="2578">
          <cell r="A2578" t="str">
            <v>177 PROSPECT AVE</v>
          </cell>
        </row>
        <row r="2579">
          <cell r="A2579" t="str">
            <v>177 PROSPECT AVE</v>
          </cell>
        </row>
        <row r="2580">
          <cell r="A2580" t="str">
            <v>177 S HARRISON ST</v>
          </cell>
        </row>
        <row r="2581">
          <cell r="A2581" t="str">
            <v>177 S HARRISON ST</v>
          </cell>
        </row>
        <row r="2582">
          <cell r="A2582" t="str">
            <v>177 SPRINGDALE RD</v>
          </cell>
        </row>
        <row r="2583">
          <cell r="A2583" t="str">
            <v>177 SPRINGDALE RD</v>
          </cell>
        </row>
        <row r="2584">
          <cell r="A2584" t="str">
            <v>178 BIRCH AVE</v>
          </cell>
        </row>
        <row r="2585">
          <cell r="A2585" t="str">
            <v>178 BIRCH AVE</v>
          </cell>
        </row>
        <row r="2586">
          <cell r="A2586" t="str">
            <v>178 EWING ST</v>
          </cell>
        </row>
        <row r="2587">
          <cell r="A2587" t="str">
            <v>178 HERRONTOWN RD</v>
          </cell>
        </row>
        <row r="2588">
          <cell r="A2588" t="str">
            <v>178 JONATHAN DAYTON CT</v>
          </cell>
        </row>
        <row r="2589">
          <cell r="A2589" t="str">
            <v>178 LIBRARY PL</v>
          </cell>
        </row>
        <row r="2590">
          <cell r="A2590" t="str">
            <v>178 LIBRARY PL</v>
          </cell>
        </row>
        <row r="2591">
          <cell r="A2591" t="str">
            <v>178 MOORE ST</v>
          </cell>
        </row>
        <row r="2592">
          <cell r="A2592" t="str">
            <v>178 MOUNTAIN AVE</v>
          </cell>
        </row>
        <row r="2593">
          <cell r="A2593" t="str">
            <v>178 MOUNTAIN AVE</v>
          </cell>
        </row>
        <row r="2594">
          <cell r="A2594" t="str">
            <v>178 S HARRISON ST</v>
          </cell>
        </row>
        <row r="2595">
          <cell r="A2595" t="str">
            <v>178 S HARRISON ST</v>
          </cell>
        </row>
        <row r="2596">
          <cell r="A2596" t="str">
            <v>178 STOCKTON ST</v>
          </cell>
        </row>
        <row r="2597">
          <cell r="A2597" t="str">
            <v>178 STOCKTON ST</v>
          </cell>
        </row>
        <row r="2598">
          <cell r="A2598" t="str">
            <v>178 TERHUNE RD</v>
          </cell>
        </row>
        <row r="2599">
          <cell r="A2599" t="str">
            <v>178 TERHUNE RD</v>
          </cell>
        </row>
        <row r="2600">
          <cell r="A2600" t="str">
            <v>179 BIRCH AVE</v>
          </cell>
        </row>
        <row r="2601">
          <cell r="A2601" t="str">
            <v>179 BIRCH AVE</v>
          </cell>
        </row>
        <row r="2602">
          <cell r="A2602" t="str">
            <v>179 BROOKSTONE DR</v>
          </cell>
        </row>
        <row r="2603">
          <cell r="A2603" t="str">
            <v>179 HAMILTON AVE</v>
          </cell>
        </row>
        <row r="2604">
          <cell r="A2604" t="str">
            <v>179 LINDEN LN</v>
          </cell>
        </row>
        <row r="2605">
          <cell r="A2605" t="str">
            <v>179 LINDEN LN</v>
          </cell>
        </row>
        <row r="2606">
          <cell r="A2606" t="str">
            <v>179 LINDEN LN</v>
          </cell>
        </row>
        <row r="2607">
          <cell r="A2607" t="str">
            <v>179 LONGVIEW DR</v>
          </cell>
        </row>
        <row r="2608">
          <cell r="A2608" t="str">
            <v>179 LONGVIEW DR</v>
          </cell>
        </row>
        <row r="2609">
          <cell r="A2609" t="str">
            <v>179 PROSPECT AVE</v>
          </cell>
        </row>
        <row r="2610">
          <cell r="A2610" t="str">
            <v>179 PROSPECT AVE</v>
          </cell>
        </row>
        <row r="2611">
          <cell r="A2611" t="str">
            <v>179 RIVERSIDE DR</v>
          </cell>
        </row>
        <row r="2612">
          <cell r="A2612" t="str">
            <v>179 RIVERSIDE DR</v>
          </cell>
        </row>
        <row r="2613">
          <cell r="A2613" t="str">
            <v>18 1/2 CHESTNUT ST</v>
          </cell>
        </row>
        <row r="2614">
          <cell r="A2614" t="str">
            <v>18 AIKEN AVE</v>
          </cell>
        </row>
        <row r="2615">
          <cell r="A2615" t="str">
            <v>18 AIKEN AVE</v>
          </cell>
        </row>
        <row r="2616">
          <cell r="A2616" t="str">
            <v>18 ANDREWS LN</v>
          </cell>
        </row>
        <row r="2617">
          <cell r="A2617" t="str">
            <v>18 ANDREWS LN</v>
          </cell>
        </row>
        <row r="2618">
          <cell r="A2618" t="str">
            <v>18 BENJAMIN RUSH LN</v>
          </cell>
        </row>
        <row r="2619">
          <cell r="A2619" t="str">
            <v>18 BILLIE ELLIS LN</v>
          </cell>
        </row>
        <row r="2620">
          <cell r="A2620" t="str">
            <v>18 CAMERON CT</v>
          </cell>
        </row>
        <row r="2621">
          <cell r="A2621" t="str">
            <v>18 CAMERON CT</v>
          </cell>
        </row>
        <row r="2622">
          <cell r="A2622" t="str">
            <v>18 CAMPBELTON CIR</v>
          </cell>
        </row>
        <row r="2623">
          <cell r="A2623" t="str">
            <v>18 CAMPBELTON CIR</v>
          </cell>
        </row>
        <row r="2624">
          <cell r="A2624" t="str">
            <v>18 CHARLTON ST</v>
          </cell>
        </row>
        <row r="2625">
          <cell r="A2625" t="str">
            <v>18 CHARLTON ST</v>
          </cell>
        </row>
        <row r="2626">
          <cell r="A2626" t="str">
            <v>18 CHESTNUT ST</v>
          </cell>
        </row>
        <row r="2627">
          <cell r="A2627" t="str">
            <v>18 COLLEGE RD WEST</v>
          </cell>
        </row>
        <row r="2628">
          <cell r="A2628" t="str">
            <v>18 CONISTON CT</v>
          </cell>
        </row>
        <row r="2629">
          <cell r="A2629" t="str">
            <v>18 CONISTON CT</v>
          </cell>
        </row>
        <row r="2630">
          <cell r="A2630" t="str">
            <v>18 CUYLER RD</v>
          </cell>
        </row>
        <row r="2631">
          <cell r="A2631" t="str">
            <v>18 CUYLER RD</v>
          </cell>
        </row>
        <row r="2632">
          <cell r="A2632" t="str">
            <v>18 DEMPSEY AVE</v>
          </cell>
        </row>
        <row r="2633">
          <cell r="A2633" t="str">
            <v>18 DEMPSEY AVE</v>
          </cell>
        </row>
        <row r="2634">
          <cell r="A2634" t="str">
            <v>18 DODDS LN</v>
          </cell>
        </row>
        <row r="2635">
          <cell r="A2635" t="str">
            <v>18 DODDS LN</v>
          </cell>
        </row>
        <row r="2636">
          <cell r="A2636" t="str">
            <v>18 DORANN AVE</v>
          </cell>
        </row>
        <row r="2637">
          <cell r="A2637" t="str">
            <v>18 EDGEHILL ST</v>
          </cell>
        </row>
        <row r="2638">
          <cell r="A2638" t="str">
            <v>18 EDGEHILL ST</v>
          </cell>
        </row>
        <row r="2639">
          <cell r="A2639" t="str">
            <v>18 GREEN ST</v>
          </cell>
        </row>
        <row r="2640">
          <cell r="A2640" t="str">
            <v>18 GREEN ST</v>
          </cell>
        </row>
        <row r="2641">
          <cell r="A2641" t="str">
            <v>18 GREENLAND CT</v>
          </cell>
        </row>
        <row r="2642">
          <cell r="A2642" t="str">
            <v>18 GREENLAND CT</v>
          </cell>
        </row>
        <row r="2643">
          <cell r="A2643" t="str">
            <v>18 HENRY AVE</v>
          </cell>
        </row>
        <row r="2644">
          <cell r="A2644" t="str">
            <v>18 HERRONTOWN CIR</v>
          </cell>
        </row>
        <row r="2645">
          <cell r="A2645" t="str">
            <v>18 HERRONTOWN CIR</v>
          </cell>
        </row>
        <row r="2646">
          <cell r="A2646" t="str">
            <v>18 HIBBEN RD</v>
          </cell>
        </row>
        <row r="2647">
          <cell r="A2647" t="str">
            <v>18 HIBBEN RD</v>
          </cell>
        </row>
        <row r="2648">
          <cell r="A2648" t="str">
            <v>18 HUMBERT ST</v>
          </cell>
        </row>
        <row r="2649">
          <cell r="A2649" t="str">
            <v>18 HUMBERT ST</v>
          </cell>
        </row>
        <row r="2650">
          <cell r="A2650" t="str">
            <v>18 JUNIPER ROW</v>
          </cell>
        </row>
        <row r="2651">
          <cell r="A2651" t="str">
            <v>18 LEICESTER CT</v>
          </cell>
        </row>
        <row r="2652">
          <cell r="A2652" t="str">
            <v>18 LEICESTER CT</v>
          </cell>
        </row>
        <row r="2653">
          <cell r="A2653" t="str">
            <v>18 LEICESTER CT</v>
          </cell>
        </row>
        <row r="2654">
          <cell r="A2654" t="str">
            <v>18 LEIGH AVE</v>
          </cell>
        </row>
        <row r="2655">
          <cell r="A2655" t="str">
            <v>18 LEIGH AVE</v>
          </cell>
        </row>
        <row r="2656">
          <cell r="A2656" t="str">
            <v>18 LYTLE ST</v>
          </cell>
        </row>
        <row r="2657">
          <cell r="A2657" t="str">
            <v>18 MACLEAN ST</v>
          </cell>
        </row>
        <row r="2658">
          <cell r="A2658" t="str">
            <v>18 MACLEAN ST</v>
          </cell>
        </row>
        <row r="2659">
          <cell r="A2659" t="str">
            <v>18 MCCOMB RD</v>
          </cell>
        </row>
        <row r="2660">
          <cell r="A2660" t="str">
            <v>18 MCCOMB RD</v>
          </cell>
        </row>
        <row r="2661">
          <cell r="A2661" t="str">
            <v>18 MEETINGHOUSE CT</v>
          </cell>
        </row>
        <row r="2662">
          <cell r="A2662" t="str">
            <v>18 MERSHON DR</v>
          </cell>
        </row>
        <row r="2663">
          <cell r="A2663" t="str">
            <v>18 PELHAM ST</v>
          </cell>
        </row>
        <row r="2664">
          <cell r="A2664" t="str">
            <v>18 PELHAM ST</v>
          </cell>
        </row>
        <row r="2665">
          <cell r="A2665" t="str">
            <v>18 PINE ST</v>
          </cell>
        </row>
        <row r="2666">
          <cell r="A2666" t="str">
            <v>18 RIVERSIDE DR</v>
          </cell>
        </row>
        <row r="2667">
          <cell r="A2667" t="str">
            <v>18 RIVERSIDE DR</v>
          </cell>
        </row>
        <row r="2668">
          <cell r="A2668" t="str">
            <v>18 ROLLINGMEAD</v>
          </cell>
        </row>
        <row r="2669">
          <cell r="A2669" t="str">
            <v>18 ROLLINGMEAD</v>
          </cell>
        </row>
        <row r="2670">
          <cell r="A2670" t="str">
            <v>18 SNOWDEN LN</v>
          </cell>
        </row>
        <row r="2671">
          <cell r="A2671" t="str">
            <v>18 SPRINGDALE RD</v>
          </cell>
        </row>
        <row r="2672">
          <cell r="A2672" t="str">
            <v>18 SPRINGDALE RD</v>
          </cell>
        </row>
        <row r="2673">
          <cell r="A2673" t="str">
            <v>18 STONEWALL CIR</v>
          </cell>
        </row>
        <row r="2674">
          <cell r="A2674" t="str">
            <v>18 STONEWALL CIR</v>
          </cell>
        </row>
        <row r="2675">
          <cell r="A2675" t="str">
            <v>18 TEE-ARR PL</v>
          </cell>
        </row>
        <row r="2676">
          <cell r="A2676" t="str">
            <v>18 TEE-ARR PL</v>
          </cell>
        </row>
        <row r="2677">
          <cell r="A2677" t="str">
            <v>18 TURNER CT</v>
          </cell>
        </row>
        <row r="2678">
          <cell r="A2678" t="str">
            <v>18 TURNER CT</v>
          </cell>
        </row>
        <row r="2679">
          <cell r="A2679" t="str">
            <v>18 VANDEVENTER AVE</v>
          </cell>
        </row>
        <row r="2680">
          <cell r="A2680" t="str">
            <v>18 W CONSTITUTION HILL</v>
          </cell>
        </row>
        <row r="2681">
          <cell r="A2681" t="str">
            <v>18 W CONSTITUTION HILL</v>
          </cell>
        </row>
        <row r="2682">
          <cell r="A2682" t="str">
            <v>18 WHEATSHEAF LN</v>
          </cell>
        </row>
        <row r="2683">
          <cell r="A2683" t="str">
            <v>18 WILKINSON WAY</v>
          </cell>
        </row>
        <row r="2684">
          <cell r="A2684" t="str">
            <v>18 WILLOW ST</v>
          </cell>
        </row>
        <row r="2685">
          <cell r="A2685" t="str">
            <v>18 WILLOW ST</v>
          </cell>
        </row>
        <row r="2686">
          <cell r="A2686" t="str">
            <v>18 WINFIELD RD</v>
          </cell>
        </row>
        <row r="2687">
          <cell r="A2687" t="str">
            <v>18 WINFIELD RD</v>
          </cell>
        </row>
        <row r="2688">
          <cell r="A2688" t="str">
            <v>18 WOODS WAY</v>
          </cell>
        </row>
        <row r="2689">
          <cell r="A2689" t="str">
            <v>18 WOODS WAY</v>
          </cell>
        </row>
        <row r="2690">
          <cell r="A2690" t="str">
            <v>180 JEFFERSON RD</v>
          </cell>
        </row>
        <row r="2691">
          <cell r="A2691" t="str">
            <v>180 JEFFERSON RD</v>
          </cell>
        </row>
        <row r="2692">
          <cell r="A2692" t="str">
            <v>180 JEFFERSON RD</v>
          </cell>
        </row>
        <row r="2693">
          <cell r="A2693" t="str">
            <v>180 JEFFERSON RD</v>
          </cell>
        </row>
        <row r="2694">
          <cell r="A2694" t="str">
            <v>180 JEFFERSON RD</v>
          </cell>
        </row>
        <row r="2695">
          <cell r="A2695" t="str">
            <v>180 JEFFERSON RD</v>
          </cell>
        </row>
        <row r="2696">
          <cell r="A2696" t="str">
            <v>180 JONATHAN DAYTON CT</v>
          </cell>
        </row>
        <row r="2697">
          <cell r="A2697" t="str">
            <v>180 LAUREL CIR</v>
          </cell>
        </row>
        <row r="2698">
          <cell r="A2698" t="str">
            <v>180 LAUREL CIR</v>
          </cell>
        </row>
        <row r="2699">
          <cell r="A2699" t="str">
            <v>180 LAUREL CIR</v>
          </cell>
        </row>
        <row r="2700">
          <cell r="A2700" t="str">
            <v>180 MERCER ST</v>
          </cell>
        </row>
        <row r="2701">
          <cell r="A2701" t="str">
            <v>180 MERCER ST</v>
          </cell>
        </row>
        <row r="2702">
          <cell r="A2702" t="str">
            <v>180 MERCER ST</v>
          </cell>
        </row>
        <row r="2703">
          <cell r="A2703" t="str">
            <v>180 SPRINGDALE RD</v>
          </cell>
        </row>
        <row r="2704">
          <cell r="A2704" t="str">
            <v>1805 W STUART RD</v>
          </cell>
        </row>
        <row r="2705">
          <cell r="A2705" t="str">
            <v>1805 W STUART RD</v>
          </cell>
        </row>
        <row r="2706">
          <cell r="A2706" t="str">
            <v>181 F SPRUCE CIR</v>
          </cell>
        </row>
        <row r="2707">
          <cell r="A2707" t="str">
            <v>181 LAUREL CIR</v>
          </cell>
        </row>
        <row r="2708">
          <cell r="A2708" t="str">
            <v>181 LAUREL CIR</v>
          </cell>
        </row>
        <row r="2709">
          <cell r="A2709" t="str">
            <v>181 MOORE ST</v>
          </cell>
        </row>
        <row r="2710">
          <cell r="A2710" t="str">
            <v>181 MOORE ST</v>
          </cell>
        </row>
        <row r="2711">
          <cell r="A2711" t="str">
            <v>181 MT LUCAS RD</v>
          </cell>
        </row>
        <row r="2712">
          <cell r="A2712" t="str">
            <v>181 MT LUCAS RD</v>
          </cell>
        </row>
        <row r="2713">
          <cell r="A2713" t="str">
            <v>181 SNOWDEN LN</v>
          </cell>
        </row>
        <row r="2714">
          <cell r="A2714" t="str">
            <v>181 SNOWDEN LN</v>
          </cell>
        </row>
        <row r="2715">
          <cell r="A2715" t="str">
            <v>181 SPRUCE CIR C</v>
          </cell>
        </row>
        <row r="2716">
          <cell r="A2716" t="str">
            <v>181 SPRUCE CIR C</v>
          </cell>
        </row>
        <row r="2717">
          <cell r="A2717" t="str">
            <v>181 SPRUCE CIR F</v>
          </cell>
        </row>
        <row r="2718">
          <cell r="A2718" t="str">
            <v>181 STONE CLIFF RD</v>
          </cell>
        </row>
        <row r="2719">
          <cell r="A2719" t="str">
            <v>181 STONE CLIFF RD</v>
          </cell>
        </row>
        <row r="2720">
          <cell r="A2720" t="str">
            <v>181 WITHERSPOON ST</v>
          </cell>
        </row>
        <row r="2721">
          <cell r="A2721" t="str">
            <v>181 WITHERSPOON ST</v>
          </cell>
        </row>
        <row r="2722">
          <cell r="A2722" t="str">
            <v>182 AUTUMN HILL RD</v>
          </cell>
        </row>
        <row r="2723">
          <cell r="A2723" t="str">
            <v>182 AUTUMN HILL RD</v>
          </cell>
        </row>
        <row r="2724">
          <cell r="A2724" t="str">
            <v>182 FAIRWAY DR</v>
          </cell>
        </row>
        <row r="2725">
          <cell r="A2725" t="str">
            <v>182 FAIRWAY DR</v>
          </cell>
        </row>
        <row r="2726">
          <cell r="A2726" t="str">
            <v>182 GUYOT AVE</v>
          </cell>
        </row>
        <row r="2727">
          <cell r="A2727" t="str">
            <v>182 HICKORY CT</v>
          </cell>
        </row>
        <row r="2728">
          <cell r="A2728" t="str">
            <v>182 HICKORY CT</v>
          </cell>
        </row>
        <row r="2729">
          <cell r="A2729" t="str">
            <v>182 JOHN ST</v>
          </cell>
        </row>
        <row r="2730">
          <cell r="A2730" t="str">
            <v>182 JOHN ST</v>
          </cell>
        </row>
        <row r="2731">
          <cell r="A2731" t="str">
            <v>182 LINDEN LN</v>
          </cell>
        </row>
        <row r="2732">
          <cell r="A2732" t="str">
            <v>182 LINDEN LN</v>
          </cell>
        </row>
        <row r="2733">
          <cell r="A2733" t="str">
            <v>182 MOORE ST</v>
          </cell>
        </row>
        <row r="2734">
          <cell r="A2734" t="str">
            <v>182 MOORE ST</v>
          </cell>
        </row>
        <row r="2735">
          <cell r="A2735" t="str">
            <v>182 MOORE ST</v>
          </cell>
        </row>
        <row r="2736">
          <cell r="A2736" t="str">
            <v>182 NASSAU ST 402</v>
          </cell>
        </row>
        <row r="2737">
          <cell r="A2737" t="str">
            <v>182 NASSAU ST 402</v>
          </cell>
        </row>
        <row r="2738">
          <cell r="A2738" t="str">
            <v>182 NASSAU ST 403</v>
          </cell>
        </row>
        <row r="2739">
          <cell r="A2739" t="str">
            <v>182 SNOWDEN LN</v>
          </cell>
        </row>
        <row r="2740">
          <cell r="A2740" t="str">
            <v>182 SNOWDEN LN</v>
          </cell>
        </row>
        <row r="2741">
          <cell r="A2741" t="str">
            <v>182 WESTERN WAY</v>
          </cell>
        </row>
        <row r="2742">
          <cell r="A2742" t="str">
            <v>182 WESTERN WAY</v>
          </cell>
        </row>
        <row r="2743">
          <cell r="A2743" t="str">
            <v>183 BERTRAND DR</v>
          </cell>
        </row>
        <row r="2744">
          <cell r="A2744" t="str">
            <v>183 EDGERSTOUNE RD</v>
          </cell>
        </row>
        <row r="2745">
          <cell r="A2745" t="str">
            <v>183 EDGERSTOUNE RD</v>
          </cell>
        </row>
        <row r="2746">
          <cell r="A2746" t="str">
            <v>183 HAMILTON AVE</v>
          </cell>
        </row>
        <row r="2747">
          <cell r="A2747" t="str">
            <v>183 HARTLEY AVE</v>
          </cell>
        </row>
        <row r="2748">
          <cell r="A2748" t="str">
            <v>183 JEFFERSON RD</v>
          </cell>
        </row>
        <row r="2749">
          <cell r="A2749" t="str">
            <v>183 JEFFERSON RD</v>
          </cell>
        </row>
        <row r="2750">
          <cell r="A2750" t="str">
            <v>183 SPRUCE CIR</v>
          </cell>
        </row>
        <row r="2751">
          <cell r="A2751" t="str">
            <v>183 SPRUCE CIR D</v>
          </cell>
        </row>
        <row r="2752">
          <cell r="A2752" t="str">
            <v>183 SPRUCE CIR E</v>
          </cell>
        </row>
        <row r="2753">
          <cell r="A2753" t="str">
            <v>183 WEYL LN</v>
          </cell>
        </row>
        <row r="2754">
          <cell r="A2754" t="str">
            <v>1834 W STUART RD</v>
          </cell>
        </row>
        <row r="2755">
          <cell r="A2755" t="str">
            <v>184 DODDS LN</v>
          </cell>
        </row>
        <row r="2756">
          <cell r="A2756" t="str">
            <v>184 DODDS LN</v>
          </cell>
        </row>
        <row r="2757">
          <cell r="A2757" t="str">
            <v>184 JEFFERSON RD</v>
          </cell>
        </row>
        <row r="2758">
          <cell r="A2758" t="str">
            <v>184 JOHN ST</v>
          </cell>
        </row>
        <row r="2759">
          <cell r="A2759" t="str">
            <v>184 LOOMIS CT</v>
          </cell>
        </row>
        <row r="2760">
          <cell r="A2760" t="str">
            <v>184 MANSGROVE RD</v>
          </cell>
        </row>
        <row r="2761">
          <cell r="A2761" t="str">
            <v>184 MANSGROVE RD</v>
          </cell>
        </row>
        <row r="2762">
          <cell r="A2762" t="str">
            <v>184 PROSPECT AVE</v>
          </cell>
        </row>
        <row r="2763">
          <cell r="A2763" t="str">
            <v>184 PROSPECT AVE</v>
          </cell>
        </row>
        <row r="2764">
          <cell r="A2764" t="str">
            <v>184 SHADYBROOK LN</v>
          </cell>
        </row>
        <row r="2765">
          <cell r="A2765" t="str">
            <v>184 SPRINGDALE RD</v>
          </cell>
        </row>
        <row r="2766">
          <cell r="A2766" t="str">
            <v>184 SPRINGDALE RD</v>
          </cell>
        </row>
        <row r="2767">
          <cell r="A2767" t="str">
            <v>184 WITHERSPOON ST</v>
          </cell>
        </row>
        <row r="2768">
          <cell r="A2768" t="str">
            <v>184 WITHERSPOON ST A-3</v>
          </cell>
        </row>
        <row r="2769">
          <cell r="A2769" t="str">
            <v>184 WITHERSPOON ST B3</v>
          </cell>
        </row>
        <row r="2770">
          <cell r="A2770" t="str">
            <v>185 CLOVER LN</v>
          </cell>
        </row>
        <row r="2771">
          <cell r="A2771" t="str">
            <v>185 CLOVER LN</v>
          </cell>
        </row>
        <row r="2772">
          <cell r="A2772" t="str">
            <v>185 DODDS LN</v>
          </cell>
        </row>
        <row r="2773">
          <cell r="A2773" t="str">
            <v>185 DODDS LN</v>
          </cell>
        </row>
        <row r="2774">
          <cell r="A2774" t="str">
            <v>185 JONATHAN DAYTON CT</v>
          </cell>
        </row>
        <row r="2775">
          <cell r="A2775" t="str">
            <v>185 JONATHAN DAYTON CT</v>
          </cell>
        </row>
        <row r="2776">
          <cell r="A2776" t="str">
            <v>185 MOORE ST</v>
          </cell>
        </row>
        <row r="2777">
          <cell r="A2777" t="str">
            <v>185 S HARRISON ST</v>
          </cell>
        </row>
        <row r="2778">
          <cell r="A2778" t="str">
            <v>185 SHADYBROOK LN</v>
          </cell>
        </row>
        <row r="2779">
          <cell r="A2779" t="str">
            <v>185 SHADYBROOK LN</v>
          </cell>
        </row>
        <row r="2780">
          <cell r="A2780" t="str">
            <v>185 TERHUNE RD</v>
          </cell>
        </row>
        <row r="2781">
          <cell r="A2781" t="str">
            <v>1851 W STUART RD</v>
          </cell>
        </row>
        <row r="2782">
          <cell r="A2782" t="str">
            <v>1851 W STUART RD</v>
          </cell>
        </row>
        <row r="2783">
          <cell r="A2783" t="str">
            <v>186 ELM RD</v>
          </cell>
        </row>
        <row r="2784">
          <cell r="A2784" t="str">
            <v>186 JONATHAN DAYTON CT</v>
          </cell>
        </row>
        <row r="2785">
          <cell r="A2785" t="str">
            <v>186 JONATHAN DAYTON CT</v>
          </cell>
        </row>
        <row r="2786">
          <cell r="A2786" t="str">
            <v>186 LAMBERT DR</v>
          </cell>
        </row>
        <row r="2787">
          <cell r="A2787" t="str">
            <v>186 LAUREL CIR</v>
          </cell>
        </row>
        <row r="2788">
          <cell r="A2788" t="str">
            <v>186 LAUREL CIR</v>
          </cell>
        </row>
        <row r="2789">
          <cell r="A2789" t="str">
            <v>186 LIBRARY PL</v>
          </cell>
        </row>
        <row r="2790">
          <cell r="A2790" t="str">
            <v>186 MOORE ST</v>
          </cell>
        </row>
        <row r="2791">
          <cell r="A2791" t="str">
            <v>186 MOORE ST</v>
          </cell>
        </row>
        <row r="2792">
          <cell r="A2792" t="str">
            <v>186 MOORE ST</v>
          </cell>
        </row>
        <row r="2793">
          <cell r="A2793" t="str">
            <v>186 PROSPECT AVE</v>
          </cell>
        </row>
        <row r="2794">
          <cell r="A2794" t="str">
            <v>186 RUSSELL RD</v>
          </cell>
        </row>
        <row r="2795">
          <cell r="A2795" t="str">
            <v>186 SPRUCE CIR A</v>
          </cell>
        </row>
        <row r="2796">
          <cell r="A2796" t="str">
            <v>186 SPRUCE CIR C</v>
          </cell>
        </row>
        <row r="2797">
          <cell r="A2797" t="str">
            <v>186 SPRUCE CIR G</v>
          </cell>
        </row>
        <row r="2798">
          <cell r="A2798" t="str">
            <v>186 SPRUCE CIR H</v>
          </cell>
        </row>
        <row r="2799">
          <cell r="A2799" t="str">
            <v>1864 W STUART RD</v>
          </cell>
        </row>
        <row r="2800">
          <cell r="A2800" t="str">
            <v>1864 W STUART RD</v>
          </cell>
        </row>
        <row r="2801">
          <cell r="A2801" t="str">
            <v>187 BIRCH AVE</v>
          </cell>
        </row>
        <row r="2802">
          <cell r="A2802" t="str">
            <v>187 EWING ST B</v>
          </cell>
        </row>
        <row r="2803">
          <cell r="A2803" t="str">
            <v>187 GALLUP RD</v>
          </cell>
        </row>
        <row r="2804">
          <cell r="A2804" t="str">
            <v>187 HAMILTON AVE</v>
          </cell>
        </row>
        <row r="2805">
          <cell r="A2805" t="str">
            <v>187 HAMILTON AVE</v>
          </cell>
        </row>
        <row r="2806">
          <cell r="A2806" t="str">
            <v>187 HIGHLAND TERR</v>
          </cell>
        </row>
        <row r="2807">
          <cell r="A2807" t="str">
            <v>187 LAUREL CIR</v>
          </cell>
        </row>
        <row r="2808">
          <cell r="A2808" t="str">
            <v>187 LAUREL CIR</v>
          </cell>
        </row>
        <row r="2809">
          <cell r="A2809" t="str">
            <v>187 LIBRARY PL</v>
          </cell>
        </row>
        <row r="2810">
          <cell r="A2810" t="str">
            <v>187 LIBRARY PL</v>
          </cell>
        </row>
        <row r="2811">
          <cell r="A2811" t="str">
            <v>187 LIBRARY PL</v>
          </cell>
        </row>
        <row r="2812">
          <cell r="A2812" t="str">
            <v>187 PROSPECT AVE</v>
          </cell>
        </row>
        <row r="2813">
          <cell r="A2813" t="str">
            <v>187 S HARRISON ST</v>
          </cell>
        </row>
        <row r="2814">
          <cell r="A2814" t="str">
            <v>187 S HARRISON ST</v>
          </cell>
        </row>
        <row r="2815">
          <cell r="A2815" t="str">
            <v>187 VALLEY RD</v>
          </cell>
        </row>
        <row r="2816">
          <cell r="A2816" t="str">
            <v>187 VALLEY RD</v>
          </cell>
        </row>
        <row r="2817">
          <cell r="A2817" t="str">
            <v>187 WEYL LN</v>
          </cell>
        </row>
        <row r="2818">
          <cell r="A2818" t="str">
            <v>1873 W STUART RD</v>
          </cell>
        </row>
        <row r="2819">
          <cell r="A2819" t="str">
            <v>188 CHERRY VALLEY RD</v>
          </cell>
        </row>
        <row r="2820">
          <cell r="A2820" t="str">
            <v>188 CHERRY VALLEY RD</v>
          </cell>
        </row>
        <row r="2821">
          <cell r="A2821" t="str">
            <v>188 CHERRY VALLEY RD</v>
          </cell>
        </row>
        <row r="2822">
          <cell r="A2822" t="str">
            <v>188 HERRONTOWN RD</v>
          </cell>
        </row>
        <row r="2823">
          <cell r="A2823" t="str">
            <v>188 HERRONTOWN RD</v>
          </cell>
        </row>
        <row r="2824">
          <cell r="A2824" t="str">
            <v>188 HERRONTOWN RD</v>
          </cell>
        </row>
        <row r="2825">
          <cell r="A2825" t="str">
            <v>188 HIGHLAND TERR</v>
          </cell>
        </row>
        <row r="2826">
          <cell r="A2826" t="str">
            <v>188 HIGHLAND TERR</v>
          </cell>
        </row>
        <row r="2827">
          <cell r="A2827" t="str">
            <v>188 JOHN ST</v>
          </cell>
        </row>
        <row r="2828">
          <cell r="A2828" t="str">
            <v>188 JOHN ST</v>
          </cell>
        </row>
        <row r="2829">
          <cell r="A2829" t="str">
            <v>188 JONATHAN DAYTON CT</v>
          </cell>
        </row>
        <row r="2830">
          <cell r="A2830" t="str">
            <v>188 PARKSIDE DR</v>
          </cell>
        </row>
        <row r="2831">
          <cell r="A2831" t="str">
            <v>188 PARKSIDE DR</v>
          </cell>
        </row>
        <row r="2832">
          <cell r="A2832" t="str">
            <v>188 PROSPECT AVE</v>
          </cell>
        </row>
        <row r="2833">
          <cell r="A2833" t="str">
            <v>188 PROSPECT AVE</v>
          </cell>
        </row>
        <row r="2834">
          <cell r="A2834" t="str">
            <v>188 SPRUCE CIR</v>
          </cell>
        </row>
        <row r="2835">
          <cell r="A2835" t="str">
            <v>188 STATE RD</v>
          </cell>
        </row>
        <row r="2836">
          <cell r="A2836" t="str">
            <v>188 STATE RD</v>
          </cell>
        </row>
        <row r="2837">
          <cell r="A2837" t="str">
            <v>1888 W STUART RD</v>
          </cell>
        </row>
        <row r="2838">
          <cell r="A2838" t="str">
            <v>1888 W STUART RD</v>
          </cell>
        </row>
        <row r="2839">
          <cell r="A2839" t="str">
            <v>1888 W STUART RD</v>
          </cell>
        </row>
        <row r="2840">
          <cell r="A2840" t="str">
            <v>1888 W STUART RD</v>
          </cell>
        </row>
        <row r="2841">
          <cell r="A2841" t="str">
            <v>189 CONSTITUTION DR</v>
          </cell>
        </row>
        <row r="2842">
          <cell r="A2842" t="str">
            <v>189 CONSTITUTION DR</v>
          </cell>
        </row>
        <row r="2843">
          <cell r="A2843" t="str">
            <v>189 LONGVIEW DR</v>
          </cell>
        </row>
        <row r="2844">
          <cell r="A2844" t="str">
            <v>189 LONGVIEW DR</v>
          </cell>
        </row>
        <row r="2845">
          <cell r="A2845" t="str">
            <v>189 MOORE ST</v>
          </cell>
        </row>
        <row r="2846">
          <cell r="A2846" t="str">
            <v>189 MOORE ST</v>
          </cell>
        </row>
        <row r="2847">
          <cell r="A2847" t="str">
            <v>189 S HARRISON ST</v>
          </cell>
        </row>
        <row r="2848">
          <cell r="A2848" t="str">
            <v>19 310 ELM RD G</v>
          </cell>
        </row>
        <row r="2849">
          <cell r="A2849" t="str">
            <v>19 ALEXANDER ST</v>
          </cell>
        </row>
        <row r="2850">
          <cell r="A2850" t="str">
            <v>19 ALEXANDER ST</v>
          </cell>
        </row>
        <row r="2851">
          <cell r="A2851" t="str">
            <v>19 ALEXANDER ST</v>
          </cell>
        </row>
        <row r="2852">
          <cell r="A2852" t="str">
            <v>19 ANDREWS LN</v>
          </cell>
        </row>
        <row r="2853">
          <cell r="A2853" t="str">
            <v>19 BANK ST</v>
          </cell>
        </row>
        <row r="2854">
          <cell r="A2854" t="str">
            <v>19 BERTRAND DR</v>
          </cell>
        </row>
        <row r="2855">
          <cell r="A2855" t="str">
            <v>19 BERTRAND DR</v>
          </cell>
        </row>
        <row r="2856">
          <cell r="A2856" t="str">
            <v>19 BERTRAND DR</v>
          </cell>
        </row>
        <row r="2857">
          <cell r="A2857" t="str">
            <v>19 CAMPBELL WOODS WAY</v>
          </cell>
        </row>
        <row r="2858">
          <cell r="A2858" t="str">
            <v>19 CAMPBELL WOODS WAY</v>
          </cell>
        </row>
        <row r="2859">
          <cell r="A2859" t="str">
            <v>19 CHESTNUT ST</v>
          </cell>
        </row>
        <row r="2860">
          <cell r="A2860" t="str">
            <v>19 CHESTNUT ST</v>
          </cell>
        </row>
        <row r="2861">
          <cell r="A2861" t="str">
            <v>19 CLEVELAND LN</v>
          </cell>
        </row>
        <row r="2862">
          <cell r="A2862" t="str">
            <v>19 CONISTON CT</v>
          </cell>
        </row>
        <row r="2863">
          <cell r="A2863" t="str">
            <v>19 DERWENT DR</v>
          </cell>
        </row>
        <row r="2864">
          <cell r="A2864" t="str">
            <v>19 DORANN AVE</v>
          </cell>
        </row>
        <row r="2865">
          <cell r="A2865" t="str">
            <v>19 E MARION RD</v>
          </cell>
        </row>
        <row r="2866">
          <cell r="A2866" t="str">
            <v>19 EDWARDS PL 2</v>
          </cell>
        </row>
        <row r="2867">
          <cell r="A2867" t="str">
            <v>19 ERDMAN AVE</v>
          </cell>
        </row>
        <row r="2868">
          <cell r="A2868" t="str">
            <v>19 FLEMING WAY</v>
          </cell>
        </row>
        <row r="2869">
          <cell r="A2869" t="str">
            <v>19 FLEMING WAY</v>
          </cell>
        </row>
        <row r="2870">
          <cell r="A2870" t="str">
            <v>19 FOULET DR</v>
          </cell>
        </row>
        <row r="2871">
          <cell r="A2871" t="str">
            <v>19 FOULET DR</v>
          </cell>
        </row>
        <row r="2872">
          <cell r="A2872" t="str">
            <v>19 FREDERICK CT</v>
          </cell>
        </row>
        <row r="2873">
          <cell r="A2873" t="str">
            <v>19 FREDERICK CT</v>
          </cell>
        </row>
        <row r="2874">
          <cell r="A2874" t="str">
            <v>19 GORDON WAY</v>
          </cell>
        </row>
        <row r="2875">
          <cell r="A2875" t="str">
            <v>19 GORDON WAY</v>
          </cell>
        </row>
        <row r="2876">
          <cell r="A2876" t="str">
            <v>19 GOVERNORS LN</v>
          </cell>
        </row>
        <row r="2877">
          <cell r="A2877" t="str">
            <v>19 GOVERNORS LN</v>
          </cell>
        </row>
        <row r="2878">
          <cell r="A2878" t="str">
            <v>19 GREEN ST</v>
          </cell>
        </row>
        <row r="2879">
          <cell r="A2879" t="str">
            <v>19 GREEN ST</v>
          </cell>
        </row>
        <row r="2880">
          <cell r="A2880" t="str">
            <v>19 GREEN ST</v>
          </cell>
        </row>
        <row r="2881">
          <cell r="A2881" t="str">
            <v>19 GREEN ST</v>
          </cell>
        </row>
        <row r="2882">
          <cell r="A2882" t="str">
            <v>19 GREENHOUSE DR</v>
          </cell>
        </row>
        <row r="2883">
          <cell r="A2883" t="str">
            <v>19 GREENHOUSE DR</v>
          </cell>
        </row>
        <row r="2884">
          <cell r="A2884" t="str">
            <v>19 HAGEMAN LN</v>
          </cell>
        </row>
        <row r="2885">
          <cell r="A2885" t="str">
            <v>19 HAGEMAN LN</v>
          </cell>
        </row>
        <row r="2886">
          <cell r="A2886" t="str">
            <v>19 HAGEMAN LN</v>
          </cell>
        </row>
        <row r="2887">
          <cell r="A2887" t="str">
            <v>19 HASLET AVE</v>
          </cell>
        </row>
        <row r="2888">
          <cell r="A2888" t="str">
            <v>19 HASLET AVE</v>
          </cell>
        </row>
        <row r="2889">
          <cell r="A2889" t="str">
            <v>19 HENDERSON AVE</v>
          </cell>
        </row>
        <row r="2890">
          <cell r="A2890" t="str">
            <v>19 HUMBERT ST 1</v>
          </cell>
        </row>
        <row r="2891">
          <cell r="A2891" t="str">
            <v>19 JEFFERSON RD</v>
          </cell>
        </row>
        <row r="2892">
          <cell r="A2892" t="str">
            <v>19 JEFFERSON RD</v>
          </cell>
        </row>
        <row r="2893">
          <cell r="A2893" t="str">
            <v>19 JUNIPER ROW</v>
          </cell>
        </row>
        <row r="2894">
          <cell r="A2894" t="str">
            <v>19 JUNIPER ROW</v>
          </cell>
        </row>
        <row r="2895">
          <cell r="A2895" t="str">
            <v>19 LAMBERT DR</v>
          </cell>
        </row>
        <row r="2896">
          <cell r="A2896" t="str">
            <v>19 LAMBERT DR</v>
          </cell>
        </row>
        <row r="2897">
          <cell r="A2897" t="str">
            <v>19 LAMBERT DR</v>
          </cell>
        </row>
        <row r="2898">
          <cell r="A2898" t="str">
            <v>19 LINDEN LN</v>
          </cell>
        </row>
        <row r="2899">
          <cell r="A2899" t="str">
            <v>19 LINDEN LN</v>
          </cell>
        </row>
        <row r="2900">
          <cell r="A2900" t="str">
            <v>19 LITTLEBROOK RD</v>
          </cell>
        </row>
        <row r="2901">
          <cell r="A2901" t="str">
            <v>19 LITTLEBROOK RD</v>
          </cell>
        </row>
        <row r="2902">
          <cell r="A2902" t="str">
            <v>19 LONGVIEW DR</v>
          </cell>
        </row>
        <row r="2903">
          <cell r="A2903" t="str">
            <v>19 LONGVIEW DR</v>
          </cell>
        </row>
        <row r="2904">
          <cell r="A2904" t="str">
            <v>19 LONGVIEW DR</v>
          </cell>
        </row>
        <row r="2905">
          <cell r="A2905" t="str">
            <v>19 LYTLE ST</v>
          </cell>
        </row>
        <row r="2906">
          <cell r="A2906" t="str">
            <v>19 MACLEAN ST</v>
          </cell>
        </row>
        <row r="2907">
          <cell r="A2907" t="str">
            <v>19 MACLEAN ST</v>
          </cell>
        </row>
        <row r="2908">
          <cell r="A2908" t="str">
            <v>19 MADISON ST</v>
          </cell>
        </row>
        <row r="2909">
          <cell r="A2909" t="str">
            <v>19 MADISON ST</v>
          </cell>
        </row>
        <row r="2910">
          <cell r="A2910" t="str">
            <v>19 MAPLE ST</v>
          </cell>
        </row>
        <row r="2911">
          <cell r="A2911" t="str">
            <v>19 MAPLE ST</v>
          </cell>
        </row>
        <row r="2912">
          <cell r="A2912" t="str">
            <v>19 MCCOSH CIR</v>
          </cell>
        </row>
        <row r="2913">
          <cell r="A2913" t="str">
            <v>19 MCCOSH CIR</v>
          </cell>
        </row>
        <row r="2914">
          <cell r="A2914" t="str">
            <v>19 MORAN AVE</v>
          </cell>
        </row>
        <row r="2915">
          <cell r="A2915" t="str">
            <v>19 OAKLAND RD</v>
          </cell>
        </row>
        <row r="2916">
          <cell r="A2916" t="str">
            <v>19 PARDOE RD</v>
          </cell>
        </row>
        <row r="2917">
          <cell r="A2917" t="str">
            <v>19 PARDOE RD</v>
          </cell>
        </row>
        <row r="2918">
          <cell r="A2918" t="str">
            <v>19 RICHARD CT</v>
          </cell>
        </row>
        <row r="2919">
          <cell r="A2919" t="str">
            <v>19 RICHARD CT</v>
          </cell>
        </row>
        <row r="2920">
          <cell r="A2920" t="str">
            <v>19 ROPER RD</v>
          </cell>
        </row>
        <row r="2921">
          <cell r="A2921" t="str">
            <v>19 ROPER RD</v>
          </cell>
        </row>
        <row r="2922">
          <cell r="A2922" t="str">
            <v>19 SOUTHERN WAY</v>
          </cell>
        </row>
        <row r="2923">
          <cell r="A2923" t="str">
            <v>19 SOUTHERN WAY</v>
          </cell>
        </row>
        <row r="2924">
          <cell r="A2924" t="str">
            <v>19 UNIVERSITY PL</v>
          </cell>
        </row>
        <row r="2925">
          <cell r="A2925" t="str">
            <v>19 UNIVERSITY PL 2</v>
          </cell>
        </row>
        <row r="2926">
          <cell r="A2926" t="str">
            <v>19 VANDEVENTER AVE</v>
          </cell>
        </row>
        <row r="2927">
          <cell r="A2927" t="str">
            <v>19 W CONSTITUTION HILL</v>
          </cell>
        </row>
        <row r="2928">
          <cell r="A2928" t="str">
            <v>19 WALKER DR</v>
          </cell>
        </row>
        <row r="2929">
          <cell r="A2929" t="str">
            <v>19 WALKER DR</v>
          </cell>
        </row>
        <row r="2930">
          <cell r="A2930" t="str">
            <v>19 WILKINSON WAY</v>
          </cell>
        </row>
        <row r="2931">
          <cell r="A2931" t="str">
            <v>19 WILKINSON WAY</v>
          </cell>
        </row>
        <row r="2932">
          <cell r="A2932" t="str">
            <v>19 WOODLAND DR</v>
          </cell>
        </row>
        <row r="2933">
          <cell r="A2933" t="str">
            <v>19 WOODLAND DR</v>
          </cell>
        </row>
        <row r="2934">
          <cell r="A2934" t="str">
            <v>19 WOODLAND DR</v>
          </cell>
        </row>
        <row r="2935">
          <cell r="A2935" t="str">
            <v>190 ARRETON RD</v>
          </cell>
        </row>
        <row r="2936">
          <cell r="A2936" t="str">
            <v>190 ARRETON RD</v>
          </cell>
        </row>
        <row r="2937">
          <cell r="A2937" t="str">
            <v>190 AUTUMN HILL RD</v>
          </cell>
        </row>
        <row r="2938">
          <cell r="A2938" t="str">
            <v>190 AUTUMN HILL RD</v>
          </cell>
        </row>
        <row r="2939">
          <cell r="A2939" t="str">
            <v>190 MOORE ST</v>
          </cell>
        </row>
        <row r="2940">
          <cell r="A2940" t="str">
            <v>190 MOORE ST</v>
          </cell>
        </row>
        <row r="2941">
          <cell r="A2941" t="str">
            <v>190 MOUNTAIN AVE</v>
          </cell>
        </row>
        <row r="2942">
          <cell r="A2942" t="str">
            <v>190 MOUNTAIN AVE</v>
          </cell>
        </row>
        <row r="2943">
          <cell r="A2943" t="str">
            <v>190 SPRUCE CIR</v>
          </cell>
        </row>
        <row r="2944">
          <cell r="A2944" t="str">
            <v>191 BERTRAND DR</v>
          </cell>
        </row>
        <row r="2945">
          <cell r="A2945" t="str">
            <v>191 BERTRAND DR</v>
          </cell>
        </row>
        <row r="2946">
          <cell r="A2946" t="str">
            <v>191 HARTLEY AVE</v>
          </cell>
        </row>
        <row r="2947">
          <cell r="A2947" t="str">
            <v>191 HARTLEY AVE</v>
          </cell>
        </row>
        <row r="2948">
          <cell r="A2948" t="str">
            <v>191 HUN RD</v>
          </cell>
        </row>
        <row r="2949">
          <cell r="A2949" t="str">
            <v>191 JEFFERSON RD</v>
          </cell>
        </row>
        <row r="2950">
          <cell r="A2950" t="str">
            <v>191 JEFFERSON RD</v>
          </cell>
        </row>
        <row r="2951">
          <cell r="A2951" t="str">
            <v>191 JOHN ST</v>
          </cell>
        </row>
        <row r="2952">
          <cell r="A2952" t="str">
            <v>191 JOHN ST</v>
          </cell>
        </row>
        <row r="2953">
          <cell r="A2953" t="str">
            <v>191 JOHN ST</v>
          </cell>
        </row>
        <row r="2954">
          <cell r="A2954" t="str">
            <v>191 JONATHAN DAYTON CT</v>
          </cell>
        </row>
        <row r="2955">
          <cell r="A2955" t="str">
            <v>191 SNOWDEN LN</v>
          </cell>
        </row>
        <row r="2956">
          <cell r="A2956" t="str">
            <v>191 SNOWDEN LN</v>
          </cell>
        </row>
        <row r="2957">
          <cell r="A2957" t="str">
            <v>191 WITHERSPOON ST</v>
          </cell>
        </row>
        <row r="2958">
          <cell r="A2958" t="str">
            <v>191 WITHERSPOON ST</v>
          </cell>
        </row>
        <row r="2959">
          <cell r="A2959" t="str">
            <v>192 BERTRAND DR</v>
          </cell>
        </row>
        <row r="2960">
          <cell r="A2960" t="str">
            <v>192 BERTRAND DR</v>
          </cell>
        </row>
        <row r="2961">
          <cell r="A2961" t="str">
            <v>192 BOUVANT DR</v>
          </cell>
        </row>
        <row r="2962">
          <cell r="A2962" t="str">
            <v>192 BOUVANT DR</v>
          </cell>
        </row>
        <row r="2963">
          <cell r="A2963" t="str">
            <v>192 BROOKSTONE DR</v>
          </cell>
        </row>
        <row r="2964">
          <cell r="A2964" t="str">
            <v>192 BROOKSTONE DR</v>
          </cell>
        </row>
        <row r="2965">
          <cell r="A2965" t="str">
            <v>192 DRAKES CORNER RD</v>
          </cell>
        </row>
        <row r="2966">
          <cell r="A2966" t="str">
            <v>192 DRAKES CORNER RD</v>
          </cell>
        </row>
        <row r="2967">
          <cell r="A2967" t="str">
            <v>192 LOOMIS CT</v>
          </cell>
        </row>
        <row r="2968">
          <cell r="A2968" t="str">
            <v>192 LOOMIS CT</v>
          </cell>
        </row>
        <row r="2969">
          <cell r="A2969" t="str">
            <v>192 LOOMIS CT</v>
          </cell>
        </row>
        <row r="2970">
          <cell r="A2970" t="str">
            <v>192 SPRUCE CIR</v>
          </cell>
        </row>
        <row r="2971">
          <cell r="A2971" t="str">
            <v>193 ELM RD</v>
          </cell>
        </row>
        <row r="2972">
          <cell r="A2972" t="str">
            <v>193 ELM RD</v>
          </cell>
        </row>
        <row r="2973">
          <cell r="A2973" t="str">
            <v>193 EWING ST</v>
          </cell>
        </row>
        <row r="2974">
          <cell r="A2974" t="str">
            <v>193 GROVER AVE</v>
          </cell>
        </row>
        <row r="2975">
          <cell r="A2975" t="str">
            <v>193 GROVER AVE</v>
          </cell>
        </row>
        <row r="2976">
          <cell r="A2976" t="str">
            <v>193 GROVER AVE</v>
          </cell>
        </row>
        <row r="2977">
          <cell r="A2977" t="str">
            <v>193 GROVER AVE</v>
          </cell>
        </row>
        <row r="2978">
          <cell r="A2978" t="str">
            <v>193 JONATHAN DAYTON CT</v>
          </cell>
        </row>
        <row r="2979">
          <cell r="A2979" t="str">
            <v>193 LAUREL CIR</v>
          </cell>
        </row>
        <row r="2980">
          <cell r="A2980" t="str">
            <v>193 LAUREL CIR</v>
          </cell>
        </row>
        <row r="2981">
          <cell r="A2981" t="str">
            <v>193 MOORE ST</v>
          </cell>
        </row>
        <row r="2982">
          <cell r="A2982" t="str">
            <v>193 MOORE ST</v>
          </cell>
        </row>
        <row r="2983">
          <cell r="A2983" t="str">
            <v>193 RIDGEVIEW CIR</v>
          </cell>
        </row>
        <row r="2984">
          <cell r="A2984" t="str">
            <v>193 RIDGEVIEW RD</v>
          </cell>
        </row>
        <row r="2985">
          <cell r="A2985" t="str">
            <v>193 RIDGEVIEW RD</v>
          </cell>
        </row>
        <row r="2986">
          <cell r="A2986" t="str">
            <v>193 S HARRISON ST</v>
          </cell>
        </row>
        <row r="2987">
          <cell r="A2987" t="str">
            <v>193 TERHUNE RD</v>
          </cell>
        </row>
        <row r="2988">
          <cell r="A2988" t="str">
            <v>194 BIRCH AVE</v>
          </cell>
        </row>
        <row r="2989">
          <cell r="A2989" t="str">
            <v>194 CARRIAGE WAY</v>
          </cell>
        </row>
        <row r="2990">
          <cell r="A2990" t="str">
            <v>194 CLOVER LN</v>
          </cell>
        </row>
        <row r="2991">
          <cell r="A2991" t="str">
            <v>194 CLOVER LN</v>
          </cell>
        </row>
        <row r="2992">
          <cell r="A2992" t="str">
            <v>194 DODDS LN</v>
          </cell>
        </row>
        <row r="2993">
          <cell r="A2993" t="str">
            <v>194 LAUREL CIR</v>
          </cell>
        </row>
        <row r="2994">
          <cell r="A2994" t="str">
            <v>194 LAUREL CIR</v>
          </cell>
        </row>
        <row r="2995">
          <cell r="A2995" t="str">
            <v>194 LAUREL CIR</v>
          </cell>
        </row>
        <row r="2996">
          <cell r="A2996" t="str">
            <v>194 MOORE ST</v>
          </cell>
        </row>
        <row r="2997">
          <cell r="A2997" t="str">
            <v>194 MOORE ST</v>
          </cell>
        </row>
        <row r="2998">
          <cell r="A2998" t="str">
            <v>194 TERHUNE RD</v>
          </cell>
        </row>
        <row r="2999">
          <cell r="A2999" t="str">
            <v>195 BIRCH AVE</v>
          </cell>
        </row>
        <row r="3000">
          <cell r="A3000" t="str">
            <v>195 CLOVER LN</v>
          </cell>
        </row>
        <row r="3001">
          <cell r="A3001" t="str">
            <v>195 CLOVER LN</v>
          </cell>
        </row>
        <row r="3002">
          <cell r="A3002" t="str">
            <v>195 JOHN ST</v>
          </cell>
        </row>
        <row r="3003">
          <cell r="A3003" t="str">
            <v>196 BAYARD LN</v>
          </cell>
        </row>
        <row r="3004">
          <cell r="A3004" t="str">
            <v>196 ELM RD</v>
          </cell>
        </row>
        <row r="3005">
          <cell r="A3005" t="str">
            <v>196 ELM RD</v>
          </cell>
        </row>
        <row r="3006">
          <cell r="A3006" t="str">
            <v>196 JOHN ST</v>
          </cell>
        </row>
        <row r="3007">
          <cell r="A3007" t="str">
            <v>196 JOHN ST</v>
          </cell>
        </row>
        <row r="3008">
          <cell r="A3008" t="str">
            <v>196 JONATHAN DAYTON CT</v>
          </cell>
        </row>
        <row r="3009">
          <cell r="A3009" t="str">
            <v>196 MANSGROVE RD</v>
          </cell>
        </row>
        <row r="3010">
          <cell r="A3010" t="str">
            <v>196 SPRUCE CIR</v>
          </cell>
        </row>
        <row r="3011">
          <cell r="A3011" t="str">
            <v>196 STONE CLIFF RD</v>
          </cell>
        </row>
        <row r="3012">
          <cell r="A3012" t="str">
            <v>196 STONE CLIFF RD</v>
          </cell>
        </row>
        <row r="3013">
          <cell r="A3013" t="str">
            <v>196 VALLEY RD</v>
          </cell>
        </row>
        <row r="3014">
          <cell r="A3014" t="str">
            <v>197 BROOKSTONE DR</v>
          </cell>
        </row>
        <row r="3015">
          <cell r="A3015" t="str">
            <v>197 BROOKSTONE DR</v>
          </cell>
        </row>
        <row r="3016">
          <cell r="A3016" t="str">
            <v>197 DODDS LN</v>
          </cell>
        </row>
        <row r="3017">
          <cell r="A3017" t="str">
            <v>197 DODDS LN</v>
          </cell>
        </row>
        <row r="3018">
          <cell r="A3018" t="str">
            <v>197 JOHN ST</v>
          </cell>
        </row>
        <row r="3019">
          <cell r="A3019" t="str">
            <v>197 JONATHAN DAYTON CT</v>
          </cell>
        </row>
        <row r="3020">
          <cell r="A3020" t="str">
            <v>197 MOORE ST</v>
          </cell>
        </row>
        <row r="3021">
          <cell r="A3021" t="str">
            <v>197 SHADYBROOK LN</v>
          </cell>
        </row>
        <row r="3022">
          <cell r="A3022" t="str">
            <v>197 STONE CLIFF RD</v>
          </cell>
        </row>
        <row r="3023">
          <cell r="A3023" t="str">
            <v>197 STONE CLIFF RD</v>
          </cell>
        </row>
        <row r="3024">
          <cell r="A3024" t="str">
            <v>197 VALLEY RD</v>
          </cell>
        </row>
        <row r="3025">
          <cell r="A3025" t="str">
            <v>197 VALLEY RD</v>
          </cell>
        </row>
        <row r="3026">
          <cell r="A3026" t="str">
            <v>197 WITHERSPOON ST 1</v>
          </cell>
        </row>
        <row r="3027">
          <cell r="A3027" t="str">
            <v>197 WITHERSPOON ST 3</v>
          </cell>
        </row>
        <row r="3028">
          <cell r="A3028" t="str">
            <v>198 BIRCH AVE</v>
          </cell>
        </row>
        <row r="3029">
          <cell r="A3029" t="str">
            <v>198 EWING ST</v>
          </cell>
        </row>
        <row r="3030">
          <cell r="A3030" t="str">
            <v>198 EWING ST</v>
          </cell>
        </row>
        <row r="3031">
          <cell r="A3031" t="str">
            <v>198 EWING ST</v>
          </cell>
        </row>
        <row r="3032">
          <cell r="A3032" t="str">
            <v>198 JOHN ST</v>
          </cell>
        </row>
        <row r="3033">
          <cell r="A3033" t="str">
            <v>198 JONATHAN DAYTON CT</v>
          </cell>
        </row>
        <row r="3034">
          <cell r="A3034" t="str">
            <v>198 JONATHAN DAYTON CT</v>
          </cell>
        </row>
        <row r="3035">
          <cell r="A3035" t="str">
            <v>198 LINDEN LN</v>
          </cell>
        </row>
        <row r="3036">
          <cell r="A3036" t="str">
            <v>198 SHADYBROOK LN</v>
          </cell>
        </row>
        <row r="3037">
          <cell r="A3037" t="str">
            <v>198 SHADYBROOK LN</v>
          </cell>
        </row>
        <row r="3038">
          <cell r="A3038" t="str">
            <v>198 SHADYBROOK LN</v>
          </cell>
        </row>
        <row r="3039">
          <cell r="A3039" t="str">
            <v>199 BOUVANT DR</v>
          </cell>
        </row>
        <row r="3040">
          <cell r="A3040" t="str">
            <v>199 EWING ST</v>
          </cell>
        </row>
        <row r="3041">
          <cell r="A3041" t="str">
            <v>199 HARTLEY AVE</v>
          </cell>
        </row>
        <row r="3042">
          <cell r="A3042" t="str">
            <v>199 HARTLEY AVE</v>
          </cell>
        </row>
        <row r="3043">
          <cell r="A3043" t="str">
            <v>199 JONATHAN DAYTON CT</v>
          </cell>
        </row>
        <row r="3044">
          <cell r="A3044" t="str">
            <v>199 JONATHAN DAYTON CT</v>
          </cell>
        </row>
        <row r="3045">
          <cell r="A3045" t="str">
            <v>199 LAUREL CIR</v>
          </cell>
        </row>
        <row r="3046">
          <cell r="A3046" t="str">
            <v>199 LAUREL CIR</v>
          </cell>
        </row>
        <row r="3047">
          <cell r="A3047" t="str">
            <v>199 LONGVIEW DR</v>
          </cell>
        </row>
        <row r="3048">
          <cell r="A3048" t="str">
            <v>199 LONGVIEW DR</v>
          </cell>
        </row>
        <row r="3049">
          <cell r="A3049" t="str">
            <v>199 N HARRISON ST</v>
          </cell>
        </row>
        <row r="3050">
          <cell r="A3050" t="str">
            <v>199 S HARRISON ST</v>
          </cell>
        </row>
        <row r="3051">
          <cell r="A3051" t="str">
            <v>199 S HARRISON ST</v>
          </cell>
        </row>
        <row r="3052">
          <cell r="A3052" t="str">
            <v>199 SNOWDEN LN</v>
          </cell>
        </row>
        <row r="3053">
          <cell r="A3053" t="str">
            <v>199 SNOWDEN LN</v>
          </cell>
        </row>
        <row r="3054">
          <cell r="A3054" t="str">
            <v>199 SPRUCE CIR</v>
          </cell>
        </row>
        <row r="3055">
          <cell r="A3055" t="str">
            <v>2 ANDREWS LN</v>
          </cell>
        </row>
        <row r="3056">
          <cell r="A3056" t="str">
            <v>2 ANDREWS LN</v>
          </cell>
        </row>
        <row r="3057">
          <cell r="A3057" t="str">
            <v>2 BENJAMIN RUSH LN</v>
          </cell>
        </row>
        <row r="3058">
          <cell r="A3058" t="str">
            <v>2 BILLIE ELLIS LN</v>
          </cell>
        </row>
        <row r="3059">
          <cell r="A3059" t="str">
            <v>2 BURR DR</v>
          </cell>
        </row>
        <row r="3060">
          <cell r="A3060" t="str">
            <v>2 CAMERON CT</v>
          </cell>
        </row>
        <row r="3061">
          <cell r="A3061" t="str">
            <v>2 CAMERON CT</v>
          </cell>
        </row>
        <row r="3062">
          <cell r="A3062" t="str">
            <v>2 CHARLTON ST</v>
          </cell>
        </row>
        <row r="3063">
          <cell r="A3063" t="str">
            <v>2 CHARLTON ST</v>
          </cell>
        </row>
        <row r="3064">
          <cell r="A3064" t="str">
            <v>2 CHARLTON ST</v>
          </cell>
        </row>
        <row r="3065">
          <cell r="A3065" t="str">
            <v>2 CLEVELAND LN</v>
          </cell>
        </row>
        <row r="3066">
          <cell r="A3066" t="str">
            <v>2 CLEVELAND LN</v>
          </cell>
        </row>
        <row r="3067">
          <cell r="A3067" t="str">
            <v>2 COVENTRY FARM LN</v>
          </cell>
        </row>
        <row r="3068">
          <cell r="A3068" t="str">
            <v>2 COVENTRY FARM LN</v>
          </cell>
        </row>
        <row r="3069">
          <cell r="A3069" t="str">
            <v>2 COVENTRY FARM LN</v>
          </cell>
        </row>
        <row r="3070">
          <cell r="A3070" t="str">
            <v>2 COVENTRY FARM LN</v>
          </cell>
        </row>
        <row r="3071">
          <cell r="A3071" t="str">
            <v>2 DICKINSON ST 11</v>
          </cell>
        </row>
        <row r="3072">
          <cell r="A3072" t="str">
            <v>2 ELM RD</v>
          </cell>
        </row>
        <row r="3073">
          <cell r="A3073" t="str">
            <v>2 ELM RD</v>
          </cell>
        </row>
        <row r="3074">
          <cell r="A3074" t="str">
            <v>2 EVELYN PL</v>
          </cell>
        </row>
        <row r="3075">
          <cell r="A3075" t="str">
            <v>2 FIRESTONE CT</v>
          </cell>
        </row>
        <row r="3076">
          <cell r="A3076" t="str">
            <v>2 FRANKLIN TERR 2</v>
          </cell>
        </row>
        <row r="3077">
          <cell r="A3077" t="str">
            <v>2 FRANKLIN TERR 2</v>
          </cell>
        </row>
        <row r="3078">
          <cell r="A3078" t="str">
            <v>2 GEORGE DR</v>
          </cell>
        </row>
        <row r="3079">
          <cell r="A3079" t="str">
            <v>2 GOVERNORS LN</v>
          </cell>
        </row>
        <row r="3080">
          <cell r="A3080" t="str">
            <v>2 HAGEMAN LN</v>
          </cell>
        </row>
        <row r="3081">
          <cell r="A3081" t="str">
            <v>2 HAGEMAN LN</v>
          </cell>
        </row>
        <row r="3082">
          <cell r="A3082" t="str">
            <v>2 HAMILTON AVE</v>
          </cell>
        </row>
        <row r="3083">
          <cell r="A3083" t="str">
            <v>2 HAMILTON AVE</v>
          </cell>
        </row>
        <row r="3084">
          <cell r="A3084" t="str">
            <v>2 HARRIS RD</v>
          </cell>
        </row>
        <row r="3085">
          <cell r="A3085" t="str">
            <v>2 HARRIS RD</v>
          </cell>
        </row>
        <row r="3086">
          <cell r="A3086" t="str">
            <v>2 HOLLY HSE B</v>
          </cell>
        </row>
        <row r="3087">
          <cell r="A3087" t="str">
            <v>2 HOLLY HSE E</v>
          </cell>
        </row>
        <row r="3088">
          <cell r="A3088" t="str">
            <v>2 HOLLY HSE K</v>
          </cell>
        </row>
        <row r="3089">
          <cell r="A3089" t="str">
            <v>2 HUTCHINSON DR</v>
          </cell>
        </row>
        <row r="3090">
          <cell r="A3090" t="str">
            <v>2 HUTCHINSON DR</v>
          </cell>
        </row>
        <row r="3091">
          <cell r="A3091" t="str">
            <v>2 LAUREL RD</v>
          </cell>
        </row>
        <row r="3092">
          <cell r="A3092" t="str">
            <v>2 LAUREL RD</v>
          </cell>
        </row>
        <row r="3093">
          <cell r="A3093" t="str">
            <v>2 LAUREL RD</v>
          </cell>
        </row>
        <row r="3094">
          <cell r="A3094" t="str">
            <v>2 LIBRARY PL</v>
          </cell>
        </row>
        <row r="3095">
          <cell r="A3095" t="str">
            <v>2 LIBRARY PL</v>
          </cell>
        </row>
        <row r="3096">
          <cell r="A3096" t="str">
            <v>2 MAIDENHEAD RD</v>
          </cell>
        </row>
        <row r="3097">
          <cell r="A3097" t="str">
            <v>2 MAIDENHEAD RD</v>
          </cell>
        </row>
        <row r="3098">
          <cell r="A3098" t="str">
            <v>2 MAIDENHEAD RD</v>
          </cell>
        </row>
        <row r="3099">
          <cell r="A3099" t="str">
            <v>2 MEETINGHOUSE CT</v>
          </cell>
        </row>
        <row r="3100">
          <cell r="A3100" t="str">
            <v>2 MEETINGHOUSE CT</v>
          </cell>
        </row>
        <row r="3101">
          <cell r="A3101" t="str">
            <v>2 MERSHON DR</v>
          </cell>
        </row>
        <row r="3102">
          <cell r="A3102" t="str">
            <v>2 MORVEN PL</v>
          </cell>
        </row>
        <row r="3103">
          <cell r="A3103" t="str">
            <v>2 MORVEN PL</v>
          </cell>
        </row>
        <row r="3104">
          <cell r="A3104" t="str">
            <v>2 OAKRIDGE CT</v>
          </cell>
        </row>
        <row r="3105">
          <cell r="A3105" t="str">
            <v>2 OAKRIDGE CT</v>
          </cell>
        </row>
        <row r="3106">
          <cell r="A3106" t="str">
            <v>2 OBER RD</v>
          </cell>
        </row>
        <row r="3107">
          <cell r="A3107" t="str">
            <v>2 OBER RD</v>
          </cell>
        </row>
        <row r="3108">
          <cell r="A3108" t="str">
            <v>2 PARDOE RD</v>
          </cell>
        </row>
        <row r="3109">
          <cell r="A3109" t="str">
            <v>2 PARDOE RD</v>
          </cell>
        </row>
        <row r="3110">
          <cell r="A3110" t="str">
            <v>2 PECK PL</v>
          </cell>
        </row>
        <row r="3111">
          <cell r="A3111" t="str">
            <v>2 PHEASANT HILL RD</v>
          </cell>
        </row>
        <row r="3112">
          <cell r="A3112" t="str">
            <v>2 PHEASANT HILL RD</v>
          </cell>
        </row>
        <row r="3113">
          <cell r="A3113" t="str">
            <v>2 PRESERVATION PL</v>
          </cell>
        </row>
        <row r="3114">
          <cell r="A3114" t="str">
            <v>2 PRESERVATION PL</v>
          </cell>
        </row>
        <row r="3115">
          <cell r="A3115" t="str">
            <v>2 PURITAN CT</v>
          </cell>
        </row>
        <row r="3116">
          <cell r="A3116" t="str">
            <v>2 PURITAN CT</v>
          </cell>
        </row>
        <row r="3117">
          <cell r="A3117" t="str">
            <v>2 QUEENSTON PL</v>
          </cell>
        </row>
        <row r="3118">
          <cell r="A3118" t="str">
            <v>2 QUEENSTON PL</v>
          </cell>
        </row>
        <row r="3119">
          <cell r="A3119" t="str">
            <v>2 STANWORTH LN</v>
          </cell>
        </row>
        <row r="3120">
          <cell r="A3120" t="str">
            <v>2 STONEWALL CIR</v>
          </cell>
        </row>
        <row r="3121">
          <cell r="A3121" t="str">
            <v>2 TEE-ARR PL</v>
          </cell>
        </row>
        <row r="3122">
          <cell r="A3122" t="str">
            <v>2 TEE-ARR PL</v>
          </cell>
        </row>
        <row r="3123">
          <cell r="A3123" t="str">
            <v>2 TEE-ARR PL</v>
          </cell>
        </row>
        <row r="3124">
          <cell r="A3124" t="str">
            <v>2 TORREY LN</v>
          </cell>
        </row>
        <row r="3125">
          <cell r="A3125" t="str">
            <v>2 TORREY LN</v>
          </cell>
        </row>
        <row r="3126">
          <cell r="A3126" t="str">
            <v>2 TREWBRIDGE CT</v>
          </cell>
        </row>
        <row r="3127">
          <cell r="A3127" t="str">
            <v>2 TREWBRIDGE CT</v>
          </cell>
        </row>
        <row r="3128">
          <cell r="A3128" t="str">
            <v>2 TREWBRIDGE CT</v>
          </cell>
        </row>
        <row r="3129">
          <cell r="A3129" t="str">
            <v>2 VAN MARTER CT</v>
          </cell>
        </row>
        <row r="3130">
          <cell r="A3130" t="str">
            <v>2 VAN MARTER CT</v>
          </cell>
        </row>
        <row r="3131">
          <cell r="A3131" t="str">
            <v>2 WILLOW ST</v>
          </cell>
        </row>
        <row r="3132">
          <cell r="A3132" t="str">
            <v>2 WILLOW ST</v>
          </cell>
        </row>
        <row r="3133">
          <cell r="A3133" t="str">
            <v>2 WINDERMERE WAY</v>
          </cell>
        </row>
        <row r="3134">
          <cell r="A3134" t="str">
            <v>2 WINDERMERE WAY</v>
          </cell>
        </row>
        <row r="3135">
          <cell r="A3135" t="str">
            <v>20 ADAMS DR</v>
          </cell>
        </row>
        <row r="3136">
          <cell r="A3136" t="str">
            <v>20 ADAMS DR</v>
          </cell>
        </row>
        <row r="3137">
          <cell r="A3137" t="str">
            <v>20 ANDREWS LN</v>
          </cell>
        </row>
        <row r="3138">
          <cell r="A3138" t="str">
            <v>20 ANDREWS LN</v>
          </cell>
        </row>
        <row r="3139">
          <cell r="A3139" t="str">
            <v>20 ARMOUR RD</v>
          </cell>
        </row>
        <row r="3140">
          <cell r="A3140" t="str">
            <v>20 ARMOUR RD</v>
          </cell>
        </row>
        <row r="3141">
          <cell r="A3141" t="str">
            <v>20 BOGART CT</v>
          </cell>
        </row>
        <row r="3142">
          <cell r="A3142" t="str">
            <v>20 BOUDINOT ST</v>
          </cell>
        </row>
        <row r="3143">
          <cell r="A3143" t="str">
            <v>20 BOUDINOT ST</v>
          </cell>
        </row>
        <row r="3144">
          <cell r="A3144" t="str">
            <v>20 BOUDINOT ST</v>
          </cell>
        </row>
        <row r="3145">
          <cell r="A3145" t="str">
            <v>20 BOUVANT DR</v>
          </cell>
        </row>
        <row r="3146">
          <cell r="A3146" t="str">
            <v>20 BOUVANT DR</v>
          </cell>
        </row>
        <row r="3147">
          <cell r="A3147" t="str">
            <v>20 BREARLY RD</v>
          </cell>
        </row>
        <row r="3148">
          <cell r="A3148" t="str">
            <v>20 BREARLY RD</v>
          </cell>
        </row>
        <row r="3149">
          <cell r="A3149" t="str">
            <v>20 BREARLY RD</v>
          </cell>
        </row>
        <row r="3150">
          <cell r="A3150" t="str">
            <v>20 BUTTERNUT ROW</v>
          </cell>
        </row>
        <row r="3151">
          <cell r="A3151" t="str">
            <v>20 CHESTNUT ST</v>
          </cell>
        </row>
        <row r="3152">
          <cell r="A3152" t="str">
            <v>20 CLAY ST</v>
          </cell>
        </row>
        <row r="3153">
          <cell r="A3153" t="str">
            <v>20 CLEVELAND LN</v>
          </cell>
        </row>
        <row r="3154">
          <cell r="A3154" t="str">
            <v>20 COLLEGE RD WEST</v>
          </cell>
        </row>
        <row r="3155">
          <cell r="A3155" t="str">
            <v>20 EARLE LN</v>
          </cell>
        </row>
        <row r="3156">
          <cell r="A3156" t="str">
            <v>20 ERDMAN AVE</v>
          </cell>
        </row>
        <row r="3157">
          <cell r="A3157" t="str">
            <v>20 ERDMAN AVE</v>
          </cell>
        </row>
        <row r="3158">
          <cell r="A3158" t="str">
            <v>20 ERDMAN AVE</v>
          </cell>
        </row>
        <row r="3159">
          <cell r="A3159" t="str">
            <v>20 FORESTER DR</v>
          </cell>
        </row>
        <row r="3160">
          <cell r="A3160" t="str">
            <v>20 GORDON WAY</v>
          </cell>
        </row>
        <row r="3161">
          <cell r="A3161" t="str">
            <v>20 GORDON WAY</v>
          </cell>
        </row>
        <row r="3162">
          <cell r="A3162" t="str">
            <v>20 GOVERNORS LN</v>
          </cell>
        </row>
        <row r="3163">
          <cell r="A3163" t="str">
            <v>20 GOVERNORS LN</v>
          </cell>
        </row>
        <row r="3164">
          <cell r="A3164" t="str">
            <v>20 GREENHOUSE DR</v>
          </cell>
        </row>
        <row r="3165">
          <cell r="A3165" t="str">
            <v>20 HAGEMAN LN</v>
          </cell>
        </row>
        <row r="3166">
          <cell r="A3166" t="str">
            <v>20 HAGEMAN LN</v>
          </cell>
        </row>
        <row r="3167">
          <cell r="A3167" t="str">
            <v>20 HARRIET DR</v>
          </cell>
        </row>
        <row r="3168">
          <cell r="A3168" t="str">
            <v>20 HARRIET DR</v>
          </cell>
        </row>
        <row r="3169">
          <cell r="A3169" t="str">
            <v>20 HASLET AVE</v>
          </cell>
        </row>
        <row r="3170">
          <cell r="A3170" t="str">
            <v>20 HASLET AVE</v>
          </cell>
        </row>
        <row r="3171">
          <cell r="A3171" t="str">
            <v>20 HAWTHORNE AVE</v>
          </cell>
        </row>
        <row r="3172">
          <cell r="A3172" t="str">
            <v>20 HAWTHORNE AVE</v>
          </cell>
        </row>
        <row r="3173">
          <cell r="A3173" t="str">
            <v>20 HIBBEN RD</v>
          </cell>
        </row>
        <row r="3174">
          <cell r="A3174" t="str">
            <v>20 HIBBEN RD</v>
          </cell>
        </row>
        <row r="3175">
          <cell r="A3175" t="str">
            <v>20 HILLSIDE AVE</v>
          </cell>
        </row>
        <row r="3176">
          <cell r="A3176" t="str">
            <v>20 HILLSIDE AVE</v>
          </cell>
        </row>
        <row r="3177">
          <cell r="A3177" t="str">
            <v>20 HORNOR LN</v>
          </cell>
        </row>
        <row r="3178">
          <cell r="A3178" t="str">
            <v>20 JEFFERSON RD</v>
          </cell>
        </row>
        <row r="3179">
          <cell r="A3179" t="str">
            <v>20 JEFFERSON RD</v>
          </cell>
        </row>
        <row r="3180">
          <cell r="A3180" t="str">
            <v>20 LINDEN LN</v>
          </cell>
        </row>
        <row r="3181">
          <cell r="A3181" t="str">
            <v>20 LINWOOD CIR</v>
          </cell>
        </row>
        <row r="3182">
          <cell r="A3182" t="str">
            <v>20 LINWOOD CIR</v>
          </cell>
        </row>
        <row r="3183">
          <cell r="A3183" t="str">
            <v>20 MADISON ST 2</v>
          </cell>
        </row>
        <row r="3184">
          <cell r="A3184" t="str">
            <v>20 MADISON ST 3</v>
          </cell>
        </row>
        <row r="3185">
          <cell r="A3185" t="str">
            <v>20 MAPLE ST</v>
          </cell>
        </row>
        <row r="3186">
          <cell r="A3186" t="str">
            <v>20 MAPLE ST</v>
          </cell>
        </row>
        <row r="3187">
          <cell r="A3187" t="str">
            <v>20 MOORE ST</v>
          </cell>
        </row>
        <row r="3188">
          <cell r="A3188" t="str">
            <v>20 MULBERRY ROW</v>
          </cell>
        </row>
        <row r="3189">
          <cell r="A3189" t="str">
            <v>20 PURITAN CT</v>
          </cell>
        </row>
        <row r="3190">
          <cell r="A3190" t="str">
            <v>20 PURITAN CT</v>
          </cell>
        </row>
        <row r="3191">
          <cell r="A3191" t="str">
            <v>20 PURITAN CT</v>
          </cell>
        </row>
        <row r="3192">
          <cell r="A3192" t="str">
            <v>20 REGATTA ROW</v>
          </cell>
        </row>
        <row r="3193">
          <cell r="A3193" t="str">
            <v>20 SOUTHERN WAY</v>
          </cell>
        </row>
        <row r="3194">
          <cell r="A3194" t="str">
            <v>20 SOUTHERN WAY</v>
          </cell>
        </row>
        <row r="3195">
          <cell r="A3195" t="str">
            <v>20 TUPELO ROW 20</v>
          </cell>
        </row>
        <row r="3196">
          <cell r="A3196" t="str">
            <v>20 VANDEVENTER AVE</v>
          </cell>
        </row>
        <row r="3197">
          <cell r="A3197" t="str">
            <v>20 VANDEVENTER AVE</v>
          </cell>
        </row>
        <row r="3198">
          <cell r="A3198" t="str">
            <v>20 VANDEVENTER AVE</v>
          </cell>
        </row>
        <row r="3199">
          <cell r="A3199" t="str">
            <v>20 W CONSTITUTION HILL</v>
          </cell>
        </row>
        <row r="3200">
          <cell r="A3200" t="str">
            <v>20 W CONSTITUTION HILL</v>
          </cell>
        </row>
        <row r="3201">
          <cell r="A3201" t="str">
            <v>20 WILKINSON WAY</v>
          </cell>
        </row>
        <row r="3202">
          <cell r="A3202" t="str">
            <v>20 WILKINSON WAY</v>
          </cell>
        </row>
        <row r="3203">
          <cell r="A3203" t="str">
            <v>20 WILLOW ST</v>
          </cell>
        </row>
        <row r="3204">
          <cell r="A3204" t="str">
            <v>20 WILLOW ST</v>
          </cell>
        </row>
        <row r="3205">
          <cell r="A3205" t="str">
            <v>20 WITHERSPOON ST 3</v>
          </cell>
        </row>
        <row r="3206">
          <cell r="A3206" t="str">
            <v>20 WITHERSPOON ST 3</v>
          </cell>
        </row>
        <row r="3207">
          <cell r="A3207" t="str">
            <v>20 WORTHS MILL LN</v>
          </cell>
        </row>
        <row r="3208">
          <cell r="A3208" t="str">
            <v>20 WORTHS MILL LN</v>
          </cell>
        </row>
        <row r="3209">
          <cell r="A3209" t="str">
            <v>200 E STUART RD</v>
          </cell>
        </row>
        <row r="3210">
          <cell r="A3210" t="str">
            <v>200 E STUART RD</v>
          </cell>
        </row>
        <row r="3211">
          <cell r="A3211" t="str">
            <v>200 GROVER AVE</v>
          </cell>
        </row>
        <row r="3212">
          <cell r="A3212" t="str">
            <v>200 GROVER AVE</v>
          </cell>
        </row>
        <row r="3213">
          <cell r="A3213" t="str">
            <v>200 GROVER AVE</v>
          </cell>
        </row>
        <row r="3214">
          <cell r="A3214" t="str">
            <v>200 JEFFERSON RD</v>
          </cell>
        </row>
        <row r="3215">
          <cell r="A3215" t="str">
            <v>200 JOHN ST</v>
          </cell>
        </row>
        <row r="3216">
          <cell r="A3216" t="str">
            <v>200 JONATHAN DAYTON CT</v>
          </cell>
        </row>
        <row r="3217">
          <cell r="A3217" t="str">
            <v>200 LAUREL CIR</v>
          </cell>
        </row>
        <row r="3218">
          <cell r="A3218" t="str">
            <v>200 LIBRARY PL</v>
          </cell>
        </row>
        <row r="3219">
          <cell r="A3219" t="str">
            <v>200 MT LUCAS RD</v>
          </cell>
        </row>
        <row r="3220">
          <cell r="A3220" t="str">
            <v>200 NASSAU ST 2</v>
          </cell>
        </row>
        <row r="3221">
          <cell r="A3221" t="str">
            <v>200 NASSAU ST 2</v>
          </cell>
        </row>
        <row r="3222">
          <cell r="A3222" t="str">
            <v>200 PROSPECT AVE</v>
          </cell>
        </row>
        <row r="3223">
          <cell r="A3223" t="str">
            <v>200 PROSPECT AVE</v>
          </cell>
        </row>
        <row r="3224">
          <cell r="A3224" t="str">
            <v>200 PROSPECT AVE</v>
          </cell>
        </row>
        <row r="3225">
          <cell r="A3225" t="str">
            <v>200 RIDGEVIEW RD</v>
          </cell>
        </row>
        <row r="3226">
          <cell r="A3226" t="str">
            <v>200 S HARRISON ST</v>
          </cell>
        </row>
        <row r="3227">
          <cell r="A3227" t="str">
            <v>200 SPRUCE CIR</v>
          </cell>
        </row>
        <row r="3228">
          <cell r="A3228" t="str">
            <v>200 STOCKTON ST</v>
          </cell>
        </row>
        <row r="3229">
          <cell r="A3229" t="str">
            <v>200 STOCKTON ST</v>
          </cell>
        </row>
        <row r="3230">
          <cell r="A3230" t="str">
            <v>201 EWING ST A</v>
          </cell>
        </row>
        <row r="3231">
          <cell r="A3231" t="str">
            <v>201 GROVER AVE</v>
          </cell>
        </row>
        <row r="3232">
          <cell r="A3232" t="str">
            <v>201 HUN RD</v>
          </cell>
        </row>
        <row r="3233">
          <cell r="A3233" t="str">
            <v>201 JONATHAN DAYTON CT</v>
          </cell>
        </row>
        <row r="3234">
          <cell r="A3234" t="str">
            <v>201 LAMBERT DR</v>
          </cell>
        </row>
        <row r="3235">
          <cell r="A3235" t="str">
            <v>201 MOORE ST</v>
          </cell>
        </row>
        <row r="3236">
          <cell r="A3236" t="str">
            <v>201 MOORE ST</v>
          </cell>
        </row>
        <row r="3237">
          <cell r="A3237" t="str">
            <v>201 PROSPECT AVE</v>
          </cell>
        </row>
        <row r="3238">
          <cell r="A3238" t="str">
            <v>201 PROSPECT AVE</v>
          </cell>
        </row>
        <row r="3239">
          <cell r="A3239" t="str">
            <v>201 PROSPECT AVE</v>
          </cell>
        </row>
        <row r="3240">
          <cell r="A3240" t="str">
            <v>201 REDDING CIR</v>
          </cell>
        </row>
        <row r="3241">
          <cell r="A3241" t="str">
            <v>201 ROSS STEVENSON CIR</v>
          </cell>
        </row>
        <row r="3242">
          <cell r="A3242" t="str">
            <v>201 ROSS STEVENSON CIR</v>
          </cell>
        </row>
        <row r="3243">
          <cell r="A3243" t="str">
            <v>201 WENDOVER DR</v>
          </cell>
        </row>
        <row r="3244">
          <cell r="A3244" t="str">
            <v>201 WENDOVER DR</v>
          </cell>
        </row>
        <row r="3245">
          <cell r="A3245" t="str">
            <v>202 310 ELM RD</v>
          </cell>
        </row>
        <row r="3246">
          <cell r="A3246" t="str">
            <v>202 310 ELM RD</v>
          </cell>
        </row>
        <row r="3247">
          <cell r="A3247" t="str">
            <v>202 BULLOCK DR</v>
          </cell>
        </row>
        <row r="3248">
          <cell r="A3248" t="str">
            <v>202 BULLOCK DR</v>
          </cell>
        </row>
        <row r="3249">
          <cell r="A3249" t="str">
            <v>202 EWING ST</v>
          </cell>
        </row>
        <row r="3250">
          <cell r="A3250" t="str">
            <v>202 EWING ST</v>
          </cell>
        </row>
        <row r="3251">
          <cell r="A3251" t="str">
            <v>202 MOORE ST</v>
          </cell>
        </row>
        <row r="3252">
          <cell r="A3252" t="str">
            <v>202 MOORE ST</v>
          </cell>
        </row>
        <row r="3253">
          <cell r="A3253" t="str">
            <v>202 MOORE ST</v>
          </cell>
        </row>
        <row r="3254">
          <cell r="A3254" t="str">
            <v>202 MOORE ST</v>
          </cell>
        </row>
        <row r="3255">
          <cell r="A3255" t="str">
            <v>203 BERTRAND DR</v>
          </cell>
        </row>
        <row r="3256">
          <cell r="A3256" t="str">
            <v>203 BERTRAND DR</v>
          </cell>
        </row>
        <row r="3257">
          <cell r="A3257" t="str">
            <v>203 BIRCH AVE</v>
          </cell>
        </row>
        <row r="3258">
          <cell r="A3258" t="str">
            <v>203 DRAKES CORNER RD</v>
          </cell>
        </row>
        <row r="3259">
          <cell r="A3259" t="str">
            <v>203 DRAKES CORNER RD</v>
          </cell>
        </row>
        <row r="3260">
          <cell r="A3260" t="str">
            <v>203 DRAKES CORNER RD</v>
          </cell>
        </row>
        <row r="3261">
          <cell r="A3261" t="str">
            <v>203 JONATHAN DAYTON CT</v>
          </cell>
        </row>
        <row r="3262">
          <cell r="A3262" t="str">
            <v>203 REDDING CIR</v>
          </cell>
        </row>
        <row r="3263">
          <cell r="A3263" t="str">
            <v>203 ROSS STEVENSON CIR</v>
          </cell>
        </row>
        <row r="3264">
          <cell r="A3264" t="str">
            <v>203 ROSS STEVENSON CIR</v>
          </cell>
        </row>
        <row r="3265">
          <cell r="A3265" t="str">
            <v>203 SPRUCE CIR</v>
          </cell>
        </row>
        <row r="3266">
          <cell r="A3266" t="str">
            <v>203 VALLEY RD</v>
          </cell>
        </row>
        <row r="3267">
          <cell r="A3267" t="str">
            <v>203 VALLEY RD</v>
          </cell>
        </row>
        <row r="3268">
          <cell r="A3268" t="str">
            <v>204 BERTRAND DR</v>
          </cell>
        </row>
        <row r="3269">
          <cell r="A3269" t="str">
            <v>204 BERTRAND DR</v>
          </cell>
        </row>
        <row r="3270">
          <cell r="A3270" t="str">
            <v>204 CLOVER LN</v>
          </cell>
        </row>
        <row r="3271">
          <cell r="A3271" t="str">
            <v>204 CLOVER LN</v>
          </cell>
        </row>
        <row r="3272">
          <cell r="A3272" t="str">
            <v>204 DODDS LN</v>
          </cell>
        </row>
        <row r="3273">
          <cell r="A3273" t="str">
            <v>204 HAMILTON AVE</v>
          </cell>
        </row>
        <row r="3274">
          <cell r="A3274" t="str">
            <v>204 HAMILTON AVE</v>
          </cell>
        </row>
        <row r="3275">
          <cell r="A3275" t="str">
            <v>204 JOHN ST</v>
          </cell>
        </row>
        <row r="3276">
          <cell r="A3276" t="str">
            <v>204 S HARRISON ST</v>
          </cell>
        </row>
        <row r="3277">
          <cell r="A3277" t="str">
            <v>204 S HARRISON ST</v>
          </cell>
        </row>
        <row r="3278">
          <cell r="A3278" t="str">
            <v>205 CHRISTOPHER DR</v>
          </cell>
        </row>
        <row r="3279">
          <cell r="A3279" t="str">
            <v>205 CHRISTOPHER DR</v>
          </cell>
        </row>
        <row r="3280">
          <cell r="A3280" t="str">
            <v>205 CLOVER LN</v>
          </cell>
        </row>
        <row r="3281">
          <cell r="A3281" t="str">
            <v>205 REDDING CIR</v>
          </cell>
        </row>
        <row r="3282">
          <cell r="A3282" t="str">
            <v>205 SPRUCE CIR</v>
          </cell>
        </row>
        <row r="3283">
          <cell r="A3283" t="str">
            <v>205 STATE RD</v>
          </cell>
        </row>
        <row r="3284">
          <cell r="A3284" t="str">
            <v>205 STATE RD</v>
          </cell>
        </row>
        <row r="3285">
          <cell r="A3285" t="str">
            <v>205 STATE RD</v>
          </cell>
        </row>
        <row r="3286">
          <cell r="A3286" t="str">
            <v>205 VON NEUMANN DR</v>
          </cell>
        </row>
        <row r="3287">
          <cell r="A3287" t="str">
            <v>205 WITHERSPOON ST 3</v>
          </cell>
        </row>
        <row r="3288">
          <cell r="A3288" t="str">
            <v>206 BULLOCK DR</v>
          </cell>
        </row>
        <row r="3289">
          <cell r="A3289" t="str">
            <v>206 CHRISTOPHER DR</v>
          </cell>
        </row>
        <row r="3290">
          <cell r="A3290" t="str">
            <v>206 CHRISTOPHER DR</v>
          </cell>
        </row>
        <row r="3291">
          <cell r="A3291" t="str">
            <v>206 LINDEN LN</v>
          </cell>
        </row>
        <row r="3292">
          <cell r="A3292" t="str">
            <v>206 MOORE ST</v>
          </cell>
        </row>
        <row r="3293">
          <cell r="A3293" t="str">
            <v>206 MOORE ST</v>
          </cell>
        </row>
        <row r="3294">
          <cell r="A3294" t="str">
            <v>206 NASSAU ST 3</v>
          </cell>
        </row>
        <row r="3295">
          <cell r="A3295" t="str">
            <v>206 RIVERSIDE DR</v>
          </cell>
        </row>
        <row r="3296">
          <cell r="A3296" t="str">
            <v>206 RUSSELL RD</v>
          </cell>
        </row>
        <row r="3297">
          <cell r="A3297" t="str">
            <v>206 SNOWDEN LN</v>
          </cell>
        </row>
        <row r="3298">
          <cell r="A3298" t="str">
            <v>206 VALLEY RD</v>
          </cell>
        </row>
        <row r="3299">
          <cell r="A3299" t="str">
            <v>206 VALLEY RD</v>
          </cell>
        </row>
        <row r="3300">
          <cell r="A3300" t="str">
            <v>206 VALLEY RD</v>
          </cell>
        </row>
        <row r="3301">
          <cell r="A3301" t="str">
            <v>206 WINANT RD</v>
          </cell>
        </row>
        <row r="3302">
          <cell r="A3302" t="str">
            <v>206 WINANT RD</v>
          </cell>
        </row>
        <row r="3303">
          <cell r="A3303" t="str">
            <v>206 WINANT RD</v>
          </cell>
        </row>
        <row r="3304">
          <cell r="A3304" t="str">
            <v>207 EDGERSTOUNE RD</v>
          </cell>
        </row>
        <row r="3305">
          <cell r="A3305" t="str">
            <v>207 EDGERSTOUNE RD</v>
          </cell>
        </row>
        <row r="3306">
          <cell r="A3306" t="str">
            <v>207 EWING ST</v>
          </cell>
        </row>
        <row r="3307">
          <cell r="A3307" t="str">
            <v>207 EWING ST</v>
          </cell>
        </row>
        <row r="3308">
          <cell r="A3308" t="str">
            <v>207 EWING ST</v>
          </cell>
        </row>
        <row r="3309">
          <cell r="A3309" t="str">
            <v>207 HARTLEY AVE</v>
          </cell>
        </row>
        <row r="3310">
          <cell r="A3310" t="str">
            <v>207 JOHN ST</v>
          </cell>
        </row>
        <row r="3311">
          <cell r="A3311" t="str">
            <v>207 JOHN ST</v>
          </cell>
        </row>
        <row r="3312">
          <cell r="A3312" t="str">
            <v>207 LAUREL CIR</v>
          </cell>
        </row>
        <row r="3313">
          <cell r="A3313" t="str">
            <v>207 MANSGROVE RD</v>
          </cell>
        </row>
        <row r="3314">
          <cell r="A3314" t="str">
            <v>207 MT LUCAS RD</v>
          </cell>
        </row>
        <row r="3315">
          <cell r="A3315" t="str">
            <v>207 RIVERSIDE DR</v>
          </cell>
        </row>
        <row r="3316">
          <cell r="A3316" t="str">
            <v>207 S HARRISON ST</v>
          </cell>
        </row>
        <row r="3317">
          <cell r="A3317" t="str">
            <v>207 S HARRISON ST</v>
          </cell>
        </row>
        <row r="3318">
          <cell r="A3318" t="str">
            <v>207 SPRUCE CIR</v>
          </cell>
        </row>
        <row r="3319">
          <cell r="A3319" t="str">
            <v>208 BAYARD LN</v>
          </cell>
        </row>
        <row r="3320">
          <cell r="A3320" t="str">
            <v>208 BAYARD LN</v>
          </cell>
        </row>
        <row r="3321">
          <cell r="A3321" t="str">
            <v>208 BAYARD LN</v>
          </cell>
        </row>
        <row r="3322">
          <cell r="A3322" t="str">
            <v>208 E STANWORTH DR</v>
          </cell>
        </row>
        <row r="3323">
          <cell r="A3323" t="str">
            <v>208 EDGERSTOUNE RD</v>
          </cell>
        </row>
        <row r="3324">
          <cell r="A3324" t="str">
            <v>208 EDGERSTOUNE RD</v>
          </cell>
        </row>
        <row r="3325">
          <cell r="A3325" t="str">
            <v>208 EWING ST</v>
          </cell>
        </row>
        <row r="3326">
          <cell r="A3326" t="str">
            <v>208 EWING ST</v>
          </cell>
        </row>
        <row r="3327">
          <cell r="A3327" t="str">
            <v>208 LAUREL CIR</v>
          </cell>
        </row>
        <row r="3328">
          <cell r="A3328" t="str">
            <v>208 LAUREL CIR</v>
          </cell>
        </row>
        <row r="3329">
          <cell r="A3329" t="str">
            <v>208 REDDING CIR 208</v>
          </cell>
        </row>
        <row r="3330">
          <cell r="A3330" t="str">
            <v>209 310 ELM RD</v>
          </cell>
        </row>
        <row r="3331">
          <cell r="A3331" t="str">
            <v>209 MOORE ST</v>
          </cell>
        </row>
        <row r="3332">
          <cell r="A3332" t="str">
            <v>209 MOORE ST</v>
          </cell>
        </row>
        <row r="3333">
          <cell r="A3333" t="str">
            <v>209 NASSAU ST B</v>
          </cell>
        </row>
        <row r="3334">
          <cell r="A3334" t="str">
            <v>209 SHADYBROOK LN</v>
          </cell>
        </row>
        <row r="3335">
          <cell r="A3335" t="str">
            <v>209 SHADYBROOK LN</v>
          </cell>
        </row>
        <row r="3336">
          <cell r="A3336" t="str">
            <v>209 WINANT RD</v>
          </cell>
        </row>
        <row r="3337">
          <cell r="A3337" t="str">
            <v>209 WINANT RD</v>
          </cell>
        </row>
        <row r="3338">
          <cell r="A3338" t="str">
            <v>21 ADAMS DR</v>
          </cell>
        </row>
        <row r="3339">
          <cell r="A3339" t="str">
            <v>21 ANDREWS LN</v>
          </cell>
        </row>
        <row r="3340">
          <cell r="A3340" t="str">
            <v>21 ANDREWS LN</v>
          </cell>
        </row>
        <row r="3341">
          <cell r="A3341" t="str">
            <v>21 BAINBRIDGE ST</v>
          </cell>
        </row>
        <row r="3342">
          <cell r="A3342" t="str">
            <v>21 BAINBRIDGE ST</v>
          </cell>
        </row>
        <row r="3343">
          <cell r="A3343" t="str">
            <v>21 BANK ST</v>
          </cell>
        </row>
        <row r="3344">
          <cell r="A3344" t="str">
            <v>21 BATTLE RD</v>
          </cell>
        </row>
        <row r="3345">
          <cell r="A3345" t="str">
            <v>21 BEECH HILL CIR</v>
          </cell>
        </row>
        <row r="3346">
          <cell r="A3346" t="str">
            <v>21 BEECH HILL CIR</v>
          </cell>
        </row>
        <row r="3347">
          <cell r="A3347" t="str">
            <v>21 BENJAMIN RUSH LN</v>
          </cell>
        </row>
        <row r="3348">
          <cell r="A3348" t="str">
            <v>21 BENJAMIN RUSH LN</v>
          </cell>
        </row>
        <row r="3349">
          <cell r="A3349" t="str">
            <v>21 BIRCH AVE</v>
          </cell>
        </row>
        <row r="3350">
          <cell r="A3350" t="str">
            <v>21 BIRCH AVE</v>
          </cell>
        </row>
        <row r="3351">
          <cell r="A3351" t="str">
            <v>21 BUTTERNUT ROW</v>
          </cell>
        </row>
        <row r="3352">
          <cell r="A3352" t="str">
            <v>21 BUTTERNUT ROW</v>
          </cell>
        </row>
        <row r="3353">
          <cell r="A3353" t="str">
            <v>21 CALDWELL DR</v>
          </cell>
        </row>
        <row r="3354">
          <cell r="A3354" t="str">
            <v>21 CALDWELL DR</v>
          </cell>
        </row>
        <row r="3355">
          <cell r="A3355" t="str">
            <v>21 CAMPBELL WOODS WAY</v>
          </cell>
        </row>
        <row r="3356">
          <cell r="A3356" t="str">
            <v>21 CASTLE HOWARD CT</v>
          </cell>
        </row>
        <row r="3357">
          <cell r="A3357" t="str">
            <v>21 CASTLE HOWARD CT</v>
          </cell>
        </row>
        <row r="3358">
          <cell r="A3358" t="str">
            <v>21 CHESTNUT ST</v>
          </cell>
        </row>
        <row r="3359">
          <cell r="A3359" t="str">
            <v>21 CHESTNUT ST</v>
          </cell>
        </row>
        <row r="3360">
          <cell r="A3360" t="str">
            <v>21 CLAY ST</v>
          </cell>
        </row>
        <row r="3361">
          <cell r="A3361" t="str">
            <v>21 DICKINSON ST</v>
          </cell>
        </row>
        <row r="3362">
          <cell r="A3362" t="str">
            <v>21 DOGWOOD LN</v>
          </cell>
        </row>
        <row r="3363">
          <cell r="A3363" t="str">
            <v>21 DOGWOOD LN</v>
          </cell>
        </row>
        <row r="3364">
          <cell r="A3364" t="str">
            <v>21 DUFFIELD PL</v>
          </cell>
        </row>
        <row r="3365">
          <cell r="A3365" t="str">
            <v>21 DUFFIELD PL</v>
          </cell>
        </row>
        <row r="3366">
          <cell r="A3366" t="str">
            <v>21 DUFFIELD PL</v>
          </cell>
        </row>
        <row r="3367">
          <cell r="A3367" t="str">
            <v>21 EDWARDS PL 2</v>
          </cell>
        </row>
        <row r="3368">
          <cell r="A3368" t="str">
            <v>21 EDWARDS PL 2</v>
          </cell>
        </row>
        <row r="3369">
          <cell r="A3369" t="str">
            <v>21 ELM RD</v>
          </cell>
        </row>
        <row r="3370">
          <cell r="A3370" t="str">
            <v>21 ELM RD</v>
          </cell>
        </row>
        <row r="3371">
          <cell r="A3371" t="str">
            <v>21 FORESTER DR</v>
          </cell>
        </row>
        <row r="3372">
          <cell r="A3372" t="str">
            <v>21 FORESTER DR</v>
          </cell>
        </row>
        <row r="3373">
          <cell r="A3373" t="str">
            <v>21 FORESTER DR</v>
          </cell>
        </row>
        <row r="3374">
          <cell r="A3374" t="str">
            <v>21 FOULET DR</v>
          </cell>
        </row>
        <row r="3375">
          <cell r="A3375" t="str">
            <v>21 FOULET DR</v>
          </cell>
        </row>
        <row r="3376">
          <cell r="A3376" t="str">
            <v>21 GOVERNORS LN</v>
          </cell>
        </row>
        <row r="3377">
          <cell r="A3377" t="str">
            <v>21 GREEN ST</v>
          </cell>
        </row>
        <row r="3378">
          <cell r="A3378" t="str">
            <v>21 GREENVIEW AVE</v>
          </cell>
        </row>
        <row r="3379">
          <cell r="A3379" t="str">
            <v>21 GROVER AVE</v>
          </cell>
        </row>
        <row r="3380">
          <cell r="A3380" t="str">
            <v>21 GROVER AVE</v>
          </cell>
        </row>
        <row r="3381">
          <cell r="A3381" t="str">
            <v>21 HARRIS RD</v>
          </cell>
        </row>
        <row r="3382">
          <cell r="A3382" t="str">
            <v>21 HAWTHORNE AVE</v>
          </cell>
        </row>
        <row r="3383">
          <cell r="A3383" t="str">
            <v>21 HAWTHORNE AVE</v>
          </cell>
        </row>
        <row r="3384">
          <cell r="A3384" t="str">
            <v>21 HILLTOP DR</v>
          </cell>
        </row>
        <row r="3385">
          <cell r="A3385" t="str">
            <v>21 HILLTOP DR</v>
          </cell>
        </row>
        <row r="3386">
          <cell r="A3386" t="str">
            <v>21 HUMBERT ST</v>
          </cell>
        </row>
        <row r="3387">
          <cell r="A3387" t="str">
            <v>21 HUN RD</v>
          </cell>
        </row>
        <row r="3388">
          <cell r="A3388" t="str">
            <v>21 HUN RD</v>
          </cell>
        </row>
        <row r="3389">
          <cell r="A3389" t="str">
            <v>21 JEFFERSON RD</v>
          </cell>
        </row>
        <row r="3390">
          <cell r="A3390" t="str">
            <v>21 JUNIPER ROW</v>
          </cell>
        </row>
        <row r="3391">
          <cell r="A3391" t="str">
            <v>21 KATIE'S POND RD</v>
          </cell>
        </row>
        <row r="3392">
          <cell r="A3392" t="str">
            <v>21 KATIE'S POND RD</v>
          </cell>
        </row>
        <row r="3393">
          <cell r="A3393" t="str">
            <v>21 LILAC LN</v>
          </cell>
        </row>
        <row r="3394">
          <cell r="A3394" t="str">
            <v>21 LILAC LN</v>
          </cell>
        </row>
        <row r="3395">
          <cell r="A3395" t="str">
            <v>21 MACLEAN ST</v>
          </cell>
        </row>
        <row r="3396">
          <cell r="A3396" t="str">
            <v>21 MACLEAN ST</v>
          </cell>
        </row>
        <row r="3397">
          <cell r="A3397" t="str">
            <v>21 MAPLE ST</v>
          </cell>
        </row>
        <row r="3398">
          <cell r="A3398" t="str">
            <v>21 MAPLE ST</v>
          </cell>
        </row>
        <row r="3399">
          <cell r="A3399" t="str">
            <v>21 MORAN AVE</v>
          </cell>
        </row>
        <row r="3400">
          <cell r="A3400" t="str">
            <v>21 MORGAN PL</v>
          </cell>
        </row>
        <row r="3401">
          <cell r="A3401" t="str">
            <v>21 MORGAN PL</v>
          </cell>
        </row>
        <row r="3402">
          <cell r="A3402" t="str">
            <v>21 MORVEN PL</v>
          </cell>
        </row>
        <row r="3403">
          <cell r="A3403" t="str">
            <v>21 MULBERRY ROW</v>
          </cell>
        </row>
        <row r="3404">
          <cell r="A3404" t="str">
            <v>21 MULBERRY ROW</v>
          </cell>
        </row>
        <row r="3405">
          <cell r="A3405" t="str">
            <v>21 PALMER SQ</v>
          </cell>
        </row>
        <row r="3406">
          <cell r="A3406" t="str">
            <v>21 PINE ST</v>
          </cell>
        </row>
        <row r="3407">
          <cell r="A3407" t="str">
            <v>21 PINE ST</v>
          </cell>
        </row>
        <row r="3408">
          <cell r="A3408" t="str">
            <v>21 RED OAK ROW</v>
          </cell>
        </row>
        <row r="3409">
          <cell r="A3409" t="str">
            <v>21 RICHARD CT</v>
          </cell>
        </row>
        <row r="3410">
          <cell r="A3410" t="str">
            <v>21 RICHARD CT</v>
          </cell>
        </row>
        <row r="3411">
          <cell r="A3411" t="str">
            <v>21 ROLLINGMEAD</v>
          </cell>
        </row>
        <row r="3412">
          <cell r="A3412" t="str">
            <v>21 ROLLINGMEAD</v>
          </cell>
        </row>
        <row r="3413">
          <cell r="A3413" t="str">
            <v>21 RUSSELL RD</v>
          </cell>
        </row>
        <row r="3414">
          <cell r="A3414" t="str">
            <v>21 RUSSELL RD</v>
          </cell>
        </row>
        <row r="3415">
          <cell r="A3415" t="str">
            <v>21 SERGEANT ST</v>
          </cell>
        </row>
        <row r="3416">
          <cell r="A3416" t="str">
            <v>21 SERGEANT ST</v>
          </cell>
        </row>
        <row r="3417">
          <cell r="A3417" t="str">
            <v>21 TURNER CT</v>
          </cell>
        </row>
        <row r="3418">
          <cell r="A3418" t="str">
            <v>21 TURNER CT</v>
          </cell>
        </row>
        <row r="3419">
          <cell r="A3419" t="str">
            <v>21 TYSON LN</v>
          </cell>
        </row>
        <row r="3420">
          <cell r="A3420" t="str">
            <v>21 TYSON LN</v>
          </cell>
        </row>
        <row r="3421">
          <cell r="A3421" t="str">
            <v>21 VERNON CIR</v>
          </cell>
        </row>
        <row r="3422">
          <cell r="A3422" t="str">
            <v>21 VERNON CIR</v>
          </cell>
        </row>
        <row r="3423">
          <cell r="A3423" t="str">
            <v>21 W CONSTITUTION HILL</v>
          </cell>
        </row>
        <row r="3424">
          <cell r="A3424" t="str">
            <v>21 W CONSTITUTION HILL</v>
          </cell>
        </row>
        <row r="3425">
          <cell r="A3425" t="str">
            <v>21 WESTCOTT RD</v>
          </cell>
        </row>
        <row r="3426">
          <cell r="A3426" t="str">
            <v>21 WILKINSON WAY</v>
          </cell>
        </row>
        <row r="3427">
          <cell r="A3427" t="str">
            <v>21 WILSON RD</v>
          </cell>
        </row>
        <row r="3428">
          <cell r="A3428" t="str">
            <v>21 WINANT RD</v>
          </cell>
        </row>
        <row r="3429">
          <cell r="A3429" t="str">
            <v>21 WINANT RD</v>
          </cell>
        </row>
        <row r="3430">
          <cell r="A3430" t="str">
            <v>210 310 ELM RD</v>
          </cell>
        </row>
        <row r="3431">
          <cell r="A3431" t="str">
            <v>210 BIRCH AVE</v>
          </cell>
        </row>
        <row r="3432">
          <cell r="A3432" t="str">
            <v>210 BROOKS BND</v>
          </cell>
        </row>
        <row r="3433">
          <cell r="A3433" t="str">
            <v>210 BROOKS BND</v>
          </cell>
        </row>
        <row r="3434">
          <cell r="A3434" t="str">
            <v>210 BULLOCK DR</v>
          </cell>
        </row>
        <row r="3435">
          <cell r="A3435" t="str">
            <v>210 BULLOCK DR</v>
          </cell>
        </row>
        <row r="3436">
          <cell r="A3436" t="str">
            <v>210 ELM RD</v>
          </cell>
        </row>
        <row r="3437">
          <cell r="A3437" t="str">
            <v>210 HAMILTON AVE</v>
          </cell>
        </row>
        <row r="3438">
          <cell r="A3438" t="str">
            <v>210 HAMILTON AVE</v>
          </cell>
        </row>
        <row r="3439">
          <cell r="A3439" t="str">
            <v>210 LINDEN LN</v>
          </cell>
        </row>
        <row r="3440">
          <cell r="A3440" t="str">
            <v>210 MERCER ST</v>
          </cell>
        </row>
        <row r="3441">
          <cell r="A3441" t="str">
            <v>210 MOORE ST</v>
          </cell>
        </row>
        <row r="3442">
          <cell r="A3442" t="str">
            <v>210 MOORE ST</v>
          </cell>
        </row>
        <row r="3443">
          <cell r="A3443" t="str">
            <v>210 MOUNTAIN AVE</v>
          </cell>
        </row>
        <row r="3444">
          <cell r="A3444" t="str">
            <v>210 MOUNTAIN AVE</v>
          </cell>
        </row>
        <row r="3445">
          <cell r="A3445" t="str">
            <v>210 PROSPECT AVE</v>
          </cell>
        </row>
        <row r="3446">
          <cell r="A3446" t="str">
            <v>210 ROSS STEVENSON CIR</v>
          </cell>
        </row>
        <row r="3447">
          <cell r="A3447" t="str">
            <v>210 ROSS STEVENSON CIR</v>
          </cell>
        </row>
        <row r="3448">
          <cell r="A3448" t="str">
            <v>210 TERHUNE RD</v>
          </cell>
        </row>
        <row r="3449">
          <cell r="A3449" t="str">
            <v>210 WILLIAM LIVINGSTON CT</v>
          </cell>
        </row>
        <row r="3450">
          <cell r="A3450" t="str">
            <v>210 WILLIAM LIVINGSTON CT</v>
          </cell>
        </row>
        <row r="3451">
          <cell r="A3451" t="str">
            <v>210 WINANT RD</v>
          </cell>
        </row>
        <row r="3452">
          <cell r="A3452" t="str">
            <v>210 WINANT RD</v>
          </cell>
        </row>
        <row r="3453">
          <cell r="A3453" t="str">
            <v>211 BIRCH AVE</v>
          </cell>
        </row>
        <row r="3454">
          <cell r="A3454" t="str">
            <v>211 DODDS LN</v>
          </cell>
        </row>
        <row r="3455">
          <cell r="A3455" t="str">
            <v>211 HUN RD</v>
          </cell>
        </row>
        <row r="3456">
          <cell r="A3456" t="str">
            <v>211 HUN RD</v>
          </cell>
        </row>
        <row r="3457">
          <cell r="A3457" t="str">
            <v>211 N HARRISON ST 1</v>
          </cell>
        </row>
        <row r="3458">
          <cell r="A3458" t="str">
            <v>211 PROSPECT AVE</v>
          </cell>
        </row>
        <row r="3459">
          <cell r="A3459" t="str">
            <v>211 PROSPECT AVE</v>
          </cell>
        </row>
        <row r="3460">
          <cell r="A3460" t="str">
            <v>211 PROSPECT AVE</v>
          </cell>
        </row>
        <row r="3461">
          <cell r="A3461" t="str">
            <v>211 REDDING CIR</v>
          </cell>
        </row>
        <row r="3462">
          <cell r="A3462" t="str">
            <v>211 RIDGEVIEW RD</v>
          </cell>
        </row>
        <row r="3463">
          <cell r="A3463" t="str">
            <v>211 RIDGEVIEW RD</v>
          </cell>
        </row>
        <row r="3464">
          <cell r="A3464" t="str">
            <v>211 VALLEY RD</v>
          </cell>
        </row>
        <row r="3465">
          <cell r="A3465" t="str">
            <v>211 VALLEY RD</v>
          </cell>
        </row>
        <row r="3466">
          <cell r="A3466" t="str">
            <v>211 WILLIAM LIVINGSTON CT</v>
          </cell>
        </row>
        <row r="3467">
          <cell r="A3467" t="str">
            <v>211 WILLIAM LIVINGSTON CT</v>
          </cell>
        </row>
        <row r="3468">
          <cell r="A3468" t="str">
            <v>211 WILLIAM LIVINGSTON CT</v>
          </cell>
        </row>
        <row r="3469">
          <cell r="A3469" t="str">
            <v>211 WINANT RD</v>
          </cell>
        </row>
        <row r="3470">
          <cell r="A3470" t="str">
            <v>211 WINANT RD</v>
          </cell>
        </row>
        <row r="3471">
          <cell r="A3471" t="str">
            <v>212 BOUVANT DR</v>
          </cell>
        </row>
        <row r="3472">
          <cell r="A3472" t="str">
            <v>212 BOUVANT DR</v>
          </cell>
        </row>
        <row r="3473">
          <cell r="A3473" t="str">
            <v>212 BOUVANT DR</v>
          </cell>
        </row>
        <row r="3474">
          <cell r="A3474" t="str">
            <v>212 BOUVANT DR</v>
          </cell>
        </row>
        <row r="3475">
          <cell r="A3475" t="str">
            <v>212 BULLOCK DR</v>
          </cell>
        </row>
        <row r="3476">
          <cell r="A3476" t="str">
            <v>212 BULLOCK DR</v>
          </cell>
        </row>
        <row r="3477">
          <cell r="A3477" t="str">
            <v>212 CHERRY VALLEY RD</v>
          </cell>
        </row>
        <row r="3478">
          <cell r="A3478" t="str">
            <v>212 E STUART RD</v>
          </cell>
        </row>
        <row r="3479">
          <cell r="A3479" t="str">
            <v>212 HERRONTOWN RD</v>
          </cell>
        </row>
        <row r="3480">
          <cell r="A3480" t="str">
            <v>212 JOHN ST 1ST FL</v>
          </cell>
        </row>
        <row r="3481">
          <cell r="A3481" t="str">
            <v>212 STATE RD</v>
          </cell>
        </row>
        <row r="3482">
          <cell r="A3482" t="str">
            <v>212 STATE RD</v>
          </cell>
        </row>
        <row r="3483">
          <cell r="A3483" t="str">
            <v>212 WILLIAM LIVINGSTON CT</v>
          </cell>
        </row>
        <row r="3484">
          <cell r="A3484" t="str">
            <v>213 BRICKHOUSE RD</v>
          </cell>
        </row>
        <row r="3485">
          <cell r="A3485" t="str">
            <v>213 CONSTITUTION DR</v>
          </cell>
        </row>
        <row r="3486">
          <cell r="A3486" t="str">
            <v>213 CONSTITUTION DR</v>
          </cell>
        </row>
        <row r="3487">
          <cell r="A3487" t="str">
            <v>213 E STUART RD</v>
          </cell>
        </row>
        <row r="3488">
          <cell r="A3488" t="str">
            <v>213 E STUART RD</v>
          </cell>
        </row>
        <row r="3489">
          <cell r="A3489" t="str">
            <v>213 EWING ST</v>
          </cell>
        </row>
        <row r="3490">
          <cell r="A3490" t="str">
            <v>213 MOORE ST</v>
          </cell>
        </row>
        <row r="3491">
          <cell r="A3491" t="str">
            <v>213 NASSAU ST</v>
          </cell>
        </row>
        <row r="3492">
          <cell r="A3492" t="str">
            <v>213 S HARRISON ST</v>
          </cell>
        </row>
        <row r="3493">
          <cell r="A3493" t="str">
            <v>213 S HARRISON ST</v>
          </cell>
        </row>
        <row r="3494">
          <cell r="A3494" t="str">
            <v>213 SPRUCE CIR</v>
          </cell>
        </row>
        <row r="3495">
          <cell r="A3495" t="str">
            <v>213 STATE RD</v>
          </cell>
        </row>
        <row r="3496">
          <cell r="A3496" t="str">
            <v>213 STATE RD</v>
          </cell>
        </row>
        <row r="3497">
          <cell r="A3497" t="str">
            <v>213 VON NEUMANN DR</v>
          </cell>
        </row>
        <row r="3498">
          <cell r="A3498" t="str">
            <v>213 VON NEUMANN DR</v>
          </cell>
        </row>
        <row r="3499">
          <cell r="A3499" t="str">
            <v>214 BAYARD LN</v>
          </cell>
        </row>
        <row r="3500">
          <cell r="A3500" t="str">
            <v>214 BAYARD LN</v>
          </cell>
        </row>
        <row r="3501">
          <cell r="A3501" t="str">
            <v>214 BAYARD LN</v>
          </cell>
        </row>
        <row r="3502">
          <cell r="A3502" t="str">
            <v>214 BERTRAND DR</v>
          </cell>
        </row>
        <row r="3503">
          <cell r="A3503" t="str">
            <v>214 BIRCH AVE</v>
          </cell>
        </row>
        <row r="3504">
          <cell r="A3504" t="str">
            <v>214 CHERRY HILL RD</v>
          </cell>
        </row>
        <row r="3505">
          <cell r="A3505" t="str">
            <v>214 CHERRY HILL RD</v>
          </cell>
        </row>
        <row r="3506">
          <cell r="A3506" t="str">
            <v>214 CHERRY HILL RD</v>
          </cell>
        </row>
        <row r="3507">
          <cell r="A3507" t="str">
            <v>214 CLOVER LN</v>
          </cell>
        </row>
        <row r="3508">
          <cell r="A3508" t="str">
            <v>214 DODDS LN</v>
          </cell>
        </row>
        <row r="3509">
          <cell r="A3509" t="str">
            <v>214 DODDS LN</v>
          </cell>
        </row>
        <row r="3510">
          <cell r="A3510" t="str">
            <v>214 EWING ST</v>
          </cell>
        </row>
        <row r="3511">
          <cell r="A3511" t="str">
            <v>214 EWING ST</v>
          </cell>
        </row>
        <row r="3512">
          <cell r="A3512" t="str">
            <v>214 LINDEN LN</v>
          </cell>
        </row>
        <row r="3513">
          <cell r="A3513" t="str">
            <v>214 NASSAU ST</v>
          </cell>
        </row>
        <row r="3514">
          <cell r="A3514" t="str">
            <v>214 RIVERSIDE DR</v>
          </cell>
        </row>
        <row r="3515">
          <cell r="A3515" t="str">
            <v>214 RIVERSIDE DR</v>
          </cell>
        </row>
        <row r="3516">
          <cell r="A3516" t="str">
            <v>214 WESTERN WAY</v>
          </cell>
        </row>
        <row r="3517">
          <cell r="A3517" t="str">
            <v>214 WESTERN WAY</v>
          </cell>
        </row>
        <row r="3518">
          <cell r="A3518" t="str">
            <v>215 310 ELM RD</v>
          </cell>
        </row>
        <row r="3519">
          <cell r="A3519" t="str">
            <v>215 ARRETON RD</v>
          </cell>
        </row>
        <row r="3520">
          <cell r="A3520" t="str">
            <v>215 ARRETON RD</v>
          </cell>
        </row>
        <row r="3521">
          <cell r="A3521" t="str">
            <v>215 BAYARD LN</v>
          </cell>
        </row>
        <row r="3522">
          <cell r="A3522" t="str">
            <v>215 BRICKHOUSE RD</v>
          </cell>
        </row>
        <row r="3523">
          <cell r="A3523" t="str">
            <v>215 CARRIAGE WAY</v>
          </cell>
        </row>
        <row r="3524">
          <cell r="A3524" t="str">
            <v>215 CARRIAGE WAY</v>
          </cell>
        </row>
        <row r="3525">
          <cell r="A3525" t="str">
            <v>215 CLOVER LN</v>
          </cell>
        </row>
        <row r="3526">
          <cell r="A3526" t="str">
            <v>215 EWING ST</v>
          </cell>
        </row>
        <row r="3527">
          <cell r="A3527" t="str">
            <v>215 MT LUCAS RD</v>
          </cell>
        </row>
        <row r="3528">
          <cell r="A3528" t="str">
            <v>215 MT LUCAS RD</v>
          </cell>
        </row>
        <row r="3529">
          <cell r="A3529" t="str">
            <v>215 NASSAU ST</v>
          </cell>
        </row>
        <row r="3530">
          <cell r="A3530" t="str">
            <v>215 SNOWDEN LN</v>
          </cell>
        </row>
        <row r="3531">
          <cell r="A3531" t="str">
            <v>215 SNOWDEN LN</v>
          </cell>
        </row>
        <row r="3532">
          <cell r="A3532" t="str">
            <v>215 SPRUCE CIR</v>
          </cell>
        </row>
        <row r="3533">
          <cell r="A3533" t="str">
            <v>216 BRICKHOUSE RD</v>
          </cell>
        </row>
        <row r="3534">
          <cell r="A3534" t="str">
            <v>216 CARRIAGE WAY</v>
          </cell>
        </row>
        <row r="3535">
          <cell r="A3535" t="str">
            <v>216 CARRIAGE WAY</v>
          </cell>
        </row>
        <row r="3536">
          <cell r="A3536" t="str">
            <v>216 REDDING CIR</v>
          </cell>
        </row>
        <row r="3537">
          <cell r="A3537" t="str">
            <v>216 REDDING CIR</v>
          </cell>
        </row>
        <row r="3538">
          <cell r="A3538" t="str">
            <v>216 RUSSELL RD</v>
          </cell>
        </row>
        <row r="3539">
          <cell r="A3539" t="str">
            <v>216 RUSSELL RD</v>
          </cell>
        </row>
        <row r="3540">
          <cell r="A3540" t="str">
            <v>216 RUSSELL RD</v>
          </cell>
        </row>
        <row r="3541">
          <cell r="A3541" t="str">
            <v>217 310 ELM RD</v>
          </cell>
        </row>
        <row r="3542">
          <cell r="A3542" t="str">
            <v>217 BERTRAND DR</v>
          </cell>
        </row>
        <row r="3543">
          <cell r="A3543" t="str">
            <v>217 BERTRAND DR</v>
          </cell>
        </row>
        <row r="3544">
          <cell r="A3544" t="str">
            <v>217 HARRISON ST</v>
          </cell>
        </row>
        <row r="3545">
          <cell r="A3545" t="str">
            <v>217 STOCKTON ST</v>
          </cell>
        </row>
        <row r="3546">
          <cell r="A3546" t="str">
            <v>217 TERHUNE RD</v>
          </cell>
        </row>
        <row r="3547">
          <cell r="A3547" t="str">
            <v>217 TERHUNE RD</v>
          </cell>
        </row>
        <row r="3548">
          <cell r="A3548" t="str">
            <v>217 WILLIAM LIVINGSTON CT</v>
          </cell>
        </row>
        <row r="3549">
          <cell r="A3549" t="str">
            <v>217 WILLIAM LIVINGSTON CT</v>
          </cell>
        </row>
        <row r="3550">
          <cell r="A3550" t="str">
            <v>217 WILLIAM LIVINGSTON CT</v>
          </cell>
        </row>
        <row r="3551">
          <cell r="A3551" t="str">
            <v>218 BIRCH AVE</v>
          </cell>
        </row>
        <row r="3552">
          <cell r="A3552" t="str">
            <v>218 BRICKHOUSE RD</v>
          </cell>
        </row>
        <row r="3553">
          <cell r="A3553" t="str">
            <v>218 BULLOCK DR</v>
          </cell>
        </row>
        <row r="3554">
          <cell r="A3554" t="str">
            <v>218 CHERRY HILL RD</v>
          </cell>
        </row>
        <row r="3555">
          <cell r="A3555" t="str">
            <v>218 CHERRY HILL RD</v>
          </cell>
        </row>
        <row r="3556">
          <cell r="A3556" t="str">
            <v>218 HAMILTON AVE</v>
          </cell>
        </row>
        <row r="3557">
          <cell r="A3557" t="str">
            <v>218 HAMILTON AVE</v>
          </cell>
        </row>
        <row r="3558">
          <cell r="A3558" t="str">
            <v>218 HUN RD</v>
          </cell>
        </row>
        <row r="3559">
          <cell r="A3559" t="str">
            <v>218 HUN RD</v>
          </cell>
        </row>
        <row r="3560">
          <cell r="A3560" t="str">
            <v>218 LINDEN LN</v>
          </cell>
        </row>
        <row r="3561">
          <cell r="A3561" t="str">
            <v>218 PROSPECT AVE</v>
          </cell>
        </row>
        <row r="3562">
          <cell r="A3562" t="str">
            <v>218 PROSPECT AVE</v>
          </cell>
        </row>
        <row r="3563">
          <cell r="A3563" t="str">
            <v>218 REDDING CIR</v>
          </cell>
        </row>
        <row r="3564">
          <cell r="A3564" t="str">
            <v>219 MERCER ST</v>
          </cell>
        </row>
        <row r="3565">
          <cell r="A3565" t="str">
            <v>219 MERCER ST</v>
          </cell>
        </row>
        <row r="3566">
          <cell r="A3566" t="str">
            <v>219 NASSAU ST 2</v>
          </cell>
        </row>
        <row r="3567">
          <cell r="A3567" t="str">
            <v>219 PROSPECT AVE</v>
          </cell>
        </row>
        <row r="3568">
          <cell r="A3568" t="str">
            <v>219 RUSSELL RD</v>
          </cell>
        </row>
        <row r="3569">
          <cell r="A3569" t="str">
            <v>219 STATE RD</v>
          </cell>
        </row>
        <row r="3570">
          <cell r="A3570" t="str">
            <v>219 VALLEY RD</v>
          </cell>
        </row>
        <row r="3571">
          <cell r="A3571" t="str">
            <v>219 VALLEY RD</v>
          </cell>
        </row>
        <row r="3572">
          <cell r="A3572" t="str">
            <v>219 VALLEY RD</v>
          </cell>
        </row>
        <row r="3573">
          <cell r="A3573" t="str">
            <v>219 VALLEY RD</v>
          </cell>
        </row>
        <row r="3574">
          <cell r="A3574" t="str">
            <v>219 VALLEY RD</v>
          </cell>
        </row>
        <row r="3575">
          <cell r="A3575" t="str">
            <v>22 ALEXANDER ST</v>
          </cell>
        </row>
        <row r="3576">
          <cell r="A3576" t="str">
            <v>22 ANDREWS LN</v>
          </cell>
        </row>
        <row r="3577">
          <cell r="A3577" t="str">
            <v>22 ARRETON RD</v>
          </cell>
        </row>
        <row r="3578">
          <cell r="A3578" t="str">
            <v>22 ARRETON RD</v>
          </cell>
        </row>
        <row r="3579">
          <cell r="A3579" t="str">
            <v>22 AUTUMN HILL LN</v>
          </cell>
        </row>
        <row r="3580">
          <cell r="A3580" t="str">
            <v>22 AUTUMN HILL LN</v>
          </cell>
        </row>
        <row r="3581">
          <cell r="A3581" t="str">
            <v>22 BANK ST</v>
          </cell>
        </row>
        <row r="3582">
          <cell r="A3582" t="str">
            <v>22 BANK ST</v>
          </cell>
        </row>
        <row r="3583">
          <cell r="A3583" t="str">
            <v>22 BENJAMIN RUSH LN</v>
          </cell>
        </row>
        <row r="3584">
          <cell r="A3584" t="str">
            <v>22 BREARLY RD</v>
          </cell>
        </row>
        <row r="3585">
          <cell r="A3585" t="str">
            <v>22 BREARLY RD</v>
          </cell>
        </row>
        <row r="3586">
          <cell r="A3586" t="str">
            <v>22 CAMERON CT</v>
          </cell>
        </row>
        <row r="3587">
          <cell r="A3587" t="str">
            <v>22 CAMERON CT</v>
          </cell>
        </row>
        <row r="3588">
          <cell r="A3588" t="str">
            <v>22 CARNEGIE DR</v>
          </cell>
        </row>
        <row r="3589">
          <cell r="A3589" t="str">
            <v>22 CARNEGIE DR</v>
          </cell>
        </row>
        <row r="3590">
          <cell r="A3590" t="str">
            <v>22 CEDAR LN</v>
          </cell>
        </row>
        <row r="3591">
          <cell r="A3591" t="str">
            <v>22 CEDAR LN</v>
          </cell>
        </row>
        <row r="3592">
          <cell r="A3592" t="str">
            <v>22 CHESTNUT ST</v>
          </cell>
        </row>
        <row r="3593">
          <cell r="A3593" t="str">
            <v>22 CHESTNUT ST</v>
          </cell>
        </row>
        <row r="3594">
          <cell r="A3594" t="str">
            <v>22 CHESTNUT ST</v>
          </cell>
        </row>
        <row r="3595">
          <cell r="A3595" t="str">
            <v>22 CLEARVIEW AVE</v>
          </cell>
        </row>
        <row r="3596">
          <cell r="A3596" t="str">
            <v>22 CLEARVIEW AVE</v>
          </cell>
        </row>
        <row r="3597">
          <cell r="A3597" t="str">
            <v>22 CONISTON CT</v>
          </cell>
        </row>
        <row r="3598">
          <cell r="A3598" t="str">
            <v>22 CONISTON CT</v>
          </cell>
        </row>
        <row r="3599">
          <cell r="A3599" t="str">
            <v>22 CORDOVA RD</v>
          </cell>
        </row>
        <row r="3600">
          <cell r="A3600" t="str">
            <v>22 CORDOVA RD</v>
          </cell>
        </row>
        <row r="3601">
          <cell r="A3601" t="str">
            <v>22 DOGWOOD LN</v>
          </cell>
        </row>
        <row r="3602">
          <cell r="A3602" t="str">
            <v>22 DUFFIELD PL</v>
          </cell>
        </row>
        <row r="3603">
          <cell r="A3603" t="str">
            <v>22 DUFFIELD PL</v>
          </cell>
        </row>
        <row r="3604">
          <cell r="A3604" t="str">
            <v>22 EDGEHILL ST</v>
          </cell>
        </row>
        <row r="3605">
          <cell r="A3605" t="str">
            <v>22 EDGEHILL ST</v>
          </cell>
        </row>
        <row r="3606">
          <cell r="A3606" t="str">
            <v>22 FLORENCE LN</v>
          </cell>
        </row>
        <row r="3607">
          <cell r="A3607" t="str">
            <v>22 FLORENCE LN</v>
          </cell>
        </row>
        <row r="3608">
          <cell r="A3608" t="str">
            <v>22 FLORENCE LN</v>
          </cell>
        </row>
        <row r="3609">
          <cell r="A3609" t="str">
            <v>22 GOVERNORS LN</v>
          </cell>
        </row>
        <row r="3610">
          <cell r="A3610" t="str">
            <v>22 GOVERNORS LN</v>
          </cell>
        </row>
        <row r="3611">
          <cell r="A3611" t="str">
            <v>22 GREEN SHADOWS LN</v>
          </cell>
        </row>
        <row r="3612">
          <cell r="A3612" t="str">
            <v>22 GROVER AVE</v>
          </cell>
        </row>
        <row r="3613">
          <cell r="A3613" t="str">
            <v>22 GROVER AVE</v>
          </cell>
        </row>
        <row r="3614">
          <cell r="A3614" t="str">
            <v>22 HASLET AVE</v>
          </cell>
        </row>
        <row r="3615">
          <cell r="A3615" t="str">
            <v>22 HASLET AVE</v>
          </cell>
        </row>
        <row r="3616">
          <cell r="A3616" t="str">
            <v>22 HEATHER LN</v>
          </cell>
        </row>
        <row r="3617">
          <cell r="A3617" t="str">
            <v>22 HENRY AVE</v>
          </cell>
        </row>
        <row r="3618">
          <cell r="A3618" t="str">
            <v>22 JEFFERSON RD</v>
          </cell>
        </row>
        <row r="3619">
          <cell r="A3619" t="str">
            <v>22 LAFAYETTE RD</v>
          </cell>
        </row>
        <row r="3620">
          <cell r="A3620" t="str">
            <v>22 LAFAYETTE RD</v>
          </cell>
        </row>
        <row r="3621">
          <cell r="A3621" t="str">
            <v>22 LAKE LN</v>
          </cell>
        </row>
        <row r="3622">
          <cell r="A3622" t="str">
            <v>22 MACLEAN ST</v>
          </cell>
        </row>
        <row r="3623">
          <cell r="A3623" t="str">
            <v>22 MACLEAN ST</v>
          </cell>
        </row>
        <row r="3624">
          <cell r="A3624" t="str">
            <v>22 MADISON ST</v>
          </cell>
        </row>
        <row r="3625">
          <cell r="A3625" t="str">
            <v>22 MADISON ST</v>
          </cell>
        </row>
        <row r="3626">
          <cell r="A3626" t="str">
            <v>22 MCCOMB RD</v>
          </cell>
        </row>
        <row r="3627">
          <cell r="A3627" t="str">
            <v>22 MOORE ST</v>
          </cell>
        </row>
        <row r="3628">
          <cell r="A3628" t="str">
            <v>22 PELHAM ST</v>
          </cell>
        </row>
        <row r="3629">
          <cell r="A3629" t="str">
            <v>22 PELHAM ST</v>
          </cell>
        </row>
        <row r="3630">
          <cell r="A3630" t="str">
            <v>22 PHILIP DR</v>
          </cell>
        </row>
        <row r="3631">
          <cell r="A3631" t="str">
            <v>22 PINE ST</v>
          </cell>
        </row>
        <row r="3632">
          <cell r="A3632" t="str">
            <v>22 REDDING CIR</v>
          </cell>
        </row>
        <row r="3633">
          <cell r="A3633" t="str">
            <v>22 REDDING CIR</v>
          </cell>
        </row>
        <row r="3634">
          <cell r="A3634" t="str">
            <v>22 RIVERSIDE DR</v>
          </cell>
        </row>
        <row r="3635">
          <cell r="A3635" t="str">
            <v>22 RIVERSIDE DR</v>
          </cell>
        </row>
        <row r="3636">
          <cell r="A3636" t="str">
            <v>22 ROBERT RD</v>
          </cell>
        </row>
        <row r="3637">
          <cell r="A3637" t="str">
            <v>22 ROBERT RD</v>
          </cell>
        </row>
        <row r="3638">
          <cell r="A3638" t="str">
            <v>22 ROSS STEVENSON CIR</v>
          </cell>
        </row>
        <row r="3639">
          <cell r="A3639" t="str">
            <v>22 ROSS STEVENSON CIR</v>
          </cell>
        </row>
        <row r="3640">
          <cell r="A3640" t="str">
            <v>22 STONEWALL CIR</v>
          </cell>
        </row>
        <row r="3641">
          <cell r="A3641" t="str">
            <v>22 STONEWALL CIR</v>
          </cell>
        </row>
        <row r="3642">
          <cell r="A3642" t="str">
            <v>22 TERHUNE RD</v>
          </cell>
        </row>
        <row r="3643">
          <cell r="A3643" t="str">
            <v>22 TERHUNE RD</v>
          </cell>
        </row>
        <row r="3644">
          <cell r="A3644" t="str">
            <v>22 TREWBRIDGE CT</v>
          </cell>
        </row>
        <row r="3645">
          <cell r="A3645" t="str">
            <v>22 VALLEY RD</v>
          </cell>
        </row>
        <row r="3646">
          <cell r="A3646" t="str">
            <v>22 VALLEY RD</v>
          </cell>
        </row>
        <row r="3647">
          <cell r="A3647" t="str">
            <v>22 VANDEVENTER AVE</v>
          </cell>
        </row>
        <row r="3648">
          <cell r="A3648" t="str">
            <v>22 W CONSTITUTION HILL</v>
          </cell>
        </row>
        <row r="3649">
          <cell r="A3649" t="str">
            <v>22 W CONSTITUTION HILL</v>
          </cell>
        </row>
        <row r="3650">
          <cell r="A3650" t="str">
            <v>22 WESTERLY RD</v>
          </cell>
        </row>
        <row r="3651">
          <cell r="A3651" t="str">
            <v>22 WILKINSON WAY</v>
          </cell>
        </row>
        <row r="3652">
          <cell r="A3652" t="str">
            <v>22 WILKINSON WAY</v>
          </cell>
        </row>
        <row r="3653">
          <cell r="A3653" t="str">
            <v>22 WILLOW ST</v>
          </cell>
        </row>
        <row r="3654">
          <cell r="A3654" t="str">
            <v>22 WILSON RD</v>
          </cell>
        </row>
        <row r="3655">
          <cell r="A3655" t="str">
            <v>22 WILSON RD</v>
          </cell>
        </row>
        <row r="3656">
          <cell r="A3656" t="str">
            <v>22 WILTON ST</v>
          </cell>
        </row>
        <row r="3657">
          <cell r="A3657" t="str">
            <v>22 WILTON ST</v>
          </cell>
        </row>
        <row r="3658">
          <cell r="A3658" t="str">
            <v>22 WINANT RD</v>
          </cell>
        </row>
        <row r="3659">
          <cell r="A3659" t="str">
            <v>22 WINANT RD</v>
          </cell>
        </row>
        <row r="3660">
          <cell r="A3660" t="str">
            <v>22 WITHERSPOON LN</v>
          </cell>
        </row>
        <row r="3661">
          <cell r="A3661" t="str">
            <v>220 BULLOCK DR</v>
          </cell>
        </row>
        <row r="3662">
          <cell r="A3662" t="str">
            <v>220 EDGERSTOUNE RD</v>
          </cell>
        </row>
        <row r="3663">
          <cell r="A3663" t="str">
            <v>220 EDGERSTOUNE RD</v>
          </cell>
        </row>
        <row r="3664">
          <cell r="A3664" t="str">
            <v>220 HALE DR</v>
          </cell>
        </row>
        <row r="3665">
          <cell r="A3665" t="str">
            <v>220 HALE DR</v>
          </cell>
        </row>
        <row r="3666">
          <cell r="A3666" t="str">
            <v>220 JOHN ST</v>
          </cell>
        </row>
        <row r="3667">
          <cell r="A3667" t="str">
            <v>220 JOHN ST</v>
          </cell>
        </row>
        <row r="3668">
          <cell r="A3668" t="str">
            <v>220 MERCER ST</v>
          </cell>
        </row>
        <row r="3669">
          <cell r="A3669" t="str">
            <v>220 RIDGEVIEW RD</v>
          </cell>
        </row>
        <row r="3670">
          <cell r="A3670" t="str">
            <v>220 RIDGEVIEW RD</v>
          </cell>
        </row>
        <row r="3671">
          <cell r="A3671" t="str">
            <v>220 RIDGEVIEW RD</v>
          </cell>
        </row>
        <row r="3672">
          <cell r="A3672" t="str">
            <v>220 SNOWDEN LN</v>
          </cell>
        </row>
        <row r="3673">
          <cell r="A3673" t="str">
            <v>220 STATE RD</v>
          </cell>
        </row>
        <row r="3674">
          <cell r="A3674" t="str">
            <v>220 STATE RD</v>
          </cell>
        </row>
        <row r="3675">
          <cell r="A3675" t="str">
            <v>220 TERHUNE RD</v>
          </cell>
        </row>
        <row r="3676">
          <cell r="A3676" t="str">
            <v>220 TERHUNE RD</v>
          </cell>
        </row>
        <row r="3677">
          <cell r="A3677" t="str">
            <v>220 VALLEY RD</v>
          </cell>
        </row>
        <row r="3678">
          <cell r="A3678" t="str">
            <v>220 WENDOVER DR</v>
          </cell>
        </row>
        <row r="3679">
          <cell r="A3679" t="str">
            <v>220 WENDOVER DR</v>
          </cell>
        </row>
        <row r="3680">
          <cell r="A3680" t="str">
            <v>221 BRICKHOUSE RD</v>
          </cell>
        </row>
        <row r="3681">
          <cell r="A3681" t="str">
            <v>221 DODDS LN</v>
          </cell>
        </row>
        <row r="3682">
          <cell r="A3682" t="str">
            <v>221 DODDS LN</v>
          </cell>
        </row>
        <row r="3683">
          <cell r="A3683" t="str">
            <v>221 ELM RD</v>
          </cell>
        </row>
        <row r="3684">
          <cell r="A3684" t="str">
            <v>221 HERRONTOWN RD</v>
          </cell>
        </row>
        <row r="3685">
          <cell r="A3685" t="str">
            <v>221 HERRONTOWN RD</v>
          </cell>
        </row>
        <row r="3686">
          <cell r="A3686" t="str">
            <v>221 MOORE ST</v>
          </cell>
        </row>
        <row r="3687">
          <cell r="A3687" t="str">
            <v>221 NASSAU ST 2</v>
          </cell>
        </row>
        <row r="3688">
          <cell r="A3688" t="str">
            <v>221 REDDING CIR</v>
          </cell>
        </row>
        <row r="3689">
          <cell r="A3689" t="str">
            <v>221 RIVERSIDE DR</v>
          </cell>
        </row>
        <row r="3690">
          <cell r="A3690" t="str">
            <v>221 S HARRISON ST</v>
          </cell>
        </row>
        <row r="3691">
          <cell r="A3691" t="str">
            <v>221 SHADYBROOK LN</v>
          </cell>
        </row>
        <row r="3692">
          <cell r="A3692" t="str">
            <v>221 SHADYBROOK LN</v>
          </cell>
        </row>
        <row r="3693">
          <cell r="A3693" t="str">
            <v>221 WILLIAM LIVINGSTON CT</v>
          </cell>
        </row>
        <row r="3694">
          <cell r="A3694" t="str">
            <v>222 310 ELM RD</v>
          </cell>
        </row>
        <row r="3695">
          <cell r="A3695" t="str">
            <v>222 CHRISTOPHER DR</v>
          </cell>
        </row>
        <row r="3696">
          <cell r="A3696" t="str">
            <v>222 CHRISTOPHER DR</v>
          </cell>
        </row>
        <row r="3697">
          <cell r="A3697" t="str">
            <v>222 CHRISTOPHER DR</v>
          </cell>
        </row>
        <row r="3698">
          <cell r="A3698" t="str">
            <v>222 HAMILTON AVE</v>
          </cell>
        </row>
        <row r="3699">
          <cell r="A3699" t="str">
            <v>222 LINDEN LN</v>
          </cell>
        </row>
        <row r="3700">
          <cell r="A3700" t="str">
            <v>222 LINDEN LN</v>
          </cell>
        </row>
        <row r="3701">
          <cell r="A3701" t="str">
            <v>222 MOORE ST</v>
          </cell>
        </row>
        <row r="3702">
          <cell r="A3702" t="str">
            <v>222 REDDING CIR</v>
          </cell>
        </row>
        <row r="3703">
          <cell r="A3703" t="str">
            <v>222 SHADYBROOK LN</v>
          </cell>
        </row>
        <row r="3704">
          <cell r="A3704" t="str">
            <v>222 WILLIAM LIVINGSTON CT</v>
          </cell>
        </row>
        <row r="3705">
          <cell r="A3705" t="str">
            <v>223 BIRCH AVE</v>
          </cell>
        </row>
        <row r="3706">
          <cell r="A3706" t="str">
            <v>223 BIRCH AVE</v>
          </cell>
        </row>
        <row r="3707">
          <cell r="A3707" t="str">
            <v>223 EWING ST</v>
          </cell>
        </row>
        <row r="3708">
          <cell r="A3708" t="str">
            <v>223 EWING ST</v>
          </cell>
        </row>
        <row r="3709">
          <cell r="A3709" t="str">
            <v>223 GALLUP RD</v>
          </cell>
        </row>
        <row r="3710">
          <cell r="A3710" t="str">
            <v>223 GALLUP RD</v>
          </cell>
        </row>
        <row r="3711">
          <cell r="A3711" t="str">
            <v>223 MT LUCAS RD</v>
          </cell>
        </row>
        <row r="3712">
          <cell r="A3712" t="str">
            <v>223 SNOWDEN LN</v>
          </cell>
        </row>
        <row r="3713">
          <cell r="A3713" t="str">
            <v>223 WILLIAM LIVINGSTON CT</v>
          </cell>
        </row>
        <row r="3714">
          <cell r="A3714" t="str">
            <v>224 BRICKHOUSE RD</v>
          </cell>
        </row>
        <row r="3715">
          <cell r="A3715" t="str">
            <v>224 BRICKHOUSE RD</v>
          </cell>
        </row>
        <row r="3716">
          <cell r="A3716" t="str">
            <v>224 BULLOCK DR</v>
          </cell>
        </row>
        <row r="3717">
          <cell r="A3717" t="str">
            <v>224 CLOVER LN</v>
          </cell>
        </row>
        <row r="3718">
          <cell r="A3718" t="str">
            <v>224 CLOVER LN</v>
          </cell>
        </row>
        <row r="3719">
          <cell r="A3719" t="str">
            <v>224 E STUART RD</v>
          </cell>
        </row>
        <row r="3720">
          <cell r="A3720" t="str">
            <v>224 E STUART RD</v>
          </cell>
        </row>
        <row r="3721">
          <cell r="A3721" t="str">
            <v>224 E STUART RD</v>
          </cell>
        </row>
        <row r="3722">
          <cell r="A3722" t="str">
            <v>224 E STUART RD</v>
          </cell>
        </row>
        <row r="3723">
          <cell r="A3723" t="str">
            <v>224 JEFFERSON RD</v>
          </cell>
        </row>
        <row r="3724">
          <cell r="A3724" t="str">
            <v>224 JEFFERSON RD</v>
          </cell>
        </row>
        <row r="3725">
          <cell r="A3725" t="str">
            <v>224 VALLEY RD</v>
          </cell>
        </row>
        <row r="3726">
          <cell r="A3726" t="str">
            <v>224 VALLEY RD</v>
          </cell>
        </row>
        <row r="3727">
          <cell r="A3727" t="str">
            <v>224 WILLIAM LIVINGSTON CT</v>
          </cell>
        </row>
        <row r="3728">
          <cell r="A3728" t="str">
            <v>224 WILLIAM LIVINGSTON CT</v>
          </cell>
        </row>
        <row r="3729">
          <cell r="A3729" t="str">
            <v>225 ARRETON RD</v>
          </cell>
        </row>
        <row r="3730">
          <cell r="A3730" t="str">
            <v>225 BRICKHOUSE RD</v>
          </cell>
        </row>
        <row r="3731">
          <cell r="A3731" t="str">
            <v>225 CLOVER LN</v>
          </cell>
        </row>
        <row r="3732">
          <cell r="A3732" t="str">
            <v>225 HUN RD</v>
          </cell>
        </row>
        <row r="3733">
          <cell r="A3733" t="str">
            <v>225 HUN RD</v>
          </cell>
        </row>
        <row r="3734">
          <cell r="A3734" t="str">
            <v>225 JEFFERSON RD</v>
          </cell>
        </row>
        <row r="3735">
          <cell r="A3735" t="str">
            <v>225 JEFFERSON RD</v>
          </cell>
        </row>
        <row r="3736">
          <cell r="A3736" t="str">
            <v>225 MOUNTAIN AVE</v>
          </cell>
        </row>
        <row r="3737">
          <cell r="A3737" t="str">
            <v>225 S HARRISON ST</v>
          </cell>
        </row>
        <row r="3738">
          <cell r="A3738" t="str">
            <v>225 STATE RD</v>
          </cell>
        </row>
        <row r="3739">
          <cell r="A3739" t="str">
            <v>225 STATE RD</v>
          </cell>
        </row>
        <row r="3740">
          <cell r="A3740" t="str">
            <v>225 STATE RD</v>
          </cell>
        </row>
        <row r="3741">
          <cell r="A3741" t="str">
            <v>225 STATE RD</v>
          </cell>
        </row>
        <row r="3742">
          <cell r="A3742" t="str">
            <v>225 STATE RD</v>
          </cell>
        </row>
        <row r="3743">
          <cell r="A3743" t="str">
            <v>225 STATE RD</v>
          </cell>
        </row>
        <row r="3744">
          <cell r="A3744" t="str">
            <v>226 BULLOCK DR</v>
          </cell>
        </row>
        <row r="3745">
          <cell r="A3745" t="str">
            <v>226 BULLOCK DR</v>
          </cell>
        </row>
        <row r="3746">
          <cell r="A3746" t="str">
            <v>226 BULLOCK DR</v>
          </cell>
        </row>
        <row r="3747">
          <cell r="A3747" t="str">
            <v>226 CONSTITUTION DR</v>
          </cell>
        </row>
        <row r="3748">
          <cell r="A3748" t="str">
            <v>226 CONSTITUTION DR</v>
          </cell>
        </row>
        <row r="3749">
          <cell r="A3749" t="str">
            <v>226 DRAKES CORNER RD</v>
          </cell>
        </row>
        <row r="3750">
          <cell r="A3750" t="str">
            <v>226 DRAKES CORNER RD</v>
          </cell>
        </row>
        <row r="3751">
          <cell r="A3751" t="str">
            <v>226 JEFFERSON RD</v>
          </cell>
        </row>
        <row r="3752">
          <cell r="A3752" t="str">
            <v>226 JEFFERSON RD</v>
          </cell>
        </row>
        <row r="3753">
          <cell r="A3753" t="str">
            <v>226 JOHN ST</v>
          </cell>
        </row>
        <row r="3754">
          <cell r="A3754" t="str">
            <v>226 JOHN ST</v>
          </cell>
        </row>
        <row r="3755">
          <cell r="A3755" t="str">
            <v>226 JOHN ST</v>
          </cell>
        </row>
        <row r="3756">
          <cell r="A3756" t="str">
            <v>226 LINDEN LN</v>
          </cell>
        </row>
        <row r="3757">
          <cell r="A3757" t="str">
            <v>226 MOORE ST</v>
          </cell>
        </row>
        <row r="3758">
          <cell r="A3758" t="str">
            <v>226 MOORE ST</v>
          </cell>
        </row>
        <row r="3759">
          <cell r="A3759" t="str">
            <v>226 PROSPECT AVE</v>
          </cell>
        </row>
        <row r="3760">
          <cell r="A3760" t="str">
            <v>226 PROSPECT AVE</v>
          </cell>
        </row>
        <row r="3761">
          <cell r="A3761" t="str">
            <v>226 ROSS STEVENSON CIR</v>
          </cell>
        </row>
        <row r="3762">
          <cell r="A3762" t="str">
            <v>226 WILLIAM LIVINGSTON CT</v>
          </cell>
        </row>
        <row r="3763">
          <cell r="A3763" t="str">
            <v>226 WILLIAM LIVINGSTON CT</v>
          </cell>
        </row>
        <row r="3764">
          <cell r="A3764" t="str">
            <v>227 310 ELM RD</v>
          </cell>
        </row>
        <row r="3765">
          <cell r="A3765" t="str">
            <v>227 BRICKHOUSE RD</v>
          </cell>
        </row>
        <row r="3766">
          <cell r="A3766" t="str">
            <v>227 BRICKHOUSE RD</v>
          </cell>
        </row>
        <row r="3767">
          <cell r="A3767" t="str">
            <v>227 E STUART RD</v>
          </cell>
        </row>
        <row r="3768">
          <cell r="A3768" t="str">
            <v>227 E STUART RD</v>
          </cell>
        </row>
        <row r="3769">
          <cell r="A3769" t="str">
            <v>227 EWING ST A</v>
          </cell>
        </row>
        <row r="3770">
          <cell r="A3770" t="str">
            <v>227 JOHN ST</v>
          </cell>
        </row>
        <row r="3771">
          <cell r="A3771" t="str">
            <v>227 JOHN ST</v>
          </cell>
        </row>
        <row r="3772">
          <cell r="A3772" t="str">
            <v>227 PROSPECT AVE</v>
          </cell>
        </row>
        <row r="3773">
          <cell r="A3773" t="str">
            <v>227 PROSPECT AVE</v>
          </cell>
        </row>
        <row r="3774">
          <cell r="A3774" t="str">
            <v>227 VALLEY RD</v>
          </cell>
        </row>
        <row r="3775">
          <cell r="A3775" t="str">
            <v>227 WILLIAM LIVINGSTON CT</v>
          </cell>
        </row>
        <row r="3776">
          <cell r="A3776" t="str">
            <v>228 310 ELM RD</v>
          </cell>
        </row>
        <row r="3777">
          <cell r="A3777" t="str">
            <v>228 BULLOCK DR</v>
          </cell>
        </row>
        <row r="3778">
          <cell r="A3778" t="str">
            <v>228 TERHUNE RD</v>
          </cell>
        </row>
        <row r="3779">
          <cell r="A3779" t="str">
            <v>228 WESTERN WAY</v>
          </cell>
        </row>
        <row r="3780">
          <cell r="A3780" t="str">
            <v>228 WESTERN WAY</v>
          </cell>
        </row>
        <row r="3781">
          <cell r="A3781" t="str">
            <v>229 310 ELM RD</v>
          </cell>
        </row>
        <row r="3782">
          <cell r="A3782" t="str">
            <v>229 HARTLEY AVE</v>
          </cell>
        </row>
        <row r="3783">
          <cell r="A3783" t="str">
            <v>229 HARTLEY AVE</v>
          </cell>
        </row>
        <row r="3784">
          <cell r="A3784" t="str">
            <v>229 MOORE ST</v>
          </cell>
        </row>
        <row r="3785">
          <cell r="A3785" t="str">
            <v>229 MOORE ST</v>
          </cell>
        </row>
        <row r="3786">
          <cell r="A3786" t="str">
            <v>229 MT LUCAS RD</v>
          </cell>
        </row>
        <row r="3787">
          <cell r="A3787" t="str">
            <v>229 PRETTY BROOK RD</v>
          </cell>
        </row>
        <row r="3788">
          <cell r="A3788" t="str">
            <v>229 S HARRISON ST</v>
          </cell>
        </row>
        <row r="3789">
          <cell r="A3789" t="str">
            <v>229 S HARRISON ST</v>
          </cell>
        </row>
        <row r="3790">
          <cell r="A3790" t="str">
            <v>229 SHADYBROOK LN</v>
          </cell>
        </row>
        <row r="3791">
          <cell r="A3791" t="str">
            <v>229 SHADYBROOK LN</v>
          </cell>
        </row>
        <row r="3792">
          <cell r="A3792" t="str">
            <v>229 TERHUNE RD</v>
          </cell>
        </row>
        <row r="3793">
          <cell r="A3793" t="str">
            <v>229 TERHUNE RD</v>
          </cell>
        </row>
        <row r="3794">
          <cell r="A3794" t="str">
            <v>23 ALL SAINTS RD</v>
          </cell>
        </row>
        <row r="3795">
          <cell r="A3795" t="str">
            <v>23 ALL SAINTS RD</v>
          </cell>
        </row>
        <row r="3796">
          <cell r="A3796" t="str">
            <v>23 AUDUBON LN</v>
          </cell>
        </row>
        <row r="3797">
          <cell r="A3797" t="str">
            <v>23 AUDUBON LN</v>
          </cell>
        </row>
        <row r="3798">
          <cell r="A3798" t="str">
            <v>23 BEATTY CT</v>
          </cell>
        </row>
        <row r="3799">
          <cell r="A3799" t="str">
            <v>23 BOUVANT DR</v>
          </cell>
        </row>
        <row r="3800">
          <cell r="A3800" t="str">
            <v>23 BOUVANT DR</v>
          </cell>
        </row>
        <row r="3801">
          <cell r="A3801" t="str">
            <v>23 BRAEBURN DR</v>
          </cell>
        </row>
        <row r="3802">
          <cell r="A3802" t="str">
            <v>23 BRAEBURN DR</v>
          </cell>
        </row>
        <row r="3803">
          <cell r="A3803" t="str">
            <v>23 BROADRIPPLE DR</v>
          </cell>
        </row>
        <row r="3804">
          <cell r="A3804" t="str">
            <v>23 BROADRIPPLE DR</v>
          </cell>
        </row>
        <row r="3805">
          <cell r="A3805" t="str">
            <v>23 CAMPBELL WOODS WAY</v>
          </cell>
        </row>
        <row r="3806">
          <cell r="A3806" t="str">
            <v>23 CARNAHAN PL</v>
          </cell>
        </row>
        <row r="3807">
          <cell r="A3807" t="str">
            <v>23 CARNAHAN PL</v>
          </cell>
        </row>
        <row r="3808">
          <cell r="A3808" t="str">
            <v>23 CARNAHAN PL</v>
          </cell>
        </row>
        <row r="3809">
          <cell r="A3809" t="str">
            <v>23 CARNAHAN PL</v>
          </cell>
        </row>
        <row r="3810">
          <cell r="A3810" t="str">
            <v>23 CARNAHAN PL</v>
          </cell>
        </row>
        <row r="3811">
          <cell r="A3811" t="str">
            <v>23 CHESTNUT ST</v>
          </cell>
        </row>
        <row r="3812">
          <cell r="A3812" t="str">
            <v>23 DEER PATH</v>
          </cell>
        </row>
        <row r="3813">
          <cell r="A3813" t="str">
            <v>23 DEER PATH</v>
          </cell>
        </row>
        <row r="3814">
          <cell r="A3814" t="str">
            <v>23 DERWENT DR</v>
          </cell>
        </row>
        <row r="3815">
          <cell r="A3815" t="str">
            <v>23 ERDMAN AVE</v>
          </cell>
        </row>
        <row r="3816">
          <cell r="A3816" t="str">
            <v>23 FISHER AVE</v>
          </cell>
        </row>
        <row r="3817">
          <cell r="A3817" t="str">
            <v>23 FISHER AVE</v>
          </cell>
        </row>
        <row r="3818">
          <cell r="A3818" t="str">
            <v>23 FOULET DR</v>
          </cell>
        </row>
        <row r="3819">
          <cell r="A3819" t="str">
            <v>23 FOULET DR</v>
          </cell>
        </row>
        <row r="3820">
          <cell r="A3820" t="str">
            <v>23 GORDON WAY</v>
          </cell>
        </row>
        <row r="3821">
          <cell r="A3821" t="str">
            <v>23 GREENBRIER ROW</v>
          </cell>
        </row>
        <row r="3822">
          <cell r="A3822" t="str">
            <v>23 GREENBRIER ROW</v>
          </cell>
        </row>
        <row r="3823">
          <cell r="A3823" t="str">
            <v>23 GREENBRIER ROW</v>
          </cell>
        </row>
        <row r="3824">
          <cell r="A3824" t="str">
            <v>23 HEMLOCK CIR</v>
          </cell>
        </row>
        <row r="3825">
          <cell r="A3825" t="str">
            <v>23 HEMLOCK CIR</v>
          </cell>
        </row>
        <row r="3826">
          <cell r="A3826" t="str">
            <v>23 HILLSIDE AVE</v>
          </cell>
        </row>
        <row r="3827">
          <cell r="A3827" t="str">
            <v>23 HILLSIDE AVE</v>
          </cell>
        </row>
        <row r="3828">
          <cell r="A3828" t="str">
            <v>23 HODGE RD</v>
          </cell>
        </row>
        <row r="3829">
          <cell r="A3829" t="str">
            <v>23 JEFFERSON RD</v>
          </cell>
        </row>
        <row r="3830">
          <cell r="A3830" t="str">
            <v>23 JEFFERSON RD</v>
          </cell>
        </row>
        <row r="3831">
          <cell r="A3831" t="str">
            <v>23 LAUREL RD</v>
          </cell>
        </row>
        <row r="3832">
          <cell r="A3832" t="str">
            <v>23 LAUREL RD</v>
          </cell>
        </row>
        <row r="3833">
          <cell r="A3833" t="str">
            <v>23 LEIGH AVE</v>
          </cell>
        </row>
        <row r="3834">
          <cell r="A3834" t="str">
            <v>23 LINDEN LN</v>
          </cell>
        </row>
        <row r="3835">
          <cell r="A3835" t="str">
            <v>23 LINDEN LN</v>
          </cell>
        </row>
        <row r="3836">
          <cell r="A3836" t="str">
            <v>23 LINWOOD CIR</v>
          </cell>
        </row>
        <row r="3837">
          <cell r="A3837" t="str">
            <v>23 LITTLEBROOK RD</v>
          </cell>
        </row>
        <row r="3838">
          <cell r="A3838" t="str">
            <v>23 LITTLEBROOK RD</v>
          </cell>
        </row>
        <row r="3839">
          <cell r="A3839" t="str">
            <v>23 MADISON ST</v>
          </cell>
        </row>
        <row r="3840">
          <cell r="A3840" t="str">
            <v>23 MADISON ST</v>
          </cell>
        </row>
        <row r="3841">
          <cell r="A3841" t="str">
            <v>23 MARKHAM RD</v>
          </cell>
        </row>
        <row r="3842">
          <cell r="A3842" t="str">
            <v>23 MULBERRY ROW</v>
          </cell>
        </row>
        <row r="3843">
          <cell r="A3843" t="str">
            <v>23 MULBERRY ROW</v>
          </cell>
        </row>
        <row r="3844">
          <cell r="A3844" t="str">
            <v>23 MURRAY PL</v>
          </cell>
        </row>
        <row r="3845">
          <cell r="A3845" t="str">
            <v>23 OVERBROOK DR</v>
          </cell>
        </row>
        <row r="3846">
          <cell r="A3846" t="str">
            <v>23 OVERBROOK DR</v>
          </cell>
        </row>
        <row r="3847">
          <cell r="A3847" t="str">
            <v>23 PHEASANT HILL RD</v>
          </cell>
        </row>
        <row r="3848">
          <cell r="A3848" t="str">
            <v>23 PHEASANT HILL RD</v>
          </cell>
        </row>
        <row r="3849">
          <cell r="A3849" t="str">
            <v>23 PINE ST 2</v>
          </cell>
        </row>
        <row r="3850">
          <cell r="A3850" t="str">
            <v>23 PINE ST B</v>
          </cell>
        </row>
        <row r="3851">
          <cell r="A3851" t="str">
            <v>23 QUARRY ST</v>
          </cell>
        </row>
        <row r="3852">
          <cell r="A3852" t="str">
            <v>23 RANDALL RD</v>
          </cell>
        </row>
        <row r="3853">
          <cell r="A3853" t="str">
            <v>23 RED HILL RD</v>
          </cell>
        </row>
        <row r="3854">
          <cell r="A3854" t="str">
            <v>23 RED HILL RD</v>
          </cell>
        </row>
        <row r="3855">
          <cell r="A3855" t="str">
            <v>23 RED OAK ROW</v>
          </cell>
        </row>
        <row r="3856">
          <cell r="A3856" t="str">
            <v>23 RED OAK ROW 23</v>
          </cell>
        </row>
        <row r="3857">
          <cell r="A3857" t="str">
            <v>23 REDDING CIR 23</v>
          </cell>
        </row>
        <row r="3858">
          <cell r="A3858" t="str">
            <v>23 RUNNING CEDAR RD</v>
          </cell>
        </row>
        <row r="3859">
          <cell r="A3859" t="str">
            <v>23 RUNNING CEDAR RD</v>
          </cell>
        </row>
        <row r="3860">
          <cell r="A3860" t="str">
            <v>23 RUNNING CEDAR RD</v>
          </cell>
        </row>
        <row r="3861">
          <cell r="A3861" t="str">
            <v>23 RUNNING CEDAR RD</v>
          </cell>
        </row>
        <row r="3862">
          <cell r="A3862" t="str">
            <v>23 SERGEANT ST</v>
          </cell>
        </row>
        <row r="3863">
          <cell r="A3863" t="str">
            <v>23 SOUTHERN WAY</v>
          </cell>
        </row>
        <row r="3864">
          <cell r="A3864" t="str">
            <v>23 SOUTHERN WAY</v>
          </cell>
        </row>
        <row r="3865">
          <cell r="A3865" t="str">
            <v>23 TREWBRIDGE CT</v>
          </cell>
        </row>
        <row r="3866">
          <cell r="A3866" t="str">
            <v>23 W CONSTITUTION HILL</v>
          </cell>
        </row>
        <row r="3867">
          <cell r="A3867" t="str">
            <v>23 WALKER DR</v>
          </cell>
        </row>
        <row r="3868">
          <cell r="A3868" t="str">
            <v>230 ARRETON RD</v>
          </cell>
        </row>
        <row r="3869">
          <cell r="A3869" t="str">
            <v>230 ARRETON RD</v>
          </cell>
        </row>
        <row r="3870">
          <cell r="A3870" t="str">
            <v>230 BIRCH AVE</v>
          </cell>
        </row>
        <row r="3871">
          <cell r="A3871" t="str">
            <v>230 BROOKS BND</v>
          </cell>
        </row>
        <row r="3872">
          <cell r="A3872" t="str">
            <v>230 BROOKS BND</v>
          </cell>
        </row>
        <row r="3873">
          <cell r="A3873" t="str">
            <v>230 BROOKSTONE DR</v>
          </cell>
        </row>
        <row r="3874">
          <cell r="A3874" t="str">
            <v>230 BROOKSTONE DR</v>
          </cell>
        </row>
        <row r="3875">
          <cell r="A3875" t="str">
            <v>230 BROOKSTONE DR</v>
          </cell>
        </row>
        <row r="3876">
          <cell r="A3876" t="str">
            <v>230 BULLOCK DR</v>
          </cell>
        </row>
        <row r="3877">
          <cell r="A3877" t="str">
            <v>230 BULLOCK DR</v>
          </cell>
        </row>
        <row r="3878">
          <cell r="A3878" t="str">
            <v>230 MOORE ST</v>
          </cell>
        </row>
        <row r="3879">
          <cell r="A3879" t="str">
            <v>230 RIDGEVIEW RD</v>
          </cell>
        </row>
        <row r="3880">
          <cell r="A3880" t="str">
            <v>230 RIDGEVIEW RD</v>
          </cell>
        </row>
        <row r="3881">
          <cell r="A3881" t="str">
            <v>231 BERTRAND DR</v>
          </cell>
        </row>
        <row r="3882">
          <cell r="A3882" t="str">
            <v>231 BERTRAND DR</v>
          </cell>
        </row>
        <row r="3883">
          <cell r="A3883" t="str">
            <v>231 BRICKHOUSE RD</v>
          </cell>
        </row>
        <row r="3884">
          <cell r="A3884" t="str">
            <v>231 BROOKSTONE DR</v>
          </cell>
        </row>
        <row r="3885">
          <cell r="A3885" t="str">
            <v>231 DODDS LN</v>
          </cell>
        </row>
        <row r="3886">
          <cell r="A3886" t="str">
            <v>231 HALE DR</v>
          </cell>
        </row>
        <row r="3887">
          <cell r="A3887" t="str">
            <v>231 HALE DR</v>
          </cell>
        </row>
        <row r="3888">
          <cell r="A3888" t="str">
            <v>231 HALE DR</v>
          </cell>
        </row>
        <row r="3889">
          <cell r="A3889" t="str">
            <v>231 HERRONTOWN RD</v>
          </cell>
        </row>
        <row r="3890">
          <cell r="A3890" t="str">
            <v>231 LAMBERT DR</v>
          </cell>
        </row>
        <row r="3891">
          <cell r="A3891" t="str">
            <v>231 LAMBERT DR</v>
          </cell>
        </row>
        <row r="3892">
          <cell r="A3892" t="str">
            <v>231 RIVERSIDE DR</v>
          </cell>
        </row>
        <row r="3893">
          <cell r="A3893" t="str">
            <v>231 SNOWDEN LN</v>
          </cell>
        </row>
        <row r="3894">
          <cell r="A3894" t="str">
            <v>231 SNOWDEN LN</v>
          </cell>
        </row>
        <row r="3895">
          <cell r="A3895" t="str">
            <v>231 STATE RD</v>
          </cell>
        </row>
        <row r="3896">
          <cell r="A3896" t="str">
            <v>231 STATE RD</v>
          </cell>
        </row>
        <row r="3897">
          <cell r="A3897" t="str">
            <v>232 BULLOCK DR</v>
          </cell>
        </row>
        <row r="3898">
          <cell r="A3898" t="str">
            <v>232 BULLOCK DR</v>
          </cell>
        </row>
        <row r="3899">
          <cell r="A3899" t="str">
            <v>232 JOHN ST</v>
          </cell>
        </row>
        <row r="3900">
          <cell r="A3900" t="str">
            <v>232 JOHN ST</v>
          </cell>
        </row>
        <row r="3901">
          <cell r="A3901" t="str">
            <v>232 MT LUCAS RD</v>
          </cell>
        </row>
        <row r="3902">
          <cell r="A3902" t="str">
            <v>232 MT LUCAS RD</v>
          </cell>
        </row>
        <row r="3903">
          <cell r="A3903" t="str">
            <v>232 RUSSELL RD</v>
          </cell>
        </row>
        <row r="3904">
          <cell r="A3904" t="str">
            <v>232 RUSSELL RD</v>
          </cell>
        </row>
        <row r="3905">
          <cell r="A3905" t="str">
            <v>232 SHADYBROOK LN</v>
          </cell>
        </row>
        <row r="3906">
          <cell r="A3906" t="str">
            <v>232 WILLIAM LIVINGSTON CT</v>
          </cell>
        </row>
        <row r="3907">
          <cell r="A3907" t="str">
            <v>232 WILLIAM LIVINGSTON CT</v>
          </cell>
        </row>
        <row r="3908">
          <cell r="A3908" t="str">
            <v>233 MOORE ST</v>
          </cell>
        </row>
        <row r="3909">
          <cell r="A3909" t="str">
            <v>233 MOORE ST</v>
          </cell>
        </row>
        <row r="3910">
          <cell r="A3910" t="str">
            <v>233 MT LUCAS RD</v>
          </cell>
        </row>
        <row r="3911">
          <cell r="A3911" t="str">
            <v>233 MT LUCAS RD</v>
          </cell>
        </row>
        <row r="3912">
          <cell r="A3912" t="str">
            <v>233 MT LUCAS RD 1</v>
          </cell>
        </row>
        <row r="3913">
          <cell r="A3913" t="str">
            <v>233 S HARRISON ST</v>
          </cell>
        </row>
        <row r="3914">
          <cell r="A3914" t="str">
            <v>233 S HARRISON ST</v>
          </cell>
        </row>
        <row r="3915">
          <cell r="A3915" t="str">
            <v>234 BIRCH AVE</v>
          </cell>
        </row>
        <row r="3916">
          <cell r="A3916" t="str">
            <v>234 BIRCH AVE</v>
          </cell>
        </row>
        <row r="3917">
          <cell r="A3917" t="str">
            <v>234 BIRCH AVE</v>
          </cell>
        </row>
        <row r="3918">
          <cell r="A3918" t="str">
            <v>234 BRICKHOUSE RD</v>
          </cell>
        </row>
        <row r="3919">
          <cell r="A3919" t="str">
            <v>234 CLOVER LN</v>
          </cell>
        </row>
        <row r="3920">
          <cell r="A3920" t="str">
            <v>234 CLOVER LN</v>
          </cell>
        </row>
        <row r="3921">
          <cell r="A3921" t="str">
            <v>234 LINDEN LN</v>
          </cell>
        </row>
        <row r="3922">
          <cell r="A3922" t="str">
            <v>234 PROSPECT AVE</v>
          </cell>
        </row>
        <row r="3923">
          <cell r="A3923" t="str">
            <v>234 WESTERN WAY</v>
          </cell>
        </row>
        <row r="3924">
          <cell r="A3924" t="str">
            <v>234 WESTERN WAY</v>
          </cell>
        </row>
        <row r="3925">
          <cell r="A3925" t="str">
            <v>235 ARRETON RD</v>
          </cell>
        </row>
        <row r="3926">
          <cell r="A3926" t="str">
            <v>235 ARRETON RD</v>
          </cell>
        </row>
        <row r="3927">
          <cell r="A3927" t="str">
            <v>235 BOUVANT DR</v>
          </cell>
        </row>
        <row r="3928">
          <cell r="A3928" t="str">
            <v>235 CHERRY HILL RD</v>
          </cell>
        </row>
        <row r="3929">
          <cell r="A3929" t="str">
            <v>235 CHERRY HILL RD</v>
          </cell>
        </row>
        <row r="3930">
          <cell r="A3930" t="str">
            <v>235 EDGERSTOUNE RD</v>
          </cell>
        </row>
        <row r="3931">
          <cell r="A3931" t="str">
            <v>235 JOHN ST</v>
          </cell>
        </row>
        <row r="3932">
          <cell r="A3932" t="str">
            <v>235 JOHN ST</v>
          </cell>
        </row>
        <row r="3933">
          <cell r="A3933" t="str">
            <v>235 PROSPECT AVE</v>
          </cell>
        </row>
        <row r="3934">
          <cell r="A3934" t="str">
            <v>235 PROSPECT AVE</v>
          </cell>
        </row>
        <row r="3935">
          <cell r="A3935" t="str">
            <v>235 TERHUNE RD</v>
          </cell>
        </row>
        <row r="3936">
          <cell r="A3936" t="str">
            <v>235 WILLIAM LIVINGSTON CT</v>
          </cell>
        </row>
        <row r="3937">
          <cell r="A3937" t="str">
            <v>235 WILLIAM LIVINGSTON CT</v>
          </cell>
        </row>
        <row r="3938">
          <cell r="A3938" t="str">
            <v>236 BULLOCK DR</v>
          </cell>
        </row>
        <row r="3939">
          <cell r="A3939" t="str">
            <v>236 BULLOCK DR</v>
          </cell>
        </row>
        <row r="3940">
          <cell r="A3940" t="str">
            <v>236 CHERRY HILL RD</v>
          </cell>
        </row>
        <row r="3941">
          <cell r="A3941" t="str">
            <v>236 CHERRY HILL RD</v>
          </cell>
        </row>
        <row r="3942">
          <cell r="A3942" t="str">
            <v>236 WILLIAM LIVINGSTON CT</v>
          </cell>
        </row>
        <row r="3943">
          <cell r="A3943" t="str">
            <v>236 WILLIAM LIVINGSTON CT</v>
          </cell>
        </row>
        <row r="3944">
          <cell r="A3944" t="str">
            <v>237 CHRISTOPHER DR</v>
          </cell>
        </row>
        <row r="3945">
          <cell r="A3945" t="str">
            <v>237 CHRISTOPHER DR</v>
          </cell>
        </row>
        <row r="3946">
          <cell r="A3946" t="str">
            <v>237 CHRISTOPHER DR</v>
          </cell>
        </row>
        <row r="3947">
          <cell r="A3947" t="str">
            <v>237 ELM RD</v>
          </cell>
        </row>
        <row r="3948">
          <cell r="A3948" t="str">
            <v>237 ELM RD</v>
          </cell>
        </row>
        <row r="3949">
          <cell r="A3949" t="str">
            <v>237 HAMILTON AVE</v>
          </cell>
        </row>
        <row r="3950">
          <cell r="A3950" t="str">
            <v>237 HAMILTON AVE</v>
          </cell>
        </row>
        <row r="3951">
          <cell r="A3951" t="str">
            <v>237 JOHN ST</v>
          </cell>
        </row>
        <row r="3952">
          <cell r="A3952" t="str">
            <v>237 JOHN ST</v>
          </cell>
        </row>
        <row r="3953">
          <cell r="A3953" t="str">
            <v>237 MOORE ST</v>
          </cell>
        </row>
        <row r="3954">
          <cell r="A3954" t="str">
            <v>237 MT LUCAS RD</v>
          </cell>
        </row>
        <row r="3955">
          <cell r="A3955" t="str">
            <v>237 MT LUCAS RD</v>
          </cell>
        </row>
        <row r="3956">
          <cell r="A3956" t="str">
            <v>237 WENDOVER DR</v>
          </cell>
        </row>
        <row r="3957">
          <cell r="A3957" t="str">
            <v>238 CHRISTOPHER DR</v>
          </cell>
        </row>
        <row r="3958">
          <cell r="A3958" t="str">
            <v>238 CHRISTOPHER DR</v>
          </cell>
        </row>
        <row r="3959">
          <cell r="A3959" t="str">
            <v>238 GALLUP RD</v>
          </cell>
        </row>
        <row r="3960">
          <cell r="A3960" t="str">
            <v>238 GALLUP RD</v>
          </cell>
        </row>
        <row r="3961">
          <cell r="A3961" t="str">
            <v>238 JOHN ST</v>
          </cell>
        </row>
        <row r="3962">
          <cell r="A3962" t="str">
            <v>238 JOHN ST</v>
          </cell>
        </row>
        <row r="3963">
          <cell r="A3963" t="str">
            <v>238 MOORE ST</v>
          </cell>
        </row>
        <row r="3964">
          <cell r="A3964" t="str">
            <v>238 MOORE ST</v>
          </cell>
        </row>
        <row r="3965">
          <cell r="A3965" t="str">
            <v>238 WILLIAM LIVINGSTON CT</v>
          </cell>
        </row>
        <row r="3966">
          <cell r="A3966" t="str">
            <v>239 HAMILTON AVE</v>
          </cell>
        </row>
        <row r="3967">
          <cell r="A3967" t="str">
            <v>239 HERRONTOWN RD</v>
          </cell>
        </row>
        <row r="3968">
          <cell r="A3968" t="str">
            <v>239 HERRONTOWN RD</v>
          </cell>
        </row>
        <row r="3969">
          <cell r="A3969" t="str">
            <v>239 JOHN ST</v>
          </cell>
        </row>
        <row r="3970">
          <cell r="A3970" t="str">
            <v>239 JOHN ST</v>
          </cell>
        </row>
        <row r="3971">
          <cell r="A3971" t="str">
            <v>239 JOHN ST</v>
          </cell>
        </row>
        <row r="3972">
          <cell r="A3972" t="str">
            <v>239 RIDGEVIEW RD</v>
          </cell>
        </row>
        <row r="3973">
          <cell r="A3973" t="str">
            <v>239 RIDGEVIEW RD</v>
          </cell>
        </row>
        <row r="3974">
          <cell r="A3974" t="str">
            <v>239 RIVERSIDE DR</v>
          </cell>
        </row>
        <row r="3975">
          <cell r="A3975" t="str">
            <v>239 RIVERSIDE DR</v>
          </cell>
        </row>
        <row r="3976">
          <cell r="A3976" t="str">
            <v>239 S HARRISON ST</v>
          </cell>
        </row>
        <row r="3977">
          <cell r="A3977" t="str">
            <v>239 S HARRISON ST</v>
          </cell>
        </row>
        <row r="3978">
          <cell r="A3978" t="str">
            <v>239 SHADYBROOK LN</v>
          </cell>
        </row>
        <row r="3979">
          <cell r="A3979" t="str">
            <v>239 SHADYBROOK LN</v>
          </cell>
        </row>
        <row r="3980">
          <cell r="A3980" t="str">
            <v>239 SHADYBROOK LN</v>
          </cell>
        </row>
        <row r="3981">
          <cell r="A3981" t="str">
            <v>239 WILLIAM LIVINGSTON CT</v>
          </cell>
        </row>
        <row r="3982">
          <cell r="A3982" t="str">
            <v>24 A WHEATSHEAF LN</v>
          </cell>
        </row>
        <row r="3983">
          <cell r="A3983" t="str">
            <v>24 ANDREWS LN</v>
          </cell>
        </row>
        <row r="3984">
          <cell r="A3984" t="str">
            <v>24 ARMOUR RD</v>
          </cell>
        </row>
        <row r="3985">
          <cell r="A3985" t="str">
            <v>24 BALCORT DR</v>
          </cell>
        </row>
        <row r="3986">
          <cell r="A3986" t="str">
            <v>24 BALCORT DR</v>
          </cell>
        </row>
        <row r="3987">
          <cell r="A3987" t="str">
            <v>24 BALSAM LN</v>
          </cell>
        </row>
        <row r="3988">
          <cell r="A3988" t="str">
            <v>24 BAYARD LN</v>
          </cell>
        </row>
        <row r="3989">
          <cell r="A3989" t="str">
            <v>24 BEATTY CT</v>
          </cell>
        </row>
        <row r="3990">
          <cell r="A3990" t="str">
            <v>24 BEATTY CT</v>
          </cell>
        </row>
        <row r="3991">
          <cell r="A3991" t="str">
            <v>24 BENJAMIN RUSH LN</v>
          </cell>
        </row>
        <row r="3992">
          <cell r="A3992" t="str">
            <v>24 BIRCH AVE</v>
          </cell>
        </row>
        <row r="3993">
          <cell r="A3993" t="str">
            <v>24 BOUVANT DR</v>
          </cell>
        </row>
        <row r="3994">
          <cell r="A3994" t="str">
            <v>24 BREARLY RD</v>
          </cell>
        </row>
        <row r="3995">
          <cell r="A3995" t="str">
            <v>24 BREARLY RD</v>
          </cell>
        </row>
        <row r="3996">
          <cell r="A3996" t="str">
            <v>24 BROADRIPPLE DR</v>
          </cell>
        </row>
        <row r="3997">
          <cell r="A3997" t="str">
            <v>24 BROOKSTONE DR</v>
          </cell>
        </row>
        <row r="3998">
          <cell r="A3998" t="str">
            <v>24 BROOKSTONE DR</v>
          </cell>
        </row>
        <row r="3999">
          <cell r="A3999" t="str">
            <v>24 BUTTERNUT ROW</v>
          </cell>
        </row>
        <row r="4000">
          <cell r="A4000" t="str">
            <v>24 CAMERON CT</v>
          </cell>
        </row>
        <row r="4001">
          <cell r="A4001" t="str">
            <v>24 CHARLTON ST</v>
          </cell>
        </row>
        <row r="4002">
          <cell r="A4002" t="str">
            <v>24 CHESTNUT ST</v>
          </cell>
        </row>
        <row r="4003">
          <cell r="A4003" t="str">
            <v>24 CHESTNUT ST</v>
          </cell>
        </row>
        <row r="4004">
          <cell r="A4004" t="str">
            <v>24 CLAY ST</v>
          </cell>
        </row>
        <row r="4005">
          <cell r="A4005" t="str">
            <v>24 CLAY ST</v>
          </cell>
        </row>
        <row r="4006">
          <cell r="A4006" t="str">
            <v>24 DEER PATH</v>
          </cell>
        </row>
        <row r="4007">
          <cell r="A4007" t="str">
            <v>24 DEER PATH</v>
          </cell>
        </row>
        <row r="4008">
          <cell r="A4008" t="str">
            <v>24 DEMPSEY AVE</v>
          </cell>
        </row>
        <row r="4009">
          <cell r="A4009" t="str">
            <v>24 DEMPSEY AVE</v>
          </cell>
        </row>
        <row r="4010">
          <cell r="A4010" t="str">
            <v>24 DERWENT DR</v>
          </cell>
        </row>
        <row r="4011">
          <cell r="A4011" t="str">
            <v>24 DERWENT DR</v>
          </cell>
        </row>
        <row r="4012">
          <cell r="A4012" t="str">
            <v>24 EDWARDS PL</v>
          </cell>
        </row>
        <row r="4013">
          <cell r="A4013" t="str">
            <v>24 ERDMAN AVE</v>
          </cell>
        </row>
        <row r="4014">
          <cell r="A4014" t="str">
            <v>24 ERDMAN AVE</v>
          </cell>
        </row>
        <row r="4015">
          <cell r="A4015" t="str">
            <v>24 EVERGREEN CIR</v>
          </cell>
        </row>
        <row r="4016">
          <cell r="A4016" t="str">
            <v>24 EVERGREEN CIR</v>
          </cell>
        </row>
        <row r="4017">
          <cell r="A4017" t="str">
            <v>24 FLEMING WAY</v>
          </cell>
        </row>
        <row r="4018">
          <cell r="A4018" t="str">
            <v>24 FLEMING WAY</v>
          </cell>
        </row>
        <row r="4019">
          <cell r="A4019" t="str">
            <v>24 GORDON WAY</v>
          </cell>
        </row>
        <row r="4020">
          <cell r="A4020" t="str">
            <v>24 GORDON WAY</v>
          </cell>
        </row>
        <row r="4021">
          <cell r="A4021" t="str">
            <v>24 GOVERNORS LN</v>
          </cell>
        </row>
        <row r="4022">
          <cell r="A4022" t="str">
            <v>24 GOVERNORS LN</v>
          </cell>
        </row>
        <row r="4023">
          <cell r="A4023" t="str">
            <v>24 GREENBRIER ROW</v>
          </cell>
        </row>
        <row r="4024">
          <cell r="A4024" t="str">
            <v>24 GULICK RD</v>
          </cell>
        </row>
        <row r="4025">
          <cell r="A4025" t="str">
            <v>24 GULICK RD</v>
          </cell>
        </row>
        <row r="4026">
          <cell r="A4026" t="str">
            <v>24 GULICK RD</v>
          </cell>
        </row>
        <row r="4027">
          <cell r="A4027" t="str">
            <v>24 HASLET AVE</v>
          </cell>
        </row>
        <row r="4028">
          <cell r="A4028" t="str">
            <v>24 HAWTHORNE AVE</v>
          </cell>
        </row>
        <row r="4029">
          <cell r="A4029" t="str">
            <v>24 HAWTHORNE AVE</v>
          </cell>
        </row>
        <row r="4030">
          <cell r="A4030" t="str">
            <v>24 HIBBEN RD</v>
          </cell>
        </row>
        <row r="4031">
          <cell r="A4031" t="str">
            <v>24 HIBBEN RD</v>
          </cell>
        </row>
        <row r="4032">
          <cell r="A4032" t="str">
            <v>24 HIBBEN RD</v>
          </cell>
        </row>
        <row r="4033">
          <cell r="A4033" t="str">
            <v>24 HILLSIDE RD</v>
          </cell>
        </row>
        <row r="4034">
          <cell r="A4034" t="str">
            <v>24 HILLSIDE RD</v>
          </cell>
        </row>
        <row r="4035">
          <cell r="A4035" t="str">
            <v>24 JAMES CT</v>
          </cell>
        </row>
        <row r="4036">
          <cell r="A4036" t="str">
            <v>24 JEFFERSON RD</v>
          </cell>
        </row>
        <row r="4037">
          <cell r="A4037" t="str">
            <v>24 JUNIPER ROW</v>
          </cell>
        </row>
        <row r="4038">
          <cell r="A4038" t="str">
            <v>24 JUNIPER ROW</v>
          </cell>
        </row>
        <row r="4039">
          <cell r="A4039" t="str">
            <v>24 KNOLL DR</v>
          </cell>
        </row>
        <row r="4040">
          <cell r="A4040" t="str">
            <v>24 LEIGH AVE</v>
          </cell>
        </row>
        <row r="4041">
          <cell r="A4041" t="str">
            <v>24 LITTLEBROOK RD</v>
          </cell>
        </row>
        <row r="4042">
          <cell r="A4042" t="str">
            <v>24 LITTLEBROOK RD</v>
          </cell>
        </row>
        <row r="4043">
          <cell r="A4043" t="str">
            <v>24 MACLEAN CIR</v>
          </cell>
        </row>
        <row r="4044">
          <cell r="A4044" t="str">
            <v>24 MADISON ST</v>
          </cell>
        </row>
        <row r="4045">
          <cell r="A4045" t="str">
            <v>24 MADISON ST</v>
          </cell>
        </row>
        <row r="4046">
          <cell r="A4046" t="str">
            <v>24 MADISON ST</v>
          </cell>
        </row>
        <row r="4047">
          <cell r="A4047" t="str">
            <v>24 MARKHAM RD</v>
          </cell>
        </row>
        <row r="4048">
          <cell r="A4048" t="str">
            <v>24 MARKHAM RD</v>
          </cell>
        </row>
        <row r="4049">
          <cell r="A4049" t="str">
            <v>24 MCCOMB RD</v>
          </cell>
        </row>
        <row r="4050">
          <cell r="A4050" t="str">
            <v>24 MCCOMB RD</v>
          </cell>
        </row>
        <row r="4051">
          <cell r="A4051" t="str">
            <v>24 MERCER ST</v>
          </cell>
        </row>
        <row r="4052">
          <cell r="A4052" t="str">
            <v>24 MERCER ST</v>
          </cell>
        </row>
        <row r="4053">
          <cell r="A4053" t="str">
            <v>24 MERCER ST</v>
          </cell>
        </row>
        <row r="4054">
          <cell r="A4054" t="str">
            <v>24 MERCER ST</v>
          </cell>
        </row>
        <row r="4055">
          <cell r="A4055" t="str">
            <v>24 MONROE LN</v>
          </cell>
        </row>
        <row r="4056">
          <cell r="A4056" t="str">
            <v>24 MONROE LN</v>
          </cell>
        </row>
        <row r="4057">
          <cell r="A4057" t="str">
            <v>24 MONTADALE CIR</v>
          </cell>
        </row>
        <row r="4058">
          <cell r="A4058" t="str">
            <v>24 MONTADALE CIR</v>
          </cell>
        </row>
        <row r="4059">
          <cell r="A4059" t="str">
            <v>24 MOORE ST</v>
          </cell>
        </row>
        <row r="4060">
          <cell r="A4060" t="str">
            <v>24 MOUNTAIN AVE</v>
          </cell>
        </row>
        <row r="4061">
          <cell r="A4061" t="str">
            <v>24 PINE ST</v>
          </cell>
        </row>
        <row r="4062">
          <cell r="A4062" t="str">
            <v>24 PINE ST</v>
          </cell>
        </row>
        <row r="4063">
          <cell r="A4063" t="str">
            <v>24 POE RD</v>
          </cell>
        </row>
        <row r="4064">
          <cell r="A4064" t="str">
            <v>24 POE RD</v>
          </cell>
        </row>
        <row r="4065">
          <cell r="A4065" t="str">
            <v>24 RANDALL RD</v>
          </cell>
        </row>
        <row r="4066">
          <cell r="A4066" t="str">
            <v>24 RANDALL RD</v>
          </cell>
        </row>
        <row r="4067">
          <cell r="A4067" t="str">
            <v>24 REDDING CIR</v>
          </cell>
        </row>
        <row r="4068">
          <cell r="A4068" t="str">
            <v>24 ROPER RD</v>
          </cell>
        </row>
        <row r="4069">
          <cell r="A4069" t="str">
            <v>24 ROPER RD</v>
          </cell>
        </row>
        <row r="4070">
          <cell r="A4070" t="str">
            <v>24 SOUTHERN WAY</v>
          </cell>
        </row>
        <row r="4071">
          <cell r="A4071" t="str">
            <v>24 SOUTHERN WAY</v>
          </cell>
        </row>
        <row r="4072">
          <cell r="A4072" t="str">
            <v>24 SOUTHERN WAY</v>
          </cell>
        </row>
        <row r="4073">
          <cell r="A4073" t="str">
            <v>24 TREWBRIDGE CT</v>
          </cell>
        </row>
        <row r="4074">
          <cell r="A4074" t="str">
            <v>24 TREWBRIDGE CT</v>
          </cell>
        </row>
        <row r="4075">
          <cell r="A4075" t="str">
            <v>24 TURNER CT</v>
          </cell>
        </row>
        <row r="4076">
          <cell r="A4076" t="str">
            <v>24 VERNON CIR</v>
          </cell>
        </row>
        <row r="4077">
          <cell r="A4077" t="str">
            <v>24 VERNON CIR</v>
          </cell>
        </row>
        <row r="4078">
          <cell r="A4078" t="str">
            <v>24 W CONSTITUTION HILL</v>
          </cell>
        </row>
        <row r="4079">
          <cell r="A4079" t="str">
            <v>24 WHEATSHEAF LN</v>
          </cell>
        </row>
        <row r="4080">
          <cell r="A4080" t="str">
            <v>24 WILKINSON WAY</v>
          </cell>
        </row>
        <row r="4081">
          <cell r="A4081" t="str">
            <v>24 WILKINSON WAY</v>
          </cell>
        </row>
        <row r="4082">
          <cell r="A4082" t="str">
            <v>24 WILTON ST</v>
          </cell>
        </row>
        <row r="4083">
          <cell r="A4083" t="str">
            <v>24 WOODSIDE LN</v>
          </cell>
        </row>
        <row r="4084">
          <cell r="A4084" t="str">
            <v>24 WOODSIDE LN</v>
          </cell>
        </row>
        <row r="4085">
          <cell r="A4085" t="str">
            <v>240 ARRETON RD</v>
          </cell>
        </row>
        <row r="4086">
          <cell r="A4086" t="str">
            <v>240 ARRETON RD</v>
          </cell>
        </row>
        <row r="4087">
          <cell r="A4087" t="str">
            <v>240 HARTLEY AVE</v>
          </cell>
        </row>
        <row r="4088">
          <cell r="A4088" t="str">
            <v>240 HARTLEY AVE</v>
          </cell>
        </row>
        <row r="4089">
          <cell r="A4089" t="str">
            <v>240 LIBRARY PL</v>
          </cell>
        </row>
        <row r="4090">
          <cell r="A4090" t="str">
            <v>240 MT LUCAS RD</v>
          </cell>
        </row>
        <row r="4091">
          <cell r="A4091" t="str">
            <v>240 N HARRISON ST</v>
          </cell>
        </row>
        <row r="4092">
          <cell r="A4092" t="str">
            <v>240 RIVERSIDE DR</v>
          </cell>
        </row>
        <row r="4093">
          <cell r="A4093" t="str">
            <v>240 RIVERSIDE DR</v>
          </cell>
        </row>
        <row r="4094">
          <cell r="A4094" t="str">
            <v>240 RIVERSIDE DR</v>
          </cell>
        </row>
        <row r="4095">
          <cell r="A4095" t="str">
            <v>240 RIVERSIDE DR</v>
          </cell>
        </row>
        <row r="4096">
          <cell r="A4096" t="str">
            <v>240 SNOWDEN LN</v>
          </cell>
        </row>
        <row r="4097">
          <cell r="A4097" t="str">
            <v>240 SNOWDEN LN</v>
          </cell>
        </row>
        <row r="4098">
          <cell r="A4098" t="str">
            <v>240 WESTERN WAY</v>
          </cell>
        </row>
        <row r="4099">
          <cell r="A4099" t="str">
            <v>241 HAMILTON AVE</v>
          </cell>
        </row>
        <row r="4100">
          <cell r="A4100" t="str">
            <v>241 JOHN ST</v>
          </cell>
        </row>
        <row r="4101">
          <cell r="A4101" t="str">
            <v>241 JOHN ST</v>
          </cell>
        </row>
        <row r="4102">
          <cell r="A4102" t="str">
            <v>241 SNOWDEN LN</v>
          </cell>
        </row>
        <row r="4103">
          <cell r="A4103" t="str">
            <v>241 WILLIAM LIVINGSTON CT</v>
          </cell>
        </row>
        <row r="4104">
          <cell r="A4104" t="str">
            <v>241 WILLIAM LIVINGSTON CT</v>
          </cell>
        </row>
        <row r="4105">
          <cell r="A4105" t="str">
            <v>241 WILLIAM LIVINGSTON CT</v>
          </cell>
        </row>
        <row r="4106">
          <cell r="A4106" t="str">
            <v>242 BULLOCK DR</v>
          </cell>
        </row>
        <row r="4107">
          <cell r="A4107" t="str">
            <v>242 JOHN ST</v>
          </cell>
        </row>
        <row r="4108">
          <cell r="A4108" t="str">
            <v>242 JOHN ST</v>
          </cell>
        </row>
        <row r="4109">
          <cell r="A4109" t="str">
            <v>242 MOORE ST</v>
          </cell>
        </row>
        <row r="4110">
          <cell r="A4110" t="str">
            <v>242 MOORE ST</v>
          </cell>
        </row>
        <row r="4111">
          <cell r="A4111" t="str">
            <v>242 NASSAU ST</v>
          </cell>
        </row>
        <row r="4112">
          <cell r="A4112" t="str">
            <v>242 PROSPECT AVE</v>
          </cell>
        </row>
        <row r="4113">
          <cell r="A4113" t="str">
            <v>242 PROSPECT AVE</v>
          </cell>
        </row>
        <row r="4114">
          <cell r="A4114" t="str">
            <v>242 PROSPECT AVE</v>
          </cell>
        </row>
        <row r="4115">
          <cell r="A4115" t="str">
            <v>242 RIDGEVIEW RD</v>
          </cell>
        </row>
        <row r="4116">
          <cell r="A4116" t="str">
            <v>242 WILLIAM LIVINGSTON CT</v>
          </cell>
        </row>
        <row r="4117">
          <cell r="A4117" t="str">
            <v>243 CHERRY HILL RD</v>
          </cell>
        </row>
        <row r="4118">
          <cell r="A4118" t="str">
            <v>243 EWING ST</v>
          </cell>
        </row>
        <row r="4119">
          <cell r="A4119" t="str">
            <v>243 EWING ST</v>
          </cell>
        </row>
        <row r="4120">
          <cell r="A4120" t="str">
            <v>243 HAMILTON AVE</v>
          </cell>
        </row>
        <row r="4121">
          <cell r="A4121" t="str">
            <v>243 MERCER RD</v>
          </cell>
        </row>
        <row r="4122">
          <cell r="A4122" t="str">
            <v>243 MERCER RD</v>
          </cell>
        </row>
        <row r="4123">
          <cell r="A4123" t="str">
            <v>243 RUSSELL RD</v>
          </cell>
        </row>
        <row r="4124">
          <cell r="A4124" t="str">
            <v>243 RUSSELL RD</v>
          </cell>
        </row>
        <row r="4125">
          <cell r="A4125" t="str">
            <v>244 DODDS LN</v>
          </cell>
        </row>
        <row r="4126">
          <cell r="A4126" t="str">
            <v>244 EDGERSTOUNE RD</v>
          </cell>
        </row>
        <row r="4127">
          <cell r="A4127" t="str">
            <v>244 EDGERSTOUNE RD</v>
          </cell>
        </row>
        <row r="4128">
          <cell r="A4128" t="str">
            <v>244 GUYOT AVE</v>
          </cell>
        </row>
        <row r="4129">
          <cell r="A4129" t="str">
            <v>244 GUYOT AVE</v>
          </cell>
        </row>
        <row r="4130">
          <cell r="A4130" t="str">
            <v>244 MT LUCAS RD</v>
          </cell>
        </row>
        <row r="4131">
          <cell r="A4131" t="str">
            <v>244 NASSAU ST 4</v>
          </cell>
        </row>
        <row r="4132">
          <cell r="A4132" t="str">
            <v>244 RUSSELL RD</v>
          </cell>
        </row>
        <row r="4133">
          <cell r="A4133" t="str">
            <v>244 RUSSELL RD</v>
          </cell>
        </row>
        <row r="4134">
          <cell r="A4134" t="str">
            <v>244 STATE RD</v>
          </cell>
        </row>
        <row r="4135">
          <cell r="A4135" t="str">
            <v>244 STATE RD</v>
          </cell>
        </row>
        <row r="4136">
          <cell r="A4136" t="str">
            <v>244 STATE RD</v>
          </cell>
        </row>
        <row r="4137">
          <cell r="A4137" t="str">
            <v>245 ELM RD</v>
          </cell>
        </row>
        <row r="4138">
          <cell r="A4138" t="str">
            <v>245 ELM RD</v>
          </cell>
        </row>
        <row r="4139">
          <cell r="A4139" t="str">
            <v>245 JEFFERSON RD</v>
          </cell>
        </row>
        <row r="4140">
          <cell r="A4140" t="str">
            <v>245 JEFFERSON RD</v>
          </cell>
        </row>
        <row r="4141">
          <cell r="A4141" t="str">
            <v>245 JEFFERSON RD</v>
          </cell>
        </row>
        <row r="4142">
          <cell r="A4142" t="str">
            <v>245 LIBRARY PL</v>
          </cell>
        </row>
        <row r="4143">
          <cell r="A4143" t="str">
            <v>245 NASSAU ST</v>
          </cell>
        </row>
        <row r="4144">
          <cell r="A4144" t="str">
            <v>245 PROSPECT AVE</v>
          </cell>
        </row>
        <row r="4145">
          <cell r="A4145" t="str">
            <v>245 PROSPECT AVE</v>
          </cell>
        </row>
        <row r="4146">
          <cell r="A4146" t="str">
            <v>245 WILLIAM LIVINGSTON CT</v>
          </cell>
        </row>
        <row r="4147">
          <cell r="A4147" t="str">
            <v>246 HAWTHORNE AVE</v>
          </cell>
        </row>
        <row r="4148">
          <cell r="A4148" t="str">
            <v>246 HAWTHORNE AVE</v>
          </cell>
        </row>
        <row r="4149">
          <cell r="A4149" t="str">
            <v>246 JEFFERSON RD</v>
          </cell>
        </row>
        <row r="4150">
          <cell r="A4150" t="str">
            <v>246 JEFFERSON RD</v>
          </cell>
        </row>
        <row r="4151">
          <cell r="A4151" t="str">
            <v>246 N HARRISON ST</v>
          </cell>
        </row>
        <row r="4152">
          <cell r="A4152" t="str">
            <v>246 NASSAU ST 10</v>
          </cell>
        </row>
        <row r="4153">
          <cell r="A4153" t="str">
            <v>246 SHADYBROOK LN</v>
          </cell>
        </row>
        <row r="4154">
          <cell r="A4154" t="str">
            <v>246 SHADYBROOK LN</v>
          </cell>
        </row>
        <row r="4155">
          <cell r="A4155" t="str">
            <v>246 VALLEY RD</v>
          </cell>
        </row>
        <row r="4156">
          <cell r="A4156" t="str">
            <v>247 BROOKSTONE DR</v>
          </cell>
        </row>
        <row r="4157">
          <cell r="A4157" t="str">
            <v>247 BROOKSTONE DR</v>
          </cell>
        </row>
        <row r="4158">
          <cell r="A4158" t="str">
            <v>247 HARTLEY AVE</v>
          </cell>
        </row>
        <row r="4159">
          <cell r="A4159" t="str">
            <v>247 HARTLEY AVE</v>
          </cell>
        </row>
        <row r="4160">
          <cell r="A4160" t="str">
            <v>248 CARRIAGE WAY</v>
          </cell>
        </row>
        <row r="4161">
          <cell r="A4161" t="str">
            <v>248 HARTLEY AVE</v>
          </cell>
        </row>
        <row r="4162">
          <cell r="A4162" t="str">
            <v>248 HARTLEY AVE</v>
          </cell>
        </row>
        <row r="4163">
          <cell r="A4163" t="str">
            <v>248 HAWTHORNE AVE</v>
          </cell>
        </row>
        <row r="4164">
          <cell r="A4164" t="str">
            <v>248 HAWTHORNE AVE</v>
          </cell>
        </row>
        <row r="4165">
          <cell r="A4165" t="str">
            <v>248 MT LUCAS RD</v>
          </cell>
        </row>
        <row r="4166">
          <cell r="A4166" t="str">
            <v>249 CHERRY HILL RD</v>
          </cell>
        </row>
        <row r="4167">
          <cell r="A4167" t="str">
            <v>249 CHERRY HILL RD</v>
          </cell>
        </row>
        <row r="4168">
          <cell r="A4168" t="str">
            <v>249 EWING ST</v>
          </cell>
        </row>
        <row r="4169">
          <cell r="A4169" t="str">
            <v>249 HAMILTON AVE</v>
          </cell>
        </row>
        <row r="4170">
          <cell r="A4170" t="str">
            <v>249 HAMILTON AVE</v>
          </cell>
        </row>
        <row r="4171">
          <cell r="A4171" t="str">
            <v>249 MT LUCAS RD</v>
          </cell>
        </row>
        <row r="4172">
          <cell r="A4172" t="str">
            <v>249 RIVERSIDE DR</v>
          </cell>
        </row>
        <row r="4173">
          <cell r="A4173" t="str">
            <v>249 RIVERSIDE DR</v>
          </cell>
        </row>
        <row r="4174">
          <cell r="A4174" t="str">
            <v>249 SHADYBROOK LN</v>
          </cell>
        </row>
        <row r="4175">
          <cell r="A4175" t="str">
            <v>249 SHADYBROOK LN</v>
          </cell>
        </row>
        <row r="4176">
          <cell r="A4176" t="str">
            <v>249 STATE RD</v>
          </cell>
        </row>
        <row r="4177">
          <cell r="A4177" t="str">
            <v>249 STATE RD</v>
          </cell>
        </row>
        <row r="4178">
          <cell r="A4178" t="str">
            <v>249 STATE RD</v>
          </cell>
        </row>
        <row r="4179">
          <cell r="A4179" t="str">
            <v>249 STATE RD</v>
          </cell>
        </row>
        <row r="4180">
          <cell r="A4180" t="str">
            <v>249 STATE RD</v>
          </cell>
        </row>
        <row r="4181">
          <cell r="A4181" t="str">
            <v>25 ALEXANDER ST</v>
          </cell>
        </row>
        <row r="4182">
          <cell r="A4182" t="str">
            <v>25 AUTUMN HILL RD</v>
          </cell>
        </row>
        <row r="4183">
          <cell r="A4183" t="str">
            <v>25 BAYARD LN</v>
          </cell>
        </row>
        <row r="4184">
          <cell r="A4184" t="str">
            <v>25 BAYARD LN</v>
          </cell>
        </row>
        <row r="4185">
          <cell r="A4185" t="str">
            <v>25 BEATTY CT</v>
          </cell>
        </row>
        <row r="4186">
          <cell r="A4186" t="str">
            <v>25 BEATTY CT</v>
          </cell>
        </row>
        <row r="4187">
          <cell r="A4187" t="str">
            <v>25 BREARLY RD</v>
          </cell>
        </row>
        <row r="4188">
          <cell r="A4188" t="str">
            <v>25 BROOKSTONE DR</v>
          </cell>
        </row>
        <row r="4189">
          <cell r="A4189" t="str">
            <v>25 BROOKSTONE DR</v>
          </cell>
        </row>
        <row r="4190">
          <cell r="A4190" t="str">
            <v>25 BUTTERNUT ROW</v>
          </cell>
        </row>
        <row r="4191">
          <cell r="A4191" t="str">
            <v>25 BUTTERNUT ROW</v>
          </cell>
        </row>
        <row r="4192">
          <cell r="A4192" t="str">
            <v>25 CAMPBELTON CIR</v>
          </cell>
        </row>
        <row r="4193">
          <cell r="A4193" t="str">
            <v>25 CAMPBELTON CIR</v>
          </cell>
        </row>
        <row r="4194">
          <cell r="A4194" t="str">
            <v>25 CHESTNUT ST</v>
          </cell>
        </row>
        <row r="4195">
          <cell r="A4195" t="str">
            <v>25 CLEVELAND LN</v>
          </cell>
        </row>
        <row r="4196">
          <cell r="A4196" t="str">
            <v>25 CLEVELAND LN</v>
          </cell>
        </row>
        <row r="4197">
          <cell r="A4197" t="str">
            <v>25 CORDOVA RD</v>
          </cell>
        </row>
        <row r="4198">
          <cell r="A4198" t="str">
            <v>25 CUYLER RD</v>
          </cell>
        </row>
        <row r="4199">
          <cell r="A4199" t="str">
            <v>25 CUYLER RD</v>
          </cell>
        </row>
        <row r="4200">
          <cell r="A4200" t="str">
            <v>25 CUYLER RD</v>
          </cell>
        </row>
        <row r="4201">
          <cell r="A4201" t="str">
            <v>25 DORANN AVE</v>
          </cell>
        </row>
        <row r="4202">
          <cell r="A4202" t="str">
            <v>25 DORANN AVE</v>
          </cell>
        </row>
        <row r="4203">
          <cell r="A4203" t="str">
            <v>25 EDWARDS PL</v>
          </cell>
        </row>
        <row r="4204">
          <cell r="A4204" t="str">
            <v>25 FITCH WAY</v>
          </cell>
        </row>
        <row r="4205">
          <cell r="A4205" t="str">
            <v>25 GALLUP RD</v>
          </cell>
        </row>
        <row r="4206">
          <cell r="A4206" t="str">
            <v>25 GALLUP RD</v>
          </cell>
        </row>
        <row r="4207">
          <cell r="A4207" t="str">
            <v>25 GALLUP RD</v>
          </cell>
        </row>
        <row r="4208">
          <cell r="A4208" t="str">
            <v>25 GOVERNORS LN</v>
          </cell>
        </row>
        <row r="4209">
          <cell r="A4209" t="str">
            <v>25 HAGEMAN LN</v>
          </cell>
        </row>
        <row r="4210">
          <cell r="A4210" t="str">
            <v>25 HAGEMAN LN</v>
          </cell>
        </row>
        <row r="4211">
          <cell r="A4211" t="str">
            <v>25 HAGEMAN LN</v>
          </cell>
        </row>
        <row r="4212">
          <cell r="A4212" t="str">
            <v>25 HAMILTON AVE</v>
          </cell>
        </row>
        <row r="4213">
          <cell r="A4213" t="str">
            <v>25 HAMILTON AVE</v>
          </cell>
        </row>
        <row r="4214">
          <cell r="A4214" t="str">
            <v>25 HARRIET DR</v>
          </cell>
        </row>
        <row r="4215">
          <cell r="A4215" t="str">
            <v>25 HASLET AVE</v>
          </cell>
        </row>
        <row r="4216">
          <cell r="A4216" t="str">
            <v>25 HASLET AVE</v>
          </cell>
        </row>
        <row r="4217">
          <cell r="A4217" t="str">
            <v>25 HAWTHORNE AVE</v>
          </cell>
        </row>
        <row r="4218">
          <cell r="A4218" t="str">
            <v>25 HAWTHORNE AVE</v>
          </cell>
        </row>
        <row r="4219">
          <cell r="A4219" t="str">
            <v>25 HENDERSON AVE</v>
          </cell>
        </row>
        <row r="4220">
          <cell r="A4220" t="str">
            <v>25 HENDERSON AVE</v>
          </cell>
        </row>
        <row r="4221">
          <cell r="A4221" t="str">
            <v>25 HILLSIDE RD</v>
          </cell>
        </row>
        <row r="4222">
          <cell r="A4222" t="str">
            <v>25 HORNOR LN</v>
          </cell>
        </row>
        <row r="4223">
          <cell r="A4223" t="str">
            <v>25 HOWE CIR</v>
          </cell>
        </row>
        <row r="4224">
          <cell r="A4224" t="str">
            <v>25 HOWE CIR</v>
          </cell>
        </row>
        <row r="4225">
          <cell r="A4225" t="str">
            <v>25 JAMES CT</v>
          </cell>
        </row>
        <row r="4226">
          <cell r="A4226" t="str">
            <v>25 JEFFERSON RD</v>
          </cell>
        </row>
        <row r="4227">
          <cell r="A4227" t="str">
            <v>25 JEFFERSON RD</v>
          </cell>
        </row>
        <row r="4228">
          <cell r="A4228" t="str">
            <v>25 KNOLL DR</v>
          </cell>
        </row>
        <row r="4229">
          <cell r="A4229" t="str">
            <v>25 KNOLL DR</v>
          </cell>
        </row>
        <row r="4230">
          <cell r="A4230" t="str">
            <v>25 LEIGH AVE</v>
          </cell>
        </row>
        <row r="4231">
          <cell r="A4231" t="str">
            <v>25 LEIGH AVE</v>
          </cell>
        </row>
        <row r="4232">
          <cell r="A4232" t="str">
            <v>25 LINDEN LN</v>
          </cell>
        </row>
        <row r="4233">
          <cell r="A4233" t="str">
            <v>25 LYTLE ST</v>
          </cell>
        </row>
        <row r="4234">
          <cell r="A4234" t="str">
            <v>25 MACLEAN ST</v>
          </cell>
        </row>
        <row r="4235">
          <cell r="A4235" t="str">
            <v>25 MACLEAN ST</v>
          </cell>
        </row>
        <row r="4236">
          <cell r="A4236" t="str">
            <v>25 MADISON ST</v>
          </cell>
        </row>
        <row r="4237">
          <cell r="A4237" t="str">
            <v>25 MERCER ST</v>
          </cell>
        </row>
        <row r="4238">
          <cell r="A4238" t="str">
            <v>25 MERCER ST</v>
          </cell>
        </row>
        <row r="4239">
          <cell r="A4239" t="str">
            <v>25 MONROE LN</v>
          </cell>
        </row>
        <row r="4240">
          <cell r="A4240" t="str">
            <v>25 MONROE LN</v>
          </cell>
        </row>
        <row r="4241">
          <cell r="A4241" t="str">
            <v>25 MORAN AVE</v>
          </cell>
        </row>
        <row r="4242">
          <cell r="A4242" t="str">
            <v>25 MULBERRY ROW</v>
          </cell>
        </row>
        <row r="4243">
          <cell r="A4243" t="str">
            <v>25 OAKLAND RD</v>
          </cell>
        </row>
        <row r="4244">
          <cell r="A4244" t="str">
            <v>25 OAKRIDGE CT</v>
          </cell>
        </row>
        <row r="4245">
          <cell r="A4245" t="str">
            <v>25 PALMER SQUARE WEST D</v>
          </cell>
        </row>
        <row r="4246">
          <cell r="A4246" t="str">
            <v>25 PALMER SQUARE WEST H</v>
          </cell>
        </row>
        <row r="4247">
          <cell r="A4247" t="str">
            <v>25 PHILIP DR</v>
          </cell>
        </row>
        <row r="4248">
          <cell r="A4248" t="str">
            <v>25 PINE ST A</v>
          </cell>
        </row>
        <row r="4249">
          <cell r="A4249" t="str">
            <v>25 PINE ST A</v>
          </cell>
        </row>
        <row r="4250">
          <cell r="A4250" t="str">
            <v>25 POTTERS RUN</v>
          </cell>
        </row>
        <row r="4251">
          <cell r="A4251" t="str">
            <v>25 POTTERS RUN</v>
          </cell>
        </row>
        <row r="4252">
          <cell r="A4252" t="str">
            <v>25 RACE ST</v>
          </cell>
        </row>
        <row r="4253">
          <cell r="A4253" t="str">
            <v>25 RACE ST</v>
          </cell>
        </row>
        <row r="4254">
          <cell r="A4254" t="str">
            <v>25 RACE ST</v>
          </cell>
        </row>
        <row r="4255">
          <cell r="A4255" t="str">
            <v>25 RACE ST</v>
          </cell>
        </row>
        <row r="4256">
          <cell r="A4256" t="str">
            <v>25 RACE ST</v>
          </cell>
        </row>
        <row r="4257">
          <cell r="A4257" t="str">
            <v>25 RED OAK ROW</v>
          </cell>
        </row>
        <row r="4258">
          <cell r="A4258" t="str">
            <v>25 RED OAK ROW</v>
          </cell>
        </row>
        <row r="4259">
          <cell r="A4259" t="str">
            <v>25 RED OAK ROW</v>
          </cell>
        </row>
        <row r="4260">
          <cell r="A4260" t="str">
            <v>25 RED OAK ROW</v>
          </cell>
        </row>
        <row r="4261">
          <cell r="A4261" t="str">
            <v>25 RED OAK ROW</v>
          </cell>
        </row>
        <row r="4262">
          <cell r="A4262" t="str">
            <v>25 RUNNING CEDAR RD</v>
          </cell>
        </row>
        <row r="4263">
          <cell r="A4263" t="str">
            <v>25 RUNNING CEDAR RD</v>
          </cell>
        </row>
        <row r="4264">
          <cell r="A4264" t="str">
            <v>25 SCOTT LN</v>
          </cell>
        </row>
        <row r="4265">
          <cell r="A4265" t="str">
            <v>25 SCOTT LN</v>
          </cell>
        </row>
        <row r="4266">
          <cell r="A4266" t="str">
            <v>25 SPRING ST</v>
          </cell>
        </row>
        <row r="4267">
          <cell r="A4267" t="str">
            <v>25 SPRING ST</v>
          </cell>
        </row>
        <row r="4268">
          <cell r="A4268" t="str">
            <v>25 SPRING ST 102</v>
          </cell>
        </row>
        <row r="4269">
          <cell r="A4269" t="str">
            <v>25 SPRING ST 202</v>
          </cell>
        </row>
        <row r="4270">
          <cell r="A4270" t="str">
            <v>25 SPRING ST 203</v>
          </cell>
        </row>
        <row r="4271">
          <cell r="A4271" t="str">
            <v>25 SPRING ST 209</v>
          </cell>
        </row>
        <row r="4272">
          <cell r="A4272" t="str">
            <v>25 SPRING ST 213</v>
          </cell>
        </row>
        <row r="4273">
          <cell r="A4273" t="str">
            <v>25 SPRING ST 302</v>
          </cell>
        </row>
        <row r="4274">
          <cell r="A4274" t="str">
            <v>25 SPRING ST 303</v>
          </cell>
        </row>
        <row r="4275">
          <cell r="A4275" t="str">
            <v>25 SPRING ST 312</v>
          </cell>
        </row>
        <row r="4276">
          <cell r="A4276" t="str">
            <v>25 SPRING ST 406</v>
          </cell>
        </row>
        <row r="4277">
          <cell r="A4277" t="str">
            <v>25 SPRING ST 406</v>
          </cell>
        </row>
        <row r="4278">
          <cell r="A4278" t="str">
            <v>25 SPRING ST 508</v>
          </cell>
        </row>
        <row r="4279">
          <cell r="A4279" t="str">
            <v>25 SPRING ST 508</v>
          </cell>
        </row>
        <row r="4280">
          <cell r="A4280" t="str">
            <v>25 SPRINGDALE RD</v>
          </cell>
        </row>
        <row r="4281">
          <cell r="A4281" t="str">
            <v>25 STONEWALL CIR</v>
          </cell>
        </row>
        <row r="4282">
          <cell r="A4282" t="str">
            <v>25 STONEWALL CIR</v>
          </cell>
        </row>
        <row r="4283">
          <cell r="A4283" t="str">
            <v>25 VANDEVENTER AVE</v>
          </cell>
        </row>
        <row r="4284">
          <cell r="A4284" t="str">
            <v>25 VANDEVENTER AVE</v>
          </cell>
        </row>
        <row r="4285">
          <cell r="A4285" t="str">
            <v>25 WHEATSHEAF LN</v>
          </cell>
        </row>
        <row r="4286">
          <cell r="A4286" t="str">
            <v>25 WHEATSHEAF LN</v>
          </cell>
        </row>
        <row r="4287">
          <cell r="A4287" t="str">
            <v>25 WHITE PINE LN</v>
          </cell>
        </row>
        <row r="4288">
          <cell r="A4288" t="str">
            <v>25 WHITE PINE LN</v>
          </cell>
        </row>
        <row r="4289">
          <cell r="A4289" t="str">
            <v>25 WHITE PINE LN</v>
          </cell>
        </row>
        <row r="4290">
          <cell r="A4290" t="str">
            <v>25 WIGGINS ST</v>
          </cell>
        </row>
        <row r="4291">
          <cell r="A4291" t="str">
            <v>250 BOUVANT DR</v>
          </cell>
        </row>
        <row r="4292">
          <cell r="A4292" t="str">
            <v>250 BOUVANT DR</v>
          </cell>
        </row>
        <row r="4293">
          <cell r="A4293" t="str">
            <v>250 HAWTHORNE AVE</v>
          </cell>
        </row>
        <row r="4294">
          <cell r="A4294" t="str">
            <v>250 HAWTHORNE AVE</v>
          </cell>
        </row>
        <row r="4295">
          <cell r="A4295" t="str">
            <v>250 HAWTHORNE AVE</v>
          </cell>
        </row>
        <row r="4296">
          <cell r="A4296" t="str">
            <v>250 HAWTHORNE AVE</v>
          </cell>
        </row>
        <row r="4297">
          <cell r="A4297" t="str">
            <v>250 JOHN ST</v>
          </cell>
        </row>
        <row r="4298">
          <cell r="A4298" t="str">
            <v>250 JOHN ST</v>
          </cell>
        </row>
        <row r="4299">
          <cell r="A4299" t="str">
            <v>250 MERCER RD</v>
          </cell>
        </row>
        <row r="4300">
          <cell r="A4300" t="str">
            <v>250 WILLIAM LIVINGSTON CT</v>
          </cell>
        </row>
        <row r="4301">
          <cell r="A4301" t="str">
            <v>251 EDGERSTOUNE RD</v>
          </cell>
        </row>
        <row r="4302">
          <cell r="A4302" t="str">
            <v>251 EDGERSTOUNE RD</v>
          </cell>
        </row>
        <row r="4303">
          <cell r="A4303" t="str">
            <v>251 EDGERSTOUNE RD</v>
          </cell>
        </row>
        <row r="4304">
          <cell r="A4304" t="str">
            <v>251 S HARRISON ST</v>
          </cell>
        </row>
        <row r="4305">
          <cell r="A4305" t="str">
            <v>251 S HARRISON ST</v>
          </cell>
        </row>
        <row r="4306">
          <cell r="A4306" t="str">
            <v>251 WILLIAM LIVINGSTON CT</v>
          </cell>
        </row>
        <row r="4307">
          <cell r="A4307" t="str">
            <v>252 RIVERSIDE DR</v>
          </cell>
        </row>
        <row r="4308">
          <cell r="A4308" t="str">
            <v>252 RIVERSIDE DR</v>
          </cell>
        </row>
        <row r="4309">
          <cell r="A4309" t="str">
            <v>252 SNOWDEN LN</v>
          </cell>
        </row>
        <row r="4310">
          <cell r="A4310" t="str">
            <v>252 SNOWDEN LN</v>
          </cell>
        </row>
        <row r="4311">
          <cell r="A4311" t="str">
            <v>252 WILLIAM LIVINGSTON CT</v>
          </cell>
        </row>
        <row r="4312">
          <cell r="A4312" t="str">
            <v>252 WILLIAM LIVINGSTON CT</v>
          </cell>
        </row>
        <row r="4313">
          <cell r="A4313" t="str">
            <v>253 CHRISTOPHER DR</v>
          </cell>
        </row>
        <row r="4314">
          <cell r="A4314" t="str">
            <v>253 CHRISTOPHER DR</v>
          </cell>
        </row>
        <row r="4315">
          <cell r="A4315" t="str">
            <v>253 HAWTHORNE AVE</v>
          </cell>
        </row>
        <row r="4316">
          <cell r="A4316" t="str">
            <v>253 HERRONTOWN RD</v>
          </cell>
        </row>
        <row r="4317">
          <cell r="A4317" t="str">
            <v>253 HERRONTOWN RD</v>
          </cell>
        </row>
        <row r="4318">
          <cell r="A4318" t="str">
            <v>253 JEFFERSON RD</v>
          </cell>
        </row>
        <row r="4319">
          <cell r="A4319" t="str">
            <v>253 MOORE ST</v>
          </cell>
        </row>
        <row r="4320">
          <cell r="A4320" t="str">
            <v>253 MOORE ST</v>
          </cell>
        </row>
        <row r="4321">
          <cell r="A4321" t="str">
            <v>253 MT LUCAS RD</v>
          </cell>
        </row>
        <row r="4322">
          <cell r="A4322" t="str">
            <v>253 NASSAU ST 202</v>
          </cell>
        </row>
        <row r="4323">
          <cell r="A4323" t="str">
            <v>253 NASSAU ST 204</v>
          </cell>
        </row>
        <row r="4324">
          <cell r="A4324" t="str">
            <v>253 NASSAU ST 302</v>
          </cell>
        </row>
        <row r="4325">
          <cell r="A4325" t="str">
            <v>253 PROSPECT AVE</v>
          </cell>
        </row>
        <row r="4326">
          <cell r="A4326" t="str">
            <v>253 PROSPECT AVE</v>
          </cell>
        </row>
        <row r="4327">
          <cell r="A4327" t="str">
            <v>253 RIDGEVIEW RD</v>
          </cell>
        </row>
        <row r="4328">
          <cell r="A4328" t="str">
            <v>253 RIDGEVIEW RD</v>
          </cell>
        </row>
        <row r="4329">
          <cell r="A4329" t="str">
            <v>253 WENDOVER DR</v>
          </cell>
        </row>
        <row r="4330">
          <cell r="A4330" t="str">
            <v>253 WENDOVER DR</v>
          </cell>
        </row>
        <row r="4331">
          <cell r="A4331" t="str">
            <v>254 CHRISTOPHER DR</v>
          </cell>
        </row>
        <row r="4332">
          <cell r="A4332" t="str">
            <v>254 CHRISTOPHER DR</v>
          </cell>
        </row>
        <row r="4333">
          <cell r="A4333" t="str">
            <v>254 HAWTHORNE AVE</v>
          </cell>
        </row>
        <row r="4334">
          <cell r="A4334" t="str">
            <v>254 HAWTHORNE AVE</v>
          </cell>
        </row>
        <row r="4335">
          <cell r="A4335" t="str">
            <v>254 JEFFERSON RD</v>
          </cell>
        </row>
        <row r="4336">
          <cell r="A4336" t="str">
            <v>254 RIDGEVIEW RD</v>
          </cell>
        </row>
        <row r="4337">
          <cell r="A4337" t="str">
            <v>254 WILLIAM LIVINGSTON CT</v>
          </cell>
        </row>
        <row r="4338">
          <cell r="A4338" t="str">
            <v>254 WILLIAM LIVINGSTON CT</v>
          </cell>
        </row>
        <row r="4339">
          <cell r="A4339" t="str">
            <v>255 HAWTHORNE AVE</v>
          </cell>
        </row>
        <row r="4340">
          <cell r="A4340" t="str">
            <v>255 MT LUCAS RD</v>
          </cell>
        </row>
        <row r="4341">
          <cell r="A4341" t="str">
            <v>255 RUSSELL RD</v>
          </cell>
        </row>
        <row r="4342">
          <cell r="A4342" t="str">
            <v>255 RUSSELL RD</v>
          </cell>
        </row>
        <row r="4343">
          <cell r="A4343" t="str">
            <v>255 S HARRISON ST</v>
          </cell>
        </row>
        <row r="4344">
          <cell r="A4344" t="str">
            <v>255 S HARRISON ST</v>
          </cell>
        </row>
        <row r="4345">
          <cell r="A4345" t="str">
            <v>255 STATE RD</v>
          </cell>
        </row>
        <row r="4346">
          <cell r="A4346" t="str">
            <v>255 STATE RD</v>
          </cell>
        </row>
        <row r="4347">
          <cell r="A4347" t="str">
            <v>255 WILLIAM LIVINGSTON CT</v>
          </cell>
        </row>
        <row r="4348">
          <cell r="A4348" t="str">
            <v>255 WILLIAM LIVINGSTON CT</v>
          </cell>
        </row>
        <row r="4349">
          <cell r="A4349" t="str">
            <v>256 EDGERSTOUNE RD</v>
          </cell>
        </row>
        <row r="4350">
          <cell r="A4350" t="str">
            <v>256 EDGERSTOUNE RD</v>
          </cell>
        </row>
        <row r="4351">
          <cell r="A4351" t="str">
            <v>256 HARTLEY AVE</v>
          </cell>
        </row>
        <row r="4352">
          <cell r="A4352" t="str">
            <v>256 HARTLEY AVE</v>
          </cell>
        </row>
        <row r="4353">
          <cell r="A4353" t="str">
            <v>256 JOHN ST</v>
          </cell>
        </row>
        <row r="4354">
          <cell r="A4354" t="str">
            <v>256 JOHN ST</v>
          </cell>
        </row>
        <row r="4355">
          <cell r="A4355" t="str">
            <v>256 MT LUCAS RD</v>
          </cell>
        </row>
        <row r="4356">
          <cell r="A4356" t="str">
            <v>256 MT LUCAS RD</v>
          </cell>
        </row>
        <row r="4357">
          <cell r="A4357" t="str">
            <v>256 MT LUCAS RD</v>
          </cell>
        </row>
        <row r="4358">
          <cell r="A4358" t="str">
            <v>256 RUSSELL RD</v>
          </cell>
        </row>
        <row r="4359">
          <cell r="A4359" t="str">
            <v>256 RUSSELL RD</v>
          </cell>
        </row>
        <row r="4360">
          <cell r="A4360" t="str">
            <v>256 SHADYBROOK LN</v>
          </cell>
        </row>
        <row r="4361">
          <cell r="A4361" t="str">
            <v>256 SHADYBROOK LN</v>
          </cell>
        </row>
        <row r="4362">
          <cell r="A4362" t="str">
            <v>256 SNOWDEN LN</v>
          </cell>
        </row>
        <row r="4363">
          <cell r="A4363" t="str">
            <v>256 SNOWDEN LN</v>
          </cell>
        </row>
        <row r="4364">
          <cell r="A4364" t="str">
            <v>257 CARRIAGE WAY</v>
          </cell>
        </row>
        <row r="4365">
          <cell r="A4365" t="str">
            <v>257 CARRIAGE WAY</v>
          </cell>
        </row>
        <row r="4366">
          <cell r="A4366" t="str">
            <v>257 CHERRY HILL RD</v>
          </cell>
        </row>
        <row r="4367">
          <cell r="A4367" t="str">
            <v>257 CHERRY HILL RD</v>
          </cell>
        </row>
        <row r="4368">
          <cell r="A4368" t="str">
            <v>257 MOORE ST</v>
          </cell>
        </row>
        <row r="4369">
          <cell r="A4369" t="str">
            <v>257 RIVERSIDE DR</v>
          </cell>
        </row>
        <row r="4370">
          <cell r="A4370" t="str">
            <v>257 WILLIAM LIVINGSTON CT</v>
          </cell>
        </row>
        <row r="4371">
          <cell r="A4371" t="str">
            <v>258 JOHN ST</v>
          </cell>
        </row>
        <row r="4372">
          <cell r="A4372" t="str">
            <v>258 MOORE ST</v>
          </cell>
        </row>
        <row r="4373">
          <cell r="A4373" t="str">
            <v>258 WILLIAM LIVINGSTON CT</v>
          </cell>
        </row>
        <row r="4374">
          <cell r="A4374" t="str">
            <v>258 WILLIAM LIVINGSTON CT</v>
          </cell>
        </row>
        <row r="4375">
          <cell r="A4375" t="str">
            <v>259 MT LUCAS RD</v>
          </cell>
        </row>
        <row r="4376">
          <cell r="A4376" t="str">
            <v>259 MT LUCAS RD</v>
          </cell>
        </row>
        <row r="4377">
          <cell r="A4377" t="str">
            <v>259 MT LUCAS RD</v>
          </cell>
        </row>
        <row r="4378">
          <cell r="A4378" t="str">
            <v>259 SHADYBROOK LN</v>
          </cell>
        </row>
        <row r="4379">
          <cell r="A4379" t="str">
            <v>259 SHADYBROOK LN</v>
          </cell>
        </row>
        <row r="4380">
          <cell r="A4380" t="str">
            <v>259 WILLIAM LIVINGSTON CT</v>
          </cell>
        </row>
        <row r="4381">
          <cell r="A4381" t="str">
            <v>259 WILLIAM LIVINGSTON CT</v>
          </cell>
        </row>
        <row r="4382">
          <cell r="A4382" t="str">
            <v>259 WILLIAM LIVINGSTON CT</v>
          </cell>
        </row>
        <row r="4383">
          <cell r="A4383" t="str">
            <v>259 WILLIAM LIVINGSTON CT</v>
          </cell>
        </row>
        <row r="4384">
          <cell r="A4384" t="str">
            <v>26 ALEXANDER ST</v>
          </cell>
        </row>
        <row r="4385">
          <cell r="A4385" t="str">
            <v>26 BANK ST</v>
          </cell>
        </row>
        <row r="4386">
          <cell r="A4386" t="str">
            <v>26 BENJAMIN RUSH LN</v>
          </cell>
        </row>
        <row r="4387">
          <cell r="A4387" t="str">
            <v>26 BENJAMIN RUSH LN</v>
          </cell>
        </row>
        <row r="4388">
          <cell r="A4388" t="str">
            <v>26 BILLIE ELLIS LN</v>
          </cell>
        </row>
        <row r="4389">
          <cell r="A4389" t="str">
            <v>26 BRAEBURN DR</v>
          </cell>
        </row>
        <row r="4390">
          <cell r="A4390" t="str">
            <v>26 BRAEBURN DR</v>
          </cell>
        </row>
        <row r="4391">
          <cell r="A4391" t="str">
            <v>26 CHESTNUT ST</v>
          </cell>
        </row>
        <row r="4392">
          <cell r="A4392" t="str">
            <v>26 CHESTNUT ST</v>
          </cell>
        </row>
        <row r="4393">
          <cell r="A4393" t="str">
            <v>26 CONISTON CT</v>
          </cell>
        </row>
        <row r="4394">
          <cell r="A4394" t="str">
            <v>26 CONISTON CT</v>
          </cell>
        </row>
        <row r="4395">
          <cell r="A4395" t="str">
            <v>26 CUYLER RD</v>
          </cell>
        </row>
        <row r="4396">
          <cell r="A4396" t="str">
            <v>26 EDGEHILL ST</v>
          </cell>
        </row>
        <row r="4397">
          <cell r="A4397" t="str">
            <v>26 EDGEHILL ST</v>
          </cell>
        </row>
        <row r="4398">
          <cell r="A4398" t="str">
            <v>26 GOVERNORS LN</v>
          </cell>
        </row>
        <row r="4399">
          <cell r="A4399" t="str">
            <v>26 GOVERNORS LN</v>
          </cell>
        </row>
        <row r="4400">
          <cell r="A4400" t="str">
            <v>26 GREENBRIER ROW</v>
          </cell>
        </row>
        <row r="4401">
          <cell r="A4401" t="str">
            <v>26 HARRIET DR</v>
          </cell>
        </row>
        <row r="4402">
          <cell r="A4402" t="str">
            <v>26 HARRIET DR</v>
          </cell>
        </row>
        <row r="4403">
          <cell r="A4403" t="str">
            <v>26 HARRIET DR</v>
          </cell>
        </row>
        <row r="4404">
          <cell r="A4404" t="str">
            <v>26 HASLET AVE</v>
          </cell>
        </row>
        <row r="4405">
          <cell r="A4405" t="str">
            <v>26 HENRY AVE</v>
          </cell>
        </row>
        <row r="4406">
          <cell r="A4406" t="str">
            <v>26 HERRONTOWN CIR</v>
          </cell>
        </row>
        <row r="4407">
          <cell r="A4407" t="str">
            <v>26 HERRONTOWN CIR</v>
          </cell>
        </row>
        <row r="4408">
          <cell r="A4408" t="str">
            <v>26 HORNOR LN</v>
          </cell>
        </row>
        <row r="4409">
          <cell r="A4409" t="str">
            <v>26 JEFFERSON RD</v>
          </cell>
        </row>
        <row r="4410">
          <cell r="A4410" t="str">
            <v>26 JEFFERSON RD</v>
          </cell>
        </row>
        <row r="4411">
          <cell r="A4411" t="str">
            <v>26 JUNIPER ROW</v>
          </cell>
        </row>
        <row r="4412">
          <cell r="A4412" t="str">
            <v>26 LAKE LN</v>
          </cell>
        </row>
        <row r="4413">
          <cell r="A4413" t="str">
            <v>26 LEICESTER CT</v>
          </cell>
        </row>
        <row r="4414">
          <cell r="A4414" t="str">
            <v>26 LEICESTER CT</v>
          </cell>
        </row>
        <row r="4415">
          <cell r="A4415" t="str">
            <v>26 LEIGH AVE</v>
          </cell>
        </row>
        <row r="4416">
          <cell r="A4416" t="str">
            <v>26 LIBRARY PL</v>
          </cell>
        </row>
        <row r="4417">
          <cell r="A4417" t="str">
            <v>26 LIBRARY PL</v>
          </cell>
        </row>
        <row r="4418">
          <cell r="A4418" t="str">
            <v>26 LILAC LN</v>
          </cell>
        </row>
        <row r="4419">
          <cell r="A4419" t="str">
            <v>26 LINDEN LN</v>
          </cell>
        </row>
        <row r="4420">
          <cell r="A4420" t="str">
            <v>26 MCCOMB RD</v>
          </cell>
        </row>
        <row r="4421">
          <cell r="A4421" t="str">
            <v>26 MCCOMB RD</v>
          </cell>
        </row>
        <row r="4422">
          <cell r="A4422" t="str">
            <v>26 MERCER ST</v>
          </cell>
        </row>
        <row r="4423">
          <cell r="A4423" t="str">
            <v>26 MERCER ST</v>
          </cell>
        </row>
        <row r="4424">
          <cell r="A4424" t="str">
            <v>26 MOORE ST</v>
          </cell>
        </row>
        <row r="4425">
          <cell r="A4425" t="str">
            <v>26 MOORE ST</v>
          </cell>
        </row>
        <row r="4426">
          <cell r="A4426" t="str">
            <v>26 OLD ORCHARD LN</v>
          </cell>
        </row>
        <row r="4427">
          <cell r="A4427" t="str">
            <v>26 OLD ORCHARD LN</v>
          </cell>
        </row>
        <row r="4428">
          <cell r="A4428" t="str">
            <v>26 REDDING CIR</v>
          </cell>
        </row>
        <row r="4429">
          <cell r="A4429" t="str">
            <v>26 ROLLINGMEAD</v>
          </cell>
        </row>
        <row r="4430">
          <cell r="A4430" t="str">
            <v>26 ROLLINGMEAD</v>
          </cell>
        </row>
        <row r="4431">
          <cell r="A4431" t="str">
            <v>26 SPRUCE ST</v>
          </cell>
        </row>
        <row r="4432">
          <cell r="A4432" t="str">
            <v>26 SPRUCE ST</v>
          </cell>
        </row>
        <row r="4433">
          <cell r="A4433" t="str">
            <v>26 STANLEY AVE</v>
          </cell>
        </row>
        <row r="4434">
          <cell r="A4434" t="str">
            <v>26 STANLEY AVE</v>
          </cell>
        </row>
        <row r="4435">
          <cell r="A4435" t="str">
            <v>26 TREWBRIDGE CT</v>
          </cell>
        </row>
        <row r="4436">
          <cell r="A4436" t="str">
            <v>26 TUPELO ROW</v>
          </cell>
        </row>
        <row r="4437">
          <cell r="A4437" t="str">
            <v>26 W CONSTITUTION HILL</v>
          </cell>
        </row>
        <row r="4438">
          <cell r="A4438" t="str">
            <v>26 WALKER DR</v>
          </cell>
        </row>
        <row r="4439">
          <cell r="A4439" t="str">
            <v>26 WALKER DR</v>
          </cell>
        </row>
        <row r="4440">
          <cell r="A4440" t="str">
            <v>26 WALKER DR</v>
          </cell>
        </row>
        <row r="4441">
          <cell r="A4441" t="str">
            <v>26 WESTCOTT RD</v>
          </cell>
        </row>
        <row r="4442">
          <cell r="A4442" t="str">
            <v>26 WESTCOTT RD</v>
          </cell>
        </row>
        <row r="4443">
          <cell r="A4443" t="str">
            <v>26 WESTCOTT RD</v>
          </cell>
        </row>
        <row r="4444">
          <cell r="A4444" t="str">
            <v>26 WESTERN WAY</v>
          </cell>
        </row>
        <row r="4445">
          <cell r="A4445" t="str">
            <v>26 WHITE PINE LN</v>
          </cell>
        </row>
        <row r="4446">
          <cell r="A4446" t="str">
            <v>26 WHITE PINE LN</v>
          </cell>
        </row>
        <row r="4447">
          <cell r="A4447" t="str">
            <v>26 WILKINSON WAY</v>
          </cell>
        </row>
        <row r="4448">
          <cell r="A4448" t="str">
            <v>26 WITHERSPOON LN</v>
          </cell>
        </row>
        <row r="4449">
          <cell r="A4449" t="str">
            <v>26 WITHERSPOON ST 3</v>
          </cell>
        </row>
        <row r="4450">
          <cell r="A4450" t="str">
            <v>260 GRIGGS DR</v>
          </cell>
        </row>
        <row r="4451">
          <cell r="A4451" t="str">
            <v>260 PROSPECT AVE</v>
          </cell>
        </row>
        <row r="4452">
          <cell r="A4452" t="str">
            <v>260 PROSPECT AVE</v>
          </cell>
        </row>
        <row r="4453">
          <cell r="A4453" t="str">
            <v>260 SNOWDEN LN</v>
          </cell>
        </row>
        <row r="4454">
          <cell r="A4454" t="str">
            <v>260 SNOWDEN LN</v>
          </cell>
        </row>
        <row r="4455">
          <cell r="A4455" t="str">
            <v>260 SNOWDEN LN</v>
          </cell>
        </row>
        <row r="4456">
          <cell r="A4456" t="str">
            <v>261 HAMILTON AVE</v>
          </cell>
        </row>
        <row r="4457">
          <cell r="A4457" t="str">
            <v>261 HAMILTON AVE</v>
          </cell>
        </row>
        <row r="4458">
          <cell r="A4458" t="str">
            <v>261 HAWTHORNE AVE</v>
          </cell>
        </row>
        <row r="4459">
          <cell r="A4459" t="str">
            <v>261 HAWTHORNE AVE</v>
          </cell>
        </row>
        <row r="4460">
          <cell r="A4460" t="str">
            <v>261 HAWTHORNE AVE</v>
          </cell>
        </row>
        <row r="4461">
          <cell r="A4461" t="str">
            <v>261 JEFFERSON RD</v>
          </cell>
        </row>
        <row r="4462">
          <cell r="A4462" t="str">
            <v>261 MOORE ST</v>
          </cell>
        </row>
        <row r="4463">
          <cell r="A4463" t="str">
            <v>261 MOORE ST</v>
          </cell>
        </row>
        <row r="4464">
          <cell r="A4464" t="str">
            <v>261 MOORE ST</v>
          </cell>
        </row>
        <row r="4465">
          <cell r="A4465" t="str">
            <v>261 NASSAU ST 1</v>
          </cell>
        </row>
        <row r="4466">
          <cell r="A4466" t="str">
            <v>261 PROSPECT AVE</v>
          </cell>
        </row>
        <row r="4467">
          <cell r="A4467" t="str">
            <v>261 PROSPECT AVE</v>
          </cell>
        </row>
        <row r="4468">
          <cell r="A4468" t="str">
            <v>261 SNOWDEN LN</v>
          </cell>
        </row>
        <row r="4469">
          <cell r="A4469" t="str">
            <v>261 SNOWDEN LN</v>
          </cell>
        </row>
        <row r="4470">
          <cell r="A4470" t="str">
            <v>262 GRIGGS DR</v>
          </cell>
        </row>
        <row r="4471">
          <cell r="A4471" t="str">
            <v>262 JEFFERSON RD</v>
          </cell>
        </row>
        <row r="4472">
          <cell r="A4472" t="str">
            <v>262 MOORE ST</v>
          </cell>
        </row>
        <row r="4473">
          <cell r="A4473" t="str">
            <v>263 HAWTHORNE AVE</v>
          </cell>
        </row>
        <row r="4474">
          <cell r="A4474" t="str">
            <v>263 MERCER RD</v>
          </cell>
        </row>
        <row r="4475">
          <cell r="A4475" t="str">
            <v>263 MERCER RD</v>
          </cell>
        </row>
        <row r="4476">
          <cell r="A4476" t="str">
            <v>263 MT LUCAS RD</v>
          </cell>
        </row>
        <row r="4477">
          <cell r="A4477" t="str">
            <v>263 MT LUCAS RD</v>
          </cell>
        </row>
        <row r="4478">
          <cell r="A4478" t="str">
            <v>263 S HARRISON ST</v>
          </cell>
        </row>
        <row r="4479">
          <cell r="A4479" t="str">
            <v>263 S HARRISON ST 1</v>
          </cell>
        </row>
        <row r="4480">
          <cell r="A4480" t="str">
            <v>263 S HARRISON ST 2</v>
          </cell>
        </row>
        <row r="4481">
          <cell r="A4481" t="str">
            <v>263 WALNUT LN</v>
          </cell>
        </row>
        <row r="4482">
          <cell r="A4482" t="str">
            <v>263 WALNUT LN</v>
          </cell>
        </row>
        <row r="4483">
          <cell r="A4483" t="str">
            <v>264 DODDS LN</v>
          </cell>
        </row>
        <row r="4484">
          <cell r="A4484" t="str">
            <v>264 DODDS LN</v>
          </cell>
        </row>
        <row r="4485">
          <cell r="A4485" t="str">
            <v>264 GRIGGS DR</v>
          </cell>
        </row>
        <row r="4486">
          <cell r="A4486" t="str">
            <v>264 HAWTHORNE AVE</v>
          </cell>
        </row>
        <row r="4487">
          <cell r="A4487" t="str">
            <v>264 SNOWDEN LN</v>
          </cell>
        </row>
        <row r="4488">
          <cell r="A4488" t="str">
            <v>264 SNOWDEN LN</v>
          </cell>
        </row>
        <row r="4489">
          <cell r="A4489" t="str">
            <v>265 ARRETON RD</v>
          </cell>
        </row>
        <row r="4490">
          <cell r="A4490" t="str">
            <v>265 EWING ST</v>
          </cell>
        </row>
        <row r="4491">
          <cell r="A4491" t="str">
            <v>265 HAWTHORNE AVE</v>
          </cell>
        </row>
        <row r="4492">
          <cell r="A4492" t="str">
            <v>265 HERRONTOWN RD</v>
          </cell>
        </row>
        <row r="4493">
          <cell r="A4493" t="str">
            <v>265 HERRONTOWN RD</v>
          </cell>
        </row>
        <row r="4494">
          <cell r="A4494" t="str">
            <v>265 MOORE ST</v>
          </cell>
        </row>
        <row r="4495">
          <cell r="A4495" t="str">
            <v>265 WESTERN WAY</v>
          </cell>
        </row>
        <row r="4496">
          <cell r="A4496" t="str">
            <v>265 WESTERN WAY</v>
          </cell>
        </row>
        <row r="4497">
          <cell r="A4497" t="str">
            <v>266 MERCER RD</v>
          </cell>
        </row>
        <row r="4498">
          <cell r="A4498" t="str">
            <v>266 MERCER RD</v>
          </cell>
        </row>
        <row r="4499">
          <cell r="A4499" t="str">
            <v>266 MOORE ST</v>
          </cell>
        </row>
        <row r="4500">
          <cell r="A4500" t="str">
            <v>266 MOORE ST</v>
          </cell>
        </row>
        <row r="4501">
          <cell r="A4501" t="str">
            <v>266 SHADYBROOK LN</v>
          </cell>
        </row>
        <row r="4502">
          <cell r="A4502" t="str">
            <v>266 WESTERN WAY</v>
          </cell>
        </row>
        <row r="4503">
          <cell r="A4503" t="str">
            <v>266 WESTERN WAY</v>
          </cell>
        </row>
        <row r="4504">
          <cell r="A4504" t="str">
            <v>267 DODDS LN</v>
          </cell>
        </row>
        <row r="4505">
          <cell r="A4505" t="str">
            <v>267 GALLUP RD</v>
          </cell>
        </row>
        <row r="4506">
          <cell r="A4506" t="str">
            <v>267 GALLUP RD</v>
          </cell>
        </row>
        <row r="4507">
          <cell r="A4507" t="str">
            <v>267 HAMILTON AVE</v>
          </cell>
        </row>
        <row r="4508">
          <cell r="A4508" t="str">
            <v>267 HAMILTON AVE</v>
          </cell>
        </row>
        <row r="4509">
          <cell r="A4509" t="str">
            <v>267 HAWTHORNE AVE</v>
          </cell>
        </row>
        <row r="4510">
          <cell r="A4510" t="str">
            <v>267 HAWTHORNE AVE</v>
          </cell>
        </row>
        <row r="4511">
          <cell r="A4511" t="str">
            <v>267 RIVERSIDE DR</v>
          </cell>
        </row>
        <row r="4512">
          <cell r="A4512" t="str">
            <v>267 RIVERSIDE DR</v>
          </cell>
        </row>
        <row r="4513">
          <cell r="A4513" t="str">
            <v>268 MT LUCAS RD</v>
          </cell>
        </row>
        <row r="4514">
          <cell r="A4514" t="str">
            <v>268 MT LUCAS RD</v>
          </cell>
        </row>
        <row r="4515">
          <cell r="A4515" t="str">
            <v>268 RIVERSIDE DR</v>
          </cell>
        </row>
        <row r="4516">
          <cell r="A4516" t="str">
            <v>268 RIVERSIDE DR</v>
          </cell>
        </row>
        <row r="4517">
          <cell r="A4517" t="str">
            <v>268 STOCKTON ST</v>
          </cell>
        </row>
        <row r="4518">
          <cell r="A4518" t="str">
            <v>268 STOCKTON ST</v>
          </cell>
        </row>
        <row r="4519">
          <cell r="A4519" t="str">
            <v>269 CHRISTOPHER DR</v>
          </cell>
        </row>
        <row r="4520">
          <cell r="A4520" t="str">
            <v>269 CHRISTOPHER DR</v>
          </cell>
        </row>
        <row r="4521">
          <cell r="A4521" t="str">
            <v>269 HAWTHORNE AVE</v>
          </cell>
        </row>
        <row r="4522">
          <cell r="A4522" t="str">
            <v>269 HAWTHORNE AVE</v>
          </cell>
        </row>
        <row r="4523">
          <cell r="A4523" t="str">
            <v>269 HAWTHORNE AVE</v>
          </cell>
        </row>
        <row r="4524">
          <cell r="A4524" t="str">
            <v>269 S HARRISON ST</v>
          </cell>
        </row>
        <row r="4525">
          <cell r="A4525" t="str">
            <v>269 S HARRISON ST</v>
          </cell>
        </row>
        <row r="4526">
          <cell r="A4526" t="str">
            <v>269 SHADYBROOK LN</v>
          </cell>
        </row>
        <row r="4527">
          <cell r="A4527" t="str">
            <v>269 WENDOVER DR</v>
          </cell>
        </row>
        <row r="4528">
          <cell r="A4528" t="str">
            <v>269 WENDOVER DR</v>
          </cell>
        </row>
        <row r="4529">
          <cell r="A4529" t="str">
            <v>27 1/2 LEIGH AVE</v>
          </cell>
        </row>
        <row r="4530">
          <cell r="A4530" t="str">
            <v>27 ARMOUR RD</v>
          </cell>
        </row>
        <row r="4531">
          <cell r="A4531" t="str">
            <v>27 ARMOUR RD</v>
          </cell>
        </row>
        <row r="4532">
          <cell r="A4532" t="str">
            <v>27 BENJAMIN RUSH LN</v>
          </cell>
        </row>
        <row r="4533">
          <cell r="A4533" t="str">
            <v>27 BENJAMIN RUSH LN</v>
          </cell>
        </row>
        <row r="4534">
          <cell r="A4534" t="str">
            <v>27 BOUDINOT ST</v>
          </cell>
        </row>
        <row r="4535">
          <cell r="A4535" t="str">
            <v>27 BOUDINOT ST</v>
          </cell>
        </row>
        <row r="4536">
          <cell r="A4536" t="str">
            <v>27 BOUDINOT ST</v>
          </cell>
        </row>
        <row r="4537">
          <cell r="A4537" t="str">
            <v>27 CAMPBELL WOODS WAY</v>
          </cell>
        </row>
        <row r="4538">
          <cell r="A4538" t="str">
            <v>27 E MARION RD</v>
          </cell>
        </row>
        <row r="4539">
          <cell r="A4539" t="str">
            <v>27 E MARION RD</v>
          </cell>
        </row>
        <row r="4540">
          <cell r="A4540" t="str">
            <v>27 EDWARDS PL 3</v>
          </cell>
        </row>
        <row r="4541">
          <cell r="A4541" t="str">
            <v>27 GORDON WAY</v>
          </cell>
        </row>
        <row r="4542">
          <cell r="A4542" t="str">
            <v>27 GORDON WAY</v>
          </cell>
        </row>
        <row r="4543">
          <cell r="A4543" t="str">
            <v>27 GOVERNORS LN</v>
          </cell>
        </row>
        <row r="4544">
          <cell r="A4544" t="str">
            <v>27 GOVERNORS LN</v>
          </cell>
        </row>
        <row r="4545">
          <cell r="A4545" t="str">
            <v>27 HARRIS RD</v>
          </cell>
        </row>
        <row r="4546">
          <cell r="A4546" t="str">
            <v>27 HAWTHORNE AVE</v>
          </cell>
        </row>
        <row r="4547">
          <cell r="A4547" t="str">
            <v>27 HAWTHORNE AVE</v>
          </cell>
        </row>
        <row r="4548">
          <cell r="A4548" t="str">
            <v>27 JEFFERSON RD</v>
          </cell>
        </row>
        <row r="4549">
          <cell r="A4549" t="str">
            <v>27 JUNIPER ROW</v>
          </cell>
        </row>
        <row r="4550">
          <cell r="A4550" t="str">
            <v>27 LEAVITT LN</v>
          </cell>
        </row>
        <row r="4551">
          <cell r="A4551" t="str">
            <v>27 LEAVITT LN</v>
          </cell>
        </row>
        <row r="4552">
          <cell r="A4552" t="str">
            <v>27 LEIGH AVE</v>
          </cell>
        </row>
        <row r="4553">
          <cell r="A4553" t="str">
            <v>27 LONGVIEW DR</v>
          </cell>
        </row>
        <row r="4554">
          <cell r="A4554" t="str">
            <v>27 LONGVIEW DR</v>
          </cell>
        </row>
        <row r="4555">
          <cell r="A4555" t="str">
            <v>27 LOVERS LN</v>
          </cell>
        </row>
        <row r="4556">
          <cell r="A4556" t="str">
            <v>27 LOVERS LN</v>
          </cell>
        </row>
        <row r="4557">
          <cell r="A4557" t="str">
            <v>27 MACLEAN CIR</v>
          </cell>
        </row>
        <row r="4558">
          <cell r="A4558" t="str">
            <v>27 MACLEAN CIR</v>
          </cell>
        </row>
        <row r="4559">
          <cell r="A4559" t="str">
            <v>27 MACLEAN ST</v>
          </cell>
        </row>
        <row r="4560">
          <cell r="A4560" t="str">
            <v>27 MARKHAM RD</v>
          </cell>
        </row>
        <row r="4561">
          <cell r="A4561" t="str">
            <v>27 MCCOSH CIR</v>
          </cell>
        </row>
        <row r="4562">
          <cell r="A4562" t="str">
            <v>27 NORTH RD</v>
          </cell>
        </row>
        <row r="4563">
          <cell r="A4563" t="str">
            <v>27 OLD ORCHARD LN</v>
          </cell>
        </row>
        <row r="4564">
          <cell r="A4564" t="str">
            <v>27 OLD ORCHARD LN</v>
          </cell>
        </row>
        <row r="4565">
          <cell r="A4565" t="str">
            <v>27 OLDEN LN</v>
          </cell>
        </row>
        <row r="4566">
          <cell r="A4566" t="str">
            <v>27 PETTIT PL</v>
          </cell>
        </row>
        <row r="4567">
          <cell r="A4567" t="str">
            <v>27 PETTIT PL</v>
          </cell>
        </row>
        <row r="4568">
          <cell r="A4568" t="str">
            <v>27 PINE ST</v>
          </cell>
        </row>
        <row r="4569">
          <cell r="A4569" t="str">
            <v>27 RANDOM RD</v>
          </cell>
        </row>
        <row r="4570">
          <cell r="A4570" t="str">
            <v>27 RICHARD CT</v>
          </cell>
        </row>
        <row r="4571">
          <cell r="A4571" t="str">
            <v>27 ROBERT RD</v>
          </cell>
        </row>
        <row r="4572">
          <cell r="A4572" t="str">
            <v>27 ROBERT RD</v>
          </cell>
        </row>
        <row r="4573">
          <cell r="A4573" t="str">
            <v>27 ROPER RD</v>
          </cell>
        </row>
        <row r="4574">
          <cell r="A4574" t="str">
            <v>27 ROPER RD</v>
          </cell>
        </row>
        <row r="4575">
          <cell r="A4575" t="str">
            <v>27 ROSEDALE RD</v>
          </cell>
        </row>
        <row r="4576">
          <cell r="A4576" t="str">
            <v>27 ROSEDALE RD</v>
          </cell>
        </row>
        <row r="4577">
          <cell r="A4577" t="str">
            <v>27 ROSS STEVENSON CIR</v>
          </cell>
        </row>
        <row r="4578">
          <cell r="A4578" t="str">
            <v>27 ROSS STEVENSON CIR</v>
          </cell>
        </row>
        <row r="4579">
          <cell r="A4579" t="str">
            <v>27 RUNNING CEDAR RD</v>
          </cell>
        </row>
        <row r="4580">
          <cell r="A4580" t="str">
            <v>27 RUNNING CEDAR RD</v>
          </cell>
        </row>
        <row r="4581">
          <cell r="A4581" t="str">
            <v>27 SOUTHERN WAY</v>
          </cell>
        </row>
        <row r="4582">
          <cell r="A4582" t="str">
            <v>27 SOUTHERN WAY</v>
          </cell>
        </row>
        <row r="4583">
          <cell r="A4583" t="str">
            <v>27 TERHUNE RD</v>
          </cell>
        </row>
        <row r="4584">
          <cell r="A4584" t="str">
            <v>27 TERHUNE RD</v>
          </cell>
        </row>
        <row r="4585">
          <cell r="A4585" t="str">
            <v>27 TUPELO ROW</v>
          </cell>
        </row>
        <row r="4586">
          <cell r="A4586" t="str">
            <v>27 TUPELO ROW</v>
          </cell>
        </row>
        <row r="4587">
          <cell r="A4587" t="str">
            <v>27 TURNER CT</v>
          </cell>
        </row>
        <row r="4588">
          <cell r="A4588" t="str">
            <v>27 TURNER CT</v>
          </cell>
        </row>
        <row r="4589">
          <cell r="A4589" t="str">
            <v>27 TYSON LN</v>
          </cell>
        </row>
        <row r="4590">
          <cell r="A4590" t="str">
            <v>27 TYSON LN</v>
          </cell>
        </row>
        <row r="4591">
          <cell r="A4591" t="str">
            <v>27 VANDEVENTER AVE</v>
          </cell>
        </row>
        <row r="4592">
          <cell r="A4592" t="str">
            <v>27 W CONSTITUTION HILL</v>
          </cell>
        </row>
        <row r="4593">
          <cell r="A4593" t="str">
            <v>27 W CONSTITUTION HILL</v>
          </cell>
        </row>
        <row r="4594">
          <cell r="A4594" t="str">
            <v>27 WALKER DR</v>
          </cell>
        </row>
        <row r="4595">
          <cell r="A4595" t="str">
            <v>27 WALKER DR</v>
          </cell>
        </row>
        <row r="4596">
          <cell r="A4596" t="str">
            <v>27 WESTCOTT RD</v>
          </cell>
        </row>
        <row r="4597">
          <cell r="A4597" t="str">
            <v>27 WESTCOTT RD</v>
          </cell>
        </row>
        <row r="4598">
          <cell r="A4598" t="str">
            <v>27 WILKINSON WAY</v>
          </cell>
        </row>
        <row r="4599">
          <cell r="A4599" t="str">
            <v>27 WILKINSON WAY</v>
          </cell>
        </row>
        <row r="4600">
          <cell r="A4600" t="str">
            <v>27 WOODLAND DR</v>
          </cell>
        </row>
        <row r="4601">
          <cell r="A4601" t="str">
            <v>27 WOODS WAY</v>
          </cell>
        </row>
        <row r="4602">
          <cell r="A4602" t="str">
            <v>27 WOODS WAY</v>
          </cell>
        </row>
        <row r="4603">
          <cell r="A4603" t="str">
            <v>27 WOODS WAY</v>
          </cell>
        </row>
        <row r="4604">
          <cell r="A4604" t="str">
            <v>270 BROOKS BND</v>
          </cell>
        </row>
        <row r="4605">
          <cell r="A4605" t="str">
            <v>270 BROOKS BND</v>
          </cell>
        </row>
        <row r="4606">
          <cell r="A4606" t="str">
            <v>270 CARRIAGE WAY</v>
          </cell>
        </row>
        <row r="4607">
          <cell r="A4607" t="str">
            <v>270 CARRIAGE WAY</v>
          </cell>
        </row>
        <row r="4608">
          <cell r="A4608" t="str">
            <v>270 GRIGGS DR</v>
          </cell>
        </row>
        <row r="4609">
          <cell r="A4609" t="str">
            <v>270 HAMILTON AVE</v>
          </cell>
        </row>
        <row r="4610">
          <cell r="A4610" t="str">
            <v>270 N HARRISON ST</v>
          </cell>
        </row>
        <row r="4611">
          <cell r="A4611" t="str">
            <v>270 STATE RD</v>
          </cell>
        </row>
        <row r="4612">
          <cell r="A4612" t="str">
            <v>270 STATE RD</v>
          </cell>
        </row>
        <row r="4613">
          <cell r="A4613" t="str">
            <v>271 BOUVANT DR</v>
          </cell>
        </row>
        <row r="4614">
          <cell r="A4614" t="str">
            <v>271 BOUVANT DR</v>
          </cell>
        </row>
        <row r="4615">
          <cell r="A4615" t="str">
            <v>271 BROOKS BND</v>
          </cell>
        </row>
        <row r="4616">
          <cell r="A4616" t="str">
            <v>271 BROOKSTONE DR</v>
          </cell>
        </row>
        <row r="4617">
          <cell r="A4617" t="str">
            <v>271 DRAKES CORNER RD</v>
          </cell>
        </row>
        <row r="4618">
          <cell r="A4618" t="str">
            <v>271 DRAKES CORNER RD</v>
          </cell>
        </row>
        <row r="4619">
          <cell r="A4619" t="str">
            <v>271 EDGERSTOUNE RD</v>
          </cell>
        </row>
        <row r="4620">
          <cell r="A4620" t="str">
            <v>271 EDGERSTOUNE RD</v>
          </cell>
        </row>
        <row r="4621">
          <cell r="A4621" t="str">
            <v>271 MERCER RD</v>
          </cell>
        </row>
        <row r="4622">
          <cell r="A4622" t="str">
            <v>271 MERCER RD</v>
          </cell>
        </row>
        <row r="4623">
          <cell r="A4623" t="str">
            <v>272 GRIGGS DR</v>
          </cell>
        </row>
        <row r="4624">
          <cell r="A4624" t="str">
            <v>272 HAMILTON AVE</v>
          </cell>
        </row>
        <row r="4625">
          <cell r="A4625" t="str">
            <v>272 HAMILTON AVE</v>
          </cell>
        </row>
        <row r="4626">
          <cell r="A4626" t="str">
            <v>272 HARTLEY AVE</v>
          </cell>
        </row>
        <row r="4627">
          <cell r="A4627" t="str">
            <v>272 HARTLEY AVE</v>
          </cell>
        </row>
        <row r="4628">
          <cell r="A4628" t="str">
            <v>272 MERCER RD</v>
          </cell>
        </row>
        <row r="4629">
          <cell r="A4629" t="str">
            <v>272 MERCER RD</v>
          </cell>
        </row>
        <row r="4630">
          <cell r="A4630" t="str">
            <v>272 MERCER RD</v>
          </cell>
        </row>
        <row r="4631">
          <cell r="A4631" t="str">
            <v>273 GRIGGS DR</v>
          </cell>
        </row>
        <row r="4632">
          <cell r="A4632" t="str">
            <v>273 HAMILTON AVE</v>
          </cell>
        </row>
        <row r="4633">
          <cell r="A4633" t="str">
            <v>273 HAMILTON AVE</v>
          </cell>
        </row>
        <row r="4634">
          <cell r="A4634" t="str">
            <v>273 WESTERN WAY</v>
          </cell>
        </row>
        <row r="4635">
          <cell r="A4635" t="str">
            <v>273 WESTERN WAY</v>
          </cell>
        </row>
        <row r="4636">
          <cell r="A4636" t="str">
            <v>275 HERRONTOWN RD</v>
          </cell>
        </row>
        <row r="4637">
          <cell r="A4637" t="str">
            <v>275 RIVERSIDE DR</v>
          </cell>
        </row>
        <row r="4638">
          <cell r="A4638" t="str">
            <v>275 RIVERSIDE DR</v>
          </cell>
        </row>
        <row r="4639">
          <cell r="A4639" t="str">
            <v>276 CHRISTOPHER DR</v>
          </cell>
        </row>
        <row r="4640">
          <cell r="A4640" t="str">
            <v>276 CHRISTOPHER DR</v>
          </cell>
        </row>
        <row r="4641">
          <cell r="A4641" t="str">
            <v>276 DODDS LN</v>
          </cell>
        </row>
        <row r="4642">
          <cell r="A4642" t="str">
            <v>276 DODDS LN</v>
          </cell>
        </row>
        <row r="4643">
          <cell r="A4643" t="str">
            <v>276 GALLUP RD</v>
          </cell>
        </row>
        <row r="4644">
          <cell r="A4644" t="str">
            <v>276 GALLUP RD</v>
          </cell>
        </row>
        <row r="4645">
          <cell r="A4645" t="str">
            <v>276 GRIGGS DR</v>
          </cell>
        </row>
        <row r="4646">
          <cell r="A4646" t="str">
            <v>276 N HARRISON ST</v>
          </cell>
        </row>
        <row r="4647">
          <cell r="A4647" t="str">
            <v>276 NASSAU ST 3</v>
          </cell>
        </row>
        <row r="4648">
          <cell r="A4648" t="str">
            <v>276 SHADYBROOK LN</v>
          </cell>
        </row>
        <row r="4649">
          <cell r="A4649" t="str">
            <v>276 SHADYBROOK LN</v>
          </cell>
        </row>
        <row r="4650">
          <cell r="A4650" t="str">
            <v>277 DODDS LN</v>
          </cell>
        </row>
        <row r="4651">
          <cell r="A4651" t="str">
            <v>277 DODDS LN</v>
          </cell>
        </row>
        <row r="4652">
          <cell r="A4652" t="str">
            <v>277 FRANKLIN AVE A</v>
          </cell>
        </row>
        <row r="4653">
          <cell r="A4653" t="str">
            <v>277 HAWTHORNE AVE</v>
          </cell>
        </row>
        <row r="4654">
          <cell r="A4654" t="str">
            <v>277 HAWTHORNE AVE</v>
          </cell>
        </row>
        <row r="4655">
          <cell r="A4655" t="str">
            <v>277 MOORE ST</v>
          </cell>
        </row>
        <row r="4656">
          <cell r="A4656" t="str">
            <v>277 MOORE ST</v>
          </cell>
        </row>
        <row r="4657">
          <cell r="A4657" t="str">
            <v>277 NASSAU ST</v>
          </cell>
        </row>
        <row r="4658">
          <cell r="A4658" t="str">
            <v>277 NASSAU ST</v>
          </cell>
        </row>
        <row r="4659">
          <cell r="A4659" t="str">
            <v>277 NASSAU ST</v>
          </cell>
        </row>
        <row r="4660">
          <cell r="A4660" t="str">
            <v>277 SNOWDEN LN</v>
          </cell>
        </row>
        <row r="4661">
          <cell r="A4661" t="str">
            <v>277 SNOWDEN LN</v>
          </cell>
        </row>
        <row r="4662">
          <cell r="A4662" t="str">
            <v>278 HAMILTON AVE</v>
          </cell>
        </row>
        <row r="4663">
          <cell r="A4663" t="str">
            <v>278 HAMILTON AVE</v>
          </cell>
        </row>
        <row r="4664">
          <cell r="A4664" t="str">
            <v>278 RIVERSIDE DR</v>
          </cell>
        </row>
        <row r="4665">
          <cell r="A4665" t="str">
            <v>278 RIVERSIDE DR</v>
          </cell>
        </row>
        <row r="4666">
          <cell r="A4666" t="str">
            <v>279 ELM RD</v>
          </cell>
        </row>
        <row r="4667">
          <cell r="A4667" t="str">
            <v>279 EWING ST</v>
          </cell>
        </row>
        <row r="4668">
          <cell r="A4668" t="str">
            <v>279 GRIGGS DR</v>
          </cell>
        </row>
        <row r="4669">
          <cell r="A4669" t="str">
            <v>279 RIDGEVIEW RD</v>
          </cell>
        </row>
        <row r="4670">
          <cell r="A4670" t="str">
            <v>279 WESTERN WAY</v>
          </cell>
        </row>
        <row r="4671">
          <cell r="A4671" t="str">
            <v>28 1/2 WIGGINS ST</v>
          </cell>
        </row>
        <row r="4672">
          <cell r="A4672" t="str">
            <v>28 1/2 WIGGINS ST</v>
          </cell>
        </row>
        <row r="4673">
          <cell r="A4673" t="str">
            <v>28 AUDUBON LN</v>
          </cell>
        </row>
        <row r="4674">
          <cell r="A4674" t="str">
            <v>28 BAKER CT</v>
          </cell>
        </row>
        <row r="4675">
          <cell r="A4675" t="str">
            <v>28 BAKER CT</v>
          </cell>
        </row>
        <row r="4676">
          <cell r="A4676" t="str">
            <v>28 BAKER CT</v>
          </cell>
        </row>
        <row r="4677">
          <cell r="A4677" t="str">
            <v>28 BEECH HILL CIR</v>
          </cell>
        </row>
        <row r="4678">
          <cell r="A4678" t="str">
            <v>28 BIRCH AVE</v>
          </cell>
        </row>
        <row r="4679">
          <cell r="A4679" t="str">
            <v>28 CALDWELL DR</v>
          </cell>
        </row>
        <row r="4680">
          <cell r="A4680" t="str">
            <v>28 CALDWELL DR</v>
          </cell>
        </row>
        <row r="4681">
          <cell r="A4681" t="str">
            <v>28 CAMERON CT</v>
          </cell>
        </row>
        <row r="4682">
          <cell r="A4682" t="str">
            <v>28 CEDAR LN</v>
          </cell>
        </row>
        <row r="4683">
          <cell r="A4683" t="str">
            <v>28 CEDAR LN</v>
          </cell>
        </row>
        <row r="4684">
          <cell r="A4684" t="str">
            <v>28 CHESTNUT ST</v>
          </cell>
        </row>
        <row r="4685">
          <cell r="A4685" t="str">
            <v>28 CLAY ST</v>
          </cell>
        </row>
        <row r="4686">
          <cell r="A4686" t="str">
            <v>28 CLAY ST</v>
          </cell>
        </row>
        <row r="4687">
          <cell r="A4687" t="str">
            <v>28 DERWENT DR</v>
          </cell>
        </row>
        <row r="4688">
          <cell r="A4688" t="str">
            <v>28 DERWENT DR</v>
          </cell>
        </row>
        <row r="4689">
          <cell r="A4689" t="str">
            <v>28 DODDS LN</v>
          </cell>
        </row>
        <row r="4690">
          <cell r="A4690" t="str">
            <v>28 DODDS LN</v>
          </cell>
        </row>
        <row r="4691">
          <cell r="A4691" t="str">
            <v>28 EDGEHILL ST</v>
          </cell>
        </row>
        <row r="4692">
          <cell r="A4692" t="str">
            <v>28 EDWARDS PL</v>
          </cell>
        </row>
        <row r="4693">
          <cell r="A4693" t="str">
            <v>28 FISHER AVE</v>
          </cell>
        </row>
        <row r="4694">
          <cell r="A4694" t="str">
            <v>28 FORESTER DR</v>
          </cell>
        </row>
        <row r="4695">
          <cell r="A4695" t="str">
            <v>28 FORESTER DR</v>
          </cell>
        </row>
        <row r="4696">
          <cell r="A4696" t="str">
            <v>28 HAMILTON AVE</v>
          </cell>
        </row>
        <row r="4697">
          <cell r="A4697" t="str">
            <v>28 HASLET AVE</v>
          </cell>
        </row>
        <row r="4698">
          <cell r="A4698" t="str">
            <v>28 HASLET AVE</v>
          </cell>
        </row>
        <row r="4699">
          <cell r="A4699" t="str">
            <v>28 HAWTHORNE AVE</v>
          </cell>
        </row>
        <row r="4700">
          <cell r="A4700" t="str">
            <v>28 HAWTHORNE AVE</v>
          </cell>
        </row>
        <row r="4701">
          <cell r="A4701" t="str">
            <v>28 HIBBEN RD</v>
          </cell>
        </row>
        <row r="4702">
          <cell r="A4702" t="str">
            <v>28 HIBBEN RD</v>
          </cell>
        </row>
        <row r="4703">
          <cell r="A4703" t="str">
            <v>28 HILLSIDE AVE</v>
          </cell>
        </row>
        <row r="4704">
          <cell r="A4704" t="str">
            <v>28 HUMBERT ST</v>
          </cell>
        </row>
        <row r="4705">
          <cell r="A4705" t="str">
            <v>28 LAUREL RD</v>
          </cell>
        </row>
        <row r="4706">
          <cell r="A4706" t="str">
            <v>28 LAUREL RD</v>
          </cell>
        </row>
        <row r="4707">
          <cell r="A4707" t="str">
            <v>28 LEIGH AVE A</v>
          </cell>
        </row>
        <row r="4708">
          <cell r="A4708" t="str">
            <v>28 LEIGH AVE B</v>
          </cell>
        </row>
        <row r="4709">
          <cell r="A4709" t="str">
            <v>28 LYTLE ST</v>
          </cell>
        </row>
        <row r="4710">
          <cell r="A4710" t="str">
            <v>28 MAGNOLIA LN</v>
          </cell>
        </row>
        <row r="4711">
          <cell r="A4711" t="str">
            <v>28 MAGNOLIA LN</v>
          </cell>
        </row>
        <row r="4712">
          <cell r="A4712" t="str">
            <v>28 MAGNOLIA LN</v>
          </cell>
        </row>
        <row r="4713">
          <cell r="A4713" t="str">
            <v>28 MAIDENHEAD RD</v>
          </cell>
        </row>
        <row r="4714">
          <cell r="A4714" t="str">
            <v>28 MARKHAM RD</v>
          </cell>
        </row>
        <row r="4715">
          <cell r="A4715" t="str">
            <v>28 MARKHAM RD</v>
          </cell>
        </row>
        <row r="4716">
          <cell r="A4716" t="str">
            <v>28 MCCOMB RD</v>
          </cell>
        </row>
        <row r="4717">
          <cell r="A4717" t="str">
            <v>28 MCCOMB RD</v>
          </cell>
        </row>
        <row r="4718">
          <cell r="A4718" t="str">
            <v>28 MCCOMB RD</v>
          </cell>
        </row>
        <row r="4719">
          <cell r="A4719" t="str">
            <v>28 MERCER ST</v>
          </cell>
        </row>
        <row r="4720">
          <cell r="A4720" t="str">
            <v>28 MORGAN PL</v>
          </cell>
        </row>
        <row r="4721">
          <cell r="A4721" t="str">
            <v>28 MOUNTAIN AVE</v>
          </cell>
        </row>
        <row r="4722">
          <cell r="A4722" t="str">
            <v>28 MURRAY PL</v>
          </cell>
        </row>
        <row r="4723">
          <cell r="A4723" t="str">
            <v>28 MURRAY PL</v>
          </cell>
        </row>
        <row r="4724">
          <cell r="A4724" t="str">
            <v>28 MURRAY PL</v>
          </cell>
        </row>
        <row r="4725">
          <cell r="A4725" t="str">
            <v>28 OLD ORCHARD LN</v>
          </cell>
        </row>
        <row r="4726">
          <cell r="A4726" t="str">
            <v>28 OLDEN LN</v>
          </cell>
        </row>
        <row r="4727">
          <cell r="A4727" t="str">
            <v>28 OVERBROOK DR</v>
          </cell>
        </row>
        <row r="4728">
          <cell r="A4728" t="str">
            <v>28 OVERBROOK DR</v>
          </cell>
        </row>
        <row r="4729">
          <cell r="A4729" t="str">
            <v>28 PARDOE RD</v>
          </cell>
        </row>
        <row r="4730">
          <cell r="A4730" t="str">
            <v>28 PRINCE WILLIAM CT</v>
          </cell>
        </row>
        <row r="4731">
          <cell r="A4731" t="str">
            <v>28 PRINCE WILLIAM CT</v>
          </cell>
        </row>
        <row r="4732">
          <cell r="A4732" t="str">
            <v>28 QUAKER RD</v>
          </cell>
        </row>
        <row r="4733">
          <cell r="A4733" t="str">
            <v>28 QUAKER RD</v>
          </cell>
        </row>
        <row r="4734">
          <cell r="A4734" t="str">
            <v>28 SCOTT LN</v>
          </cell>
        </row>
        <row r="4735">
          <cell r="A4735" t="str">
            <v>28 SCOTT LN</v>
          </cell>
        </row>
        <row r="4736">
          <cell r="A4736" t="str">
            <v>28 SCOTT LN</v>
          </cell>
        </row>
        <row r="4737">
          <cell r="A4737" t="str">
            <v>28 TALBOT LN</v>
          </cell>
        </row>
        <row r="4738">
          <cell r="A4738" t="str">
            <v>28 TALBOT LN</v>
          </cell>
        </row>
        <row r="4739">
          <cell r="A4739" t="str">
            <v>28 TALBOT LN</v>
          </cell>
        </row>
        <row r="4740">
          <cell r="A4740" t="str">
            <v>28 TALBOT LN</v>
          </cell>
        </row>
        <row r="4741">
          <cell r="A4741" t="str">
            <v>28 TEE-ARR PL</v>
          </cell>
        </row>
        <row r="4742">
          <cell r="A4742" t="str">
            <v>28 TERHUNE RD</v>
          </cell>
        </row>
        <row r="4743">
          <cell r="A4743" t="str">
            <v>28 TERHUNE RD</v>
          </cell>
        </row>
        <row r="4744">
          <cell r="A4744" t="str">
            <v>28 VANDEVENTER AVE</v>
          </cell>
        </row>
        <row r="4745">
          <cell r="A4745" t="str">
            <v>28 VANDEVENTER AVE</v>
          </cell>
        </row>
        <row r="4746">
          <cell r="A4746" t="str">
            <v>28 W CONSTITUTION HILL</v>
          </cell>
        </row>
        <row r="4747">
          <cell r="A4747" t="str">
            <v>28 W CONSTITUTION HILL</v>
          </cell>
        </row>
        <row r="4748">
          <cell r="A4748" t="str">
            <v>28 W MARION RD</v>
          </cell>
        </row>
        <row r="4749">
          <cell r="A4749" t="str">
            <v>28 W MARION RD</v>
          </cell>
        </row>
        <row r="4750">
          <cell r="A4750" t="str">
            <v>28 WARREN CT</v>
          </cell>
        </row>
        <row r="4751">
          <cell r="A4751" t="str">
            <v>28 WARREN CT</v>
          </cell>
        </row>
        <row r="4752">
          <cell r="A4752" t="str">
            <v>28 WARREN CT</v>
          </cell>
        </row>
        <row r="4753">
          <cell r="A4753" t="str">
            <v>28 WILKINSON WAY</v>
          </cell>
        </row>
        <row r="4754">
          <cell r="A4754" t="str">
            <v>28 WITHERSPOON LN</v>
          </cell>
        </row>
        <row r="4755">
          <cell r="A4755" t="str">
            <v>28 WITTMER CT</v>
          </cell>
        </row>
        <row r="4756">
          <cell r="A4756" t="str">
            <v>28 WOODLAND DR</v>
          </cell>
        </row>
        <row r="4757">
          <cell r="A4757" t="str">
            <v>280 CHERRY VALLEY RD</v>
          </cell>
        </row>
        <row r="4758">
          <cell r="A4758" t="str">
            <v>280 EDGERSTOUNE RD</v>
          </cell>
        </row>
        <row r="4759">
          <cell r="A4759" t="str">
            <v>280 EDGERSTOUNE RD</v>
          </cell>
        </row>
        <row r="4760">
          <cell r="A4760" t="str">
            <v>280 GRIGGS DR</v>
          </cell>
        </row>
        <row r="4761">
          <cell r="A4761" t="str">
            <v>280 JEFFERSON RD</v>
          </cell>
        </row>
        <row r="4762">
          <cell r="A4762" t="str">
            <v>280 PROSPECT AVE</v>
          </cell>
        </row>
        <row r="4763">
          <cell r="A4763" t="str">
            <v>280 RIDGEVIEW RD</v>
          </cell>
        </row>
        <row r="4764">
          <cell r="A4764" t="str">
            <v>280 RIDGEVIEW RD</v>
          </cell>
        </row>
        <row r="4765">
          <cell r="A4765" t="str">
            <v>280 RIDGEVIEW RD</v>
          </cell>
        </row>
        <row r="4766">
          <cell r="A4766" t="str">
            <v>280 RIDGEVIEW RD</v>
          </cell>
        </row>
        <row r="4767">
          <cell r="A4767" t="str">
            <v>280 RUSSELL RD</v>
          </cell>
        </row>
        <row r="4768">
          <cell r="A4768" t="str">
            <v>281 GRIGGS DR</v>
          </cell>
        </row>
        <row r="4769">
          <cell r="A4769" t="str">
            <v>281 HAMILTON AVE</v>
          </cell>
        </row>
        <row r="4770">
          <cell r="A4770" t="str">
            <v>281 HAMILTON AVE</v>
          </cell>
        </row>
        <row r="4771">
          <cell r="A4771" t="str">
            <v>281 JEFFERSON RD</v>
          </cell>
        </row>
        <row r="4772">
          <cell r="A4772" t="str">
            <v>281 JEFFERSON RD</v>
          </cell>
        </row>
        <row r="4773">
          <cell r="A4773" t="str">
            <v>282 HARTLEY AVE</v>
          </cell>
        </row>
        <row r="4774">
          <cell r="A4774" t="str">
            <v>282 HARTLEY AVE</v>
          </cell>
        </row>
        <row r="4775">
          <cell r="A4775" t="str">
            <v>282 HARTLEY AVE</v>
          </cell>
        </row>
        <row r="4776">
          <cell r="A4776" t="str">
            <v>282 MT LUCAS RD</v>
          </cell>
        </row>
        <row r="4777">
          <cell r="A4777" t="str">
            <v>282 MT LUCAS RD</v>
          </cell>
        </row>
        <row r="4778">
          <cell r="A4778" t="str">
            <v>282 N HARRISON ST</v>
          </cell>
        </row>
        <row r="4779">
          <cell r="A4779" t="str">
            <v>282 SNOWDEN LN</v>
          </cell>
        </row>
        <row r="4780">
          <cell r="A4780" t="str">
            <v>282 SNOWDEN LN</v>
          </cell>
        </row>
        <row r="4781">
          <cell r="A4781" t="str">
            <v>282 WESTERN WAY</v>
          </cell>
        </row>
        <row r="4782">
          <cell r="A4782" t="str">
            <v>282 WESTERN WAY</v>
          </cell>
        </row>
        <row r="4783">
          <cell r="A4783" t="str">
            <v>282 WESTERN WAY</v>
          </cell>
        </row>
        <row r="4784">
          <cell r="A4784" t="str">
            <v>283 FRANKLIN AVE</v>
          </cell>
        </row>
        <row r="4785">
          <cell r="A4785" t="str">
            <v>283 HARTLEY AVE</v>
          </cell>
        </row>
        <row r="4786">
          <cell r="A4786" t="str">
            <v>283 HARTLEY AVE</v>
          </cell>
        </row>
        <row r="4787">
          <cell r="A4787" t="str">
            <v>283 HERRONTOWN RD</v>
          </cell>
        </row>
        <row r="4788">
          <cell r="A4788" t="str">
            <v>283 HERRONTOWN RD</v>
          </cell>
        </row>
        <row r="4789">
          <cell r="A4789" t="str">
            <v>283 MT LUCAS RD</v>
          </cell>
        </row>
        <row r="4790">
          <cell r="A4790" t="str">
            <v>283 MT LUCAS RD</v>
          </cell>
        </row>
        <row r="4791">
          <cell r="A4791" t="str">
            <v>283 NASSAU ST</v>
          </cell>
        </row>
        <row r="4792">
          <cell r="A4792" t="str">
            <v>283 NASSAU ST</v>
          </cell>
        </row>
        <row r="4793">
          <cell r="A4793" t="str">
            <v>283 PROSPECT AVE</v>
          </cell>
        </row>
        <row r="4794">
          <cell r="A4794" t="str">
            <v>284 DODDS LN</v>
          </cell>
        </row>
        <row r="4795">
          <cell r="A4795" t="str">
            <v>284 DODDS LN</v>
          </cell>
        </row>
        <row r="4796">
          <cell r="A4796" t="str">
            <v>284 MERCER RD</v>
          </cell>
        </row>
        <row r="4797">
          <cell r="A4797" t="str">
            <v>284 MERCER RD</v>
          </cell>
        </row>
        <row r="4798">
          <cell r="A4798" t="str">
            <v>284 WITHERSPOON ST</v>
          </cell>
        </row>
        <row r="4799">
          <cell r="A4799" t="str">
            <v>285 BROOKS BND</v>
          </cell>
        </row>
        <row r="4800">
          <cell r="A4800" t="str">
            <v>285 BROOKS BND</v>
          </cell>
        </row>
        <row r="4801">
          <cell r="A4801" t="str">
            <v>285 BROOKS BND</v>
          </cell>
        </row>
        <row r="4802">
          <cell r="A4802" t="str">
            <v>285 CHRISTOPHER DR</v>
          </cell>
        </row>
        <row r="4803">
          <cell r="A4803" t="str">
            <v>285 CHRISTOPHER DR</v>
          </cell>
        </row>
        <row r="4804">
          <cell r="A4804" t="str">
            <v>285 MOORE ST</v>
          </cell>
        </row>
        <row r="4805">
          <cell r="A4805" t="str">
            <v>285 RIVERSIDE DR</v>
          </cell>
        </row>
        <row r="4806">
          <cell r="A4806" t="str">
            <v>285 RIVERSIDE DR</v>
          </cell>
        </row>
        <row r="4807">
          <cell r="A4807" t="str">
            <v>285 SNOWDEN LN</v>
          </cell>
        </row>
        <row r="4808">
          <cell r="A4808" t="str">
            <v>285 SNOWDEN LN</v>
          </cell>
        </row>
        <row r="4809">
          <cell r="A4809" t="str">
            <v>285 WENDOVER DR</v>
          </cell>
        </row>
        <row r="4810">
          <cell r="A4810" t="str">
            <v>285 WENDOVER DR</v>
          </cell>
        </row>
        <row r="4811">
          <cell r="A4811" t="str">
            <v>286 CHRISTOPHER DR</v>
          </cell>
        </row>
        <row r="4812">
          <cell r="A4812" t="str">
            <v>286 CHRISTOPHER DR</v>
          </cell>
        </row>
        <row r="4813">
          <cell r="A4813" t="str">
            <v>286 SHADYBROOK LN</v>
          </cell>
        </row>
        <row r="4814">
          <cell r="A4814" t="str">
            <v>287 EDGERSTOUNE RD</v>
          </cell>
        </row>
        <row r="4815">
          <cell r="A4815" t="str">
            <v>287 HAMILTON AVE</v>
          </cell>
        </row>
        <row r="4816">
          <cell r="A4816" t="str">
            <v>287 NASSAU ST</v>
          </cell>
        </row>
        <row r="4817">
          <cell r="A4817" t="str">
            <v>287 NASSAU ST</v>
          </cell>
        </row>
        <row r="4818">
          <cell r="A4818" t="str">
            <v>287 WALNUT LN</v>
          </cell>
        </row>
        <row r="4819">
          <cell r="A4819" t="str">
            <v>287 WALNUT LN</v>
          </cell>
        </row>
        <row r="4820">
          <cell r="A4820" t="str">
            <v>288 CHERRY HILL RD</v>
          </cell>
        </row>
        <row r="4821">
          <cell r="A4821" t="str">
            <v>288 CHERRY HILL RD</v>
          </cell>
        </row>
        <row r="4822">
          <cell r="A4822" t="str">
            <v>288 CHERRY HILL RD</v>
          </cell>
        </row>
        <row r="4823">
          <cell r="A4823" t="str">
            <v>288 MT LUCAS RD</v>
          </cell>
        </row>
        <row r="4824">
          <cell r="A4824" t="str">
            <v>288 MT LUCAS RD</v>
          </cell>
        </row>
        <row r="4825">
          <cell r="A4825" t="str">
            <v>288 N HARRISON ST</v>
          </cell>
        </row>
        <row r="4826">
          <cell r="A4826" t="str">
            <v>288 WESTERN WAY</v>
          </cell>
        </row>
        <row r="4827">
          <cell r="A4827" t="str">
            <v>288 WESTERN WAY</v>
          </cell>
        </row>
        <row r="4828">
          <cell r="A4828" t="str">
            <v>288 WITHERSPOON ST</v>
          </cell>
        </row>
        <row r="4829">
          <cell r="A4829" t="str">
            <v>289 FRANKLIN AVE A</v>
          </cell>
        </row>
        <row r="4830">
          <cell r="A4830" t="str">
            <v>289 WESTERN WAY</v>
          </cell>
        </row>
        <row r="4831">
          <cell r="A4831" t="str">
            <v>29 BAINBRIDGE ST</v>
          </cell>
        </row>
        <row r="4832">
          <cell r="A4832" t="str">
            <v>29 BANK ST</v>
          </cell>
        </row>
        <row r="4833">
          <cell r="A4833" t="str">
            <v>29 BANK ST</v>
          </cell>
        </row>
        <row r="4834">
          <cell r="A4834" t="str">
            <v>29 BILLIE ELLIS LN</v>
          </cell>
        </row>
        <row r="4835">
          <cell r="A4835" t="str">
            <v>29 CARNAHAN PL</v>
          </cell>
        </row>
        <row r="4836">
          <cell r="A4836" t="str">
            <v>29 CARNAHAN PL</v>
          </cell>
        </row>
        <row r="4837">
          <cell r="A4837" t="str">
            <v>29 CHESTNUT ST</v>
          </cell>
        </row>
        <row r="4838">
          <cell r="A4838" t="str">
            <v>29 CLAY ST</v>
          </cell>
        </row>
        <row r="4839">
          <cell r="A4839" t="str">
            <v>29 CLEVELAND LN</v>
          </cell>
        </row>
        <row r="4840">
          <cell r="A4840" t="str">
            <v>29 CUYLER RD</v>
          </cell>
        </row>
        <row r="4841">
          <cell r="A4841" t="str">
            <v>29 DEMPSEY AVE</v>
          </cell>
        </row>
        <row r="4842">
          <cell r="A4842" t="str">
            <v>29 DEMPSEY AVE</v>
          </cell>
        </row>
        <row r="4843">
          <cell r="A4843" t="str">
            <v>29 DOGWOOD HL</v>
          </cell>
        </row>
        <row r="4844">
          <cell r="A4844" t="str">
            <v>29 DUFFIELD PL</v>
          </cell>
        </row>
        <row r="4845">
          <cell r="A4845" t="str">
            <v>29 DUFFIELD PL</v>
          </cell>
        </row>
        <row r="4846">
          <cell r="A4846" t="str">
            <v>29 DUFFIELD PL</v>
          </cell>
        </row>
        <row r="4847">
          <cell r="A4847" t="str">
            <v>29 DUFFIELD PL</v>
          </cell>
        </row>
        <row r="4848">
          <cell r="A4848" t="str">
            <v>29 EDWARDS PL</v>
          </cell>
        </row>
        <row r="4849">
          <cell r="A4849" t="str">
            <v>29 EDWARDS PL 2</v>
          </cell>
        </row>
        <row r="4850">
          <cell r="A4850" t="str">
            <v>29 FLORENCE LN</v>
          </cell>
        </row>
        <row r="4851">
          <cell r="A4851" t="str">
            <v>29 FLORENCE LN</v>
          </cell>
        </row>
        <row r="4852">
          <cell r="A4852" t="str">
            <v>29 FLORENCE LN</v>
          </cell>
        </row>
        <row r="4853">
          <cell r="A4853" t="str">
            <v>29 FORESTER DR</v>
          </cell>
        </row>
        <row r="4854">
          <cell r="A4854" t="str">
            <v>29 FORESTER DR</v>
          </cell>
        </row>
        <row r="4855">
          <cell r="A4855" t="str">
            <v>29 FORESTER DR</v>
          </cell>
        </row>
        <row r="4856">
          <cell r="A4856" t="str">
            <v>29 GORDON WAY</v>
          </cell>
        </row>
        <row r="4857">
          <cell r="A4857" t="str">
            <v>29 GREEN ST</v>
          </cell>
        </row>
        <row r="4858">
          <cell r="A4858" t="str">
            <v>29 GREEN ST</v>
          </cell>
        </row>
        <row r="4859">
          <cell r="A4859" t="str">
            <v>29 GREENVIEW AVE</v>
          </cell>
        </row>
        <row r="4860">
          <cell r="A4860" t="str">
            <v>29 GREENVIEW AVE</v>
          </cell>
        </row>
        <row r="4861">
          <cell r="A4861" t="str">
            <v>29 HAMILTON AVE</v>
          </cell>
        </row>
        <row r="4862">
          <cell r="A4862" t="str">
            <v>29 HILLSIDE AVE</v>
          </cell>
        </row>
        <row r="4863">
          <cell r="A4863" t="str">
            <v>29 JEFFERSON RD</v>
          </cell>
        </row>
        <row r="4864">
          <cell r="A4864" t="str">
            <v>29 JEFFERSON RD</v>
          </cell>
        </row>
        <row r="4865">
          <cell r="A4865" t="str">
            <v>29 LAMBERT DR</v>
          </cell>
        </row>
        <row r="4866">
          <cell r="A4866" t="str">
            <v>29 LAMBERT DR</v>
          </cell>
        </row>
        <row r="4867">
          <cell r="A4867" t="str">
            <v>29 LEABROOK LN</v>
          </cell>
        </row>
        <row r="4868">
          <cell r="A4868" t="str">
            <v>29 LINDEN LN</v>
          </cell>
        </row>
        <row r="4869">
          <cell r="A4869" t="str">
            <v>29 LINDEN LN</v>
          </cell>
        </row>
        <row r="4870">
          <cell r="A4870" t="str">
            <v>29 LINWOOD CIR</v>
          </cell>
        </row>
        <row r="4871">
          <cell r="A4871" t="str">
            <v>29 LINWOOD CIR</v>
          </cell>
        </row>
        <row r="4872">
          <cell r="A4872" t="str">
            <v>29 LYTLE ST</v>
          </cell>
        </row>
        <row r="4873">
          <cell r="A4873" t="str">
            <v>29 LYTLE ST</v>
          </cell>
        </row>
        <row r="4874">
          <cell r="A4874" t="str">
            <v>29 MACLEAN ST</v>
          </cell>
        </row>
        <row r="4875">
          <cell r="A4875" t="str">
            <v>29 MONTADALE DR</v>
          </cell>
        </row>
        <row r="4876">
          <cell r="A4876" t="str">
            <v>29 MONTADALE DR</v>
          </cell>
        </row>
        <row r="4877">
          <cell r="A4877" t="str">
            <v>29 MURRAY PL</v>
          </cell>
        </row>
        <row r="4878">
          <cell r="A4878" t="str">
            <v>29 OLD ORCHARD LN</v>
          </cell>
        </row>
        <row r="4879">
          <cell r="A4879" t="str">
            <v>29 OLD ORCHARD LN</v>
          </cell>
        </row>
        <row r="4880">
          <cell r="A4880" t="str">
            <v>29 PINE ST</v>
          </cell>
        </row>
        <row r="4881">
          <cell r="A4881" t="str">
            <v>29 PURITAN CT</v>
          </cell>
        </row>
        <row r="4882">
          <cell r="A4882" t="str">
            <v>29 PURITAN CT</v>
          </cell>
        </row>
        <row r="4883">
          <cell r="A4883" t="str">
            <v>29 SERGEANT ST</v>
          </cell>
        </row>
        <row r="4884">
          <cell r="A4884" t="str">
            <v>29 SNOWDEN LN</v>
          </cell>
        </row>
        <row r="4885">
          <cell r="A4885" t="str">
            <v>29 STETSON WAY</v>
          </cell>
        </row>
        <row r="4886">
          <cell r="A4886" t="str">
            <v>29 STETSON WAY</v>
          </cell>
        </row>
        <row r="4887">
          <cell r="A4887" t="str">
            <v>29 STONEWALL CIR</v>
          </cell>
        </row>
        <row r="4888">
          <cell r="A4888" t="str">
            <v>29 STONEWALL CIR</v>
          </cell>
        </row>
        <row r="4889">
          <cell r="A4889" t="str">
            <v>29 STONEWALL CIR</v>
          </cell>
        </row>
        <row r="4890">
          <cell r="A4890" t="str">
            <v>29 TEE-ARR PL</v>
          </cell>
        </row>
        <row r="4891">
          <cell r="A4891" t="str">
            <v>29 VANDEVENTER AVE</v>
          </cell>
        </row>
        <row r="4892">
          <cell r="A4892" t="str">
            <v>29 W CONSTITUTION HILL</v>
          </cell>
        </row>
        <row r="4893">
          <cell r="A4893" t="str">
            <v>29 WILKINSON WAY</v>
          </cell>
        </row>
        <row r="4894">
          <cell r="A4894" t="str">
            <v>29 WILKINSON WAY</v>
          </cell>
        </row>
        <row r="4895">
          <cell r="A4895" t="str">
            <v>29 WILSON RD</v>
          </cell>
        </row>
        <row r="4896">
          <cell r="A4896" t="str">
            <v>29 WILTON ST</v>
          </cell>
        </row>
        <row r="4897">
          <cell r="A4897" t="str">
            <v>290 HAMILTON AVE</v>
          </cell>
        </row>
        <row r="4898">
          <cell r="A4898" t="str">
            <v>290 HAMILTON AVE</v>
          </cell>
        </row>
        <row r="4899">
          <cell r="A4899" t="str">
            <v>290 HAMILTON AVE</v>
          </cell>
        </row>
        <row r="4900">
          <cell r="A4900" t="str">
            <v>290 PROSPECT AVE</v>
          </cell>
        </row>
        <row r="4901">
          <cell r="A4901" t="str">
            <v>290 PROSPECT AVE</v>
          </cell>
        </row>
        <row r="4902">
          <cell r="A4902" t="str">
            <v>290 PROSPECT AVE</v>
          </cell>
        </row>
        <row r="4903">
          <cell r="A4903" t="str">
            <v>290 SNOWDEN LN</v>
          </cell>
        </row>
        <row r="4904">
          <cell r="A4904" t="str">
            <v>290 STOCKTON ST</v>
          </cell>
        </row>
        <row r="4905">
          <cell r="A4905" t="str">
            <v>290 STOCKTON ST</v>
          </cell>
        </row>
        <row r="4906">
          <cell r="A4906" t="str">
            <v>291 A FRANKLIN AVE</v>
          </cell>
        </row>
        <row r="4907">
          <cell r="A4907" t="str">
            <v>291 EWING ST</v>
          </cell>
        </row>
        <row r="4908">
          <cell r="A4908" t="str">
            <v>291 EWING ST</v>
          </cell>
        </row>
        <row r="4909">
          <cell r="A4909" t="str">
            <v>291 MOORE ST</v>
          </cell>
        </row>
        <row r="4910">
          <cell r="A4910" t="str">
            <v>291 MOORE ST</v>
          </cell>
        </row>
        <row r="4911">
          <cell r="A4911" t="str">
            <v>291 NASSAU ST 1</v>
          </cell>
        </row>
        <row r="4912">
          <cell r="A4912" t="str">
            <v>291 PROSPECT AVE</v>
          </cell>
        </row>
        <row r="4913">
          <cell r="A4913" t="str">
            <v>291 PROSPECT AVE</v>
          </cell>
        </row>
        <row r="4914">
          <cell r="A4914" t="str">
            <v>291 RUSSELL RD</v>
          </cell>
        </row>
        <row r="4915">
          <cell r="A4915" t="str">
            <v>291 RUSSELL RD</v>
          </cell>
        </row>
        <row r="4916">
          <cell r="A4916" t="str">
            <v>292 EDGERSTOUNE RD</v>
          </cell>
        </row>
        <row r="4917">
          <cell r="A4917" t="str">
            <v>292 HARTLEY AVE</v>
          </cell>
        </row>
        <row r="4918">
          <cell r="A4918" t="str">
            <v>292 HARTLEY AVE</v>
          </cell>
        </row>
        <row r="4919">
          <cell r="A4919" t="str">
            <v>292 RIDGEVIEW RD</v>
          </cell>
        </row>
        <row r="4920">
          <cell r="A4920" t="str">
            <v>292 RIVERSIDE DR</v>
          </cell>
        </row>
        <row r="4921">
          <cell r="A4921" t="str">
            <v>292 RUSSELL RD</v>
          </cell>
        </row>
        <row r="4922">
          <cell r="A4922" t="str">
            <v>292 STOCKTON ST</v>
          </cell>
        </row>
        <row r="4923">
          <cell r="A4923" t="str">
            <v>293 FRANKLIN AVE A</v>
          </cell>
        </row>
        <row r="4924">
          <cell r="A4924" t="str">
            <v>293 HARTLEY AVE</v>
          </cell>
        </row>
        <row r="4925">
          <cell r="A4925" t="str">
            <v>293 HARTLEY AVE</v>
          </cell>
        </row>
        <row r="4926">
          <cell r="A4926" t="str">
            <v>293 NASSAU ST</v>
          </cell>
        </row>
        <row r="4927">
          <cell r="A4927" t="str">
            <v>293 NASSAU ST 4</v>
          </cell>
        </row>
        <row r="4928">
          <cell r="A4928" t="str">
            <v>293 RIVERSIDE DR</v>
          </cell>
        </row>
        <row r="4929">
          <cell r="A4929" t="str">
            <v>293 RIVERSIDE DR</v>
          </cell>
        </row>
        <row r="4930">
          <cell r="A4930" t="str">
            <v>293 WITHERSPOON ST</v>
          </cell>
        </row>
        <row r="4931">
          <cell r="A4931" t="str">
            <v>293 WITHERSPOON ST</v>
          </cell>
        </row>
        <row r="4932">
          <cell r="A4932" t="str">
            <v>294 JEFFERSON RD</v>
          </cell>
        </row>
        <row r="4933">
          <cell r="A4933" t="str">
            <v>294 JEFFERSON RD</v>
          </cell>
        </row>
        <row r="4934">
          <cell r="A4934" t="str">
            <v>294 MT LUCAS RD</v>
          </cell>
        </row>
        <row r="4935">
          <cell r="A4935" t="str">
            <v>294 MT LUCAS RD</v>
          </cell>
        </row>
        <row r="4936">
          <cell r="A4936" t="str">
            <v>294 NASSAU ST</v>
          </cell>
        </row>
        <row r="4937">
          <cell r="A4937" t="str">
            <v>294 WESTERN WAY</v>
          </cell>
        </row>
        <row r="4938">
          <cell r="A4938" t="str">
            <v>294 WESTERN WAY</v>
          </cell>
        </row>
        <row r="4939">
          <cell r="A4939" t="str">
            <v>295 FRANKLIN AVE</v>
          </cell>
        </row>
        <row r="4940">
          <cell r="A4940" t="str">
            <v>295 S HARRISON ST</v>
          </cell>
        </row>
        <row r="4941">
          <cell r="A4941" t="str">
            <v>295 S HARRISON ST</v>
          </cell>
        </row>
        <row r="4942">
          <cell r="A4942" t="str">
            <v>295 WESTERN WAY</v>
          </cell>
        </row>
        <row r="4943">
          <cell r="A4943" t="str">
            <v>295 WITHERSPOON ST</v>
          </cell>
        </row>
        <row r="4944">
          <cell r="A4944" t="str">
            <v>295 WITHERSPOON ST</v>
          </cell>
        </row>
        <row r="4945">
          <cell r="A4945" t="str">
            <v>296 EWING ST</v>
          </cell>
        </row>
        <row r="4946">
          <cell r="A4946" t="str">
            <v>296 EWING ST</v>
          </cell>
        </row>
        <row r="4947">
          <cell r="A4947" t="str">
            <v>296 SHADYBROOK LN</v>
          </cell>
        </row>
        <row r="4948">
          <cell r="A4948" t="str">
            <v>296 SHADYBROOK LN</v>
          </cell>
        </row>
        <row r="4949">
          <cell r="A4949" t="str">
            <v>296 WENDOVER DR</v>
          </cell>
        </row>
        <row r="4950">
          <cell r="A4950" t="str">
            <v>296 WENDOVER DR</v>
          </cell>
        </row>
        <row r="4951">
          <cell r="A4951" t="str">
            <v>296 WENDOVER DR</v>
          </cell>
        </row>
        <row r="4952">
          <cell r="A4952" t="str">
            <v>297 EWING ST</v>
          </cell>
        </row>
        <row r="4953">
          <cell r="A4953" t="str">
            <v>297 FRANKLIN AVE</v>
          </cell>
        </row>
        <row r="4954">
          <cell r="A4954" t="str">
            <v>297 PROSPECT AVE</v>
          </cell>
        </row>
        <row r="4955">
          <cell r="A4955" t="str">
            <v>297 PROSPECT AVE</v>
          </cell>
        </row>
        <row r="4956">
          <cell r="A4956" t="str">
            <v>298 NASSAU ST</v>
          </cell>
        </row>
        <row r="4957">
          <cell r="A4957" t="str">
            <v>298 SNOWDEN LN</v>
          </cell>
        </row>
        <row r="4958">
          <cell r="A4958" t="str">
            <v>298 SNOWDEN LN</v>
          </cell>
        </row>
        <row r="4959">
          <cell r="A4959" t="str">
            <v>298 STATE RD</v>
          </cell>
        </row>
        <row r="4960">
          <cell r="A4960" t="str">
            <v>299 EDGERSTOUNE RD</v>
          </cell>
        </row>
        <row r="4961">
          <cell r="A4961" t="str">
            <v>299 EDGERSTOUNE RD</v>
          </cell>
        </row>
        <row r="4962">
          <cell r="A4962" t="str">
            <v>299 HAMILTON AVE</v>
          </cell>
        </row>
        <row r="4963">
          <cell r="A4963" t="str">
            <v>299 HAMILTON AVE</v>
          </cell>
        </row>
        <row r="4964">
          <cell r="A4964" t="str">
            <v>299 WALNUT LN</v>
          </cell>
        </row>
        <row r="4965">
          <cell r="A4965" t="str">
            <v>299 WALNUT LN</v>
          </cell>
        </row>
        <row r="4966">
          <cell r="A4966" t="str">
            <v>3 BARSKY CT</v>
          </cell>
        </row>
        <row r="4967">
          <cell r="A4967" t="str">
            <v>3 BARSKY CT</v>
          </cell>
        </row>
        <row r="4968">
          <cell r="A4968" t="str">
            <v>3 BARSKY CT</v>
          </cell>
        </row>
        <row r="4969">
          <cell r="A4969" t="str">
            <v>3 BENJAMIN RUSH LN</v>
          </cell>
        </row>
        <row r="4970">
          <cell r="A4970" t="str">
            <v>3 BENJAMIN RUSH LN</v>
          </cell>
        </row>
        <row r="4971">
          <cell r="A4971" t="str">
            <v>3 BILLIE ELLIS LN</v>
          </cell>
        </row>
        <row r="4972">
          <cell r="A4972" t="str">
            <v>3 CAMPBELL WOODS WAY</v>
          </cell>
        </row>
        <row r="4973">
          <cell r="A4973" t="str">
            <v>3 COVENTRY FARM LN</v>
          </cell>
        </row>
        <row r="4974">
          <cell r="A4974" t="str">
            <v>3 EVELYN PL</v>
          </cell>
        </row>
        <row r="4975">
          <cell r="A4975" t="str">
            <v>3 EVELYN PL</v>
          </cell>
        </row>
        <row r="4976">
          <cell r="A4976" t="str">
            <v>3 FIRESTONE CT</v>
          </cell>
        </row>
        <row r="4977">
          <cell r="A4977" t="str">
            <v>3 FIRESTONE CT</v>
          </cell>
        </row>
        <row r="4978">
          <cell r="A4978" t="str">
            <v>3 FOULET DR</v>
          </cell>
        </row>
        <row r="4979">
          <cell r="A4979" t="str">
            <v>3 FOULET DR</v>
          </cell>
        </row>
        <row r="4980">
          <cell r="A4980" t="str">
            <v>3 FRANKLIN TERR</v>
          </cell>
        </row>
        <row r="4981">
          <cell r="A4981" t="str">
            <v>3 GORDON WAY</v>
          </cell>
        </row>
        <row r="4982">
          <cell r="A4982" t="str">
            <v>3 GORDON WAY</v>
          </cell>
        </row>
        <row r="4983">
          <cell r="A4983" t="str">
            <v>3 GORDON WAY</v>
          </cell>
        </row>
        <row r="4984">
          <cell r="A4984" t="str">
            <v>3 GREENHOLM</v>
          </cell>
        </row>
        <row r="4985">
          <cell r="A4985" t="str">
            <v>3 GREENHOLM</v>
          </cell>
        </row>
        <row r="4986">
          <cell r="A4986" t="str">
            <v>3 GREENHOLM</v>
          </cell>
        </row>
        <row r="4987">
          <cell r="A4987" t="str">
            <v>3 GREENHOLM</v>
          </cell>
        </row>
        <row r="4988">
          <cell r="A4988" t="str">
            <v>3 HAMILTON AVE</v>
          </cell>
        </row>
        <row r="4989">
          <cell r="A4989" t="str">
            <v>3 HAMILTON AVE</v>
          </cell>
        </row>
        <row r="4990">
          <cell r="A4990" t="str">
            <v>3 HARRIS RD</v>
          </cell>
        </row>
        <row r="4991">
          <cell r="A4991" t="str">
            <v>3 HARRIS RD</v>
          </cell>
        </row>
        <row r="4992">
          <cell r="A4992" t="str">
            <v>3 HOLLY HSE B</v>
          </cell>
        </row>
        <row r="4993">
          <cell r="A4993" t="str">
            <v>3 HOLLY HSE C</v>
          </cell>
        </row>
        <row r="4994">
          <cell r="A4994" t="str">
            <v>3 HOLLY HSE D</v>
          </cell>
        </row>
        <row r="4995">
          <cell r="A4995" t="str">
            <v>3 HOLLY HSE E</v>
          </cell>
        </row>
        <row r="4996">
          <cell r="A4996" t="str">
            <v>3 HOLLY HSE F</v>
          </cell>
        </row>
        <row r="4997">
          <cell r="A4997" t="str">
            <v>3 HOLLY HSE H</v>
          </cell>
        </row>
        <row r="4998">
          <cell r="A4998" t="str">
            <v>3 HOLLY HSE L</v>
          </cell>
        </row>
        <row r="4999">
          <cell r="A4999" t="str">
            <v>3 HOLLY HSE L</v>
          </cell>
        </row>
        <row r="5000">
          <cell r="A5000" t="str">
            <v>3 HORNOR LN</v>
          </cell>
        </row>
        <row r="5001">
          <cell r="A5001" t="str">
            <v>3 LAWRENCE DR 202</v>
          </cell>
        </row>
        <row r="5002">
          <cell r="A5002" t="str">
            <v>3 LAWRENCE DR 203</v>
          </cell>
        </row>
        <row r="5003">
          <cell r="A5003" t="str">
            <v>3 LEAVITT LN</v>
          </cell>
        </row>
        <row r="5004">
          <cell r="A5004" t="str">
            <v>3 LYTLE ST</v>
          </cell>
        </row>
        <row r="5005">
          <cell r="A5005" t="str">
            <v>3 LYTLE ST</v>
          </cell>
        </row>
        <row r="5006">
          <cell r="A5006" t="str">
            <v>3 MADISON ST</v>
          </cell>
        </row>
        <row r="5007">
          <cell r="A5007" t="str">
            <v>3 MADISON ST</v>
          </cell>
        </row>
        <row r="5008">
          <cell r="A5008" t="str">
            <v>3 MAIDENHEAD RD</v>
          </cell>
        </row>
        <row r="5009">
          <cell r="A5009" t="str">
            <v>3 MORGAN PL</v>
          </cell>
        </row>
        <row r="5010">
          <cell r="A5010" t="str">
            <v>3 MORGAN PL</v>
          </cell>
        </row>
        <row r="5011">
          <cell r="A5011" t="str">
            <v>3 PALMER SQUARE WEST C</v>
          </cell>
        </row>
        <row r="5012">
          <cell r="A5012" t="str">
            <v>3 PECK PL</v>
          </cell>
        </row>
        <row r="5013">
          <cell r="A5013" t="str">
            <v>3 PRESERVATION PL</v>
          </cell>
        </row>
        <row r="5014">
          <cell r="A5014" t="str">
            <v>3 PURITAN CT</v>
          </cell>
        </row>
        <row r="5015">
          <cell r="A5015" t="str">
            <v>3 PURITAN CT</v>
          </cell>
        </row>
        <row r="5016">
          <cell r="A5016" t="str">
            <v>3 PURITAN CT</v>
          </cell>
        </row>
        <row r="5017">
          <cell r="A5017" t="str">
            <v>3 QUEENSTON PL</v>
          </cell>
        </row>
        <row r="5018">
          <cell r="A5018" t="str">
            <v>3 QUEENSTON PL</v>
          </cell>
        </row>
        <row r="5019">
          <cell r="A5019" t="str">
            <v>3 SHIRLEY CT</v>
          </cell>
        </row>
        <row r="5020">
          <cell r="A5020" t="str">
            <v>3 SHIRLEY CT</v>
          </cell>
        </row>
        <row r="5021">
          <cell r="A5021" t="str">
            <v>3 STONEWALL CIR</v>
          </cell>
        </row>
        <row r="5022">
          <cell r="A5022" t="str">
            <v>3 TREWBRIDGE CT</v>
          </cell>
        </row>
        <row r="5023">
          <cell r="A5023" t="str">
            <v>3 TURNER CT</v>
          </cell>
        </row>
        <row r="5024">
          <cell r="A5024" t="str">
            <v>3 TURNER CT</v>
          </cell>
        </row>
        <row r="5025">
          <cell r="A5025" t="str">
            <v>3 VAN MARTER CT</v>
          </cell>
        </row>
        <row r="5026">
          <cell r="A5026" t="str">
            <v>3 VAN MARTER CT</v>
          </cell>
        </row>
        <row r="5027">
          <cell r="A5027" t="str">
            <v>3 WILKINSON WAY</v>
          </cell>
        </row>
        <row r="5028">
          <cell r="A5028" t="str">
            <v>3 WILKINSON WAY</v>
          </cell>
        </row>
        <row r="5029">
          <cell r="A5029" t="str">
            <v>3 WILLOW ST</v>
          </cell>
        </row>
        <row r="5030">
          <cell r="A5030" t="str">
            <v>3 WINDERMERE WAY</v>
          </cell>
        </row>
        <row r="5031">
          <cell r="A5031" t="str">
            <v>3 WINDERMERE WAY</v>
          </cell>
        </row>
        <row r="5032">
          <cell r="A5032" t="str">
            <v>3 WOODLAND DR</v>
          </cell>
        </row>
        <row r="5033">
          <cell r="A5033" t="str">
            <v>3 WOODLAND DR</v>
          </cell>
        </row>
        <row r="5034">
          <cell r="A5034" t="str">
            <v>30 ARMOUR RD</v>
          </cell>
        </row>
        <row r="5035">
          <cell r="A5035" t="str">
            <v>30 ARMOUR RD</v>
          </cell>
        </row>
        <row r="5036">
          <cell r="A5036" t="str">
            <v>30 BAINBRIDGE ST</v>
          </cell>
        </row>
        <row r="5037">
          <cell r="A5037" t="str">
            <v>30 BAINBRIDGE ST</v>
          </cell>
        </row>
        <row r="5038">
          <cell r="A5038" t="str">
            <v>30 BAKER CT</v>
          </cell>
        </row>
        <row r="5039">
          <cell r="A5039" t="str">
            <v>30 BAKER CT</v>
          </cell>
        </row>
        <row r="5040">
          <cell r="A5040" t="str">
            <v>30 BAKER CT</v>
          </cell>
        </row>
        <row r="5041">
          <cell r="A5041" t="str">
            <v>30 BALDWIN LN</v>
          </cell>
        </row>
        <row r="5042">
          <cell r="A5042" t="str">
            <v>30 BANK ST</v>
          </cell>
        </row>
        <row r="5043">
          <cell r="A5043" t="str">
            <v>30 BANK ST 1</v>
          </cell>
        </row>
        <row r="5044">
          <cell r="A5044" t="str">
            <v>30 BANK ST 2</v>
          </cell>
        </row>
        <row r="5045">
          <cell r="A5045" t="str">
            <v>30 BATTLE RD</v>
          </cell>
        </row>
        <row r="5046">
          <cell r="A5046" t="str">
            <v>30 BATTLE RD</v>
          </cell>
        </row>
        <row r="5047">
          <cell r="A5047" t="str">
            <v>30 BATTLEBROOK LN</v>
          </cell>
        </row>
        <row r="5048">
          <cell r="A5048" t="str">
            <v>30 BENJAMIN RUSH LN</v>
          </cell>
        </row>
        <row r="5049">
          <cell r="A5049" t="str">
            <v>30 BENJAMIN RUSH LN</v>
          </cell>
        </row>
        <row r="5050">
          <cell r="A5050" t="str">
            <v>30 BILLIE ELLIS LN</v>
          </cell>
        </row>
        <row r="5051">
          <cell r="A5051" t="str">
            <v>30 BROOKS BND</v>
          </cell>
        </row>
        <row r="5052">
          <cell r="A5052" t="str">
            <v>30 BROOKS BND</v>
          </cell>
        </row>
        <row r="5053">
          <cell r="A5053" t="str">
            <v>30 CARNAHAN PL</v>
          </cell>
        </row>
        <row r="5054">
          <cell r="A5054" t="str">
            <v>30 CARNAHAN PL</v>
          </cell>
        </row>
        <row r="5055">
          <cell r="A5055" t="str">
            <v>30 CARNAHAN PL</v>
          </cell>
        </row>
        <row r="5056">
          <cell r="A5056" t="str">
            <v>30 CARNAHAN PL</v>
          </cell>
        </row>
        <row r="5057">
          <cell r="A5057" t="str">
            <v>30 CASTLE HOWARD CT</v>
          </cell>
        </row>
        <row r="5058">
          <cell r="A5058" t="str">
            <v>30 CASTLE HOWARD CT</v>
          </cell>
        </row>
        <row r="5059">
          <cell r="A5059" t="str">
            <v>30 CASTLE HOWARD CT A</v>
          </cell>
        </row>
        <row r="5060">
          <cell r="A5060" t="str">
            <v>30 CASTLE HOWARD CT REAR</v>
          </cell>
        </row>
        <row r="5061">
          <cell r="A5061" t="str">
            <v>30 CHESTNUT ST</v>
          </cell>
        </row>
        <row r="5062">
          <cell r="A5062" t="str">
            <v>30 DUFFIELD PL</v>
          </cell>
        </row>
        <row r="5063">
          <cell r="A5063" t="str">
            <v>30 DUFFIELD PL</v>
          </cell>
        </row>
        <row r="5064">
          <cell r="A5064" t="str">
            <v>30 ERDMAN AVE</v>
          </cell>
        </row>
        <row r="5065">
          <cell r="A5065" t="str">
            <v>30 GORDON WAY</v>
          </cell>
        </row>
        <row r="5066">
          <cell r="A5066" t="str">
            <v>30 GREEN ST</v>
          </cell>
        </row>
        <row r="5067">
          <cell r="A5067" t="str">
            <v>30 GREEN ST</v>
          </cell>
        </row>
        <row r="5068">
          <cell r="A5068" t="str">
            <v>30 GREEN ST</v>
          </cell>
        </row>
        <row r="5069">
          <cell r="A5069" t="str">
            <v>30 GREENBRIER ROW</v>
          </cell>
        </row>
        <row r="5070">
          <cell r="A5070" t="str">
            <v>30 HAMILTON AVE</v>
          </cell>
        </row>
        <row r="5071">
          <cell r="A5071" t="str">
            <v>30 HARRIET DR</v>
          </cell>
        </row>
        <row r="5072">
          <cell r="A5072" t="str">
            <v>30 HARRIS RD</v>
          </cell>
        </row>
        <row r="5073">
          <cell r="A5073" t="str">
            <v>30 HARRIS RD</v>
          </cell>
        </row>
        <row r="5074">
          <cell r="A5074" t="str">
            <v>30 HENDERSON AVE</v>
          </cell>
        </row>
        <row r="5075">
          <cell r="A5075" t="str">
            <v>30 HOWE CIR</v>
          </cell>
        </row>
        <row r="5076">
          <cell r="A5076" t="str">
            <v>30 HOWE CIR</v>
          </cell>
        </row>
        <row r="5077">
          <cell r="A5077" t="str">
            <v>30 JAMES CT</v>
          </cell>
        </row>
        <row r="5078">
          <cell r="A5078" t="str">
            <v>30 JAMES CT</v>
          </cell>
        </row>
        <row r="5079">
          <cell r="A5079" t="str">
            <v>30 LAKE LN</v>
          </cell>
        </row>
        <row r="5080">
          <cell r="A5080" t="str">
            <v>30 LEICESTER CT</v>
          </cell>
        </row>
        <row r="5081">
          <cell r="A5081" t="str">
            <v>30 LEICESTER CT</v>
          </cell>
        </row>
        <row r="5082">
          <cell r="A5082" t="str">
            <v>30 LINDEN LN</v>
          </cell>
        </row>
        <row r="5083">
          <cell r="A5083" t="str">
            <v>30 LINDEN LN</v>
          </cell>
        </row>
        <row r="5084">
          <cell r="A5084" t="str">
            <v>30 MAXWELL LN</v>
          </cell>
        </row>
        <row r="5085">
          <cell r="A5085" t="str">
            <v>30 MAXWELL LN</v>
          </cell>
        </row>
        <row r="5086">
          <cell r="A5086" t="str">
            <v>30 MURRAY PL</v>
          </cell>
        </row>
        <row r="5087">
          <cell r="A5087" t="str">
            <v>30 MURRAY PL</v>
          </cell>
        </row>
        <row r="5088">
          <cell r="A5088" t="str">
            <v>30 OLD ORCHARD LN</v>
          </cell>
        </row>
        <row r="5089">
          <cell r="A5089" t="str">
            <v>30 OLDEN LN</v>
          </cell>
        </row>
        <row r="5090">
          <cell r="A5090" t="str">
            <v>30 PARK PL</v>
          </cell>
        </row>
        <row r="5091">
          <cell r="A5091" t="str">
            <v>30 PHEASANT HILL RD</v>
          </cell>
        </row>
        <row r="5092">
          <cell r="A5092" t="str">
            <v>30 PHILIP DR</v>
          </cell>
        </row>
        <row r="5093">
          <cell r="A5093" t="str">
            <v>30 QUARRY ST</v>
          </cell>
        </row>
        <row r="5094">
          <cell r="A5094" t="str">
            <v>30 RACE ST</v>
          </cell>
        </row>
        <row r="5095">
          <cell r="A5095" t="str">
            <v>30 RACE ST</v>
          </cell>
        </row>
        <row r="5096">
          <cell r="A5096" t="str">
            <v>30 RUSSELL RD</v>
          </cell>
        </row>
        <row r="5097">
          <cell r="A5097" t="str">
            <v>30 SOUTHERN WAY</v>
          </cell>
        </row>
        <row r="5098">
          <cell r="A5098" t="str">
            <v>30 SOUTHERN WAY</v>
          </cell>
        </row>
        <row r="5099">
          <cell r="A5099" t="str">
            <v>30 SOUTHERN WAY</v>
          </cell>
        </row>
        <row r="5100">
          <cell r="A5100" t="str">
            <v>30 TYSON LN</v>
          </cell>
        </row>
        <row r="5101">
          <cell r="A5101" t="str">
            <v>30 TYSON LN</v>
          </cell>
        </row>
        <row r="5102">
          <cell r="A5102" t="str">
            <v>30 VALLEY RD</v>
          </cell>
        </row>
        <row r="5103">
          <cell r="A5103" t="str">
            <v>30 VANDEVENTER AVE</v>
          </cell>
        </row>
        <row r="5104">
          <cell r="A5104" t="str">
            <v>30 VANDEVENTER AVE</v>
          </cell>
        </row>
        <row r="5105">
          <cell r="A5105" t="str">
            <v>30 W CONSTITUTION HILL</v>
          </cell>
        </row>
        <row r="5106">
          <cell r="A5106" t="str">
            <v>30 W CONSTITUTION HILL</v>
          </cell>
        </row>
        <row r="5107">
          <cell r="A5107" t="str">
            <v>30 W CONSTITUTION HILL</v>
          </cell>
        </row>
        <row r="5108">
          <cell r="A5108" t="str">
            <v>30 W LAFAYETTE RD</v>
          </cell>
        </row>
        <row r="5109">
          <cell r="A5109" t="str">
            <v>30 W LAFAYETTE RD</v>
          </cell>
        </row>
        <row r="5110">
          <cell r="A5110" t="str">
            <v>30 WESTCOTT RD</v>
          </cell>
        </row>
        <row r="5111">
          <cell r="A5111" t="str">
            <v>30 WESTCOTT RD</v>
          </cell>
        </row>
        <row r="5112">
          <cell r="A5112" t="str">
            <v>30 WESTCOTT RD</v>
          </cell>
        </row>
        <row r="5113">
          <cell r="A5113" t="str">
            <v>30 WILKINSON WAY</v>
          </cell>
        </row>
        <row r="5114">
          <cell r="A5114" t="str">
            <v>30 WILKINSON WAY</v>
          </cell>
        </row>
        <row r="5115">
          <cell r="A5115" t="str">
            <v>30 WILTON ST</v>
          </cell>
        </row>
        <row r="5116">
          <cell r="A5116" t="str">
            <v>300 BROOKS BND</v>
          </cell>
        </row>
        <row r="5117">
          <cell r="A5117" t="str">
            <v>300 BROOKS BND</v>
          </cell>
        </row>
        <row r="5118">
          <cell r="A5118" t="str">
            <v>300 BROOKS BND</v>
          </cell>
        </row>
        <row r="5119">
          <cell r="A5119" t="str">
            <v>300 BROOKS BND</v>
          </cell>
        </row>
        <row r="5120">
          <cell r="A5120" t="str">
            <v>300 DODDS LN</v>
          </cell>
        </row>
        <row r="5121">
          <cell r="A5121" t="str">
            <v>300 DODDS LN</v>
          </cell>
        </row>
        <row r="5122">
          <cell r="A5122" t="str">
            <v>300 ELM RD 102</v>
          </cell>
        </row>
        <row r="5123">
          <cell r="A5123" t="str">
            <v>300 ELM RD 103</v>
          </cell>
        </row>
        <row r="5124">
          <cell r="A5124" t="str">
            <v>300 ELM RD 104</v>
          </cell>
        </row>
        <row r="5125">
          <cell r="A5125" t="str">
            <v>300 ELM RD 108</v>
          </cell>
        </row>
        <row r="5126">
          <cell r="A5126" t="str">
            <v>300 ELM RD 110</v>
          </cell>
        </row>
        <row r="5127">
          <cell r="A5127" t="str">
            <v>300 ELM RD 112</v>
          </cell>
        </row>
        <row r="5128">
          <cell r="A5128" t="str">
            <v>300 ELM RD 113</v>
          </cell>
        </row>
        <row r="5129">
          <cell r="A5129" t="str">
            <v>300 ELM RD 116</v>
          </cell>
        </row>
        <row r="5130">
          <cell r="A5130" t="str">
            <v>300 ELM RD 118</v>
          </cell>
        </row>
        <row r="5131">
          <cell r="A5131" t="str">
            <v>300 ELM RD 118</v>
          </cell>
        </row>
        <row r="5132">
          <cell r="A5132" t="str">
            <v>300 ELM RD 121</v>
          </cell>
        </row>
        <row r="5133">
          <cell r="A5133" t="str">
            <v>300 ELM RD 125</v>
          </cell>
        </row>
        <row r="5134">
          <cell r="A5134" t="str">
            <v>300 ELM RD 127</v>
          </cell>
        </row>
        <row r="5135">
          <cell r="A5135" t="str">
            <v>300 ELM RD 134</v>
          </cell>
        </row>
        <row r="5136">
          <cell r="A5136" t="str">
            <v>300 ELM RD 135</v>
          </cell>
        </row>
        <row r="5137">
          <cell r="A5137" t="str">
            <v>300 ELM RD 136</v>
          </cell>
        </row>
        <row r="5138">
          <cell r="A5138" t="str">
            <v>300 ELM RD 137</v>
          </cell>
        </row>
        <row r="5139">
          <cell r="A5139" t="str">
            <v>300 ELM RD 138</v>
          </cell>
        </row>
        <row r="5140">
          <cell r="A5140" t="str">
            <v>300 ELM RD 140</v>
          </cell>
        </row>
        <row r="5141">
          <cell r="A5141" t="str">
            <v>300 ELM RD 201</v>
          </cell>
        </row>
        <row r="5142">
          <cell r="A5142" t="str">
            <v>300 ELM RD 201</v>
          </cell>
        </row>
        <row r="5143">
          <cell r="A5143" t="str">
            <v>300 ELM RD 202</v>
          </cell>
        </row>
        <row r="5144">
          <cell r="A5144" t="str">
            <v>300 ELM RD 207</v>
          </cell>
        </row>
        <row r="5145">
          <cell r="A5145" t="str">
            <v>300 ELM RD 207</v>
          </cell>
        </row>
        <row r="5146">
          <cell r="A5146" t="str">
            <v>300 ELM RD 209</v>
          </cell>
        </row>
        <row r="5147">
          <cell r="A5147" t="str">
            <v>300 ELM RD 213</v>
          </cell>
        </row>
        <row r="5148">
          <cell r="A5148" t="str">
            <v>300 ELM RD 214</v>
          </cell>
        </row>
        <row r="5149">
          <cell r="A5149" t="str">
            <v>300 ELM RD 219</v>
          </cell>
        </row>
        <row r="5150">
          <cell r="A5150" t="str">
            <v>300 ELM RD 222</v>
          </cell>
        </row>
        <row r="5151">
          <cell r="A5151" t="str">
            <v>300 ELM RD 226</v>
          </cell>
        </row>
        <row r="5152">
          <cell r="A5152" t="str">
            <v>300 ELM RD 227</v>
          </cell>
        </row>
        <row r="5153">
          <cell r="A5153" t="str">
            <v>300 ELM RD 230</v>
          </cell>
        </row>
        <row r="5154">
          <cell r="A5154" t="str">
            <v>300 ELM RD 231</v>
          </cell>
        </row>
        <row r="5155">
          <cell r="A5155" t="str">
            <v>300 ELM RD 232</v>
          </cell>
        </row>
        <row r="5156">
          <cell r="A5156" t="str">
            <v>300 ELM RD 233</v>
          </cell>
        </row>
        <row r="5157">
          <cell r="A5157" t="str">
            <v>300 ELM RD 233</v>
          </cell>
        </row>
        <row r="5158">
          <cell r="A5158" t="str">
            <v>300 ELM RD 236</v>
          </cell>
        </row>
        <row r="5159">
          <cell r="A5159" t="str">
            <v>300 ELM RD 238</v>
          </cell>
        </row>
        <row r="5160">
          <cell r="A5160" t="str">
            <v>300 ELM RD 239</v>
          </cell>
        </row>
        <row r="5161">
          <cell r="A5161" t="str">
            <v>300 ELM RD 242</v>
          </cell>
        </row>
        <row r="5162">
          <cell r="A5162" t="str">
            <v>300 ELM RD 243</v>
          </cell>
        </row>
        <row r="5163">
          <cell r="A5163" t="str">
            <v>300 ELM RD 245</v>
          </cell>
        </row>
        <row r="5164">
          <cell r="A5164" t="str">
            <v>300 ELM RD 248</v>
          </cell>
        </row>
        <row r="5165">
          <cell r="A5165" t="str">
            <v>300 ELM RD 249</v>
          </cell>
        </row>
        <row r="5166">
          <cell r="A5166" t="str">
            <v>300 HAMILTON AVE</v>
          </cell>
        </row>
        <row r="5167">
          <cell r="A5167" t="str">
            <v>300 S STANWORTH DR</v>
          </cell>
        </row>
        <row r="5168">
          <cell r="A5168" t="str">
            <v>300 WESTERN WAY</v>
          </cell>
        </row>
        <row r="5169">
          <cell r="A5169" t="str">
            <v>300 WESTERN WAY</v>
          </cell>
        </row>
        <row r="5170">
          <cell r="A5170" t="str">
            <v>300 WESTERN WAY</v>
          </cell>
        </row>
        <row r="5171">
          <cell r="A5171" t="str">
            <v>301 CHRISTOPHER DR</v>
          </cell>
        </row>
        <row r="5172">
          <cell r="A5172" t="str">
            <v>301 CHRISTOPHER DR</v>
          </cell>
        </row>
        <row r="5173">
          <cell r="A5173" t="str">
            <v>301 ELM RD</v>
          </cell>
        </row>
        <row r="5174">
          <cell r="A5174" t="str">
            <v>301 ELM RD</v>
          </cell>
        </row>
        <row r="5175">
          <cell r="A5175" t="str">
            <v>301 GALLUP RD</v>
          </cell>
        </row>
        <row r="5176">
          <cell r="A5176" t="str">
            <v>301 HARRISON ST 448</v>
          </cell>
        </row>
        <row r="5177">
          <cell r="A5177" t="str">
            <v>301 MT LUCAS RD</v>
          </cell>
        </row>
        <row r="5178">
          <cell r="A5178" t="str">
            <v>301 MT LUCAS RD</v>
          </cell>
        </row>
        <row r="5179">
          <cell r="A5179" t="str">
            <v>301 NASSAU ST 2</v>
          </cell>
        </row>
        <row r="5180">
          <cell r="A5180" t="str">
            <v>301 NASSAU ST 3</v>
          </cell>
        </row>
        <row r="5181">
          <cell r="A5181" t="str">
            <v>301 NASSAU ST 7</v>
          </cell>
        </row>
        <row r="5182">
          <cell r="A5182" t="str">
            <v>301 NASSAU ST 7</v>
          </cell>
        </row>
        <row r="5183">
          <cell r="A5183" t="str">
            <v>301 RIDGEVIEW RD</v>
          </cell>
        </row>
        <row r="5184">
          <cell r="A5184" t="str">
            <v>301 RODNEY CT</v>
          </cell>
        </row>
        <row r="5185">
          <cell r="A5185" t="str">
            <v>301 RODNEY CT</v>
          </cell>
        </row>
        <row r="5186">
          <cell r="A5186" t="str">
            <v>301 SNOWDEN LN</v>
          </cell>
        </row>
        <row r="5187">
          <cell r="A5187" t="str">
            <v>301 STATE RD</v>
          </cell>
        </row>
        <row r="5188">
          <cell r="A5188" t="str">
            <v>301 STATE RD</v>
          </cell>
        </row>
        <row r="5189">
          <cell r="A5189" t="str">
            <v>301 WESTERN WAY</v>
          </cell>
        </row>
        <row r="5190">
          <cell r="A5190" t="str">
            <v>301 WESTERN WAY</v>
          </cell>
        </row>
        <row r="5191">
          <cell r="A5191" t="str">
            <v>301 WESTERN WAY</v>
          </cell>
        </row>
        <row r="5192">
          <cell r="A5192" t="str">
            <v>301 WESTERN WAY</v>
          </cell>
        </row>
        <row r="5193">
          <cell r="A5193" t="str">
            <v>301 WESTERN WAY</v>
          </cell>
        </row>
        <row r="5194">
          <cell r="A5194" t="str">
            <v>302 CARRIAGE WAY</v>
          </cell>
        </row>
        <row r="5195">
          <cell r="A5195" t="str">
            <v>302 CARRIAGE WAY</v>
          </cell>
        </row>
        <row r="5196">
          <cell r="A5196" t="str">
            <v>302 JEFFERSON RD</v>
          </cell>
        </row>
        <row r="5197">
          <cell r="A5197" t="str">
            <v>302 REDDING CIR</v>
          </cell>
        </row>
        <row r="5198">
          <cell r="A5198" t="str">
            <v>302 STONE CLIFF RD</v>
          </cell>
        </row>
        <row r="5199">
          <cell r="A5199" t="str">
            <v>303 NASSAU ST</v>
          </cell>
        </row>
        <row r="5200">
          <cell r="A5200" t="str">
            <v>303 REDDING CIR</v>
          </cell>
        </row>
        <row r="5201">
          <cell r="A5201" t="str">
            <v>305 DODDS LN</v>
          </cell>
        </row>
        <row r="5202">
          <cell r="A5202" t="str">
            <v>305 DODDS LN</v>
          </cell>
        </row>
        <row r="5203">
          <cell r="A5203" t="str">
            <v>305 DRAKES CORNER RD</v>
          </cell>
        </row>
        <row r="5204">
          <cell r="A5204" t="str">
            <v>305 DRAKES CORNER RD</v>
          </cell>
        </row>
        <row r="5205">
          <cell r="A5205" t="str">
            <v>305 HAMILTON AVE</v>
          </cell>
        </row>
        <row r="5206">
          <cell r="A5206" t="str">
            <v>305 PROSPECT AVE</v>
          </cell>
        </row>
        <row r="5207">
          <cell r="A5207" t="str">
            <v>305 PROSPECT AVE</v>
          </cell>
        </row>
        <row r="5208">
          <cell r="A5208" t="str">
            <v>305 RODNEY CT</v>
          </cell>
        </row>
        <row r="5209">
          <cell r="A5209" t="str">
            <v>305 WESTERN WAY</v>
          </cell>
        </row>
        <row r="5210">
          <cell r="A5210" t="str">
            <v>305 WESTERN WAY</v>
          </cell>
        </row>
        <row r="5211">
          <cell r="A5211" t="str">
            <v>306 NASSAU ST</v>
          </cell>
        </row>
        <row r="5212">
          <cell r="A5212" t="str">
            <v>306 NASSAU ST</v>
          </cell>
        </row>
        <row r="5213">
          <cell r="A5213" t="str">
            <v>306 REDDING CIR</v>
          </cell>
        </row>
        <row r="5214">
          <cell r="A5214" t="str">
            <v>306 RIDGEVIEW RD</v>
          </cell>
        </row>
        <row r="5215">
          <cell r="A5215" t="str">
            <v>306 RIDGEVIEW RD</v>
          </cell>
        </row>
        <row r="5216">
          <cell r="A5216" t="str">
            <v>306 S STANWORTH DR</v>
          </cell>
        </row>
        <row r="5217">
          <cell r="A5217" t="str">
            <v>306 SHADYBROOK LN</v>
          </cell>
        </row>
        <row r="5218">
          <cell r="A5218" t="str">
            <v>307 EDGERSTOUNE RD</v>
          </cell>
        </row>
        <row r="5219">
          <cell r="A5219" t="str">
            <v>307 HARTLEY AVE</v>
          </cell>
        </row>
        <row r="5220">
          <cell r="A5220" t="str">
            <v>307 HARTLEY AVE</v>
          </cell>
        </row>
        <row r="5221">
          <cell r="A5221" t="str">
            <v>307 HARTLEY AVE</v>
          </cell>
        </row>
        <row r="5222">
          <cell r="A5222" t="str">
            <v>307 SHADYBROOK LN</v>
          </cell>
        </row>
        <row r="5223">
          <cell r="A5223" t="str">
            <v>307 SHADYBROOK LN</v>
          </cell>
        </row>
        <row r="5224">
          <cell r="A5224" t="str">
            <v>308 DODDS LN</v>
          </cell>
        </row>
        <row r="5225">
          <cell r="A5225" t="str">
            <v>308 DODDS LN</v>
          </cell>
        </row>
        <row r="5226">
          <cell r="A5226" t="str">
            <v>308 EDGERSTOUNE RD</v>
          </cell>
        </row>
        <row r="5227">
          <cell r="A5227" t="str">
            <v>308 EDGERSTOUNE RD</v>
          </cell>
        </row>
        <row r="5228">
          <cell r="A5228" t="str">
            <v>308 EDGERSTOUNE RD</v>
          </cell>
        </row>
        <row r="5229">
          <cell r="A5229" t="str">
            <v>308 EDGERSTOUNE RD</v>
          </cell>
        </row>
        <row r="5230">
          <cell r="A5230" t="str">
            <v>308 EWING ST</v>
          </cell>
        </row>
        <row r="5231">
          <cell r="A5231" t="str">
            <v>308 GALLUP RD</v>
          </cell>
        </row>
        <row r="5232">
          <cell r="A5232" t="str">
            <v>308 GALLUP RD</v>
          </cell>
        </row>
        <row r="5233">
          <cell r="A5233" t="str">
            <v>308 REDDING CIR</v>
          </cell>
        </row>
        <row r="5234">
          <cell r="A5234" t="str">
            <v>308 REDDING CIR</v>
          </cell>
        </row>
        <row r="5235">
          <cell r="A5235" t="str">
            <v>309 EWING ST</v>
          </cell>
        </row>
        <row r="5236">
          <cell r="A5236" t="str">
            <v>309 REDDING CIR</v>
          </cell>
        </row>
        <row r="5237">
          <cell r="A5237" t="str">
            <v>309 SNOWDEN LN</v>
          </cell>
        </row>
        <row r="5238">
          <cell r="A5238" t="str">
            <v>31 ADAMS DR</v>
          </cell>
        </row>
        <row r="5239">
          <cell r="A5239" t="str">
            <v>31 ALEXANDER ST</v>
          </cell>
        </row>
        <row r="5240">
          <cell r="A5240" t="str">
            <v>31 ALEXANDER ST</v>
          </cell>
        </row>
        <row r="5241">
          <cell r="A5241" t="str">
            <v>31 ALEXANDER ST</v>
          </cell>
        </row>
        <row r="5242">
          <cell r="A5242" t="str">
            <v>31 ARMOUR RD</v>
          </cell>
        </row>
        <row r="5243">
          <cell r="A5243" t="str">
            <v>31 BALSAM LN</v>
          </cell>
        </row>
        <row r="5244">
          <cell r="A5244" t="str">
            <v>31 BENJAMIN RUSH LN</v>
          </cell>
        </row>
        <row r="5245">
          <cell r="A5245" t="str">
            <v>31 BILLIE ELLIS LN</v>
          </cell>
        </row>
        <row r="5246">
          <cell r="A5246" t="str">
            <v>31 BREARLY RD</v>
          </cell>
        </row>
        <row r="5247">
          <cell r="A5247" t="str">
            <v>31 BREARLY RD</v>
          </cell>
        </row>
        <row r="5248">
          <cell r="A5248" t="str">
            <v>31 BROADRIPPLE DR</v>
          </cell>
        </row>
        <row r="5249">
          <cell r="A5249" t="str">
            <v>31 CASTLE HOWARD CT</v>
          </cell>
        </row>
        <row r="5250">
          <cell r="A5250" t="str">
            <v>31 CHESTNUT ST</v>
          </cell>
        </row>
        <row r="5251">
          <cell r="A5251" t="str">
            <v>31 CHESTNUT ST</v>
          </cell>
        </row>
        <row r="5252">
          <cell r="A5252" t="str">
            <v>31 CLAY ST</v>
          </cell>
        </row>
        <row r="5253">
          <cell r="A5253" t="str">
            <v>31 CLAY ST</v>
          </cell>
        </row>
        <row r="5254">
          <cell r="A5254" t="str">
            <v>31 CRESTVIEW DR</v>
          </cell>
        </row>
        <row r="5255">
          <cell r="A5255" t="str">
            <v>31 CROOKED TREE LN</v>
          </cell>
        </row>
        <row r="5256">
          <cell r="A5256" t="str">
            <v>31 DEER PATH</v>
          </cell>
        </row>
        <row r="5257">
          <cell r="A5257" t="str">
            <v>31 DEER PATH</v>
          </cell>
        </row>
        <row r="5258">
          <cell r="A5258" t="str">
            <v>31 EVERGREEN CIR</v>
          </cell>
        </row>
        <row r="5259">
          <cell r="A5259" t="str">
            <v>31 EVERGREEN CIR</v>
          </cell>
        </row>
        <row r="5260">
          <cell r="A5260" t="str">
            <v>31 GOVERNORS LN</v>
          </cell>
        </row>
        <row r="5261">
          <cell r="A5261" t="str">
            <v>31 GOVERNORS LN</v>
          </cell>
        </row>
        <row r="5262">
          <cell r="A5262" t="str">
            <v>31 GRASMERE WAY</v>
          </cell>
        </row>
        <row r="5263">
          <cell r="A5263" t="str">
            <v>31 GRASMERE WAY</v>
          </cell>
        </row>
        <row r="5264">
          <cell r="A5264" t="str">
            <v>31 GREEN ST</v>
          </cell>
        </row>
        <row r="5265">
          <cell r="A5265" t="str">
            <v>31 GREEN ST</v>
          </cell>
        </row>
        <row r="5266">
          <cell r="A5266" t="str">
            <v>31 GROVER AVE</v>
          </cell>
        </row>
        <row r="5267">
          <cell r="A5267" t="str">
            <v>31 GROVER AVE</v>
          </cell>
        </row>
        <row r="5268">
          <cell r="A5268" t="str">
            <v>31 HAWTHORNE AVE</v>
          </cell>
        </row>
        <row r="5269">
          <cell r="A5269" t="str">
            <v>31 HEMLOCK CIR</v>
          </cell>
        </row>
        <row r="5270">
          <cell r="A5270" t="str">
            <v>31 HEMLOCK CIR</v>
          </cell>
        </row>
        <row r="5271">
          <cell r="A5271" t="str">
            <v>31 HERRONTOWN CIR</v>
          </cell>
        </row>
        <row r="5272">
          <cell r="A5272" t="str">
            <v>31 HERRONTOWN CIR</v>
          </cell>
        </row>
        <row r="5273">
          <cell r="A5273" t="str">
            <v>31 HODGE RD</v>
          </cell>
        </row>
        <row r="5274">
          <cell r="A5274" t="str">
            <v>31 HODGE RD</v>
          </cell>
        </row>
        <row r="5275">
          <cell r="A5275" t="str">
            <v>31 HUMBERT ST 2-S</v>
          </cell>
        </row>
        <row r="5276">
          <cell r="A5276" t="str">
            <v>31 HUMBERT ST 2-S</v>
          </cell>
        </row>
        <row r="5277">
          <cell r="A5277" t="str">
            <v>31 HUMBERT ST 3S</v>
          </cell>
        </row>
        <row r="5278">
          <cell r="A5278" t="str">
            <v>31 JEFFERSON RD</v>
          </cell>
        </row>
        <row r="5279">
          <cell r="A5279" t="str">
            <v>31 JEFFERSON RD</v>
          </cell>
        </row>
        <row r="5280">
          <cell r="A5280" t="str">
            <v>31 JOURNEYS END LN</v>
          </cell>
        </row>
        <row r="5281">
          <cell r="A5281" t="str">
            <v>31 JOURNEYS END LN</v>
          </cell>
        </row>
        <row r="5282">
          <cell r="A5282" t="str">
            <v>31 JUNIPER ROW</v>
          </cell>
        </row>
        <row r="5283">
          <cell r="A5283" t="str">
            <v>31 LINDEN LN</v>
          </cell>
        </row>
        <row r="5284">
          <cell r="A5284" t="str">
            <v>31 LINDEN LN</v>
          </cell>
        </row>
        <row r="5285">
          <cell r="A5285" t="str">
            <v>31 LOCUST LN</v>
          </cell>
        </row>
        <row r="5286">
          <cell r="A5286" t="str">
            <v>31 MACLEAN ST</v>
          </cell>
        </row>
        <row r="5287">
          <cell r="A5287" t="str">
            <v>31 MACLEAN ST</v>
          </cell>
        </row>
        <row r="5288">
          <cell r="A5288" t="str">
            <v>31 MAIDENHEAD RD</v>
          </cell>
        </row>
        <row r="5289">
          <cell r="A5289" t="str">
            <v>31 MARKHAM RD</v>
          </cell>
        </row>
        <row r="5290">
          <cell r="A5290" t="str">
            <v>31 MCCOMB RD</v>
          </cell>
        </row>
        <row r="5291">
          <cell r="A5291" t="str">
            <v>31 PALMER SQUARE WEST B</v>
          </cell>
        </row>
        <row r="5292">
          <cell r="A5292" t="str">
            <v>31 PARDOE RD</v>
          </cell>
        </row>
        <row r="5293">
          <cell r="A5293" t="str">
            <v>31 PARDOE RD</v>
          </cell>
        </row>
        <row r="5294">
          <cell r="A5294" t="str">
            <v>31 POE RD</v>
          </cell>
        </row>
        <row r="5295">
          <cell r="A5295" t="str">
            <v>31 RACE ST</v>
          </cell>
        </row>
        <row r="5296">
          <cell r="A5296" t="str">
            <v>31 RACE ST</v>
          </cell>
        </row>
        <row r="5297">
          <cell r="A5297" t="str">
            <v>31 RANDALL RD</v>
          </cell>
        </row>
        <row r="5298">
          <cell r="A5298" t="str">
            <v>31 RANDALL RD</v>
          </cell>
        </row>
        <row r="5299">
          <cell r="A5299" t="str">
            <v>31 REDDING CIR</v>
          </cell>
        </row>
        <row r="5300">
          <cell r="A5300" t="str">
            <v>31 RICHARD CT</v>
          </cell>
        </row>
        <row r="5301">
          <cell r="A5301" t="str">
            <v>31 RICHARD CT</v>
          </cell>
        </row>
        <row r="5302">
          <cell r="A5302" t="str">
            <v>31 SCOTT LN</v>
          </cell>
        </row>
        <row r="5303">
          <cell r="A5303" t="str">
            <v>31 SCOTT LN</v>
          </cell>
        </row>
        <row r="5304">
          <cell r="A5304" t="str">
            <v>31 SERGEANT ST</v>
          </cell>
        </row>
        <row r="5305">
          <cell r="A5305" t="str">
            <v>31 STONEWALL CIR</v>
          </cell>
        </row>
        <row r="5306">
          <cell r="A5306" t="str">
            <v>31 STONEWALL CIR</v>
          </cell>
        </row>
        <row r="5307">
          <cell r="A5307" t="str">
            <v>31 TUPELO ROW</v>
          </cell>
        </row>
        <row r="5308">
          <cell r="A5308" t="str">
            <v>31 TUPELO ROW</v>
          </cell>
        </row>
        <row r="5309">
          <cell r="A5309" t="str">
            <v>31 VREELAND CT</v>
          </cell>
        </row>
        <row r="5310">
          <cell r="A5310" t="str">
            <v>31 VREELAND CT</v>
          </cell>
        </row>
        <row r="5311">
          <cell r="A5311" t="str">
            <v>31 W CONSTITUTION HILL</v>
          </cell>
        </row>
        <row r="5312">
          <cell r="A5312" t="str">
            <v>31 W CONSTITUTION HILL</v>
          </cell>
        </row>
        <row r="5313">
          <cell r="A5313" t="str">
            <v>31 WALKER DR</v>
          </cell>
        </row>
        <row r="5314">
          <cell r="A5314" t="str">
            <v>31 WALKER DR</v>
          </cell>
        </row>
        <row r="5315">
          <cell r="A5315" t="str">
            <v>31 WILKINSON WAY</v>
          </cell>
        </row>
        <row r="5316">
          <cell r="A5316" t="str">
            <v>31 WILKINSON WAY</v>
          </cell>
        </row>
        <row r="5317">
          <cell r="A5317" t="str">
            <v>310 HAMILTON AVE</v>
          </cell>
        </row>
        <row r="5318">
          <cell r="A5318" t="str">
            <v>310 JEFFERSON RD</v>
          </cell>
        </row>
        <row r="5319">
          <cell r="A5319" t="str">
            <v>310 NASSAU ST</v>
          </cell>
        </row>
        <row r="5320">
          <cell r="A5320" t="str">
            <v>311 STATE RD</v>
          </cell>
        </row>
        <row r="5321">
          <cell r="A5321" t="str">
            <v>311 WESTERN WAY</v>
          </cell>
        </row>
        <row r="5322">
          <cell r="A5322" t="str">
            <v>311 WITHERSPOON ST</v>
          </cell>
        </row>
        <row r="5323">
          <cell r="A5323" t="str">
            <v>311 WITHERSPOON ST</v>
          </cell>
        </row>
        <row r="5324">
          <cell r="A5324" t="str">
            <v>312 BRICKHOUSE RD</v>
          </cell>
        </row>
        <row r="5325">
          <cell r="A5325" t="str">
            <v>312 BRICKHOUSE RD</v>
          </cell>
        </row>
        <row r="5326">
          <cell r="A5326" t="str">
            <v>312 EWING ST</v>
          </cell>
        </row>
        <row r="5327">
          <cell r="A5327" t="str">
            <v>312 N HARRISON ST</v>
          </cell>
        </row>
        <row r="5328">
          <cell r="A5328" t="str">
            <v>312 N HARRISON ST</v>
          </cell>
        </row>
        <row r="5329">
          <cell r="A5329" t="str">
            <v>312 PROSPECT AVE</v>
          </cell>
        </row>
        <row r="5330">
          <cell r="A5330" t="str">
            <v>312 PROSPECT AVE</v>
          </cell>
        </row>
        <row r="5331">
          <cell r="A5331" t="str">
            <v>312 PROSPECT AVE</v>
          </cell>
        </row>
        <row r="5332">
          <cell r="A5332" t="str">
            <v>312 REDDING CIR</v>
          </cell>
        </row>
        <row r="5333">
          <cell r="A5333" t="str">
            <v>312 S STANWORTH DR</v>
          </cell>
        </row>
        <row r="5334">
          <cell r="A5334" t="str">
            <v>313 RODNEY CT</v>
          </cell>
        </row>
        <row r="5335">
          <cell r="A5335" t="str">
            <v>313 RODNEY CT</v>
          </cell>
        </row>
        <row r="5336">
          <cell r="A5336" t="str">
            <v>313 WITHERSPOON ST</v>
          </cell>
        </row>
        <row r="5337">
          <cell r="A5337" t="str">
            <v>314 BRICKHOUSE RD</v>
          </cell>
        </row>
        <row r="5338">
          <cell r="A5338" t="str">
            <v>314 BRICKHOUSE RD</v>
          </cell>
        </row>
        <row r="5339">
          <cell r="A5339" t="str">
            <v>314 RIDGEVIEW RD</v>
          </cell>
        </row>
        <row r="5340">
          <cell r="A5340" t="str">
            <v>314 RIDGEVIEW RD</v>
          </cell>
        </row>
        <row r="5341">
          <cell r="A5341" t="str">
            <v>314 WESTERN WAY</v>
          </cell>
        </row>
        <row r="5342">
          <cell r="A5342" t="str">
            <v>314 WESTERN WAY</v>
          </cell>
        </row>
        <row r="5343">
          <cell r="A5343" t="str">
            <v>315 BRICKHOUSE RD</v>
          </cell>
        </row>
        <row r="5344">
          <cell r="A5344" t="str">
            <v>315 NASSAU ST</v>
          </cell>
        </row>
        <row r="5345">
          <cell r="A5345" t="str">
            <v>315 PROSPECT AVE</v>
          </cell>
        </row>
        <row r="5346">
          <cell r="A5346" t="str">
            <v>315 PROSPECT AVE</v>
          </cell>
        </row>
        <row r="5347">
          <cell r="A5347" t="str">
            <v>315 RIVERSIDE DR</v>
          </cell>
        </row>
        <row r="5348">
          <cell r="A5348" t="str">
            <v>315 RODNEY CT</v>
          </cell>
        </row>
        <row r="5349">
          <cell r="A5349" t="str">
            <v>315 RODNEY CT</v>
          </cell>
        </row>
        <row r="5350">
          <cell r="A5350" t="str">
            <v>316 RIVERSIDE DR</v>
          </cell>
        </row>
        <row r="5351">
          <cell r="A5351" t="str">
            <v>316 RIVERSIDE DR</v>
          </cell>
        </row>
        <row r="5352">
          <cell r="A5352" t="str">
            <v>317 BRICKHOUSE RD</v>
          </cell>
        </row>
        <row r="5353">
          <cell r="A5353" t="str">
            <v>317 BRICKHOUSE RD</v>
          </cell>
        </row>
        <row r="5354">
          <cell r="A5354" t="str">
            <v>317 DODDS LN</v>
          </cell>
        </row>
        <row r="5355">
          <cell r="A5355" t="str">
            <v>317 DODDS LN</v>
          </cell>
        </row>
        <row r="5356">
          <cell r="A5356" t="str">
            <v>317 EDGERSTOUNE RD</v>
          </cell>
        </row>
        <row r="5357">
          <cell r="A5357" t="str">
            <v>317 EDGERSTOUNE RD</v>
          </cell>
        </row>
        <row r="5358">
          <cell r="A5358" t="str">
            <v>317 MT LUCAS RD</v>
          </cell>
        </row>
        <row r="5359">
          <cell r="A5359" t="str">
            <v>317 MT LUCAS RD</v>
          </cell>
        </row>
        <row r="5360">
          <cell r="A5360" t="str">
            <v>317 RODNEY CT</v>
          </cell>
        </row>
        <row r="5361">
          <cell r="A5361" t="str">
            <v>317 RODNEY CT</v>
          </cell>
        </row>
        <row r="5362">
          <cell r="A5362" t="str">
            <v>317 WITHERSPOON ST</v>
          </cell>
        </row>
        <row r="5363">
          <cell r="A5363" t="str">
            <v>318 BRICKHOUSE RD</v>
          </cell>
        </row>
        <row r="5364">
          <cell r="A5364" t="str">
            <v>318 DODDS LN</v>
          </cell>
        </row>
        <row r="5365">
          <cell r="A5365" t="str">
            <v>318 STONE CLIFF RD</v>
          </cell>
        </row>
        <row r="5366">
          <cell r="A5366" t="str">
            <v>319 NASSAU ST</v>
          </cell>
        </row>
        <row r="5367">
          <cell r="A5367" t="str">
            <v>319 SNOWDEN LN</v>
          </cell>
        </row>
        <row r="5368">
          <cell r="A5368" t="str">
            <v>319 SNOWDEN LN</v>
          </cell>
        </row>
        <row r="5369">
          <cell r="A5369" t="str">
            <v>319 WITHERSPOON ST</v>
          </cell>
        </row>
        <row r="5370">
          <cell r="A5370" t="str">
            <v>32 BAKER CT</v>
          </cell>
        </row>
        <row r="5371">
          <cell r="A5371" t="str">
            <v>32 BAKER CT</v>
          </cell>
        </row>
        <row r="5372">
          <cell r="A5372" t="str">
            <v>32 BANK ST</v>
          </cell>
        </row>
        <row r="5373">
          <cell r="A5373" t="str">
            <v>32 BENJAMIN RUSH LN</v>
          </cell>
        </row>
        <row r="5374">
          <cell r="A5374" t="str">
            <v>32 BERTRAND DR</v>
          </cell>
        </row>
        <row r="5375">
          <cell r="A5375" t="str">
            <v>32 BERTRAND DR</v>
          </cell>
        </row>
        <row r="5376">
          <cell r="A5376" t="str">
            <v>32 BIRCH AVE</v>
          </cell>
        </row>
        <row r="5377">
          <cell r="A5377" t="str">
            <v>32 BREARLY RD</v>
          </cell>
        </row>
        <row r="5378">
          <cell r="A5378" t="str">
            <v>32 BREARLY RD</v>
          </cell>
        </row>
        <row r="5379">
          <cell r="A5379" t="str">
            <v>32 BREARLY RD</v>
          </cell>
        </row>
        <row r="5380">
          <cell r="A5380" t="str">
            <v>32 CAMERON CT</v>
          </cell>
        </row>
        <row r="5381">
          <cell r="A5381" t="str">
            <v>32 CHESTNUT ST</v>
          </cell>
        </row>
        <row r="5382">
          <cell r="A5382" t="str">
            <v>32 CHESTNUT ST</v>
          </cell>
        </row>
        <row r="5383">
          <cell r="A5383" t="str">
            <v>32 CLAY ST</v>
          </cell>
        </row>
        <row r="5384">
          <cell r="A5384" t="str">
            <v>32 CLOVER LN</v>
          </cell>
        </row>
        <row r="5385">
          <cell r="A5385" t="str">
            <v>32 CLOVER LN</v>
          </cell>
        </row>
        <row r="5386">
          <cell r="A5386" t="str">
            <v>32 CUYLER RD</v>
          </cell>
        </row>
        <row r="5387">
          <cell r="A5387" t="str">
            <v>32 DOGWOOD LN</v>
          </cell>
        </row>
        <row r="5388">
          <cell r="A5388" t="str">
            <v>32 EDGEHILL ST</v>
          </cell>
        </row>
        <row r="5389">
          <cell r="A5389" t="str">
            <v>32 EDGEHILL ST</v>
          </cell>
        </row>
        <row r="5390">
          <cell r="A5390" t="str">
            <v>32 EDGEHILL ST</v>
          </cell>
        </row>
        <row r="5391">
          <cell r="A5391" t="str">
            <v>32 EDWARDS PL</v>
          </cell>
        </row>
        <row r="5392">
          <cell r="A5392" t="str">
            <v>32 EVERGREEN CIR</v>
          </cell>
        </row>
        <row r="5393">
          <cell r="A5393" t="str">
            <v>32 EVERGREEN CIR</v>
          </cell>
        </row>
        <row r="5394">
          <cell r="A5394" t="str">
            <v>32 FITCH WAY</v>
          </cell>
        </row>
        <row r="5395">
          <cell r="A5395" t="str">
            <v>32 FITCH WAY</v>
          </cell>
        </row>
        <row r="5396">
          <cell r="A5396" t="str">
            <v>32 FLEMING WAY</v>
          </cell>
        </row>
        <row r="5397">
          <cell r="A5397" t="str">
            <v>32 GORDON WAY</v>
          </cell>
        </row>
        <row r="5398">
          <cell r="A5398" t="str">
            <v>32 GORDON WAY</v>
          </cell>
        </row>
        <row r="5399">
          <cell r="A5399" t="str">
            <v>32 GOVERNORS LN</v>
          </cell>
        </row>
        <row r="5400">
          <cell r="A5400" t="str">
            <v>32 GREENBRIER ROW</v>
          </cell>
        </row>
        <row r="5401">
          <cell r="A5401" t="str">
            <v>32 GULICK RD</v>
          </cell>
        </row>
        <row r="5402">
          <cell r="A5402" t="str">
            <v>32 GULICK RD</v>
          </cell>
        </row>
        <row r="5403">
          <cell r="A5403" t="str">
            <v>32 HORNOR LN</v>
          </cell>
        </row>
        <row r="5404">
          <cell r="A5404" t="str">
            <v>32 JEFFERSON RD</v>
          </cell>
        </row>
        <row r="5405">
          <cell r="A5405" t="str">
            <v>32 JEFFERSON RD</v>
          </cell>
        </row>
        <row r="5406">
          <cell r="A5406" t="str">
            <v>32 JUNIPER ROW</v>
          </cell>
        </row>
        <row r="5407">
          <cell r="A5407" t="str">
            <v>32 JUNIPER ROW</v>
          </cell>
        </row>
        <row r="5408">
          <cell r="A5408" t="str">
            <v>32 LYTLE ST</v>
          </cell>
        </row>
        <row r="5409">
          <cell r="A5409" t="str">
            <v>32 LYTLE ST</v>
          </cell>
        </row>
        <row r="5410">
          <cell r="A5410" t="str">
            <v>32 MAIDENHEAD RD</v>
          </cell>
        </row>
        <row r="5411">
          <cell r="A5411" t="str">
            <v>32 MAIDENHEAD RD</v>
          </cell>
        </row>
        <row r="5412">
          <cell r="A5412" t="str">
            <v>32 MAPLE ST</v>
          </cell>
        </row>
        <row r="5413">
          <cell r="A5413" t="str">
            <v>32 MAPLE ST</v>
          </cell>
        </row>
        <row r="5414">
          <cell r="A5414" t="str">
            <v>32 MARKHAM RD</v>
          </cell>
        </row>
        <row r="5415">
          <cell r="A5415" t="str">
            <v>32 MARKHAM RD</v>
          </cell>
        </row>
        <row r="5416">
          <cell r="A5416" t="str">
            <v>32 MASON DR</v>
          </cell>
        </row>
        <row r="5417">
          <cell r="A5417" t="str">
            <v>32 MASON DR</v>
          </cell>
        </row>
        <row r="5418">
          <cell r="A5418" t="str">
            <v>32 MERCER ST</v>
          </cell>
        </row>
        <row r="5419">
          <cell r="A5419" t="str">
            <v>32 MONROE LN</v>
          </cell>
        </row>
        <row r="5420">
          <cell r="A5420" t="str">
            <v>32 MULBERRY ROW</v>
          </cell>
        </row>
        <row r="5421">
          <cell r="A5421" t="str">
            <v>32 MULBERRY ROW</v>
          </cell>
        </row>
        <row r="5422">
          <cell r="A5422" t="str">
            <v>32 NASSAU ST 4-3</v>
          </cell>
        </row>
        <row r="5423">
          <cell r="A5423" t="str">
            <v>32 RANDALL RD</v>
          </cell>
        </row>
        <row r="5424">
          <cell r="A5424" t="str">
            <v>32 RANDALL RD</v>
          </cell>
        </row>
        <row r="5425">
          <cell r="A5425" t="str">
            <v>32 RED OAK ROW</v>
          </cell>
        </row>
        <row r="5426">
          <cell r="A5426" t="str">
            <v>32 SHADYBROOK LN</v>
          </cell>
        </row>
        <row r="5427">
          <cell r="A5427" t="str">
            <v>32 SHADYBROOK LN</v>
          </cell>
        </row>
        <row r="5428">
          <cell r="A5428" t="str">
            <v>32 SNOWDEN LN</v>
          </cell>
        </row>
        <row r="5429">
          <cell r="A5429" t="str">
            <v>32 SNOWDEN LN</v>
          </cell>
        </row>
        <row r="5430">
          <cell r="A5430" t="str">
            <v>32 SNOWDEN LN</v>
          </cell>
        </row>
        <row r="5431">
          <cell r="A5431" t="str">
            <v>32 SPRUCE ST</v>
          </cell>
        </row>
        <row r="5432">
          <cell r="A5432" t="str">
            <v>32 SPRUCE ST</v>
          </cell>
        </row>
        <row r="5433">
          <cell r="A5433" t="str">
            <v>32 STANLEY AVE</v>
          </cell>
        </row>
        <row r="5434">
          <cell r="A5434" t="str">
            <v>32 STETSON WAY</v>
          </cell>
        </row>
        <row r="5435">
          <cell r="A5435" t="str">
            <v>32 STURGES WAY</v>
          </cell>
        </row>
        <row r="5436">
          <cell r="A5436" t="str">
            <v>32 STURGES WAY</v>
          </cell>
        </row>
        <row r="5437">
          <cell r="A5437" t="str">
            <v>32 TURNER CT</v>
          </cell>
        </row>
        <row r="5438">
          <cell r="A5438" t="str">
            <v>32 TURNER CT</v>
          </cell>
        </row>
        <row r="5439">
          <cell r="A5439" t="str">
            <v>32 VANDEVENTER AVE 1</v>
          </cell>
        </row>
        <row r="5440">
          <cell r="A5440" t="str">
            <v>32 VREELAND CT</v>
          </cell>
        </row>
        <row r="5441">
          <cell r="A5441" t="str">
            <v>32 VREELAND CT</v>
          </cell>
        </row>
        <row r="5442">
          <cell r="A5442" t="str">
            <v>32 W CONSTITUTION HILL</v>
          </cell>
        </row>
        <row r="5443">
          <cell r="A5443" t="str">
            <v>32 W CONSTITUTION HILL</v>
          </cell>
        </row>
        <row r="5444">
          <cell r="A5444" t="str">
            <v>32 WESTERN WAY</v>
          </cell>
        </row>
        <row r="5445">
          <cell r="A5445" t="str">
            <v>32 WESTERN WAY</v>
          </cell>
        </row>
        <row r="5446">
          <cell r="A5446" t="str">
            <v>32 WHEATSHEAF LN</v>
          </cell>
        </row>
        <row r="5447">
          <cell r="A5447" t="str">
            <v>32 WHEATSHEAF LN</v>
          </cell>
        </row>
        <row r="5448">
          <cell r="A5448" t="str">
            <v>32 WHEATSHEAF LN</v>
          </cell>
        </row>
        <row r="5449">
          <cell r="A5449" t="str">
            <v>32 WIGGINS ST 3E</v>
          </cell>
        </row>
        <row r="5450">
          <cell r="A5450" t="str">
            <v>32 WIGGINS ST 3W</v>
          </cell>
        </row>
        <row r="5451">
          <cell r="A5451" t="str">
            <v>32 WILKINSON WAY</v>
          </cell>
        </row>
        <row r="5452">
          <cell r="A5452" t="str">
            <v>32 WILKINSON WAY</v>
          </cell>
        </row>
        <row r="5453">
          <cell r="A5453" t="str">
            <v>32 WILTON ST</v>
          </cell>
        </row>
        <row r="5454">
          <cell r="A5454" t="str">
            <v>32 WITHERSPOON LN A</v>
          </cell>
        </row>
        <row r="5455">
          <cell r="A5455" t="str">
            <v>320 PROSPECT AVE</v>
          </cell>
        </row>
        <row r="5456">
          <cell r="A5456" t="str">
            <v>320 PROSPECT AVE</v>
          </cell>
        </row>
        <row r="5457">
          <cell r="A5457" t="str">
            <v>320 S STANWORTH DR</v>
          </cell>
        </row>
        <row r="5458">
          <cell r="A5458" t="str">
            <v>320 S STANWORTH DR</v>
          </cell>
        </row>
        <row r="5459">
          <cell r="A5459" t="str">
            <v>320 WESTERN WAY</v>
          </cell>
        </row>
        <row r="5460">
          <cell r="A5460" t="str">
            <v>320 WESTERN WAY</v>
          </cell>
        </row>
        <row r="5461">
          <cell r="A5461" t="str">
            <v>321 BRICKHOUSE RD</v>
          </cell>
        </row>
        <row r="5462">
          <cell r="A5462" t="str">
            <v>321 BROOKS BND</v>
          </cell>
        </row>
        <row r="5463">
          <cell r="A5463" t="str">
            <v>321 BROOKS BND</v>
          </cell>
        </row>
        <row r="5464">
          <cell r="A5464" t="str">
            <v>321 NASSAU ST</v>
          </cell>
        </row>
        <row r="5465">
          <cell r="A5465" t="str">
            <v>321 NASSAU ST</v>
          </cell>
        </row>
        <row r="5466">
          <cell r="A5466" t="str">
            <v>321 NASSAU ST</v>
          </cell>
        </row>
        <row r="5467">
          <cell r="A5467" t="str">
            <v>321 PROSPECT AVE</v>
          </cell>
        </row>
        <row r="5468">
          <cell r="A5468" t="str">
            <v>321 PROSPECT AVE</v>
          </cell>
        </row>
        <row r="5469">
          <cell r="A5469" t="str">
            <v>321 STATE RD</v>
          </cell>
        </row>
        <row r="5470">
          <cell r="A5470" t="str">
            <v>321 STATE RD</v>
          </cell>
        </row>
        <row r="5471">
          <cell r="A5471" t="str">
            <v>321 WALNUT LN</v>
          </cell>
        </row>
        <row r="5472">
          <cell r="A5472" t="str">
            <v>321 WITHERSPOON ST COTTAGE</v>
          </cell>
        </row>
        <row r="5473">
          <cell r="A5473" t="str">
            <v>322 STATE RD</v>
          </cell>
        </row>
        <row r="5474">
          <cell r="A5474" t="str">
            <v>323 BRICKHOUSE RD</v>
          </cell>
        </row>
        <row r="5475">
          <cell r="A5475" t="str">
            <v>323 BRICKHOUSE RD</v>
          </cell>
        </row>
        <row r="5476">
          <cell r="A5476" t="str">
            <v>323 FRANKLIN AVE</v>
          </cell>
        </row>
        <row r="5477">
          <cell r="A5477" t="str">
            <v>325 CHERRY HILL RD</v>
          </cell>
        </row>
        <row r="5478">
          <cell r="A5478" t="str">
            <v>325 CHERRY HILL RD</v>
          </cell>
        </row>
        <row r="5479">
          <cell r="A5479" t="str">
            <v>325 NASSAU ST</v>
          </cell>
        </row>
        <row r="5480">
          <cell r="A5480" t="str">
            <v>325 WITHERSPOON ST</v>
          </cell>
        </row>
        <row r="5481">
          <cell r="A5481" t="str">
            <v>327 DODDS LN</v>
          </cell>
        </row>
        <row r="5482">
          <cell r="A5482" t="str">
            <v>327 DODDS LN</v>
          </cell>
        </row>
        <row r="5483">
          <cell r="A5483" t="str">
            <v>327 EWING ST</v>
          </cell>
        </row>
        <row r="5484">
          <cell r="A5484" t="str">
            <v>327 JEFFERSON RD</v>
          </cell>
        </row>
        <row r="5485">
          <cell r="A5485" t="str">
            <v>327 JEFFERSON RD</v>
          </cell>
        </row>
        <row r="5486">
          <cell r="A5486" t="str">
            <v>327 SNOWDEN LN</v>
          </cell>
        </row>
        <row r="5487">
          <cell r="A5487" t="str">
            <v>327 WALNUT LN</v>
          </cell>
        </row>
        <row r="5488">
          <cell r="A5488" t="str">
            <v>327 WALNUT LN</v>
          </cell>
        </row>
        <row r="5489">
          <cell r="A5489" t="str">
            <v>327 WALNUT LN</v>
          </cell>
        </row>
        <row r="5490">
          <cell r="A5490" t="str">
            <v>327 WITHERSPOON ST</v>
          </cell>
        </row>
        <row r="5491">
          <cell r="A5491" t="str">
            <v>327 WITHERSPOON ST</v>
          </cell>
        </row>
        <row r="5492">
          <cell r="A5492" t="str">
            <v>328 BRICKHOUSE RD</v>
          </cell>
        </row>
        <row r="5493">
          <cell r="A5493" t="str">
            <v>328 CHRISTOPHER DR</v>
          </cell>
        </row>
        <row r="5494">
          <cell r="A5494" t="str">
            <v>328 CHRISTOPHER DR</v>
          </cell>
        </row>
        <row r="5495">
          <cell r="A5495" t="str">
            <v>328 CHRISTOPHER DR</v>
          </cell>
        </row>
        <row r="5496">
          <cell r="A5496" t="str">
            <v>328 DODDS LN</v>
          </cell>
        </row>
        <row r="5497">
          <cell r="A5497" t="str">
            <v>328 DODDS LN</v>
          </cell>
        </row>
        <row r="5498">
          <cell r="A5498" t="str">
            <v>328 S STANWORTH DR</v>
          </cell>
        </row>
        <row r="5499">
          <cell r="A5499" t="str">
            <v>328 S STANWORTH DR</v>
          </cell>
        </row>
        <row r="5500">
          <cell r="A5500" t="str">
            <v>329 HARRISON ST</v>
          </cell>
        </row>
        <row r="5501">
          <cell r="A5501" t="str">
            <v>329 MT LUCAS RD</v>
          </cell>
        </row>
        <row r="5502">
          <cell r="A5502" t="str">
            <v>329 MT LUCAS RD</v>
          </cell>
        </row>
        <row r="5503">
          <cell r="A5503" t="str">
            <v>329 NASSAU ST</v>
          </cell>
        </row>
        <row r="5504">
          <cell r="A5504" t="str">
            <v>329 PROSPECT AVE</v>
          </cell>
        </row>
        <row r="5505">
          <cell r="A5505" t="str">
            <v>329 PROSPECT AVE</v>
          </cell>
        </row>
        <row r="5506">
          <cell r="A5506" t="str">
            <v>329 WENDOVER DR</v>
          </cell>
        </row>
        <row r="5507">
          <cell r="A5507" t="str">
            <v>329 WENDOVER DR</v>
          </cell>
        </row>
        <row r="5508">
          <cell r="A5508" t="str">
            <v>33 ALL SAINTS RD</v>
          </cell>
        </row>
        <row r="5509">
          <cell r="A5509" t="str">
            <v>33 ALL SAINTS RD</v>
          </cell>
        </row>
        <row r="5510">
          <cell r="A5510" t="str">
            <v>33 ALLISON RD</v>
          </cell>
        </row>
        <row r="5511">
          <cell r="A5511" t="str">
            <v>33 ALLISON RD</v>
          </cell>
        </row>
        <row r="5512">
          <cell r="A5512" t="str">
            <v>33 BEECH HILL CIR</v>
          </cell>
        </row>
        <row r="5513">
          <cell r="A5513" t="str">
            <v>33 BEECH HILL CIR</v>
          </cell>
        </row>
        <row r="5514">
          <cell r="A5514" t="str">
            <v>33 BOGART CT</v>
          </cell>
        </row>
        <row r="5515">
          <cell r="A5515" t="str">
            <v>33 BOGART CT</v>
          </cell>
        </row>
        <row r="5516">
          <cell r="A5516" t="str">
            <v>33 BRAEBURN DR</v>
          </cell>
        </row>
        <row r="5517">
          <cell r="A5517" t="str">
            <v>33 BREARLY RD</v>
          </cell>
        </row>
        <row r="5518">
          <cell r="A5518" t="str">
            <v>33 BREARLY RD</v>
          </cell>
        </row>
        <row r="5519">
          <cell r="A5519" t="str">
            <v>33 CALDWELL DR</v>
          </cell>
        </row>
        <row r="5520">
          <cell r="A5520" t="str">
            <v>33 CALDWELL DR</v>
          </cell>
        </row>
        <row r="5521">
          <cell r="A5521" t="str">
            <v>33 CAMERON CT</v>
          </cell>
        </row>
        <row r="5522">
          <cell r="A5522" t="str">
            <v>33 CLEVELAND LN</v>
          </cell>
        </row>
        <row r="5523">
          <cell r="A5523" t="str">
            <v>33 CLEVELAND LN</v>
          </cell>
        </row>
        <row r="5524">
          <cell r="A5524" t="str">
            <v>33 CLEVELAND LN</v>
          </cell>
        </row>
        <row r="5525">
          <cell r="A5525" t="str">
            <v>33 DOGWOOD LN</v>
          </cell>
        </row>
        <row r="5526">
          <cell r="A5526" t="str">
            <v>33 DUFFIELD PL</v>
          </cell>
        </row>
        <row r="5527">
          <cell r="A5527" t="str">
            <v>33 GORDON WAY</v>
          </cell>
        </row>
        <row r="5528">
          <cell r="A5528" t="str">
            <v>33 GOVERNORS LN</v>
          </cell>
        </row>
        <row r="5529">
          <cell r="A5529" t="str">
            <v>33 HAGEMAN LN</v>
          </cell>
        </row>
        <row r="5530">
          <cell r="A5530" t="str">
            <v>33 HAGEMAN LN</v>
          </cell>
        </row>
        <row r="5531">
          <cell r="A5531" t="str">
            <v>33 HARRIS RD</v>
          </cell>
        </row>
        <row r="5532">
          <cell r="A5532" t="str">
            <v>33 HULFISH ST A</v>
          </cell>
        </row>
        <row r="5533">
          <cell r="A5533" t="str">
            <v>33 JEFFERSON RD</v>
          </cell>
        </row>
        <row r="5534">
          <cell r="A5534" t="str">
            <v>33 JUNIPER ROW</v>
          </cell>
        </row>
        <row r="5535">
          <cell r="A5535" t="str">
            <v>33 LAFAYETTE RD</v>
          </cell>
        </row>
        <row r="5536">
          <cell r="A5536" t="str">
            <v>33 LAFAYETTE RD</v>
          </cell>
        </row>
        <row r="5537">
          <cell r="A5537" t="str">
            <v>33 LAFAYETTE RD</v>
          </cell>
        </row>
        <row r="5538">
          <cell r="A5538" t="str">
            <v>33 LEIGH AVE</v>
          </cell>
        </row>
        <row r="5539">
          <cell r="A5539" t="str">
            <v>33 LILAC LN</v>
          </cell>
        </row>
        <row r="5540">
          <cell r="A5540" t="str">
            <v>33 LYTLE ST</v>
          </cell>
        </row>
        <row r="5541">
          <cell r="A5541" t="str">
            <v>33 MAIDENHEAD RD</v>
          </cell>
        </row>
        <row r="5542">
          <cell r="A5542" t="str">
            <v>33 MAPLE ST 2</v>
          </cell>
        </row>
        <row r="5543">
          <cell r="A5543" t="str">
            <v>33 MONROE LN</v>
          </cell>
        </row>
        <row r="5544">
          <cell r="A5544" t="str">
            <v>33 MONROE LN</v>
          </cell>
        </row>
        <row r="5545">
          <cell r="A5545" t="str">
            <v>33 MORGAN PL</v>
          </cell>
        </row>
        <row r="5546">
          <cell r="A5546" t="str">
            <v>33 MORGAN PL</v>
          </cell>
        </row>
        <row r="5547">
          <cell r="A5547" t="str">
            <v>33 PHILIP DR</v>
          </cell>
        </row>
        <row r="5548">
          <cell r="A5548" t="str">
            <v>33 PHILIP DR</v>
          </cell>
        </row>
        <row r="5549">
          <cell r="A5549" t="str">
            <v>33 PINE ST</v>
          </cell>
        </row>
        <row r="5550">
          <cell r="A5550" t="str">
            <v>33 ROBERT RD</v>
          </cell>
        </row>
        <row r="5551">
          <cell r="A5551" t="str">
            <v>33 ROSEDALE RD</v>
          </cell>
        </row>
        <row r="5552">
          <cell r="A5552" t="str">
            <v>33 ROSEDALE RD</v>
          </cell>
        </row>
        <row r="5553">
          <cell r="A5553" t="str">
            <v>33 SERGEANT ST</v>
          </cell>
        </row>
        <row r="5554">
          <cell r="A5554" t="str">
            <v>33 SERGEANT ST</v>
          </cell>
        </row>
        <row r="5555">
          <cell r="A5555" t="str">
            <v>33 SOUTHERN WAY</v>
          </cell>
        </row>
        <row r="5556">
          <cell r="A5556" t="str">
            <v>33 SPRINGDALE RD</v>
          </cell>
        </row>
        <row r="5557">
          <cell r="A5557" t="str">
            <v>33 SPRINGDALE RD</v>
          </cell>
        </row>
        <row r="5558">
          <cell r="A5558" t="str">
            <v>33 STONEWALL CIR</v>
          </cell>
        </row>
        <row r="5559">
          <cell r="A5559" t="str">
            <v>33 STUART CLOS</v>
          </cell>
        </row>
        <row r="5560">
          <cell r="A5560" t="str">
            <v>33 TREWBRIDGE CT</v>
          </cell>
        </row>
        <row r="5561">
          <cell r="A5561" t="str">
            <v>33 TUPELO ROW</v>
          </cell>
        </row>
        <row r="5562">
          <cell r="A5562" t="str">
            <v>33 VANDEVENTER AVE</v>
          </cell>
        </row>
        <row r="5563">
          <cell r="A5563" t="str">
            <v>33 VANDEVENTER AVE</v>
          </cell>
        </row>
        <row r="5564">
          <cell r="A5564" t="str">
            <v>33 VREELAND CT</v>
          </cell>
        </row>
        <row r="5565">
          <cell r="A5565" t="str">
            <v>33 VREELAND CT</v>
          </cell>
        </row>
        <row r="5566">
          <cell r="A5566" t="str">
            <v>33 WHITE OAK DR</v>
          </cell>
        </row>
        <row r="5567">
          <cell r="A5567" t="str">
            <v>33 WHITE OAK DR</v>
          </cell>
        </row>
        <row r="5568">
          <cell r="A5568" t="str">
            <v>33 WILKINSON WAY</v>
          </cell>
        </row>
        <row r="5569">
          <cell r="A5569" t="str">
            <v>33 WILTON ST</v>
          </cell>
        </row>
        <row r="5570">
          <cell r="A5570" t="str">
            <v>33 WILTON ST</v>
          </cell>
        </row>
        <row r="5571">
          <cell r="A5571" t="str">
            <v>33 WITHERSPOON ST</v>
          </cell>
        </row>
        <row r="5572">
          <cell r="A5572" t="str">
            <v>33 WITHERSPOON ST</v>
          </cell>
        </row>
        <row r="5573">
          <cell r="A5573" t="str">
            <v>33 WITHERSPOON ST 13</v>
          </cell>
        </row>
        <row r="5574">
          <cell r="A5574" t="str">
            <v>33 WITHERSPOON ST 15</v>
          </cell>
        </row>
        <row r="5575">
          <cell r="A5575" t="str">
            <v>33 WITHERSPOON ST 6</v>
          </cell>
        </row>
        <row r="5576">
          <cell r="A5576" t="str">
            <v>33 WITHERSPOON ST 7</v>
          </cell>
        </row>
        <row r="5577">
          <cell r="A5577" t="str">
            <v>330 CHERRY HILL RD</v>
          </cell>
        </row>
        <row r="5578">
          <cell r="A5578" t="str">
            <v>330 JEFFERSON RD</v>
          </cell>
        </row>
        <row r="5579">
          <cell r="A5579" t="str">
            <v>330 JEFFERSON RD</v>
          </cell>
        </row>
        <row r="5580">
          <cell r="A5580" t="str">
            <v>330 STATE RD</v>
          </cell>
        </row>
        <row r="5581">
          <cell r="A5581" t="str">
            <v>330 STATE RD</v>
          </cell>
        </row>
        <row r="5582">
          <cell r="A5582" t="str">
            <v>330 STONE CLIFF RD</v>
          </cell>
        </row>
        <row r="5583">
          <cell r="A5583" t="str">
            <v>330 STONE CLIFF RD</v>
          </cell>
        </row>
        <row r="5584">
          <cell r="A5584" t="str">
            <v>331 HAMILTON AVE</v>
          </cell>
        </row>
        <row r="5585">
          <cell r="A5585" t="str">
            <v>331 HAMILTON AVE</v>
          </cell>
        </row>
        <row r="5586">
          <cell r="A5586" t="str">
            <v>331 RIVERSIDE DR</v>
          </cell>
        </row>
        <row r="5587">
          <cell r="A5587" t="str">
            <v>331 RIVERSIDE DR</v>
          </cell>
        </row>
        <row r="5588">
          <cell r="A5588" t="str">
            <v>331 STATE RD</v>
          </cell>
        </row>
        <row r="5589">
          <cell r="A5589" t="str">
            <v>331 STATE RD</v>
          </cell>
        </row>
        <row r="5590">
          <cell r="A5590" t="str">
            <v>334 PROSPECT AVE</v>
          </cell>
        </row>
        <row r="5591">
          <cell r="A5591" t="str">
            <v>334 PROSPECT AVE</v>
          </cell>
        </row>
        <row r="5592">
          <cell r="A5592" t="str">
            <v>335 NASSAU ST</v>
          </cell>
        </row>
        <row r="5593">
          <cell r="A5593" t="str">
            <v>335 NASSAU ST</v>
          </cell>
        </row>
        <row r="5594">
          <cell r="A5594" t="str">
            <v>335 PROSPECT AVE</v>
          </cell>
        </row>
        <row r="5595">
          <cell r="A5595" t="str">
            <v>335 PROSPECT AVE</v>
          </cell>
        </row>
        <row r="5596">
          <cell r="A5596" t="str">
            <v>335 WALNUT LN</v>
          </cell>
        </row>
        <row r="5597">
          <cell r="A5597" t="str">
            <v>336 ROSEDALE RD</v>
          </cell>
        </row>
        <row r="5598">
          <cell r="A5598" t="str">
            <v>336 ROSEDALE RD</v>
          </cell>
        </row>
        <row r="5599">
          <cell r="A5599" t="str">
            <v>336 STATE RD</v>
          </cell>
        </row>
        <row r="5600">
          <cell r="A5600" t="str">
            <v>337 DODDS LN</v>
          </cell>
        </row>
        <row r="5601">
          <cell r="A5601" t="str">
            <v>337 DODDS LN</v>
          </cell>
        </row>
        <row r="5602">
          <cell r="A5602" t="str">
            <v>337 S HARRISON ST</v>
          </cell>
        </row>
        <row r="5603">
          <cell r="A5603" t="str">
            <v>338 FRANKLIN AVE</v>
          </cell>
        </row>
        <row r="5604">
          <cell r="A5604" t="str">
            <v>338 FRANKLIN AVE</v>
          </cell>
        </row>
        <row r="5605">
          <cell r="A5605" t="str">
            <v>338 GALLUP RD</v>
          </cell>
        </row>
        <row r="5606">
          <cell r="A5606" t="str">
            <v>338 HAMILTON AVE</v>
          </cell>
        </row>
        <row r="5607">
          <cell r="A5607" t="str">
            <v>339 MT LUCAS RD</v>
          </cell>
        </row>
        <row r="5608">
          <cell r="A5608" t="str">
            <v>34 310 ELM RD G-34</v>
          </cell>
        </row>
        <row r="5609">
          <cell r="A5609" t="str">
            <v>34 ALLISON RD</v>
          </cell>
        </row>
        <row r="5610">
          <cell r="A5610" t="str">
            <v>34 ALLISON RD</v>
          </cell>
        </row>
        <row r="5611">
          <cell r="A5611" t="str">
            <v>34 BANK ST</v>
          </cell>
        </row>
        <row r="5612">
          <cell r="A5612" t="str">
            <v>34 BANK ST</v>
          </cell>
        </row>
        <row r="5613">
          <cell r="A5613" t="str">
            <v>34 BENJAMIN RUSH LN</v>
          </cell>
        </row>
        <row r="5614">
          <cell r="A5614" t="str">
            <v>34 BOUVANT DR</v>
          </cell>
        </row>
        <row r="5615">
          <cell r="A5615" t="str">
            <v>34 BREARLY RD</v>
          </cell>
        </row>
        <row r="5616">
          <cell r="A5616" t="str">
            <v>34 BREARLY RD</v>
          </cell>
        </row>
        <row r="5617">
          <cell r="A5617" t="str">
            <v>34 CAMERON CT</v>
          </cell>
        </row>
        <row r="5618">
          <cell r="A5618" t="str">
            <v>34 CARNAHAN PL</v>
          </cell>
        </row>
        <row r="5619">
          <cell r="A5619" t="str">
            <v>34 CEDAR LN</v>
          </cell>
        </row>
        <row r="5620">
          <cell r="A5620" t="str">
            <v>34 CEDAR LN</v>
          </cell>
        </row>
        <row r="5621">
          <cell r="A5621" t="str">
            <v>34 CHESTNUT ST</v>
          </cell>
        </row>
        <row r="5622">
          <cell r="A5622" t="str">
            <v>34 CLEARVIEW AVE</v>
          </cell>
        </row>
        <row r="5623">
          <cell r="A5623" t="str">
            <v>34 CLEARVIEW AVE</v>
          </cell>
        </row>
        <row r="5624">
          <cell r="A5624" t="str">
            <v>34 EDGEHILL ST</v>
          </cell>
        </row>
        <row r="5625">
          <cell r="A5625" t="str">
            <v>34 EDGEHILL ST</v>
          </cell>
        </row>
        <row r="5626">
          <cell r="A5626" t="str">
            <v>34 ERDMAN AVE</v>
          </cell>
        </row>
        <row r="5627">
          <cell r="A5627" t="str">
            <v>34 GOVERNORS LN</v>
          </cell>
        </row>
        <row r="5628">
          <cell r="A5628" t="str">
            <v>34 GOVERNORS LN</v>
          </cell>
        </row>
        <row r="5629">
          <cell r="A5629" t="str">
            <v>34 GREENHOUSE DR</v>
          </cell>
        </row>
        <row r="5630">
          <cell r="A5630" t="str">
            <v>34 HEATHER LN</v>
          </cell>
        </row>
        <row r="5631">
          <cell r="A5631" t="str">
            <v>34 HEATHER LN</v>
          </cell>
        </row>
        <row r="5632">
          <cell r="A5632" t="str">
            <v>34 HIBBEN RD</v>
          </cell>
        </row>
        <row r="5633">
          <cell r="A5633" t="str">
            <v>34 HIBBEN RD</v>
          </cell>
        </row>
        <row r="5634">
          <cell r="A5634" t="str">
            <v>34 HOWE CIR</v>
          </cell>
        </row>
        <row r="5635">
          <cell r="A5635" t="str">
            <v>34 HOWE CIR</v>
          </cell>
        </row>
        <row r="5636">
          <cell r="A5636" t="str">
            <v>34 JUNIPER ROW</v>
          </cell>
        </row>
        <row r="5637">
          <cell r="A5637" t="str">
            <v>34 JUNIPER ROW</v>
          </cell>
        </row>
        <row r="5638">
          <cell r="A5638" t="str">
            <v>34 KNOLL DR</v>
          </cell>
        </row>
        <row r="5639">
          <cell r="A5639" t="str">
            <v>34 KNOLL DR</v>
          </cell>
        </row>
        <row r="5640">
          <cell r="A5640" t="str">
            <v>34 LINDEN LN</v>
          </cell>
        </row>
        <row r="5641">
          <cell r="A5641" t="str">
            <v>34 LINDEN LN</v>
          </cell>
        </row>
        <row r="5642">
          <cell r="A5642" t="str">
            <v>34 LITTLEBROOK RD</v>
          </cell>
        </row>
        <row r="5643">
          <cell r="A5643" t="str">
            <v>34 LITTLEBROOK RD</v>
          </cell>
        </row>
        <row r="5644">
          <cell r="A5644" t="str">
            <v>34 MAIDENHEAD RD</v>
          </cell>
        </row>
        <row r="5645">
          <cell r="A5645" t="str">
            <v>34 MAIDENHEAD RD</v>
          </cell>
        </row>
        <row r="5646">
          <cell r="A5646" t="str">
            <v>34 MAPLE ST</v>
          </cell>
        </row>
        <row r="5647">
          <cell r="A5647" t="str">
            <v>34 MAPLE ST</v>
          </cell>
        </row>
        <row r="5648">
          <cell r="A5648" t="str">
            <v>34 MERCER ST</v>
          </cell>
        </row>
        <row r="5649">
          <cell r="A5649" t="str">
            <v>34 MERCER ST</v>
          </cell>
        </row>
        <row r="5650">
          <cell r="A5650" t="str">
            <v>34 MERCER ST</v>
          </cell>
        </row>
        <row r="5651">
          <cell r="A5651" t="str">
            <v>34 MERCER ST</v>
          </cell>
        </row>
        <row r="5652">
          <cell r="A5652" t="str">
            <v>34 MORGAN PL</v>
          </cell>
        </row>
        <row r="5653">
          <cell r="A5653" t="str">
            <v>34 MORGAN PL</v>
          </cell>
        </row>
        <row r="5654">
          <cell r="A5654" t="str">
            <v>34 MULBERRY ROW</v>
          </cell>
        </row>
        <row r="5655">
          <cell r="A5655" t="str">
            <v>34 OAKLAND RD</v>
          </cell>
        </row>
        <row r="5656">
          <cell r="A5656" t="str">
            <v>34 OAKLAND RD</v>
          </cell>
        </row>
        <row r="5657">
          <cell r="A5657" t="str">
            <v>34 OLD ORCHARD LN</v>
          </cell>
        </row>
        <row r="5658">
          <cell r="A5658" t="str">
            <v>34 PARKSIDE DR</v>
          </cell>
        </row>
        <row r="5659">
          <cell r="A5659" t="str">
            <v>34 PARKSIDE DR</v>
          </cell>
        </row>
        <row r="5660">
          <cell r="A5660" t="str">
            <v>34 PINE ST</v>
          </cell>
        </row>
        <row r="5661">
          <cell r="A5661" t="str">
            <v>34 PURITAN CT</v>
          </cell>
        </row>
        <row r="5662">
          <cell r="A5662" t="str">
            <v>34 PURITAN CT</v>
          </cell>
        </row>
        <row r="5663">
          <cell r="A5663" t="str">
            <v>34 PURITAN CT</v>
          </cell>
        </row>
        <row r="5664">
          <cell r="A5664" t="str">
            <v>34 ROLLINGMEAD</v>
          </cell>
        </row>
        <row r="5665">
          <cell r="A5665" t="str">
            <v>34 SOUTHERN WAY</v>
          </cell>
        </row>
        <row r="5666">
          <cell r="A5666" t="str">
            <v>34 SOUTHERN WAY</v>
          </cell>
        </row>
        <row r="5667">
          <cell r="A5667" t="str">
            <v>34 STUART CLOS</v>
          </cell>
        </row>
        <row r="5668">
          <cell r="A5668" t="str">
            <v>34 STUART CLOS</v>
          </cell>
        </row>
        <row r="5669">
          <cell r="A5669" t="str">
            <v>34 SYCAMORE RD</v>
          </cell>
        </row>
        <row r="5670">
          <cell r="A5670" t="str">
            <v>34 SYCAMORE RD</v>
          </cell>
        </row>
        <row r="5671">
          <cell r="A5671" t="str">
            <v>34 TEE-ARR PL</v>
          </cell>
        </row>
        <row r="5672">
          <cell r="A5672" t="str">
            <v>34 TEE-ARR PL</v>
          </cell>
        </row>
        <row r="5673">
          <cell r="A5673" t="str">
            <v>34 TUPELO ROW</v>
          </cell>
        </row>
        <row r="5674">
          <cell r="A5674" t="str">
            <v>34 TUPELO ROW</v>
          </cell>
        </row>
        <row r="5675">
          <cell r="A5675" t="str">
            <v>34 VANDEVENTER AVE 3</v>
          </cell>
        </row>
        <row r="5676">
          <cell r="A5676" t="str">
            <v>34 VANDEVENTER AVE 3</v>
          </cell>
        </row>
        <row r="5677">
          <cell r="A5677" t="str">
            <v>34 VREELAND CT</v>
          </cell>
        </row>
        <row r="5678">
          <cell r="A5678" t="str">
            <v>34 VREELAND CT</v>
          </cell>
        </row>
        <row r="5679">
          <cell r="A5679" t="str">
            <v>34 W CONSTITUTION HILL</v>
          </cell>
        </row>
        <row r="5680">
          <cell r="A5680" t="str">
            <v>34 WALKER DR</v>
          </cell>
        </row>
        <row r="5681">
          <cell r="A5681" t="str">
            <v>34 WALKER DR</v>
          </cell>
        </row>
        <row r="5682">
          <cell r="A5682" t="str">
            <v>34 WESTCOTT RD</v>
          </cell>
        </row>
        <row r="5683">
          <cell r="A5683" t="str">
            <v>34 WESTCOTT RD</v>
          </cell>
        </row>
        <row r="5684">
          <cell r="A5684" t="str">
            <v>34 WHITE PINE LN</v>
          </cell>
        </row>
        <row r="5685">
          <cell r="A5685" t="str">
            <v>34 WIGGINS ST 2</v>
          </cell>
        </row>
        <row r="5686">
          <cell r="A5686" t="str">
            <v>34 WIGGINS ST 2</v>
          </cell>
        </row>
        <row r="5687">
          <cell r="A5687" t="str">
            <v>34 WIGGINS ST 3</v>
          </cell>
        </row>
        <row r="5688">
          <cell r="A5688" t="str">
            <v>34 WIGGINS ST 3</v>
          </cell>
        </row>
        <row r="5689">
          <cell r="A5689" t="str">
            <v>34 WILKINSON WAY</v>
          </cell>
        </row>
        <row r="5690">
          <cell r="A5690" t="str">
            <v>340 JEFFERSON RD</v>
          </cell>
        </row>
        <row r="5691">
          <cell r="A5691" t="str">
            <v>340 JEFFERSON RD</v>
          </cell>
        </row>
        <row r="5692">
          <cell r="A5692" t="str">
            <v>341 CHERRY HILL RD</v>
          </cell>
        </row>
        <row r="5693">
          <cell r="A5693" t="str">
            <v>341 CHERRY HILL RD</v>
          </cell>
        </row>
        <row r="5694">
          <cell r="A5694" t="str">
            <v>342 DODDS LN</v>
          </cell>
        </row>
        <row r="5695">
          <cell r="A5695" t="str">
            <v>342 HERRONTOWN RD</v>
          </cell>
        </row>
        <row r="5696">
          <cell r="A5696" t="str">
            <v>342 HERRONTOWN RD</v>
          </cell>
        </row>
        <row r="5697">
          <cell r="A5697" t="str">
            <v>342 PROSPECT AVE</v>
          </cell>
        </row>
        <row r="5698">
          <cell r="A5698" t="str">
            <v>342 PROSPECT AVE</v>
          </cell>
        </row>
        <row r="5699">
          <cell r="A5699" t="str">
            <v>343 CHRISTOPHER DR</v>
          </cell>
        </row>
        <row r="5700">
          <cell r="A5700" t="str">
            <v>343 PROSPECT AVE</v>
          </cell>
        </row>
        <row r="5701">
          <cell r="A5701" t="str">
            <v>343 PROSPECT AVE</v>
          </cell>
        </row>
        <row r="5702">
          <cell r="A5702" t="str">
            <v>343 PROSPECT AVE</v>
          </cell>
        </row>
        <row r="5703">
          <cell r="A5703" t="str">
            <v>343 WITHERSPOON ST</v>
          </cell>
        </row>
        <row r="5704">
          <cell r="A5704" t="str">
            <v>343 WITHERSPOON ST 2FL</v>
          </cell>
        </row>
        <row r="5705">
          <cell r="A5705" t="str">
            <v>344 CHRISTOPHER DR</v>
          </cell>
        </row>
        <row r="5706">
          <cell r="A5706" t="str">
            <v>344 CHRISTOPHER DR</v>
          </cell>
        </row>
        <row r="5707">
          <cell r="A5707" t="str">
            <v>344 CHRISTOPHER DR</v>
          </cell>
        </row>
        <row r="5708">
          <cell r="A5708" t="str">
            <v>344 FRANKLIN AVE</v>
          </cell>
        </row>
        <row r="5709">
          <cell r="A5709" t="str">
            <v>345 BROOKS BND</v>
          </cell>
        </row>
        <row r="5710">
          <cell r="A5710" t="str">
            <v>345 BROOKS BND</v>
          </cell>
        </row>
        <row r="5711">
          <cell r="A5711" t="str">
            <v>345 EWING ST</v>
          </cell>
        </row>
        <row r="5712">
          <cell r="A5712" t="str">
            <v>345 FRANKLIN AVE</v>
          </cell>
        </row>
        <row r="5713">
          <cell r="A5713" t="str">
            <v>345 FRANKLIN AVE</v>
          </cell>
        </row>
        <row r="5714">
          <cell r="A5714" t="str">
            <v>345 NASSAU ST 3</v>
          </cell>
        </row>
        <row r="5715">
          <cell r="A5715" t="str">
            <v>346 EWING ST</v>
          </cell>
        </row>
        <row r="5716">
          <cell r="A5716" t="str">
            <v>346 EWING ST</v>
          </cell>
        </row>
        <row r="5717">
          <cell r="A5717" t="str">
            <v>346 SNOWDEN LN</v>
          </cell>
        </row>
        <row r="5718">
          <cell r="A5718" t="str">
            <v>346 SNOWDEN LN</v>
          </cell>
        </row>
        <row r="5719">
          <cell r="A5719" t="str">
            <v>347 DODDS LN</v>
          </cell>
        </row>
        <row r="5720">
          <cell r="A5720" t="str">
            <v>347 DODDS LN</v>
          </cell>
        </row>
        <row r="5721">
          <cell r="A5721" t="str">
            <v>347 DODDS LN</v>
          </cell>
        </row>
        <row r="5722">
          <cell r="A5722" t="str">
            <v>347 MERCER RD</v>
          </cell>
        </row>
        <row r="5723">
          <cell r="A5723" t="str">
            <v>347 MERCER RD</v>
          </cell>
        </row>
        <row r="5724">
          <cell r="A5724" t="str">
            <v>347 PROSPECT AVE EXT</v>
          </cell>
        </row>
        <row r="5725">
          <cell r="A5725" t="str">
            <v>347 PROSPECT AVE EXT</v>
          </cell>
        </row>
        <row r="5726">
          <cell r="A5726" t="str">
            <v>347 WENDOVER DR</v>
          </cell>
        </row>
        <row r="5727">
          <cell r="A5727" t="str">
            <v>347 WENDOVER DR</v>
          </cell>
        </row>
        <row r="5728">
          <cell r="A5728" t="str">
            <v>348 CHERRY VALLEY RD</v>
          </cell>
        </row>
        <row r="5729">
          <cell r="A5729" t="str">
            <v>348 CHERRY VALLEY RD</v>
          </cell>
        </row>
        <row r="5730">
          <cell r="A5730" t="str">
            <v>348 MT LUCAS RD</v>
          </cell>
        </row>
        <row r="5731">
          <cell r="A5731" t="str">
            <v>348 MT LUCAS RD</v>
          </cell>
        </row>
        <row r="5732">
          <cell r="A5732" t="str">
            <v>348 RIDGEVIEW RD</v>
          </cell>
        </row>
        <row r="5733">
          <cell r="A5733" t="str">
            <v>348 RIDGEVIEW RD</v>
          </cell>
        </row>
        <row r="5734">
          <cell r="A5734" t="str">
            <v>349 WALNUT LN</v>
          </cell>
        </row>
        <row r="5735">
          <cell r="A5735" t="str">
            <v>349 WALNUT LN</v>
          </cell>
        </row>
        <row r="5736">
          <cell r="A5736" t="str">
            <v>35 BAINBRIDGE ST</v>
          </cell>
        </row>
        <row r="5737">
          <cell r="A5737" t="str">
            <v>35 BAINBRIDGE ST</v>
          </cell>
        </row>
        <row r="5738">
          <cell r="A5738" t="str">
            <v>35 BATTLE RD</v>
          </cell>
        </row>
        <row r="5739">
          <cell r="A5739" t="str">
            <v>35 BATTLE RD</v>
          </cell>
        </row>
        <row r="5740">
          <cell r="A5740" t="str">
            <v>35 BILLIE ELLIS LN</v>
          </cell>
        </row>
        <row r="5741">
          <cell r="A5741" t="str">
            <v>35 BOUDINOT ST</v>
          </cell>
        </row>
        <row r="5742">
          <cell r="A5742" t="str">
            <v>35 BREARLY RD</v>
          </cell>
        </row>
        <row r="5743">
          <cell r="A5743" t="str">
            <v>35 BREARLY RD</v>
          </cell>
        </row>
        <row r="5744">
          <cell r="A5744" t="str">
            <v>35 CAMERON CT</v>
          </cell>
        </row>
        <row r="5745">
          <cell r="A5745" t="str">
            <v>35 CEDAR LN</v>
          </cell>
        </row>
        <row r="5746">
          <cell r="A5746" t="str">
            <v>35 CHESTNUT ST</v>
          </cell>
        </row>
        <row r="5747">
          <cell r="A5747" t="str">
            <v>35 CHESTNUT ST</v>
          </cell>
        </row>
        <row r="5748">
          <cell r="A5748" t="str">
            <v>35 CLAY ST</v>
          </cell>
        </row>
        <row r="5749">
          <cell r="A5749" t="str">
            <v>35 CLAY ST</v>
          </cell>
        </row>
        <row r="5750">
          <cell r="A5750" t="str">
            <v>35 CLOVER LN</v>
          </cell>
        </row>
        <row r="5751">
          <cell r="A5751" t="str">
            <v>35 CLOVER LN</v>
          </cell>
        </row>
        <row r="5752">
          <cell r="A5752" t="str">
            <v>35 DODDS LN</v>
          </cell>
        </row>
        <row r="5753">
          <cell r="A5753" t="str">
            <v>35 DODDS LN</v>
          </cell>
        </row>
        <row r="5754">
          <cell r="A5754" t="str">
            <v>35 E MARION RD</v>
          </cell>
        </row>
        <row r="5755">
          <cell r="A5755" t="str">
            <v>35 E MARION RD</v>
          </cell>
        </row>
        <row r="5756">
          <cell r="A5756" t="str">
            <v>35 EDGEHILL ST</v>
          </cell>
        </row>
        <row r="5757">
          <cell r="A5757" t="str">
            <v>35 FINLEY RD</v>
          </cell>
        </row>
        <row r="5758">
          <cell r="A5758" t="str">
            <v>35 FINLEY RD</v>
          </cell>
        </row>
        <row r="5759">
          <cell r="A5759" t="str">
            <v>35 FLEMING WAY</v>
          </cell>
        </row>
        <row r="5760">
          <cell r="A5760" t="str">
            <v>35 FORESTER DR</v>
          </cell>
        </row>
        <row r="5761">
          <cell r="A5761" t="str">
            <v>35 FORESTER DR</v>
          </cell>
        </row>
        <row r="5762">
          <cell r="A5762" t="str">
            <v>35 GORDON WAY</v>
          </cell>
        </row>
        <row r="5763">
          <cell r="A5763" t="str">
            <v>35 GORDON WAY</v>
          </cell>
        </row>
        <row r="5764">
          <cell r="A5764" t="str">
            <v>35 GOVERNORS LN</v>
          </cell>
        </row>
        <row r="5765">
          <cell r="A5765" t="str">
            <v>35 GRASMERE WAY</v>
          </cell>
        </row>
        <row r="5766">
          <cell r="A5766" t="str">
            <v>35 GRASMERE WAY</v>
          </cell>
        </row>
        <row r="5767">
          <cell r="A5767" t="str">
            <v>35 GREENBRIER ROW</v>
          </cell>
        </row>
        <row r="5768">
          <cell r="A5768" t="str">
            <v>35 HARDY DR</v>
          </cell>
        </row>
        <row r="5769">
          <cell r="A5769" t="str">
            <v>35 HARRIET DR</v>
          </cell>
        </row>
        <row r="5770">
          <cell r="A5770" t="str">
            <v>35 HARRIET DR</v>
          </cell>
        </row>
        <row r="5771">
          <cell r="A5771" t="str">
            <v>35 HUMBERT ST</v>
          </cell>
        </row>
        <row r="5772">
          <cell r="A5772" t="str">
            <v>35 HUMBERT ST</v>
          </cell>
        </row>
        <row r="5773">
          <cell r="A5773" t="str">
            <v>35 HUMBERT ST</v>
          </cell>
        </row>
        <row r="5774">
          <cell r="A5774" t="str">
            <v>35 JEFFERSON RD</v>
          </cell>
        </row>
        <row r="5775">
          <cell r="A5775" t="str">
            <v>35 LEIGH AVE</v>
          </cell>
        </row>
        <row r="5776">
          <cell r="A5776" t="str">
            <v>35 LEIGH AVE</v>
          </cell>
        </row>
        <row r="5777">
          <cell r="A5777" t="str">
            <v>35 LEIGH AVE</v>
          </cell>
        </row>
        <row r="5778">
          <cell r="A5778" t="str">
            <v>35 LINDEN LN</v>
          </cell>
        </row>
        <row r="5779">
          <cell r="A5779" t="str">
            <v>35 LINDEN LN 3</v>
          </cell>
        </row>
        <row r="5780">
          <cell r="A5780" t="str">
            <v>35 LINWOOD CIR</v>
          </cell>
        </row>
        <row r="5781">
          <cell r="A5781" t="str">
            <v>35 LITTLEBROOK RD</v>
          </cell>
        </row>
        <row r="5782">
          <cell r="A5782" t="str">
            <v>35 MAPLE ST</v>
          </cell>
        </row>
        <row r="5783">
          <cell r="A5783" t="str">
            <v>35 MAPLE ST</v>
          </cell>
        </row>
        <row r="5784">
          <cell r="A5784" t="str">
            <v>35 MARKHAM RD</v>
          </cell>
        </row>
        <row r="5785">
          <cell r="A5785" t="str">
            <v>35 MARKHAM RD</v>
          </cell>
        </row>
        <row r="5786">
          <cell r="A5786" t="str">
            <v>35 MCCOMB RD</v>
          </cell>
        </row>
        <row r="5787">
          <cell r="A5787" t="str">
            <v>35 MEADOWBROOK DR</v>
          </cell>
        </row>
        <row r="5788">
          <cell r="A5788" t="str">
            <v>35 MULBERRY ROW</v>
          </cell>
        </row>
        <row r="5789">
          <cell r="A5789" t="str">
            <v>35 MURRAY PL</v>
          </cell>
        </row>
        <row r="5790">
          <cell r="A5790" t="str">
            <v>35 OAKLAND RD</v>
          </cell>
        </row>
        <row r="5791">
          <cell r="A5791" t="str">
            <v>35 PINE ST</v>
          </cell>
        </row>
        <row r="5792">
          <cell r="A5792" t="str">
            <v>35 QUARRY ST</v>
          </cell>
        </row>
        <row r="5793">
          <cell r="A5793" t="str">
            <v>35 QUARRY ST 102</v>
          </cell>
        </row>
        <row r="5794">
          <cell r="A5794" t="str">
            <v>35 QUARRY ST 103</v>
          </cell>
        </row>
        <row r="5795">
          <cell r="A5795" t="str">
            <v>35 QUARRY ST 103</v>
          </cell>
        </row>
        <row r="5796">
          <cell r="A5796" t="str">
            <v>35 QUARRY ST 104</v>
          </cell>
        </row>
        <row r="5797">
          <cell r="A5797" t="str">
            <v>35 QUARRY ST 105</v>
          </cell>
        </row>
        <row r="5798">
          <cell r="A5798" t="str">
            <v>35 QUARRY ST 106</v>
          </cell>
        </row>
        <row r="5799">
          <cell r="A5799" t="str">
            <v>35 QUARRY ST 109</v>
          </cell>
        </row>
        <row r="5800">
          <cell r="A5800" t="str">
            <v>35 QUARRY ST 203</v>
          </cell>
        </row>
        <row r="5801">
          <cell r="A5801" t="str">
            <v>35 QUARRY ST 207</v>
          </cell>
        </row>
        <row r="5802">
          <cell r="A5802" t="str">
            <v>35 QUARRY ST 209</v>
          </cell>
        </row>
        <row r="5803">
          <cell r="A5803" t="str">
            <v>35 QUARRY ST 209</v>
          </cell>
        </row>
        <row r="5804">
          <cell r="A5804" t="str">
            <v>35 QUARRY ST 210</v>
          </cell>
        </row>
        <row r="5805">
          <cell r="A5805" t="str">
            <v>35 QUARRY ST 304</v>
          </cell>
        </row>
        <row r="5806">
          <cell r="A5806" t="str">
            <v>35 QUARRY ST 307</v>
          </cell>
        </row>
        <row r="5807">
          <cell r="A5807" t="str">
            <v>35 QUARRY ST 309</v>
          </cell>
        </row>
        <row r="5808">
          <cell r="A5808" t="str">
            <v>35 QUARRY ST 311</v>
          </cell>
        </row>
        <row r="5809">
          <cell r="A5809" t="str">
            <v>35 QUARRY ST 312</v>
          </cell>
        </row>
        <row r="5810">
          <cell r="A5810" t="str">
            <v>35 QUARRY ST 313</v>
          </cell>
        </row>
        <row r="5811">
          <cell r="A5811" t="str">
            <v>35 STONEWALL CIR</v>
          </cell>
        </row>
        <row r="5812">
          <cell r="A5812" t="str">
            <v>35 STONEWALL CIR</v>
          </cell>
        </row>
        <row r="5813">
          <cell r="A5813" t="str">
            <v>35 TALBOT LN</v>
          </cell>
        </row>
        <row r="5814">
          <cell r="A5814" t="str">
            <v>35 TALBOT LN</v>
          </cell>
        </row>
        <row r="5815">
          <cell r="A5815" t="str">
            <v>35 TREWBRIDGE CT</v>
          </cell>
        </row>
        <row r="5816">
          <cell r="A5816" t="str">
            <v>35 TREWBRIDGE CT</v>
          </cell>
        </row>
        <row r="5817">
          <cell r="A5817" t="str">
            <v>35 TUPELO ROW</v>
          </cell>
        </row>
        <row r="5818">
          <cell r="A5818" t="str">
            <v>35 TUPELO ROW</v>
          </cell>
        </row>
        <row r="5819">
          <cell r="A5819" t="str">
            <v>35 TURNER CT</v>
          </cell>
        </row>
        <row r="5820">
          <cell r="A5820" t="str">
            <v>35 WESTCOTT RD</v>
          </cell>
        </row>
        <row r="5821">
          <cell r="A5821" t="str">
            <v>35 WESTCOTT RD</v>
          </cell>
        </row>
        <row r="5822">
          <cell r="A5822" t="str">
            <v>35 WHITE PINE LN</v>
          </cell>
        </row>
        <row r="5823">
          <cell r="A5823" t="str">
            <v>35 WILKINSON WAY</v>
          </cell>
        </row>
        <row r="5824">
          <cell r="A5824" t="str">
            <v>35 WILKINSON WAY</v>
          </cell>
        </row>
        <row r="5825">
          <cell r="A5825" t="str">
            <v>35 WILKINSON WAY</v>
          </cell>
        </row>
        <row r="5826">
          <cell r="A5826" t="str">
            <v>35 WOODSIDE LN</v>
          </cell>
        </row>
        <row r="5827">
          <cell r="A5827" t="str">
            <v>350 HERRONTOWN RD</v>
          </cell>
        </row>
        <row r="5828">
          <cell r="A5828" t="str">
            <v>350 HERRONTOWN RD</v>
          </cell>
        </row>
        <row r="5829">
          <cell r="A5829" t="str">
            <v>350 RIVERSIDE DR</v>
          </cell>
        </row>
        <row r="5830">
          <cell r="A5830" t="str">
            <v>350 RIVERSIDE DR</v>
          </cell>
        </row>
        <row r="5831">
          <cell r="A5831" t="str">
            <v>350 S STANWORTH DR</v>
          </cell>
        </row>
        <row r="5832">
          <cell r="A5832" t="str">
            <v>350 STATE RD</v>
          </cell>
        </row>
        <row r="5833">
          <cell r="A5833" t="str">
            <v>350 STATE RD</v>
          </cell>
        </row>
        <row r="5834">
          <cell r="A5834" t="str">
            <v>351 EWING ST</v>
          </cell>
        </row>
        <row r="5835">
          <cell r="A5835" t="str">
            <v>351 EWING ST</v>
          </cell>
        </row>
        <row r="5836">
          <cell r="A5836" t="str">
            <v>351 FRANKLIN AVE</v>
          </cell>
        </row>
        <row r="5837">
          <cell r="A5837" t="str">
            <v>351 FRANKLIN AVE</v>
          </cell>
        </row>
        <row r="5838">
          <cell r="A5838" t="str">
            <v>351 HERRONTOWN RD</v>
          </cell>
        </row>
        <row r="5839">
          <cell r="A5839" t="str">
            <v>352 DODDS LN</v>
          </cell>
        </row>
        <row r="5840">
          <cell r="A5840" t="str">
            <v>352 DODDS LN</v>
          </cell>
        </row>
        <row r="5841">
          <cell r="A5841" t="str">
            <v>352 DODDS LN</v>
          </cell>
        </row>
        <row r="5842">
          <cell r="A5842" t="str">
            <v>352 JEFFERSON RD</v>
          </cell>
        </row>
        <row r="5843">
          <cell r="A5843" t="str">
            <v>352 JEFFERSON RD</v>
          </cell>
        </row>
        <row r="5844">
          <cell r="A5844" t="str">
            <v>352 S STANWORTH DR</v>
          </cell>
        </row>
        <row r="5845">
          <cell r="A5845" t="str">
            <v>354 EWING ST</v>
          </cell>
        </row>
        <row r="5846">
          <cell r="A5846" t="str">
            <v>354 FRANKLIN AVE</v>
          </cell>
        </row>
        <row r="5847">
          <cell r="A5847" t="str">
            <v>354 FRANKLIN AVE</v>
          </cell>
        </row>
        <row r="5848">
          <cell r="A5848" t="str">
            <v>355 RIDGEVIEW RD</v>
          </cell>
        </row>
        <row r="5849">
          <cell r="A5849" t="str">
            <v>355 RIDGEVIEW RD</v>
          </cell>
        </row>
        <row r="5850">
          <cell r="A5850" t="str">
            <v>355 WALNUT LN</v>
          </cell>
        </row>
        <row r="5851">
          <cell r="A5851" t="str">
            <v>355 WALNUT LN</v>
          </cell>
        </row>
        <row r="5852">
          <cell r="A5852" t="str">
            <v>357 DODDS LN</v>
          </cell>
        </row>
        <row r="5853">
          <cell r="A5853" t="str">
            <v>357 EWING ST</v>
          </cell>
        </row>
        <row r="5854">
          <cell r="A5854" t="str">
            <v>357 MERCER RD</v>
          </cell>
        </row>
        <row r="5855">
          <cell r="A5855" t="str">
            <v>357 MERCER RD</v>
          </cell>
        </row>
        <row r="5856">
          <cell r="A5856" t="str">
            <v>358 CHERRY VALLEY RD</v>
          </cell>
        </row>
        <row r="5857">
          <cell r="A5857" t="str">
            <v>358 WENDOVER DR</v>
          </cell>
        </row>
        <row r="5858">
          <cell r="A5858" t="str">
            <v>359 CHRISTOPHER DR</v>
          </cell>
        </row>
        <row r="5859">
          <cell r="A5859" t="str">
            <v>359 CHRISTOPHER DR</v>
          </cell>
        </row>
        <row r="5860">
          <cell r="A5860" t="str">
            <v>359 MT LUCAS RD</v>
          </cell>
        </row>
        <row r="5861">
          <cell r="A5861" t="str">
            <v>359 NASSAU ST</v>
          </cell>
        </row>
        <row r="5862">
          <cell r="A5862" t="str">
            <v>36 BAINBRIDGE ST</v>
          </cell>
        </row>
        <row r="5863">
          <cell r="A5863" t="str">
            <v>36 BAINBRIDGE ST</v>
          </cell>
        </row>
        <row r="5864">
          <cell r="A5864" t="str">
            <v>36 BANK ST 1</v>
          </cell>
        </row>
        <row r="5865">
          <cell r="A5865" t="str">
            <v>36 BANK ST 2</v>
          </cell>
        </row>
        <row r="5866">
          <cell r="A5866" t="str">
            <v>36 BANK ST 2</v>
          </cell>
        </row>
        <row r="5867">
          <cell r="A5867" t="str">
            <v>36 BILLIE ELLIS LN</v>
          </cell>
        </row>
        <row r="5868">
          <cell r="A5868" t="str">
            <v>36 BIRCH AVE</v>
          </cell>
        </row>
        <row r="5869">
          <cell r="A5869" t="str">
            <v>36 BREARLY RD</v>
          </cell>
        </row>
        <row r="5870">
          <cell r="A5870" t="str">
            <v>36 CAMERON CT</v>
          </cell>
        </row>
        <row r="5871">
          <cell r="A5871" t="str">
            <v>36 CAMERON CT</v>
          </cell>
        </row>
        <row r="5872">
          <cell r="A5872" t="str">
            <v>36 CLAY ST</v>
          </cell>
        </row>
        <row r="5873">
          <cell r="A5873" t="str">
            <v>36 CRESTVIEW DR</v>
          </cell>
        </row>
        <row r="5874">
          <cell r="A5874" t="str">
            <v>36 CRESTVIEW DR</v>
          </cell>
        </row>
        <row r="5875">
          <cell r="A5875" t="str">
            <v>36 CRESTVIEW DR</v>
          </cell>
        </row>
        <row r="5876">
          <cell r="A5876" t="str">
            <v>36 DORANN AVE</v>
          </cell>
        </row>
        <row r="5877">
          <cell r="A5877" t="str">
            <v>36 DORANN AVE</v>
          </cell>
        </row>
        <row r="5878">
          <cell r="A5878" t="str">
            <v>36 DUFFIELD PL</v>
          </cell>
        </row>
        <row r="5879">
          <cell r="A5879" t="str">
            <v>36 FLORENCE LN</v>
          </cell>
        </row>
        <row r="5880">
          <cell r="A5880" t="str">
            <v>36 GORDON WAY</v>
          </cell>
        </row>
        <row r="5881">
          <cell r="A5881" t="str">
            <v>36 GRASMERE WAY</v>
          </cell>
        </row>
        <row r="5882">
          <cell r="A5882" t="str">
            <v>36 HARRIET DR</v>
          </cell>
        </row>
        <row r="5883">
          <cell r="A5883" t="str">
            <v>36 HERRONTOWN CIR</v>
          </cell>
        </row>
        <row r="5884">
          <cell r="A5884" t="str">
            <v>36 HERRONTOWN CIR</v>
          </cell>
        </row>
        <row r="5885">
          <cell r="A5885" t="str">
            <v>36 HERRONTOWN CIR</v>
          </cell>
        </row>
        <row r="5886">
          <cell r="A5886" t="str">
            <v>36 HERRONTOWN CIR</v>
          </cell>
        </row>
        <row r="5887">
          <cell r="A5887" t="str">
            <v>36 HIBBEN RD</v>
          </cell>
        </row>
        <row r="5888">
          <cell r="A5888" t="str">
            <v>36 HIBBEN RD</v>
          </cell>
        </row>
        <row r="5889">
          <cell r="A5889" t="str">
            <v>36 HUMBERT ST</v>
          </cell>
        </row>
        <row r="5890">
          <cell r="A5890" t="str">
            <v>36 HUMBERT ST</v>
          </cell>
        </row>
        <row r="5891">
          <cell r="A5891" t="str">
            <v>36 JEFFERSON RD</v>
          </cell>
        </row>
        <row r="5892">
          <cell r="A5892" t="str">
            <v>36 JEFFERSON RD</v>
          </cell>
        </row>
        <row r="5893">
          <cell r="A5893" t="str">
            <v>36 LAUREL RD</v>
          </cell>
        </row>
        <row r="5894">
          <cell r="A5894" t="str">
            <v>36 LINDEN LN</v>
          </cell>
        </row>
        <row r="5895">
          <cell r="A5895" t="str">
            <v>36 LINDEN LN</v>
          </cell>
        </row>
        <row r="5896">
          <cell r="A5896" t="str">
            <v>36 LITTLEBROOK RD</v>
          </cell>
        </row>
        <row r="5897">
          <cell r="A5897" t="str">
            <v>36 LITTLEBROOK RD</v>
          </cell>
        </row>
        <row r="5898">
          <cell r="A5898" t="str">
            <v>36 MARKHAM RD</v>
          </cell>
        </row>
        <row r="5899">
          <cell r="A5899" t="str">
            <v>36 MARKHAM RD</v>
          </cell>
        </row>
        <row r="5900">
          <cell r="A5900" t="str">
            <v>36 MCCOMB RD</v>
          </cell>
        </row>
        <row r="5901">
          <cell r="A5901" t="str">
            <v>36 MERCER ST</v>
          </cell>
        </row>
        <row r="5902">
          <cell r="A5902" t="str">
            <v>36 MERCER ST</v>
          </cell>
        </row>
        <row r="5903">
          <cell r="A5903" t="str">
            <v>36 MOORE ST 13</v>
          </cell>
        </row>
        <row r="5904">
          <cell r="A5904" t="str">
            <v>36 MOORE ST 15</v>
          </cell>
        </row>
        <row r="5905">
          <cell r="A5905" t="str">
            <v>36 MOORE ST 2</v>
          </cell>
        </row>
        <row r="5906">
          <cell r="A5906" t="str">
            <v>36 MOORE ST 7</v>
          </cell>
        </row>
        <row r="5907">
          <cell r="A5907" t="str">
            <v>36 MOUNTAIN AVE</v>
          </cell>
        </row>
        <row r="5908">
          <cell r="A5908" t="str">
            <v>36 OAKLAND RD</v>
          </cell>
        </row>
        <row r="5909">
          <cell r="A5909" t="str">
            <v>36 OAKLAND RD</v>
          </cell>
        </row>
        <row r="5910">
          <cell r="A5910" t="str">
            <v>36 PARK PL</v>
          </cell>
        </row>
        <row r="5911">
          <cell r="A5911" t="str">
            <v>36 PRINCE WILLIAM CT</v>
          </cell>
        </row>
        <row r="5912">
          <cell r="A5912" t="str">
            <v>36 PRINCE WILLIAM CT</v>
          </cell>
        </row>
        <row r="5913">
          <cell r="A5913" t="str">
            <v>36 PRINCETON AVE</v>
          </cell>
        </row>
        <row r="5914">
          <cell r="A5914" t="str">
            <v>36 PRINCETON AVE</v>
          </cell>
        </row>
        <row r="5915">
          <cell r="A5915" t="str">
            <v>36 REDDING CIR</v>
          </cell>
        </row>
        <row r="5916">
          <cell r="A5916" t="str">
            <v>36 ROSEDALE RD</v>
          </cell>
        </row>
        <row r="5917">
          <cell r="A5917" t="str">
            <v>36 SCOTT LN</v>
          </cell>
        </row>
        <row r="5918">
          <cell r="A5918" t="str">
            <v>36 SPRUCE ST</v>
          </cell>
        </row>
        <row r="5919">
          <cell r="A5919" t="str">
            <v>36 SPRUCE ST</v>
          </cell>
        </row>
        <row r="5920">
          <cell r="A5920" t="str">
            <v>36 STANLEY AVE</v>
          </cell>
        </row>
        <row r="5921">
          <cell r="A5921" t="str">
            <v>36 STANLEY AVE</v>
          </cell>
        </row>
        <row r="5922">
          <cell r="A5922" t="str">
            <v>36 TUPELO ROW</v>
          </cell>
        </row>
        <row r="5923">
          <cell r="A5923" t="str">
            <v>36 TUPELO ROW</v>
          </cell>
        </row>
        <row r="5924">
          <cell r="A5924" t="str">
            <v>36 VALLEY RD</v>
          </cell>
        </row>
        <row r="5925">
          <cell r="A5925" t="str">
            <v>36 VANDEVENTER AVE</v>
          </cell>
        </row>
        <row r="5926">
          <cell r="A5926" t="str">
            <v>36 W CONSTITUTION HILL</v>
          </cell>
        </row>
        <row r="5927">
          <cell r="A5927" t="str">
            <v>36 W CONSTITUTION HILL</v>
          </cell>
        </row>
        <row r="5928">
          <cell r="A5928" t="str">
            <v>36 WESTERN WAY</v>
          </cell>
        </row>
        <row r="5929">
          <cell r="A5929" t="str">
            <v>36 WIGGINS ST</v>
          </cell>
        </row>
        <row r="5930">
          <cell r="A5930" t="str">
            <v>36 WILTON ST</v>
          </cell>
        </row>
        <row r="5931">
          <cell r="A5931" t="str">
            <v>36 WOODLAND DR</v>
          </cell>
        </row>
        <row r="5932">
          <cell r="A5932" t="str">
            <v>36 WOODLAND DR</v>
          </cell>
        </row>
        <row r="5933">
          <cell r="A5933" t="str">
            <v>36 WOODLAND DR</v>
          </cell>
        </row>
        <row r="5934">
          <cell r="A5934" t="str">
            <v>36 WOODLAND DR</v>
          </cell>
        </row>
        <row r="5935">
          <cell r="A5935" t="str">
            <v>360 CHRISTOPHER DR</v>
          </cell>
        </row>
        <row r="5936">
          <cell r="A5936" t="str">
            <v>360 CHRISTOPHER DR</v>
          </cell>
        </row>
        <row r="5937">
          <cell r="A5937" t="str">
            <v>360 CHRISTOPHER DR</v>
          </cell>
        </row>
        <row r="5938">
          <cell r="A5938" t="str">
            <v>360 FRANKLIN AVE</v>
          </cell>
        </row>
        <row r="5939">
          <cell r="A5939" t="str">
            <v>360 HERRONTOWN RD</v>
          </cell>
        </row>
        <row r="5940">
          <cell r="A5940" t="str">
            <v>360 HERRONTOWN RD</v>
          </cell>
        </row>
        <row r="5941">
          <cell r="A5941" t="str">
            <v>360 JEFFERSON RD</v>
          </cell>
        </row>
        <row r="5942">
          <cell r="A5942" t="str">
            <v>360 JEFFERSON RD</v>
          </cell>
        </row>
        <row r="5943">
          <cell r="A5943" t="str">
            <v>360 RIDGEVIEW RD</v>
          </cell>
        </row>
        <row r="5944">
          <cell r="A5944" t="str">
            <v>360 RIDGEVIEW RD</v>
          </cell>
        </row>
        <row r="5945">
          <cell r="A5945" t="str">
            <v>360 RIDGEVIEW RD</v>
          </cell>
        </row>
        <row r="5946">
          <cell r="A5946" t="str">
            <v>360 STOCKTON ST</v>
          </cell>
        </row>
        <row r="5947">
          <cell r="A5947" t="str">
            <v>360 STOCKTON ST</v>
          </cell>
        </row>
        <row r="5948">
          <cell r="A5948" t="str">
            <v>361 FRANKLIN AVE</v>
          </cell>
        </row>
        <row r="5949">
          <cell r="A5949" t="str">
            <v>361 FRANKLIN AVE</v>
          </cell>
        </row>
        <row r="5950">
          <cell r="A5950" t="str">
            <v>361 GALLUP RD</v>
          </cell>
        </row>
        <row r="5951">
          <cell r="A5951" t="str">
            <v>361 GALLUP RD</v>
          </cell>
        </row>
        <row r="5952">
          <cell r="A5952" t="str">
            <v>361 NASSAU ST</v>
          </cell>
        </row>
        <row r="5953">
          <cell r="A5953" t="str">
            <v>361 NASSAU ST</v>
          </cell>
        </row>
        <row r="5954">
          <cell r="A5954" t="str">
            <v>361 WALNUT LN</v>
          </cell>
        </row>
        <row r="5955">
          <cell r="A5955" t="str">
            <v>361 WALNUT LN</v>
          </cell>
        </row>
        <row r="5956">
          <cell r="A5956" t="str">
            <v>362 DODDS LN</v>
          </cell>
        </row>
        <row r="5957">
          <cell r="A5957" t="str">
            <v>362 DODDS LN</v>
          </cell>
        </row>
        <row r="5958">
          <cell r="A5958" t="str">
            <v>363 PROSPECT AVE EXT</v>
          </cell>
        </row>
        <row r="5959">
          <cell r="A5959" t="str">
            <v>363 WENDOVER DR</v>
          </cell>
        </row>
        <row r="5960">
          <cell r="A5960" t="str">
            <v>363 WENDOVER DR</v>
          </cell>
        </row>
        <row r="5961">
          <cell r="A5961" t="str">
            <v>364 JEFFERSON RD</v>
          </cell>
        </row>
        <row r="5962">
          <cell r="A5962" t="str">
            <v>364 MT LUCAS RD</v>
          </cell>
        </row>
        <row r="5963">
          <cell r="A5963" t="str">
            <v>364 MT LUCAS RD</v>
          </cell>
        </row>
        <row r="5964">
          <cell r="A5964" t="str">
            <v>364 STOCKTON ST</v>
          </cell>
        </row>
        <row r="5965">
          <cell r="A5965" t="str">
            <v>365 CHRISTOPHER DR</v>
          </cell>
        </row>
        <row r="5966">
          <cell r="A5966" t="str">
            <v>365 CHRISTOPHER DR</v>
          </cell>
        </row>
        <row r="5967">
          <cell r="A5967" t="str">
            <v>365 RIVERSIDE DR</v>
          </cell>
        </row>
        <row r="5968">
          <cell r="A5968" t="str">
            <v>365 RIVERSIDE DR</v>
          </cell>
        </row>
        <row r="5969">
          <cell r="A5969" t="str">
            <v>366 GALLUP RD</v>
          </cell>
        </row>
        <row r="5970">
          <cell r="A5970" t="str">
            <v>366 GALLUP RD</v>
          </cell>
        </row>
        <row r="5971">
          <cell r="A5971" t="str">
            <v>366 N HARRISON ST</v>
          </cell>
        </row>
        <row r="5972">
          <cell r="A5972" t="str">
            <v>366 N HARRISON ST</v>
          </cell>
        </row>
        <row r="5973">
          <cell r="A5973" t="str">
            <v>366 S STANWORTH DR</v>
          </cell>
        </row>
        <row r="5974">
          <cell r="A5974" t="str">
            <v>366 S STANWORTH DR</v>
          </cell>
        </row>
        <row r="5975">
          <cell r="A5975" t="str">
            <v>367 EWING ST</v>
          </cell>
        </row>
        <row r="5976">
          <cell r="A5976" t="str">
            <v>369 DODDS LN</v>
          </cell>
        </row>
        <row r="5977">
          <cell r="A5977" t="str">
            <v>369 DODDS LN</v>
          </cell>
        </row>
        <row r="5978">
          <cell r="A5978" t="str">
            <v>369 RIVERSIDE DR</v>
          </cell>
        </row>
        <row r="5979">
          <cell r="A5979" t="str">
            <v>37 BANK ST 1</v>
          </cell>
        </row>
        <row r="5980">
          <cell r="A5980" t="str">
            <v>37 BANK ST 1ST FL</v>
          </cell>
        </row>
        <row r="5981">
          <cell r="A5981" t="str">
            <v>37 BENJAMIN RUSH LN</v>
          </cell>
        </row>
        <row r="5982">
          <cell r="A5982" t="str">
            <v>37 BILLIE ELLIS LN</v>
          </cell>
        </row>
        <row r="5983">
          <cell r="A5983" t="str">
            <v>37 BOUVANT DR</v>
          </cell>
        </row>
        <row r="5984">
          <cell r="A5984" t="str">
            <v>37 BROADRIPPLE DR</v>
          </cell>
        </row>
        <row r="5985">
          <cell r="A5985" t="str">
            <v>37 CAMERON CT</v>
          </cell>
        </row>
        <row r="5986">
          <cell r="A5986" t="str">
            <v>37 CHESTNUT ST</v>
          </cell>
        </row>
        <row r="5987">
          <cell r="A5987" t="str">
            <v>37 CHESTNUT ST</v>
          </cell>
        </row>
        <row r="5988">
          <cell r="A5988" t="str">
            <v>37 CLEARVIEW AVE</v>
          </cell>
        </row>
        <row r="5989">
          <cell r="A5989" t="str">
            <v>37 CLEVELAND LN</v>
          </cell>
        </row>
        <row r="5990">
          <cell r="A5990" t="str">
            <v>37 CLEVELAND LN</v>
          </cell>
        </row>
        <row r="5991">
          <cell r="A5991" t="str">
            <v>37 DEMPSEY AVE</v>
          </cell>
        </row>
        <row r="5992">
          <cell r="A5992" t="str">
            <v>37 DEMPSEY AVE</v>
          </cell>
        </row>
        <row r="5993">
          <cell r="A5993" t="str">
            <v>37 GORDON WAY</v>
          </cell>
        </row>
        <row r="5994">
          <cell r="A5994" t="str">
            <v>37 GREENBRIER ROW</v>
          </cell>
        </row>
        <row r="5995">
          <cell r="A5995" t="str">
            <v>37 GREENBRIER ROW</v>
          </cell>
        </row>
        <row r="5996">
          <cell r="A5996" t="str">
            <v>37 GREENBRIER ROW</v>
          </cell>
        </row>
        <row r="5997">
          <cell r="A5997" t="str">
            <v>37 GREENBRIER ROW</v>
          </cell>
        </row>
        <row r="5998">
          <cell r="A5998" t="str">
            <v>37 HAGEMAN LN</v>
          </cell>
        </row>
        <row r="5999">
          <cell r="A5999" t="str">
            <v>37 HAGEMAN LN</v>
          </cell>
        </row>
        <row r="6000">
          <cell r="A6000" t="str">
            <v>37 HAWTHORNE AVE</v>
          </cell>
        </row>
        <row r="6001">
          <cell r="A6001" t="str">
            <v>37 HEATHER LN</v>
          </cell>
        </row>
        <row r="6002">
          <cell r="A6002" t="str">
            <v>37 HEATHER LN</v>
          </cell>
        </row>
        <row r="6003">
          <cell r="A6003" t="str">
            <v>37 HILLSIDE AVE</v>
          </cell>
        </row>
        <row r="6004">
          <cell r="A6004" t="str">
            <v>37 HODGE RD</v>
          </cell>
        </row>
        <row r="6005">
          <cell r="A6005" t="str">
            <v>37 HUN RD</v>
          </cell>
        </row>
        <row r="6006">
          <cell r="A6006" t="str">
            <v>37 HUN RD</v>
          </cell>
        </row>
        <row r="6007">
          <cell r="A6007" t="str">
            <v>37 HUN RD</v>
          </cell>
        </row>
        <row r="6008">
          <cell r="A6008" t="str">
            <v>37 JEFFERSON RD</v>
          </cell>
        </row>
        <row r="6009">
          <cell r="A6009" t="str">
            <v>37 JUNIPER ROW</v>
          </cell>
        </row>
        <row r="6010">
          <cell r="A6010" t="str">
            <v>37 LAKE LN</v>
          </cell>
        </row>
        <row r="6011">
          <cell r="A6011" t="str">
            <v>37 MAPLE ST</v>
          </cell>
        </row>
        <row r="6012">
          <cell r="A6012" t="str">
            <v>37 MAPLE ST</v>
          </cell>
        </row>
        <row r="6013">
          <cell r="A6013" t="str">
            <v>37 MCCOSH CIR</v>
          </cell>
        </row>
        <row r="6014">
          <cell r="A6014" t="str">
            <v>37 MCCOSH CIR</v>
          </cell>
        </row>
        <row r="6015">
          <cell r="A6015" t="str">
            <v>37 MOORE ST 3</v>
          </cell>
        </row>
        <row r="6016">
          <cell r="A6016" t="str">
            <v>37 MULBERRY ROW</v>
          </cell>
        </row>
        <row r="6017">
          <cell r="A6017" t="str">
            <v>37 OLDEN LN</v>
          </cell>
        </row>
        <row r="6018">
          <cell r="A6018" t="str">
            <v>37 OLDEN LN</v>
          </cell>
        </row>
        <row r="6019">
          <cell r="A6019" t="str">
            <v>37 PARDEE CIR</v>
          </cell>
        </row>
        <row r="6020">
          <cell r="A6020" t="str">
            <v>37 PARDEE CIR</v>
          </cell>
        </row>
        <row r="6021">
          <cell r="A6021" t="str">
            <v>37 PHEASANT HILL RD</v>
          </cell>
        </row>
        <row r="6022">
          <cell r="A6022" t="str">
            <v>37 POE RD</v>
          </cell>
        </row>
        <row r="6023">
          <cell r="A6023" t="str">
            <v>37 POE RD</v>
          </cell>
        </row>
        <row r="6024">
          <cell r="A6024" t="str">
            <v>37 POE RD</v>
          </cell>
        </row>
        <row r="6025">
          <cell r="A6025" t="str">
            <v>37 RED OAK ROW</v>
          </cell>
        </row>
        <row r="6026">
          <cell r="A6026" t="str">
            <v>37 REDDING CIR</v>
          </cell>
        </row>
        <row r="6027">
          <cell r="A6027" t="str">
            <v>37 REDDING CIR</v>
          </cell>
        </row>
        <row r="6028">
          <cell r="A6028" t="str">
            <v>37 RIDGEVIEW CIR</v>
          </cell>
        </row>
        <row r="6029">
          <cell r="A6029" t="str">
            <v>37 RIDGEVIEW CIR</v>
          </cell>
        </row>
        <row r="6030">
          <cell r="A6030" t="str">
            <v>37 RIDGEVIEW RD</v>
          </cell>
        </row>
        <row r="6031">
          <cell r="A6031" t="str">
            <v>37 RIDGEVIEW RD</v>
          </cell>
        </row>
        <row r="6032">
          <cell r="A6032" t="str">
            <v>37 SOUTHERN WAY</v>
          </cell>
        </row>
        <row r="6033">
          <cell r="A6033" t="str">
            <v>37 SPRING ST 6</v>
          </cell>
        </row>
        <row r="6034">
          <cell r="A6034" t="str">
            <v>37 STONEWALL CIR</v>
          </cell>
        </row>
        <row r="6035">
          <cell r="A6035" t="str">
            <v>37 TREWBRIDGE CT</v>
          </cell>
        </row>
        <row r="6036">
          <cell r="A6036" t="str">
            <v>37 TREWBRIDGE CT</v>
          </cell>
        </row>
        <row r="6037">
          <cell r="A6037" t="str">
            <v>37 W CONSTITUTION HILL</v>
          </cell>
        </row>
        <row r="6038">
          <cell r="A6038" t="str">
            <v>37 W CONSTITUTION HILL</v>
          </cell>
        </row>
        <row r="6039">
          <cell r="A6039" t="str">
            <v>37 WHEATSHEAF LN</v>
          </cell>
        </row>
        <row r="6040">
          <cell r="A6040" t="str">
            <v>37 WHEATSHEAF LN</v>
          </cell>
        </row>
        <row r="6041">
          <cell r="A6041" t="str">
            <v>37 WHEATSHEAF LN</v>
          </cell>
        </row>
        <row r="6042">
          <cell r="A6042" t="str">
            <v>37 WIGGINS ST 2</v>
          </cell>
        </row>
        <row r="6043">
          <cell r="A6043" t="str">
            <v>37 WIGGINS ST 2</v>
          </cell>
        </row>
        <row r="6044">
          <cell r="A6044" t="str">
            <v>37 WIGGINS ST 3</v>
          </cell>
        </row>
        <row r="6045">
          <cell r="A6045" t="str">
            <v>37 WILKINSON WAY</v>
          </cell>
        </row>
        <row r="6046">
          <cell r="A6046" t="str">
            <v>37 WILKINSON WAY</v>
          </cell>
        </row>
        <row r="6047">
          <cell r="A6047" t="str">
            <v>370 EWING ST</v>
          </cell>
        </row>
        <row r="6048">
          <cell r="A6048" t="str">
            <v>370 EWING ST</v>
          </cell>
        </row>
        <row r="6049">
          <cell r="A6049" t="str">
            <v>370 S STANWORTH DR</v>
          </cell>
        </row>
        <row r="6050">
          <cell r="A6050" t="str">
            <v>371 FRANKLIN AVE</v>
          </cell>
        </row>
        <row r="6051">
          <cell r="A6051" t="str">
            <v>371 NASSAU ST</v>
          </cell>
        </row>
        <row r="6052">
          <cell r="A6052" t="str">
            <v>371 NASSAU ST</v>
          </cell>
        </row>
        <row r="6053">
          <cell r="A6053" t="str">
            <v>371 NASSAU ST</v>
          </cell>
        </row>
        <row r="6054">
          <cell r="A6054" t="str">
            <v>371 PROSPECT AVE EXT</v>
          </cell>
        </row>
        <row r="6055">
          <cell r="A6055" t="str">
            <v>371 RIDGEVIEW RD</v>
          </cell>
        </row>
        <row r="6056">
          <cell r="A6056" t="str">
            <v>371 RIVERSIDE DR</v>
          </cell>
        </row>
        <row r="6057">
          <cell r="A6057" t="str">
            <v>371 RIVERSIDE DR</v>
          </cell>
        </row>
        <row r="6058">
          <cell r="A6058" t="str">
            <v>372 DODDS LN</v>
          </cell>
        </row>
        <row r="6059">
          <cell r="A6059" t="str">
            <v>372 DODDS LN</v>
          </cell>
        </row>
        <row r="6060">
          <cell r="A6060" t="str">
            <v>372 S STANWORTH DR</v>
          </cell>
        </row>
        <row r="6061">
          <cell r="A6061" t="str">
            <v>373 EWING ST</v>
          </cell>
        </row>
        <row r="6062">
          <cell r="A6062" t="str">
            <v>373 RIVERSIDE DR</v>
          </cell>
        </row>
        <row r="6063">
          <cell r="A6063" t="str">
            <v>373 RIVERSIDE DR</v>
          </cell>
        </row>
        <row r="6064">
          <cell r="A6064" t="str">
            <v>374 FRANKLIN AVE</v>
          </cell>
        </row>
        <row r="6065">
          <cell r="A6065" t="str">
            <v>374 ROSEDALE RD</v>
          </cell>
        </row>
        <row r="6066">
          <cell r="A6066" t="str">
            <v>374 ROSEDALE RD</v>
          </cell>
        </row>
        <row r="6067">
          <cell r="A6067" t="str">
            <v>374 S STANWORTH DR</v>
          </cell>
        </row>
        <row r="6068">
          <cell r="A6068" t="str">
            <v>375 HERRONTOWN RD</v>
          </cell>
        </row>
        <row r="6069">
          <cell r="A6069" t="str">
            <v>375 HERRONTOWN RD</v>
          </cell>
        </row>
        <row r="6070">
          <cell r="A6070" t="str">
            <v>375 NASSAU ST</v>
          </cell>
        </row>
        <row r="6071">
          <cell r="A6071" t="str">
            <v>375 NASSAU ST</v>
          </cell>
        </row>
        <row r="6072">
          <cell r="A6072" t="str">
            <v>375 NASSAU ST</v>
          </cell>
        </row>
        <row r="6073">
          <cell r="A6073" t="str">
            <v>375 SNOWDEN LN</v>
          </cell>
        </row>
        <row r="6074">
          <cell r="A6074" t="str">
            <v>375 SNOWDEN LN</v>
          </cell>
        </row>
        <row r="6075">
          <cell r="A6075" t="str">
            <v>375 TERHUNE RD</v>
          </cell>
        </row>
        <row r="6076">
          <cell r="A6076" t="str">
            <v>375 TERHUNE RD</v>
          </cell>
        </row>
        <row r="6077">
          <cell r="A6077" t="str">
            <v>376 CHERRY VALLEY RD</v>
          </cell>
        </row>
        <row r="6078">
          <cell r="A6078" t="str">
            <v>376 JEFFERSON RD</v>
          </cell>
        </row>
        <row r="6079">
          <cell r="A6079" t="str">
            <v>376 JEFFERSON RD</v>
          </cell>
        </row>
        <row r="6080">
          <cell r="A6080" t="str">
            <v>376 RIDGEVIEW RD</v>
          </cell>
        </row>
        <row r="6081">
          <cell r="A6081" t="str">
            <v>376 RIDGEVIEW RD</v>
          </cell>
        </row>
        <row r="6082">
          <cell r="A6082" t="str">
            <v>376 RIVERSIDE DR</v>
          </cell>
        </row>
        <row r="6083">
          <cell r="A6083" t="str">
            <v>376 RIVERSIDE DR</v>
          </cell>
        </row>
        <row r="6084">
          <cell r="A6084" t="str">
            <v>376 S STANWORTH DR</v>
          </cell>
        </row>
        <row r="6085">
          <cell r="A6085" t="str">
            <v>377 FRANKLIN AVE</v>
          </cell>
        </row>
        <row r="6086">
          <cell r="A6086" t="str">
            <v>379 MT LUCAS RD</v>
          </cell>
        </row>
        <row r="6087">
          <cell r="A6087" t="str">
            <v>379 MT LUCAS RD</v>
          </cell>
        </row>
        <row r="6088">
          <cell r="A6088" t="str">
            <v>379 PROSPECT AVE EXT</v>
          </cell>
        </row>
        <row r="6089">
          <cell r="A6089" t="str">
            <v>379 PROSPECT AVE EXT</v>
          </cell>
        </row>
        <row r="6090">
          <cell r="A6090" t="str">
            <v>38 ADAMS DR</v>
          </cell>
        </row>
        <row r="6091">
          <cell r="A6091" t="str">
            <v>38 ADAMS DR</v>
          </cell>
        </row>
        <row r="6092">
          <cell r="A6092" t="str">
            <v>38 BENJAMIN RUSH LN</v>
          </cell>
        </row>
        <row r="6093">
          <cell r="A6093" t="str">
            <v>38 BILLIE ELLIS LN</v>
          </cell>
        </row>
        <row r="6094">
          <cell r="A6094" t="str">
            <v>38 BILLIE ELLIS LN</v>
          </cell>
        </row>
        <row r="6095">
          <cell r="A6095" t="str">
            <v>38 BOUVANT DR</v>
          </cell>
        </row>
        <row r="6096">
          <cell r="A6096" t="str">
            <v>38 BOUVANT DR</v>
          </cell>
        </row>
        <row r="6097">
          <cell r="A6097" t="str">
            <v>38 BRAEBURN DR</v>
          </cell>
        </row>
        <row r="6098">
          <cell r="A6098" t="str">
            <v>38 BROADRIPPLE DR</v>
          </cell>
        </row>
        <row r="6099">
          <cell r="A6099" t="str">
            <v>38 BROADRIPPLE DR</v>
          </cell>
        </row>
        <row r="6100">
          <cell r="A6100" t="str">
            <v>38 CAMERON CT</v>
          </cell>
        </row>
        <row r="6101">
          <cell r="A6101" t="str">
            <v>38 CAMERON CT</v>
          </cell>
        </row>
        <row r="6102">
          <cell r="A6102" t="str">
            <v>38 CARNAHAN PL</v>
          </cell>
        </row>
        <row r="6103">
          <cell r="A6103" t="str">
            <v>38 CARNAHAN PL</v>
          </cell>
        </row>
        <row r="6104">
          <cell r="A6104" t="str">
            <v>38 CARNAHAN PL</v>
          </cell>
        </row>
        <row r="6105">
          <cell r="A6105" t="str">
            <v>38 CARNAHAN PL</v>
          </cell>
        </row>
        <row r="6106">
          <cell r="A6106" t="str">
            <v>38 CHESTNUT ST</v>
          </cell>
        </row>
        <row r="6107">
          <cell r="A6107" t="str">
            <v>38 CHESTNUT ST</v>
          </cell>
        </row>
        <row r="6108">
          <cell r="A6108" t="str">
            <v>38 CROOKED TREE LN</v>
          </cell>
        </row>
        <row r="6109">
          <cell r="A6109" t="str">
            <v>38 CROOKED TREE LN</v>
          </cell>
        </row>
        <row r="6110">
          <cell r="A6110" t="str">
            <v>38 DODDS LN</v>
          </cell>
        </row>
        <row r="6111">
          <cell r="A6111" t="str">
            <v>38 DODDS LN</v>
          </cell>
        </row>
        <row r="6112">
          <cell r="A6112" t="str">
            <v>38 ERDMAN AVE</v>
          </cell>
        </row>
        <row r="6113">
          <cell r="A6113" t="str">
            <v>38 EVERGREEN CIR</v>
          </cell>
        </row>
        <row r="6114">
          <cell r="A6114" t="str">
            <v>38 FAIRWAY DR</v>
          </cell>
        </row>
        <row r="6115">
          <cell r="A6115" t="str">
            <v>38 FAIRWAY DR</v>
          </cell>
        </row>
        <row r="6116">
          <cell r="A6116" t="str">
            <v>38 GORDON WAY</v>
          </cell>
        </row>
        <row r="6117">
          <cell r="A6117" t="str">
            <v>38 GORDON WAY</v>
          </cell>
        </row>
        <row r="6118">
          <cell r="A6118" t="str">
            <v>38 GOVERNORS LN</v>
          </cell>
        </row>
        <row r="6119">
          <cell r="A6119" t="str">
            <v>38 HAWTHORNE AVE</v>
          </cell>
        </row>
        <row r="6120">
          <cell r="A6120" t="str">
            <v>38 HERRONTOWN LN</v>
          </cell>
        </row>
        <row r="6121">
          <cell r="A6121" t="str">
            <v>38 HERRONTOWN LN</v>
          </cell>
        </row>
        <row r="6122">
          <cell r="A6122" t="str">
            <v>38 HORNOR LN</v>
          </cell>
        </row>
        <row r="6123">
          <cell r="A6123" t="str">
            <v>38 JEFFERSON RD</v>
          </cell>
        </row>
        <row r="6124">
          <cell r="A6124" t="str">
            <v>38 LONGVIEW DR</v>
          </cell>
        </row>
        <row r="6125">
          <cell r="A6125" t="str">
            <v>38 LONGVIEW DR</v>
          </cell>
        </row>
        <row r="6126">
          <cell r="A6126" t="str">
            <v>38 MACLEAN CIR</v>
          </cell>
        </row>
        <row r="6127">
          <cell r="A6127" t="str">
            <v>38 MACLEAN CIR</v>
          </cell>
        </row>
        <row r="6128">
          <cell r="A6128" t="str">
            <v>38 MAGNOLIA LN</v>
          </cell>
        </row>
        <row r="6129">
          <cell r="A6129" t="str">
            <v>38 MAIDENHEAD RD</v>
          </cell>
        </row>
        <row r="6130">
          <cell r="A6130" t="str">
            <v>38 MAIDENHEAD RD</v>
          </cell>
        </row>
        <row r="6131">
          <cell r="A6131" t="str">
            <v>38 MAIDENHEAD RD</v>
          </cell>
        </row>
        <row r="6132">
          <cell r="A6132" t="str">
            <v>38 MAPLE ST</v>
          </cell>
        </row>
        <row r="6133">
          <cell r="A6133" t="str">
            <v>38 MAPLE ST</v>
          </cell>
        </row>
        <row r="6134">
          <cell r="A6134" t="str">
            <v>38 MCCOMB RD</v>
          </cell>
        </row>
        <row r="6135">
          <cell r="A6135" t="str">
            <v>38 MOUNTAIN AVE</v>
          </cell>
        </row>
        <row r="6136">
          <cell r="A6136" t="str">
            <v>38 OAKLAND RD 1</v>
          </cell>
        </row>
        <row r="6137">
          <cell r="A6137" t="str">
            <v>38 OLD ORCHARD LN</v>
          </cell>
        </row>
        <row r="6138">
          <cell r="A6138" t="str">
            <v>38 PARDOE RD</v>
          </cell>
        </row>
        <row r="6139">
          <cell r="A6139" t="str">
            <v>38 PARDOE RD</v>
          </cell>
        </row>
        <row r="6140">
          <cell r="A6140" t="str">
            <v>38 PARDOE RD</v>
          </cell>
        </row>
        <row r="6141">
          <cell r="A6141" t="str">
            <v>38 PHILIP DR</v>
          </cell>
        </row>
        <row r="6142">
          <cell r="A6142" t="str">
            <v>38 PHILIP DR</v>
          </cell>
        </row>
        <row r="6143">
          <cell r="A6143" t="str">
            <v>38 REDDING CIR</v>
          </cell>
        </row>
        <row r="6144">
          <cell r="A6144" t="str">
            <v>38 ROBERT RD</v>
          </cell>
        </row>
        <row r="6145">
          <cell r="A6145" t="str">
            <v>38 TEE-ARR PL</v>
          </cell>
        </row>
        <row r="6146">
          <cell r="A6146" t="str">
            <v>38 TEE-ARR PL</v>
          </cell>
        </row>
        <row r="6147">
          <cell r="A6147" t="str">
            <v>38 TERHUNE RD</v>
          </cell>
        </row>
        <row r="6148">
          <cell r="A6148" t="str">
            <v>38 TERHUNE RD</v>
          </cell>
        </row>
        <row r="6149">
          <cell r="A6149" t="str">
            <v>38 TURNER CT</v>
          </cell>
        </row>
        <row r="6150">
          <cell r="A6150" t="str">
            <v>38 TURNER CT</v>
          </cell>
        </row>
        <row r="6151">
          <cell r="A6151" t="str">
            <v>38 W CONSTITUTION HILL</v>
          </cell>
        </row>
        <row r="6152">
          <cell r="A6152" t="str">
            <v>38 W CONSTITUTION HILL</v>
          </cell>
        </row>
        <row r="6153">
          <cell r="A6153" t="str">
            <v>38 W MARION RD</v>
          </cell>
        </row>
        <row r="6154">
          <cell r="A6154" t="str">
            <v>38 W MARION RD</v>
          </cell>
        </row>
        <row r="6155">
          <cell r="A6155" t="str">
            <v>38 W MARION RD</v>
          </cell>
        </row>
        <row r="6156">
          <cell r="A6156" t="str">
            <v>38 WALKER DR</v>
          </cell>
        </row>
        <row r="6157">
          <cell r="A6157" t="str">
            <v>38 WALKER DR</v>
          </cell>
        </row>
        <row r="6158">
          <cell r="A6158" t="str">
            <v>38 WIGGINS ST</v>
          </cell>
        </row>
        <row r="6159">
          <cell r="A6159" t="str">
            <v>38 WIGGINS ST</v>
          </cell>
        </row>
        <row r="6160">
          <cell r="A6160" t="str">
            <v>38 WIGGINS ST 1</v>
          </cell>
        </row>
        <row r="6161">
          <cell r="A6161" t="str">
            <v>38 WIGGINS ST 2</v>
          </cell>
        </row>
        <row r="6162">
          <cell r="A6162" t="str">
            <v>38 WILKINSON WAY</v>
          </cell>
        </row>
        <row r="6163">
          <cell r="A6163" t="str">
            <v>38 WILKINSON WAY</v>
          </cell>
        </row>
        <row r="6164">
          <cell r="A6164" t="str">
            <v>38 WITTMER CT</v>
          </cell>
        </row>
        <row r="6165">
          <cell r="A6165" t="str">
            <v>38 WITTMER CT</v>
          </cell>
        </row>
        <row r="6166">
          <cell r="A6166" t="str">
            <v>380 FRANKLIN AVE</v>
          </cell>
        </row>
        <row r="6167">
          <cell r="A6167" t="str">
            <v>380 N HARRISON ST</v>
          </cell>
        </row>
        <row r="6168">
          <cell r="A6168" t="str">
            <v>380 N HARRISON ST</v>
          </cell>
        </row>
        <row r="6169">
          <cell r="A6169" t="str">
            <v>380 N HARRISON ST</v>
          </cell>
        </row>
        <row r="6170">
          <cell r="A6170" t="str">
            <v>381 CHRISTOPHER DR</v>
          </cell>
        </row>
        <row r="6171">
          <cell r="A6171" t="str">
            <v>381 FRANKLIN AVE</v>
          </cell>
        </row>
        <row r="6172">
          <cell r="A6172" t="str">
            <v>381 FRANKLIN AVE</v>
          </cell>
        </row>
        <row r="6173">
          <cell r="A6173" t="str">
            <v>381 MERCER RD</v>
          </cell>
        </row>
        <row r="6174">
          <cell r="A6174" t="str">
            <v>383 HERRONTOWN RD</v>
          </cell>
        </row>
        <row r="6175">
          <cell r="A6175" t="str">
            <v>383 HERRONTOWN RD</v>
          </cell>
        </row>
        <row r="6176">
          <cell r="A6176" t="str">
            <v>384 SNOWDEN LN</v>
          </cell>
        </row>
        <row r="6177">
          <cell r="A6177" t="str">
            <v>384 SNOWDEN LN</v>
          </cell>
        </row>
        <row r="6178">
          <cell r="A6178" t="str">
            <v>385 WALNUT LN</v>
          </cell>
        </row>
        <row r="6179">
          <cell r="A6179" t="str">
            <v>386 N HARRISON ST</v>
          </cell>
        </row>
        <row r="6180">
          <cell r="A6180" t="str">
            <v>387 FRANKLIN AVE</v>
          </cell>
        </row>
        <row r="6181">
          <cell r="A6181" t="str">
            <v>387 GALLUP RD</v>
          </cell>
        </row>
        <row r="6182">
          <cell r="A6182" t="str">
            <v>387 MT LUCAS RD</v>
          </cell>
        </row>
        <row r="6183">
          <cell r="A6183" t="str">
            <v>387 NASSAU ST</v>
          </cell>
        </row>
        <row r="6184">
          <cell r="A6184" t="str">
            <v>388 CHERRY HILL RD</v>
          </cell>
        </row>
        <row r="6185">
          <cell r="A6185" t="str">
            <v>388 FRANKLIN AVE</v>
          </cell>
        </row>
        <row r="6186">
          <cell r="A6186" t="str">
            <v>388 TERHUNE RD</v>
          </cell>
        </row>
        <row r="6187">
          <cell r="A6187" t="str">
            <v>388 TERHUNE RD</v>
          </cell>
        </row>
        <row r="6188">
          <cell r="A6188" t="str">
            <v>388 TERHUNE RD</v>
          </cell>
        </row>
        <row r="6189">
          <cell r="A6189" t="str">
            <v>389 PROSPECT AVE EXT</v>
          </cell>
        </row>
        <row r="6190">
          <cell r="A6190" t="str">
            <v>389 PROSPECT AVE EXT</v>
          </cell>
        </row>
        <row r="6191">
          <cell r="A6191" t="str">
            <v>389 PROSPECT AVE EXT</v>
          </cell>
        </row>
        <row r="6192">
          <cell r="A6192" t="str">
            <v>389 TERHUNE RD</v>
          </cell>
        </row>
        <row r="6193">
          <cell r="A6193" t="str">
            <v>389 TERHUNE RD</v>
          </cell>
        </row>
        <row r="6194">
          <cell r="A6194" t="str">
            <v>389 TERHUNE RD</v>
          </cell>
        </row>
        <row r="6195">
          <cell r="A6195" t="str">
            <v>39 BENJAMIN RUSH LN</v>
          </cell>
        </row>
        <row r="6196">
          <cell r="A6196" t="str">
            <v>39 BENJAMIN RUSH LN</v>
          </cell>
        </row>
        <row r="6197">
          <cell r="A6197" t="str">
            <v>39 BILLIE ELLIS LN</v>
          </cell>
        </row>
        <row r="6198">
          <cell r="A6198" t="str">
            <v>39 CAMERON CT</v>
          </cell>
        </row>
        <row r="6199">
          <cell r="A6199" t="str">
            <v>39 CASTLE HOWARD CT</v>
          </cell>
        </row>
        <row r="6200">
          <cell r="A6200" t="str">
            <v>39 CASTLE HOWARD CT</v>
          </cell>
        </row>
        <row r="6201">
          <cell r="A6201" t="str">
            <v>39 CHESTNUT ST</v>
          </cell>
        </row>
        <row r="6202">
          <cell r="A6202" t="str">
            <v>39 EVERGREEN CIR</v>
          </cell>
        </row>
        <row r="6203">
          <cell r="A6203" t="str">
            <v>39 EVERGREEN CIR</v>
          </cell>
        </row>
        <row r="6204">
          <cell r="A6204" t="str">
            <v>39 FLORENCE LN</v>
          </cell>
        </row>
        <row r="6205">
          <cell r="A6205" t="str">
            <v>39 GORDON WAY</v>
          </cell>
        </row>
        <row r="6206">
          <cell r="A6206" t="str">
            <v>39 GRASMERE WAY</v>
          </cell>
        </row>
        <row r="6207">
          <cell r="A6207" t="str">
            <v>39 GRASMERE WAY</v>
          </cell>
        </row>
        <row r="6208">
          <cell r="A6208" t="str">
            <v>39 HAMILTON AVE</v>
          </cell>
        </row>
        <row r="6209">
          <cell r="A6209" t="str">
            <v>39 HUMBERT ST</v>
          </cell>
        </row>
        <row r="6210">
          <cell r="A6210" t="str">
            <v>39 HUMBERT ST 2F</v>
          </cell>
        </row>
        <row r="6211">
          <cell r="A6211" t="str">
            <v>39 HUMBERT ST 2F</v>
          </cell>
        </row>
        <row r="6212">
          <cell r="A6212" t="str">
            <v>39 LINDEN LN</v>
          </cell>
        </row>
        <row r="6213">
          <cell r="A6213" t="str">
            <v>39 LINWOOD CIR</v>
          </cell>
        </row>
        <row r="6214">
          <cell r="A6214" t="str">
            <v>39 LINWOOD CIR</v>
          </cell>
        </row>
        <row r="6215">
          <cell r="A6215" t="str">
            <v>39 LONGVIEW DR</v>
          </cell>
        </row>
        <row r="6216">
          <cell r="A6216" t="str">
            <v>39 LONGVIEW DR</v>
          </cell>
        </row>
        <row r="6217">
          <cell r="A6217" t="str">
            <v>39 LOVERS LN</v>
          </cell>
        </row>
        <row r="6218">
          <cell r="A6218" t="str">
            <v>39 LOVERS LN</v>
          </cell>
        </row>
        <row r="6219">
          <cell r="A6219" t="str">
            <v>39 MAPLE ST</v>
          </cell>
        </row>
        <row r="6220">
          <cell r="A6220" t="str">
            <v>39 MAPLE ST</v>
          </cell>
        </row>
        <row r="6221">
          <cell r="A6221" t="str">
            <v>39 MAPLE ST</v>
          </cell>
        </row>
        <row r="6222">
          <cell r="A6222" t="str">
            <v>39 MCCOMB RD</v>
          </cell>
        </row>
        <row r="6223">
          <cell r="A6223" t="str">
            <v>39 MCCOMB RD</v>
          </cell>
        </row>
        <row r="6224">
          <cell r="A6224" t="str">
            <v>39 MOORE ST</v>
          </cell>
        </row>
        <row r="6225">
          <cell r="A6225" t="str">
            <v>39 MOORE ST</v>
          </cell>
        </row>
        <row r="6226">
          <cell r="A6226" t="str">
            <v>39 MORAN AVE</v>
          </cell>
        </row>
        <row r="6227">
          <cell r="A6227" t="str">
            <v>39 MURRAY PL</v>
          </cell>
        </row>
        <row r="6228">
          <cell r="A6228" t="str">
            <v>39 PARK PL</v>
          </cell>
        </row>
        <row r="6229">
          <cell r="A6229" t="str">
            <v>39 PARK PL B</v>
          </cell>
        </row>
        <row r="6230">
          <cell r="A6230" t="str">
            <v>39 PINE ST</v>
          </cell>
        </row>
        <row r="6231">
          <cell r="A6231" t="str">
            <v>39 PINE ST</v>
          </cell>
        </row>
        <row r="6232">
          <cell r="A6232" t="str">
            <v>39 POE RD</v>
          </cell>
        </row>
        <row r="6233">
          <cell r="A6233" t="str">
            <v>39 POE RD</v>
          </cell>
        </row>
        <row r="6234">
          <cell r="A6234" t="str">
            <v>39 QUARRY ST</v>
          </cell>
        </row>
        <row r="6235">
          <cell r="A6235" t="str">
            <v>39 RED HILL RD</v>
          </cell>
        </row>
        <row r="6236">
          <cell r="A6236" t="str">
            <v>39 RED HILL RD</v>
          </cell>
        </row>
        <row r="6237">
          <cell r="A6237" t="str">
            <v>39 RED OAK ROW</v>
          </cell>
        </row>
        <row r="6238">
          <cell r="A6238" t="str">
            <v>39 ROLLINGMEAD</v>
          </cell>
        </row>
        <row r="6239">
          <cell r="A6239" t="str">
            <v>39 ROLLINGMEAD</v>
          </cell>
        </row>
        <row r="6240">
          <cell r="A6240" t="str">
            <v>39 ROSS STEVENSON CIR</v>
          </cell>
        </row>
        <row r="6241">
          <cell r="A6241" t="str">
            <v>39 ROSS STEVENSON CIR</v>
          </cell>
        </row>
        <row r="6242">
          <cell r="A6242" t="str">
            <v>39 SCOTT LN</v>
          </cell>
        </row>
        <row r="6243">
          <cell r="A6243" t="str">
            <v>39 SCOTT LN</v>
          </cell>
        </row>
        <row r="6244">
          <cell r="A6244" t="str">
            <v>39 TREWBRIDGE CT</v>
          </cell>
        </row>
        <row r="6245">
          <cell r="A6245" t="str">
            <v>39 TREWBRIDGE CT</v>
          </cell>
        </row>
        <row r="6246">
          <cell r="A6246" t="str">
            <v>39 TREWBRIDGE CT</v>
          </cell>
        </row>
        <row r="6247">
          <cell r="A6247" t="str">
            <v>39 TYSON LN</v>
          </cell>
        </row>
        <row r="6248">
          <cell r="A6248" t="str">
            <v>39 UNIVERSITY PL</v>
          </cell>
        </row>
        <row r="6249">
          <cell r="A6249" t="str">
            <v>39 UNIVERSITY PL</v>
          </cell>
        </row>
        <row r="6250">
          <cell r="A6250" t="str">
            <v>39 VANDEVENTER AVE</v>
          </cell>
        </row>
        <row r="6251">
          <cell r="A6251" t="str">
            <v>39 VANDEVENTER AVE</v>
          </cell>
        </row>
        <row r="6252">
          <cell r="A6252" t="str">
            <v>39 W CONSTITUTION HILL</v>
          </cell>
        </row>
        <row r="6253">
          <cell r="A6253" t="str">
            <v>39 WIGGINS ST</v>
          </cell>
        </row>
        <row r="6254">
          <cell r="A6254" t="str">
            <v>39 WIGGINS ST 2</v>
          </cell>
        </row>
        <row r="6255">
          <cell r="A6255" t="str">
            <v>39 WILKINSON WAY</v>
          </cell>
        </row>
        <row r="6256">
          <cell r="A6256" t="str">
            <v>39 WILKINSON WAY</v>
          </cell>
        </row>
        <row r="6257">
          <cell r="A6257" t="str">
            <v>39 WILSON RD</v>
          </cell>
        </row>
        <row r="6258">
          <cell r="A6258" t="str">
            <v>39 WILSON RD</v>
          </cell>
        </row>
        <row r="6259">
          <cell r="A6259" t="str">
            <v>390 GALLUP RD</v>
          </cell>
        </row>
        <row r="6260">
          <cell r="A6260" t="str">
            <v>390 GALLUP RD</v>
          </cell>
        </row>
        <row r="6261">
          <cell r="A6261" t="str">
            <v>391 FRANKLIN AVE</v>
          </cell>
        </row>
        <row r="6262">
          <cell r="A6262" t="str">
            <v>391 FRANKLIN AVE</v>
          </cell>
        </row>
        <row r="6263">
          <cell r="A6263" t="str">
            <v>391 NASSAU ST</v>
          </cell>
        </row>
        <row r="6264">
          <cell r="A6264" t="str">
            <v>392 WALNUT LN</v>
          </cell>
        </row>
        <row r="6265">
          <cell r="A6265" t="str">
            <v>392 WALNUT LN</v>
          </cell>
        </row>
        <row r="6266">
          <cell r="A6266" t="str">
            <v>393 WALNUT LN</v>
          </cell>
        </row>
        <row r="6267">
          <cell r="A6267" t="str">
            <v>393 WALNUT LN</v>
          </cell>
        </row>
        <row r="6268">
          <cell r="A6268" t="str">
            <v>394 FRANKLIN AVE</v>
          </cell>
        </row>
        <row r="6269">
          <cell r="A6269" t="str">
            <v>394 FRANKLIN AVE</v>
          </cell>
        </row>
        <row r="6270">
          <cell r="A6270" t="str">
            <v>395 FRANKLIN AVE</v>
          </cell>
        </row>
        <row r="6271">
          <cell r="A6271" t="str">
            <v>395 FRANKLIN AVE</v>
          </cell>
        </row>
        <row r="6272">
          <cell r="A6272" t="str">
            <v>395 WENDOVER DR</v>
          </cell>
        </row>
        <row r="6273">
          <cell r="A6273" t="str">
            <v>395 WENDOVER DR</v>
          </cell>
        </row>
        <row r="6274">
          <cell r="A6274" t="str">
            <v>396 MT LUCAS RD</v>
          </cell>
        </row>
        <row r="6275">
          <cell r="A6275" t="str">
            <v>396 RIVERSIDE DR</v>
          </cell>
        </row>
        <row r="6276">
          <cell r="A6276" t="str">
            <v>396 RIVERSIDE DR</v>
          </cell>
        </row>
        <row r="6277">
          <cell r="A6277" t="str">
            <v>397 CHERRY HILL RD</v>
          </cell>
        </row>
        <row r="6278">
          <cell r="A6278" t="str">
            <v>397 CHRISTOPHER DR</v>
          </cell>
        </row>
        <row r="6279">
          <cell r="A6279" t="str">
            <v>398 FRANKLIN AVE</v>
          </cell>
        </row>
        <row r="6280">
          <cell r="A6280" t="str">
            <v>398 FRANKLIN AVE</v>
          </cell>
        </row>
        <row r="6281">
          <cell r="A6281" t="str">
            <v>4 BARSKY CT</v>
          </cell>
        </row>
        <row r="6282">
          <cell r="A6282" t="str">
            <v>4 BARSKY CT</v>
          </cell>
        </row>
        <row r="6283">
          <cell r="A6283" t="str">
            <v>4 BERRIEN CT</v>
          </cell>
        </row>
        <row r="6284">
          <cell r="A6284" t="str">
            <v>4 BURR DR</v>
          </cell>
        </row>
        <row r="6285">
          <cell r="A6285" t="str">
            <v>4 BURR DR</v>
          </cell>
        </row>
        <row r="6286">
          <cell r="A6286" t="str">
            <v>4 BURR DR</v>
          </cell>
        </row>
        <row r="6287">
          <cell r="A6287" t="str">
            <v>4 CAMERON CT</v>
          </cell>
        </row>
        <row r="6288">
          <cell r="A6288" t="str">
            <v>4 CHARLTON ST</v>
          </cell>
        </row>
        <row r="6289">
          <cell r="A6289" t="str">
            <v>4 COVENTRY FARM LN</v>
          </cell>
        </row>
        <row r="6290">
          <cell r="A6290" t="str">
            <v>4 E CONSTITUTION HILL</v>
          </cell>
        </row>
        <row r="6291">
          <cell r="A6291" t="str">
            <v>4 EVELYN PL</v>
          </cell>
        </row>
        <row r="6292">
          <cell r="A6292" t="str">
            <v>4 EVELYN PL</v>
          </cell>
        </row>
        <row r="6293">
          <cell r="A6293" t="str">
            <v>4 FIRESTONE CT</v>
          </cell>
        </row>
        <row r="6294">
          <cell r="A6294" t="str">
            <v>4 FIRESTONE CT</v>
          </cell>
        </row>
        <row r="6295">
          <cell r="A6295" t="str">
            <v>4 FISHER AVE</v>
          </cell>
        </row>
        <row r="6296">
          <cell r="A6296" t="str">
            <v>4 FOULET DR</v>
          </cell>
        </row>
        <row r="6297">
          <cell r="A6297" t="str">
            <v>4 FOULET DR</v>
          </cell>
        </row>
        <row r="6298">
          <cell r="A6298" t="str">
            <v>4 GEORGE DR</v>
          </cell>
        </row>
        <row r="6299">
          <cell r="A6299" t="str">
            <v>4 GEORGE DR</v>
          </cell>
        </row>
        <row r="6300">
          <cell r="A6300" t="str">
            <v>4 GOVERNORS LN</v>
          </cell>
        </row>
        <row r="6301">
          <cell r="A6301" t="str">
            <v>4 GREENHOLM</v>
          </cell>
        </row>
        <row r="6302">
          <cell r="A6302" t="str">
            <v>4 HAMILTON AVE</v>
          </cell>
        </row>
        <row r="6303">
          <cell r="A6303" t="str">
            <v>4 HAMILTON AVE</v>
          </cell>
        </row>
        <row r="6304">
          <cell r="A6304" t="str">
            <v>4 HARRIS RD</v>
          </cell>
        </row>
        <row r="6305">
          <cell r="A6305" t="str">
            <v>4 HARRIS RD</v>
          </cell>
        </row>
        <row r="6306">
          <cell r="A6306" t="str">
            <v>4 HAWTHORNE AVE</v>
          </cell>
        </row>
        <row r="6307">
          <cell r="A6307" t="str">
            <v>4 HAWTHORNE AVE</v>
          </cell>
        </row>
        <row r="6308">
          <cell r="A6308" t="str">
            <v>4 HOLLY HSE</v>
          </cell>
        </row>
        <row r="6309">
          <cell r="A6309" t="str">
            <v>4 HOLLY HSE B</v>
          </cell>
        </row>
        <row r="6310">
          <cell r="A6310" t="str">
            <v>4 HOLLY HSE E</v>
          </cell>
        </row>
        <row r="6311">
          <cell r="A6311" t="str">
            <v>4 HOLLY HSE G</v>
          </cell>
        </row>
        <row r="6312">
          <cell r="A6312" t="str">
            <v>4 HOLLY HSE K</v>
          </cell>
        </row>
        <row r="6313">
          <cell r="A6313" t="str">
            <v>4 HOWE CIR</v>
          </cell>
        </row>
        <row r="6314">
          <cell r="A6314" t="str">
            <v>4 HOWE CIR</v>
          </cell>
        </row>
        <row r="6315">
          <cell r="A6315" t="str">
            <v>4 HUNTER RD</v>
          </cell>
        </row>
        <row r="6316">
          <cell r="A6316" t="str">
            <v>4 LAWRENCE DR</v>
          </cell>
        </row>
        <row r="6317">
          <cell r="A6317" t="str">
            <v>4 LAWRENCE DR 202</v>
          </cell>
        </row>
        <row r="6318">
          <cell r="A6318" t="str">
            <v>4 MADISON ST</v>
          </cell>
        </row>
        <row r="6319">
          <cell r="A6319" t="str">
            <v>4 MAIDENHEAD RD</v>
          </cell>
        </row>
        <row r="6320">
          <cell r="A6320" t="str">
            <v>4 NEWLIN RD</v>
          </cell>
        </row>
        <row r="6321">
          <cell r="A6321" t="str">
            <v>4 OBER RD</v>
          </cell>
        </row>
        <row r="6322">
          <cell r="A6322" t="str">
            <v>4 OBER RD</v>
          </cell>
        </row>
        <row r="6323">
          <cell r="A6323" t="str">
            <v>4 ORCHARD CIR</v>
          </cell>
        </row>
        <row r="6324">
          <cell r="A6324" t="str">
            <v>4 ORCHARD CIR</v>
          </cell>
        </row>
        <row r="6325">
          <cell r="A6325" t="str">
            <v>4 ORCHARD CIR</v>
          </cell>
        </row>
        <row r="6326">
          <cell r="A6326" t="str">
            <v>4 QUEENSTON PL</v>
          </cell>
        </row>
        <row r="6327">
          <cell r="A6327" t="str">
            <v>4 QUEENSTON PL</v>
          </cell>
        </row>
        <row r="6328">
          <cell r="A6328" t="str">
            <v>4 STONEWALL CIR</v>
          </cell>
        </row>
        <row r="6329">
          <cell r="A6329" t="str">
            <v>4 WOODLAND DR</v>
          </cell>
        </row>
        <row r="6330">
          <cell r="A6330" t="str">
            <v>4 WOODLAND DR</v>
          </cell>
        </row>
        <row r="6331">
          <cell r="A6331" t="str">
            <v>40 AUTUMN HILL RD</v>
          </cell>
        </row>
        <row r="6332">
          <cell r="A6332" t="str">
            <v>40 AUTUMN HILL RD</v>
          </cell>
        </row>
        <row r="6333">
          <cell r="A6333" t="str">
            <v>40 BALCORT DR</v>
          </cell>
        </row>
        <row r="6334">
          <cell r="A6334" t="str">
            <v>40 BALCORT DR</v>
          </cell>
        </row>
        <row r="6335">
          <cell r="A6335" t="str">
            <v>40 BALCORT DR</v>
          </cell>
        </row>
        <row r="6336">
          <cell r="A6336" t="str">
            <v>40 BALSAM LN</v>
          </cell>
        </row>
        <row r="6337">
          <cell r="A6337" t="str">
            <v>40 BATTLE RD</v>
          </cell>
        </row>
        <row r="6338">
          <cell r="A6338" t="str">
            <v>40 BATTLE RD</v>
          </cell>
        </row>
        <row r="6339">
          <cell r="A6339" t="str">
            <v>40 BAYARD LN</v>
          </cell>
        </row>
        <row r="6340">
          <cell r="A6340" t="str">
            <v>40 BAYARD LN</v>
          </cell>
        </row>
        <row r="6341">
          <cell r="A6341" t="str">
            <v>40 BAYARD LN</v>
          </cell>
        </row>
        <row r="6342">
          <cell r="A6342" t="str">
            <v>40 BENJAMIN RUSH LN</v>
          </cell>
        </row>
        <row r="6343">
          <cell r="A6343" t="str">
            <v>40 BERTRAND DR</v>
          </cell>
        </row>
        <row r="6344">
          <cell r="A6344" t="str">
            <v>40 BERTRAND DR</v>
          </cell>
        </row>
        <row r="6345">
          <cell r="A6345" t="str">
            <v>40 BROOKSTONE DR</v>
          </cell>
        </row>
        <row r="6346">
          <cell r="A6346" t="str">
            <v>40 BROOKSTONE DR</v>
          </cell>
        </row>
        <row r="6347">
          <cell r="A6347" t="str">
            <v>40 CALDWELL DR</v>
          </cell>
        </row>
        <row r="6348">
          <cell r="A6348" t="str">
            <v>40 CALDWELL DR</v>
          </cell>
        </row>
        <row r="6349">
          <cell r="A6349" t="str">
            <v>40 CALDWELL DR</v>
          </cell>
        </row>
        <row r="6350">
          <cell r="A6350" t="str">
            <v>40 CALDWELL DR</v>
          </cell>
        </row>
        <row r="6351">
          <cell r="A6351" t="str">
            <v>40 CALDWELL DR</v>
          </cell>
        </row>
        <row r="6352">
          <cell r="A6352" t="str">
            <v>40 CEDAR LN</v>
          </cell>
        </row>
        <row r="6353">
          <cell r="A6353" t="str">
            <v>40 CEDAR LN</v>
          </cell>
        </row>
        <row r="6354">
          <cell r="A6354" t="str">
            <v>40 CEDAR LN</v>
          </cell>
        </row>
        <row r="6355">
          <cell r="A6355" t="str">
            <v>40 CHESTNUT ST</v>
          </cell>
        </row>
        <row r="6356">
          <cell r="A6356" t="str">
            <v>40 CHESTNUT ST</v>
          </cell>
        </row>
        <row r="6357">
          <cell r="A6357" t="str">
            <v>40 CLOVER LN</v>
          </cell>
        </row>
        <row r="6358">
          <cell r="A6358" t="str">
            <v>40 DEER PATH</v>
          </cell>
        </row>
        <row r="6359">
          <cell r="A6359" t="str">
            <v>40 DOGWOOD LN</v>
          </cell>
        </row>
        <row r="6360">
          <cell r="A6360" t="str">
            <v>40 GOVERNORS LN</v>
          </cell>
        </row>
        <row r="6361">
          <cell r="A6361" t="str">
            <v>40 HARRISON ST</v>
          </cell>
        </row>
        <row r="6362">
          <cell r="A6362" t="str">
            <v>40 HARRISON ST</v>
          </cell>
        </row>
        <row r="6363">
          <cell r="A6363" t="str">
            <v>40 HASLET AVE</v>
          </cell>
        </row>
        <row r="6364">
          <cell r="A6364" t="str">
            <v>40 INDEPENDENCE DR</v>
          </cell>
        </row>
        <row r="6365">
          <cell r="A6365" t="str">
            <v>40 INDEPENDENCE DR</v>
          </cell>
        </row>
        <row r="6366">
          <cell r="A6366" t="str">
            <v>40 JEFFERSON RD</v>
          </cell>
        </row>
        <row r="6367">
          <cell r="A6367" t="str">
            <v>40 LEABROOK LN</v>
          </cell>
        </row>
        <row r="6368">
          <cell r="A6368" t="str">
            <v>40 LEABROOK LN</v>
          </cell>
        </row>
        <row r="6369">
          <cell r="A6369" t="str">
            <v>40 LINWOOD CIR</v>
          </cell>
        </row>
        <row r="6370">
          <cell r="A6370" t="str">
            <v>40 LINWOOD CIR</v>
          </cell>
        </row>
        <row r="6371">
          <cell r="A6371" t="str">
            <v>40 MASON DR</v>
          </cell>
        </row>
        <row r="6372">
          <cell r="A6372" t="str">
            <v>40 MCCOSH CIR</v>
          </cell>
        </row>
        <row r="6373">
          <cell r="A6373" t="str">
            <v>40 MERCER ST</v>
          </cell>
        </row>
        <row r="6374">
          <cell r="A6374" t="str">
            <v>40 MONTADALE CIR</v>
          </cell>
        </row>
        <row r="6375">
          <cell r="A6375" t="str">
            <v>40 MONTADALE CIR</v>
          </cell>
        </row>
        <row r="6376">
          <cell r="A6376" t="str">
            <v>40 MONTADALE DR</v>
          </cell>
        </row>
        <row r="6377">
          <cell r="A6377" t="str">
            <v>40 MOUNTAIN AVE</v>
          </cell>
        </row>
        <row r="6378">
          <cell r="A6378" t="str">
            <v>40 MURRAY PL</v>
          </cell>
        </row>
        <row r="6379">
          <cell r="A6379" t="str">
            <v>40 MURRAY PL</v>
          </cell>
        </row>
        <row r="6380">
          <cell r="A6380" t="str">
            <v>40 N HARRISON ST</v>
          </cell>
        </row>
        <row r="6381">
          <cell r="A6381" t="str">
            <v>40 N HARRISON ST</v>
          </cell>
        </row>
        <row r="6382">
          <cell r="A6382" t="str">
            <v>40 NORTH RD</v>
          </cell>
        </row>
        <row r="6383">
          <cell r="A6383" t="str">
            <v>40 OVERBROOK DR</v>
          </cell>
        </row>
        <row r="6384">
          <cell r="A6384" t="str">
            <v>40 OVERBROOK DR</v>
          </cell>
        </row>
        <row r="6385">
          <cell r="A6385" t="str">
            <v>40 PATTON AVE</v>
          </cell>
        </row>
        <row r="6386">
          <cell r="A6386" t="str">
            <v>40 PINE ST</v>
          </cell>
        </row>
        <row r="6387">
          <cell r="A6387" t="str">
            <v>40 PINE ST</v>
          </cell>
        </row>
        <row r="6388">
          <cell r="A6388" t="str">
            <v>40 PRINCETON AVE</v>
          </cell>
        </row>
        <row r="6389">
          <cell r="A6389" t="str">
            <v>40 PRINCETON AVE</v>
          </cell>
        </row>
        <row r="6390">
          <cell r="A6390" t="str">
            <v>40 PROSPECT AVE</v>
          </cell>
        </row>
        <row r="6391">
          <cell r="A6391" t="str">
            <v>40 SOUTHERN WAY</v>
          </cell>
        </row>
        <row r="6392">
          <cell r="A6392" t="str">
            <v>40 SPRINGDALE RD</v>
          </cell>
        </row>
        <row r="6393">
          <cell r="A6393" t="str">
            <v>40 SPRINGDALE RD</v>
          </cell>
        </row>
        <row r="6394">
          <cell r="A6394" t="str">
            <v>40 SPRINGDALE RD</v>
          </cell>
        </row>
        <row r="6395">
          <cell r="A6395" t="str">
            <v>40 SPRINGDALE RD</v>
          </cell>
        </row>
        <row r="6396">
          <cell r="A6396" t="str">
            <v>40 STONY BROOK LN</v>
          </cell>
        </row>
        <row r="6397">
          <cell r="A6397" t="str">
            <v>40 STONY BROOK LN</v>
          </cell>
        </row>
        <row r="6398">
          <cell r="A6398" t="str">
            <v>40 STONY BROOK LN</v>
          </cell>
        </row>
        <row r="6399">
          <cell r="A6399" t="str">
            <v>40 STONY BROOK LN</v>
          </cell>
        </row>
        <row r="6400">
          <cell r="A6400" t="str">
            <v>40 SYCAMORE RD</v>
          </cell>
        </row>
        <row r="6401">
          <cell r="A6401" t="str">
            <v>40 TUPELO ROW</v>
          </cell>
        </row>
        <row r="6402">
          <cell r="A6402" t="str">
            <v>40 VAN DYKE RD</v>
          </cell>
        </row>
        <row r="6403">
          <cell r="A6403" t="str">
            <v>40 VAN DYKE RD</v>
          </cell>
        </row>
        <row r="6404">
          <cell r="A6404" t="str">
            <v>40 W CONSTITUTION HILL</v>
          </cell>
        </row>
        <row r="6405">
          <cell r="A6405" t="str">
            <v>40 W CONSTITUTION HILL</v>
          </cell>
        </row>
        <row r="6406">
          <cell r="A6406" t="str">
            <v>40 WHITE OAK DR</v>
          </cell>
        </row>
        <row r="6407">
          <cell r="A6407" t="str">
            <v>40 WHITE OAK DR</v>
          </cell>
        </row>
        <row r="6408">
          <cell r="A6408" t="str">
            <v>40 WIGGINS ST</v>
          </cell>
        </row>
        <row r="6409">
          <cell r="A6409" t="str">
            <v>40 WIGGINS ST</v>
          </cell>
        </row>
        <row r="6410">
          <cell r="A6410" t="str">
            <v>400 NASSAU ST</v>
          </cell>
        </row>
        <row r="6411">
          <cell r="A6411" t="str">
            <v>400 NASSAU ST</v>
          </cell>
        </row>
        <row r="6412">
          <cell r="A6412" t="str">
            <v>400 WALNUT LN</v>
          </cell>
        </row>
        <row r="6413">
          <cell r="A6413" t="str">
            <v>400 WALNUT LN</v>
          </cell>
        </row>
        <row r="6414">
          <cell r="A6414" t="str">
            <v>401 EWING ST</v>
          </cell>
        </row>
        <row r="6415">
          <cell r="A6415" t="str">
            <v>401 EWING ST</v>
          </cell>
        </row>
        <row r="6416">
          <cell r="A6416" t="str">
            <v>401 FRANKLIN AVE</v>
          </cell>
        </row>
        <row r="6417">
          <cell r="A6417" t="str">
            <v>401 MERCER RD</v>
          </cell>
        </row>
        <row r="6418">
          <cell r="A6418" t="str">
            <v>401 MERCER RD</v>
          </cell>
        </row>
        <row r="6419">
          <cell r="A6419" t="str">
            <v>401 NASSAU ST</v>
          </cell>
        </row>
        <row r="6420">
          <cell r="A6420" t="str">
            <v>401 NASSAU ST</v>
          </cell>
        </row>
        <row r="6421">
          <cell r="A6421" t="str">
            <v>401 REDDING CIR</v>
          </cell>
        </row>
        <row r="6422">
          <cell r="A6422" t="str">
            <v>401 WALNUT LN</v>
          </cell>
        </row>
        <row r="6423">
          <cell r="A6423" t="str">
            <v>404 FRANKLIN AVE</v>
          </cell>
        </row>
        <row r="6424">
          <cell r="A6424" t="str">
            <v>404 FRANKLIN AVE</v>
          </cell>
        </row>
        <row r="6425">
          <cell r="A6425" t="str">
            <v>405 FRANKLIN AVE</v>
          </cell>
        </row>
        <row r="6426">
          <cell r="A6426" t="str">
            <v>405 FRANKLIN AVE</v>
          </cell>
        </row>
        <row r="6427">
          <cell r="A6427" t="str">
            <v>405 REDDING CIR</v>
          </cell>
        </row>
        <row r="6428">
          <cell r="A6428" t="str">
            <v>405 TERHUNE RD</v>
          </cell>
        </row>
        <row r="6429">
          <cell r="A6429" t="str">
            <v>406 RIVERSIDE DR</v>
          </cell>
        </row>
        <row r="6430">
          <cell r="A6430" t="str">
            <v>406 RIVERSIDE DR</v>
          </cell>
        </row>
        <row r="6431">
          <cell r="A6431" t="str">
            <v>406 RIVERSIDE DR</v>
          </cell>
        </row>
        <row r="6432">
          <cell r="A6432" t="str">
            <v>406 ROSEDALE RD</v>
          </cell>
        </row>
        <row r="6433">
          <cell r="A6433" t="str">
            <v>407 PROSPECT AVE EXT</v>
          </cell>
        </row>
        <row r="6434">
          <cell r="A6434" t="str">
            <v>407 PROSPECT AVE EXT</v>
          </cell>
        </row>
        <row r="6435">
          <cell r="A6435" t="str">
            <v>408 REDDING CIR</v>
          </cell>
        </row>
        <row r="6436">
          <cell r="A6436" t="str">
            <v>408 WALNUT LN</v>
          </cell>
        </row>
        <row r="6437">
          <cell r="A6437" t="str">
            <v>409 EWING ST</v>
          </cell>
        </row>
        <row r="6438">
          <cell r="A6438" t="str">
            <v>409 EWING ST</v>
          </cell>
        </row>
        <row r="6439">
          <cell r="A6439" t="str">
            <v>41 1/2 CHESTNUT ST</v>
          </cell>
        </row>
        <row r="6440">
          <cell r="A6440" t="str">
            <v>41 ADAMS DR</v>
          </cell>
        </row>
        <row r="6441">
          <cell r="A6441" t="str">
            <v>41 ADAMS DR</v>
          </cell>
        </row>
        <row r="6442">
          <cell r="A6442" t="str">
            <v>41 ALLISON RD</v>
          </cell>
        </row>
        <row r="6443">
          <cell r="A6443" t="str">
            <v>41 ARMOUR RD</v>
          </cell>
        </row>
        <row r="6444">
          <cell r="A6444" t="str">
            <v>41 ARMOUR RD</v>
          </cell>
        </row>
        <row r="6445">
          <cell r="A6445" t="str">
            <v>41 BATTLE RD</v>
          </cell>
        </row>
        <row r="6446">
          <cell r="A6446" t="str">
            <v>41 BATTLE RD</v>
          </cell>
        </row>
        <row r="6447">
          <cell r="A6447" t="str">
            <v>41 BATTLE RD</v>
          </cell>
        </row>
        <row r="6448">
          <cell r="A6448" t="str">
            <v>41 BENJAMIN RUSH LN</v>
          </cell>
        </row>
        <row r="6449">
          <cell r="A6449" t="str">
            <v>41 BILLIE ELLIS LN</v>
          </cell>
        </row>
        <row r="6450">
          <cell r="A6450" t="str">
            <v>41 BROOKSTONE DR</v>
          </cell>
        </row>
        <row r="6451">
          <cell r="A6451" t="str">
            <v>41 CEDAR LN</v>
          </cell>
        </row>
        <row r="6452">
          <cell r="A6452" t="str">
            <v>41 CEDAR LN</v>
          </cell>
        </row>
        <row r="6453">
          <cell r="A6453" t="str">
            <v>41 CEDAR LN</v>
          </cell>
        </row>
        <row r="6454">
          <cell r="A6454" t="str">
            <v>41 CHESTNUT ST</v>
          </cell>
        </row>
        <row r="6455">
          <cell r="A6455" t="str">
            <v>41 ERDMAN AVE</v>
          </cell>
        </row>
        <row r="6456">
          <cell r="A6456" t="str">
            <v>41 ERDMAN AVE</v>
          </cell>
        </row>
        <row r="6457">
          <cell r="A6457" t="str">
            <v>41 FISHER AVE</v>
          </cell>
        </row>
        <row r="6458">
          <cell r="A6458" t="str">
            <v>41 FISHER AVE</v>
          </cell>
        </row>
        <row r="6459">
          <cell r="A6459" t="str">
            <v>41 GOVERNORS LN</v>
          </cell>
        </row>
        <row r="6460">
          <cell r="A6460" t="str">
            <v>41 GOVERNORS LN</v>
          </cell>
        </row>
        <row r="6461">
          <cell r="A6461" t="str">
            <v>41 GREENBRIER ROW</v>
          </cell>
        </row>
        <row r="6462">
          <cell r="A6462" t="str">
            <v>41 GREENBRIER ROW</v>
          </cell>
        </row>
        <row r="6463">
          <cell r="A6463" t="str">
            <v>41 GULICK RD</v>
          </cell>
        </row>
        <row r="6464">
          <cell r="A6464" t="str">
            <v>41 GULICK RD</v>
          </cell>
        </row>
        <row r="6465">
          <cell r="A6465" t="str">
            <v>41 HARRIET DR</v>
          </cell>
        </row>
        <row r="6466">
          <cell r="A6466" t="str">
            <v>41 HARRIET DR</v>
          </cell>
        </row>
        <row r="6467">
          <cell r="A6467" t="str">
            <v>41 HARRIS RD</v>
          </cell>
        </row>
        <row r="6468">
          <cell r="A6468" t="str">
            <v>41 HARRISON ST</v>
          </cell>
        </row>
        <row r="6469">
          <cell r="A6469" t="str">
            <v>41 HARRISON ST</v>
          </cell>
        </row>
        <row r="6470">
          <cell r="A6470" t="str">
            <v>41 JEFFERSON RD</v>
          </cell>
        </row>
        <row r="6471">
          <cell r="A6471" t="str">
            <v>41 JEFFERSON RD</v>
          </cell>
        </row>
        <row r="6472">
          <cell r="A6472" t="str">
            <v>41 JUNIPER ROW</v>
          </cell>
        </row>
        <row r="6473">
          <cell r="A6473" t="str">
            <v>41 LEABROOK LN</v>
          </cell>
        </row>
        <row r="6474">
          <cell r="A6474" t="str">
            <v>41 LEABROOK LN</v>
          </cell>
        </row>
        <row r="6475">
          <cell r="A6475" t="str">
            <v>41 LEAVITT LN</v>
          </cell>
        </row>
        <row r="6476">
          <cell r="A6476" t="str">
            <v>41 LEAVITT LN</v>
          </cell>
        </row>
        <row r="6477">
          <cell r="A6477" t="str">
            <v>41 LITTLEBROOK RD</v>
          </cell>
        </row>
        <row r="6478">
          <cell r="A6478" t="str">
            <v>41 LITTLEBROOK RD</v>
          </cell>
        </row>
        <row r="6479">
          <cell r="A6479" t="str">
            <v>41 LITTLEBROOK RD</v>
          </cell>
        </row>
        <row r="6480">
          <cell r="A6480" t="str">
            <v>41 MAPLE ST</v>
          </cell>
        </row>
        <row r="6481">
          <cell r="A6481" t="str">
            <v>41 MAPLE ST</v>
          </cell>
        </row>
        <row r="6482">
          <cell r="A6482" t="str">
            <v>41 MULBERRY ROW</v>
          </cell>
        </row>
        <row r="6483">
          <cell r="A6483" t="str">
            <v>41 OVERBROOK DR</v>
          </cell>
        </row>
        <row r="6484">
          <cell r="A6484" t="str">
            <v>41 OVERBROOK DR</v>
          </cell>
        </row>
        <row r="6485">
          <cell r="A6485" t="str">
            <v>41 PARDOE RD</v>
          </cell>
        </row>
        <row r="6486">
          <cell r="A6486" t="str">
            <v>41 PARDOE RD</v>
          </cell>
        </row>
        <row r="6487">
          <cell r="A6487" t="str">
            <v>41 PARDOE RD</v>
          </cell>
        </row>
        <row r="6488">
          <cell r="A6488" t="str">
            <v>41 PARDOE RD</v>
          </cell>
        </row>
        <row r="6489">
          <cell r="A6489" t="str">
            <v>41 PINE ST</v>
          </cell>
        </row>
        <row r="6490">
          <cell r="A6490" t="str">
            <v>41 PRINCETON AVE</v>
          </cell>
        </row>
        <row r="6491">
          <cell r="A6491" t="str">
            <v>41 RED OAK ROW</v>
          </cell>
        </row>
        <row r="6492">
          <cell r="A6492" t="str">
            <v>41 REDDING CIR</v>
          </cell>
        </row>
        <row r="6493">
          <cell r="A6493" t="str">
            <v>41 RIVERSIDE DR</v>
          </cell>
        </row>
        <row r="6494">
          <cell r="A6494" t="str">
            <v>41 RIVERSIDE DR</v>
          </cell>
        </row>
        <row r="6495">
          <cell r="A6495" t="str">
            <v>41 RIVERSIDE DR</v>
          </cell>
        </row>
        <row r="6496">
          <cell r="A6496" t="str">
            <v>41 ROBERT RD</v>
          </cell>
        </row>
        <row r="6497">
          <cell r="A6497" t="str">
            <v>41 ROBERT RD</v>
          </cell>
        </row>
        <row r="6498">
          <cell r="A6498" t="str">
            <v>41 SCRIBNER CT</v>
          </cell>
        </row>
        <row r="6499">
          <cell r="A6499" t="str">
            <v>41 SCRIBNER CT</v>
          </cell>
        </row>
        <row r="6500">
          <cell r="A6500" t="str">
            <v>41 SPRING ST 2</v>
          </cell>
        </row>
        <row r="6501">
          <cell r="A6501" t="str">
            <v>41 SPRING ST 4</v>
          </cell>
        </row>
        <row r="6502">
          <cell r="A6502" t="str">
            <v>41 SPRING ST 5</v>
          </cell>
        </row>
        <row r="6503">
          <cell r="A6503" t="str">
            <v>41 STANWORTH LN</v>
          </cell>
        </row>
        <row r="6504">
          <cell r="A6504" t="str">
            <v>41 STANWORTH LN</v>
          </cell>
        </row>
        <row r="6505">
          <cell r="A6505" t="str">
            <v>41 STONEWALL CIR</v>
          </cell>
        </row>
        <row r="6506">
          <cell r="A6506" t="str">
            <v>41 TEE-ARR PL</v>
          </cell>
        </row>
        <row r="6507">
          <cell r="A6507" t="str">
            <v>41 TEE-ARR PL</v>
          </cell>
        </row>
        <row r="6508">
          <cell r="A6508" t="str">
            <v>41 TREWBRIDGE CT</v>
          </cell>
        </row>
        <row r="6509">
          <cell r="A6509" t="str">
            <v>41 TUPELO ROW</v>
          </cell>
        </row>
        <row r="6510">
          <cell r="A6510" t="str">
            <v>41 TUPELO ROW</v>
          </cell>
        </row>
        <row r="6511">
          <cell r="A6511" t="str">
            <v>41 TUPELO ROW</v>
          </cell>
        </row>
        <row r="6512">
          <cell r="A6512" t="str">
            <v>41 TUPELO ROW</v>
          </cell>
        </row>
        <row r="6513">
          <cell r="A6513" t="str">
            <v>41 TURNER CT</v>
          </cell>
        </row>
        <row r="6514">
          <cell r="A6514" t="str">
            <v>41 TURNER CT</v>
          </cell>
        </row>
        <row r="6515">
          <cell r="A6515" t="str">
            <v>41 VAN DYKE RD</v>
          </cell>
        </row>
        <row r="6516">
          <cell r="A6516" t="str">
            <v>41 VAN DYKE RD</v>
          </cell>
        </row>
        <row r="6517">
          <cell r="A6517" t="str">
            <v>41 VANDEVENTER AVE</v>
          </cell>
        </row>
        <row r="6518">
          <cell r="A6518" t="str">
            <v>41 VANDEVENTER AVE</v>
          </cell>
        </row>
        <row r="6519">
          <cell r="A6519" t="str">
            <v>41 W CONSTITUTION HILL</v>
          </cell>
        </row>
        <row r="6520">
          <cell r="A6520" t="str">
            <v>41 W CONSTITUTION HILL</v>
          </cell>
        </row>
        <row r="6521">
          <cell r="A6521" t="str">
            <v>41 WESTCOTT RD</v>
          </cell>
        </row>
        <row r="6522">
          <cell r="A6522" t="str">
            <v>41 WESTCOTT RD</v>
          </cell>
        </row>
        <row r="6523">
          <cell r="A6523" t="str">
            <v>41 WITTMER CT</v>
          </cell>
        </row>
        <row r="6524">
          <cell r="A6524" t="str">
            <v>410 NASSAU ST</v>
          </cell>
        </row>
        <row r="6525">
          <cell r="A6525" t="str">
            <v>410 NASSAU ST</v>
          </cell>
        </row>
        <row r="6526">
          <cell r="A6526" t="str">
            <v>410 REDDING CIR</v>
          </cell>
        </row>
        <row r="6527">
          <cell r="A6527" t="str">
            <v>411 BRICKHOUSE RD</v>
          </cell>
        </row>
        <row r="6528">
          <cell r="A6528" t="str">
            <v>411 FRANKLIN AVE</v>
          </cell>
        </row>
        <row r="6529">
          <cell r="A6529" t="str">
            <v>411 FRANKLIN AVE</v>
          </cell>
        </row>
        <row r="6530">
          <cell r="A6530" t="str">
            <v>411 REDDING CIR</v>
          </cell>
        </row>
        <row r="6531">
          <cell r="A6531" t="str">
            <v>411 REDDING CIR</v>
          </cell>
        </row>
        <row r="6532">
          <cell r="A6532" t="str">
            <v>412 FRANKLIN AVE</v>
          </cell>
        </row>
        <row r="6533">
          <cell r="A6533" t="str">
            <v>412 FRANKLIN AVE</v>
          </cell>
        </row>
        <row r="6534">
          <cell r="A6534" t="str">
            <v>412 REDDING CIR</v>
          </cell>
        </row>
        <row r="6535">
          <cell r="A6535" t="str">
            <v>413 EWING ST</v>
          </cell>
        </row>
        <row r="6536">
          <cell r="A6536" t="str">
            <v>413 EWING ST</v>
          </cell>
        </row>
        <row r="6537">
          <cell r="A6537" t="str">
            <v>413 MT LUCAS RD</v>
          </cell>
        </row>
        <row r="6538">
          <cell r="A6538" t="str">
            <v>413 MT LUCAS RD</v>
          </cell>
        </row>
        <row r="6539">
          <cell r="A6539" t="str">
            <v>414 TERHUNE RD</v>
          </cell>
        </row>
        <row r="6540">
          <cell r="A6540" t="str">
            <v>415 BRICKHOUSE RD</v>
          </cell>
        </row>
        <row r="6541">
          <cell r="A6541" t="str">
            <v>415 RIDGEVIEW RD</v>
          </cell>
        </row>
        <row r="6542">
          <cell r="A6542" t="str">
            <v>415 RIDGEVIEW RD</v>
          </cell>
        </row>
        <row r="6543">
          <cell r="A6543" t="str">
            <v>415 TERHUNE RD</v>
          </cell>
        </row>
        <row r="6544">
          <cell r="A6544" t="str">
            <v>415 TERHUNE RD</v>
          </cell>
        </row>
        <row r="6545">
          <cell r="A6545" t="str">
            <v>416 BRICKHOUSE RD</v>
          </cell>
        </row>
        <row r="6546">
          <cell r="A6546" t="str">
            <v>416 BRICKHOUSE RD</v>
          </cell>
        </row>
        <row r="6547">
          <cell r="A6547" t="str">
            <v>416 N HARRISON ST</v>
          </cell>
        </row>
        <row r="6548">
          <cell r="A6548" t="str">
            <v>416 N HARRISON ST</v>
          </cell>
        </row>
        <row r="6549">
          <cell r="A6549" t="str">
            <v>416 NASSAU ST</v>
          </cell>
        </row>
        <row r="6550">
          <cell r="A6550" t="str">
            <v>416 NASSAU ST</v>
          </cell>
        </row>
        <row r="6551">
          <cell r="A6551" t="str">
            <v>416 RIVERSIDE DR</v>
          </cell>
        </row>
        <row r="6552">
          <cell r="A6552" t="str">
            <v>416 RIVERSIDE DR</v>
          </cell>
        </row>
        <row r="6553">
          <cell r="A6553" t="str">
            <v>417 ALEXANDER ST</v>
          </cell>
        </row>
        <row r="6554">
          <cell r="A6554" t="str">
            <v>417 HERRONTOWN RD</v>
          </cell>
        </row>
        <row r="6555">
          <cell r="A6555" t="str">
            <v>417 HERRONTOWN RD</v>
          </cell>
        </row>
        <row r="6556">
          <cell r="A6556" t="str">
            <v>4179 PROVINCE LINE RD</v>
          </cell>
        </row>
        <row r="6557">
          <cell r="A6557" t="str">
            <v>4179 PROVINCE LINE RD</v>
          </cell>
        </row>
        <row r="6558">
          <cell r="A6558" t="str">
            <v>418 FRANKLIN AVE</v>
          </cell>
        </row>
        <row r="6559">
          <cell r="A6559" t="str">
            <v>419 GREAT RD</v>
          </cell>
        </row>
        <row r="6560">
          <cell r="A6560" t="str">
            <v>419 WENDOVER DR</v>
          </cell>
        </row>
        <row r="6561">
          <cell r="A6561" t="str">
            <v>4197 PROVINCE LINE RD</v>
          </cell>
        </row>
        <row r="6562">
          <cell r="A6562" t="str">
            <v>42 ALL SAINTS RD</v>
          </cell>
        </row>
        <row r="6563">
          <cell r="A6563" t="str">
            <v>42 ALL SAINTS RD</v>
          </cell>
        </row>
        <row r="6564">
          <cell r="A6564" t="str">
            <v>42 ALL SAINTS RD</v>
          </cell>
        </row>
        <row r="6565">
          <cell r="A6565" t="str">
            <v>42 ALLISON RD</v>
          </cell>
        </row>
        <row r="6566">
          <cell r="A6566" t="str">
            <v>42 BENJAMIN RUSH LN</v>
          </cell>
        </row>
        <row r="6567">
          <cell r="A6567" t="str">
            <v>42 BOUVANT DR</v>
          </cell>
        </row>
        <row r="6568">
          <cell r="A6568" t="str">
            <v>42 BOUVANT DR</v>
          </cell>
        </row>
        <row r="6569">
          <cell r="A6569" t="str">
            <v>42 CAMERON CT</v>
          </cell>
        </row>
        <row r="6570">
          <cell r="A6570" t="str">
            <v>42 CAMERON CT</v>
          </cell>
        </row>
        <row r="6571">
          <cell r="A6571" t="str">
            <v>42 CARNAHAN PL</v>
          </cell>
        </row>
        <row r="6572">
          <cell r="A6572" t="str">
            <v>42 CARNAHAN PL</v>
          </cell>
        </row>
        <row r="6573">
          <cell r="A6573" t="str">
            <v>42 CHESTNUT ST</v>
          </cell>
        </row>
        <row r="6574">
          <cell r="A6574" t="str">
            <v>42 CHRISTOPHER DR</v>
          </cell>
        </row>
        <row r="6575">
          <cell r="A6575" t="str">
            <v>42 CLEVELAND LN</v>
          </cell>
        </row>
        <row r="6576">
          <cell r="A6576" t="str">
            <v>42 CUYLER RD</v>
          </cell>
        </row>
        <row r="6577">
          <cell r="A6577" t="str">
            <v>42 CUYLER RD</v>
          </cell>
        </row>
        <row r="6578">
          <cell r="A6578" t="str">
            <v>42 DORANN AVE</v>
          </cell>
        </row>
        <row r="6579">
          <cell r="A6579" t="str">
            <v>42 DORANN AVE</v>
          </cell>
        </row>
        <row r="6580">
          <cell r="A6580" t="str">
            <v>42 E MARION RD</v>
          </cell>
        </row>
        <row r="6581">
          <cell r="A6581" t="str">
            <v>42 E MARION RD</v>
          </cell>
        </row>
        <row r="6582">
          <cell r="A6582" t="str">
            <v>42 ELM RD</v>
          </cell>
        </row>
        <row r="6583">
          <cell r="A6583" t="str">
            <v>42 ETTL CIR</v>
          </cell>
        </row>
        <row r="6584">
          <cell r="A6584" t="str">
            <v>42 GOVERNORS LN</v>
          </cell>
        </row>
        <row r="6585">
          <cell r="A6585" t="str">
            <v>42 GOVERNORS LN</v>
          </cell>
        </row>
        <row r="6586">
          <cell r="A6586" t="str">
            <v>42 GREENBRIER ROW</v>
          </cell>
        </row>
        <row r="6587">
          <cell r="A6587" t="str">
            <v>42 GREENBRIER ROW</v>
          </cell>
        </row>
        <row r="6588">
          <cell r="A6588" t="str">
            <v>42 GREENBRIER ROW</v>
          </cell>
        </row>
        <row r="6589">
          <cell r="A6589" t="str">
            <v>42 HARRIET DR</v>
          </cell>
        </row>
        <row r="6590">
          <cell r="A6590" t="str">
            <v>42 HAWTHORNE AVE</v>
          </cell>
        </row>
        <row r="6591">
          <cell r="A6591" t="str">
            <v>42 HUMBERT ST</v>
          </cell>
        </row>
        <row r="6592">
          <cell r="A6592" t="str">
            <v>42 LAFAYETTE RD</v>
          </cell>
        </row>
        <row r="6593">
          <cell r="A6593" t="str">
            <v>42 LAFAYETTE RD</v>
          </cell>
        </row>
        <row r="6594">
          <cell r="A6594" t="str">
            <v>42 MARKHAM RD</v>
          </cell>
        </row>
        <row r="6595">
          <cell r="A6595" t="str">
            <v>42 MERCER ST</v>
          </cell>
        </row>
        <row r="6596">
          <cell r="A6596" t="str">
            <v>42 MERCER ST</v>
          </cell>
        </row>
        <row r="6597">
          <cell r="A6597" t="str">
            <v>42 MERCER ST</v>
          </cell>
        </row>
        <row r="6598">
          <cell r="A6598" t="str">
            <v>42 MONROE LN</v>
          </cell>
        </row>
        <row r="6599">
          <cell r="A6599" t="str">
            <v>42 MONTADALE CIR</v>
          </cell>
        </row>
        <row r="6600">
          <cell r="A6600" t="str">
            <v>42 MONTADALE CIR</v>
          </cell>
        </row>
        <row r="6601">
          <cell r="A6601" t="str">
            <v>42 MURRAY PL</v>
          </cell>
        </row>
        <row r="6602">
          <cell r="A6602" t="str">
            <v>42 MURRAY PL</v>
          </cell>
        </row>
        <row r="6603">
          <cell r="A6603" t="str">
            <v>42 OLD ORCHARD LN</v>
          </cell>
        </row>
        <row r="6604">
          <cell r="A6604" t="str">
            <v>42 OLD ORCHARD LN</v>
          </cell>
        </row>
        <row r="6605">
          <cell r="A6605" t="str">
            <v>42 PETTIT PL</v>
          </cell>
        </row>
        <row r="6606">
          <cell r="A6606" t="str">
            <v>42 PETTIT PL</v>
          </cell>
        </row>
        <row r="6607">
          <cell r="A6607" t="str">
            <v>42 PRINCETON AVE</v>
          </cell>
        </row>
        <row r="6608">
          <cell r="A6608" t="str">
            <v>42 PRINCETON AVE</v>
          </cell>
        </row>
        <row r="6609">
          <cell r="A6609" t="str">
            <v>42 RED OAK ROW</v>
          </cell>
        </row>
        <row r="6610">
          <cell r="A6610" t="str">
            <v>42 RED OAK ROW</v>
          </cell>
        </row>
        <row r="6611">
          <cell r="A6611" t="str">
            <v>42 REDDING CIR</v>
          </cell>
        </row>
        <row r="6612">
          <cell r="A6612" t="str">
            <v>42 ROSS STEVENSON CIR</v>
          </cell>
        </row>
        <row r="6613">
          <cell r="A6613" t="str">
            <v>42 ROSS STEVENSON CIR</v>
          </cell>
        </row>
        <row r="6614">
          <cell r="A6614" t="str">
            <v>42 SPRUCE ST</v>
          </cell>
        </row>
        <row r="6615">
          <cell r="A6615" t="str">
            <v>42 SPRUCE ST</v>
          </cell>
        </row>
        <row r="6616">
          <cell r="A6616" t="str">
            <v>42 STURGES WAY</v>
          </cell>
        </row>
        <row r="6617">
          <cell r="A6617" t="str">
            <v>42 STURGES WAY</v>
          </cell>
        </row>
        <row r="6618">
          <cell r="A6618" t="str">
            <v>42 TURNER CT</v>
          </cell>
        </row>
        <row r="6619">
          <cell r="A6619" t="str">
            <v>42 TURNER CT</v>
          </cell>
        </row>
        <row r="6620">
          <cell r="A6620" t="str">
            <v>42 VEBLEN CIR</v>
          </cell>
        </row>
        <row r="6621">
          <cell r="A6621" t="str">
            <v>42 VEBLEN CIR</v>
          </cell>
        </row>
        <row r="6622">
          <cell r="A6622" t="str">
            <v>42 W CONSTITUTION HILL</v>
          </cell>
        </row>
        <row r="6623">
          <cell r="A6623" t="str">
            <v>42 WESTERN WAY</v>
          </cell>
        </row>
        <row r="6624">
          <cell r="A6624" t="str">
            <v>42 WESTERN WAY</v>
          </cell>
        </row>
        <row r="6625">
          <cell r="A6625" t="str">
            <v>42 WHITE PINE LN</v>
          </cell>
        </row>
        <row r="6626">
          <cell r="A6626" t="str">
            <v>42 WHITE PINE LN</v>
          </cell>
        </row>
        <row r="6627">
          <cell r="A6627" t="str">
            <v>42 WIGGINS ST</v>
          </cell>
        </row>
        <row r="6628">
          <cell r="A6628" t="str">
            <v>42 WIGGINS ST</v>
          </cell>
        </row>
        <row r="6629">
          <cell r="A6629" t="str">
            <v>42 WILLIAM ST</v>
          </cell>
        </row>
        <row r="6630">
          <cell r="A6630" t="str">
            <v>420 MT LUCAS RD</v>
          </cell>
        </row>
        <row r="6631">
          <cell r="A6631" t="str">
            <v>421 BRICKHOUSE RD</v>
          </cell>
        </row>
        <row r="6632">
          <cell r="A6632" t="str">
            <v>421 BRICKHOUSE RD</v>
          </cell>
        </row>
        <row r="6633">
          <cell r="A6633" t="str">
            <v>421 BRICKHOUSE RD</v>
          </cell>
        </row>
        <row r="6634">
          <cell r="A6634" t="str">
            <v>422 EWING ST</v>
          </cell>
        </row>
        <row r="6635">
          <cell r="A6635" t="str">
            <v>422 NASSAU ST</v>
          </cell>
        </row>
        <row r="6636">
          <cell r="A6636" t="str">
            <v>422 NASSAU ST</v>
          </cell>
        </row>
        <row r="6637">
          <cell r="A6637" t="str">
            <v>422 SNOWDEN LN</v>
          </cell>
        </row>
        <row r="6638">
          <cell r="A6638" t="str">
            <v>422 SNOWDEN LN</v>
          </cell>
        </row>
        <row r="6639">
          <cell r="A6639" t="str">
            <v>422 TERHUNE RD</v>
          </cell>
        </row>
        <row r="6640">
          <cell r="A6640" t="str">
            <v>422 TERHUNE RD</v>
          </cell>
        </row>
        <row r="6641">
          <cell r="A6641" t="str">
            <v>422 WENDOVER DR</v>
          </cell>
        </row>
        <row r="6642">
          <cell r="A6642" t="str">
            <v>422 WENDOVER DR</v>
          </cell>
        </row>
        <row r="6643">
          <cell r="A6643" t="str">
            <v>4225 PROVINCE LINE RD</v>
          </cell>
        </row>
        <row r="6644">
          <cell r="A6644" t="str">
            <v>4225 PROVINCE LINE RD</v>
          </cell>
        </row>
        <row r="6645">
          <cell r="A6645" t="str">
            <v>4225 PROVINCE LINE RD</v>
          </cell>
        </row>
        <row r="6646">
          <cell r="A6646" t="str">
            <v>423 A ALEXANDER ST</v>
          </cell>
        </row>
        <row r="6647">
          <cell r="A6647" t="str">
            <v>423 BRICKHOUSE RD</v>
          </cell>
        </row>
        <row r="6648">
          <cell r="A6648" t="str">
            <v>423 BRICKHOUSE RD</v>
          </cell>
        </row>
        <row r="6649">
          <cell r="A6649" t="str">
            <v>423 TERHUNE RD</v>
          </cell>
        </row>
        <row r="6650">
          <cell r="A6650" t="str">
            <v>423 TERHUNE RD</v>
          </cell>
        </row>
        <row r="6651">
          <cell r="A6651" t="str">
            <v>4235 PROVINCE LINE RD</v>
          </cell>
        </row>
        <row r="6652">
          <cell r="A6652" t="str">
            <v>4235 PROVINCE LINE RD</v>
          </cell>
        </row>
        <row r="6653">
          <cell r="A6653" t="str">
            <v>424 N HARRISON ST</v>
          </cell>
        </row>
        <row r="6654">
          <cell r="A6654" t="str">
            <v>424 PROSPECT AVE EXT</v>
          </cell>
        </row>
        <row r="6655">
          <cell r="A6655" t="str">
            <v>424 PROSPECT AVE EXT</v>
          </cell>
        </row>
        <row r="6656">
          <cell r="A6656" t="str">
            <v>4247 PROVINCE LINE RD</v>
          </cell>
        </row>
        <row r="6657">
          <cell r="A6657" t="str">
            <v>425 ALEXANDER ST</v>
          </cell>
        </row>
        <row r="6658">
          <cell r="A6658" t="str">
            <v>425 BRICKHOUSE RD</v>
          </cell>
        </row>
        <row r="6659">
          <cell r="A6659" t="str">
            <v>425 MT LUCAS RD</v>
          </cell>
        </row>
        <row r="6660">
          <cell r="A6660" t="str">
            <v>425 MT LUCAS RD</v>
          </cell>
        </row>
        <row r="6661">
          <cell r="A6661" t="str">
            <v>4259 PROVINCE LINE RD</v>
          </cell>
        </row>
        <row r="6662">
          <cell r="A6662" t="str">
            <v>4259 PROVINCE LINE RD</v>
          </cell>
        </row>
        <row r="6663">
          <cell r="A6663" t="str">
            <v>426 BRICKHOUSE RD</v>
          </cell>
        </row>
        <row r="6664">
          <cell r="A6664" t="str">
            <v>426 RIVERSIDE DR</v>
          </cell>
        </row>
        <row r="6665">
          <cell r="A6665" t="str">
            <v>426 RIVERSIDE DR</v>
          </cell>
        </row>
        <row r="6666">
          <cell r="A6666" t="str">
            <v>427 BRICKHOUSE RD</v>
          </cell>
        </row>
        <row r="6667">
          <cell r="A6667" t="str">
            <v>427 CHERRY HILL RD</v>
          </cell>
        </row>
        <row r="6668">
          <cell r="A6668" t="str">
            <v>428 BRICKHOUSE RD</v>
          </cell>
        </row>
        <row r="6669">
          <cell r="A6669" t="str">
            <v>428 MT LUCAS RD</v>
          </cell>
        </row>
        <row r="6670">
          <cell r="A6670" t="str">
            <v>428 MT LUCAS RD</v>
          </cell>
        </row>
        <row r="6671">
          <cell r="A6671" t="str">
            <v>428 NASSAU ST</v>
          </cell>
        </row>
        <row r="6672">
          <cell r="A6672" t="str">
            <v>429 PROSPECT AVE EXT</v>
          </cell>
        </row>
        <row r="6673">
          <cell r="A6673" t="str">
            <v>429 PROSPECT AVE EXT</v>
          </cell>
        </row>
        <row r="6674">
          <cell r="A6674" t="str">
            <v>429 PROSPECT AVE EXT</v>
          </cell>
        </row>
        <row r="6675">
          <cell r="A6675" t="str">
            <v>429 WALNUT LN</v>
          </cell>
        </row>
        <row r="6676">
          <cell r="A6676" t="str">
            <v>43 BEECH HILL CIR</v>
          </cell>
        </row>
        <row r="6677">
          <cell r="A6677" t="str">
            <v>43 BEECH HILL CIR</v>
          </cell>
        </row>
        <row r="6678">
          <cell r="A6678" t="str">
            <v>43 BERTRAND DR</v>
          </cell>
        </row>
        <row r="6679">
          <cell r="A6679" t="str">
            <v>43 BERTRAND DR</v>
          </cell>
        </row>
        <row r="6680">
          <cell r="A6680" t="str">
            <v>43 CALDWELL DR</v>
          </cell>
        </row>
        <row r="6681">
          <cell r="A6681" t="str">
            <v>43 CALDWELL DR</v>
          </cell>
        </row>
        <row r="6682">
          <cell r="A6682" t="str">
            <v>43 CHESTNUT ST</v>
          </cell>
        </row>
        <row r="6683">
          <cell r="A6683" t="str">
            <v>43 CLEARVIEW AVE</v>
          </cell>
        </row>
        <row r="6684">
          <cell r="A6684" t="str">
            <v>43 CLEARVIEW AVE</v>
          </cell>
        </row>
        <row r="6685">
          <cell r="A6685" t="str">
            <v>43 CLOVER LN</v>
          </cell>
        </row>
        <row r="6686">
          <cell r="A6686" t="str">
            <v>43 DORANN AVE</v>
          </cell>
        </row>
        <row r="6687">
          <cell r="A6687" t="str">
            <v>43 ETTL CIR</v>
          </cell>
        </row>
        <row r="6688">
          <cell r="A6688" t="str">
            <v>43 ETTL CIR</v>
          </cell>
        </row>
        <row r="6689">
          <cell r="A6689" t="str">
            <v>43 GRASMERE WAY</v>
          </cell>
        </row>
        <row r="6690">
          <cell r="A6690" t="str">
            <v>43 GRASMERE WAY</v>
          </cell>
        </row>
        <row r="6691">
          <cell r="A6691" t="str">
            <v>43 GRASMERE WAY</v>
          </cell>
        </row>
        <row r="6692">
          <cell r="A6692" t="str">
            <v>43 GREENBRIER ROW</v>
          </cell>
        </row>
        <row r="6693">
          <cell r="A6693" t="str">
            <v>43 GREENBRIER ROW</v>
          </cell>
        </row>
        <row r="6694">
          <cell r="A6694" t="str">
            <v>43 GREENBRIER ROW</v>
          </cell>
        </row>
        <row r="6695">
          <cell r="A6695" t="str">
            <v>43 HUMBERT ST</v>
          </cell>
        </row>
        <row r="6696">
          <cell r="A6696" t="str">
            <v>43 HUMBERT ST</v>
          </cell>
        </row>
        <row r="6697">
          <cell r="A6697" t="str">
            <v>43 LEIGH AVE</v>
          </cell>
        </row>
        <row r="6698">
          <cell r="A6698" t="str">
            <v>43 LINDEN LN B</v>
          </cell>
        </row>
        <row r="6699">
          <cell r="A6699" t="str">
            <v>43 MAIDENHEAD RD</v>
          </cell>
        </row>
        <row r="6700">
          <cell r="A6700" t="str">
            <v>43 MAIDENHEAD RD</v>
          </cell>
        </row>
        <row r="6701">
          <cell r="A6701" t="str">
            <v>43 MAPLE ST</v>
          </cell>
        </row>
        <row r="6702">
          <cell r="A6702" t="str">
            <v>43 MAXWELL LN</v>
          </cell>
        </row>
        <row r="6703">
          <cell r="A6703" t="str">
            <v>43 MCCOMB RD</v>
          </cell>
        </row>
        <row r="6704">
          <cell r="A6704" t="str">
            <v>43 MORAN AVE</v>
          </cell>
        </row>
        <row r="6705">
          <cell r="A6705" t="str">
            <v>43 MURRAY PL</v>
          </cell>
        </row>
        <row r="6706">
          <cell r="A6706" t="str">
            <v>43 OAKLAND RD</v>
          </cell>
        </row>
        <row r="6707">
          <cell r="A6707" t="str">
            <v>43 PALMER SQUARE WEST D</v>
          </cell>
        </row>
        <row r="6708">
          <cell r="A6708" t="str">
            <v>43 PALMER SQUARE WEST E</v>
          </cell>
        </row>
        <row r="6709">
          <cell r="A6709" t="str">
            <v>43 PARK PL</v>
          </cell>
        </row>
        <row r="6710">
          <cell r="A6710" t="str">
            <v>43 PARK PL</v>
          </cell>
        </row>
        <row r="6711">
          <cell r="A6711" t="str">
            <v>43 PETTIT PL</v>
          </cell>
        </row>
        <row r="6712">
          <cell r="A6712" t="str">
            <v>43 PETTIT PL</v>
          </cell>
        </row>
        <row r="6713">
          <cell r="A6713" t="str">
            <v>43 PHILIP DR</v>
          </cell>
        </row>
        <row r="6714">
          <cell r="A6714" t="str">
            <v>43 PHILIP DR</v>
          </cell>
        </row>
        <row r="6715">
          <cell r="A6715" t="str">
            <v>43 PINE ST</v>
          </cell>
        </row>
        <row r="6716">
          <cell r="A6716" t="str">
            <v>43 PINE ST</v>
          </cell>
        </row>
        <row r="6717">
          <cell r="A6717" t="str">
            <v>43 SCRIBNER CT</v>
          </cell>
        </row>
        <row r="6718">
          <cell r="A6718" t="str">
            <v>43 SCRIBNER CT</v>
          </cell>
        </row>
        <row r="6719">
          <cell r="A6719" t="str">
            <v>43 SOUTHERN WAY</v>
          </cell>
        </row>
        <row r="6720">
          <cell r="A6720" t="str">
            <v>43 SOUTHERN WAY</v>
          </cell>
        </row>
        <row r="6721">
          <cell r="A6721" t="str">
            <v>43 SPRUCE ST</v>
          </cell>
        </row>
        <row r="6722">
          <cell r="A6722" t="str">
            <v>43 TREWBRIDGE CT</v>
          </cell>
        </row>
        <row r="6723">
          <cell r="A6723" t="str">
            <v>43 VANDEVENTER AVE</v>
          </cell>
        </row>
        <row r="6724">
          <cell r="A6724" t="str">
            <v>43 W CONSTITUTION HILL</v>
          </cell>
        </row>
        <row r="6725">
          <cell r="A6725" t="str">
            <v>43 W CONSTITUTION HILL</v>
          </cell>
        </row>
        <row r="6726">
          <cell r="A6726" t="str">
            <v>43 WHITE PINE LN</v>
          </cell>
        </row>
        <row r="6727">
          <cell r="A6727" t="str">
            <v>43 WHITE PINE LN</v>
          </cell>
        </row>
        <row r="6728">
          <cell r="A6728" t="str">
            <v>43 WIGGINS ST A</v>
          </cell>
        </row>
        <row r="6729">
          <cell r="A6729" t="str">
            <v>43 WIGGINS ST C</v>
          </cell>
        </row>
        <row r="6730">
          <cell r="A6730" t="str">
            <v>43 WILKINSON WAY</v>
          </cell>
        </row>
        <row r="6731">
          <cell r="A6731" t="str">
            <v>43 WILKINSON WAY</v>
          </cell>
        </row>
        <row r="6732">
          <cell r="A6732" t="str">
            <v>43 WOODLAND DR</v>
          </cell>
        </row>
        <row r="6733">
          <cell r="A6733" t="str">
            <v>43 WOODLAND DR</v>
          </cell>
        </row>
        <row r="6734">
          <cell r="A6734" t="str">
            <v>430 EWING ST</v>
          </cell>
        </row>
        <row r="6735">
          <cell r="A6735" t="str">
            <v>430 EWING ST</v>
          </cell>
        </row>
        <row r="6736">
          <cell r="A6736" t="str">
            <v>430 NASSAU ST</v>
          </cell>
        </row>
        <row r="6737">
          <cell r="A6737" t="str">
            <v>430 NASSAU ST</v>
          </cell>
        </row>
        <row r="6738">
          <cell r="A6738" t="str">
            <v>430 NASSAU ST</v>
          </cell>
        </row>
        <row r="6739">
          <cell r="A6739" t="str">
            <v>430 TERHUNE RD</v>
          </cell>
        </row>
        <row r="6740">
          <cell r="A6740" t="str">
            <v>431 EWING ST</v>
          </cell>
        </row>
        <row r="6741">
          <cell r="A6741" t="str">
            <v>431 EWING ST</v>
          </cell>
        </row>
        <row r="6742">
          <cell r="A6742" t="str">
            <v>432 BRICKHOUSE RD</v>
          </cell>
        </row>
        <row r="6743">
          <cell r="A6743" t="str">
            <v>432 STATE RD</v>
          </cell>
        </row>
        <row r="6744">
          <cell r="A6744" t="str">
            <v>433 BRICKHOUSE RD</v>
          </cell>
        </row>
        <row r="6745">
          <cell r="A6745" t="str">
            <v>433 CHRISTOPHER DR</v>
          </cell>
        </row>
        <row r="6746">
          <cell r="A6746" t="str">
            <v>433 CHRISTOPHER DR</v>
          </cell>
        </row>
        <row r="6747">
          <cell r="A6747" t="str">
            <v>433 WALNUT LN</v>
          </cell>
        </row>
        <row r="6748">
          <cell r="A6748" t="str">
            <v>433 WALNUT LN</v>
          </cell>
        </row>
        <row r="6749">
          <cell r="A6749" t="str">
            <v>4339 PROVINCE LINE RD</v>
          </cell>
        </row>
        <row r="6750">
          <cell r="A6750" t="str">
            <v>4339 PROVINCE LINE RD</v>
          </cell>
        </row>
        <row r="6751">
          <cell r="A6751" t="str">
            <v>434 BRICKHOUSE RD</v>
          </cell>
        </row>
        <row r="6752">
          <cell r="A6752" t="str">
            <v>434 MT LUCAS RD</v>
          </cell>
        </row>
        <row r="6753">
          <cell r="A6753" t="str">
            <v>434 MT LUCAS RD</v>
          </cell>
        </row>
        <row r="6754">
          <cell r="A6754" t="str">
            <v>434 WALNUT LN</v>
          </cell>
        </row>
        <row r="6755">
          <cell r="A6755" t="str">
            <v>4343 PROVINCE LINE RD</v>
          </cell>
        </row>
        <row r="6756">
          <cell r="A6756" t="str">
            <v>4343 PROVINCE LINE RD</v>
          </cell>
        </row>
        <row r="6757">
          <cell r="A6757" t="str">
            <v>4345 PROVINCELINE RD</v>
          </cell>
        </row>
        <row r="6758">
          <cell r="A6758" t="str">
            <v>4345 PROVINCELINE RD</v>
          </cell>
        </row>
        <row r="6759">
          <cell r="A6759" t="str">
            <v>435 ALEXANDER ST</v>
          </cell>
        </row>
        <row r="6760">
          <cell r="A6760" t="str">
            <v>436 MT LUCAS RD</v>
          </cell>
        </row>
        <row r="6761">
          <cell r="A6761" t="str">
            <v>436 MT LUCAS RD</v>
          </cell>
        </row>
        <row r="6762">
          <cell r="A6762" t="str">
            <v>436 N HARRISON ST</v>
          </cell>
        </row>
        <row r="6763">
          <cell r="A6763" t="str">
            <v>436 PROSPECT AVE EXT</v>
          </cell>
        </row>
        <row r="6764">
          <cell r="A6764" t="str">
            <v>436 PROSPECT AVE EXT</v>
          </cell>
        </row>
        <row r="6765">
          <cell r="A6765" t="str">
            <v>436 RIVERSIDE DR</v>
          </cell>
        </row>
        <row r="6766">
          <cell r="A6766" t="str">
            <v>437 RIDGEVIEW RD</v>
          </cell>
        </row>
        <row r="6767">
          <cell r="A6767" t="str">
            <v>437 RIDGEVIEW RD</v>
          </cell>
        </row>
        <row r="6768">
          <cell r="A6768" t="str">
            <v>437 RIDGEVIEW RD</v>
          </cell>
        </row>
        <row r="6769">
          <cell r="A6769" t="str">
            <v>4371 PROVINCELINE RD</v>
          </cell>
        </row>
        <row r="6770">
          <cell r="A6770" t="str">
            <v>4371 PROVINCELINE RD</v>
          </cell>
        </row>
        <row r="6771">
          <cell r="A6771" t="str">
            <v>438 TERHUNE RD</v>
          </cell>
        </row>
        <row r="6772">
          <cell r="A6772" t="str">
            <v>438 TERHUNE RD</v>
          </cell>
        </row>
        <row r="6773">
          <cell r="A6773" t="str">
            <v>438 WENDOVER DR</v>
          </cell>
        </row>
        <row r="6774">
          <cell r="A6774" t="str">
            <v>438 WENDOVER DR</v>
          </cell>
        </row>
        <row r="6775">
          <cell r="A6775" t="str">
            <v>439 TERHUNE RD</v>
          </cell>
        </row>
        <row r="6776">
          <cell r="A6776" t="str">
            <v>439 TERHUNE RD</v>
          </cell>
        </row>
        <row r="6777">
          <cell r="A6777" t="str">
            <v>439 WALNUT LN</v>
          </cell>
        </row>
        <row r="6778">
          <cell r="A6778" t="str">
            <v>4393 PROVINCELINE RD</v>
          </cell>
        </row>
        <row r="6779">
          <cell r="A6779" t="str">
            <v>44 ALEXANDER ST D2</v>
          </cell>
        </row>
        <row r="6780">
          <cell r="A6780" t="str">
            <v>44 ARMOUR RD</v>
          </cell>
        </row>
        <row r="6781">
          <cell r="A6781" t="str">
            <v>44 BENJAMIN RUSH LN</v>
          </cell>
        </row>
        <row r="6782">
          <cell r="A6782" t="str">
            <v>44 BENJAMIN RUSH LN</v>
          </cell>
        </row>
        <row r="6783">
          <cell r="A6783" t="str">
            <v>44 BIRCH AVE</v>
          </cell>
        </row>
        <row r="6784">
          <cell r="A6784" t="str">
            <v>44 BIRCH AVE</v>
          </cell>
        </row>
        <row r="6785">
          <cell r="A6785" t="str">
            <v>44 BIRCH AVE</v>
          </cell>
        </row>
        <row r="6786">
          <cell r="A6786" t="str">
            <v>44 CAMERON CT</v>
          </cell>
        </row>
        <row r="6787">
          <cell r="A6787" t="str">
            <v>44 CAMERON CT</v>
          </cell>
        </row>
        <row r="6788">
          <cell r="A6788" t="str">
            <v>44 CHESTNUT ST</v>
          </cell>
        </row>
        <row r="6789">
          <cell r="A6789" t="str">
            <v>44 CRADLEROCK RD</v>
          </cell>
        </row>
        <row r="6790">
          <cell r="A6790" t="str">
            <v>44 CRADLEROCK RD</v>
          </cell>
        </row>
        <row r="6791">
          <cell r="A6791" t="str">
            <v>44 CRADLEROCK RD</v>
          </cell>
        </row>
        <row r="6792">
          <cell r="A6792" t="str">
            <v>44 DODDS LN</v>
          </cell>
        </row>
        <row r="6793">
          <cell r="A6793" t="str">
            <v>44 GRASMERE WAY</v>
          </cell>
        </row>
        <row r="6794">
          <cell r="A6794" t="str">
            <v>44 GRASMERE WAY</v>
          </cell>
        </row>
        <row r="6795">
          <cell r="A6795" t="str">
            <v>44 GREENBRIER ROW</v>
          </cell>
        </row>
        <row r="6796">
          <cell r="A6796" t="str">
            <v>44 GREENBRIER ROW</v>
          </cell>
        </row>
        <row r="6797">
          <cell r="A6797" t="str">
            <v>44 GREENBRIER ROW</v>
          </cell>
        </row>
        <row r="6798">
          <cell r="A6798" t="str">
            <v>44 HARRISON ST</v>
          </cell>
        </row>
        <row r="6799">
          <cell r="A6799" t="str">
            <v>44 HARRISON ST</v>
          </cell>
        </row>
        <row r="6800">
          <cell r="A6800" t="str">
            <v>44 HARTLEY AVE</v>
          </cell>
        </row>
        <row r="6801">
          <cell r="A6801" t="str">
            <v>44 HORNOR LN</v>
          </cell>
        </row>
        <row r="6802">
          <cell r="A6802" t="str">
            <v>44 JEFFERSON RD</v>
          </cell>
        </row>
        <row r="6803">
          <cell r="A6803" t="str">
            <v>44 JEFFERSON RD</v>
          </cell>
        </row>
        <row r="6804">
          <cell r="A6804" t="str">
            <v>44 KNOLL DR</v>
          </cell>
        </row>
        <row r="6805">
          <cell r="A6805" t="str">
            <v>44 KNOLL DR</v>
          </cell>
        </row>
        <row r="6806">
          <cell r="A6806" t="str">
            <v>44 LAUREL RD</v>
          </cell>
        </row>
        <row r="6807">
          <cell r="A6807" t="str">
            <v>44 LAUREL RD</v>
          </cell>
        </row>
        <row r="6808">
          <cell r="A6808" t="str">
            <v>44 LINDEN LN</v>
          </cell>
        </row>
        <row r="6809">
          <cell r="A6809" t="str">
            <v>44 MACLEAN CIR</v>
          </cell>
        </row>
        <row r="6810">
          <cell r="A6810" t="str">
            <v>44 MACLEAN CIR</v>
          </cell>
        </row>
        <row r="6811">
          <cell r="A6811" t="str">
            <v>44 MACLEAN CIR</v>
          </cell>
        </row>
        <row r="6812">
          <cell r="A6812" t="str">
            <v>44 MAIDENHEAD RD</v>
          </cell>
        </row>
        <row r="6813">
          <cell r="A6813" t="str">
            <v>44 MAPLE ST</v>
          </cell>
        </row>
        <row r="6814">
          <cell r="A6814" t="str">
            <v>44 MAPLE ST</v>
          </cell>
        </row>
        <row r="6815">
          <cell r="A6815" t="str">
            <v>44 MARKHAM RD</v>
          </cell>
        </row>
        <row r="6816">
          <cell r="A6816" t="str">
            <v>44 MCCOMB RD</v>
          </cell>
        </row>
        <row r="6817">
          <cell r="A6817" t="str">
            <v>44 MCCOMB RD</v>
          </cell>
        </row>
        <row r="6818">
          <cell r="A6818" t="str">
            <v>44 MERCER ST</v>
          </cell>
        </row>
        <row r="6819">
          <cell r="A6819" t="str">
            <v>44 MERCER ST</v>
          </cell>
        </row>
        <row r="6820">
          <cell r="A6820" t="str">
            <v>44 MERCER ST</v>
          </cell>
        </row>
        <row r="6821">
          <cell r="A6821" t="str">
            <v>44 MOORE ST</v>
          </cell>
        </row>
        <row r="6822">
          <cell r="A6822" t="str">
            <v>44 MORGAN PL</v>
          </cell>
        </row>
        <row r="6823">
          <cell r="A6823" t="str">
            <v>44 MURRAY PL</v>
          </cell>
        </row>
        <row r="6824">
          <cell r="A6824" t="str">
            <v>44 NASSAU ST 44I</v>
          </cell>
        </row>
        <row r="6825">
          <cell r="A6825" t="str">
            <v>44 PATTON AVE</v>
          </cell>
        </row>
        <row r="6826">
          <cell r="A6826" t="str">
            <v>44 PRINCE WILLIAM CT</v>
          </cell>
        </row>
        <row r="6827">
          <cell r="A6827" t="str">
            <v>44 PRINCE WILLIAM CT</v>
          </cell>
        </row>
        <row r="6828">
          <cell r="A6828" t="str">
            <v>44 PRINCETON AVE</v>
          </cell>
        </row>
        <row r="6829">
          <cell r="A6829" t="str">
            <v>44 PRINCETON AVE</v>
          </cell>
        </row>
        <row r="6830">
          <cell r="A6830" t="str">
            <v>44 QUAKER RD</v>
          </cell>
        </row>
        <row r="6831">
          <cell r="A6831" t="str">
            <v>44 QUAKER RD</v>
          </cell>
        </row>
        <row r="6832">
          <cell r="A6832" t="str">
            <v>44 RED OAK ROW</v>
          </cell>
        </row>
        <row r="6833">
          <cell r="A6833" t="str">
            <v>44 REDDING CIR</v>
          </cell>
        </row>
        <row r="6834">
          <cell r="A6834" t="str">
            <v>44 ROBERT RD</v>
          </cell>
        </row>
        <row r="6835">
          <cell r="A6835" t="str">
            <v>44 ROBERT RD</v>
          </cell>
        </row>
        <row r="6836">
          <cell r="A6836" t="str">
            <v>44 ROLLINGMEAD</v>
          </cell>
        </row>
        <row r="6837">
          <cell r="A6837" t="str">
            <v>44 SCRIBNER CT</v>
          </cell>
        </row>
        <row r="6838">
          <cell r="A6838" t="str">
            <v>44 SCRIBNER CT</v>
          </cell>
        </row>
        <row r="6839">
          <cell r="A6839" t="str">
            <v>44 SCRIBNER CT</v>
          </cell>
        </row>
        <row r="6840">
          <cell r="A6840" t="str">
            <v>44 SHADYBROOK LN</v>
          </cell>
        </row>
        <row r="6841">
          <cell r="A6841" t="str">
            <v>44 SOUTHERN WAY</v>
          </cell>
        </row>
        <row r="6842">
          <cell r="A6842" t="str">
            <v>44 SOUTHERN WAY</v>
          </cell>
        </row>
        <row r="6843">
          <cell r="A6843" t="str">
            <v>44 TEE-ARR PL</v>
          </cell>
        </row>
        <row r="6844">
          <cell r="A6844" t="str">
            <v>44 TEE-ARR PL</v>
          </cell>
        </row>
        <row r="6845">
          <cell r="A6845" t="str">
            <v>44 WARREN CT</v>
          </cell>
        </row>
        <row r="6846">
          <cell r="A6846" t="str">
            <v>44 WARREN CT</v>
          </cell>
        </row>
        <row r="6847">
          <cell r="A6847" t="str">
            <v>44 WESTCOTT RD</v>
          </cell>
        </row>
        <row r="6848">
          <cell r="A6848" t="str">
            <v>44 WHEATSHEAF LN</v>
          </cell>
        </row>
        <row r="6849">
          <cell r="A6849" t="str">
            <v>44 WIGGINS ST</v>
          </cell>
        </row>
        <row r="6850">
          <cell r="A6850" t="str">
            <v>44 WIGGINS ST</v>
          </cell>
        </row>
        <row r="6851">
          <cell r="A6851" t="str">
            <v>44 WILKINSON WAY</v>
          </cell>
        </row>
        <row r="6852">
          <cell r="A6852" t="str">
            <v>44 WILKINSON WAY</v>
          </cell>
        </row>
        <row r="6853">
          <cell r="A6853" t="str">
            <v>44 WINFIELD RD</v>
          </cell>
        </row>
        <row r="6854">
          <cell r="A6854" t="str">
            <v>44 WINFIELD RD</v>
          </cell>
        </row>
        <row r="6855">
          <cell r="A6855" t="str">
            <v>440 FRANKLIN AVE</v>
          </cell>
        </row>
        <row r="6856">
          <cell r="A6856" t="str">
            <v>440 WALNUT LN</v>
          </cell>
        </row>
        <row r="6857">
          <cell r="A6857" t="str">
            <v>440 WALNUT LN</v>
          </cell>
        </row>
        <row r="6858">
          <cell r="A6858" t="str">
            <v>442 N HARRISON ST</v>
          </cell>
        </row>
        <row r="6859">
          <cell r="A6859" t="str">
            <v>442 N HARRISON ST</v>
          </cell>
        </row>
        <row r="6860">
          <cell r="A6860" t="str">
            <v>443 B HERRONTOWN RD</v>
          </cell>
        </row>
        <row r="6861">
          <cell r="A6861" t="str">
            <v>443 HERRONTOWN RD</v>
          </cell>
        </row>
        <row r="6862">
          <cell r="A6862" t="str">
            <v>443 HERRONTOWN RD</v>
          </cell>
        </row>
        <row r="6863">
          <cell r="A6863" t="str">
            <v>444 CHRISTOPHER DR</v>
          </cell>
        </row>
        <row r="6864">
          <cell r="A6864" t="str">
            <v>444 CHRISTOPHER DR</v>
          </cell>
        </row>
        <row r="6865">
          <cell r="A6865" t="str">
            <v>4445 PROVINCELINE RD</v>
          </cell>
        </row>
        <row r="6866">
          <cell r="A6866" t="str">
            <v>4445 PROVINCELINE RD</v>
          </cell>
        </row>
        <row r="6867">
          <cell r="A6867" t="str">
            <v>445 PROSPECT AVE EXT</v>
          </cell>
        </row>
        <row r="6868">
          <cell r="A6868" t="str">
            <v>445 PROSPECT AVE EXT</v>
          </cell>
        </row>
        <row r="6869">
          <cell r="A6869" t="str">
            <v>445 PROSPECT AVE EXT</v>
          </cell>
        </row>
        <row r="6870">
          <cell r="A6870" t="str">
            <v>446 NASSAU ST</v>
          </cell>
        </row>
        <row r="6871">
          <cell r="A6871" t="str">
            <v>446 NASSAU ST</v>
          </cell>
        </row>
        <row r="6872">
          <cell r="A6872" t="str">
            <v>446 NASSAU ST</v>
          </cell>
        </row>
        <row r="6873">
          <cell r="A6873" t="str">
            <v>446 PROSPECT AVE EXT</v>
          </cell>
        </row>
        <row r="6874">
          <cell r="A6874" t="str">
            <v>446 PROSPECT AVE EXT</v>
          </cell>
        </row>
        <row r="6875">
          <cell r="A6875" t="str">
            <v>446 RIVERSIDE DR</v>
          </cell>
        </row>
        <row r="6876">
          <cell r="A6876" t="str">
            <v>447 TERHUNE RD</v>
          </cell>
        </row>
        <row r="6877">
          <cell r="A6877" t="str">
            <v>447 TERHUNE RD</v>
          </cell>
        </row>
        <row r="6878">
          <cell r="A6878" t="str">
            <v>447 WALNUT LN</v>
          </cell>
        </row>
        <row r="6879">
          <cell r="A6879" t="str">
            <v>447 WALNUT LN</v>
          </cell>
        </row>
        <row r="6880">
          <cell r="A6880" t="str">
            <v>448 CHERRY HILL RD</v>
          </cell>
        </row>
        <row r="6881">
          <cell r="A6881" t="str">
            <v>448 CHERRY HILL RD</v>
          </cell>
        </row>
        <row r="6882">
          <cell r="A6882" t="str">
            <v>448 CHERRY HILL RD</v>
          </cell>
        </row>
        <row r="6883">
          <cell r="A6883" t="str">
            <v>448 CHERRY HILL RD</v>
          </cell>
        </row>
        <row r="6884">
          <cell r="A6884" t="str">
            <v>448 EWING ST</v>
          </cell>
        </row>
        <row r="6885">
          <cell r="A6885" t="str">
            <v>448 WALNUT LN</v>
          </cell>
        </row>
        <row r="6886">
          <cell r="A6886" t="str">
            <v>448 WALNUT LN</v>
          </cell>
        </row>
        <row r="6887">
          <cell r="A6887" t="str">
            <v>449 CHRISTOPHER DR</v>
          </cell>
        </row>
        <row r="6888">
          <cell r="A6888" t="str">
            <v>449 CHRISTOPHER DR</v>
          </cell>
        </row>
        <row r="6889">
          <cell r="A6889" t="str">
            <v>4497 PROVINCELINE RD</v>
          </cell>
        </row>
        <row r="6890">
          <cell r="A6890" t="str">
            <v>45 ARRETON RD</v>
          </cell>
        </row>
        <row r="6891">
          <cell r="A6891" t="str">
            <v>45 ARRETON RD</v>
          </cell>
        </row>
        <row r="6892">
          <cell r="A6892" t="str">
            <v>45 ARRETON RD</v>
          </cell>
        </row>
        <row r="6893">
          <cell r="A6893" t="str">
            <v>45 AUDUBON LN</v>
          </cell>
        </row>
        <row r="6894">
          <cell r="A6894" t="str">
            <v>45 AUDUBON LN</v>
          </cell>
        </row>
        <row r="6895">
          <cell r="A6895" t="str">
            <v>45 BILLIE ELLIS LN</v>
          </cell>
        </row>
        <row r="6896">
          <cell r="A6896" t="str">
            <v>45 BILLIE ELLIS LN</v>
          </cell>
        </row>
        <row r="6897">
          <cell r="A6897" t="str">
            <v>45 BIRCH AVE</v>
          </cell>
        </row>
        <row r="6898">
          <cell r="A6898" t="str">
            <v>45 CAMERON CT</v>
          </cell>
        </row>
        <row r="6899">
          <cell r="A6899" t="str">
            <v>45 CAMERON CT</v>
          </cell>
        </row>
        <row r="6900">
          <cell r="A6900" t="str">
            <v>45 CHESTNUT ST</v>
          </cell>
        </row>
        <row r="6901">
          <cell r="A6901" t="str">
            <v>45 CHESTNUT ST</v>
          </cell>
        </row>
        <row r="6902">
          <cell r="A6902" t="str">
            <v>45 CLAY ST</v>
          </cell>
        </row>
        <row r="6903">
          <cell r="A6903" t="str">
            <v>45 CLEVELAND LN</v>
          </cell>
        </row>
        <row r="6904">
          <cell r="A6904" t="str">
            <v>45 CRADLEROCK RD</v>
          </cell>
        </row>
        <row r="6905">
          <cell r="A6905" t="str">
            <v>45 GALLUP RD</v>
          </cell>
        </row>
        <row r="6906">
          <cell r="A6906" t="str">
            <v>45 GOVERNORS LN</v>
          </cell>
        </row>
        <row r="6907">
          <cell r="A6907" t="str">
            <v>45 GOVERNORS LN</v>
          </cell>
        </row>
        <row r="6908">
          <cell r="A6908" t="str">
            <v>45 GREENBRIER ROW</v>
          </cell>
        </row>
        <row r="6909">
          <cell r="A6909" t="str">
            <v>45 GREENBRIER ROW</v>
          </cell>
        </row>
        <row r="6910">
          <cell r="A6910" t="str">
            <v>45 GREENBRIER ROW</v>
          </cell>
        </row>
        <row r="6911">
          <cell r="A6911" t="str">
            <v>45 GREENBRIER ROW</v>
          </cell>
        </row>
        <row r="6912">
          <cell r="A6912" t="str">
            <v>45 GREENWAY TERR</v>
          </cell>
        </row>
        <row r="6913">
          <cell r="A6913" t="str">
            <v>45 GREENWAY TERR</v>
          </cell>
        </row>
        <row r="6914">
          <cell r="A6914" t="str">
            <v>45 GROVER AVE</v>
          </cell>
        </row>
        <row r="6915">
          <cell r="A6915" t="str">
            <v>45 GROVER AVE</v>
          </cell>
        </row>
        <row r="6916">
          <cell r="A6916" t="str">
            <v>45 HAMILTON AVE</v>
          </cell>
        </row>
        <row r="6917">
          <cell r="A6917" t="str">
            <v>45 HAMILTON AVE</v>
          </cell>
        </row>
        <row r="6918">
          <cell r="A6918" t="str">
            <v>45 HARRIS RD</v>
          </cell>
        </row>
        <row r="6919">
          <cell r="A6919" t="str">
            <v>45 HARRIS RD</v>
          </cell>
        </row>
        <row r="6920">
          <cell r="A6920" t="str">
            <v>45 HARRISON ST</v>
          </cell>
        </row>
        <row r="6921">
          <cell r="A6921" t="str">
            <v>45 HARRISON ST</v>
          </cell>
        </row>
        <row r="6922">
          <cell r="A6922" t="str">
            <v>45 HARRISON ST</v>
          </cell>
        </row>
        <row r="6923">
          <cell r="A6923" t="str">
            <v>45 HERRONTOWN LN</v>
          </cell>
        </row>
        <row r="6924">
          <cell r="A6924" t="str">
            <v>45 HERRONTOWN LN</v>
          </cell>
        </row>
        <row r="6925">
          <cell r="A6925" t="str">
            <v>45 HILLSIDE RD</v>
          </cell>
        </row>
        <row r="6926">
          <cell r="A6926" t="str">
            <v>45 HODGE RD</v>
          </cell>
        </row>
        <row r="6927">
          <cell r="A6927" t="str">
            <v>45 HODGE RD</v>
          </cell>
        </row>
        <row r="6928">
          <cell r="A6928" t="str">
            <v>45 KNOLL DR</v>
          </cell>
        </row>
        <row r="6929">
          <cell r="A6929" t="str">
            <v>45 LAKE LN</v>
          </cell>
        </row>
        <row r="6930">
          <cell r="A6930" t="str">
            <v>45 LAKE LN</v>
          </cell>
        </row>
        <row r="6931">
          <cell r="A6931" t="str">
            <v>45 LAUREL RD</v>
          </cell>
        </row>
        <row r="6932">
          <cell r="A6932" t="str">
            <v>45 LAUREL RD</v>
          </cell>
        </row>
        <row r="6933">
          <cell r="A6933" t="str">
            <v>45 LEAVITT LN</v>
          </cell>
        </row>
        <row r="6934">
          <cell r="A6934" t="str">
            <v>45 MAIDENHEAD RD</v>
          </cell>
        </row>
        <row r="6935">
          <cell r="A6935" t="str">
            <v>45 MAIDENHEAD RD</v>
          </cell>
        </row>
        <row r="6936">
          <cell r="A6936" t="str">
            <v>45 MAPLE ST</v>
          </cell>
        </row>
        <row r="6937">
          <cell r="A6937" t="str">
            <v>45 MAPLE ST</v>
          </cell>
        </row>
        <row r="6938">
          <cell r="A6938" t="str">
            <v>45 MONROE LN</v>
          </cell>
        </row>
        <row r="6939">
          <cell r="A6939" t="str">
            <v>45 MONROE LN</v>
          </cell>
        </row>
        <row r="6940">
          <cell r="A6940" t="str">
            <v>45 MONROE LN</v>
          </cell>
        </row>
        <row r="6941">
          <cell r="A6941" t="str">
            <v>45 MONROE LN</v>
          </cell>
        </row>
        <row r="6942">
          <cell r="A6942" t="str">
            <v>45 MONTADALE CIR</v>
          </cell>
        </row>
        <row r="6943">
          <cell r="A6943" t="str">
            <v>45 OAKLAND RD</v>
          </cell>
        </row>
        <row r="6944">
          <cell r="A6944" t="str">
            <v>45 PARKSIDE DR</v>
          </cell>
        </row>
        <row r="6945">
          <cell r="A6945" t="str">
            <v>45 PATTON AVE</v>
          </cell>
        </row>
        <row r="6946">
          <cell r="A6946" t="str">
            <v>45 PATTON AVE</v>
          </cell>
        </row>
        <row r="6947">
          <cell r="A6947" t="str">
            <v>45 PINE ST</v>
          </cell>
        </row>
        <row r="6948">
          <cell r="A6948" t="str">
            <v>45 PINE ST</v>
          </cell>
        </row>
        <row r="6949">
          <cell r="A6949" t="str">
            <v>45 PRINCE WILLIAM CT</v>
          </cell>
        </row>
        <row r="6950">
          <cell r="A6950" t="str">
            <v>45 PRINCE WILLIAM CT</v>
          </cell>
        </row>
        <row r="6951">
          <cell r="A6951" t="str">
            <v>45 PRINCETON AVE</v>
          </cell>
        </row>
        <row r="6952">
          <cell r="A6952" t="str">
            <v>45 PRINCETON AVE</v>
          </cell>
        </row>
        <row r="6953">
          <cell r="A6953" t="str">
            <v>45 REDDING CIR</v>
          </cell>
        </row>
        <row r="6954">
          <cell r="A6954" t="str">
            <v>45 SPRUCE ST</v>
          </cell>
        </row>
        <row r="6955">
          <cell r="A6955" t="str">
            <v>45 SPRUCE ST</v>
          </cell>
        </row>
        <row r="6956">
          <cell r="A6956" t="str">
            <v>45 STONEWALL CIR</v>
          </cell>
        </row>
        <row r="6957">
          <cell r="A6957" t="str">
            <v>45 TURNER CT</v>
          </cell>
        </row>
        <row r="6958">
          <cell r="A6958" t="str">
            <v>45 UNIVERSITY PL 5</v>
          </cell>
        </row>
        <row r="6959">
          <cell r="A6959" t="str">
            <v>45 VANDEVENTER AVE</v>
          </cell>
        </row>
        <row r="6960">
          <cell r="A6960" t="str">
            <v>45 VANDEVENTER AVE</v>
          </cell>
        </row>
        <row r="6961">
          <cell r="A6961" t="str">
            <v>45 VANDEVENTER AVE 2</v>
          </cell>
        </row>
        <row r="6962">
          <cell r="A6962" t="str">
            <v>45 VANDEVENTER AVE 3</v>
          </cell>
        </row>
        <row r="6963">
          <cell r="A6963" t="str">
            <v>45 VANDEVENTER AVE 3</v>
          </cell>
        </row>
        <row r="6964">
          <cell r="A6964" t="str">
            <v>45 W CONSTITUTION HILL</v>
          </cell>
        </row>
        <row r="6965">
          <cell r="A6965" t="str">
            <v>45 W CONSTITUTION HILL</v>
          </cell>
        </row>
        <row r="6966">
          <cell r="A6966" t="str">
            <v>45 WHEATSHEAF LN</v>
          </cell>
        </row>
        <row r="6967">
          <cell r="A6967" t="str">
            <v>45 WHEATSHEAF LN</v>
          </cell>
        </row>
        <row r="6968">
          <cell r="A6968" t="str">
            <v>45 WILKINSON WAY</v>
          </cell>
        </row>
        <row r="6969">
          <cell r="A6969" t="str">
            <v>45 WILTON ST</v>
          </cell>
        </row>
        <row r="6970">
          <cell r="A6970" t="str">
            <v>45 WILTON ST</v>
          </cell>
        </row>
        <row r="6971">
          <cell r="A6971" t="str">
            <v>450 TERHUNE RD</v>
          </cell>
        </row>
        <row r="6972">
          <cell r="A6972" t="str">
            <v>451 CHERRY HILL RD</v>
          </cell>
        </row>
        <row r="6973">
          <cell r="A6973" t="str">
            <v>451 CHERRY HILL RD</v>
          </cell>
        </row>
        <row r="6974">
          <cell r="A6974" t="str">
            <v>452 STOCKTON ST</v>
          </cell>
        </row>
        <row r="6975">
          <cell r="A6975" t="str">
            <v>452 STOCKTON ST</v>
          </cell>
        </row>
        <row r="6976">
          <cell r="A6976" t="str">
            <v>453 WALNUT LN</v>
          </cell>
        </row>
        <row r="6977">
          <cell r="A6977" t="str">
            <v>4531 PROVINCELINE RD</v>
          </cell>
        </row>
        <row r="6978">
          <cell r="A6978" t="str">
            <v>4535 PROVINCELINE RD</v>
          </cell>
        </row>
        <row r="6979">
          <cell r="A6979" t="str">
            <v>455 EWING ST</v>
          </cell>
        </row>
        <row r="6980">
          <cell r="A6980" t="str">
            <v>455 TERHUNE RD</v>
          </cell>
        </row>
        <row r="6981">
          <cell r="A6981" t="str">
            <v>455 TERHUNE RD</v>
          </cell>
        </row>
        <row r="6982">
          <cell r="A6982" t="str">
            <v>4553 PROVINCELINE RD</v>
          </cell>
        </row>
        <row r="6983">
          <cell r="A6983" t="str">
            <v>4553 PROVINCELINE RD</v>
          </cell>
        </row>
        <row r="6984">
          <cell r="A6984" t="str">
            <v>456 EWING ST</v>
          </cell>
        </row>
        <row r="6985">
          <cell r="A6985" t="str">
            <v>456 EWING ST</v>
          </cell>
        </row>
        <row r="6986">
          <cell r="A6986" t="str">
            <v>456 RIVERSIDE DR</v>
          </cell>
        </row>
        <row r="6987">
          <cell r="A6987" t="str">
            <v>456 RIVERSIDE DR</v>
          </cell>
        </row>
        <row r="6988">
          <cell r="A6988" t="str">
            <v>4563 PROVINCELINE RD</v>
          </cell>
        </row>
        <row r="6989">
          <cell r="A6989" t="str">
            <v>4563 PROVINCELINE RD</v>
          </cell>
        </row>
        <row r="6990">
          <cell r="A6990" t="str">
            <v>4571 PROVINCELINE RD</v>
          </cell>
        </row>
        <row r="6991">
          <cell r="A6991" t="str">
            <v>458 CHERRY HILL RD</v>
          </cell>
        </row>
        <row r="6992">
          <cell r="A6992" t="str">
            <v>458 CHERRY HILL RD</v>
          </cell>
        </row>
        <row r="6993">
          <cell r="A6993" t="str">
            <v>458 CHERRY HILL RD</v>
          </cell>
        </row>
        <row r="6994">
          <cell r="A6994" t="str">
            <v>4587 PROVINCELINE RD</v>
          </cell>
        </row>
        <row r="6995">
          <cell r="A6995" t="str">
            <v>4587 PROVINCELINE RD</v>
          </cell>
        </row>
        <row r="6996">
          <cell r="A6996" t="str">
            <v>459 CHERRY HILL RD</v>
          </cell>
        </row>
        <row r="6997">
          <cell r="A6997" t="str">
            <v>459 CHERRY HILL RD</v>
          </cell>
        </row>
        <row r="6998">
          <cell r="A6998" t="str">
            <v>459 WALNUT LN</v>
          </cell>
        </row>
        <row r="6999">
          <cell r="A6999" t="str">
            <v>46 BAYARD LN</v>
          </cell>
        </row>
        <row r="7000">
          <cell r="A7000" t="str">
            <v>46 BAYARD LN</v>
          </cell>
        </row>
        <row r="7001">
          <cell r="A7001" t="str">
            <v>46 BENJAMIN RUSH LN</v>
          </cell>
        </row>
        <row r="7002">
          <cell r="A7002" t="str">
            <v>46 BENJAMIN RUSH LN</v>
          </cell>
        </row>
        <row r="7003">
          <cell r="A7003" t="str">
            <v>46 BOUVANT DR</v>
          </cell>
        </row>
        <row r="7004">
          <cell r="A7004" t="str">
            <v>46 CAMERON CT</v>
          </cell>
        </row>
        <row r="7005">
          <cell r="A7005" t="str">
            <v>46 CAMERON CT</v>
          </cell>
        </row>
        <row r="7006">
          <cell r="A7006" t="str">
            <v>46 CEDAR LN</v>
          </cell>
        </row>
        <row r="7007">
          <cell r="A7007" t="str">
            <v>46 CEDAR LN</v>
          </cell>
        </row>
        <row r="7008">
          <cell r="A7008" t="str">
            <v>46 CEDAR LN</v>
          </cell>
        </row>
        <row r="7009">
          <cell r="A7009" t="str">
            <v>46 CEDAR LN</v>
          </cell>
        </row>
        <row r="7010">
          <cell r="A7010" t="str">
            <v>46 CHESTNUT ST</v>
          </cell>
        </row>
        <row r="7011">
          <cell r="A7011" t="str">
            <v>46 CHESTNUT ST</v>
          </cell>
        </row>
        <row r="7012">
          <cell r="A7012" t="str">
            <v>46 ETTL CIR</v>
          </cell>
        </row>
        <row r="7013">
          <cell r="A7013" t="str">
            <v>46 ETTL CIR</v>
          </cell>
        </row>
        <row r="7014">
          <cell r="A7014" t="str">
            <v>46 FISHER AVE</v>
          </cell>
        </row>
        <row r="7015">
          <cell r="A7015" t="str">
            <v>46 FISHER AVE</v>
          </cell>
        </row>
        <row r="7016">
          <cell r="A7016" t="str">
            <v>46 FLORENCE LN</v>
          </cell>
        </row>
        <row r="7017">
          <cell r="A7017" t="str">
            <v>46 GREENWAY TERR</v>
          </cell>
        </row>
        <row r="7018">
          <cell r="A7018" t="str">
            <v>46 GREENWAY TERR</v>
          </cell>
        </row>
        <row r="7019">
          <cell r="A7019" t="str">
            <v>46 HERRONTOWN CIR</v>
          </cell>
        </row>
        <row r="7020">
          <cell r="A7020" t="str">
            <v>46 HERRONTOWN CIR</v>
          </cell>
        </row>
        <row r="7021">
          <cell r="A7021" t="str">
            <v>46 LINDEN LN</v>
          </cell>
        </row>
        <row r="7022">
          <cell r="A7022" t="str">
            <v>46 MAIDENHEAD RD</v>
          </cell>
        </row>
        <row r="7023">
          <cell r="A7023" t="str">
            <v>46 MAIDENHEAD RD</v>
          </cell>
        </row>
        <row r="7024">
          <cell r="A7024" t="str">
            <v>46 MAPLE ST</v>
          </cell>
        </row>
        <row r="7025">
          <cell r="A7025" t="str">
            <v>46 MAPLE ST</v>
          </cell>
        </row>
        <row r="7026">
          <cell r="A7026" t="str">
            <v>46 MAPLE ST</v>
          </cell>
        </row>
        <row r="7027">
          <cell r="A7027" t="str">
            <v>46 MAPLE ST</v>
          </cell>
        </row>
        <row r="7028">
          <cell r="A7028" t="str">
            <v>46 MARKHAM RD</v>
          </cell>
        </row>
        <row r="7029">
          <cell r="A7029" t="str">
            <v>46 PRINCETON AVE</v>
          </cell>
        </row>
        <row r="7030">
          <cell r="A7030" t="str">
            <v>46 PRINCETON AVE</v>
          </cell>
        </row>
        <row r="7031">
          <cell r="A7031" t="str">
            <v>46 RIDGEVIEW CIR</v>
          </cell>
        </row>
        <row r="7032">
          <cell r="A7032" t="str">
            <v>46 STURGES WAY</v>
          </cell>
        </row>
        <row r="7033">
          <cell r="A7033" t="str">
            <v>46 STURGES WAY</v>
          </cell>
        </row>
        <row r="7034">
          <cell r="A7034" t="str">
            <v>46 TERHUNE RD</v>
          </cell>
        </row>
        <row r="7035">
          <cell r="A7035" t="str">
            <v>46 TERHUNE RD</v>
          </cell>
        </row>
        <row r="7036">
          <cell r="A7036" t="str">
            <v>46 VANDEVENTER AVE</v>
          </cell>
        </row>
        <row r="7037">
          <cell r="A7037" t="str">
            <v>46 W MARION RD</v>
          </cell>
        </row>
        <row r="7038">
          <cell r="A7038" t="str">
            <v>46 W MARION RD</v>
          </cell>
        </row>
        <row r="7039">
          <cell r="A7039" t="str">
            <v>46 WESTCOTT RD</v>
          </cell>
        </row>
        <row r="7040">
          <cell r="A7040" t="str">
            <v>46 WILTON ST</v>
          </cell>
        </row>
        <row r="7041">
          <cell r="A7041" t="str">
            <v>46 WILTON ST</v>
          </cell>
        </row>
        <row r="7042">
          <cell r="A7042" t="str">
            <v>460 CHRISTOPHER DR</v>
          </cell>
        </row>
        <row r="7043">
          <cell r="A7043" t="str">
            <v>460 WALNUT LN</v>
          </cell>
        </row>
        <row r="7044">
          <cell r="A7044" t="str">
            <v>460 WALNUT LN</v>
          </cell>
        </row>
        <row r="7045">
          <cell r="A7045" t="str">
            <v>4601 PROVINCELINE RD</v>
          </cell>
        </row>
        <row r="7046">
          <cell r="A7046" t="str">
            <v>4601 PROVINCELINE RD</v>
          </cell>
        </row>
        <row r="7047">
          <cell r="A7047" t="str">
            <v>461 MT LUCAS RD</v>
          </cell>
        </row>
        <row r="7048">
          <cell r="A7048" t="str">
            <v>461 MT LUCAS RD</v>
          </cell>
        </row>
        <row r="7049">
          <cell r="A7049" t="str">
            <v>462 N HARRISON ST</v>
          </cell>
        </row>
        <row r="7050">
          <cell r="A7050" t="str">
            <v>462 N HARRISON ST</v>
          </cell>
        </row>
        <row r="7051">
          <cell r="A7051" t="str">
            <v>463 JEFFERSON RD</v>
          </cell>
        </row>
        <row r="7052">
          <cell r="A7052" t="str">
            <v>463 JEFFERSON RD</v>
          </cell>
        </row>
        <row r="7053">
          <cell r="A7053" t="str">
            <v>463 PROSPECT AVE EXT</v>
          </cell>
        </row>
        <row r="7054">
          <cell r="A7054" t="str">
            <v>464 EWING ST</v>
          </cell>
        </row>
        <row r="7055">
          <cell r="A7055" t="str">
            <v>464 EWING ST</v>
          </cell>
        </row>
        <row r="7056">
          <cell r="A7056" t="str">
            <v>464 PRINCETON-KINGSTON RD</v>
          </cell>
        </row>
        <row r="7057">
          <cell r="A7057" t="str">
            <v>465 CHRISTOPHER DR</v>
          </cell>
        </row>
        <row r="7058">
          <cell r="A7058" t="str">
            <v>465 HERRONTOWN RD</v>
          </cell>
        </row>
        <row r="7059">
          <cell r="A7059" t="str">
            <v>465 NASSAU ST</v>
          </cell>
        </row>
        <row r="7060">
          <cell r="A7060" t="str">
            <v>465 NASSAU ST</v>
          </cell>
        </row>
        <row r="7061">
          <cell r="A7061" t="str">
            <v>465 WALNUT LN</v>
          </cell>
        </row>
        <row r="7062">
          <cell r="A7062" t="str">
            <v>465 WALNUT LN</v>
          </cell>
        </row>
        <row r="7063">
          <cell r="A7063" t="str">
            <v>466 MT LUCAS RD</v>
          </cell>
        </row>
        <row r="7064">
          <cell r="A7064" t="str">
            <v>466 MT LUCAS RD</v>
          </cell>
        </row>
        <row r="7065">
          <cell r="A7065" t="str">
            <v>466 RIVERSIDE DR</v>
          </cell>
        </row>
        <row r="7066">
          <cell r="A7066" t="str">
            <v>466 RIVERSIDE DR</v>
          </cell>
        </row>
        <row r="7067">
          <cell r="A7067" t="str">
            <v>468 N HARRISON ST</v>
          </cell>
        </row>
        <row r="7068">
          <cell r="A7068" t="str">
            <v>468 STATE RD</v>
          </cell>
        </row>
        <row r="7069">
          <cell r="A7069" t="str">
            <v>468 STATE RD</v>
          </cell>
        </row>
        <row r="7070">
          <cell r="A7070" t="str">
            <v>469 EWING ST</v>
          </cell>
        </row>
        <row r="7071">
          <cell r="A7071" t="str">
            <v>469 EWING ST</v>
          </cell>
        </row>
        <row r="7072">
          <cell r="A7072" t="str">
            <v>47 BALSAM LN</v>
          </cell>
        </row>
        <row r="7073">
          <cell r="A7073" t="str">
            <v>47 CAMERON CT</v>
          </cell>
        </row>
        <row r="7074">
          <cell r="A7074" t="str">
            <v>47 CARNAHAN PL</v>
          </cell>
        </row>
        <row r="7075">
          <cell r="A7075" t="str">
            <v>47 CARNAHAN PL</v>
          </cell>
        </row>
        <row r="7076">
          <cell r="A7076" t="str">
            <v>47 CASTLE HOWARD CT</v>
          </cell>
        </row>
        <row r="7077">
          <cell r="A7077" t="str">
            <v>47 CASTLE HOWARD CT</v>
          </cell>
        </row>
        <row r="7078">
          <cell r="A7078" t="str">
            <v>47 CASTLE HOWARD CT</v>
          </cell>
        </row>
        <row r="7079">
          <cell r="A7079" t="str">
            <v>47 CEDAR LN</v>
          </cell>
        </row>
        <row r="7080">
          <cell r="A7080" t="str">
            <v>47 DEER PATH</v>
          </cell>
        </row>
        <row r="7081">
          <cell r="A7081" t="str">
            <v>47 E MARION RD</v>
          </cell>
        </row>
        <row r="7082">
          <cell r="A7082" t="str">
            <v>47 E MARION RD</v>
          </cell>
        </row>
        <row r="7083">
          <cell r="A7083" t="str">
            <v>47 ETTL CIR</v>
          </cell>
        </row>
        <row r="7084">
          <cell r="A7084" t="str">
            <v>47 FLORENCE LN</v>
          </cell>
        </row>
        <row r="7085">
          <cell r="A7085" t="str">
            <v>47 FLORENCE LN</v>
          </cell>
        </row>
        <row r="7086">
          <cell r="A7086" t="str">
            <v>47 GORDON WAY</v>
          </cell>
        </row>
        <row r="7087">
          <cell r="A7087" t="str">
            <v>47 GOVERNORS LN</v>
          </cell>
        </row>
        <row r="7088">
          <cell r="A7088" t="str">
            <v>47 GOVERNORS LN</v>
          </cell>
        </row>
        <row r="7089">
          <cell r="A7089" t="str">
            <v>47 HARDY DR</v>
          </cell>
        </row>
        <row r="7090">
          <cell r="A7090" t="str">
            <v>47 HARDY DR</v>
          </cell>
        </row>
        <row r="7091">
          <cell r="A7091" t="str">
            <v>47 HARRIET DR</v>
          </cell>
        </row>
        <row r="7092">
          <cell r="A7092" t="str">
            <v>47 HARRIET DR</v>
          </cell>
        </row>
        <row r="7093">
          <cell r="A7093" t="str">
            <v>47 HARRIET DR</v>
          </cell>
        </row>
        <row r="7094">
          <cell r="A7094" t="str">
            <v>47 HAWTHORNE AVE</v>
          </cell>
        </row>
        <row r="7095">
          <cell r="A7095" t="str">
            <v>47 HAWTHORNE AVE</v>
          </cell>
        </row>
        <row r="7096">
          <cell r="A7096" t="str">
            <v>47 HEMLOCK CIR</v>
          </cell>
        </row>
        <row r="7097">
          <cell r="A7097" t="str">
            <v>47 HEMLOCK CIR</v>
          </cell>
        </row>
        <row r="7098">
          <cell r="A7098" t="str">
            <v>47 LEABROOK LN</v>
          </cell>
        </row>
        <row r="7099">
          <cell r="A7099" t="str">
            <v>47 LEABROOK LN</v>
          </cell>
        </row>
        <row r="7100">
          <cell r="A7100" t="str">
            <v>47 LINWOOD CIR</v>
          </cell>
        </row>
        <row r="7101">
          <cell r="A7101" t="str">
            <v>47 LINWOOD CIR</v>
          </cell>
        </row>
        <row r="7102">
          <cell r="A7102" t="str">
            <v>47 LOCUST LN</v>
          </cell>
        </row>
        <row r="7103">
          <cell r="A7103" t="str">
            <v>47 LOCUST LN</v>
          </cell>
        </row>
        <row r="7104">
          <cell r="A7104" t="str">
            <v>47 MACLEAN CIR</v>
          </cell>
        </row>
        <row r="7105">
          <cell r="A7105" t="str">
            <v>47 MAIDENHEAD RD</v>
          </cell>
        </row>
        <row r="7106">
          <cell r="A7106" t="str">
            <v>47 MAIDENHEAD RD</v>
          </cell>
        </row>
        <row r="7107">
          <cell r="A7107" t="str">
            <v>47 MAIDENHEAD RD</v>
          </cell>
        </row>
        <row r="7108">
          <cell r="A7108" t="str">
            <v>47 MAPLE ST</v>
          </cell>
        </row>
        <row r="7109">
          <cell r="A7109" t="str">
            <v>47 MAPLE ST</v>
          </cell>
        </row>
        <row r="7110">
          <cell r="A7110" t="str">
            <v>47 MCCOMB RD</v>
          </cell>
        </row>
        <row r="7111">
          <cell r="A7111" t="str">
            <v>47 MT LUCAS RD</v>
          </cell>
        </row>
        <row r="7112">
          <cell r="A7112" t="str">
            <v>47 MT LUCAS RD</v>
          </cell>
        </row>
        <row r="7113">
          <cell r="A7113" t="str">
            <v>47 MURRAY PL</v>
          </cell>
        </row>
        <row r="7114">
          <cell r="A7114" t="str">
            <v>47 MURRAY PL</v>
          </cell>
        </row>
        <row r="7115">
          <cell r="A7115" t="str">
            <v>47 N TULANE ST 1</v>
          </cell>
        </row>
        <row r="7116">
          <cell r="A7116" t="str">
            <v>47 N TULANE ST 3RD FL</v>
          </cell>
        </row>
        <row r="7117">
          <cell r="A7117" t="str">
            <v>47 OLDEN LN</v>
          </cell>
        </row>
        <row r="7118">
          <cell r="A7118" t="str">
            <v>47 OLDEN LN</v>
          </cell>
        </row>
        <row r="7119">
          <cell r="A7119" t="str">
            <v>47 PARK PL</v>
          </cell>
        </row>
        <row r="7120">
          <cell r="A7120" t="str">
            <v>47 SCOTT LN</v>
          </cell>
        </row>
        <row r="7121">
          <cell r="A7121" t="str">
            <v>47 SCOTT LN</v>
          </cell>
        </row>
        <row r="7122">
          <cell r="A7122" t="str">
            <v>47 SOUTHERN WAY</v>
          </cell>
        </row>
        <row r="7123">
          <cell r="A7123" t="str">
            <v>47 SPRING ST 2</v>
          </cell>
        </row>
        <row r="7124">
          <cell r="A7124" t="str">
            <v>47 SPRING ST 2</v>
          </cell>
        </row>
        <row r="7125">
          <cell r="A7125" t="str">
            <v>47 SPRUCE ST</v>
          </cell>
        </row>
        <row r="7126">
          <cell r="A7126" t="str">
            <v>47 SPRUCE ST</v>
          </cell>
        </row>
        <row r="7127">
          <cell r="A7127" t="str">
            <v>47 UNIVERSITY PL 1-N</v>
          </cell>
        </row>
        <row r="7128">
          <cell r="A7128" t="str">
            <v>47 UNIVERSITY PL 2S</v>
          </cell>
        </row>
        <row r="7129">
          <cell r="A7129" t="str">
            <v>47 UNIVERSITY PL 3</v>
          </cell>
        </row>
        <row r="7130">
          <cell r="A7130" t="str">
            <v>47 W CONSTITUTION HILL</v>
          </cell>
        </row>
        <row r="7131">
          <cell r="A7131" t="str">
            <v>47 WESTCOTT RD</v>
          </cell>
        </row>
        <row r="7132">
          <cell r="A7132" t="str">
            <v>47 WESTCOTT RD</v>
          </cell>
        </row>
        <row r="7133">
          <cell r="A7133" t="str">
            <v>47 WILKINSON WAY</v>
          </cell>
        </row>
        <row r="7134">
          <cell r="A7134" t="str">
            <v>47 WINFIELD RD</v>
          </cell>
        </row>
        <row r="7135">
          <cell r="A7135" t="str">
            <v>470 RIVERSIDE DR</v>
          </cell>
        </row>
        <row r="7136">
          <cell r="A7136" t="str">
            <v>470 RIVERSIDE DR</v>
          </cell>
        </row>
        <row r="7137">
          <cell r="A7137" t="str">
            <v>470 STOCKTON ST</v>
          </cell>
        </row>
        <row r="7138">
          <cell r="A7138" t="str">
            <v>471 WALNUT LN</v>
          </cell>
        </row>
        <row r="7139">
          <cell r="A7139" t="str">
            <v>472 PRINCETON-KINGSTON RD</v>
          </cell>
        </row>
        <row r="7140">
          <cell r="A7140" t="str">
            <v>472 STOCKTON ST</v>
          </cell>
        </row>
        <row r="7141">
          <cell r="A7141" t="str">
            <v>472 STOCKTON ST</v>
          </cell>
        </row>
        <row r="7142">
          <cell r="A7142" t="str">
            <v>473 PRINCETON-KINGSTON RD</v>
          </cell>
        </row>
        <row r="7143">
          <cell r="A7143" t="str">
            <v>473 PRINCETON-KINGSTON RD</v>
          </cell>
        </row>
        <row r="7144">
          <cell r="A7144" t="str">
            <v>474 CHERRY HILL RD</v>
          </cell>
        </row>
        <row r="7145">
          <cell r="A7145" t="str">
            <v>474 PROSPECT AVE EXT</v>
          </cell>
        </row>
        <row r="7146">
          <cell r="A7146" t="str">
            <v>474 PROSPECT AVE EXT</v>
          </cell>
        </row>
        <row r="7147">
          <cell r="A7147" t="str">
            <v>474 QUAKER RD</v>
          </cell>
        </row>
        <row r="7148">
          <cell r="A7148" t="str">
            <v>474 QUAKER RD A</v>
          </cell>
        </row>
        <row r="7149">
          <cell r="A7149" t="str">
            <v>474 ROSEDALE RD</v>
          </cell>
        </row>
        <row r="7150">
          <cell r="A7150" t="str">
            <v>474 ROSEDALE RD</v>
          </cell>
        </row>
        <row r="7151">
          <cell r="A7151" t="str">
            <v>475 DRAKES CORNER RD</v>
          </cell>
        </row>
        <row r="7152">
          <cell r="A7152" t="str">
            <v>475 DRAKES CORNER RD</v>
          </cell>
        </row>
        <row r="7153">
          <cell r="A7153" t="str">
            <v>475 PROSPECT AVE EXT</v>
          </cell>
        </row>
        <row r="7154">
          <cell r="A7154" t="str">
            <v>475 PROSPECT AVE EXT</v>
          </cell>
        </row>
        <row r="7155">
          <cell r="A7155" t="str">
            <v>475 RIVERSIDE DR</v>
          </cell>
        </row>
        <row r="7156">
          <cell r="A7156" t="str">
            <v>475 RIVERSIDE DR</v>
          </cell>
        </row>
        <row r="7157">
          <cell r="A7157" t="str">
            <v>476 CHRISTOPHER DR</v>
          </cell>
        </row>
        <row r="7158">
          <cell r="A7158" t="str">
            <v>476 CHRISTOPHER DR</v>
          </cell>
        </row>
        <row r="7159">
          <cell r="A7159" t="str">
            <v>476 CHRISTOPHER DR</v>
          </cell>
        </row>
        <row r="7160">
          <cell r="A7160" t="str">
            <v>476 CHRISTOPHER DR</v>
          </cell>
        </row>
        <row r="7161">
          <cell r="A7161" t="str">
            <v>476 N HARRISON ST</v>
          </cell>
        </row>
        <row r="7162">
          <cell r="A7162" t="str">
            <v>476 N HARRISON ST</v>
          </cell>
        </row>
        <row r="7163">
          <cell r="A7163" t="str">
            <v>477 CHERRY HILL RD</v>
          </cell>
        </row>
        <row r="7164">
          <cell r="A7164" t="str">
            <v>477 CHERRY HILL RD</v>
          </cell>
        </row>
        <row r="7165">
          <cell r="A7165" t="str">
            <v>478 EWING ST</v>
          </cell>
        </row>
        <row r="7166">
          <cell r="A7166" t="str">
            <v>478 EWING ST</v>
          </cell>
        </row>
        <row r="7167">
          <cell r="A7167" t="str">
            <v>478 LAKE DR</v>
          </cell>
        </row>
        <row r="7168">
          <cell r="A7168" t="str">
            <v>478 RIVERSIDE DR</v>
          </cell>
        </row>
        <row r="7169">
          <cell r="A7169" t="str">
            <v>478 RIVERSIDE DR</v>
          </cell>
        </row>
        <row r="7170">
          <cell r="A7170" t="str">
            <v>479 JEFFERSON RD</v>
          </cell>
        </row>
        <row r="7171">
          <cell r="A7171" t="str">
            <v>479 JEFFERSON RD</v>
          </cell>
        </row>
        <row r="7172">
          <cell r="A7172" t="str">
            <v>479 JEFFERSON RD</v>
          </cell>
        </row>
        <row r="7173">
          <cell r="A7173" t="str">
            <v>48 AIKEN AVE</v>
          </cell>
        </row>
        <row r="7174">
          <cell r="A7174" t="str">
            <v>48 BENJAMIN RUSH LN</v>
          </cell>
        </row>
        <row r="7175">
          <cell r="A7175" t="str">
            <v>48 BENJAMIN RUSH LN</v>
          </cell>
        </row>
        <row r="7176">
          <cell r="A7176" t="str">
            <v>48 BERTRAND DR</v>
          </cell>
        </row>
        <row r="7177">
          <cell r="A7177" t="str">
            <v>48 BERTRAND DR</v>
          </cell>
        </row>
        <row r="7178">
          <cell r="A7178" t="str">
            <v>48 BILLIE ELLIS LN</v>
          </cell>
        </row>
        <row r="7179">
          <cell r="A7179" t="str">
            <v>48 BOGART CT</v>
          </cell>
        </row>
        <row r="7180">
          <cell r="A7180" t="str">
            <v>48 BRAEBURN DR</v>
          </cell>
        </row>
        <row r="7181">
          <cell r="A7181" t="str">
            <v>48 BRAEBURN DR</v>
          </cell>
        </row>
        <row r="7182">
          <cell r="A7182" t="str">
            <v>48 CAMERON CT</v>
          </cell>
        </row>
        <row r="7183">
          <cell r="A7183" t="str">
            <v>48 CAMERON CT</v>
          </cell>
        </row>
        <row r="7184">
          <cell r="A7184" t="str">
            <v>48 CLEVELAND LN</v>
          </cell>
        </row>
        <row r="7185">
          <cell r="A7185" t="str">
            <v>48 CLOVER LN</v>
          </cell>
        </row>
        <row r="7186">
          <cell r="A7186" t="str">
            <v>48 CLOVER LN</v>
          </cell>
        </row>
        <row r="7187">
          <cell r="A7187" t="str">
            <v>48 CLOVER LN</v>
          </cell>
        </row>
        <row r="7188">
          <cell r="A7188" t="str">
            <v>48 CUYLER RD</v>
          </cell>
        </row>
        <row r="7189">
          <cell r="A7189" t="str">
            <v>48 CUYLER RD</v>
          </cell>
        </row>
        <row r="7190">
          <cell r="A7190" t="str">
            <v>48 DORANN AVE</v>
          </cell>
        </row>
        <row r="7191">
          <cell r="A7191" t="str">
            <v>48 DORANN AVE</v>
          </cell>
        </row>
        <row r="7192">
          <cell r="A7192" t="str">
            <v>48 ERDMAN AVE</v>
          </cell>
        </row>
        <row r="7193">
          <cell r="A7193" t="str">
            <v>48 FLEMING WAY</v>
          </cell>
        </row>
        <row r="7194">
          <cell r="A7194" t="str">
            <v>48 FLEMING WAY</v>
          </cell>
        </row>
        <row r="7195">
          <cell r="A7195" t="str">
            <v>48 GLEN DR</v>
          </cell>
        </row>
        <row r="7196">
          <cell r="A7196" t="str">
            <v>48 GLEN DR</v>
          </cell>
        </row>
        <row r="7197">
          <cell r="A7197" t="str">
            <v>48 GOVERNORS LN</v>
          </cell>
        </row>
        <row r="7198">
          <cell r="A7198" t="str">
            <v>48 GRASMERE WAY</v>
          </cell>
        </row>
        <row r="7199">
          <cell r="A7199" t="str">
            <v>48 GRASMERE WAY</v>
          </cell>
        </row>
        <row r="7200">
          <cell r="A7200" t="str">
            <v>48 JEFFERSON RD</v>
          </cell>
        </row>
        <row r="7201">
          <cell r="A7201" t="str">
            <v>48 JEFFERSON RD</v>
          </cell>
        </row>
        <row r="7202">
          <cell r="A7202" t="str">
            <v>48 JEFFERSON RD</v>
          </cell>
        </row>
        <row r="7203">
          <cell r="A7203" t="str">
            <v>48 JOURNEYS END LN</v>
          </cell>
        </row>
        <row r="7204">
          <cell r="A7204" t="str">
            <v>48 MAGNOLIA LN</v>
          </cell>
        </row>
        <row r="7205">
          <cell r="A7205" t="str">
            <v>48 MAGNOLIA LN</v>
          </cell>
        </row>
        <row r="7206">
          <cell r="A7206" t="str">
            <v>48 MAIDENHEAD RD</v>
          </cell>
        </row>
        <row r="7207">
          <cell r="A7207" t="str">
            <v>48 MARKHAM RD</v>
          </cell>
        </row>
        <row r="7208">
          <cell r="A7208" t="str">
            <v>48 MERCER ST</v>
          </cell>
        </row>
        <row r="7209">
          <cell r="A7209" t="str">
            <v>48 MERCER ST</v>
          </cell>
        </row>
        <row r="7210">
          <cell r="A7210" t="str">
            <v>48 OAKLAND RD</v>
          </cell>
        </row>
        <row r="7211">
          <cell r="A7211" t="str">
            <v>48 OAKLAND RD</v>
          </cell>
        </row>
        <row r="7212">
          <cell r="A7212" t="str">
            <v>48 OAKRIDGE CT</v>
          </cell>
        </row>
        <row r="7213">
          <cell r="A7213" t="str">
            <v>48 PARK PL</v>
          </cell>
        </row>
        <row r="7214">
          <cell r="A7214" t="str">
            <v>48 PARK PL</v>
          </cell>
        </row>
        <row r="7215">
          <cell r="A7215" t="str">
            <v>48 PARKSIDE DR</v>
          </cell>
        </row>
        <row r="7216">
          <cell r="A7216" t="str">
            <v>48 PARKSIDE DR</v>
          </cell>
        </row>
        <row r="7217">
          <cell r="A7217" t="str">
            <v>48 PATTON AVE</v>
          </cell>
        </row>
        <row r="7218">
          <cell r="A7218" t="str">
            <v>48 PATTON AVE</v>
          </cell>
        </row>
        <row r="7219">
          <cell r="A7219" t="str">
            <v>48 PHEASANT HILL RD</v>
          </cell>
        </row>
        <row r="7220">
          <cell r="A7220" t="str">
            <v>48 PHEASANT HILL RD</v>
          </cell>
        </row>
        <row r="7221">
          <cell r="A7221" t="str">
            <v>48 PHILIP DR</v>
          </cell>
        </row>
        <row r="7222">
          <cell r="A7222" t="str">
            <v>48 PHILIP DR</v>
          </cell>
        </row>
        <row r="7223">
          <cell r="A7223" t="str">
            <v>48 ROPER RD</v>
          </cell>
        </row>
        <row r="7224">
          <cell r="A7224" t="str">
            <v>48 ROPER RD</v>
          </cell>
        </row>
        <row r="7225">
          <cell r="A7225" t="str">
            <v>48 SPRUCE ST</v>
          </cell>
        </row>
        <row r="7226">
          <cell r="A7226" t="str">
            <v>48 SYCAMORE RD</v>
          </cell>
        </row>
        <row r="7227">
          <cell r="A7227" t="str">
            <v>48 SYCAMORE RD</v>
          </cell>
        </row>
        <row r="7228">
          <cell r="A7228" t="str">
            <v>48 W CONSTITUTION HILL</v>
          </cell>
        </row>
        <row r="7229">
          <cell r="A7229" t="str">
            <v>48 WOODS WAY</v>
          </cell>
        </row>
        <row r="7230">
          <cell r="A7230" t="str">
            <v>48 WOODS WAY</v>
          </cell>
        </row>
        <row r="7231">
          <cell r="A7231" t="str">
            <v>4801 PROVINCELINE RD</v>
          </cell>
        </row>
        <row r="7232">
          <cell r="A7232" t="str">
            <v>4801 PROVINCELINE RD</v>
          </cell>
        </row>
        <row r="7233">
          <cell r="A7233" t="str">
            <v>481 CHRISTOPHER DR</v>
          </cell>
        </row>
        <row r="7234">
          <cell r="A7234" t="str">
            <v>481 EWING ST</v>
          </cell>
        </row>
        <row r="7235">
          <cell r="A7235" t="str">
            <v>481 EWING ST</v>
          </cell>
        </row>
        <row r="7236">
          <cell r="A7236" t="str">
            <v>4825 PROVINCELINE RD</v>
          </cell>
        </row>
        <row r="7237">
          <cell r="A7237" t="str">
            <v>486 ROSEDALE RD</v>
          </cell>
        </row>
        <row r="7238">
          <cell r="A7238" t="str">
            <v>486 ROSEDALE RD</v>
          </cell>
        </row>
        <row r="7239">
          <cell r="A7239" t="str">
            <v>487 EWING ST</v>
          </cell>
        </row>
        <row r="7240">
          <cell r="A7240" t="str">
            <v>49 AIKEN AVE</v>
          </cell>
        </row>
        <row r="7241">
          <cell r="A7241" t="str">
            <v>49 ALLISON RD</v>
          </cell>
        </row>
        <row r="7242">
          <cell r="A7242" t="str">
            <v>49 ALLISON RD</v>
          </cell>
        </row>
        <row r="7243">
          <cell r="A7243" t="str">
            <v>49 BALCORT DR</v>
          </cell>
        </row>
        <row r="7244">
          <cell r="A7244" t="str">
            <v>49 BALCORT DR</v>
          </cell>
        </row>
        <row r="7245">
          <cell r="A7245" t="str">
            <v>49 CAMERON CT</v>
          </cell>
        </row>
        <row r="7246">
          <cell r="A7246" t="str">
            <v>49 CLEARVIEW AVE</v>
          </cell>
        </row>
        <row r="7247">
          <cell r="A7247" t="str">
            <v>49 DOGWOOD HL</v>
          </cell>
        </row>
        <row r="7248">
          <cell r="A7248" t="str">
            <v>49 DOGWOOD HL</v>
          </cell>
        </row>
        <row r="7249">
          <cell r="A7249" t="str">
            <v>49 DOGWOOD HL</v>
          </cell>
        </row>
        <row r="7250">
          <cell r="A7250" t="str">
            <v>49 DORANN AVE</v>
          </cell>
        </row>
        <row r="7251">
          <cell r="A7251" t="str">
            <v>49 ERDMAN AVE</v>
          </cell>
        </row>
        <row r="7252">
          <cell r="A7252" t="str">
            <v>49 ERDMAN AVE</v>
          </cell>
        </row>
        <row r="7253">
          <cell r="A7253" t="str">
            <v>49 FITCH WAY</v>
          </cell>
        </row>
        <row r="7254">
          <cell r="A7254" t="str">
            <v>49 GORDON WAY</v>
          </cell>
        </row>
        <row r="7255">
          <cell r="A7255" t="str">
            <v>49 GULICK RD</v>
          </cell>
        </row>
        <row r="7256">
          <cell r="A7256" t="str">
            <v>49 GULICK RD</v>
          </cell>
        </row>
        <row r="7257">
          <cell r="A7257" t="str">
            <v>49 HEATHER LN</v>
          </cell>
        </row>
        <row r="7258">
          <cell r="A7258" t="str">
            <v>49 HEATHER LN</v>
          </cell>
        </row>
        <row r="7259">
          <cell r="A7259" t="str">
            <v>49 HILLSIDE AVE</v>
          </cell>
        </row>
        <row r="7260">
          <cell r="A7260" t="str">
            <v>49 LAMBERT DR</v>
          </cell>
        </row>
        <row r="7261">
          <cell r="A7261" t="str">
            <v>49 LEAVITT LN</v>
          </cell>
        </row>
        <row r="7262">
          <cell r="A7262" t="str">
            <v>49 LONGVIEW DR</v>
          </cell>
        </row>
        <row r="7263">
          <cell r="A7263" t="str">
            <v>49 LONGVIEW DR</v>
          </cell>
        </row>
        <row r="7264">
          <cell r="A7264" t="str">
            <v>49 LONGVIEW DR</v>
          </cell>
        </row>
        <row r="7265">
          <cell r="A7265" t="str">
            <v>49 LOVERS LN</v>
          </cell>
        </row>
        <row r="7266">
          <cell r="A7266" t="str">
            <v>49 LOVERS LN</v>
          </cell>
        </row>
        <row r="7267">
          <cell r="A7267" t="str">
            <v>49 MAPLE ST</v>
          </cell>
        </row>
        <row r="7268">
          <cell r="A7268" t="str">
            <v>49 MAPLE ST</v>
          </cell>
        </row>
        <row r="7269">
          <cell r="A7269" t="str">
            <v>49 MARKHAM RD</v>
          </cell>
        </row>
        <row r="7270">
          <cell r="A7270" t="str">
            <v>49 MARKHAM RD</v>
          </cell>
        </row>
        <row r="7271">
          <cell r="A7271" t="str">
            <v>49 MAYBURY HILL RD</v>
          </cell>
        </row>
        <row r="7272">
          <cell r="A7272" t="str">
            <v>49 MAYBURY HILL RD</v>
          </cell>
        </row>
        <row r="7273">
          <cell r="A7273" t="str">
            <v>49 PALMER SQUARE WEST B</v>
          </cell>
        </row>
        <row r="7274">
          <cell r="A7274" t="str">
            <v>49 PALMER SQUARE WEST K</v>
          </cell>
        </row>
        <row r="7275">
          <cell r="A7275" t="str">
            <v>49 PARDOE RD</v>
          </cell>
        </row>
        <row r="7276">
          <cell r="A7276" t="str">
            <v>49 RANDALL RD</v>
          </cell>
        </row>
        <row r="7277">
          <cell r="A7277" t="str">
            <v>49 RANDALL RD</v>
          </cell>
        </row>
        <row r="7278">
          <cell r="A7278" t="str">
            <v>49 RANDOM RD</v>
          </cell>
        </row>
        <row r="7279">
          <cell r="A7279" t="str">
            <v>49 RANDOM RD</v>
          </cell>
        </row>
        <row r="7280">
          <cell r="A7280" t="str">
            <v>49 TREWBRIDGE CT</v>
          </cell>
        </row>
        <row r="7281">
          <cell r="A7281" t="str">
            <v>49 TREWBRIDGE CT</v>
          </cell>
        </row>
        <row r="7282">
          <cell r="A7282" t="str">
            <v>49 W CONSTITUTION HILL</v>
          </cell>
        </row>
        <row r="7283">
          <cell r="A7283" t="str">
            <v>49 W CONSTITUTION HILL</v>
          </cell>
        </row>
        <row r="7284">
          <cell r="A7284" t="str">
            <v>49 WIGGINS ST</v>
          </cell>
        </row>
        <row r="7285">
          <cell r="A7285" t="str">
            <v>49 WILKINSON WAY</v>
          </cell>
        </row>
        <row r="7286">
          <cell r="A7286" t="str">
            <v>49 WILSON RD</v>
          </cell>
        </row>
        <row r="7287">
          <cell r="A7287" t="str">
            <v>49 WILSON RD</v>
          </cell>
        </row>
        <row r="7288">
          <cell r="A7288" t="str">
            <v>49 WILTON ST</v>
          </cell>
        </row>
        <row r="7289">
          <cell r="A7289" t="str">
            <v>491 EWING ST</v>
          </cell>
        </row>
        <row r="7290">
          <cell r="A7290" t="str">
            <v>491 EWING ST</v>
          </cell>
        </row>
        <row r="7291">
          <cell r="A7291" t="str">
            <v>4915 PROVINCELINE RD</v>
          </cell>
        </row>
        <row r="7292">
          <cell r="A7292" t="str">
            <v>4915 PROVINCELINE RD</v>
          </cell>
        </row>
        <row r="7293">
          <cell r="A7293" t="str">
            <v>4915 PROVINCELINE RD</v>
          </cell>
        </row>
        <row r="7294">
          <cell r="A7294" t="str">
            <v>492 CHRISTOPHER DR</v>
          </cell>
        </row>
        <row r="7295">
          <cell r="A7295" t="str">
            <v>492 CHRISTOPHER DR</v>
          </cell>
        </row>
        <row r="7296">
          <cell r="A7296" t="str">
            <v>492 N HARRISON ST</v>
          </cell>
        </row>
        <row r="7297">
          <cell r="A7297" t="str">
            <v>492 N HARRISON ST</v>
          </cell>
        </row>
        <row r="7298">
          <cell r="A7298" t="str">
            <v>492 PRETTY BROOK RD</v>
          </cell>
        </row>
        <row r="7299">
          <cell r="A7299" t="str">
            <v>492 PRINCETON-KINGSTON RD</v>
          </cell>
        </row>
        <row r="7300">
          <cell r="A7300" t="str">
            <v>492 PRINCETON-KINGSTON RD</v>
          </cell>
        </row>
        <row r="7301">
          <cell r="A7301" t="str">
            <v>492 PROSPECT AVE EXT</v>
          </cell>
        </row>
        <row r="7302">
          <cell r="A7302" t="str">
            <v>492 PROSPECT AVE EXT</v>
          </cell>
        </row>
        <row r="7303">
          <cell r="A7303" t="str">
            <v>492 RIVERSIDE DR</v>
          </cell>
        </row>
        <row r="7304">
          <cell r="A7304" t="str">
            <v>495 EWING ST</v>
          </cell>
        </row>
        <row r="7305">
          <cell r="A7305" t="str">
            <v>495 EWING ST</v>
          </cell>
        </row>
        <row r="7306">
          <cell r="A7306" t="str">
            <v>495 PRINCETON-KINGSTON RD</v>
          </cell>
        </row>
        <row r="7307">
          <cell r="A7307" t="str">
            <v>497 HERRONTOWN RD</v>
          </cell>
        </row>
        <row r="7308">
          <cell r="A7308" t="str">
            <v>497 PROSPECT AVE EXT</v>
          </cell>
        </row>
        <row r="7309">
          <cell r="A7309" t="str">
            <v>497 PROSPECT AVE EXT</v>
          </cell>
        </row>
        <row r="7310">
          <cell r="A7310" t="str">
            <v>498 ROSEDALE RD</v>
          </cell>
        </row>
        <row r="7311">
          <cell r="A7311" t="str">
            <v>498 STOCKTON ST</v>
          </cell>
        </row>
        <row r="7312">
          <cell r="A7312" t="str">
            <v>498 STOCKTON ST</v>
          </cell>
        </row>
        <row r="7313">
          <cell r="A7313" t="str">
            <v>5 BENJAMIN RUSH LN 5</v>
          </cell>
        </row>
        <row r="7314">
          <cell r="A7314" t="str">
            <v>5 BILLIE ELLIS LN 5</v>
          </cell>
        </row>
        <row r="7315">
          <cell r="A7315" t="str">
            <v>5 CAMPBELL WOODS WAY</v>
          </cell>
        </row>
        <row r="7316">
          <cell r="A7316" t="str">
            <v>5 CAMPBELTON CIR</v>
          </cell>
        </row>
        <row r="7317">
          <cell r="A7317" t="str">
            <v>5 CLEVELAND LN</v>
          </cell>
        </row>
        <row r="7318">
          <cell r="A7318" t="str">
            <v>5 CLEVELAND LN</v>
          </cell>
        </row>
        <row r="7319">
          <cell r="A7319" t="str">
            <v>5 COLLEGE RD</v>
          </cell>
        </row>
        <row r="7320">
          <cell r="A7320" t="str">
            <v>5 COLLEGE RD</v>
          </cell>
        </row>
        <row r="7321">
          <cell r="A7321" t="str">
            <v>5 COVENTRY FARM LN</v>
          </cell>
        </row>
        <row r="7322">
          <cell r="A7322" t="str">
            <v>5 COVENTRY FARM LN</v>
          </cell>
        </row>
        <row r="7323">
          <cell r="A7323" t="str">
            <v>5 ERDMAN AVE</v>
          </cell>
        </row>
        <row r="7324">
          <cell r="A7324" t="str">
            <v>5 ERDMAN AVE</v>
          </cell>
        </row>
        <row r="7325">
          <cell r="A7325" t="str">
            <v>5 EVELYN PL</v>
          </cell>
        </row>
        <row r="7326">
          <cell r="A7326" t="str">
            <v>5 EVELYN PL</v>
          </cell>
        </row>
        <row r="7327">
          <cell r="A7327" t="str">
            <v>5 FIRESTONE CT</v>
          </cell>
        </row>
        <row r="7328">
          <cell r="A7328" t="str">
            <v>5 FISHER AVE</v>
          </cell>
        </row>
        <row r="7329">
          <cell r="A7329" t="str">
            <v>5 FISHER AVE</v>
          </cell>
        </row>
        <row r="7330">
          <cell r="A7330" t="str">
            <v>5 FOULET DR</v>
          </cell>
        </row>
        <row r="7331">
          <cell r="A7331" t="str">
            <v>5 FOULET DR</v>
          </cell>
        </row>
        <row r="7332">
          <cell r="A7332" t="str">
            <v>5 GORDON WAY</v>
          </cell>
        </row>
        <row r="7333">
          <cell r="A7333" t="str">
            <v>5 GORDON WAY</v>
          </cell>
        </row>
        <row r="7334">
          <cell r="A7334" t="str">
            <v>5 GOVERNORS LN</v>
          </cell>
        </row>
        <row r="7335">
          <cell r="A7335" t="str">
            <v>5 GREENHOLM</v>
          </cell>
        </row>
        <row r="7336">
          <cell r="A7336" t="str">
            <v>5 HARRIS RD</v>
          </cell>
        </row>
        <row r="7337">
          <cell r="A7337" t="str">
            <v>5 HOLLY HSE B</v>
          </cell>
        </row>
        <row r="7338">
          <cell r="A7338" t="str">
            <v>5 HOLLY HSE D</v>
          </cell>
        </row>
        <row r="7339">
          <cell r="A7339" t="str">
            <v>5 HOLLY HSE F</v>
          </cell>
        </row>
        <row r="7340">
          <cell r="A7340" t="str">
            <v>5 HOLLY HSE J</v>
          </cell>
        </row>
        <row r="7341">
          <cell r="A7341" t="str">
            <v>5 HOLLY HSE K</v>
          </cell>
        </row>
        <row r="7342">
          <cell r="A7342" t="str">
            <v>5 HOLLY HSE L</v>
          </cell>
        </row>
        <row r="7343">
          <cell r="A7343" t="str">
            <v>5 HOLLY HSE M</v>
          </cell>
        </row>
        <row r="7344">
          <cell r="A7344" t="str">
            <v>5 HUN RD</v>
          </cell>
        </row>
        <row r="7345">
          <cell r="A7345" t="str">
            <v>5 HUN RD</v>
          </cell>
        </row>
        <row r="7346">
          <cell r="A7346" t="str">
            <v>5 JAMES CT</v>
          </cell>
        </row>
        <row r="7347">
          <cell r="A7347" t="str">
            <v>5 JAMES CT</v>
          </cell>
        </row>
        <row r="7348">
          <cell r="A7348" t="str">
            <v>5 LAWRENCE DR 103</v>
          </cell>
        </row>
        <row r="7349">
          <cell r="A7349" t="str">
            <v>5 LAWRENCE DR 204</v>
          </cell>
        </row>
        <row r="7350">
          <cell r="A7350" t="str">
            <v>5 MADISON ST</v>
          </cell>
        </row>
        <row r="7351">
          <cell r="A7351" t="str">
            <v>5 MAPLE TERR</v>
          </cell>
        </row>
        <row r="7352">
          <cell r="A7352" t="str">
            <v>5 MURRAY PL</v>
          </cell>
        </row>
        <row r="7353">
          <cell r="A7353" t="str">
            <v>5 NEWLIN RD</v>
          </cell>
        </row>
        <row r="7354">
          <cell r="A7354" t="str">
            <v>5 OAKRIDGE CT</v>
          </cell>
        </row>
        <row r="7355">
          <cell r="A7355" t="str">
            <v>5 OVERBROOK DR</v>
          </cell>
        </row>
        <row r="7356">
          <cell r="A7356" t="str">
            <v>5 OVERBROOK DR</v>
          </cell>
        </row>
        <row r="7357">
          <cell r="A7357" t="str">
            <v>5 QUEENSTON PL</v>
          </cell>
        </row>
        <row r="7358">
          <cell r="A7358" t="str">
            <v>5 SPRINGDALE RD</v>
          </cell>
        </row>
        <row r="7359">
          <cell r="A7359" t="str">
            <v>5 SPRINGDALE RD</v>
          </cell>
        </row>
        <row r="7360">
          <cell r="A7360" t="str">
            <v>5 SPRINGDALE RD</v>
          </cell>
        </row>
        <row r="7361">
          <cell r="A7361" t="str">
            <v>5 VAN MARTER CT</v>
          </cell>
        </row>
        <row r="7362">
          <cell r="A7362" t="str">
            <v>5 W LAFAYETTE RD</v>
          </cell>
        </row>
        <row r="7363">
          <cell r="A7363" t="str">
            <v>5 W LAFAYETTE RD</v>
          </cell>
        </row>
        <row r="7364">
          <cell r="A7364" t="str">
            <v>5 WILKINSON WAY</v>
          </cell>
        </row>
        <row r="7365">
          <cell r="A7365" t="str">
            <v>5 WILKINSON WAY</v>
          </cell>
        </row>
        <row r="7366">
          <cell r="A7366" t="str">
            <v>5 WINDERMERE WAY</v>
          </cell>
        </row>
        <row r="7367">
          <cell r="A7367" t="str">
            <v>5 WINDERMERE WAY</v>
          </cell>
        </row>
        <row r="7368">
          <cell r="A7368" t="str">
            <v>50 1/2 MAPLE ST</v>
          </cell>
        </row>
        <row r="7369">
          <cell r="A7369" t="str">
            <v>50 AIKEN AVE</v>
          </cell>
        </row>
        <row r="7370">
          <cell r="A7370" t="str">
            <v>50 AIKEN AVE</v>
          </cell>
        </row>
        <row r="7371">
          <cell r="A7371" t="str">
            <v>50 ALLISON RD</v>
          </cell>
        </row>
        <row r="7372">
          <cell r="A7372" t="str">
            <v>50 ALLISON RD</v>
          </cell>
        </row>
        <row r="7373">
          <cell r="A7373" t="str">
            <v>50 BALDWIN LN</v>
          </cell>
        </row>
        <row r="7374">
          <cell r="A7374" t="str">
            <v>50 BALDWIN LN</v>
          </cell>
        </row>
        <row r="7375">
          <cell r="A7375" t="str">
            <v>50 BALSAM LN</v>
          </cell>
        </row>
        <row r="7376">
          <cell r="A7376" t="str">
            <v>50 BALSAM LN</v>
          </cell>
        </row>
        <row r="7377">
          <cell r="A7377" t="str">
            <v>50 BENJAMIN RUSH LN</v>
          </cell>
        </row>
        <row r="7378">
          <cell r="A7378" t="str">
            <v>50 BENJAMIN RUSH LN</v>
          </cell>
        </row>
        <row r="7379">
          <cell r="A7379" t="str">
            <v>50 BROADRIPPLE DR</v>
          </cell>
        </row>
        <row r="7380">
          <cell r="A7380" t="str">
            <v>50 BROOKS BND</v>
          </cell>
        </row>
        <row r="7381">
          <cell r="A7381" t="str">
            <v>50 DEER PATH</v>
          </cell>
        </row>
        <row r="7382">
          <cell r="A7382" t="str">
            <v>50 DEER PATH</v>
          </cell>
        </row>
        <row r="7383">
          <cell r="A7383" t="str">
            <v>50 DOGWOOD HL</v>
          </cell>
        </row>
        <row r="7384">
          <cell r="A7384" t="str">
            <v>50 ETTL CIR</v>
          </cell>
        </row>
        <row r="7385">
          <cell r="A7385" t="str">
            <v>50 ETTL CIR</v>
          </cell>
        </row>
        <row r="7386">
          <cell r="A7386" t="str">
            <v>50 FISHER AVE</v>
          </cell>
        </row>
        <row r="7387">
          <cell r="A7387" t="str">
            <v>50 GALLUP RD</v>
          </cell>
        </row>
        <row r="7388">
          <cell r="A7388" t="str">
            <v>50 GOVERNORS LN</v>
          </cell>
        </row>
        <row r="7389">
          <cell r="A7389" t="str">
            <v>50 GROVER AVE</v>
          </cell>
        </row>
        <row r="7390">
          <cell r="A7390" t="str">
            <v>50 HAWTHORNE AVE</v>
          </cell>
        </row>
        <row r="7391">
          <cell r="A7391" t="str">
            <v>50 HAWTHORNE AVE</v>
          </cell>
        </row>
        <row r="7392">
          <cell r="A7392" t="str">
            <v>50 HORNOR LN</v>
          </cell>
        </row>
        <row r="7393">
          <cell r="A7393" t="str">
            <v>50 HORNOR LN</v>
          </cell>
        </row>
        <row r="7394">
          <cell r="A7394" t="str">
            <v>50 HUMBERT ST</v>
          </cell>
        </row>
        <row r="7395">
          <cell r="A7395" t="str">
            <v>50 LAMBERT DR</v>
          </cell>
        </row>
        <row r="7396">
          <cell r="A7396" t="str">
            <v>50 LAMBERT DR</v>
          </cell>
        </row>
        <row r="7397">
          <cell r="A7397" t="str">
            <v>50 LINWOOD CIR</v>
          </cell>
        </row>
        <row r="7398">
          <cell r="A7398" t="str">
            <v>50 LINWOOD CIR</v>
          </cell>
        </row>
        <row r="7399">
          <cell r="A7399" t="str">
            <v>50 LITTLEBROOK RD</v>
          </cell>
        </row>
        <row r="7400">
          <cell r="A7400" t="str">
            <v>50 LITTLEBROOK RD</v>
          </cell>
        </row>
        <row r="7401">
          <cell r="A7401" t="str">
            <v>50 MAIDENHEAD RD</v>
          </cell>
        </row>
        <row r="7402">
          <cell r="A7402" t="str">
            <v>50 MAPLE ST</v>
          </cell>
        </row>
        <row r="7403">
          <cell r="A7403" t="str">
            <v>50 MAYBURY HILL RD</v>
          </cell>
        </row>
        <row r="7404">
          <cell r="A7404" t="str">
            <v>50 MAYBURY HILL RD</v>
          </cell>
        </row>
        <row r="7405">
          <cell r="A7405" t="str">
            <v>50 MCCOMB RD</v>
          </cell>
        </row>
        <row r="7406">
          <cell r="A7406" t="str">
            <v>50 MURRAY PL</v>
          </cell>
        </row>
        <row r="7407">
          <cell r="A7407" t="str">
            <v>50 PARDEE CIR</v>
          </cell>
        </row>
        <row r="7408">
          <cell r="A7408" t="str">
            <v>50 PARDEE CIR</v>
          </cell>
        </row>
        <row r="7409">
          <cell r="A7409" t="str">
            <v>50 PARDOE RD</v>
          </cell>
        </row>
        <row r="7410">
          <cell r="A7410" t="str">
            <v>50 PARDOE RD</v>
          </cell>
        </row>
        <row r="7411">
          <cell r="A7411" t="str">
            <v>50 PATTON AVE</v>
          </cell>
        </row>
        <row r="7412">
          <cell r="A7412" t="str">
            <v>50 PATTON AVE</v>
          </cell>
        </row>
        <row r="7413">
          <cell r="A7413" t="str">
            <v>50 PRINCE WILLIAM CT</v>
          </cell>
        </row>
        <row r="7414">
          <cell r="A7414" t="str">
            <v>50 PRINCE WILLIAM CT</v>
          </cell>
        </row>
        <row r="7415">
          <cell r="A7415" t="str">
            <v>50 PRINCETON AVE</v>
          </cell>
        </row>
        <row r="7416">
          <cell r="A7416" t="str">
            <v>50 RANDALL RD</v>
          </cell>
        </row>
        <row r="7417">
          <cell r="A7417" t="str">
            <v>50 RANDALL RD</v>
          </cell>
        </row>
        <row r="7418">
          <cell r="A7418" t="str">
            <v>50 RIVER RD</v>
          </cell>
        </row>
        <row r="7419">
          <cell r="A7419" t="str">
            <v>50 SCOTT LN</v>
          </cell>
        </row>
        <row r="7420">
          <cell r="A7420" t="str">
            <v>50 SCOTT LN</v>
          </cell>
        </row>
        <row r="7421">
          <cell r="A7421" t="str">
            <v>50 SCOTT LN</v>
          </cell>
        </row>
        <row r="7422">
          <cell r="A7422" t="str">
            <v>50 SOUTHERN WAY</v>
          </cell>
        </row>
        <row r="7423">
          <cell r="A7423" t="str">
            <v>50 SPRINGDALE RD</v>
          </cell>
        </row>
        <row r="7424">
          <cell r="A7424" t="str">
            <v>50 SPRINGDALE RD</v>
          </cell>
        </row>
        <row r="7425">
          <cell r="A7425" t="str">
            <v>50 STONE CLIFF RD</v>
          </cell>
        </row>
        <row r="7426">
          <cell r="A7426" t="str">
            <v>50 STONE CLIFF RD</v>
          </cell>
        </row>
        <row r="7427">
          <cell r="A7427" t="str">
            <v>50 VALLEY RD</v>
          </cell>
        </row>
        <row r="7428">
          <cell r="A7428" t="str">
            <v>50 W LAFAYETTE RD</v>
          </cell>
        </row>
        <row r="7429">
          <cell r="A7429" t="str">
            <v>50 W LAFAYETTE RD</v>
          </cell>
        </row>
        <row r="7430">
          <cell r="A7430" t="str">
            <v>50 WESTCOTT RD</v>
          </cell>
        </row>
        <row r="7431">
          <cell r="A7431" t="str">
            <v>50 WESTCOTT RD</v>
          </cell>
        </row>
        <row r="7432">
          <cell r="A7432" t="str">
            <v>50 WESTERN WAY</v>
          </cell>
        </row>
        <row r="7433">
          <cell r="A7433" t="str">
            <v>50 WESTERN WAY</v>
          </cell>
        </row>
        <row r="7434">
          <cell r="A7434" t="str">
            <v>50 WHEATSHEAF LN</v>
          </cell>
        </row>
        <row r="7435">
          <cell r="A7435" t="str">
            <v>50 WHEATSHEAF LN</v>
          </cell>
        </row>
        <row r="7436">
          <cell r="A7436" t="str">
            <v>50 WILTON ST</v>
          </cell>
        </row>
        <row r="7437">
          <cell r="A7437" t="str">
            <v>50 WILTON ST</v>
          </cell>
        </row>
        <row r="7438">
          <cell r="A7438" t="str">
            <v>50 WITTMER CT</v>
          </cell>
        </row>
        <row r="7439">
          <cell r="A7439" t="str">
            <v>50 WITTMER CT</v>
          </cell>
        </row>
        <row r="7440">
          <cell r="A7440" t="str">
            <v>501 EWING ST</v>
          </cell>
        </row>
        <row r="7441">
          <cell r="A7441" t="str">
            <v>501 JEFFERSON RD</v>
          </cell>
        </row>
        <row r="7442">
          <cell r="A7442" t="str">
            <v>501 JEFFERSON RD</v>
          </cell>
        </row>
        <row r="7443">
          <cell r="A7443" t="str">
            <v>503 LAKE DR</v>
          </cell>
        </row>
        <row r="7444">
          <cell r="A7444" t="str">
            <v>503 LAKE DR</v>
          </cell>
        </row>
        <row r="7445">
          <cell r="A7445" t="str">
            <v>503 LAKE DR</v>
          </cell>
        </row>
        <row r="7446">
          <cell r="A7446" t="str">
            <v>505 EWING ST</v>
          </cell>
        </row>
        <row r="7447">
          <cell r="A7447" t="str">
            <v>505 MERCER RD</v>
          </cell>
        </row>
        <row r="7448">
          <cell r="A7448" t="str">
            <v>505 MERCER RD</v>
          </cell>
        </row>
        <row r="7449">
          <cell r="A7449" t="str">
            <v>505 PROSPECT AVE EXT</v>
          </cell>
        </row>
        <row r="7450">
          <cell r="A7450" t="str">
            <v>505 PROSPECT AVE EXT</v>
          </cell>
        </row>
        <row r="7451">
          <cell r="A7451" t="str">
            <v>5073 PROVINCELINE RD</v>
          </cell>
        </row>
        <row r="7452">
          <cell r="A7452" t="str">
            <v>5073 PROVINCELINE RD</v>
          </cell>
        </row>
        <row r="7453">
          <cell r="A7453" t="str">
            <v>508 CHRISTOPHER DR</v>
          </cell>
        </row>
        <row r="7454">
          <cell r="A7454" t="str">
            <v>508 CHRISTOPHER DR</v>
          </cell>
        </row>
        <row r="7455">
          <cell r="A7455" t="str">
            <v>508 MT LUCAS RD</v>
          </cell>
        </row>
        <row r="7456">
          <cell r="A7456" t="str">
            <v>508 MT LUCAS RD</v>
          </cell>
        </row>
        <row r="7457">
          <cell r="A7457" t="str">
            <v>508 QUAKER RD</v>
          </cell>
        </row>
        <row r="7458">
          <cell r="A7458" t="str">
            <v>508 TERHUNE RD</v>
          </cell>
        </row>
        <row r="7459">
          <cell r="A7459" t="str">
            <v>51 BAINBRIDGE ST</v>
          </cell>
        </row>
        <row r="7460">
          <cell r="A7460" t="str">
            <v>51 BAINBRIDGE ST</v>
          </cell>
        </row>
        <row r="7461">
          <cell r="A7461" t="str">
            <v>51 BERTRAND DR</v>
          </cell>
        </row>
        <row r="7462">
          <cell r="A7462" t="str">
            <v>51 BERTRAND DR</v>
          </cell>
        </row>
        <row r="7463">
          <cell r="A7463" t="str">
            <v>51 CHESTNUT ST</v>
          </cell>
        </row>
        <row r="7464">
          <cell r="A7464" t="str">
            <v>51 CHESTNUT ST</v>
          </cell>
        </row>
        <row r="7465">
          <cell r="A7465" t="str">
            <v>51 CHESTNUT ST A</v>
          </cell>
        </row>
        <row r="7466">
          <cell r="A7466" t="str">
            <v>51 CLAY ST</v>
          </cell>
        </row>
        <row r="7467">
          <cell r="A7467" t="str">
            <v>51 CLEVELAND LN</v>
          </cell>
        </row>
        <row r="7468">
          <cell r="A7468" t="str">
            <v>51 CLEVELAND LN</v>
          </cell>
        </row>
        <row r="7469">
          <cell r="A7469" t="str">
            <v>51 CLOVER LN</v>
          </cell>
        </row>
        <row r="7470">
          <cell r="A7470" t="str">
            <v>51 CLOVER LN</v>
          </cell>
        </row>
        <row r="7471">
          <cell r="A7471" t="str">
            <v>51 CLOVER LN</v>
          </cell>
        </row>
        <row r="7472">
          <cell r="A7472" t="str">
            <v>51 CLOVER LN</v>
          </cell>
        </row>
        <row r="7473">
          <cell r="A7473" t="str">
            <v>51 DAVID BREARLEY CT</v>
          </cell>
        </row>
        <row r="7474">
          <cell r="A7474" t="str">
            <v>51 EDGERSTOUNE RD</v>
          </cell>
        </row>
        <row r="7475">
          <cell r="A7475" t="str">
            <v>51 GORDON WAY</v>
          </cell>
        </row>
        <row r="7476">
          <cell r="A7476" t="str">
            <v>51 GORDON WAY</v>
          </cell>
        </row>
        <row r="7477">
          <cell r="A7477" t="str">
            <v>51 GRASMERE WAY</v>
          </cell>
        </row>
        <row r="7478">
          <cell r="A7478" t="str">
            <v>51 GRASMERE WAY</v>
          </cell>
        </row>
        <row r="7479">
          <cell r="A7479" t="str">
            <v>51 GROVER AVE</v>
          </cell>
        </row>
        <row r="7480">
          <cell r="A7480" t="str">
            <v>51 GROVER AVE</v>
          </cell>
        </row>
        <row r="7481">
          <cell r="A7481" t="str">
            <v>51 HAWTHORNE AVE</v>
          </cell>
        </row>
        <row r="7482">
          <cell r="A7482" t="str">
            <v>51 LAKE LN</v>
          </cell>
        </row>
        <row r="7483">
          <cell r="A7483" t="str">
            <v>51 LAKE LN</v>
          </cell>
        </row>
        <row r="7484">
          <cell r="A7484" t="str">
            <v>51 LEABROOK LN</v>
          </cell>
        </row>
        <row r="7485">
          <cell r="A7485" t="str">
            <v>51 LEABROOK LN</v>
          </cell>
        </row>
        <row r="7486">
          <cell r="A7486" t="str">
            <v>51 LEIGH AVE</v>
          </cell>
        </row>
        <row r="7487">
          <cell r="A7487" t="str">
            <v>51 MASON DR</v>
          </cell>
        </row>
        <row r="7488">
          <cell r="A7488" t="str">
            <v>51 N TULANE ST</v>
          </cell>
        </row>
        <row r="7489">
          <cell r="A7489" t="str">
            <v>51 PARK PL</v>
          </cell>
        </row>
        <row r="7490">
          <cell r="A7490" t="str">
            <v>51 PATTON AVE</v>
          </cell>
        </row>
        <row r="7491">
          <cell r="A7491" t="str">
            <v>51 PATTON AVE</v>
          </cell>
        </row>
        <row r="7492">
          <cell r="A7492" t="str">
            <v>51 PETTIT PL</v>
          </cell>
        </row>
        <row r="7493">
          <cell r="A7493" t="str">
            <v>51 PROSPECT AVE</v>
          </cell>
        </row>
        <row r="7494">
          <cell r="A7494" t="str">
            <v>51 RED HILL RD</v>
          </cell>
        </row>
        <row r="7495">
          <cell r="A7495" t="str">
            <v>51 RED HILL RD</v>
          </cell>
        </row>
        <row r="7496">
          <cell r="A7496" t="str">
            <v>51 SOUTHERN WAY</v>
          </cell>
        </row>
        <row r="7497">
          <cell r="A7497" t="str">
            <v>51 SOUTHERN WAY</v>
          </cell>
        </row>
        <row r="7498">
          <cell r="A7498" t="str">
            <v>51 STONEWALL CIR</v>
          </cell>
        </row>
        <row r="7499">
          <cell r="A7499" t="str">
            <v>51 W CONSTITUTION HILL</v>
          </cell>
        </row>
        <row r="7500">
          <cell r="A7500" t="str">
            <v>51 W CONSTITUTION HILL</v>
          </cell>
        </row>
        <row r="7501">
          <cell r="A7501" t="str">
            <v>51 WESTCOTT RD</v>
          </cell>
        </row>
        <row r="7502">
          <cell r="A7502" t="str">
            <v>51 WESTCOTT RD</v>
          </cell>
        </row>
        <row r="7503">
          <cell r="A7503" t="str">
            <v>51 WHITE PINE LN</v>
          </cell>
        </row>
        <row r="7504">
          <cell r="A7504" t="str">
            <v>51 WHITE PINE LN</v>
          </cell>
        </row>
        <row r="7505">
          <cell r="A7505" t="str">
            <v>51 WILKINSON WAY</v>
          </cell>
        </row>
        <row r="7506">
          <cell r="A7506" t="str">
            <v>51 WILSON RD</v>
          </cell>
        </row>
        <row r="7507">
          <cell r="A7507" t="str">
            <v>51 WILSON RD</v>
          </cell>
        </row>
        <row r="7508">
          <cell r="A7508" t="str">
            <v>510 LAKE DR</v>
          </cell>
        </row>
        <row r="7509">
          <cell r="A7509" t="str">
            <v>510 ROSEDALE RD</v>
          </cell>
        </row>
        <row r="7510">
          <cell r="A7510" t="str">
            <v>511 CHERRY HILL RD</v>
          </cell>
        </row>
        <row r="7511">
          <cell r="A7511" t="str">
            <v>511 CHERRY HILL RD</v>
          </cell>
        </row>
        <row r="7512">
          <cell r="A7512" t="str">
            <v>511 EWING ST</v>
          </cell>
        </row>
        <row r="7513">
          <cell r="A7513" t="str">
            <v>511 EWING ST</v>
          </cell>
        </row>
        <row r="7514">
          <cell r="A7514" t="str">
            <v>511 EWING ST</v>
          </cell>
        </row>
        <row r="7515">
          <cell r="A7515" t="str">
            <v>512 BRICKHOUSE RD</v>
          </cell>
        </row>
        <row r="7516">
          <cell r="A7516" t="str">
            <v>512 BRICKHOUSE RD</v>
          </cell>
        </row>
        <row r="7517">
          <cell r="A7517" t="str">
            <v>512 EWING ST</v>
          </cell>
        </row>
        <row r="7518">
          <cell r="A7518" t="str">
            <v>513 BRICKHOUSE RD</v>
          </cell>
        </row>
        <row r="7519">
          <cell r="A7519" t="str">
            <v>513 CHRISTOPHER DR</v>
          </cell>
        </row>
        <row r="7520">
          <cell r="A7520" t="str">
            <v>513 CHRISTOPHER DR</v>
          </cell>
        </row>
        <row r="7521">
          <cell r="A7521" t="str">
            <v>513 PROSPECT AVE EXT</v>
          </cell>
        </row>
        <row r="7522">
          <cell r="A7522" t="str">
            <v>513 PROSPECT AVE EXT</v>
          </cell>
        </row>
        <row r="7523">
          <cell r="A7523" t="str">
            <v>514 PROSPECT AVE EXT</v>
          </cell>
        </row>
        <row r="7524">
          <cell r="A7524" t="str">
            <v>515 BRICKHOUSE RD</v>
          </cell>
        </row>
        <row r="7525">
          <cell r="A7525" t="str">
            <v>515 CHERRY HILL RD</v>
          </cell>
        </row>
        <row r="7526">
          <cell r="A7526" t="str">
            <v>515 CHERRY HILL RD</v>
          </cell>
        </row>
        <row r="7527">
          <cell r="A7527" t="str">
            <v>5159 PROVINCELINE RD</v>
          </cell>
        </row>
        <row r="7528">
          <cell r="A7528" t="str">
            <v>5159 PROVINCELINE RD</v>
          </cell>
        </row>
        <row r="7529">
          <cell r="A7529" t="str">
            <v>5159 PROVINCELINE RD</v>
          </cell>
        </row>
        <row r="7530">
          <cell r="A7530" t="str">
            <v>516 PRINCETON-KINGSTON RD</v>
          </cell>
        </row>
        <row r="7531">
          <cell r="A7531" t="str">
            <v>516 PRINCETON-KINGSTON RD</v>
          </cell>
        </row>
        <row r="7532">
          <cell r="A7532" t="str">
            <v>518 BRICKHOUSE RD</v>
          </cell>
        </row>
        <row r="7533">
          <cell r="A7533" t="str">
            <v>518 BRICKHOUSE RD</v>
          </cell>
        </row>
        <row r="7534">
          <cell r="A7534" t="str">
            <v>518 BRICKHOUSE RD</v>
          </cell>
        </row>
        <row r="7535">
          <cell r="A7535" t="str">
            <v>518 CHERRY VALLEY RD</v>
          </cell>
        </row>
        <row r="7536">
          <cell r="A7536" t="str">
            <v>518 EWING ST</v>
          </cell>
        </row>
        <row r="7537">
          <cell r="A7537" t="str">
            <v>519 CHERRY HILL RD</v>
          </cell>
        </row>
        <row r="7538">
          <cell r="A7538" t="str">
            <v>519 EWING ST</v>
          </cell>
        </row>
        <row r="7539">
          <cell r="A7539" t="str">
            <v>52 ARRETON RD</v>
          </cell>
        </row>
        <row r="7540">
          <cell r="A7540" t="str">
            <v>52 ARRETON RD</v>
          </cell>
        </row>
        <row r="7541">
          <cell r="A7541" t="str">
            <v>52 BAYARD LN</v>
          </cell>
        </row>
        <row r="7542">
          <cell r="A7542" t="str">
            <v>52 BAYARD LN</v>
          </cell>
        </row>
        <row r="7543">
          <cell r="A7543" t="str">
            <v>52 CALDWELL DR</v>
          </cell>
        </row>
        <row r="7544">
          <cell r="A7544" t="str">
            <v>52 CALDWELL DR</v>
          </cell>
        </row>
        <row r="7545">
          <cell r="A7545" t="str">
            <v>52 CASTLE HOWARD CT</v>
          </cell>
        </row>
        <row r="7546">
          <cell r="A7546" t="str">
            <v>52 CASTLE HOWARD CT</v>
          </cell>
        </row>
        <row r="7547">
          <cell r="A7547" t="str">
            <v>52 CLARKE CT</v>
          </cell>
        </row>
        <row r="7548">
          <cell r="A7548" t="str">
            <v>52 CLEARVIEW AVE</v>
          </cell>
        </row>
        <row r="7549">
          <cell r="A7549" t="str">
            <v>52 CLEARVIEW AVE</v>
          </cell>
        </row>
        <row r="7550">
          <cell r="A7550" t="str">
            <v>52 CRADLEROCK RD</v>
          </cell>
        </row>
        <row r="7551">
          <cell r="A7551" t="str">
            <v>52 CRADLEROCK RD</v>
          </cell>
        </row>
        <row r="7552">
          <cell r="A7552" t="str">
            <v>52 DODDS LN</v>
          </cell>
        </row>
        <row r="7553">
          <cell r="A7553" t="str">
            <v>52 DODDS LN</v>
          </cell>
        </row>
        <row r="7554">
          <cell r="A7554" t="str">
            <v>52 ELM RD</v>
          </cell>
        </row>
        <row r="7555">
          <cell r="A7555" t="str">
            <v>52 ELM RD</v>
          </cell>
        </row>
        <row r="7556">
          <cell r="A7556" t="str">
            <v>52 FLORENCE LN</v>
          </cell>
        </row>
        <row r="7557">
          <cell r="A7557" t="str">
            <v>52 FLORENCE LN</v>
          </cell>
        </row>
        <row r="7558">
          <cell r="A7558" t="str">
            <v>52 GOVERNORS LN</v>
          </cell>
        </row>
        <row r="7559">
          <cell r="A7559" t="str">
            <v>52 GOVERNORS LN</v>
          </cell>
        </row>
        <row r="7560">
          <cell r="A7560" t="str">
            <v>52 GRASMERE WAY</v>
          </cell>
        </row>
        <row r="7561">
          <cell r="A7561" t="str">
            <v>52 GULICK RD</v>
          </cell>
        </row>
        <row r="7562">
          <cell r="A7562" t="str">
            <v>52 GULICK RD</v>
          </cell>
        </row>
        <row r="7563">
          <cell r="A7563" t="str">
            <v>52 HARTLEY AVE</v>
          </cell>
        </row>
        <row r="7564">
          <cell r="A7564" t="str">
            <v>52 HARTLEY AVE</v>
          </cell>
        </row>
        <row r="7565">
          <cell r="A7565" t="str">
            <v>52 HARTLEY AVE</v>
          </cell>
        </row>
        <row r="7566">
          <cell r="A7566" t="str">
            <v>52 HENRY AVE</v>
          </cell>
        </row>
        <row r="7567">
          <cell r="A7567" t="str">
            <v>52 HENRY AVE</v>
          </cell>
        </row>
        <row r="7568">
          <cell r="A7568" t="str">
            <v>52 HERRONTOWN LN</v>
          </cell>
        </row>
        <row r="7569">
          <cell r="A7569" t="str">
            <v>52 HERRONTOWN LN</v>
          </cell>
        </row>
        <row r="7570">
          <cell r="A7570" t="str">
            <v>52 HERRONTOWN LN</v>
          </cell>
        </row>
        <row r="7571">
          <cell r="A7571" t="str">
            <v>52 HUMBERT ST</v>
          </cell>
        </row>
        <row r="7572">
          <cell r="A7572" t="str">
            <v>52 JEFFERSON RD</v>
          </cell>
        </row>
        <row r="7573">
          <cell r="A7573" t="str">
            <v>52 JEFFERSON RD</v>
          </cell>
        </row>
        <row r="7574">
          <cell r="A7574" t="str">
            <v>52 JEFFERSON RD</v>
          </cell>
        </row>
        <row r="7575">
          <cell r="A7575" t="str">
            <v>52 JEFFERSON RD</v>
          </cell>
        </row>
        <row r="7576">
          <cell r="A7576" t="str">
            <v>52 KNOLL DR</v>
          </cell>
        </row>
        <row r="7577">
          <cell r="A7577" t="str">
            <v>52 LAUREL RD</v>
          </cell>
        </row>
        <row r="7578">
          <cell r="A7578" t="str">
            <v>52 LAUREL RD</v>
          </cell>
        </row>
        <row r="7579">
          <cell r="A7579" t="str">
            <v>52 LEIGH AVE B</v>
          </cell>
        </row>
        <row r="7580">
          <cell r="A7580" t="str">
            <v>52 LOCUST LN</v>
          </cell>
        </row>
        <row r="7581">
          <cell r="A7581" t="str">
            <v>52 LOCUST LN</v>
          </cell>
        </row>
        <row r="7582">
          <cell r="A7582" t="str">
            <v>52 MAIDENHEAD RD</v>
          </cell>
        </row>
        <row r="7583">
          <cell r="A7583" t="str">
            <v>52 MAIDENHEAD RD</v>
          </cell>
        </row>
        <row r="7584">
          <cell r="A7584" t="str">
            <v>52 MAPLE ST</v>
          </cell>
        </row>
        <row r="7585">
          <cell r="A7585" t="str">
            <v>52 MAPLE ST</v>
          </cell>
        </row>
        <row r="7586">
          <cell r="A7586" t="str">
            <v>52 MARKHAM RD</v>
          </cell>
        </row>
        <row r="7587">
          <cell r="A7587" t="str">
            <v>52 MASON DR</v>
          </cell>
        </row>
        <row r="7588">
          <cell r="A7588" t="str">
            <v>52 MASON DR</v>
          </cell>
        </row>
        <row r="7589">
          <cell r="A7589" t="str">
            <v>52 MCCOMB RD</v>
          </cell>
        </row>
        <row r="7590">
          <cell r="A7590" t="str">
            <v>52 MERCER ST</v>
          </cell>
        </row>
        <row r="7591">
          <cell r="A7591" t="str">
            <v>52 MERCER ST</v>
          </cell>
        </row>
        <row r="7592">
          <cell r="A7592" t="str">
            <v>52 MONROE LN</v>
          </cell>
        </row>
        <row r="7593">
          <cell r="A7593" t="str">
            <v>52 MONROE LN</v>
          </cell>
        </row>
        <row r="7594">
          <cell r="A7594" t="str">
            <v>52 PATTON AVE</v>
          </cell>
        </row>
        <row r="7595">
          <cell r="A7595" t="str">
            <v>52 PATTON AVE</v>
          </cell>
        </row>
        <row r="7596">
          <cell r="A7596" t="str">
            <v>52 REDDING CIR</v>
          </cell>
        </row>
        <row r="7597">
          <cell r="A7597" t="str">
            <v>52 ROSS STEVENSON CIR</v>
          </cell>
        </row>
        <row r="7598">
          <cell r="A7598" t="str">
            <v>52 ROSS STEVENSON CIR</v>
          </cell>
        </row>
        <row r="7599">
          <cell r="A7599" t="str">
            <v>52 SHADYBROOK LN</v>
          </cell>
        </row>
        <row r="7600">
          <cell r="A7600" t="str">
            <v>52 SPRUCE ST</v>
          </cell>
        </row>
        <row r="7601">
          <cell r="A7601" t="str">
            <v>52 SPRUCE ST</v>
          </cell>
        </row>
        <row r="7602">
          <cell r="A7602" t="str">
            <v>52 SPRUCE ST</v>
          </cell>
        </row>
        <row r="7603">
          <cell r="A7603" t="str">
            <v>52 SPRUCE ST</v>
          </cell>
        </row>
        <row r="7604">
          <cell r="A7604" t="str">
            <v>52 STURGES WAY</v>
          </cell>
        </row>
        <row r="7605">
          <cell r="A7605" t="str">
            <v>52 STURGES WAY</v>
          </cell>
        </row>
        <row r="7606">
          <cell r="A7606" t="str">
            <v>52 TERHUNE RD</v>
          </cell>
        </row>
        <row r="7607">
          <cell r="A7607" t="str">
            <v>52 TERHUNE RD</v>
          </cell>
        </row>
        <row r="7608">
          <cell r="A7608" t="str">
            <v>52 W MARION RD</v>
          </cell>
        </row>
        <row r="7609">
          <cell r="A7609" t="str">
            <v>52 W MARION RD</v>
          </cell>
        </row>
        <row r="7610">
          <cell r="A7610" t="str">
            <v>52 WARREN CT</v>
          </cell>
        </row>
        <row r="7611">
          <cell r="A7611" t="str">
            <v>52 WILTON ST</v>
          </cell>
        </row>
        <row r="7612">
          <cell r="A7612" t="str">
            <v>52 WILTON ST</v>
          </cell>
        </row>
        <row r="7613">
          <cell r="A7613" t="str">
            <v>52 WINANT RD</v>
          </cell>
        </row>
        <row r="7614">
          <cell r="A7614" t="str">
            <v>52 WINANT RD</v>
          </cell>
        </row>
        <row r="7615">
          <cell r="A7615" t="str">
            <v>521 LAKE DR</v>
          </cell>
        </row>
        <row r="7616">
          <cell r="A7616" t="str">
            <v>521 LAKE DR</v>
          </cell>
        </row>
        <row r="7617">
          <cell r="A7617" t="str">
            <v>522 BRICKHOUSE RD</v>
          </cell>
        </row>
        <row r="7618">
          <cell r="A7618" t="str">
            <v>523 BRICKHOUSE RD</v>
          </cell>
        </row>
        <row r="7619">
          <cell r="A7619" t="str">
            <v>524 CHRISTOPHER DR</v>
          </cell>
        </row>
        <row r="7620">
          <cell r="A7620" t="str">
            <v>524 CHRISTOPHER DR</v>
          </cell>
        </row>
        <row r="7621">
          <cell r="A7621" t="str">
            <v>524 EWING ST</v>
          </cell>
        </row>
        <row r="7622">
          <cell r="A7622" t="str">
            <v>525 MERCER RD</v>
          </cell>
        </row>
        <row r="7623">
          <cell r="A7623" t="str">
            <v>526 LAKE DR</v>
          </cell>
        </row>
        <row r="7624">
          <cell r="A7624" t="str">
            <v>526 LAKE DR</v>
          </cell>
        </row>
        <row r="7625">
          <cell r="A7625" t="str">
            <v>5279 PROVINCELINE RD</v>
          </cell>
        </row>
        <row r="7626">
          <cell r="A7626" t="str">
            <v>528 MERCER RD</v>
          </cell>
        </row>
        <row r="7627">
          <cell r="A7627" t="str">
            <v>528 MERCER RD</v>
          </cell>
        </row>
        <row r="7628">
          <cell r="A7628" t="str">
            <v>529 PROSPECT AVE EXT</v>
          </cell>
        </row>
        <row r="7629">
          <cell r="A7629" t="str">
            <v>529 PROSPECT AVE EXT</v>
          </cell>
        </row>
        <row r="7630">
          <cell r="A7630" t="str">
            <v>53 AIKEN AVE</v>
          </cell>
        </row>
        <row r="7631">
          <cell r="A7631" t="str">
            <v>53 AIKEN AVE</v>
          </cell>
        </row>
        <row r="7632">
          <cell r="A7632" t="str">
            <v>53 B N TULANE ST</v>
          </cell>
        </row>
        <row r="7633">
          <cell r="A7633" t="str">
            <v>53 BATTLE RD</v>
          </cell>
        </row>
        <row r="7634">
          <cell r="A7634" t="str">
            <v>53 CALDWELL DR</v>
          </cell>
        </row>
        <row r="7635">
          <cell r="A7635" t="str">
            <v>53 CASTLE HOWARD CT</v>
          </cell>
        </row>
        <row r="7636">
          <cell r="A7636" t="str">
            <v>53 CEDAR LN</v>
          </cell>
        </row>
        <row r="7637">
          <cell r="A7637" t="str">
            <v>53 CLARKE CT</v>
          </cell>
        </row>
        <row r="7638">
          <cell r="A7638" t="str">
            <v>53 CLARKE CT</v>
          </cell>
        </row>
        <row r="7639">
          <cell r="A7639" t="str">
            <v>53 CLAY ST</v>
          </cell>
        </row>
        <row r="7640">
          <cell r="A7640" t="str">
            <v>53 COLLEGE RD WEST</v>
          </cell>
        </row>
        <row r="7641">
          <cell r="A7641" t="str">
            <v>53 COLLEGE RD WEST</v>
          </cell>
        </row>
        <row r="7642">
          <cell r="A7642" t="str">
            <v>53 CRADLEROCK RD</v>
          </cell>
        </row>
        <row r="7643">
          <cell r="A7643" t="str">
            <v>53 CRADLEROCK RD</v>
          </cell>
        </row>
        <row r="7644">
          <cell r="A7644" t="str">
            <v>53 CRESTVIEW DR</v>
          </cell>
        </row>
        <row r="7645">
          <cell r="A7645" t="str">
            <v>53 CRESTVIEW DR</v>
          </cell>
        </row>
        <row r="7646">
          <cell r="A7646" t="str">
            <v>53 DORANN AVE</v>
          </cell>
        </row>
        <row r="7647">
          <cell r="A7647" t="str">
            <v>53 GORDON WAY</v>
          </cell>
        </row>
        <row r="7648">
          <cell r="A7648" t="str">
            <v>53 GORDON WAY</v>
          </cell>
        </row>
        <row r="7649">
          <cell r="A7649" t="str">
            <v>53 GOVERNORS LN</v>
          </cell>
        </row>
        <row r="7650">
          <cell r="A7650" t="str">
            <v>53 GOVERNORS LN</v>
          </cell>
        </row>
        <row r="7651">
          <cell r="A7651" t="str">
            <v>53 HARRISON ST</v>
          </cell>
        </row>
        <row r="7652">
          <cell r="A7652" t="str">
            <v>53 HARRISON ST</v>
          </cell>
        </row>
        <row r="7653">
          <cell r="A7653" t="str">
            <v>53 HUN RD</v>
          </cell>
        </row>
        <row r="7654">
          <cell r="A7654" t="str">
            <v>53 HUN RD</v>
          </cell>
        </row>
        <row r="7655">
          <cell r="A7655" t="str">
            <v>53 KNOLL DR</v>
          </cell>
        </row>
        <row r="7656">
          <cell r="A7656" t="str">
            <v>53 MAPLE ST</v>
          </cell>
        </row>
        <row r="7657">
          <cell r="A7657" t="str">
            <v>53 MCCOSH CIR</v>
          </cell>
        </row>
        <row r="7658">
          <cell r="A7658" t="str">
            <v>53 MCCOSH CIR</v>
          </cell>
        </row>
        <row r="7659">
          <cell r="A7659" t="str">
            <v>53 MORAN AVE</v>
          </cell>
        </row>
        <row r="7660">
          <cell r="A7660" t="str">
            <v>53 MURRAY PL</v>
          </cell>
        </row>
        <row r="7661">
          <cell r="A7661" t="str">
            <v>53 PARK PL</v>
          </cell>
        </row>
        <row r="7662">
          <cell r="A7662" t="str">
            <v>53 PARK PL</v>
          </cell>
        </row>
        <row r="7663">
          <cell r="A7663" t="str">
            <v>53 STANWORTH LN</v>
          </cell>
        </row>
        <row r="7664">
          <cell r="A7664" t="str">
            <v>53 STONEWALL CIR</v>
          </cell>
        </row>
        <row r="7665">
          <cell r="A7665" t="str">
            <v>53 STONEWALL CIR</v>
          </cell>
        </row>
        <row r="7666">
          <cell r="A7666" t="str">
            <v>53 W CONSTITUTION HILL</v>
          </cell>
        </row>
        <row r="7667">
          <cell r="A7667" t="str">
            <v>53 W CONSTITUTION HILL</v>
          </cell>
        </row>
        <row r="7668">
          <cell r="A7668" t="str">
            <v>53 W MARION RD</v>
          </cell>
        </row>
        <row r="7669">
          <cell r="A7669" t="str">
            <v>53 WHEATSHEAF LN</v>
          </cell>
        </row>
        <row r="7670">
          <cell r="A7670" t="str">
            <v>53 WHEATSHEAF LN</v>
          </cell>
        </row>
        <row r="7671">
          <cell r="A7671" t="str">
            <v>53 WIGGINS ST</v>
          </cell>
        </row>
        <row r="7672">
          <cell r="A7672" t="str">
            <v>53 WILKINSON WAY</v>
          </cell>
        </row>
        <row r="7673">
          <cell r="A7673" t="str">
            <v>53 WILKINSON WAY</v>
          </cell>
        </row>
        <row r="7674">
          <cell r="A7674" t="str">
            <v>53 WILTON ST</v>
          </cell>
        </row>
        <row r="7675">
          <cell r="A7675" t="str">
            <v>53 WILTON ST</v>
          </cell>
        </row>
        <row r="7676">
          <cell r="A7676" t="str">
            <v>531 LAKE DR</v>
          </cell>
        </row>
        <row r="7677">
          <cell r="A7677" t="str">
            <v>531 PRINCETON-KINGSTON RD</v>
          </cell>
        </row>
        <row r="7678">
          <cell r="A7678" t="str">
            <v>532 EWING ST</v>
          </cell>
        </row>
        <row r="7679">
          <cell r="A7679" t="str">
            <v>536 CHERRY VALLEY RD</v>
          </cell>
        </row>
        <row r="7680">
          <cell r="A7680" t="str">
            <v>536 CHERRY VALLEY RD</v>
          </cell>
        </row>
        <row r="7681">
          <cell r="A7681" t="str">
            <v>536 LAKE DR</v>
          </cell>
        </row>
        <row r="7682">
          <cell r="A7682" t="str">
            <v>536 MERCER RD</v>
          </cell>
        </row>
        <row r="7683">
          <cell r="A7683" t="str">
            <v>536 MERCER RD</v>
          </cell>
        </row>
        <row r="7684">
          <cell r="A7684" t="str">
            <v>536 PROSPECT AVE EXT</v>
          </cell>
        </row>
        <row r="7685">
          <cell r="A7685" t="str">
            <v>536 PROSPECT AVE EXT</v>
          </cell>
        </row>
        <row r="7686">
          <cell r="A7686" t="str">
            <v>536 ROSEDALE RD</v>
          </cell>
        </row>
        <row r="7687">
          <cell r="A7687" t="str">
            <v>536 ROSEDALE RD</v>
          </cell>
        </row>
        <row r="7688">
          <cell r="A7688" t="str">
            <v>536 STATE RD</v>
          </cell>
        </row>
        <row r="7689">
          <cell r="A7689" t="str">
            <v>537 STOCKTON ST</v>
          </cell>
        </row>
        <row r="7690">
          <cell r="A7690" t="str">
            <v>539 PRINCETON-KINGSTON RD</v>
          </cell>
        </row>
        <row r="7691">
          <cell r="A7691" t="str">
            <v>54 AIKEN AVE</v>
          </cell>
        </row>
        <row r="7692">
          <cell r="A7692" t="str">
            <v>54 AIKEN AVE</v>
          </cell>
        </row>
        <row r="7693">
          <cell r="A7693" t="str">
            <v>54 BIRCH AVE</v>
          </cell>
        </row>
        <row r="7694">
          <cell r="A7694" t="str">
            <v>54 BIRCH AVE</v>
          </cell>
        </row>
        <row r="7695">
          <cell r="A7695" t="str">
            <v>54 CRESTVIEW DR</v>
          </cell>
        </row>
        <row r="7696">
          <cell r="A7696" t="str">
            <v>54 CRESTVIEW DR</v>
          </cell>
        </row>
        <row r="7697">
          <cell r="A7697" t="str">
            <v>54 CRESTVIEW DR</v>
          </cell>
        </row>
        <row r="7698">
          <cell r="A7698" t="str">
            <v>54 CUYLER RD</v>
          </cell>
        </row>
        <row r="7699">
          <cell r="A7699" t="str">
            <v>54 ETTL CIR</v>
          </cell>
        </row>
        <row r="7700">
          <cell r="A7700" t="str">
            <v>54 ETTL CIR</v>
          </cell>
        </row>
        <row r="7701">
          <cell r="A7701" t="str">
            <v>54 ETTL CIR</v>
          </cell>
        </row>
        <row r="7702">
          <cell r="A7702" t="str">
            <v>54 GOVERNORS LN</v>
          </cell>
        </row>
        <row r="7703">
          <cell r="A7703" t="str">
            <v>54 GOVERNORS LN</v>
          </cell>
        </row>
        <row r="7704">
          <cell r="A7704" t="str">
            <v>54 HARDY DR</v>
          </cell>
        </row>
        <row r="7705">
          <cell r="A7705" t="str">
            <v>54 HARDY DR</v>
          </cell>
        </row>
        <row r="7706">
          <cell r="A7706" t="str">
            <v>54 HARRIS RD</v>
          </cell>
        </row>
        <row r="7707">
          <cell r="A7707" t="str">
            <v>54 HARRISON ST</v>
          </cell>
        </row>
        <row r="7708">
          <cell r="A7708" t="str">
            <v>54 HERRONTOWN CIR</v>
          </cell>
        </row>
        <row r="7709">
          <cell r="A7709" t="str">
            <v>54 HERRONTOWN CIR</v>
          </cell>
        </row>
        <row r="7710">
          <cell r="A7710" t="str">
            <v>54 HILLSIDE AVE</v>
          </cell>
        </row>
        <row r="7711">
          <cell r="A7711" t="str">
            <v>54 HODGE RD</v>
          </cell>
        </row>
        <row r="7712">
          <cell r="A7712" t="str">
            <v>54 HODGE RD</v>
          </cell>
        </row>
        <row r="7713">
          <cell r="A7713" t="str">
            <v>54 HODGE RD</v>
          </cell>
        </row>
        <row r="7714">
          <cell r="A7714" t="str">
            <v>54 HUMBERT ST</v>
          </cell>
        </row>
        <row r="7715">
          <cell r="A7715" t="str">
            <v>54 MACLEAN CIR</v>
          </cell>
        </row>
        <row r="7716">
          <cell r="A7716" t="str">
            <v>54 MACLEAN CIR</v>
          </cell>
        </row>
        <row r="7717">
          <cell r="A7717" t="str">
            <v>54 MAIDENHEAD RD</v>
          </cell>
        </row>
        <row r="7718">
          <cell r="A7718" t="str">
            <v>54 MAIDENHEAD RD</v>
          </cell>
        </row>
        <row r="7719">
          <cell r="A7719" t="str">
            <v>54 MAPLE ST B</v>
          </cell>
        </row>
        <row r="7720">
          <cell r="A7720" t="str">
            <v>54 MONTADALE DR</v>
          </cell>
        </row>
        <row r="7721">
          <cell r="A7721" t="str">
            <v>54 MONTADALE DR</v>
          </cell>
        </row>
        <row r="7722">
          <cell r="A7722" t="str">
            <v>54 N TULANE ST</v>
          </cell>
        </row>
        <row r="7723">
          <cell r="A7723" t="str">
            <v>54 PATTON AVE</v>
          </cell>
        </row>
        <row r="7724">
          <cell r="A7724" t="str">
            <v>54 PINE ST</v>
          </cell>
        </row>
        <row r="7725">
          <cell r="A7725" t="str">
            <v>54 PINE ST</v>
          </cell>
        </row>
        <row r="7726">
          <cell r="A7726" t="str">
            <v>54 PINE ST</v>
          </cell>
        </row>
        <row r="7727">
          <cell r="A7727" t="str">
            <v>54 REDDING CIR</v>
          </cell>
        </row>
        <row r="7728">
          <cell r="A7728" t="str">
            <v>54 ROLLINGMEAD</v>
          </cell>
        </row>
        <row r="7729">
          <cell r="A7729" t="str">
            <v>54 RUSSELL RD</v>
          </cell>
        </row>
        <row r="7730">
          <cell r="A7730" t="str">
            <v>54 SPRUCE ST</v>
          </cell>
        </row>
        <row r="7731">
          <cell r="A7731" t="str">
            <v>54 SPRUCE ST</v>
          </cell>
        </row>
        <row r="7732">
          <cell r="A7732" t="str">
            <v>54 SYCAMORE RD</v>
          </cell>
        </row>
        <row r="7733">
          <cell r="A7733" t="str">
            <v>54 SYCAMORE RD</v>
          </cell>
        </row>
        <row r="7734">
          <cell r="A7734" t="str">
            <v>54 SYCAMORE RD</v>
          </cell>
        </row>
        <row r="7735">
          <cell r="A7735" t="str">
            <v>54 VAN DYKE RD</v>
          </cell>
        </row>
        <row r="7736">
          <cell r="A7736" t="str">
            <v>54 VAN DYKE RD</v>
          </cell>
        </row>
        <row r="7737">
          <cell r="A7737" t="str">
            <v>54 W LAFAYETTE RD</v>
          </cell>
        </row>
        <row r="7738">
          <cell r="A7738" t="str">
            <v>54 W LAFAYETTE RD</v>
          </cell>
        </row>
        <row r="7739">
          <cell r="A7739" t="str">
            <v>54 WESTERN WAY A</v>
          </cell>
        </row>
        <row r="7740">
          <cell r="A7740" t="str">
            <v>54 WESTERN WAY A</v>
          </cell>
        </row>
        <row r="7741">
          <cell r="A7741" t="str">
            <v>540 EWING ST</v>
          </cell>
        </row>
        <row r="7742">
          <cell r="A7742" t="str">
            <v>540 PROSPECT AVE EXT</v>
          </cell>
        </row>
        <row r="7743">
          <cell r="A7743" t="str">
            <v>540 PROSPECT AVE EXT</v>
          </cell>
        </row>
        <row r="7744">
          <cell r="A7744" t="str">
            <v>541 LAKE DR</v>
          </cell>
        </row>
        <row r="7745">
          <cell r="A7745" t="str">
            <v>541 LAKE DR</v>
          </cell>
        </row>
        <row r="7746">
          <cell r="A7746" t="str">
            <v>543 RIVERSIDE DR</v>
          </cell>
        </row>
        <row r="7747">
          <cell r="A7747" t="str">
            <v>543 RIVERSIDE DR</v>
          </cell>
        </row>
        <row r="7748">
          <cell r="A7748" t="str">
            <v>544 LAKE DR</v>
          </cell>
        </row>
        <row r="7749">
          <cell r="A7749" t="str">
            <v>544 LAKE DR</v>
          </cell>
        </row>
        <row r="7750">
          <cell r="A7750" t="str">
            <v>544 MERCER RD</v>
          </cell>
        </row>
        <row r="7751">
          <cell r="A7751" t="str">
            <v>545 MERCER RD</v>
          </cell>
        </row>
        <row r="7752">
          <cell r="A7752" t="str">
            <v>546 EWING ST</v>
          </cell>
        </row>
        <row r="7753">
          <cell r="A7753" t="str">
            <v>548 PRINCETON-KINGSTON RD</v>
          </cell>
        </row>
        <row r="7754">
          <cell r="A7754" t="str">
            <v>548 STOCKTON ST</v>
          </cell>
        </row>
        <row r="7755">
          <cell r="A7755" t="str">
            <v>549 GREAT RD</v>
          </cell>
        </row>
        <row r="7756">
          <cell r="A7756" t="str">
            <v>549 GREAT RD</v>
          </cell>
        </row>
        <row r="7757">
          <cell r="A7757" t="str">
            <v>549 GREAT RD</v>
          </cell>
        </row>
        <row r="7758">
          <cell r="A7758" t="str">
            <v>549 GREAT RD</v>
          </cell>
        </row>
        <row r="7759">
          <cell r="A7759" t="str">
            <v>549 GREAT RD 1</v>
          </cell>
        </row>
        <row r="7760">
          <cell r="A7760" t="str">
            <v>549 JEFFERSON RD EXT</v>
          </cell>
        </row>
        <row r="7761">
          <cell r="A7761" t="str">
            <v>549 JEFFERSON RD EXT</v>
          </cell>
        </row>
        <row r="7762">
          <cell r="A7762" t="str">
            <v>55 AIKEN AVE</v>
          </cell>
        </row>
        <row r="7763">
          <cell r="A7763" t="str">
            <v>55 ARMOUR RD</v>
          </cell>
        </row>
        <row r="7764">
          <cell r="A7764" t="str">
            <v>55 ARMOUR RD</v>
          </cell>
        </row>
        <row r="7765">
          <cell r="A7765" t="str">
            <v>55 B PALMER SQUARE WEST</v>
          </cell>
        </row>
        <row r="7766">
          <cell r="A7766" t="str">
            <v>55 BALDWIN LN</v>
          </cell>
        </row>
        <row r="7767">
          <cell r="A7767" t="str">
            <v>55 BALDWIN LN</v>
          </cell>
        </row>
        <row r="7768">
          <cell r="A7768" t="str">
            <v>55 BROADRIPPLE DR</v>
          </cell>
        </row>
        <row r="7769">
          <cell r="A7769" t="str">
            <v>55 COLLEGE RD WEST</v>
          </cell>
        </row>
        <row r="7770">
          <cell r="A7770" t="str">
            <v>55 DEER PATH</v>
          </cell>
        </row>
        <row r="7771">
          <cell r="A7771" t="str">
            <v>55 ERDMAN AVE</v>
          </cell>
        </row>
        <row r="7772">
          <cell r="A7772" t="str">
            <v>55 ERDMAN AVE</v>
          </cell>
        </row>
        <row r="7773">
          <cell r="A7773" t="str">
            <v>55 FISHER AVE</v>
          </cell>
        </row>
        <row r="7774">
          <cell r="A7774" t="str">
            <v>55 GORDON WAY</v>
          </cell>
        </row>
        <row r="7775">
          <cell r="A7775" t="str">
            <v>55 GOVERNORS LN</v>
          </cell>
        </row>
        <row r="7776">
          <cell r="A7776" t="str">
            <v>55 GOVERNORS LN</v>
          </cell>
        </row>
        <row r="7777">
          <cell r="A7777" t="str">
            <v>55 GRASMERE WAY</v>
          </cell>
        </row>
        <row r="7778">
          <cell r="A7778" t="str">
            <v>55 HARRISON ST</v>
          </cell>
        </row>
        <row r="7779">
          <cell r="A7779" t="str">
            <v>55 LEAVITT LN</v>
          </cell>
        </row>
        <row r="7780">
          <cell r="A7780" t="str">
            <v>55 LEAVITT LN</v>
          </cell>
        </row>
        <row r="7781">
          <cell r="A7781" t="str">
            <v>55 LINWOOD CIR</v>
          </cell>
        </row>
        <row r="7782">
          <cell r="A7782" t="str">
            <v>55 LINWOOD CIR</v>
          </cell>
        </row>
        <row r="7783">
          <cell r="A7783" t="str">
            <v>55 LOCUST LN</v>
          </cell>
        </row>
        <row r="7784">
          <cell r="A7784" t="str">
            <v>55 LOCUST LN</v>
          </cell>
        </row>
        <row r="7785">
          <cell r="A7785" t="str">
            <v>55 LOCUST LN</v>
          </cell>
        </row>
        <row r="7786">
          <cell r="A7786" t="str">
            <v>55 MONTADALE CIR</v>
          </cell>
        </row>
        <row r="7787">
          <cell r="A7787" t="str">
            <v>55 MURRAY PL</v>
          </cell>
        </row>
        <row r="7788">
          <cell r="A7788" t="str">
            <v>55 MURRAY PL</v>
          </cell>
        </row>
        <row r="7789">
          <cell r="A7789" t="str">
            <v>55 PALMER SQUARE WEST</v>
          </cell>
        </row>
        <row r="7790">
          <cell r="A7790" t="str">
            <v>55 PARK PL</v>
          </cell>
        </row>
        <row r="7791">
          <cell r="A7791" t="str">
            <v>55 PARK PL</v>
          </cell>
        </row>
        <row r="7792">
          <cell r="A7792" t="str">
            <v>55 PATTON AVE</v>
          </cell>
        </row>
        <row r="7793">
          <cell r="A7793" t="str">
            <v>55 PHILIP DR</v>
          </cell>
        </row>
        <row r="7794">
          <cell r="A7794" t="str">
            <v>55 PHILIP DR</v>
          </cell>
        </row>
        <row r="7795">
          <cell r="A7795" t="str">
            <v>55 PRINCE WILLIAM CT</v>
          </cell>
        </row>
        <row r="7796">
          <cell r="A7796" t="str">
            <v>55 PRINCE WILLIAM CT</v>
          </cell>
        </row>
        <row r="7797">
          <cell r="A7797" t="str">
            <v>55 PRINCE WILLIAM CT</v>
          </cell>
        </row>
        <row r="7798">
          <cell r="A7798" t="str">
            <v>55 PRINCE WILLIAM CT</v>
          </cell>
        </row>
        <row r="7799">
          <cell r="A7799" t="str">
            <v>55 PRINCETON AVE</v>
          </cell>
        </row>
        <row r="7800">
          <cell r="A7800" t="str">
            <v>55 ROLLINGMEAD</v>
          </cell>
        </row>
        <row r="7801">
          <cell r="A7801" t="str">
            <v>55 ROLLINGMEAD</v>
          </cell>
        </row>
        <row r="7802">
          <cell r="A7802" t="str">
            <v>55 ROLLINGMEAD</v>
          </cell>
        </row>
        <row r="7803">
          <cell r="A7803" t="str">
            <v>55 SPRUCE ST</v>
          </cell>
        </row>
        <row r="7804">
          <cell r="A7804" t="str">
            <v>55 STONEWALL CIR</v>
          </cell>
        </row>
        <row r="7805">
          <cell r="A7805" t="str">
            <v>55 W CONSTITUTION HILL</v>
          </cell>
        </row>
        <row r="7806">
          <cell r="A7806" t="str">
            <v>55 WESTCOTT RD</v>
          </cell>
        </row>
        <row r="7807">
          <cell r="A7807" t="str">
            <v>55 WINFIELD RD</v>
          </cell>
        </row>
        <row r="7808">
          <cell r="A7808" t="str">
            <v>55 WITHERSPOON ST</v>
          </cell>
        </row>
        <row r="7809">
          <cell r="A7809" t="str">
            <v>55 WITHERSPOON ST 203</v>
          </cell>
        </row>
        <row r="7810">
          <cell r="A7810" t="str">
            <v>55 WITHERSPOON ST 204</v>
          </cell>
        </row>
        <row r="7811">
          <cell r="A7811" t="str">
            <v>55 WITHERSPOON ST 204</v>
          </cell>
        </row>
        <row r="7812">
          <cell r="A7812" t="str">
            <v>55 WITHERSPOON ST 205</v>
          </cell>
        </row>
        <row r="7813">
          <cell r="A7813" t="str">
            <v>55 WITHERSPOON ST 205</v>
          </cell>
        </row>
        <row r="7814">
          <cell r="A7814" t="str">
            <v>55 WITHERSPOON ST 302</v>
          </cell>
        </row>
        <row r="7815">
          <cell r="A7815" t="str">
            <v>55 WITHERSPOON ST 405</v>
          </cell>
        </row>
        <row r="7816">
          <cell r="A7816" t="str">
            <v>55 WITHERSPOON ST 405</v>
          </cell>
        </row>
        <row r="7817">
          <cell r="A7817" t="str">
            <v>55 WITHERSPOON ST 501</v>
          </cell>
        </row>
        <row r="7818">
          <cell r="A7818" t="str">
            <v>55 WITHERSPOON ST 504</v>
          </cell>
        </row>
        <row r="7819">
          <cell r="A7819" t="str">
            <v>55 WITHERSPOON ST 505</v>
          </cell>
        </row>
        <row r="7820">
          <cell r="A7820" t="str">
            <v>55 WOODLAND DR</v>
          </cell>
        </row>
        <row r="7821">
          <cell r="A7821" t="str">
            <v>55 WOODLAND DR</v>
          </cell>
        </row>
        <row r="7822">
          <cell r="A7822" t="str">
            <v>55 WOODSIDE LN</v>
          </cell>
        </row>
        <row r="7823">
          <cell r="A7823" t="str">
            <v>550 ROSEDALE RD</v>
          </cell>
        </row>
        <row r="7824">
          <cell r="A7824" t="str">
            <v>550 ROSEDALE RD</v>
          </cell>
        </row>
        <row r="7825">
          <cell r="A7825" t="str">
            <v>551 RIVERSIDE DR</v>
          </cell>
        </row>
        <row r="7826">
          <cell r="A7826" t="str">
            <v>551 RIVERSIDE DR</v>
          </cell>
        </row>
        <row r="7827">
          <cell r="A7827" t="str">
            <v>552 EWING ST</v>
          </cell>
        </row>
        <row r="7828">
          <cell r="A7828" t="str">
            <v>552 LAKE DR</v>
          </cell>
        </row>
        <row r="7829">
          <cell r="A7829" t="str">
            <v>552 LAKE DR</v>
          </cell>
        </row>
        <row r="7830">
          <cell r="A7830" t="str">
            <v>552 MERCER RD</v>
          </cell>
        </row>
        <row r="7831">
          <cell r="A7831" t="str">
            <v>556 SNOWDEN LN</v>
          </cell>
        </row>
        <row r="7832">
          <cell r="A7832" t="str">
            <v>558 EWING ST</v>
          </cell>
        </row>
        <row r="7833">
          <cell r="A7833" t="str">
            <v>558 EWING ST</v>
          </cell>
        </row>
        <row r="7834">
          <cell r="A7834" t="str">
            <v>558 EWING ST</v>
          </cell>
        </row>
        <row r="7835">
          <cell r="A7835" t="str">
            <v>559 RIVERSIDE DR</v>
          </cell>
        </row>
        <row r="7836">
          <cell r="A7836" t="str">
            <v>559 RIVERSIDE DR</v>
          </cell>
        </row>
        <row r="7837">
          <cell r="A7837" t="str">
            <v>56 ADAMS DR</v>
          </cell>
        </row>
        <row r="7838">
          <cell r="A7838" t="str">
            <v>56 ARMOUR RD</v>
          </cell>
        </row>
        <row r="7839">
          <cell r="A7839" t="str">
            <v>56 ARMOUR RD</v>
          </cell>
        </row>
        <row r="7840">
          <cell r="A7840" t="str">
            <v>56 BALCORT DR</v>
          </cell>
        </row>
        <row r="7841">
          <cell r="A7841" t="str">
            <v>56 BALCORT DR</v>
          </cell>
        </row>
        <row r="7842">
          <cell r="A7842" t="str">
            <v>56 BATTLE RD</v>
          </cell>
        </row>
        <row r="7843">
          <cell r="A7843" t="str">
            <v>56 BATTLE RD</v>
          </cell>
        </row>
        <row r="7844">
          <cell r="A7844" t="str">
            <v>56 BAYARD LN</v>
          </cell>
        </row>
        <row r="7845">
          <cell r="A7845" t="str">
            <v>56 BAYARD LN</v>
          </cell>
        </row>
        <row r="7846">
          <cell r="A7846" t="str">
            <v>56 BAYARD LN</v>
          </cell>
        </row>
        <row r="7847">
          <cell r="A7847" t="str">
            <v>56 BERTRAND DR</v>
          </cell>
        </row>
        <row r="7848">
          <cell r="A7848" t="str">
            <v>56 BERTRAND DR</v>
          </cell>
        </row>
        <row r="7849">
          <cell r="A7849" t="str">
            <v>56 CLOVER LN</v>
          </cell>
        </row>
        <row r="7850">
          <cell r="A7850" t="str">
            <v>56 CLOVER LN</v>
          </cell>
        </row>
        <row r="7851">
          <cell r="A7851" t="str">
            <v>56 CROOKED TREE LN</v>
          </cell>
        </row>
        <row r="7852">
          <cell r="A7852" t="str">
            <v>56 CROOKED TREE LN</v>
          </cell>
        </row>
        <row r="7853">
          <cell r="A7853" t="str">
            <v>56 E MARION RD</v>
          </cell>
        </row>
        <row r="7854">
          <cell r="A7854" t="str">
            <v>56 E MARION RD</v>
          </cell>
        </row>
        <row r="7855">
          <cell r="A7855" t="str">
            <v>56 E MARION RD</v>
          </cell>
        </row>
        <row r="7856">
          <cell r="A7856" t="str">
            <v>56 FINLEY RD</v>
          </cell>
        </row>
        <row r="7857">
          <cell r="A7857" t="str">
            <v>56 FINLEY RD</v>
          </cell>
        </row>
        <row r="7858">
          <cell r="A7858" t="str">
            <v>56 FISHER AVE</v>
          </cell>
        </row>
        <row r="7859">
          <cell r="A7859" t="str">
            <v>56 FISHER AVE</v>
          </cell>
        </row>
        <row r="7860">
          <cell r="A7860" t="str">
            <v>56 FITCH WAY</v>
          </cell>
        </row>
        <row r="7861">
          <cell r="A7861" t="str">
            <v>56 FLEMING WAY</v>
          </cell>
        </row>
        <row r="7862">
          <cell r="A7862" t="str">
            <v>56 GLEN DR</v>
          </cell>
        </row>
        <row r="7863">
          <cell r="A7863" t="str">
            <v>56 GLEN DR</v>
          </cell>
        </row>
        <row r="7864">
          <cell r="A7864" t="str">
            <v>56 GOVERNORS LN</v>
          </cell>
        </row>
        <row r="7865">
          <cell r="A7865" t="str">
            <v>56 GOVERNORS LN</v>
          </cell>
        </row>
        <row r="7866">
          <cell r="A7866" t="str">
            <v>56 GREENHOUSE DR</v>
          </cell>
        </row>
        <row r="7867">
          <cell r="A7867" t="str">
            <v>56 GREENHOUSE DR</v>
          </cell>
        </row>
        <row r="7868">
          <cell r="A7868" t="str">
            <v>56 HARRISON ST</v>
          </cell>
        </row>
        <row r="7869">
          <cell r="A7869" t="str">
            <v>56 HARRISON ST</v>
          </cell>
        </row>
        <row r="7870">
          <cell r="A7870" t="str">
            <v>56 HERRONTOWN CIR</v>
          </cell>
        </row>
        <row r="7871">
          <cell r="A7871" t="str">
            <v>56 HERRONTOWN CIR</v>
          </cell>
        </row>
        <row r="7872">
          <cell r="A7872" t="str">
            <v>56 HUMBERT ST</v>
          </cell>
        </row>
        <row r="7873">
          <cell r="A7873" t="str">
            <v>56 JEFFERSON RD</v>
          </cell>
        </row>
        <row r="7874">
          <cell r="A7874" t="str">
            <v>56 LEABROOK LN</v>
          </cell>
        </row>
        <row r="7875">
          <cell r="A7875" t="str">
            <v>56 LEIGH AVE</v>
          </cell>
        </row>
        <row r="7876">
          <cell r="A7876" t="str">
            <v>56 LEIGH AVE</v>
          </cell>
        </row>
        <row r="7877">
          <cell r="A7877" t="str">
            <v>56 LEIGH AVE</v>
          </cell>
        </row>
        <row r="7878">
          <cell r="A7878" t="str">
            <v>56 LOCUST LN</v>
          </cell>
        </row>
        <row r="7879">
          <cell r="A7879" t="str">
            <v>56 LOCUST LN</v>
          </cell>
        </row>
        <row r="7880">
          <cell r="A7880" t="str">
            <v>56 MAIDENHEAD RD</v>
          </cell>
        </row>
        <row r="7881">
          <cell r="A7881" t="str">
            <v>56 MAIDENHEAD RD</v>
          </cell>
        </row>
        <row r="7882">
          <cell r="A7882" t="str">
            <v>56 MAPLE ST</v>
          </cell>
        </row>
        <row r="7883">
          <cell r="A7883" t="str">
            <v>56 MAXWELL LN</v>
          </cell>
        </row>
        <row r="7884">
          <cell r="A7884" t="str">
            <v>56 MAXWELL LN</v>
          </cell>
        </row>
        <row r="7885">
          <cell r="A7885" t="str">
            <v>56 MONTADALE CIR</v>
          </cell>
        </row>
        <row r="7886">
          <cell r="A7886" t="str">
            <v>56 MONTADALE CIR</v>
          </cell>
        </row>
        <row r="7887">
          <cell r="A7887" t="str">
            <v>56 PATTON AVE</v>
          </cell>
        </row>
        <row r="7888">
          <cell r="A7888" t="str">
            <v>56 PATTON AVE</v>
          </cell>
        </row>
        <row r="7889">
          <cell r="A7889" t="str">
            <v>56 PRINCETON AVE</v>
          </cell>
        </row>
        <row r="7890">
          <cell r="A7890" t="str">
            <v>56 PRINCETON AVE</v>
          </cell>
        </row>
        <row r="7891">
          <cell r="A7891" t="str">
            <v>56 PRINCETON AVE</v>
          </cell>
        </row>
        <row r="7892">
          <cell r="A7892" t="str">
            <v>56 ROBERT RD</v>
          </cell>
        </row>
        <row r="7893">
          <cell r="A7893" t="str">
            <v>56 ROBERT RD</v>
          </cell>
        </row>
        <row r="7894">
          <cell r="A7894" t="str">
            <v>56 ROBERT RD</v>
          </cell>
        </row>
        <row r="7895">
          <cell r="A7895" t="str">
            <v>56 ROBERT RD</v>
          </cell>
        </row>
        <row r="7896">
          <cell r="A7896" t="str">
            <v>56 SPRUCE ST A</v>
          </cell>
        </row>
        <row r="7897">
          <cell r="A7897" t="str">
            <v>56 SPRUCE ST A</v>
          </cell>
        </row>
        <row r="7898">
          <cell r="A7898" t="str">
            <v>56 SPRUCE ST B</v>
          </cell>
        </row>
        <row r="7899">
          <cell r="A7899" t="str">
            <v>56 SPRUCE ST B</v>
          </cell>
        </row>
        <row r="7900">
          <cell r="A7900" t="str">
            <v>56 STONE CLIFF RD</v>
          </cell>
        </row>
        <row r="7901">
          <cell r="A7901" t="str">
            <v>56 STONE CLIFF RD</v>
          </cell>
        </row>
        <row r="7902">
          <cell r="A7902" t="str">
            <v>56 TEE-ARR PL</v>
          </cell>
        </row>
        <row r="7903">
          <cell r="A7903" t="str">
            <v>56 W CONSTITUTION HILL</v>
          </cell>
        </row>
        <row r="7904">
          <cell r="A7904" t="str">
            <v>56 WESTERN WAY</v>
          </cell>
        </row>
        <row r="7905">
          <cell r="A7905" t="str">
            <v>56 WESTERN WAY</v>
          </cell>
        </row>
        <row r="7906">
          <cell r="A7906" t="str">
            <v>56 WHEATSHEAF LN</v>
          </cell>
        </row>
        <row r="7907">
          <cell r="A7907" t="str">
            <v>56 WHEATSHEAF LN</v>
          </cell>
        </row>
        <row r="7908">
          <cell r="A7908" t="str">
            <v>56 WHITE OAK DR</v>
          </cell>
        </row>
        <row r="7909">
          <cell r="A7909" t="str">
            <v>560 LAKE DR</v>
          </cell>
        </row>
        <row r="7910">
          <cell r="A7910" t="str">
            <v>560 LAKE DR</v>
          </cell>
        </row>
        <row r="7911">
          <cell r="A7911" t="str">
            <v>561 LAKE DR</v>
          </cell>
        </row>
        <row r="7912">
          <cell r="A7912" t="str">
            <v>561 LAKE DR</v>
          </cell>
        </row>
        <row r="7913">
          <cell r="A7913" t="str">
            <v>561 STOCKTON ST</v>
          </cell>
        </row>
        <row r="7914">
          <cell r="A7914" t="str">
            <v>561 STOCKTON ST</v>
          </cell>
        </row>
        <row r="7915">
          <cell r="A7915" t="str">
            <v>562 EWING ST</v>
          </cell>
        </row>
        <row r="7916">
          <cell r="A7916" t="str">
            <v>562 PROSPECT AVE EXT</v>
          </cell>
        </row>
        <row r="7917">
          <cell r="A7917" t="str">
            <v>565 PRETTY BROOK RD</v>
          </cell>
        </row>
        <row r="7918">
          <cell r="A7918" t="str">
            <v>566 PRINCETON-KINGSTON RD</v>
          </cell>
        </row>
        <row r="7919">
          <cell r="A7919" t="str">
            <v>566 PRINCETON-KINGSTON RD</v>
          </cell>
        </row>
        <row r="7920">
          <cell r="A7920" t="str">
            <v>569 RIVERSIDE DR</v>
          </cell>
        </row>
        <row r="7921">
          <cell r="A7921" t="str">
            <v>569 RIVERSIDE DR</v>
          </cell>
        </row>
        <row r="7922">
          <cell r="A7922" t="str">
            <v>57 ALL SAINTS RD</v>
          </cell>
        </row>
        <row r="7923">
          <cell r="A7923" t="str">
            <v>57 ALL SAINTS RD</v>
          </cell>
        </row>
        <row r="7924">
          <cell r="A7924" t="str">
            <v>57 ALLISON RD</v>
          </cell>
        </row>
        <row r="7925">
          <cell r="A7925" t="str">
            <v>57 ALLISON RD</v>
          </cell>
        </row>
        <row r="7926">
          <cell r="A7926" t="str">
            <v>57 BAINBRIDGE ST</v>
          </cell>
        </row>
        <row r="7927">
          <cell r="A7927" t="str">
            <v>57 BALSAM LN</v>
          </cell>
        </row>
        <row r="7928">
          <cell r="A7928" t="str">
            <v>57 BALSAM LN</v>
          </cell>
        </row>
        <row r="7929">
          <cell r="A7929" t="str">
            <v>57 BATTLE RD</v>
          </cell>
        </row>
        <row r="7930">
          <cell r="A7930" t="str">
            <v>57 BATTLE RD</v>
          </cell>
        </row>
        <row r="7931">
          <cell r="A7931" t="str">
            <v>57 BIRCH AVE</v>
          </cell>
        </row>
        <row r="7932">
          <cell r="A7932" t="str">
            <v>57 BROOKSTONE DR</v>
          </cell>
        </row>
        <row r="7933">
          <cell r="A7933" t="str">
            <v>57 BROOKSTONE DR</v>
          </cell>
        </row>
        <row r="7934">
          <cell r="A7934" t="str">
            <v>57 CLEVELAND LN</v>
          </cell>
        </row>
        <row r="7935">
          <cell r="A7935" t="str">
            <v>57 CLEVELAND LN</v>
          </cell>
        </row>
        <row r="7936">
          <cell r="A7936" t="str">
            <v>57 DAVID BREARLEY CT</v>
          </cell>
        </row>
        <row r="7937">
          <cell r="A7937" t="str">
            <v>57 ELM RD</v>
          </cell>
        </row>
        <row r="7938">
          <cell r="A7938" t="str">
            <v>57 ELM RD</v>
          </cell>
        </row>
        <row r="7939">
          <cell r="A7939" t="str">
            <v>57 FINLEY RD</v>
          </cell>
        </row>
        <row r="7940">
          <cell r="A7940" t="str">
            <v>57 FINLEY RD</v>
          </cell>
        </row>
        <row r="7941">
          <cell r="A7941" t="str">
            <v>57 GORDON WAY</v>
          </cell>
        </row>
        <row r="7942">
          <cell r="A7942" t="str">
            <v>57 GOVERNORS LN</v>
          </cell>
        </row>
        <row r="7943">
          <cell r="A7943" t="str">
            <v>57 GOVERNORS LN</v>
          </cell>
        </row>
        <row r="7944">
          <cell r="A7944" t="str">
            <v>57 GROVER AVE</v>
          </cell>
        </row>
        <row r="7945">
          <cell r="A7945" t="str">
            <v>57 GROVER AVE</v>
          </cell>
        </row>
        <row r="7946">
          <cell r="A7946" t="str">
            <v>57 HODGE RD</v>
          </cell>
        </row>
        <row r="7947">
          <cell r="A7947" t="str">
            <v>57 HODGE RD</v>
          </cell>
        </row>
        <row r="7948">
          <cell r="A7948" t="str">
            <v>57 JEFFERSON RD</v>
          </cell>
        </row>
        <row r="7949">
          <cell r="A7949" t="str">
            <v>57 JOURNEYS END LN</v>
          </cell>
        </row>
        <row r="7950">
          <cell r="A7950" t="str">
            <v>57 JOURNEYS END LN</v>
          </cell>
        </row>
        <row r="7951">
          <cell r="A7951" t="str">
            <v>57 LAUREL RD</v>
          </cell>
        </row>
        <row r="7952">
          <cell r="A7952" t="str">
            <v>57 LAUREL RD</v>
          </cell>
        </row>
        <row r="7953">
          <cell r="A7953" t="str">
            <v>57 MAIDENHEAD RD</v>
          </cell>
        </row>
        <row r="7954">
          <cell r="A7954" t="str">
            <v>57 MAIDENHEAD RD</v>
          </cell>
        </row>
        <row r="7955">
          <cell r="A7955" t="str">
            <v>57 MONTADALE DR</v>
          </cell>
        </row>
        <row r="7956">
          <cell r="A7956" t="str">
            <v>57 MONTADALE DR</v>
          </cell>
        </row>
        <row r="7957">
          <cell r="A7957" t="str">
            <v>57 MORAN AVE</v>
          </cell>
        </row>
        <row r="7958">
          <cell r="A7958" t="str">
            <v>57 MT LUCAS RD</v>
          </cell>
        </row>
        <row r="7959">
          <cell r="A7959" t="str">
            <v>57 MURRAY PL</v>
          </cell>
        </row>
        <row r="7960">
          <cell r="A7960" t="str">
            <v>57 N TULANE ST</v>
          </cell>
        </row>
        <row r="7961">
          <cell r="A7961" t="str">
            <v>57 N TULANE ST</v>
          </cell>
        </row>
        <row r="7962">
          <cell r="A7962" t="str">
            <v>57 PRINCETON AVE</v>
          </cell>
        </row>
        <row r="7963">
          <cell r="A7963" t="str">
            <v>57 ROSS STEVENSON CIR</v>
          </cell>
        </row>
        <row r="7964">
          <cell r="A7964" t="str">
            <v>57 W CONSTITUTION HILL</v>
          </cell>
        </row>
        <row r="7965">
          <cell r="A7965" t="str">
            <v>57 WITTMER CT</v>
          </cell>
        </row>
        <row r="7966">
          <cell r="A7966" t="str">
            <v>57 WITTMER CT</v>
          </cell>
        </row>
        <row r="7967">
          <cell r="A7967" t="str">
            <v>571 LAKE DR</v>
          </cell>
        </row>
        <row r="7968">
          <cell r="A7968" t="str">
            <v>571 LAKE DR</v>
          </cell>
        </row>
        <row r="7969">
          <cell r="A7969" t="str">
            <v>575 SNOWDEN LN</v>
          </cell>
        </row>
        <row r="7970">
          <cell r="A7970" t="str">
            <v>575 SNOWDEN LN</v>
          </cell>
        </row>
        <row r="7971">
          <cell r="A7971" t="str">
            <v>575 SNOWDEN LN</v>
          </cell>
        </row>
        <row r="7972">
          <cell r="A7972" t="str">
            <v>579 HERRONTOWN RD</v>
          </cell>
        </row>
        <row r="7973">
          <cell r="A7973" t="str">
            <v>58 ALLISON RD</v>
          </cell>
        </row>
        <row r="7974">
          <cell r="A7974" t="str">
            <v>58 ALLISON RD</v>
          </cell>
        </row>
        <row r="7975">
          <cell r="A7975" t="str">
            <v>58 AUDUBON LN</v>
          </cell>
        </row>
        <row r="7976">
          <cell r="A7976" t="str">
            <v>58 AUDUBON LN</v>
          </cell>
        </row>
        <row r="7977">
          <cell r="A7977" t="str">
            <v>58 AUDUBON LN</v>
          </cell>
        </row>
        <row r="7978">
          <cell r="A7978" t="str">
            <v>58 BATTLE RD</v>
          </cell>
        </row>
        <row r="7979">
          <cell r="A7979" t="str">
            <v>58 BATTLE RD</v>
          </cell>
        </row>
        <row r="7980">
          <cell r="A7980" t="str">
            <v>58 BEECH HOLLOW LN</v>
          </cell>
        </row>
        <row r="7981">
          <cell r="A7981" t="str">
            <v>58 BEECH HOLLOW LN</v>
          </cell>
        </row>
        <row r="7982">
          <cell r="A7982" t="str">
            <v>58 BIRCH AVE B</v>
          </cell>
        </row>
        <row r="7983">
          <cell r="A7983" t="str">
            <v>58 CHRISTOPHER DR</v>
          </cell>
        </row>
        <row r="7984">
          <cell r="A7984" t="str">
            <v>58 CLEVELAND LN</v>
          </cell>
        </row>
        <row r="7985">
          <cell r="A7985" t="str">
            <v>58 CLEVELAND LN</v>
          </cell>
        </row>
        <row r="7986">
          <cell r="A7986" t="str">
            <v>58 CLEVELAND LN</v>
          </cell>
        </row>
        <row r="7987">
          <cell r="A7987" t="str">
            <v>58 DAVID BREARLEY CT</v>
          </cell>
        </row>
        <row r="7988">
          <cell r="A7988" t="str">
            <v>58 DAVID BREARLEY CT</v>
          </cell>
        </row>
        <row r="7989">
          <cell r="A7989" t="str">
            <v>58 DEER PATH</v>
          </cell>
        </row>
        <row r="7990">
          <cell r="A7990" t="str">
            <v>58 DORANN AVE</v>
          </cell>
        </row>
        <row r="7991">
          <cell r="A7991" t="str">
            <v>58 DORANN AVE</v>
          </cell>
        </row>
        <row r="7992">
          <cell r="A7992" t="str">
            <v>58 ERDMAN AVE</v>
          </cell>
        </row>
        <row r="7993">
          <cell r="A7993" t="str">
            <v>58 ERDMAN AVE</v>
          </cell>
        </row>
        <row r="7994">
          <cell r="A7994" t="str">
            <v>58 FAIRWAY DR</v>
          </cell>
        </row>
        <row r="7995">
          <cell r="A7995" t="str">
            <v>58 FAIRWAY DR</v>
          </cell>
        </row>
        <row r="7996">
          <cell r="A7996" t="str">
            <v>58 FAIRWAY DR</v>
          </cell>
        </row>
        <row r="7997">
          <cell r="A7997" t="str">
            <v>58 GOVERNORS LN</v>
          </cell>
        </row>
        <row r="7998">
          <cell r="A7998" t="str">
            <v>58 GOVERNORS LN</v>
          </cell>
        </row>
        <row r="7999">
          <cell r="A7999" t="str">
            <v>58 HUMBERT ST</v>
          </cell>
        </row>
        <row r="8000">
          <cell r="A8000" t="str">
            <v>58 HUMBERT ST</v>
          </cell>
        </row>
        <row r="8001">
          <cell r="A8001" t="str">
            <v>58 LEIGH AVE</v>
          </cell>
        </row>
        <row r="8002">
          <cell r="A8002" t="str">
            <v>58 LEIGH AVE</v>
          </cell>
        </row>
        <row r="8003">
          <cell r="A8003" t="str">
            <v>58 LINWOOD CIR</v>
          </cell>
        </row>
        <row r="8004">
          <cell r="A8004" t="str">
            <v>58 LINWOOD CIR</v>
          </cell>
        </row>
        <row r="8005">
          <cell r="A8005" t="str">
            <v>58 MAGNOLIA LN</v>
          </cell>
        </row>
        <row r="8006">
          <cell r="A8006" t="str">
            <v>58 MAGNOLIA LN</v>
          </cell>
        </row>
        <row r="8007">
          <cell r="A8007" t="str">
            <v>58 MERCER ST</v>
          </cell>
        </row>
        <row r="8008">
          <cell r="A8008" t="str">
            <v>58 MERCER ST</v>
          </cell>
        </row>
        <row r="8009">
          <cell r="A8009" t="str">
            <v>58 MURRAY PL</v>
          </cell>
        </row>
        <row r="8010">
          <cell r="A8010" t="str">
            <v>58 ROSEDALE RD</v>
          </cell>
        </row>
        <row r="8011">
          <cell r="A8011" t="str">
            <v>58 SPRUCE ST A</v>
          </cell>
        </row>
        <row r="8012">
          <cell r="A8012" t="str">
            <v>58 TERHUNE RD</v>
          </cell>
        </row>
        <row r="8013">
          <cell r="A8013" t="str">
            <v>58 TERHUNE RD</v>
          </cell>
        </row>
        <row r="8014">
          <cell r="A8014" t="str">
            <v>58 VALLEY RD</v>
          </cell>
        </row>
        <row r="8015">
          <cell r="A8015" t="str">
            <v>58 W CONSTITUTION HILL</v>
          </cell>
        </row>
        <row r="8016">
          <cell r="A8016" t="str">
            <v>58 W CONSTITUTION HILL</v>
          </cell>
        </row>
        <row r="8017">
          <cell r="A8017" t="str">
            <v>58 WESTCOTT RD</v>
          </cell>
        </row>
        <row r="8018">
          <cell r="A8018" t="str">
            <v>58 WESTCOTT RD</v>
          </cell>
        </row>
        <row r="8019">
          <cell r="A8019" t="str">
            <v>58 WESTERN WAY</v>
          </cell>
        </row>
        <row r="8020">
          <cell r="A8020" t="str">
            <v>58 WESTERN WAY</v>
          </cell>
        </row>
        <row r="8021">
          <cell r="A8021" t="str">
            <v>58 WIGGINS ST 2</v>
          </cell>
        </row>
        <row r="8022">
          <cell r="A8022" t="str">
            <v>58 WILLIAM ST</v>
          </cell>
        </row>
        <row r="8023">
          <cell r="A8023" t="str">
            <v>580 EWING ST</v>
          </cell>
        </row>
        <row r="8024">
          <cell r="A8024" t="str">
            <v>580 LAKE DR</v>
          </cell>
        </row>
        <row r="8025">
          <cell r="A8025" t="str">
            <v>580 PROSPECT AVE EXT</v>
          </cell>
        </row>
        <row r="8026">
          <cell r="A8026" t="str">
            <v>583 CHERRY HILL RD</v>
          </cell>
        </row>
        <row r="8027">
          <cell r="A8027" t="str">
            <v>583 CHERRY HILL RD</v>
          </cell>
        </row>
        <row r="8028">
          <cell r="A8028" t="str">
            <v>583 EWING ST</v>
          </cell>
        </row>
        <row r="8029">
          <cell r="A8029" t="str">
            <v>583 EWING ST</v>
          </cell>
        </row>
        <row r="8030">
          <cell r="A8030" t="str">
            <v>583 STATE RD</v>
          </cell>
        </row>
        <row r="8031">
          <cell r="A8031" t="str">
            <v>583 STATE RD</v>
          </cell>
        </row>
        <row r="8032">
          <cell r="A8032" t="str">
            <v>583 STATE RD</v>
          </cell>
        </row>
        <row r="8033">
          <cell r="A8033" t="str">
            <v>583 STATE RD</v>
          </cell>
        </row>
        <row r="8034">
          <cell r="A8034" t="str">
            <v>586 SNOWDEN LN</v>
          </cell>
        </row>
        <row r="8035">
          <cell r="A8035" t="str">
            <v>586 SNOWDEN LN</v>
          </cell>
        </row>
        <row r="8036">
          <cell r="A8036" t="str">
            <v>588 EWING ST</v>
          </cell>
        </row>
        <row r="8037">
          <cell r="A8037" t="str">
            <v>59 BATTLE RD</v>
          </cell>
        </row>
        <row r="8038">
          <cell r="A8038" t="str">
            <v>59 BATTLE RD</v>
          </cell>
        </row>
        <row r="8039">
          <cell r="A8039" t="str">
            <v>59 BATTLE RD</v>
          </cell>
        </row>
        <row r="8040">
          <cell r="A8040" t="str">
            <v>59 BATTLE RD</v>
          </cell>
        </row>
        <row r="8041">
          <cell r="A8041" t="str">
            <v>59 CEDAR LN</v>
          </cell>
        </row>
        <row r="8042">
          <cell r="A8042" t="str">
            <v>59 CEDAR LN</v>
          </cell>
        </row>
        <row r="8043">
          <cell r="A8043" t="str">
            <v>59 CEDAR LN</v>
          </cell>
        </row>
        <row r="8044">
          <cell r="A8044" t="str">
            <v>59 CLOVER LN</v>
          </cell>
        </row>
        <row r="8045">
          <cell r="A8045" t="str">
            <v>59 CLOVER LN</v>
          </cell>
        </row>
        <row r="8046">
          <cell r="A8046" t="str">
            <v>59 DAVID BREARLEY CT</v>
          </cell>
        </row>
        <row r="8047">
          <cell r="A8047" t="str">
            <v>59 DORANN AVE</v>
          </cell>
        </row>
        <row r="8048">
          <cell r="A8048" t="str">
            <v>59 E MARION RD</v>
          </cell>
        </row>
        <row r="8049">
          <cell r="A8049" t="str">
            <v>59 E MARION RD</v>
          </cell>
        </row>
        <row r="8050">
          <cell r="A8050" t="str">
            <v>59 ERDMAN AVE</v>
          </cell>
        </row>
        <row r="8051">
          <cell r="A8051" t="str">
            <v>59 ERDMAN AVE</v>
          </cell>
        </row>
        <row r="8052">
          <cell r="A8052" t="str">
            <v>59 ERDMAN AVE</v>
          </cell>
        </row>
        <row r="8053">
          <cell r="A8053" t="str">
            <v>59 ETTL CIR</v>
          </cell>
        </row>
        <row r="8054">
          <cell r="A8054" t="str">
            <v>59 ETTL CIR</v>
          </cell>
        </row>
        <row r="8055">
          <cell r="A8055" t="str">
            <v>59 GOVERNORS LN</v>
          </cell>
        </row>
        <row r="8056">
          <cell r="A8056" t="str">
            <v>59 GRASMERE WAY</v>
          </cell>
        </row>
        <row r="8057">
          <cell r="A8057" t="str">
            <v>59 GRASMERE WAY</v>
          </cell>
        </row>
        <row r="8058">
          <cell r="A8058" t="str">
            <v>59 GRASMERE WAY</v>
          </cell>
        </row>
        <row r="8059">
          <cell r="A8059" t="str">
            <v>59 HARDY DR</v>
          </cell>
        </row>
        <row r="8060">
          <cell r="A8060" t="str">
            <v>59 HARDY DR</v>
          </cell>
        </row>
        <row r="8061">
          <cell r="A8061" t="str">
            <v>59 HARRIET DR</v>
          </cell>
        </row>
        <row r="8062">
          <cell r="A8062" t="str">
            <v>59 HERRONTOWN LN</v>
          </cell>
        </row>
        <row r="8063">
          <cell r="A8063" t="str">
            <v>59 HERRONTOWN LN</v>
          </cell>
        </row>
        <row r="8064">
          <cell r="A8064" t="str">
            <v>59 LEABROOK LN</v>
          </cell>
        </row>
        <row r="8065">
          <cell r="A8065" t="str">
            <v>59 LEABROOK LN</v>
          </cell>
        </row>
        <row r="8066">
          <cell r="A8066" t="str">
            <v>59 LEAVITT LN</v>
          </cell>
        </row>
        <row r="8067">
          <cell r="A8067" t="str">
            <v>59 LONGVIEW DR</v>
          </cell>
        </row>
        <row r="8068">
          <cell r="A8068" t="str">
            <v>59 MACLEAN CIR</v>
          </cell>
        </row>
        <row r="8069">
          <cell r="A8069" t="str">
            <v>59 MACLEAN CIR</v>
          </cell>
        </row>
        <row r="8070">
          <cell r="A8070" t="str">
            <v>59 MAIDENHEAD RD</v>
          </cell>
        </row>
        <row r="8071">
          <cell r="A8071" t="str">
            <v>59 MAIDENHEAD RD</v>
          </cell>
        </row>
        <row r="8072">
          <cell r="A8072" t="str">
            <v>59 MORAN AVE</v>
          </cell>
        </row>
        <row r="8073">
          <cell r="A8073" t="str">
            <v>59 RED HILL RD</v>
          </cell>
        </row>
        <row r="8074">
          <cell r="A8074" t="str">
            <v>59 RED HILL RD</v>
          </cell>
        </row>
        <row r="8075">
          <cell r="A8075" t="str">
            <v>59 RIDGEVIEW RD</v>
          </cell>
        </row>
        <row r="8076">
          <cell r="A8076" t="str">
            <v>59 RIDGEVIEW RD</v>
          </cell>
        </row>
        <row r="8077">
          <cell r="A8077" t="str">
            <v>59 SCOTT LN</v>
          </cell>
        </row>
        <row r="8078">
          <cell r="A8078" t="str">
            <v>59 SCOTT LN</v>
          </cell>
        </row>
        <row r="8079">
          <cell r="A8079" t="str">
            <v>59 SHADYBROOK LN</v>
          </cell>
        </row>
        <row r="8080">
          <cell r="A8080" t="str">
            <v>59 SNOWDEN LN</v>
          </cell>
        </row>
        <row r="8081">
          <cell r="A8081" t="str">
            <v>59 SNOWDEN LN</v>
          </cell>
        </row>
        <row r="8082">
          <cell r="A8082" t="str">
            <v>59 STANWORTH LN</v>
          </cell>
        </row>
        <row r="8083">
          <cell r="A8083" t="str">
            <v>59 STANWORTH LN</v>
          </cell>
        </row>
        <row r="8084">
          <cell r="A8084" t="str">
            <v>59 STETSON WAY</v>
          </cell>
        </row>
        <row r="8085">
          <cell r="A8085" t="str">
            <v>59 TALBOT LN</v>
          </cell>
        </row>
        <row r="8086">
          <cell r="A8086" t="str">
            <v>59 TALBOT LN</v>
          </cell>
        </row>
        <row r="8087">
          <cell r="A8087" t="str">
            <v>59 WILSON RD</v>
          </cell>
        </row>
        <row r="8088">
          <cell r="A8088" t="str">
            <v>59 WOODLAND DR</v>
          </cell>
        </row>
        <row r="8089">
          <cell r="A8089" t="str">
            <v>59 WOODLAND DR</v>
          </cell>
        </row>
        <row r="8090">
          <cell r="A8090" t="str">
            <v>590 LAKE DR</v>
          </cell>
        </row>
        <row r="8091">
          <cell r="A8091" t="str">
            <v>590 LAKE DR</v>
          </cell>
        </row>
        <row r="8092">
          <cell r="A8092" t="str">
            <v>591 LAKE DR</v>
          </cell>
        </row>
        <row r="8093">
          <cell r="A8093" t="str">
            <v>591 LAKE DR</v>
          </cell>
        </row>
        <row r="8094">
          <cell r="A8094" t="str">
            <v>592 SNOWDEN LN</v>
          </cell>
        </row>
        <row r="8095">
          <cell r="A8095" t="str">
            <v>595 HERRONTOWN RD</v>
          </cell>
        </row>
        <row r="8096">
          <cell r="A8096" t="str">
            <v>596 EWING ST</v>
          </cell>
        </row>
        <row r="8097">
          <cell r="A8097" t="str">
            <v>596 EWING ST</v>
          </cell>
        </row>
        <row r="8098">
          <cell r="A8098" t="str">
            <v>599 PRETTY BROOK RD</v>
          </cell>
        </row>
        <row r="8099">
          <cell r="A8099" t="str">
            <v>6 BENJAMIN RUSH LN</v>
          </cell>
        </row>
        <row r="8100">
          <cell r="A8100" t="str">
            <v>6 BENJAMIN RUSH LN</v>
          </cell>
        </row>
        <row r="8101">
          <cell r="A8101" t="str">
            <v>6 BERTRAND DR</v>
          </cell>
        </row>
        <row r="8102">
          <cell r="A8102" t="str">
            <v>6 BERTRAND DR</v>
          </cell>
        </row>
        <row r="8103">
          <cell r="A8103" t="str">
            <v>6 BURR DR</v>
          </cell>
        </row>
        <row r="8104">
          <cell r="A8104" t="str">
            <v>6 CAMERON CT</v>
          </cell>
        </row>
        <row r="8105">
          <cell r="A8105" t="str">
            <v>6 CAMERON CT</v>
          </cell>
        </row>
        <row r="8106">
          <cell r="A8106" t="str">
            <v>6 CHESTNUT ST</v>
          </cell>
        </row>
        <row r="8107">
          <cell r="A8107" t="str">
            <v>6 CHESTNUT ST</v>
          </cell>
        </row>
        <row r="8108">
          <cell r="A8108" t="str">
            <v>6 EDGEHILL ST</v>
          </cell>
        </row>
        <row r="8109">
          <cell r="A8109" t="str">
            <v>6 EDGEHILL ST</v>
          </cell>
        </row>
        <row r="8110">
          <cell r="A8110" t="str">
            <v>6 FARRAND RD</v>
          </cell>
        </row>
        <row r="8111">
          <cell r="A8111" t="str">
            <v>6 FISHER AVE</v>
          </cell>
        </row>
        <row r="8112">
          <cell r="A8112" t="str">
            <v>6 GOVERNORS LN 1</v>
          </cell>
        </row>
        <row r="8113">
          <cell r="A8113" t="str">
            <v>6 GOVERNORS LN 1</v>
          </cell>
        </row>
        <row r="8114">
          <cell r="A8114" t="str">
            <v>6 GREENHOLM</v>
          </cell>
        </row>
        <row r="8115">
          <cell r="A8115" t="str">
            <v>6 GREENHOLM</v>
          </cell>
        </row>
        <row r="8116">
          <cell r="A8116" t="str">
            <v>6 GREENHOLM</v>
          </cell>
        </row>
        <row r="8117">
          <cell r="A8117" t="str">
            <v>6 GREENHOLM B</v>
          </cell>
        </row>
        <row r="8118">
          <cell r="A8118" t="str">
            <v>6 GREENHOUSE DR</v>
          </cell>
        </row>
        <row r="8119">
          <cell r="A8119" t="str">
            <v>6 GREENHOUSE DR</v>
          </cell>
        </row>
        <row r="8120">
          <cell r="A8120" t="str">
            <v>6 GULICK RD</v>
          </cell>
        </row>
        <row r="8121">
          <cell r="A8121" t="str">
            <v>6 HASLET AVE</v>
          </cell>
        </row>
        <row r="8122">
          <cell r="A8122" t="str">
            <v>6 HASLET AVE</v>
          </cell>
        </row>
        <row r="8123">
          <cell r="A8123" t="str">
            <v>6 HOLLY HSE D</v>
          </cell>
        </row>
        <row r="8124">
          <cell r="A8124" t="str">
            <v>6 HOLLY HSE F</v>
          </cell>
        </row>
        <row r="8125">
          <cell r="A8125" t="str">
            <v>6 HOLLY HSE F</v>
          </cell>
        </row>
        <row r="8126">
          <cell r="A8126" t="str">
            <v>6 HOLLY HSE G</v>
          </cell>
        </row>
        <row r="8127">
          <cell r="A8127" t="str">
            <v>6 HOLLY HSE H</v>
          </cell>
        </row>
        <row r="8128">
          <cell r="A8128" t="str">
            <v>6 HUMBERT LN</v>
          </cell>
        </row>
        <row r="8129">
          <cell r="A8129" t="str">
            <v>6 JAMES CT</v>
          </cell>
        </row>
        <row r="8130">
          <cell r="A8130" t="str">
            <v>6 JAMES CT</v>
          </cell>
        </row>
        <row r="8131">
          <cell r="A8131" t="str">
            <v>6 KIMBERLY CT</v>
          </cell>
        </row>
        <row r="8132">
          <cell r="A8132" t="str">
            <v>6 KIMBERLY CT</v>
          </cell>
        </row>
        <row r="8133">
          <cell r="A8133" t="str">
            <v>6 LAUREL RD</v>
          </cell>
        </row>
        <row r="8134">
          <cell r="A8134" t="str">
            <v>6 LAUREL RD</v>
          </cell>
        </row>
        <row r="8135">
          <cell r="A8135" t="str">
            <v>6 LAWRENCE DR 104</v>
          </cell>
        </row>
        <row r="8136">
          <cell r="A8136" t="str">
            <v>6 LAWRENCE DR 106</v>
          </cell>
        </row>
        <row r="8137">
          <cell r="A8137" t="str">
            <v>6 LAWRENCE DR 201</v>
          </cell>
        </row>
        <row r="8138">
          <cell r="A8138" t="str">
            <v>6 LAWRENCE DR 202</v>
          </cell>
        </row>
        <row r="8139">
          <cell r="A8139" t="str">
            <v>6 LAWRENCE DR 205</v>
          </cell>
        </row>
        <row r="8140">
          <cell r="A8140" t="str">
            <v>6 LITTLEBROOK RD</v>
          </cell>
        </row>
        <row r="8141">
          <cell r="A8141" t="str">
            <v>6 LOCUST LN</v>
          </cell>
        </row>
        <row r="8142">
          <cell r="A8142" t="str">
            <v>6 MADISON ST</v>
          </cell>
        </row>
        <row r="8143">
          <cell r="A8143" t="str">
            <v>6 MAIDENHEAD RD</v>
          </cell>
        </row>
        <row r="8144">
          <cell r="A8144" t="str">
            <v>6 MAIDENHEAD RD</v>
          </cell>
        </row>
        <row r="8145">
          <cell r="A8145" t="str">
            <v>6 MAPLE TERR</v>
          </cell>
        </row>
        <row r="8146">
          <cell r="A8146" t="str">
            <v>6 MEETINGHOUSE CT</v>
          </cell>
        </row>
        <row r="8147">
          <cell r="A8147" t="str">
            <v>6 MEETINGHOUSE CT</v>
          </cell>
        </row>
        <row r="8148">
          <cell r="A8148" t="str">
            <v>6 NEWLIN RD</v>
          </cell>
        </row>
        <row r="8149">
          <cell r="A8149" t="str">
            <v>6 NEWLIN RD</v>
          </cell>
        </row>
        <row r="8150">
          <cell r="A8150" t="str">
            <v>6 OBER RD</v>
          </cell>
        </row>
        <row r="8151">
          <cell r="A8151" t="str">
            <v>6 OBER RD</v>
          </cell>
        </row>
        <row r="8152">
          <cell r="A8152" t="str">
            <v>6 OLDEN LN</v>
          </cell>
        </row>
        <row r="8153">
          <cell r="A8153" t="str">
            <v>6 OLDEN LN</v>
          </cell>
        </row>
        <row r="8154">
          <cell r="A8154" t="str">
            <v>6 QUEENSTON PL</v>
          </cell>
        </row>
        <row r="8155">
          <cell r="A8155" t="str">
            <v>6 QUEENSTON PL</v>
          </cell>
        </row>
        <row r="8156">
          <cell r="A8156" t="str">
            <v>6 RIVERSIDE DR</v>
          </cell>
        </row>
        <row r="8157">
          <cell r="A8157" t="str">
            <v>6 RIVERSIDE DR</v>
          </cell>
        </row>
        <row r="8158">
          <cell r="A8158" t="str">
            <v>6 SHIRLEY CT</v>
          </cell>
        </row>
        <row r="8159">
          <cell r="A8159" t="str">
            <v>6 SOUTHERN WAY</v>
          </cell>
        </row>
        <row r="8160">
          <cell r="A8160" t="str">
            <v>6 SPRUCE LN</v>
          </cell>
        </row>
        <row r="8161">
          <cell r="A8161" t="str">
            <v>6 SPRUCE LN</v>
          </cell>
        </row>
        <row r="8162">
          <cell r="A8162" t="str">
            <v>6 STANWORTH LN</v>
          </cell>
        </row>
        <row r="8163">
          <cell r="A8163" t="str">
            <v>6 TREWBRIDGE CT</v>
          </cell>
        </row>
        <row r="8164">
          <cell r="A8164" t="str">
            <v>6 TREWBRIDGE CT</v>
          </cell>
        </row>
        <row r="8165">
          <cell r="A8165" t="str">
            <v>6 TYSON LN</v>
          </cell>
        </row>
        <row r="8166">
          <cell r="A8166" t="str">
            <v>6 W LAFAYETTE RD</v>
          </cell>
        </row>
        <row r="8167">
          <cell r="A8167" t="str">
            <v>6 WHEATSHEAF LN</v>
          </cell>
        </row>
        <row r="8168">
          <cell r="A8168" t="str">
            <v>6 WHEATSHEAF LN</v>
          </cell>
        </row>
        <row r="8169">
          <cell r="A8169" t="str">
            <v>6 WILLOW ST</v>
          </cell>
        </row>
        <row r="8170">
          <cell r="A8170" t="str">
            <v>6 WILLOW ST</v>
          </cell>
        </row>
        <row r="8171">
          <cell r="A8171" t="str">
            <v>60 BALSAM LN</v>
          </cell>
        </row>
        <row r="8172">
          <cell r="A8172" t="str">
            <v>60 BATTLE RD</v>
          </cell>
        </row>
        <row r="8173">
          <cell r="A8173" t="str">
            <v>60 BATTLE RD</v>
          </cell>
        </row>
        <row r="8174">
          <cell r="A8174" t="str">
            <v>60 BROOKSTONE DR</v>
          </cell>
        </row>
        <row r="8175">
          <cell r="A8175" t="str">
            <v>60 BROOKSTONE DR</v>
          </cell>
        </row>
        <row r="8176">
          <cell r="A8176" t="str">
            <v>60 BROOKSTONE DR</v>
          </cell>
        </row>
        <row r="8177">
          <cell r="A8177" t="str">
            <v>60 BROOKSTONE DR</v>
          </cell>
        </row>
        <row r="8178">
          <cell r="A8178" t="str">
            <v>60 CLAY ST</v>
          </cell>
        </row>
        <row r="8179">
          <cell r="A8179" t="str">
            <v>60 CUYLER RD</v>
          </cell>
        </row>
        <row r="8180">
          <cell r="A8180" t="str">
            <v>60 CUYLER RD</v>
          </cell>
        </row>
        <row r="8181">
          <cell r="A8181" t="str">
            <v>60 DODDS LN</v>
          </cell>
        </row>
        <row r="8182">
          <cell r="A8182" t="str">
            <v>60 DODDS LN</v>
          </cell>
        </row>
        <row r="8183">
          <cell r="A8183" t="str">
            <v>60 HARRIET DR</v>
          </cell>
        </row>
        <row r="8184">
          <cell r="A8184" t="str">
            <v>60 HARRISON ST</v>
          </cell>
        </row>
        <row r="8185">
          <cell r="A8185" t="str">
            <v>60 HARRISON ST</v>
          </cell>
        </row>
        <row r="8186">
          <cell r="A8186" t="str">
            <v>60 HODGE RD</v>
          </cell>
        </row>
        <row r="8187">
          <cell r="A8187" t="str">
            <v>60 HODGE RD</v>
          </cell>
        </row>
        <row r="8188">
          <cell r="A8188" t="str">
            <v>60 HUMBERT ST</v>
          </cell>
        </row>
        <row r="8189">
          <cell r="A8189" t="str">
            <v>60 JEFFERSON RD</v>
          </cell>
        </row>
        <row r="8190">
          <cell r="A8190" t="str">
            <v>60 JEFFERSON RD</v>
          </cell>
        </row>
        <row r="8191">
          <cell r="A8191" t="str">
            <v>60 LAUREL RD</v>
          </cell>
        </row>
        <row r="8192">
          <cell r="A8192" t="str">
            <v>60 LAUREL RD</v>
          </cell>
        </row>
        <row r="8193">
          <cell r="A8193" t="str">
            <v>60 LEIGH AVE</v>
          </cell>
        </row>
        <row r="8194">
          <cell r="A8194" t="str">
            <v>60 LEIGH AVE</v>
          </cell>
        </row>
        <row r="8195">
          <cell r="A8195" t="str">
            <v>60 LITTLEBROOK RD</v>
          </cell>
        </row>
        <row r="8196">
          <cell r="A8196" t="str">
            <v>60 MAIDENHEAD RD</v>
          </cell>
        </row>
        <row r="8197">
          <cell r="A8197" t="str">
            <v>60 MCCOSH CIR</v>
          </cell>
        </row>
        <row r="8198">
          <cell r="A8198" t="str">
            <v>60 MEADOWBROOK DR</v>
          </cell>
        </row>
        <row r="8199">
          <cell r="A8199" t="str">
            <v>60 MEADOWBROOK DR</v>
          </cell>
        </row>
        <row r="8200">
          <cell r="A8200" t="str">
            <v>60 MONROE LN</v>
          </cell>
        </row>
        <row r="8201">
          <cell r="A8201" t="str">
            <v>60 N HARRISON ST</v>
          </cell>
        </row>
        <row r="8202">
          <cell r="A8202" t="str">
            <v>60 NORTH RD</v>
          </cell>
        </row>
        <row r="8203">
          <cell r="A8203" t="str">
            <v>60 NORTH RD</v>
          </cell>
        </row>
        <row r="8204">
          <cell r="A8204" t="str">
            <v>60 PARKSIDE DR</v>
          </cell>
        </row>
        <row r="8205">
          <cell r="A8205" t="str">
            <v>60 PARKSIDE DR</v>
          </cell>
        </row>
        <row r="8206">
          <cell r="A8206" t="str">
            <v>60 PHEASANT HILL RD</v>
          </cell>
        </row>
        <row r="8207">
          <cell r="A8207" t="str">
            <v>60 PHILIP DR</v>
          </cell>
        </row>
        <row r="8208">
          <cell r="A8208" t="str">
            <v>60 PINE ST</v>
          </cell>
        </row>
        <row r="8209">
          <cell r="A8209" t="str">
            <v>60 PINE ST</v>
          </cell>
        </row>
        <row r="8210">
          <cell r="A8210" t="str">
            <v>60 PRINCE WILLIAM CT</v>
          </cell>
        </row>
        <row r="8211">
          <cell r="A8211" t="str">
            <v>60 PRINCE WILLIAM CT</v>
          </cell>
        </row>
        <row r="8212">
          <cell r="A8212" t="str">
            <v>60 PRINCE WILLIAM CT</v>
          </cell>
        </row>
        <row r="8213">
          <cell r="A8213" t="str">
            <v>60 ROSS STEVENSON CIR</v>
          </cell>
        </row>
        <row r="8214">
          <cell r="A8214" t="str">
            <v>60 SCOTT LN</v>
          </cell>
        </row>
        <row r="8215">
          <cell r="A8215" t="str">
            <v>60 SCOTT LN</v>
          </cell>
        </row>
        <row r="8216">
          <cell r="A8216" t="str">
            <v>60 W CONSTITUTION HILL</v>
          </cell>
        </row>
        <row r="8217">
          <cell r="A8217" t="str">
            <v>60 W LAFAYETTE RD</v>
          </cell>
        </row>
        <row r="8218">
          <cell r="A8218" t="str">
            <v>60 W MARION RD</v>
          </cell>
        </row>
        <row r="8219">
          <cell r="A8219" t="str">
            <v>60 WESTERN WAY</v>
          </cell>
        </row>
        <row r="8220">
          <cell r="A8220" t="str">
            <v>60 WESTERN WAY</v>
          </cell>
        </row>
        <row r="8221">
          <cell r="A8221" t="str">
            <v>60 WIGGINS ST 1</v>
          </cell>
        </row>
        <row r="8222">
          <cell r="A8222" t="str">
            <v>60 WILLIAM ST</v>
          </cell>
        </row>
        <row r="8223">
          <cell r="A8223" t="str">
            <v>60 WILLIAM ST</v>
          </cell>
        </row>
        <row r="8224">
          <cell r="A8224" t="str">
            <v>60 WITTMER CT</v>
          </cell>
        </row>
        <row r="8225">
          <cell r="A8225" t="str">
            <v>60 WITTMER CT</v>
          </cell>
        </row>
        <row r="8226">
          <cell r="A8226" t="str">
            <v>60 WOODLAND DR</v>
          </cell>
        </row>
        <row r="8227">
          <cell r="A8227" t="str">
            <v>60 WOODLAND DR</v>
          </cell>
        </row>
        <row r="8228">
          <cell r="A8228" t="str">
            <v>600 LAKE DR</v>
          </cell>
        </row>
        <row r="8229">
          <cell r="A8229" t="str">
            <v>600 LAKE DR</v>
          </cell>
        </row>
        <row r="8230">
          <cell r="A8230" t="str">
            <v>601 LAKE DR</v>
          </cell>
        </row>
        <row r="8231">
          <cell r="A8231" t="str">
            <v>601 LAKE DR</v>
          </cell>
        </row>
        <row r="8232">
          <cell r="A8232" t="str">
            <v>603 MT LUCAS RD</v>
          </cell>
        </row>
        <row r="8233">
          <cell r="A8233" t="str">
            <v>603 MT LUCAS RD</v>
          </cell>
        </row>
        <row r="8234">
          <cell r="A8234" t="str">
            <v>603 MT LUCAS RD</v>
          </cell>
        </row>
        <row r="8235">
          <cell r="A8235" t="str">
            <v>604 PRINCETON-KINGSTON RD</v>
          </cell>
        </row>
        <row r="8236">
          <cell r="A8236" t="str">
            <v>604 PRINCETON-KINGSTON RD</v>
          </cell>
        </row>
        <row r="8237">
          <cell r="A8237" t="str">
            <v>604 PRINCETON-KINGSTON RD</v>
          </cell>
        </row>
        <row r="8238">
          <cell r="A8238" t="str">
            <v>604 SNOWDEN LN</v>
          </cell>
        </row>
        <row r="8239">
          <cell r="A8239" t="str">
            <v>604 SNOWDEN LN</v>
          </cell>
        </row>
        <row r="8240">
          <cell r="A8240" t="str">
            <v>605 HERRONTOWN RD</v>
          </cell>
        </row>
        <row r="8241">
          <cell r="A8241" t="str">
            <v>606 EWING ST</v>
          </cell>
        </row>
        <row r="8242">
          <cell r="A8242" t="str">
            <v>606 PRINCETON-KINGSTON RD</v>
          </cell>
        </row>
        <row r="8243">
          <cell r="A8243" t="str">
            <v>606 PRINCETON-KINGSTON RD</v>
          </cell>
        </row>
        <row r="8244">
          <cell r="A8244" t="str">
            <v>606 PRINCETON-KINGSTON RD</v>
          </cell>
        </row>
        <row r="8245">
          <cell r="A8245" t="str">
            <v>607 ROSEDALE RD</v>
          </cell>
        </row>
        <row r="8246">
          <cell r="A8246" t="str">
            <v>607 ROSEDALE RD</v>
          </cell>
        </row>
        <row r="8247">
          <cell r="A8247" t="str">
            <v>607 ROSEDALE RD</v>
          </cell>
        </row>
        <row r="8248">
          <cell r="A8248" t="str">
            <v>61 ADAMS DR</v>
          </cell>
        </row>
        <row r="8249">
          <cell r="A8249" t="str">
            <v>61 ADAMS DR</v>
          </cell>
        </row>
        <row r="8250">
          <cell r="A8250" t="str">
            <v>61 BERTRAND DR</v>
          </cell>
        </row>
        <row r="8251">
          <cell r="A8251" t="str">
            <v>61 BERTRAND DR</v>
          </cell>
        </row>
        <row r="8252">
          <cell r="A8252" t="str">
            <v>61 BROADRIPPLE DR</v>
          </cell>
        </row>
        <row r="8253">
          <cell r="A8253" t="str">
            <v>61 BROADRIPPLE DR</v>
          </cell>
        </row>
        <row r="8254">
          <cell r="A8254" t="str">
            <v>61 CHRISTOPHER DR</v>
          </cell>
        </row>
        <row r="8255">
          <cell r="A8255" t="str">
            <v>61 CHRISTOPHER DR</v>
          </cell>
        </row>
        <row r="8256">
          <cell r="A8256" t="str">
            <v>61 CLEARVIEW AVE</v>
          </cell>
        </row>
        <row r="8257">
          <cell r="A8257" t="str">
            <v>61 CLEVELAND LN</v>
          </cell>
        </row>
        <row r="8258">
          <cell r="A8258" t="str">
            <v>61 CLEVELAND LN</v>
          </cell>
        </row>
        <row r="8259">
          <cell r="A8259" t="str">
            <v>61 CLEVELAND LN</v>
          </cell>
        </row>
        <row r="8260">
          <cell r="A8260" t="str">
            <v>61 DAVID BREARLEY CT</v>
          </cell>
        </row>
        <row r="8261">
          <cell r="A8261" t="str">
            <v>61 FARRAND RD</v>
          </cell>
        </row>
        <row r="8262">
          <cell r="A8262" t="str">
            <v>61 FARRAND RD</v>
          </cell>
        </row>
        <row r="8263">
          <cell r="A8263" t="str">
            <v>61 FARRAND RD</v>
          </cell>
        </row>
        <row r="8264">
          <cell r="A8264" t="str">
            <v>61 FARRAND RD</v>
          </cell>
        </row>
        <row r="8265">
          <cell r="A8265" t="str">
            <v>61 HARRIET DR</v>
          </cell>
        </row>
        <row r="8266">
          <cell r="A8266" t="str">
            <v>61 HARRIS RD</v>
          </cell>
        </row>
        <row r="8267">
          <cell r="A8267" t="str">
            <v>61 HODGE RD</v>
          </cell>
        </row>
        <row r="8268">
          <cell r="A8268" t="str">
            <v>61 HODGE RD</v>
          </cell>
        </row>
        <row r="8269">
          <cell r="A8269" t="str">
            <v>61 HODGE RD</v>
          </cell>
        </row>
        <row r="8270">
          <cell r="A8270" t="str">
            <v>61 HODGE RD</v>
          </cell>
        </row>
        <row r="8271">
          <cell r="A8271" t="str">
            <v>61 JEFFERSON RD</v>
          </cell>
        </row>
        <row r="8272">
          <cell r="A8272" t="str">
            <v>61 LAUREL RD</v>
          </cell>
        </row>
        <row r="8273">
          <cell r="A8273" t="str">
            <v>61 LAUREL RD</v>
          </cell>
        </row>
        <row r="8274">
          <cell r="A8274" t="str">
            <v>61 LEIGH AVE</v>
          </cell>
        </row>
        <row r="8275">
          <cell r="A8275" t="str">
            <v>61 LEIGH AVE</v>
          </cell>
        </row>
        <row r="8276">
          <cell r="A8276" t="str">
            <v>61 LEIGH AVE</v>
          </cell>
        </row>
        <row r="8277">
          <cell r="A8277" t="str">
            <v>61 LITTLEBROOK RD</v>
          </cell>
        </row>
        <row r="8278">
          <cell r="A8278" t="str">
            <v>61 LITTLEBROOK RD</v>
          </cell>
        </row>
        <row r="8279">
          <cell r="A8279" t="str">
            <v>61 LOVERS LN</v>
          </cell>
        </row>
        <row r="8280">
          <cell r="A8280" t="str">
            <v>61 MAIDENHEAD RD</v>
          </cell>
        </row>
        <row r="8281">
          <cell r="A8281" t="str">
            <v>61 N TULANE ST</v>
          </cell>
        </row>
        <row r="8282">
          <cell r="A8282" t="str">
            <v>61 OVERBROOK DR</v>
          </cell>
        </row>
        <row r="8283">
          <cell r="A8283" t="str">
            <v>61 PINE ST</v>
          </cell>
        </row>
        <row r="8284">
          <cell r="A8284" t="str">
            <v>61 PROSPECT AVE</v>
          </cell>
        </row>
        <row r="8285">
          <cell r="A8285" t="str">
            <v>61 RANDOM RD</v>
          </cell>
        </row>
        <row r="8286">
          <cell r="A8286" t="str">
            <v>61 RANDOM RD</v>
          </cell>
        </row>
        <row r="8287">
          <cell r="A8287" t="str">
            <v>61 REDDING CIR</v>
          </cell>
        </row>
        <row r="8288">
          <cell r="A8288" t="str">
            <v>61 ROBERT RD</v>
          </cell>
        </row>
        <row r="8289">
          <cell r="A8289" t="str">
            <v>61 ROBERT RD</v>
          </cell>
        </row>
        <row r="8290">
          <cell r="A8290" t="str">
            <v>61 ROBERT RD</v>
          </cell>
        </row>
        <row r="8291">
          <cell r="A8291" t="str">
            <v>61 ROBERT RD</v>
          </cell>
        </row>
        <row r="8292">
          <cell r="A8292" t="str">
            <v>61 ROSEDALE LN</v>
          </cell>
        </row>
        <row r="8293">
          <cell r="A8293" t="str">
            <v>61 ROSEDALE LN</v>
          </cell>
        </row>
        <row r="8294">
          <cell r="A8294" t="str">
            <v>61 ROSEDALE LN</v>
          </cell>
        </row>
        <row r="8295">
          <cell r="A8295" t="str">
            <v>61 ROSEDALE RD</v>
          </cell>
        </row>
        <row r="8296">
          <cell r="A8296" t="str">
            <v>61 WESTCOTT RD</v>
          </cell>
        </row>
        <row r="8297">
          <cell r="A8297" t="str">
            <v>61 WESTCOTT RD</v>
          </cell>
        </row>
        <row r="8298">
          <cell r="A8298" t="str">
            <v>61 WHEATSHEAF LN</v>
          </cell>
        </row>
        <row r="8299">
          <cell r="A8299" t="str">
            <v>61 WHEATSHEAF LN</v>
          </cell>
        </row>
        <row r="8300">
          <cell r="A8300" t="str">
            <v>61 WIGGINS ST</v>
          </cell>
        </row>
        <row r="8301">
          <cell r="A8301" t="str">
            <v>61 WIGGINS ST</v>
          </cell>
        </row>
        <row r="8302">
          <cell r="A8302" t="str">
            <v>610 SNOWDEN LN</v>
          </cell>
        </row>
        <row r="8303">
          <cell r="A8303" t="str">
            <v>611 BRICKHOUSE RD</v>
          </cell>
        </row>
        <row r="8304">
          <cell r="A8304" t="str">
            <v>611 BRICKHOUSE RD</v>
          </cell>
        </row>
        <row r="8305">
          <cell r="A8305" t="str">
            <v>611 LAKE DR</v>
          </cell>
        </row>
        <row r="8306">
          <cell r="A8306" t="str">
            <v>611 LAKE DR</v>
          </cell>
        </row>
        <row r="8307">
          <cell r="A8307" t="str">
            <v>612 BRICKHOUSE RD</v>
          </cell>
        </row>
        <row r="8308">
          <cell r="A8308" t="str">
            <v>613 BRICKHOUSE RD</v>
          </cell>
        </row>
        <row r="8309">
          <cell r="A8309" t="str">
            <v>613 BRICKHOUSE RD</v>
          </cell>
        </row>
        <row r="8310">
          <cell r="A8310" t="str">
            <v>613 SNOWDEN LN</v>
          </cell>
        </row>
        <row r="8311">
          <cell r="A8311" t="str">
            <v>614 BRICKHOUSE RD</v>
          </cell>
        </row>
        <row r="8312">
          <cell r="A8312" t="str">
            <v>614 BRICKHOUSE RD</v>
          </cell>
        </row>
        <row r="8313">
          <cell r="A8313" t="str">
            <v>615 BRICKHOUSE RD</v>
          </cell>
        </row>
        <row r="8314">
          <cell r="A8314" t="str">
            <v>616 BRICKHOUSE RD</v>
          </cell>
        </row>
        <row r="8315">
          <cell r="A8315" t="str">
            <v>616 EWING ST</v>
          </cell>
        </row>
        <row r="8316">
          <cell r="A8316" t="str">
            <v>616 PRINCETON-KINGSTON RD</v>
          </cell>
        </row>
        <row r="8317">
          <cell r="A8317" t="str">
            <v>616 PRINCETON-KINGSTON RD</v>
          </cell>
        </row>
        <row r="8318">
          <cell r="A8318" t="str">
            <v>616 STATE RD</v>
          </cell>
        </row>
        <row r="8319">
          <cell r="A8319" t="str">
            <v>617 BRICKHOUSE RD</v>
          </cell>
        </row>
        <row r="8320">
          <cell r="A8320" t="str">
            <v>617 PRINCETON-KINGSTON RD</v>
          </cell>
        </row>
        <row r="8321">
          <cell r="A8321" t="str">
            <v>619 LAWRENCEVILLE RD</v>
          </cell>
        </row>
        <row r="8322">
          <cell r="A8322" t="str">
            <v>62 BAINBRIDGE ST</v>
          </cell>
        </row>
        <row r="8323">
          <cell r="A8323" t="str">
            <v>62 BAINBRIDGE ST</v>
          </cell>
        </row>
        <row r="8324">
          <cell r="A8324" t="str">
            <v>62 BATTLE RD</v>
          </cell>
        </row>
        <row r="8325">
          <cell r="A8325" t="str">
            <v>62 CHERRY HILL RD</v>
          </cell>
        </row>
        <row r="8326">
          <cell r="A8326" t="str">
            <v>62 CHERRY HILL RD</v>
          </cell>
        </row>
        <row r="8327">
          <cell r="A8327" t="str">
            <v>62 CLAY ST</v>
          </cell>
        </row>
        <row r="8328">
          <cell r="A8328" t="str">
            <v>62 CLEARVIEW AVE</v>
          </cell>
        </row>
        <row r="8329">
          <cell r="A8329" t="str">
            <v>62 DAVID BREARLEY CT</v>
          </cell>
        </row>
        <row r="8330">
          <cell r="A8330" t="str">
            <v>62 DAVID BREARLEY CT</v>
          </cell>
        </row>
        <row r="8331">
          <cell r="A8331" t="str">
            <v>62 DOGWOOD HL</v>
          </cell>
        </row>
        <row r="8332">
          <cell r="A8332" t="str">
            <v>62 DOGWOOD HL</v>
          </cell>
        </row>
        <row r="8333">
          <cell r="A8333" t="str">
            <v>62 ETTL CIR</v>
          </cell>
        </row>
        <row r="8334">
          <cell r="A8334" t="str">
            <v>62 ETTL CIR</v>
          </cell>
        </row>
        <row r="8335">
          <cell r="A8335" t="str">
            <v>62 FARRAND RD</v>
          </cell>
        </row>
        <row r="8336">
          <cell r="A8336" t="str">
            <v>62 FARRAND RD</v>
          </cell>
        </row>
        <row r="8337">
          <cell r="A8337" t="str">
            <v>62 GOVERNORS LN</v>
          </cell>
        </row>
        <row r="8338">
          <cell r="A8338" t="str">
            <v>62 GULICK RD</v>
          </cell>
        </row>
        <row r="8339">
          <cell r="A8339" t="str">
            <v>62 GULICK RD</v>
          </cell>
        </row>
        <row r="8340">
          <cell r="A8340" t="str">
            <v>62 HARTLEY AVE</v>
          </cell>
        </row>
        <row r="8341">
          <cell r="A8341" t="str">
            <v>62 HARTLEY AVE</v>
          </cell>
        </row>
        <row r="8342">
          <cell r="A8342" t="str">
            <v>62 HODGE RD</v>
          </cell>
        </row>
        <row r="8343">
          <cell r="A8343" t="str">
            <v>62 KNOLL DR</v>
          </cell>
        </row>
        <row r="8344">
          <cell r="A8344" t="str">
            <v>62 KNOLL DR</v>
          </cell>
        </row>
        <row r="8345">
          <cell r="A8345" t="str">
            <v>62 LEIGH AVE</v>
          </cell>
        </row>
        <row r="8346">
          <cell r="A8346" t="str">
            <v>62 PATTON AVE</v>
          </cell>
        </row>
        <row r="8347">
          <cell r="A8347" t="str">
            <v>62 REDDING CIR</v>
          </cell>
        </row>
        <row r="8348">
          <cell r="A8348" t="str">
            <v>62 REDDING CIR</v>
          </cell>
        </row>
        <row r="8349">
          <cell r="A8349" t="str">
            <v>62 REDDING CIR</v>
          </cell>
        </row>
        <row r="8350">
          <cell r="A8350" t="str">
            <v>62 ROBERT RD</v>
          </cell>
        </row>
        <row r="8351">
          <cell r="A8351" t="str">
            <v>62 ROBERT RD</v>
          </cell>
        </row>
        <row r="8352">
          <cell r="A8352" t="str">
            <v>62 SNOWDEN LN</v>
          </cell>
        </row>
        <row r="8353">
          <cell r="A8353" t="str">
            <v>62 STANWORTH LN</v>
          </cell>
        </row>
        <row r="8354">
          <cell r="A8354" t="str">
            <v>62 STANWORTH LN</v>
          </cell>
        </row>
        <row r="8355">
          <cell r="A8355" t="str">
            <v>62 STANWORTH LN</v>
          </cell>
        </row>
        <row r="8356">
          <cell r="A8356" t="str">
            <v>62 WESTERN WAY</v>
          </cell>
        </row>
        <row r="8357">
          <cell r="A8357" t="str">
            <v>62 WESTERN WAY</v>
          </cell>
        </row>
        <row r="8358">
          <cell r="A8358" t="str">
            <v>62 WHEATSHEAF LN</v>
          </cell>
        </row>
        <row r="8359">
          <cell r="A8359" t="str">
            <v>62 WIGGINS ST 1</v>
          </cell>
        </row>
        <row r="8360">
          <cell r="A8360" t="str">
            <v>62 WILLIAM ST</v>
          </cell>
        </row>
        <row r="8361">
          <cell r="A8361" t="str">
            <v>62 WILLIAM ST</v>
          </cell>
        </row>
        <row r="8362">
          <cell r="A8362" t="str">
            <v>620 GREAT RD</v>
          </cell>
        </row>
        <row r="8363">
          <cell r="A8363" t="str">
            <v>620 GREAT RD</v>
          </cell>
        </row>
        <row r="8364">
          <cell r="A8364" t="str">
            <v>620 LAKE DR</v>
          </cell>
        </row>
        <row r="8365">
          <cell r="A8365" t="str">
            <v>620 ROSEDALE RD</v>
          </cell>
        </row>
        <row r="8366">
          <cell r="A8366" t="str">
            <v>621 LAKE DR</v>
          </cell>
        </row>
        <row r="8367">
          <cell r="A8367" t="str">
            <v>621 LAKE DR</v>
          </cell>
        </row>
        <row r="8368">
          <cell r="A8368" t="str">
            <v>622 PRINCETON-KINGSTON RD</v>
          </cell>
        </row>
        <row r="8369">
          <cell r="A8369" t="str">
            <v>622 PRINCETON-KINGSTON RD</v>
          </cell>
        </row>
        <row r="8370">
          <cell r="A8370" t="str">
            <v>622 PRINCETON-KINGSTON RD</v>
          </cell>
        </row>
        <row r="8371">
          <cell r="A8371" t="str">
            <v>622 ROSEDALE RD</v>
          </cell>
        </row>
        <row r="8372">
          <cell r="A8372" t="str">
            <v>622 ROSEDALE RD</v>
          </cell>
        </row>
        <row r="8373">
          <cell r="A8373" t="str">
            <v>623 BRICKHOUSE RD</v>
          </cell>
        </row>
        <row r="8374">
          <cell r="A8374" t="str">
            <v>623 LAWRENCEVILLE RD</v>
          </cell>
        </row>
        <row r="8375">
          <cell r="A8375" t="str">
            <v>624 GREAT RD</v>
          </cell>
        </row>
        <row r="8376">
          <cell r="A8376" t="str">
            <v>624 GREAT RD</v>
          </cell>
        </row>
        <row r="8377">
          <cell r="A8377" t="str">
            <v>624 GREAT RD</v>
          </cell>
        </row>
        <row r="8378">
          <cell r="A8378" t="str">
            <v>624 ROSEDALE RD</v>
          </cell>
        </row>
        <row r="8379">
          <cell r="A8379" t="str">
            <v>624 ROSEDALE RD</v>
          </cell>
        </row>
        <row r="8380">
          <cell r="A8380" t="str">
            <v>626 BRICKHOUSE RD</v>
          </cell>
        </row>
        <row r="8381">
          <cell r="A8381" t="str">
            <v>626 BRICKHOUSE RD</v>
          </cell>
        </row>
        <row r="8382">
          <cell r="A8382" t="str">
            <v>627 PRINCETON-KINGSTON RD</v>
          </cell>
        </row>
        <row r="8383">
          <cell r="A8383" t="str">
            <v>627 PRINCETON-KINGSTON RD</v>
          </cell>
        </row>
        <row r="8384">
          <cell r="A8384" t="str">
            <v>628 BRICKHOUSE RD</v>
          </cell>
        </row>
        <row r="8385">
          <cell r="A8385" t="str">
            <v>629 LAWRENCEVILLE RD</v>
          </cell>
        </row>
        <row r="8386">
          <cell r="A8386" t="str">
            <v>63 A COLLEGE RD WEST</v>
          </cell>
        </row>
        <row r="8387">
          <cell r="A8387" t="str">
            <v>63 ALL SAINTS RD</v>
          </cell>
        </row>
        <row r="8388">
          <cell r="A8388" t="str">
            <v>63 ALL SAINTS RD</v>
          </cell>
        </row>
        <row r="8389">
          <cell r="A8389" t="str">
            <v>63 BAINBRIDGE ST</v>
          </cell>
        </row>
        <row r="8390">
          <cell r="A8390" t="str">
            <v>63 BATTLE RD</v>
          </cell>
        </row>
        <row r="8391">
          <cell r="A8391" t="str">
            <v>63 CALDWELL DR</v>
          </cell>
        </row>
        <row r="8392">
          <cell r="A8392" t="str">
            <v>63 CLAY ST</v>
          </cell>
        </row>
        <row r="8393">
          <cell r="A8393" t="str">
            <v>63 DEER PATH</v>
          </cell>
        </row>
        <row r="8394">
          <cell r="A8394" t="str">
            <v>63 DEER PATH</v>
          </cell>
        </row>
        <row r="8395">
          <cell r="A8395" t="str">
            <v>63 ETTL CIR</v>
          </cell>
        </row>
        <row r="8396">
          <cell r="A8396" t="str">
            <v>63 ETTL CIR</v>
          </cell>
        </row>
        <row r="8397">
          <cell r="A8397" t="str">
            <v>63 FARRAND RD</v>
          </cell>
        </row>
        <row r="8398">
          <cell r="A8398" t="str">
            <v>63 FARRAND RD</v>
          </cell>
        </row>
        <row r="8399">
          <cell r="A8399" t="str">
            <v>63 GROVER AVE</v>
          </cell>
        </row>
        <row r="8400">
          <cell r="A8400" t="str">
            <v>63 GROVER AVE</v>
          </cell>
        </row>
        <row r="8401">
          <cell r="A8401" t="str">
            <v>63 HARRISON ST</v>
          </cell>
        </row>
        <row r="8402">
          <cell r="A8402" t="str">
            <v>63 HEMLOCK CIR</v>
          </cell>
        </row>
        <row r="8403">
          <cell r="A8403" t="str">
            <v>63 HEMLOCK CIR</v>
          </cell>
        </row>
        <row r="8404">
          <cell r="A8404" t="str">
            <v>63 HEMLOCK CIR</v>
          </cell>
        </row>
        <row r="8405">
          <cell r="A8405" t="str">
            <v>63 JEFFERSON RD</v>
          </cell>
        </row>
        <row r="8406">
          <cell r="A8406" t="str">
            <v>63 JEFFERSON RD</v>
          </cell>
        </row>
        <row r="8407">
          <cell r="A8407" t="str">
            <v>63 KNOLL DR</v>
          </cell>
        </row>
        <row r="8408">
          <cell r="A8408" t="str">
            <v>63 KNOLL DR</v>
          </cell>
        </row>
        <row r="8409">
          <cell r="A8409" t="str">
            <v>63 LEAVITT LN</v>
          </cell>
        </row>
        <row r="8410">
          <cell r="A8410" t="str">
            <v>63 LEIGH AVE</v>
          </cell>
        </row>
        <row r="8411">
          <cell r="A8411" t="str">
            <v>63 LEIGH AVE</v>
          </cell>
        </row>
        <row r="8412">
          <cell r="A8412" t="str">
            <v>63 MAIDENHEAD RD</v>
          </cell>
        </row>
        <row r="8413">
          <cell r="A8413" t="str">
            <v>63 MAXWELL LN</v>
          </cell>
        </row>
        <row r="8414">
          <cell r="A8414" t="str">
            <v>63 MAXWELL LN</v>
          </cell>
        </row>
        <row r="8415">
          <cell r="A8415" t="str">
            <v>63 MCCOSH CIR</v>
          </cell>
        </row>
        <row r="8416">
          <cell r="A8416" t="str">
            <v>63 MCCOSH CIR</v>
          </cell>
        </row>
        <row r="8417">
          <cell r="A8417" t="str">
            <v>63 MCCOSH CIR</v>
          </cell>
        </row>
        <row r="8418">
          <cell r="A8418" t="str">
            <v>63 MORAN AVE 2</v>
          </cell>
        </row>
        <row r="8419">
          <cell r="A8419" t="str">
            <v>63 RIVERSIDE DR</v>
          </cell>
        </row>
        <row r="8420">
          <cell r="A8420" t="str">
            <v>63 STANWORTH LN</v>
          </cell>
        </row>
        <row r="8421">
          <cell r="A8421" t="str">
            <v>63 STANWORTH LN</v>
          </cell>
        </row>
        <row r="8422">
          <cell r="A8422" t="str">
            <v>63 STONY BROOK LN</v>
          </cell>
        </row>
        <row r="8423">
          <cell r="A8423" t="str">
            <v>63 STONY BROOK LN</v>
          </cell>
        </row>
        <row r="8424">
          <cell r="A8424" t="str">
            <v>63 VALLEY RD</v>
          </cell>
        </row>
        <row r="8425">
          <cell r="A8425" t="str">
            <v>63 VALLEY RD</v>
          </cell>
        </row>
        <row r="8426">
          <cell r="A8426" t="str">
            <v>63 VAN DYKE RD</v>
          </cell>
        </row>
        <row r="8427">
          <cell r="A8427" t="str">
            <v>63 VAN DYKE RD 2</v>
          </cell>
        </row>
        <row r="8428">
          <cell r="A8428" t="str">
            <v>63 WINFIELD RD</v>
          </cell>
        </row>
        <row r="8429">
          <cell r="A8429" t="str">
            <v>630 LAKE DR</v>
          </cell>
        </row>
        <row r="8430">
          <cell r="A8430" t="str">
            <v>630 PROSPECT AVE EXT</v>
          </cell>
        </row>
        <row r="8431">
          <cell r="A8431" t="str">
            <v>630 PROSPECT AVE EXT</v>
          </cell>
        </row>
        <row r="8432">
          <cell r="A8432" t="str">
            <v>631 LAKE DR</v>
          </cell>
        </row>
        <row r="8433">
          <cell r="A8433" t="str">
            <v>631 LAKE DR</v>
          </cell>
        </row>
        <row r="8434">
          <cell r="A8434" t="str">
            <v>633 PROSPECT AVE EXT</v>
          </cell>
        </row>
        <row r="8435">
          <cell r="A8435" t="str">
            <v>635 ROSEDALE RD</v>
          </cell>
        </row>
        <row r="8436">
          <cell r="A8436" t="str">
            <v>635 SNOWDEN LN</v>
          </cell>
        </row>
        <row r="8437">
          <cell r="A8437" t="str">
            <v>635 SNOWDEN LN</v>
          </cell>
        </row>
        <row r="8438">
          <cell r="A8438" t="str">
            <v>635 SNOWDEN LN</v>
          </cell>
        </row>
        <row r="8439">
          <cell r="A8439" t="str">
            <v>635 SNOWDEN LN</v>
          </cell>
        </row>
        <row r="8440">
          <cell r="A8440" t="str">
            <v>638 LAKE DR</v>
          </cell>
        </row>
        <row r="8441">
          <cell r="A8441" t="str">
            <v>638 PRINCETON-KINGSTON RD</v>
          </cell>
        </row>
        <row r="8442">
          <cell r="A8442" t="str">
            <v>638 PRINCETON-KINGSTON RD</v>
          </cell>
        </row>
        <row r="8443">
          <cell r="A8443" t="str">
            <v>64 BATTLE RD</v>
          </cell>
        </row>
        <row r="8444">
          <cell r="A8444" t="str">
            <v>64 BIRCH AVE</v>
          </cell>
        </row>
        <row r="8445">
          <cell r="A8445" t="str">
            <v>64 CALDWELL DR</v>
          </cell>
        </row>
        <row r="8446">
          <cell r="A8446" t="str">
            <v>64 CALDWELL DR</v>
          </cell>
        </row>
        <row r="8447">
          <cell r="A8447" t="str">
            <v>64 CLAY ST</v>
          </cell>
        </row>
        <row r="8448">
          <cell r="A8448" t="str">
            <v>64 CLEVELAND LN</v>
          </cell>
        </row>
        <row r="8449">
          <cell r="A8449" t="str">
            <v>64 CLEVELAND LN</v>
          </cell>
        </row>
        <row r="8450">
          <cell r="A8450" t="str">
            <v>64 DORANN AVE</v>
          </cell>
        </row>
        <row r="8451">
          <cell r="A8451" t="str">
            <v>64 DORANN AVE</v>
          </cell>
        </row>
        <row r="8452">
          <cell r="A8452" t="str">
            <v>64 FARRAND RD</v>
          </cell>
        </row>
        <row r="8453">
          <cell r="A8453" t="str">
            <v>64 FARRAND RD</v>
          </cell>
        </row>
        <row r="8454">
          <cell r="A8454" t="str">
            <v>64 FLEMING WAY</v>
          </cell>
        </row>
        <row r="8455">
          <cell r="A8455" t="str">
            <v>64 FLEMING WAY</v>
          </cell>
        </row>
        <row r="8456">
          <cell r="A8456" t="str">
            <v>64 GOVERNORS LN</v>
          </cell>
        </row>
        <row r="8457">
          <cell r="A8457" t="str">
            <v>64 GOVERNORS LN</v>
          </cell>
        </row>
        <row r="8458">
          <cell r="A8458" t="str">
            <v>64 HARRIS RD</v>
          </cell>
        </row>
        <row r="8459">
          <cell r="A8459" t="str">
            <v>64 LEIGH AVE</v>
          </cell>
        </row>
        <row r="8460">
          <cell r="A8460" t="str">
            <v>64 LEIGH AVE</v>
          </cell>
        </row>
        <row r="8461">
          <cell r="A8461" t="str">
            <v>64 LEIGH AVE</v>
          </cell>
        </row>
        <row r="8462">
          <cell r="A8462" t="str">
            <v>64 MACLEAN CIR</v>
          </cell>
        </row>
        <row r="8463">
          <cell r="A8463" t="str">
            <v>64 MACLEAN CIR</v>
          </cell>
        </row>
        <row r="8464">
          <cell r="A8464" t="str">
            <v>64 MASON DR</v>
          </cell>
        </row>
        <row r="8465">
          <cell r="A8465" t="str">
            <v>64 MASON DR</v>
          </cell>
        </row>
        <row r="8466">
          <cell r="A8466" t="str">
            <v>64 PETTIT PL</v>
          </cell>
        </row>
        <row r="8467">
          <cell r="A8467" t="str">
            <v>64 PETTIT PL</v>
          </cell>
        </row>
        <row r="8468">
          <cell r="A8468" t="str">
            <v>64 PINE ST</v>
          </cell>
        </row>
        <row r="8469">
          <cell r="A8469" t="str">
            <v>64 STONY BROOK LN</v>
          </cell>
        </row>
        <row r="8470">
          <cell r="A8470" t="str">
            <v>64 STONY BROOK LN</v>
          </cell>
        </row>
        <row r="8471">
          <cell r="A8471" t="str">
            <v>64 SYCAMORE RD</v>
          </cell>
        </row>
        <row r="8472">
          <cell r="A8472" t="str">
            <v>64 SYCAMORE RD</v>
          </cell>
        </row>
        <row r="8473">
          <cell r="A8473" t="str">
            <v>64 VALLEY RD</v>
          </cell>
        </row>
        <row r="8474">
          <cell r="A8474" t="str">
            <v>64 WIGGINS ST</v>
          </cell>
        </row>
        <row r="8475">
          <cell r="A8475" t="str">
            <v>640 PROSPECT AVE EXT</v>
          </cell>
        </row>
        <row r="8476">
          <cell r="A8476" t="str">
            <v>641 LAKE DR</v>
          </cell>
        </row>
        <row r="8477">
          <cell r="A8477" t="str">
            <v>641 LAWRENCEVILLE RD</v>
          </cell>
        </row>
        <row r="8478">
          <cell r="A8478" t="str">
            <v>641 LAWRENCEVILLE RD</v>
          </cell>
        </row>
        <row r="8479">
          <cell r="A8479" t="str">
            <v>641 MT LUCAS RD</v>
          </cell>
        </row>
        <row r="8480">
          <cell r="A8480" t="str">
            <v>642 GREAT RD</v>
          </cell>
        </row>
        <row r="8481">
          <cell r="A8481" t="str">
            <v>644 CHERRY HILL RD</v>
          </cell>
        </row>
        <row r="8482">
          <cell r="A8482" t="str">
            <v>644 CHERRY HILL RD</v>
          </cell>
        </row>
        <row r="8483">
          <cell r="A8483" t="str">
            <v>644 PRETTY BROOK RD</v>
          </cell>
        </row>
        <row r="8484">
          <cell r="A8484" t="str">
            <v>644 PRETTY BROOK RD</v>
          </cell>
        </row>
        <row r="8485">
          <cell r="A8485" t="str">
            <v>644 PRINCETON-KINGSTON RD</v>
          </cell>
        </row>
        <row r="8486">
          <cell r="A8486" t="str">
            <v>644 STATE RD</v>
          </cell>
        </row>
        <row r="8487">
          <cell r="A8487" t="str">
            <v>645 SNOWDEN LN</v>
          </cell>
        </row>
        <row r="8488">
          <cell r="A8488" t="str">
            <v>645 SNOWDEN LN</v>
          </cell>
        </row>
        <row r="8489">
          <cell r="A8489" t="str">
            <v>648 GREAT RD 5</v>
          </cell>
        </row>
        <row r="8490">
          <cell r="A8490" t="str">
            <v>649 LAWRENCEVILLE RD</v>
          </cell>
        </row>
        <row r="8491">
          <cell r="A8491" t="str">
            <v>649 LAWRENCEVILLE RD</v>
          </cell>
        </row>
        <row r="8492">
          <cell r="A8492" t="str">
            <v>649 PROSPECT AVE EXT</v>
          </cell>
        </row>
        <row r="8493">
          <cell r="A8493" t="str">
            <v>649 PROSPECT AVE EXT</v>
          </cell>
        </row>
        <row r="8494">
          <cell r="A8494" t="str">
            <v>65 ALLISON RD</v>
          </cell>
        </row>
        <row r="8495">
          <cell r="A8495" t="str">
            <v>65 BIRCH AVE</v>
          </cell>
        </row>
        <row r="8496">
          <cell r="A8496" t="str">
            <v>65 CASTLE HOWARD CT</v>
          </cell>
        </row>
        <row r="8497">
          <cell r="A8497" t="str">
            <v>65 CLAY ST</v>
          </cell>
        </row>
        <row r="8498">
          <cell r="A8498" t="str">
            <v>65 DODDS LN</v>
          </cell>
        </row>
        <row r="8499">
          <cell r="A8499" t="str">
            <v>65 DODDS LN</v>
          </cell>
        </row>
        <row r="8500">
          <cell r="A8500" t="str">
            <v>65 DORANN AVE</v>
          </cell>
        </row>
        <row r="8501">
          <cell r="A8501" t="str">
            <v>65 DORANN AVE</v>
          </cell>
        </row>
        <row r="8502">
          <cell r="A8502" t="str">
            <v>65 ELM RD</v>
          </cell>
        </row>
        <row r="8503">
          <cell r="A8503" t="str">
            <v>65 ELM RD</v>
          </cell>
        </row>
        <row r="8504">
          <cell r="A8504" t="str">
            <v>65 ELM RD</v>
          </cell>
        </row>
        <row r="8505">
          <cell r="A8505" t="str">
            <v>65 ERDMAN AVE</v>
          </cell>
        </row>
        <row r="8506">
          <cell r="A8506" t="str">
            <v>65 FARRAND RD</v>
          </cell>
        </row>
        <row r="8507">
          <cell r="A8507" t="str">
            <v>65 FARRAND RD</v>
          </cell>
        </row>
        <row r="8508">
          <cell r="A8508" t="str">
            <v>65 FARRAND RD</v>
          </cell>
        </row>
        <row r="8509">
          <cell r="A8509" t="str">
            <v>65 GOVERNORS LN</v>
          </cell>
        </row>
        <row r="8510">
          <cell r="A8510" t="str">
            <v>65 GREENWAY TERR</v>
          </cell>
        </row>
        <row r="8511">
          <cell r="A8511" t="str">
            <v>65 H COLLEGE RD WEST</v>
          </cell>
        </row>
        <row r="8512">
          <cell r="A8512" t="str">
            <v>65 HEMLOCK CIR</v>
          </cell>
        </row>
        <row r="8513">
          <cell r="A8513" t="str">
            <v>65 HEMLOCK CIR</v>
          </cell>
        </row>
        <row r="8514">
          <cell r="A8514" t="str">
            <v>65 HEMLOCK CIR</v>
          </cell>
        </row>
        <row r="8515">
          <cell r="A8515" t="str">
            <v>65 HEMLOCK CIR</v>
          </cell>
        </row>
        <row r="8516">
          <cell r="A8516" t="str">
            <v>65 JEFFERSON RD</v>
          </cell>
        </row>
        <row r="8517">
          <cell r="A8517" t="str">
            <v>65 JEFFERSON RD</v>
          </cell>
        </row>
        <row r="8518">
          <cell r="A8518" t="str">
            <v>65 LEIGH AVE</v>
          </cell>
        </row>
        <row r="8519">
          <cell r="A8519" t="str">
            <v>65 LEIGH AVE</v>
          </cell>
        </row>
        <row r="8520">
          <cell r="A8520" t="str">
            <v>65 LINWOOD CIR</v>
          </cell>
        </row>
        <row r="8521">
          <cell r="A8521" t="str">
            <v>65 LINWOOD CIR</v>
          </cell>
        </row>
        <row r="8522">
          <cell r="A8522" t="str">
            <v>65 LINWOOD CIR</v>
          </cell>
        </row>
        <row r="8523">
          <cell r="A8523" t="str">
            <v>65 LOVERS LN</v>
          </cell>
        </row>
        <row r="8524">
          <cell r="A8524" t="str">
            <v>65 LOVERS LN</v>
          </cell>
        </row>
        <row r="8525">
          <cell r="A8525" t="str">
            <v>65 MAYBURY HILL RD</v>
          </cell>
        </row>
        <row r="8526">
          <cell r="A8526" t="str">
            <v>65 MAYBURY HILL RD</v>
          </cell>
        </row>
        <row r="8527">
          <cell r="A8527" t="str">
            <v>65 PALMER SQUARE WEST</v>
          </cell>
        </row>
        <row r="8528">
          <cell r="A8528" t="str">
            <v>65 PALMER SQUARE WEST</v>
          </cell>
        </row>
        <row r="8529">
          <cell r="A8529" t="str">
            <v>65 PHILIP DR</v>
          </cell>
        </row>
        <row r="8530">
          <cell r="A8530" t="str">
            <v>65 PHILIP DR</v>
          </cell>
        </row>
        <row r="8531">
          <cell r="A8531" t="str">
            <v>65 REDDING CIR</v>
          </cell>
        </row>
        <row r="8532">
          <cell r="A8532" t="str">
            <v>65 ROLLINGMEAD</v>
          </cell>
        </row>
        <row r="8533">
          <cell r="A8533" t="str">
            <v>65 ROLLINGMEAD</v>
          </cell>
        </row>
        <row r="8534">
          <cell r="A8534" t="str">
            <v>65 SHADYBROOK LN</v>
          </cell>
        </row>
        <row r="8535">
          <cell r="A8535" t="str">
            <v>65 STANWORTH LN</v>
          </cell>
        </row>
        <row r="8536">
          <cell r="A8536" t="str">
            <v>65 STANWORTH LN</v>
          </cell>
        </row>
        <row r="8537">
          <cell r="A8537" t="str">
            <v>65 STOCKTON ST</v>
          </cell>
        </row>
        <row r="8538">
          <cell r="A8538" t="str">
            <v>65 STOCKTON ST</v>
          </cell>
        </row>
        <row r="8539">
          <cell r="A8539" t="str">
            <v>65 STOCKTON ST</v>
          </cell>
        </row>
        <row r="8540">
          <cell r="A8540" t="str">
            <v>65 STOCKTON ST</v>
          </cell>
        </row>
        <row r="8541">
          <cell r="A8541" t="str">
            <v>65 WESTCOTT RD</v>
          </cell>
        </row>
        <row r="8542">
          <cell r="A8542" t="str">
            <v>65 WESTCOTT RD</v>
          </cell>
        </row>
        <row r="8543">
          <cell r="A8543" t="str">
            <v>65 WESTCOTT RD</v>
          </cell>
        </row>
        <row r="8544">
          <cell r="A8544" t="str">
            <v>65 WESTERLY RD</v>
          </cell>
        </row>
        <row r="8545">
          <cell r="A8545" t="str">
            <v>65 WESTERLY RD</v>
          </cell>
        </row>
        <row r="8546">
          <cell r="A8546" t="str">
            <v>65 WESTERLY RD</v>
          </cell>
        </row>
        <row r="8547">
          <cell r="A8547" t="str">
            <v>65 WIGGINS ST</v>
          </cell>
        </row>
        <row r="8548">
          <cell r="A8548" t="str">
            <v>65 WIGGINS ST</v>
          </cell>
        </row>
        <row r="8549">
          <cell r="A8549" t="str">
            <v>65 WILSON RD</v>
          </cell>
        </row>
        <row r="8550">
          <cell r="A8550" t="str">
            <v>65 WILSON RD</v>
          </cell>
        </row>
        <row r="8551">
          <cell r="A8551" t="str">
            <v>65 WILSON RD</v>
          </cell>
        </row>
        <row r="8552">
          <cell r="A8552" t="str">
            <v>65 WOODSIDE LN</v>
          </cell>
        </row>
        <row r="8553">
          <cell r="A8553" t="str">
            <v>65 WOODSIDE LN</v>
          </cell>
        </row>
        <row r="8554">
          <cell r="A8554" t="str">
            <v>65 WOODSIDE LN</v>
          </cell>
        </row>
        <row r="8555">
          <cell r="A8555" t="str">
            <v>65 WOODSIDE LN</v>
          </cell>
        </row>
        <row r="8556">
          <cell r="A8556" t="str">
            <v>65 WOODSIDE LN</v>
          </cell>
        </row>
        <row r="8557">
          <cell r="A8557" t="str">
            <v>65 WOODSIDE LN</v>
          </cell>
        </row>
        <row r="8558">
          <cell r="A8558" t="str">
            <v>65 WOODSIDE LN</v>
          </cell>
        </row>
        <row r="8559">
          <cell r="A8559" t="str">
            <v>65 WOODSIDE LN</v>
          </cell>
        </row>
        <row r="8560">
          <cell r="A8560" t="str">
            <v>650 CHERRY HILL RD</v>
          </cell>
        </row>
        <row r="8561">
          <cell r="A8561" t="str">
            <v>650 CHERRY HILL RD</v>
          </cell>
        </row>
        <row r="8562">
          <cell r="A8562" t="str">
            <v>650 CHERRY VALLEY RD</v>
          </cell>
        </row>
        <row r="8563">
          <cell r="A8563" t="str">
            <v>650 EWING ST</v>
          </cell>
        </row>
        <row r="8564">
          <cell r="A8564" t="str">
            <v>651 MT LUCAS RD</v>
          </cell>
        </row>
        <row r="8565">
          <cell r="A8565" t="str">
            <v>654 STATE RD</v>
          </cell>
        </row>
        <row r="8566">
          <cell r="A8566" t="str">
            <v>654 STATE RD</v>
          </cell>
        </row>
        <row r="8567">
          <cell r="A8567" t="str">
            <v>654 STATE RD</v>
          </cell>
        </row>
        <row r="8568">
          <cell r="A8568" t="str">
            <v>656 CHERRY HILL RD</v>
          </cell>
        </row>
        <row r="8569">
          <cell r="A8569" t="str">
            <v>656 PROSPECT AVE EXT</v>
          </cell>
        </row>
        <row r="8570">
          <cell r="A8570" t="str">
            <v>656 PROSPECT AVE EXT</v>
          </cell>
        </row>
        <row r="8571">
          <cell r="A8571" t="str">
            <v>658 SNOWDEN LN</v>
          </cell>
        </row>
        <row r="8572">
          <cell r="A8572" t="str">
            <v>658 SNOWDEN LN</v>
          </cell>
        </row>
        <row r="8573">
          <cell r="A8573" t="str">
            <v>66 BERTRAND DR</v>
          </cell>
        </row>
        <row r="8574">
          <cell r="A8574" t="str">
            <v>66 BERTRAND DR</v>
          </cell>
        </row>
        <row r="8575">
          <cell r="A8575" t="str">
            <v>66 BOGART CT</v>
          </cell>
        </row>
        <row r="8576">
          <cell r="A8576" t="str">
            <v>66 BOGART CT</v>
          </cell>
        </row>
        <row r="8577">
          <cell r="A8577" t="str">
            <v>66 BOGART CT</v>
          </cell>
        </row>
        <row r="8578">
          <cell r="A8578" t="str">
            <v>66 BOGART CT</v>
          </cell>
        </row>
        <row r="8579">
          <cell r="A8579" t="str">
            <v>66 CEDAR LN</v>
          </cell>
        </row>
        <row r="8580">
          <cell r="A8580" t="str">
            <v>66 CLAY ST</v>
          </cell>
        </row>
        <row r="8581">
          <cell r="A8581" t="str">
            <v>66 CLAY ST</v>
          </cell>
        </row>
        <row r="8582">
          <cell r="A8582" t="str">
            <v>66 CRADLEROCK RD</v>
          </cell>
        </row>
        <row r="8583">
          <cell r="A8583" t="str">
            <v>66 CRADLEROCK RD</v>
          </cell>
        </row>
        <row r="8584">
          <cell r="A8584" t="str">
            <v>66 CUYLER RD</v>
          </cell>
        </row>
        <row r="8585">
          <cell r="A8585" t="str">
            <v>66 CUYLER RD</v>
          </cell>
        </row>
        <row r="8586">
          <cell r="A8586" t="str">
            <v>66 DEER PATH</v>
          </cell>
        </row>
        <row r="8587">
          <cell r="A8587" t="str">
            <v>66 DEER PATH</v>
          </cell>
        </row>
        <row r="8588">
          <cell r="A8588" t="str">
            <v>66 DEMPSEY AVE</v>
          </cell>
        </row>
        <row r="8589">
          <cell r="A8589" t="str">
            <v>66 DEMPSEY AVE</v>
          </cell>
        </row>
        <row r="8590">
          <cell r="A8590" t="str">
            <v>66 FARRAND RD</v>
          </cell>
        </row>
        <row r="8591">
          <cell r="A8591" t="str">
            <v>66 GREENWAY TERR</v>
          </cell>
        </row>
        <row r="8592">
          <cell r="A8592" t="str">
            <v>66 GREENWAY TERR</v>
          </cell>
        </row>
        <row r="8593">
          <cell r="A8593" t="str">
            <v>66 GREENWAY TERR</v>
          </cell>
        </row>
        <row r="8594">
          <cell r="A8594" t="str">
            <v>66 GROVER AVE</v>
          </cell>
        </row>
        <row r="8595">
          <cell r="A8595" t="str">
            <v>66 HARTLEY AVE</v>
          </cell>
        </row>
        <row r="8596">
          <cell r="A8596" t="str">
            <v>66 HARTLEY AVE</v>
          </cell>
        </row>
        <row r="8597">
          <cell r="A8597" t="str">
            <v>66 HERRONTOWN RD</v>
          </cell>
        </row>
        <row r="8598">
          <cell r="A8598" t="str">
            <v>66 HERRONTOWN RD</v>
          </cell>
        </row>
        <row r="8599">
          <cell r="A8599" t="str">
            <v>66 LEABROOK LN</v>
          </cell>
        </row>
        <row r="8600">
          <cell r="A8600" t="str">
            <v>66 LEABROOK LN</v>
          </cell>
        </row>
        <row r="8601">
          <cell r="A8601" t="str">
            <v>66 LEIGH AVE</v>
          </cell>
        </row>
        <row r="8602">
          <cell r="A8602" t="str">
            <v>66 LINDEN LN</v>
          </cell>
        </row>
        <row r="8603">
          <cell r="A8603" t="str">
            <v>66 LINWOOD CIR</v>
          </cell>
        </row>
        <row r="8604">
          <cell r="A8604" t="str">
            <v>66 LINWOOD CIR</v>
          </cell>
        </row>
        <row r="8605">
          <cell r="A8605" t="str">
            <v>66 PATTON AVE</v>
          </cell>
        </row>
        <row r="8606">
          <cell r="A8606" t="str">
            <v>66 PINE ST</v>
          </cell>
        </row>
        <row r="8607">
          <cell r="A8607" t="str">
            <v>66 REDDING CIR</v>
          </cell>
        </row>
        <row r="8608">
          <cell r="A8608" t="str">
            <v>66 REDDING CIR</v>
          </cell>
        </row>
        <row r="8609">
          <cell r="A8609" t="str">
            <v>66 ROLLINGMEAD</v>
          </cell>
        </row>
        <row r="8610">
          <cell r="A8610" t="str">
            <v>66 ROSEDALE LN</v>
          </cell>
        </row>
        <row r="8611">
          <cell r="A8611" t="str">
            <v>66 ROSEDALE LN</v>
          </cell>
        </row>
        <row r="8612">
          <cell r="A8612" t="str">
            <v>66 SHADYBROOK LN</v>
          </cell>
        </row>
        <row r="8613">
          <cell r="A8613" t="str">
            <v>66 SHADYBROOK LN</v>
          </cell>
        </row>
        <row r="8614">
          <cell r="A8614" t="str">
            <v>66 SPRUCE ST</v>
          </cell>
        </row>
        <row r="8615">
          <cell r="A8615" t="str">
            <v>66 TEE-ARR PL</v>
          </cell>
        </row>
        <row r="8616">
          <cell r="A8616" t="str">
            <v>66 TEE-ARR PL</v>
          </cell>
        </row>
        <row r="8617">
          <cell r="A8617" t="str">
            <v>66 WIGGINS ST</v>
          </cell>
        </row>
        <row r="8618">
          <cell r="A8618" t="str">
            <v>66 WIGGINS ST</v>
          </cell>
        </row>
        <row r="8619">
          <cell r="A8619" t="str">
            <v>66 WITTMER CT</v>
          </cell>
        </row>
        <row r="8620">
          <cell r="A8620" t="str">
            <v>660 LAKE DR</v>
          </cell>
        </row>
        <row r="8621">
          <cell r="A8621" t="str">
            <v>660 PRETTY BROOK RD</v>
          </cell>
        </row>
        <row r="8622">
          <cell r="A8622" t="str">
            <v>661 MT LUCAS RD</v>
          </cell>
        </row>
        <row r="8623">
          <cell r="A8623" t="str">
            <v>661 MT LUCAS RD</v>
          </cell>
        </row>
        <row r="8624">
          <cell r="A8624" t="str">
            <v>661 PROSPECT AVE EXT</v>
          </cell>
        </row>
        <row r="8625">
          <cell r="A8625" t="str">
            <v>661 PROSPECT AVE EXT</v>
          </cell>
        </row>
        <row r="8626">
          <cell r="A8626" t="str">
            <v>662 CHERRY HILL RD</v>
          </cell>
        </row>
        <row r="8627">
          <cell r="A8627" t="str">
            <v>662 CHERRY HILL RD</v>
          </cell>
        </row>
        <row r="8628">
          <cell r="A8628" t="str">
            <v>665 SNOWDEN LN</v>
          </cell>
        </row>
        <row r="8629">
          <cell r="A8629" t="str">
            <v>665 SNOWDEN LN</v>
          </cell>
        </row>
        <row r="8630">
          <cell r="A8630" t="str">
            <v>667 LAKE DR</v>
          </cell>
        </row>
        <row r="8631">
          <cell r="A8631" t="str">
            <v>667 LAKE DR</v>
          </cell>
        </row>
        <row r="8632">
          <cell r="A8632" t="str">
            <v>67 BALCORT DR</v>
          </cell>
        </row>
        <row r="8633">
          <cell r="A8633" t="str">
            <v>67 DAVID BREARLEY CT</v>
          </cell>
        </row>
        <row r="8634">
          <cell r="A8634" t="str">
            <v>67 DEMPSEY AVE</v>
          </cell>
        </row>
        <row r="8635">
          <cell r="A8635" t="str">
            <v>67 E MARION RD</v>
          </cell>
        </row>
        <row r="8636">
          <cell r="A8636" t="str">
            <v>67 E MARION RD</v>
          </cell>
        </row>
        <row r="8637">
          <cell r="A8637" t="str">
            <v>67 FARRAND RD</v>
          </cell>
        </row>
        <row r="8638">
          <cell r="A8638" t="str">
            <v>67 FARRAND RD</v>
          </cell>
        </row>
        <row r="8639">
          <cell r="A8639" t="str">
            <v>67 GROVER AVE</v>
          </cell>
        </row>
        <row r="8640">
          <cell r="A8640" t="str">
            <v>67 JEFFERSON RD</v>
          </cell>
        </row>
        <row r="8641">
          <cell r="A8641" t="str">
            <v>67 LAFAYETTE RD</v>
          </cell>
        </row>
        <row r="8642">
          <cell r="A8642" t="str">
            <v>67 LAFAYETTE RD</v>
          </cell>
        </row>
        <row r="8643">
          <cell r="A8643" t="str">
            <v>67 LAMBERT DR</v>
          </cell>
        </row>
        <row r="8644">
          <cell r="A8644" t="str">
            <v>67 LEABROOK LN</v>
          </cell>
        </row>
        <row r="8645">
          <cell r="A8645" t="str">
            <v>67 LOCUST LN</v>
          </cell>
        </row>
        <row r="8646">
          <cell r="A8646" t="str">
            <v>67 LOCUST LN</v>
          </cell>
        </row>
        <row r="8647">
          <cell r="A8647" t="str">
            <v>67 LONGVIEW DR</v>
          </cell>
        </row>
        <row r="8648">
          <cell r="A8648" t="str">
            <v>67 LONGVIEW DR</v>
          </cell>
        </row>
        <row r="8649">
          <cell r="A8649" t="str">
            <v>67 LONGVIEW DR</v>
          </cell>
        </row>
        <row r="8650">
          <cell r="A8650" t="str">
            <v>67 MT LUCAS RD</v>
          </cell>
        </row>
        <row r="8651">
          <cell r="A8651" t="str">
            <v>67 PINE ST</v>
          </cell>
        </row>
        <row r="8652">
          <cell r="A8652" t="str">
            <v>67 RANDALL RD</v>
          </cell>
        </row>
        <row r="8653">
          <cell r="A8653" t="str">
            <v>67 ROBERT RD</v>
          </cell>
        </row>
        <row r="8654">
          <cell r="A8654" t="str">
            <v>67 ROSEDALE RD</v>
          </cell>
        </row>
        <row r="8655">
          <cell r="A8655" t="str">
            <v>67 STANWORTH LN</v>
          </cell>
        </row>
        <row r="8656">
          <cell r="A8656" t="str">
            <v>67 WIGGINS ST</v>
          </cell>
        </row>
        <row r="8657">
          <cell r="A8657" t="str">
            <v>67 WIGGINS ST</v>
          </cell>
        </row>
        <row r="8658">
          <cell r="A8658" t="str">
            <v>67 WOODLAND DR</v>
          </cell>
        </row>
        <row r="8659">
          <cell r="A8659" t="str">
            <v>67 WOODLAND DR</v>
          </cell>
        </row>
        <row r="8660">
          <cell r="A8660" t="str">
            <v>670 PRINCETON-KINGSTON RD</v>
          </cell>
        </row>
        <row r="8661">
          <cell r="A8661" t="str">
            <v>670 PRINCETON-KINGSTON RD</v>
          </cell>
        </row>
        <row r="8662">
          <cell r="A8662" t="str">
            <v>672 PROSPECT AVE EXT</v>
          </cell>
        </row>
        <row r="8663">
          <cell r="A8663" t="str">
            <v>673 PROSPECT AVE EXT</v>
          </cell>
        </row>
        <row r="8664">
          <cell r="A8664" t="str">
            <v>674 GREAT RD E</v>
          </cell>
        </row>
        <row r="8665">
          <cell r="A8665" t="str">
            <v>677 CHERRY HILL RD</v>
          </cell>
        </row>
        <row r="8666">
          <cell r="A8666" t="str">
            <v>677 CHERRY HILL RD</v>
          </cell>
        </row>
        <row r="8667">
          <cell r="A8667" t="str">
            <v>679 CHERRY HILL RD</v>
          </cell>
        </row>
        <row r="8668">
          <cell r="A8668" t="str">
            <v>679 CHERRY HILL RD</v>
          </cell>
        </row>
        <row r="8669">
          <cell r="A8669" t="str">
            <v>679 CHERRY HILL RD</v>
          </cell>
        </row>
        <row r="8670">
          <cell r="A8670" t="str">
            <v>68 BIRCH AVE</v>
          </cell>
        </row>
        <row r="8671">
          <cell r="A8671" t="str">
            <v>68 DAVID BREARLEY CT</v>
          </cell>
        </row>
        <row r="8672">
          <cell r="A8672" t="str">
            <v>68 DAVID BREARLEY CT</v>
          </cell>
        </row>
        <row r="8673">
          <cell r="A8673" t="str">
            <v>68 DRAKES CORNER RD</v>
          </cell>
        </row>
        <row r="8674">
          <cell r="A8674" t="str">
            <v>68 FARRAND RD</v>
          </cell>
        </row>
        <row r="8675">
          <cell r="A8675" t="str">
            <v>68 FARRAND RD</v>
          </cell>
        </row>
        <row r="8676">
          <cell r="A8676" t="str">
            <v>68 FITCH WAY</v>
          </cell>
        </row>
        <row r="8677">
          <cell r="A8677" t="str">
            <v>68 FITCH WAY</v>
          </cell>
        </row>
        <row r="8678">
          <cell r="A8678" t="str">
            <v>68 HERRONTOWN LN</v>
          </cell>
        </row>
        <row r="8679">
          <cell r="A8679" t="str">
            <v>68 HERRONTOWN LN</v>
          </cell>
        </row>
        <row r="8680">
          <cell r="A8680" t="str">
            <v>68 LAUREL RD</v>
          </cell>
        </row>
        <row r="8681">
          <cell r="A8681" t="str">
            <v>68 LAUREL RD</v>
          </cell>
        </row>
        <row r="8682">
          <cell r="A8682" t="str">
            <v>68 LITTLEBROOK RD</v>
          </cell>
        </row>
        <row r="8683">
          <cell r="A8683" t="str">
            <v>68 LITTLEBROOK RD</v>
          </cell>
        </row>
        <row r="8684">
          <cell r="A8684" t="str">
            <v>68 LOCUST LN</v>
          </cell>
        </row>
        <row r="8685">
          <cell r="A8685" t="str">
            <v>68 LOCUST LN</v>
          </cell>
        </row>
        <row r="8686">
          <cell r="A8686" t="str">
            <v>68 LOVERS LN</v>
          </cell>
        </row>
        <row r="8687">
          <cell r="A8687" t="str">
            <v>68 LOVERS LN 1</v>
          </cell>
        </row>
        <row r="8688">
          <cell r="A8688" t="str">
            <v>68 LOVERS LN 2</v>
          </cell>
        </row>
        <row r="8689">
          <cell r="A8689" t="str">
            <v>68 LOVERS LN 3</v>
          </cell>
        </row>
        <row r="8690">
          <cell r="A8690" t="str">
            <v>68 LOVERS LN 4</v>
          </cell>
        </row>
        <row r="8691">
          <cell r="A8691" t="str">
            <v>68 LOVERS LN 4</v>
          </cell>
        </row>
        <row r="8692">
          <cell r="A8692" t="str">
            <v>68 LOVERS LN 6</v>
          </cell>
        </row>
        <row r="8693">
          <cell r="A8693" t="str">
            <v>68 LOVERS LN G</v>
          </cell>
        </row>
        <row r="8694">
          <cell r="A8694" t="str">
            <v>68 MONTADALE DR</v>
          </cell>
        </row>
        <row r="8695">
          <cell r="A8695" t="str">
            <v>68 MOUNTAIN AVE</v>
          </cell>
        </row>
        <row r="8696">
          <cell r="A8696" t="str">
            <v>68 MOUNTAIN AVE</v>
          </cell>
        </row>
        <row r="8697">
          <cell r="A8697" t="str">
            <v>68 OVERBROOK DR</v>
          </cell>
        </row>
        <row r="8698">
          <cell r="A8698" t="str">
            <v>68 PATTON AVE</v>
          </cell>
        </row>
        <row r="8699">
          <cell r="A8699" t="str">
            <v>68 PATTON AVE</v>
          </cell>
        </row>
        <row r="8700">
          <cell r="A8700" t="str">
            <v>68 PINE ST</v>
          </cell>
        </row>
        <row r="8701">
          <cell r="A8701" t="str">
            <v>68 POTTERS RUN</v>
          </cell>
        </row>
        <row r="8702">
          <cell r="A8702" t="str">
            <v>68 POTTERS RUN</v>
          </cell>
        </row>
        <row r="8703">
          <cell r="A8703" t="str">
            <v>68 PRINCE WILLIAM CT</v>
          </cell>
        </row>
        <row r="8704">
          <cell r="A8704" t="str">
            <v>68 PRINCE WILLIAM CT</v>
          </cell>
        </row>
        <row r="8705">
          <cell r="A8705" t="str">
            <v>68 RANDALL RD</v>
          </cell>
        </row>
        <row r="8706">
          <cell r="A8706" t="str">
            <v>68 REDDING CIR</v>
          </cell>
        </row>
        <row r="8707">
          <cell r="A8707" t="str">
            <v>68 STETSON WAY</v>
          </cell>
        </row>
        <row r="8708">
          <cell r="A8708" t="str">
            <v>68 STETSON WAY</v>
          </cell>
        </row>
        <row r="8709">
          <cell r="A8709" t="str">
            <v>68 WARREN CT</v>
          </cell>
        </row>
        <row r="8710">
          <cell r="A8710" t="str">
            <v>68 WARREN CT</v>
          </cell>
        </row>
        <row r="8711">
          <cell r="A8711" t="str">
            <v>68 WARREN CT</v>
          </cell>
        </row>
        <row r="8712">
          <cell r="A8712" t="str">
            <v>68 WESTERLY RD</v>
          </cell>
        </row>
        <row r="8713">
          <cell r="A8713" t="str">
            <v>68 WESTERLY RD</v>
          </cell>
        </row>
        <row r="8714">
          <cell r="A8714" t="str">
            <v>68 WHEATSHEAF LN</v>
          </cell>
        </row>
        <row r="8715">
          <cell r="A8715" t="str">
            <v>68 WHEATSHEAF LN</v>
          </cell>
        </row>
        <row r="8716">
          <cell r="A8716" t="str">
            <v>68 WIGGINS ST</v>
          </cell>
        </row>
        <row r="8717">
          <cell r="A8717" t="str">
            <v>68 WIGGINS ST</v>
          </cell>
        </row>
        <row r="8718">
          <cell r="A8718" t="str">
            <v>680 PROSPECT AVE EXT</v>
          </cell>
        </row>
        <row r="8719">
          <cell r="A8719" t="str">
            <v>680 PROSPECT AVE EXT</v>
          </cell>
        </row>
        <row r="8720">
          <cell r="A8720" t="str">
            <v>680 PROSPECT AVE EXT</v>
          </cell>
        </row>
        <row r="8721">
          <cell r="A8721" t="str">
            <v>681 PROSPECT AVE EXT</v>
          </cell>
        </row>
        <row r="8722">
          <cell r="A8722" t="str">
            <v>681 PROSPECT AVE EXT</v>
          </cell>
        </row>
        <row r="8723">
          <cell r="A8723" t="str">
            <v>682 EWING ST</v>
          </cell>
        </row>
        <row r="8724">
          <cell r="A8724" t="str">
            <v>682 EWING ST</v>
          </cell>
        </row>
        <row r="8725">
          <cell r="A8725" t="str">
            <v>686 PROSPECT AVE EXT</v>
          </cell>
        </row>
        <row r="8726">
          <cell r="A8726" t="str">
            <v>688 EWING ST</v>
          </cell>
        </row>
        <row r="8727">
          <cell r="A8727" t="str">
            <v>688 EWING ST</v>
          </cell>
        </row>
        <row r="8728">
          <cell r="A8728" t="str">
            <v>689 MERCER RD</v>
          </cell>
        </row>
        <row r="8729">
          <cell r="A8729" t="str">
            <v>689 MERCER RD</v>
          </cell>
        </row>
        <row r="8730">
          <cell r="A8730" t="str">
            <v>689 MERCER RD</v>
          </cell>
        </row>
        <row r="8731">
          <cell r="A8731" t="str">
            <v>689 PROSPECT AVE EXT</v>
          </cell>
        </row>
        <row r="8732">
          <cell r="A8732" t="str">
            <v>69 BALSAM LN</v>
          </cell>
        </row>
        <row r="8733">
          <cell r="A8733" t="str">
            <v>69 BALSAM LN</v>
          </cell>
        </row>
        <row r="8734">
          <cell r="A8734" t="str">
            <v>69 DAVID BREARLEY CT</v>
          </cell>
        </row>
        <row r="8735">
          <cell r="A8735" t="str">
            <v>69 ERDMAN AVE</v>
          </cell>
        </row>
        <row r="8736">
          <cell r="A8736" t="str">
            <v>69 ERDMAN AVE</v>
          </cell>
        </row>
        <row r="8737">
          <cell r="A8737" t="str">
            <v>69 FARRAND RD</v>
          </cell>
        </row>
        <row r="8738">
          <cell r="A8738" t="str">
            <v>69 FARRAND RD</v>
          </cell>
        </row>
        <row r="8739">
          <cell r="A8739" t="str">
            <v>69 HARRIS RD</v>
          </cell>
        </row>
        <row r="8740">
          <cell r="A8740" t="str">
            <v>69 HARRIS RD</v>
          </cell>
        </row>
        <row r="8741">
          <cell r="A8741" t="str">
            <v>69 HEMLOCK CIR</v>
          </cell>
        </row>
        <row r="8742">
          <cell r="A8742" t="str">
            <v>69 HEMLOCK CIR</v>
          </cell>
        </row>
        <row r="8743">
          <cell r="A8743" t="str">
            <v>69 JEFFERSON RD</v>
          </cell>
        </row>
        <row r="8744">
          <cell r="A8744" t="str">
            <v>69 JEFFERSON RD</v>
          </cell>
        </row>
        <row r="8745">
          <cell r="A8745" t="str">
            <v>69 LEAVITT LN</v>
          </cell>
        </row>
        <row r="8746">
          <cell r="A8746" t="str">
            <v>69 LEAVITT LN</v>
          </cell>
        </row>
        <row r="8747">
          <cell r="A8747" t="str">
            <v>69 LEIGH AVE</v>
          </cell>
        </row>
        <row r="8748">
          <cell r="A8748" t="str">
            <v>69 MACLEAN CIR</v>
          </cell>
        </row>
        <row r="8749">
          <cell r="A8749" t="str">
            <v>69 MACLEAN CIR</v>
          </cell>
        </row>
        <row r="8750">
          <cell r="A8750" t="str">
            <v>69 PARKSIDE DR</v>
          </cell>
        </row>
        <row r="8751">
          <cell r="A8751" t="str">
            <v>69 PARKSIDE DR</v>
          </cell>
        </row>
        <row r="8752">
          <cell r="A8752" t="str">
            <v>69 PATTON AVE</v>
          </cell>
        </row>
        <row r="8753">
          <cell r="A8753" t="str">
            <v>69 PATTON AVE</v>
          </cell>
        </row>
        <row r="8754">
          <cell r="A8754" t="str">
            <v>69 PRETTY BROOK RD</v>
          </cell>
        </row>
        <row r="8755">
          <cell r="A8755" t="str">
            <v>69 PRETTY BROOK RD</v>
          </cell>
        </row>
        <row r="8756">
          <cell r="A8756" t="str">
            <v>69 RED HILL RD</v>
          </cell>
        </row>
        <row r="8757">
          <cell r="A8757" t="str">
            <v>69 RED HILL RD</v>
          </cell>
        </row>
        <row r="8758">
          <cell r="A8758" t="str">
            <v>69 WIGGINS ST</v>
          </cell>
        </row>
        <row r="8759">
          <cell r="A8759" t="str">
            <v>69 WIGGINS ST</v>
          </cell>
        </row>
        <row r="8760">
          <cell r="A8760" t="str">
            <v>692 PRETTY BROOK RD</v>
          </cell>
        </row>
        <row r="8761">
          <cell r="A8761" t="str">
            <v>692 PRETTY BROOK RD</v>
          </cell>
        </row>
        <row r="8762">
          <cell r="A8762" t="str">
            <v>692 PRETTY BROOK RD</v>
          </cell>
        </row>
        <row r="8763">
          <cell r="A8763" t="str">
            <v>694 EWING ST</v>
          </cell>
        </row>
        <row r="8764">
          <cell r="A8764" t="str">
            <v>694 PROSPECT AVE EXT</v>
          </cell>
        </row>
        <row r="8765">
          <cell r="A8765" t="str">
            <v>694 PROSPECT AVE EXT</v>
          </cell>
        </row>
        <row r="8766">
          <cell r="A8766" t="str">
            <v>695 LAWRENCEVILLE RD</v>
          </cell>
        </row>
        <row r="8767">
          <cell r="A8767" t="str">
            <v>695 LAWRENCEVILLE RD</v>
          </cell>
        </row>
        <row r="8768">
          <cell r="A8768" t="str">
            <v>695 LAWRENCEVILLE RD</v>
          </cell>
        </row>
        <row r="8769">
          <cell r="A8769" t="str">
            <v>696 PRINCETON-KINGSTON RD</v>
          </cell>
        </row>
        <row r="8770">
          <cell r="A8770" t="str">
            <v>696 PRINCETON-KINGSTON RD</v>
          </cell>
        </row>
        <row r="8771">
          <cell r="A8771" t="str">
            <v>697 PRINCETON-KINGSTON RD</v>
          </cell>
        </row>
        <row r="8772">
          <cell r="A8772" t="str">
            <v>697 PROSPECT AVE EXT</v>
          </cell>
        </row>
        <row r="8773">
          <cell r="A8773" t="str">
            <v>697 PROSPECT AVE EXT</v>
          </cell>
        </row>
        <row r="8774">
          <cell r="A8774" t="str">
            <v>7 1/2 EVELYN PL</v>
          </cell>
        </row>
        <row r="8775">
          <cell r="A8775" t="str">
            <v>7 1/2 EVELYN PL</v>
          </cell>
        </row>
        <row r="8776">
          <cell r="A8776" t="str">
            <v>7 ANDREWS LN</v>
          </cell>
        </row>
        <row r="8777">
          <cell r="A8777" t="str">
            <v>7 ARMOUR RD</v>
          </cell>
        </row>
        <row r="8778">
          <cell r="A8778" t="str">
            <v>7 BAYARD LN</v>
          </cell>
        </row>
        <row r="8779">
          <cell r="A8779" t="str">
            <v>7 BILLIE ELLIS LN</v>
          </cell>
        </row>
        <row r="8780">
          <cell r="A8780" t="str">
            <v>7 CALDWELL DR</v>
          </cell>
        </row>
        <row r="8781">
          <cell r="A8781" t="str">
            <v>7 CALDWELL DR</v>
          </cell>
        </row>
        <row r="8782">
          <cell r="A8782" t="str">
            <v>7 CAMPBELL WOODS WAY</v>
          </cell>
        </row>
        <row r="8783">
          <cell r="A8783" t="str">
            <v>7 CASTLE HOWARD CT</v>
          </cell>
        </row>
        <row r="8784">
          <cell r="A8784" t="str">
            <v>7 CASTLE HOWARD CT</v>
          </cell>
        </row>
        <row r="8785">
          <cell r="A8785" t="str">
            <v>7 CHESTNUT ST</v>
          </cell>
        </row>
        <row r="8786">
          <cell r="A8786" t="str">
            <v>7 CLEVELAND LN</v>
          </cell>
        </row>
        <row r="8787">
          <cell r="A8787" t="str">
            <v>7 CLEVELAND LN</v>
          </cell>
        </row>
        <row r="8788">
          <cell r="A8788" t="str">
            <v>7 COLLEGE RD</v>
          </cell>
        </row>
        <row r="8789">
          <cell r="A8789" t="str">
            <v>7 COLLEGE RD</v>
          </cell>
        </row>
        <row r="8790">
          <cell r="A8790" t="str">
            <v>7 E CONSTITUTION HILL</v>
          </cell>
        </row>
        <row r="8791">
          <cell r="A8791" t="str">
            <v>7 EDGEHILL ST</v>
          </cell>
        </row>
        <row r="8792">
          <cell r="A8792" t="str">
            <v>7 EDGEHILL ST</v>
          </cell>
        </row>
        <row r="8793">
          <cell r="A8793" t="str">
            <v>7 EDGEHILL ST</v>
          </cell>
        </row>
        <row r="8794">
          <cell r="A8794" t="str">
            <v>7 EVELYN PL</v>
          </cell>
        </row>
        <row r="8795">
          <cell r="A8795" t="str">
            <v>7 FOULET DR</v>
          </cell>
        </row>
        <row r="8796">
          <cell r="A8796" t="str">
            <v>7 FRANKLIN TERR</v>
          </cell>
        </row>
        <row r="8797">
          <cell r="A8797" t="str">
            <v>7 GORDON WAY</v>
          </cell>
        </row>
        <row r="8798">
          <cell r="A8798" t="str">
            <v>7 GOVERNORS LN</v>
          </cell>
        </row>
        <row r="8799">
          <cell r="A8799" t="str">
            <v>7 GREEN ST</v>
          </cell>
        </row>
        <row r="8800">
          <cell r="A8800" t="str">
            <v>7 GREENHOLM</v>
          </cell>
        </row>
        <row r="8801">
          <cell r="A8801" t="str">
            <v>7 GREENHOLM</v>
          </cell>
        </row>
        <row r="8802">
          <cell r="A8802" t="str">
            <v>7 GREENHOLM</v>
          </cell>
        </row>
        <row r="8803">
          <cell r="A8803" t="str">
            <v>7 GREENHOLM</v>
          </cell>
        </row>
        <row r="8804">
          <cell r="A8804" t="str">
            <v>7 GREENHOLM</v>
          </cell>
        </row>
        <row r="8805">
          <cell r="A8805" t="str">
            <v>7 HAGEMAN LN</v>
          </cell>
        </row>
        <row r="8806">
          <cell r="A8806" t="str">
            <v>7 HAGEMAN LN</v>
          </cell>
        </row>
        <row r="8807">
          <cell r="A8807" t="str">
            <v>7 HAGEMAN LN</v>
          </cell>
        </row>
        <row r="8808">
          <cell r="A8808" t="str">
            <v>7 HAGEMAN LN</v>
          </cell>
        </row>
        <row r="8809">
          <cell r="A8809" t="str">
            <v>7 HAMILTON AVE</v>
          </cell>
        </row>
        <row r="8810">
          <cell r="A8810" t="str">
            <v>7 HAMILTON AVE</v>
          </cell>
        </row>
        <row r="8811">
          <cell r="A8811" t="str">
            <v>7 HERRONTOWN RD</v>
          </cell>
        </row>
        <row r="8812">
          <cell r="A8812" t="str">
            <v>7 HODGE RD</v>
          </cell>
        </row>
        <row r="8813">
          <cell r="A8813" t="str">
            <v>7 HODGE RD</v>
          </cell>
        </row>
        <row r="8814">
          <cell r="A8814" t="str">
            <v>7 HULFISH ST A</v>
          </cell>
        </row>
        <row r="8815">
          <cell r="A8815" t="str">
            <v>7 HULFISH ST D</v>
          </cell>
        </row>
        <row r="8816">
          <cell r="A8816" t="str">
            <v>7 KIMBERLY CT</v>
          </cell>
        </row>
        <row r="8817">
          <cell r="A8817" t="str">
            <v>7 KIMBERLY CT</v>
          </cell>
        </row>
        <row r="8818">
          <cell r="A8818" t="str">
            <v>7 LAFAYETTE RD</v>
          </cell>
        </row>
        <row r="8819">
          <cell r="A8819" t="str">
            <v>7 LAFAYETTE RD</v>
          </cell>
        </row>
        <row r="8820">
          <cell r="A8820" t="str">
            <v>7 LAWRENCE DR 101</v>
          </cell>
        </row>
        <row r="8821">
          <cell r="A8821" t="str">
            <v>7 LAWRENCE DR 103</v>
          </cell>
        </row>
        <row r="8822">
          <cell r="A8822" t="str">
            <v>7 LAWRENCE DR 103</v>
          </cell>
        </row>
        <row r="8823">
          <cell r="A8823" t="str">
            <v>7 LAWRENCE DR 203</v>
          </cell>
        </row>
        <row r="8824">
          <cell r="A8824" t="str">
            <v>7 LAWRENCE DR 204</v>
          </cell>
        </row>
        <row r="8825">
          <cell r="A8825" t="str">
            <v>7 LEAVITT LN</v>
          </cell>
        </row>
        <row r="8826">
          <cell r="A8826" t="str">
            <v>7 LEIGH AVE</v>
          </cell>
        </row>
        <row r="8827">
          <cell r="A8827" t="str">
            <v>7 LEIGH AVE</v>
          </cell>
        </row>
        <row r="8828">
          <cell r="A8828" t="str">
            <v>7 LEIGH AVE</v>
          </cell>
        </row>
        <row r="8829">
          <cell r="A8829" t="str">
            <v>7 LITTLEBROOK RD</v>
          </cell>
        </row>
        <row r="8830">
          <cell r="A8830" t="str">
            <v>7 LITTLEBROOK RD</v>
          </cell>
        </row>
        <row r="8831">
          <cell r="A8831" t="str">
            <v>7 LITTLEBROOK RD</v>
          </cell>
        </row>
        <row r="8832">
          <cell r="A8832" t="str">
            <v>7 LOCUST LN</v>
          </cell>
        </row>
        <row r="8833">
          <cell r="A8833" t="str">
            <v>7 LOCUST LN</v>
          </cell>
        </row>
        <row r="8834">
          <cell r="A8834" t="str">
            <v>7 LOCUST LN</v>
          </cell>
        </row>
        <row r="8835">
          <cell r="A8835" t="str">
            <v>7 MADISON ST</v>
          </cell>
        </row>
        <row r="8836">
          <cell r="A8836" t="str">
            <v>7 MADISON ST</v>
          </cell>
        </row>
        <row r="8837">
          <cell r="A8837" t="str">
            <v>7 MARKHAM RD 3E</v>
          </cell>
        </row>
        <row r="8838">
          <cell r="A8838" t="str">
            <v>7 MCCOSH CIR</v>
          </cell>
        </row>
        <row r="8839">
          <cell r="A8839" t="str">
            <v>7 MEADOWBROOK DR</v>
          </cell>
        </row>
        <row r="8840">
          <cell r="A8840" t="str">
            <v>7 MEADOWBROOK DR</v>
          </cell>
        </row>
        <row r="8841">
          <cell r="A8841" t="str">
            <v>7 MEETINGHOUSE CT</v>
          </cell>
        </row>
        <row r="8842">
          <cell r="A8842" t="str">
            <v>7 MEETINGHOUSE CT</v>
          </cell>
        </row>
        <row r="8843">
          <cell r="A8843" t="str">
            <v>7 NEWLIN RD</v>
          </cell>
        </row>
        <row r="8844">
          <cell r="A8844" t="str">
            <v>7 NEWLIN RD</v>
          </cell>
        </row>
        <row r="8845">
          <cell r="A8845" t="str">
            <v>7 PARK PL</v>
          </cell>
        </row>
        <row r="8846">
          <cell r="A8846" t="str">
            <v>7 PARK PL</v>
          </cell>
        </row>
        <row r="8847">
          <cell r="A8847" t="str">
            <v>7 PARK PL</v>
          </cell>
        </row>
        <row r="8848">
          <cell r="A8848" t="str">
            <v>7 PRINCETON AVE</v>
          </cell>
        </row>
        <row r="8849">
          <cell r="A8849" t="str">
            <v>7 QUARRY ST</v>
          </cell>
        </row>
        <row r="8850">
          <cell r="A8850" t="str">
            <v>7 QUARRY ST</v>
          </cell>
        </row>
        <row r="8851">
          <cell r="A8851" t="str">
            <v>7 QUARRY ST</v>
          </cell>
        </row>
        <row r="8852">
          <cell r="A8852" t="str">
            <v>7 RANDALL RD</v>
          </cell>
        </row>
        <row r="8853">
          <cell r="A8853" t="str">
            <v>7 RANDALL RD</v>
          </cell>
        </row>
        <row r="8854">
          <cell r="A8854" t="str">
            <v>7 RANDOM RD</v>
          </cell>
        </row>
        <row r="8855">
          <cell r="A8855" t="str">
            <v>7 RANDOM RD</v>
          </cell>
        </row>
        <row r="8856">
          <cell r="A8856" t="str">
            <v>7 RED HILL RD</v>
          </cell>
        </row>
        <row r="8857">
          <cell r="A8857" t="str">
            <v>7 RIDGEVIEW RD</v>
          </cell>
        </row>
        <row r="8858">
          <cell r="A8858" t="str">
            <v>7 RIDGEVIEW RD</v>
          </cell>
        </row>
        <row r="8859">
          <cell r="A8859" t="str">
            <v>7 SERGEANT ST</v>
          </cell>
        </row>
        <row r="8860">
          <cell r="A8860" t="str">
            <v>7 WHITE OAK DR</v>
          </cell>
        </row>
        <row r="8861">
          <cell r="A8861" t="str">
            <v>7 WHITE OAK DR</v>
          </cell>
        </row>
        <row r="8862">
          <cell r="A8862" t="str">
            <v>7 WILKINSON WAY</v>
          </cell>
        </row>
        <row r="8863">
          <cell r="A8863" t="str">
            <v>7 WINDERMERE WAY</v>
          </cell>
        </row>
        <row r="8864">
          <cell r="A8864" t="str">
            <v>7 WINDERMERE WAY</v>
          </cell>
        </row>
        <row r="8865">
          <cell r="A8865" t="str">
            <v>70 ALEXANDER ST</v>
          </cell>
        </row>
        <row r="8866">
          <cell r="A8866" t="str">
            <v>70 ALEXANDER ST</v>
          </cell>
        </row>
        <row r="8867">
          <cell r="A8867" t="str">
            <v>70 BALSAM LN</v>
          </cell>
        </row>
        <row r="8868">
          <cell r="A8868" t="str">
            <v>70 BALSAM LN</v>
          </cell>
        </row>
        <row r="8869">
          <cell r="A8869" t="str">
            <v>70 BALSAM LN</v>
          </cell>
        </row>
        <row r="8870">
          <cell r="A8870" t="str">
            <v>70 BRAEBURN DR</v>
          </cell>
        </row>
        <row r="8871">
          <cell r="A8871" t="str">
            <v>70 CEDAR LN</v>
          </cell>
        </row>
        <row r="8872">
          <cell r="A8872" t="str">
            <v>70 CEDAR LN</v>
          </cell>
        </row>
        <row r="8873">
          <cell r="A8873" t="str">
            <v>70 CLAY ST</v>
          </cell>
        </row>
        <row r="8874">
          <cell r="A8874" t="str">
            <v>70 CLAY ST 70</v>
          </cell>
        </row>
        <row r="8875">
          <cell r="A8875" t="str">
            <v>70 DODDS LN</v>
          </cell>
        </row>
        <row r="8876">
          <cell r="A8876" t="str">
            <v>70 HARTLEY AVE</v>
          </cell>
        </row>
        <row r="8877">
          <cell r="A8877" t="str">
            <v>70 HARTLEY AVE</v>
          </cell>
        </row>
        <row r="8878">
          <cell r="A8878" t="str">
            <v>70 HEATHER LN</v>
          </cell>
        </row>
        <row r="8879">
          <cell r="A8879" t="str">
            <v>70 HEATHER LN</v>
          </cell>
        </row>
        <row r="8880">
          <cell r="A8880" t="str">
            <v>70 JEFFERSON RD</v>
          </cell>
        </row>
        <row r="8881">
          <cell r="A8881" t="str">
            <v>70 JEFFERSON RD</v>
          </cell>
        </row>
        <row r="8882">
          <cell r="A8882" t="str">
            <v>70 LAMBERT DR</v>
          </cell>
        </row>
        <row r="8883">
          <cell r="A8883" t="str">
            <v>70 LAMBERT DR</v>
          </cell>
        </row>
        <row r="8884">
          <cell r="A8884" t="str">
            <v>70 LAMBERT DR</v>
          </cell>
        </row>
        <row r="8885">
          <cell r="A8885" t="str">
            <v>70 LEIGH AVE</v>
          </cell>
        </row>
        <row r="8886">
          <cell r="A8886" t="str">
            <v>70 LEIGH AVE</v>
          </cell>
        </row>
        <row r="8887">
          <cell r="A8887" t="str">
            <v>70 PATTON AVE</v>
          </cell>
        </row>
        <row r="8888">
          <cell r="A8888" t="str">
            <v>70 PATTON AVE</v>
          </cell>
        </row>
        <row r="8889">
          <cell r="A8889" t="str">
            <v>70 PINE ST</v>
          </cell>
        </row>
        <row r="8890">
          <cell r="A8890" t="str">
            <v>70 PINE ST</v>
          </cell>
        </row>
        <row r="8891">
          <cell r="A8891" t="str">
            <v>70 RIVERSIDE DR</v>
          </cell>
        </row>
        <row r="8892">
          <cell r="A8892" t="str">
            <v>70 ROPER RD</v>
          </cell>
        </row>
        <row r="8893">
          <cell r="A8893" t="str">
            <v>70 ROPER RD</v>
          </cell>
        </row>
        <row r="8894">
          <cell r="A8894" t="str">
            <v>70 SPRUCE ST</v>
          </cell>
        </row>
        <row r="8895">
          <cell r="A8895" t="str">
            <v>70 SPRUCE ST</v>
          </cell>
        </row>
        <row r="8896">
          <cell r="A8896" t="str">
            <v>70 VALLEY RD</v>
          </cell>
        </row>
        <row r="8897">
          <cell r="A8897" t="str">
            <v>70 WIGGINS ST</v>
          </cell>
        </row>
        <row r="8898">
          <cell r="A8898" t="str">
            <v>70 WIGGINS ST</v>
          </cell>
        </row>
        <row r="8899">
          <cell r="A8899" t="str">
            <v>702 PROSPECT AVE EXT</v>
          </cell>
        </row>
        <row r="8900">
          <cell r="A8900" t="str">
            <v>702 PROSPECT AVE EXT</v>
          </cell>
        </row>
        <row r="8901">
          <cell r="A8901" t="str">
            <v>706 PRINCETON-KINGSTON RD</v>
          </cell>
        </row>
        <row r="8902">
          <cell r="A8902" t="str">
            <v>709 CHERRY HILL RD</v>
          </cell>
        </row>
        <row r="8903">
          <cell r="A8903" t="str">
            <v>71 ADAMS DR</v>
          </cell>
        </row>
        <row r="8904">
          <cell r="A8904" t="str">
            <v>71 ADAMS DR</v>
          </cell>
        </row>
        <row r="8905">
          <cell r="A8905" t="str">
            <v>71 BATTLE RD</v>
          </cell>
        </row>
        <row r="8906">
          <cell r="A8906" t="str">
            <v>71 BATTLE RD</v>
          </cell>
        </row>
        <row r="8907">
          <cell r="A8907" t="str">
            <v>71 BATTLE RD</v>
          </cell>
        </row>
        <row r="8908">
          <cell r="A8908" t="str">
            <v>71 BERTRAND DR</v>
          </cell>
        </row>
        <row r="8909">
          <cell r="A8909" t="str">
            <v>71 BERTRAND DR</v>
          </cell>
        </row>
        <row r="8910">
          <cell r="A8910" t="str">
            <v>71 BRAEBURN DR</v>
          </cell>
        </row>
        <row r="8911">
          <cell r="A8911" t="str">
            <v>71 BROOKS BND</v>
          </cell>
        </row>
        <row r="8912">
          <cell r="A8912" t="str">
            <v>71 BROOKS BND</v>
          </cell>
        </row>
        <row r="8913">
          <cell r="A8913" t="str">
            <v>71 DEER PATH</v>
          </cell>
        </row>
        <row r="8914">
          <cell r="A8914" t="str">
            <v>71 DEER PATH</v>
          </cell>
        </row>
        <row r="8915">
          <cell r="A8915" t="str">
            <v>71 ETTL CIR</v>
          </cell>
        </row>
        <row r="8916">
          <cell r="A8916" t="str">
            <v>71 INDEPENDENCE DR</v>
          </cell>
        </row>
        <row r="8917">
          <cell r="A8917" t="str">
            <v>71 JEFFERSON RD</v>
          </cell>
        </row>
        <row r="8918">
          <cell r="A8918" t="str">
            <v>71 LEIGH AVE</v>
          </cell>
        </row>
        <row r="8919">
          <cell r="A8919" t="str">
            <v>71 MORAN AVE</v>
          </cell>
        </row>
        <row r="8920">
          <cell r="A8920" t="str">
            <v>71 PALMER SQUARE WEST C</v>
          </cell>
        </row>
        <row r="8921">
          <cell r="A8921" t="str">
            <v>71 PALMER SQUARE WEST G</v>
          </cell>
        </row>
        <row r="8922">
          <cell r="A8922" t="str">
            <v>71 PETTIT PL</v>
          </cell>
        </row>
        <row r="8923">
          <cell r="A8923" t="str">
            <v>71 WESTCOTT RD</v>
          </cell>
        </row>
        <row r="8924">
          <cell r="A8924" t="str">
            <v>71 WESTCOTT RD</v>
          </cell>
        </row>
        <row r="8925">
          <cell r="A8925" t="str">
            <v>71 WIGGINS ST</v>
          </cell>
        </row>
        <row r="8926">
          <cell r="A8926" t="str">
            <v>71 WIGGINS ST</v>
          </cell>
        </row>
        <row r="8927">
          <cell r="A8927" t="str">
            <v>710 PROSPECT AVE EXT</v>
          </cell>
        </row>
        <row r="8928">
          <cell r="A8928" t="str">
            <v>713 PROSPECT AVE EXT</v>
          </cell>
        </row>
        <row r="8929">
          <cell r="A8929" t="str">
            <v>713 PROSPECT AVE EXT</v>
          </cell>
        </row>
        <row r="8930">
          <cell r="A8930" t="str">
            <v>716 PRINCETON-KINGSTON RD</v>
          </cell>
        </row>
        <row r="8931">
          <cell r="A8931" t="str">
            <v>716 PRINCETON-KINGSTON RD</v>
          </cell>
        </row>
        <row r="8932">
          <cell r="A8932" t="str">
            <v>719 GREAT RD</v>
          </cell>
        </row>
        <row r="8933">
          <cell r="A8933" t="str">
            <v>719 GREAT RD</v>
          </cell>
        </row>
        <row r="8934">
          <cell r="A8934" t="str">
            <v>72 ADAMS DR</v>
          </cell>
        </row>
        <row r="8935">
          <cell r="A8935" t="str">
            <v>72 ARRETON RD</v>
          </cell>
        </row>
        <row r="8936">
          <cell r="A8936" t="str">
            <v>72 ARRETON RD</v>
          </cell>
        </row>
        <row r="8937">
          <cell r="A8937" t="str">
            <v>72 BALCORT DR</v>
          </cell>
        </row>
        <row r="8938">
          <cell r="A8938" t="str">
            <v>72 BALCORT DR</v>
          </cell>
        </row>
        <row r="8939">
          <cell r="A8939" t="str">
            <v>72 CHERRY HILL RD</v>
          </cell>
        </row>
        <row r="8940">
          <cell r="A8940" t="str">
            <v>72 CLOVER LN</v>
          </cell>
        </row>
        <row r="8941">
          <cell r="A8941" t="str">
            <v>72 CLOVER LN</v>
          </cell>
        </row>
        <row r="8942">
          <cell r="A8942" t="str">
            <v>72 DEMPSEY AVE</v>
          </cell>
        </row>
        <row r="8943">
          <cell r="A8943" t="str">
            <v>72 DORANN AVE</v>
          </cell>
        </row>
        <row r="8944">
          <cell r="A8944" t="str">
            <v>72 DORANN AVE</v>
          </cell>
        </row>
        <row r="8945">
          <cell r="A8945" t="str">
            <v>72 ERDMAN AVE</v>
          </cell>
        </row>
        <row r="8946">
          <cell r="A8946" t="str">
            <v>72 ERDMAN AVE</v>
          </cell>
        </row>
        <row r="8947">
          <cell r="A8947" t="str">
            <v>72 FLEMING WAY</v>
          </cell>
        </row>
        <row r="8948">
          <cell r="A8948" t="str">
            <v>72 FLEMING WAY</v>
          </cell>
        </row>
        <row r="8949">
          <cell r="A8949" t="str">
            <v>72 GULICK RD</v>
          </cell>
        </row>
        <row r="8950">
          <cell r="A8950" t="str">
            <v>72 GULICK RD</v>
          </cell>
        </row>
        <row r="8951">
          <cell r="A8951" t="str">
            <v>72 HARRIET DR</v>
          </cell>
        </row>
        <row r="8952">
          <cell r="A8952" t="str">
            <v>72 HENRY AVE</v>
          </cell>
        </row>
        <row r="8953">
          <cell r="A8953" t="str">
            <v>72 MASON DR</v>
          </cell>
        </row>
        <row r="8954">
          <cell r="A8954" t="str">
            <v>72 MASON DR</v>
          </cell>
        </row>
        <row r="8955">
          <cell r="A8955" t="str">
            <v>72 MASON DR</v>
          </cell>
        </row>
        <row r="8956">
          <cell r="A8956" t="str">
            <v>72 MURRAY PL 1</v>
          </cell>
        </row>
        <row r="8957">
          <cell r="A8957" t="str">
            <v>72 PHILIP DR</v>
          </cell>
        </row>
        <row r="8958">
          <cell r="A8958" t="str">
            <v>72 PHILIP DR</v>
          </cell>
        </row>
        <row r="8959">
          <cell r="A8959" t="str">
            <v>72 WINANT RD</v>
          </cell>
        </row>
        <row r="8960">
          <cell r="A8960" t="str">
            <v>72 WINANT RD</v>
          </cell>
        </row>
        <row r="8961">
          <cell r="A8961" t="str">
            <v>72 WITHERSPOON ST</v>
          </cell>
        </row>
        <row r="8962">
          <cell r="A8962" t="str">
            <v>72 WITHERSPOON ST 2R</v>
          </cell>
        </row>
        <row r="8963">
          <cell r="A8963" t="str">
            <v>720 PROSPECT AVE EXT</v>
          </cell>
        </row>
        <row r="8964">
          <cell r="A8964" t="str">
            <v>720 PROSPECT AVE EXT</v>
          </cell>
        </row>
        <row r="8965">
          <cell r="A8965" t="str">
            <v>721 PRINCETON-KINGSTON RD</v>
          </cell>
        </row>
        <row r="8966">
          <cell r="A8966" t="str">
            <v>721 PRINCETON-KINGSTON RD</v>
          </cell>
        </row>
        <row r="8967">
          <cell r="A8967" t="str">
            <v>721 PROSPECT AVE EXT</v>
          </cell>
        </row>
        <row r="8968">
          <cell r="A8968" t="str">
            <v>721 PROSPECT AVE EXT</v>
          </cell>
        </row>
        <row r="8969">
          <cell r="A8969" t="str">
            <v>725 HERRONTOWN RD</v>
          </cell>
        </row>
        <row r="8970">
          <cell r="A8970" t="str">
            <v>725 HERRONTOWN RD</v>
          </cell>
        </row>
        <row r="8971">
          <cell r="A8971" t="str">
            <v>728 BUNN DR</v>
          </cell>
        </row>
        <row r="8972">
          <cell r="A8972" t="str">
            <v>728 BUNN DR</v>
          </cell>
        </row>
        <row r="8973">
          <cell r="A8973" t="str">
            <v>728 BUNN DR</v>
          </cell>
        </row>
        <row r="8974">
          <cell r="A8974" t="str">
            <v>728 BUNN DR</v>
          </cell>
        </row>
        <row r="8975">
          <cell r="A8975" t="str">
            <v>728 BUNN DR</v>
          </cell>
        </row>
        <row r="8976">
          <cell r="A8976" t="str">
            <v>728 BUNN DR</v>
          </cell>
        </row>
        <row r="8977">
          <cell r="A8977" t="str">
            <v>728 BUNN DR</v>
          </cell>
        </row>
        <row r="8978">
          <cell r="A8978" t="str">
            <v>728 BUNN DR</v>
          </cell>
        </row>
        <row r="8979">
          <cell r="A8979" t="str">
            <v>728 BUNN DR</v>
          </cell>
        </row>
        <row r="8980">
          <cell r="A8980" t="str">
            <v>728 BUNN DR</v>
          </cell>
        </row>
        <row r="8981">
          <cell r="A8981" t="str">
            <v>728 BUNN DR</v>
          </cell>
        </row>
        <row r="8982">
          <cell r="A8982" t="str">
            <v>728 BUNN DR</v>
          </cell>
        </row>
        <row r="8983">
          <cell r="A8983" t="str">
            <v>728 BUNN DR</v>
          </cell>
        </row>
        <row r="8984">
          <cell r="A8984" t="str">
            <v>728 BUNN DR</v>
          </cell>
        </row>
        <row r="8985">
          <cell r="A8985" t="str">
            <v>728 BUNN DR</v>
          </cell>
        </row>
        <row r="8986">
          <cell r="A8986" t="str">
            <v>728 BUNN DR 105A</v>
          </cell>
        </row>
        <row r="8987">
          <cell r="A8987" t="str">
            <v>728 BUNN DR 204B</v>
          </cell>
        </row>
        <row r="8988">
          <cell r="A8988" t="str">
            <v>728 BUNN DR 211A</v>
          </cell>
        </row>
        <row r="8989">
          <cell r="A8989" t="str">
            <v>728 BUNN DR 222B</v>
          </cell>
        </row>
        <row r="8990">
          <cell r="A8990" t="str">
            <v>728 BUNN DR 223B</v>
          </cell>
        </row>
        <row r="8991">
          <cell r="A8991" t="str">
            <v>728 BUNN DR 311 A</v>
          </cell>
        </row>
        <row r="8992">
          <cell r="A8992" t="str">
            <v>728 BUNN DR 321A</v>
          </cell>
        </row>
        <row r="8993">
          <cell r="A8993" t="str">
            <v>729 PROSPECT AVE EXT</v>
          </cell>
        </row>
        <row r="8994">
          <cell r="A8994" t="str">
            <v>729 PROSPECT AVE EXT</v>
          </cell>
        </row>
        <row r="8995">
          <cell r="A8995" t="str">
            <v>729 PROSPECT AVE EXT</v>
          </cell>
        </row>
        <row r="8996">
          <cell r="A8996" t="str">
            <v>73 BALDWIN LN</v>
          </cell>
        </row>
        <row r="8997">
          <cell r="A8997" t="str">
            <v>73 BALDWIN LN</v>
          </cell>
        </row>
        <row r="8998">
          <cell r="A8998" t="str">
            <v>73 BALDWIN LN</v>
          </cell>
        </row>
        <row r="8999">
          <cell r="A8999" t="str">
            <v>73 BROADRIPPLE DR</v>
          </cell>
        </row>
        <row r="9000">
          <cell r="A9000" t="str">
            <v>73 BROADRIPPLE DR</v>
          </cell>
        </row>
        <row r="9001">
          <cell r="A9001" t="str">
            <v>73 BROOKSTONE DR</v>
          </cell>
        </row>
        <row r="9002">
          <cell r="A9002" t="str">
            <v>73 BROOKSTONE DR</v>
          </cell>
        </row>
        <row r="9003">
          <cell r="A9003" t="str">
            <v>73 CASTLE HOWARD CT</v>
          </cell>
        </row>
        <row r="9004">
          <cell r="A9004" t="str">
            <v>73 CASTLE HOWARD CT</v>
          </cell>
        </row>
        <row r="9005">
          <cell r="A9005" t="str">
            <v>73 DAVID BREARLEY CT</v>
          </cell>
        </row>
        <row r="9006">
          <cell r="A9006" t="str">
            <v>73 DEMPSEY AVE</v>
          </cell>
        </row>
        <row r="9007">
          <cell r="A9007" t="str">
            <v>73 DRAKES CORNER RD</v>
          </cell>
        </row>
        <row r="9008">
          <cell r="A9008" t="str">
            <v>73 DRAKES CORNER RD</v>
          </cell>
        </row>
        <row r="9009">
          <cell r="A9009" t="str">
            <v>73 DRAKES CORNER RD</v>
          </cell>
        </row>
        <row r="9010">
          <cell r="A9010" t="str">
            <v>73 ERDMAN AVE</v>
          </cell>
        </row>
        <row r="9011">
          <cell r="A9011" t="str">
            <v>73 FITCH WAY</v>
          </cell>
        </row>
        <row r="9012">
          <cell r="A9012" t="str">
            <v>73 FITCH WAY</v>
          </cell>
        </row>
        <row r="9013">
          <cell r="A9013" t="str">
            <v>73 GULICK RD</v>
          </cell>
        </row>
        <row r="9014">
          <cell r="A9014" t="str">
            <v>73 GULICK RD</v>
          </cell>
        </row>
        <row r="9015">
          <cell r="A9015" t="str">
            <v>73 HARRIET DR</v>
          </cell>
        </row>
        <row r="9016">
          <cell r="A9016" t="str">
            <v>73 HARRIET DR</v>
          </cell>
        </row>
        <row r="9017">
          <cell r="A9017" t="str">
            <v>73 HEMLOCK CIR</v>
          </cell>
        </row>
        <row r="9018">
          <cell r="A9018" t="str">
            <v>73 HEMLOCK CIR</v>
          </cell>
        </row>
        <row r="9019">
          <cell r="A9019" t="str">
            <v>73 LEAVITT LN</v>
          </cell>
        </row>
        <row r="9020">
          <cell r="A9020" t="str">
            <v>73 LIBRARY PL</v>
          </cell>
        </row>
        <row r="9021">
          <cell r="A9021" t="str">
            <v>73 LIBRARY PL</v>
          </cell>
        </row>
        <row r="9022">
          <cell r="A9022" t="str">
            <v>73 LIBRARY PL</v>
          </cell>
        </row>
        <row r="9023">
          <cell r="A9023" t="str">
            <v>73 LITTLEBROOK RD</v>
          </cell>
        </row>
        <row r="9024">
          <cell r="A9024" t="str">
            <v>73 LITTLEBROOK RD</v>
          </cell>
        </row>
        <row r="9025">
          <cell r="A9025" t="str">
            <v>73 LITTLEBROOK RD</v>
          </cell>
        </row>
        <row r="9026">
          <cell r="A9026" t="str">
            <v>73 MAGNOLIA LN</v>
          </cell>
        </row>
        <row r="9027">
          <cell r="A9027" t="str">
            <v>73 MAGNOLIA LN</v>
          </cell>
        </row>
        <row r="9028">
          <cell r="A9028" t="str">
            <v>73 MAGNOLIA LN</v>
          </cell>
        </row>
        <row r="9029">
          <cell r="A9029" t="str">
            <v>73 MCCOSH CIR</v>
          </cell>
        </row>
        <row r="9030">
          <cell r="A9030" t="str">
            <v>73 MCCOSH CIR</v>
          </cell>
        </row>
        <row r="9031">
          <cell r="A9031" t="str">
            <v>73 MORAN AVE</v>
          </cell>
        </row>
        <row r="9032">
          <cell r="A9032" t="str">
            <v>73 MOUNTAIN AVE</v>
          </cell>
        </row>
        <row r="9033">
          <cell r="A9033" t="str">
            <v>73 MOUNTAIN AVE</v>
          </cell>
        </row>
        <row r="9034">
          <cell r="A9034" t="str">
            <v>73 MOUNTAIN AVE</v>
          </cell>
        </row>
        <row r="9035">
          <cell r="A9035" t="str">
            <v>73 PHILIP DR</v>
          </cell>
        </row>
        <row r="9036">
          <cell r="A9036" t="str">
            <v>73 PHILIP DR</v>
          </cell>
        </row>
        <row r="9037">
          <cell r="A9037" t="str">
            <v>73 RANDOM RD</v>
          </cell>
        </row>
        <row r="9038">
          <cell r="A9038" t="str">
            <v>73 RANDOM RD</v>
          </cell>
        </row>
        <row r="9039">
          <cell r="A9039" t="str">
            <v>73 RIDGEVIEW CIR</v>
          </cell>
        </row>
        <row r="9040">
          <cell r="A9040" t="str">
            <v>73 RIDGEVIEW CIR</v>
          </cell>
        </row>
        <row r="9041">
          <cell r="A9041" t="str">
            <v>73 ROBERT RD</v>
          </cell>
        </row>
        <row r="9042">
          <cell r="A9042" t="str">
            <v>73 STOCKTON ST</v>
          </cell>
        </row>
        <row r="9043">
          <cell r="A9043" t="str">
            <v>73 STOCKTON ST</v>
          </cell>
        </row>
        <row r="9044">
          <cell r="A9044" t="str">
            <v>73 WESTCOTT RD</v>
          </cell>
        </row>
        <row r="9045">
          <cell r="A9045" t="str">
            <v>73 WESTCOTT RD</v>
          </cell>
        </row>
        <row r="9046">
          <cell r="A9046" t="str">
            <v>73 WESTCOTT RD</v>
          </cell>
        </row>
        <row r="9047">
          <cell r="A9047" t="str">
            <v>73 WESTCOTT RD</v>
          </cell>
        </row>
        <row r="9048">
          <cell r="A9048" t="str">
            <v>73 WESTCOTT RD</v>
          </cell>
        </row>
        <row r="9049">
          <cell r="A9049" t="str">
            <v>73 WHEATSHEAF LN</v>
          </cell>
        </row>
        <row r="9050">
          <cell r="A9050" t="str">
            <v>73 WILSON RD</v>
          </cell>
        </row>
        <row r="9051">
          <cell r="A9051" t="str">
            <v>73 WILSON RD</v>
          </cell>
        </row>
        <row r="9052">
          <cell r="A9052" t="str">
            <v>732 PRINCETON-KINGSTON RD</v>
          </cell>
        </row>
        <row r="9053">
          <cell r="A9053" t="str">
            <v>732 PRINCETON-KINGSTON RD</v>
          </cell>
        </row>
        <row r="9054">
          <cell r="A9054" t="str">
            <v>734 PROSPECT AVE EXT</v>
          </cell>
        </row>
        <row r="9055">
          <cell r="A9055" t="str">
            <v>734 PROSPECT AVE EXT</v>
          </cell>
        </row>
        <row r="9056">
          <cell r="A9056" t="str">
            <v>735 PROSPECT AVE EXT</v>
          </cell>
        </row>
        <row r="9057">
          <cell r="A9057" t="str">
            <v>739 PRINCETON-KINGSTON RD</v>
          </cell>
        </row>
        <row r="9058">
          <cell r="A9058" t="str">
            <v>739 PRINCETON-KINGSTON RD</v>
          </cell>
        </row>
        <row r="9059">
          <cell r="A9059" t="str">
            <v>739 PROSPECT AVE EXT</v>
          </cell>
        </row>
        <row r="9060">
          <cell r="A9060" t="str">
            <v>739 PROSPECT AVE EXT</v>
          </cell>
        </row>
        <row r="9061">
          <cell r="A9061" t="str">
            <v>74 BEECH HOLLOW LN</v>
          </cell>
        </row>
        <row r="9062">
          <cell r="A9062" t="str">
            <v>74 BEECH HOLLOW LN</v>
          </cell>
        </row>
        <row r="9063">
          <cell r="A9063" t="str">
            <v>74 BEECH HOLLOW LN</v>
          </cell>
        </row>
        <row r="9064">
          <cell r="A9064" t="str">
            <v>74 BEECH HOLLOW LN</v>
          </cell>
        </row>
        <row r="9065">
          <cell r="A9065" t="str">
            <v>74 CALDWELL DR</v>
          </cell>
        </row>
        <row r="9066">
          <cell r="A9066" t="str">
            <v>74 CALDWELL DR</v>
          </cell>
        </row>
        <row r="9067">
          <cell r="A9067" t="str">
            <v>74 CASTLE HOWARD CT</v>
          </cell>
        </row>
        <row r="9068">
          <cell r="A9068" t="str">
            <v>74 CASTLE HOWARD CT</v>
          </cell>
        </row>
        <row r="9069">
          <cell r="A9069" t="str">
            <v>74 CHRISTOPHER DR</v>
          </cell>
        </row>
        <row r="9070">
          <cell r="A9070" t="str">
            <v>74 CLAY ST</v>
          </cell>
        </row>
        <row r="9071">
          <cell r="A9071" t="str">
            <v>74 DAVID BREARLEY CT</v>
          </cell>
        </row>
        <row r="9072">
          <cell r="A9072" t="str">
            <v>74 DAVID BREARLEY CT</v>
          </cell>
        </row>
        <row r="9073">
          <cell r="A9073" t="str">
            <v>74 DEER PATH</v>
          </cell>
        </row>
        <row r="9074">
          <cell r="A9074" t="str">
            <v>74 DOGWOOD HL</v>
          </cell>
        </row>
        <row r="9075">
          <cell r="A9075" t="str">
            <v>74 GALLUP RD</v>
          </cell>
        </row>
        <row r="9076">
          <cell r="A9076" t="str">
            <v>74 GALLUP RD</v>
          </cell>
        </row>
        <row r="9077">
          <cell r="A9077" t="str">
            <v>74 LEAVITT LN</v>
          </cell>
        </row>
        <row r="9078">
          <cell r="A9078" t="str">
            <v>74 LINWOOD CIR</v>
          </cell>
        </row>
        <row r="9079">
          <cell r="A9079" t="str">
            <v>74 MAPLE ST</v>
          </cell>
        </row>
        <row r="9080">
          <cell r="A9080" t="str">
            <v>74 MAPLE ST</v>
          </cell>
        </row>
        <row r="9081">
          <cell r="A9081" t="str">
            <v>74 MERCER ST</v>
          </cell>
        </row>
        <row r="9082">
          <cell r="A9082" t="str">
            <v>74 MERCER ST</v>
          </cell>
        </row>
        <row r="9083">
          <cell r="A9083" t="str">
            <v>74 ROBERT RD</v>
          </cell>
        </row>
        <row r="9084">
          <cell r="A9084" t="str">
            <v>74 ROBERT RD</v>
          </cell>
        </row>
        <row r="9085">
          <cell r="A9085" t="str">
            <v>74 ROSS STEVENSON CIR</v>
          </cell>
        </row>
        <row r="9086">
          <cell r="A9086" t="str">
            <v>74 ROSS STEVENSON CIR</v>
          </cell>
        </row>
        <row r="9087">
          <cell r="A9087" t="str">
            <v>74 RUSSELL RD</v>
          </cell>
        </row>
        <row r="9088">
          <cell r="A9088" t="str">
            <v>74 RUSSELL RD</v>
          </cell>
        </row>
        <row r="9089">
          <cell r="A9089" t="str">
            <v>74 SNOWDEN LN</v>
          </cell>
        </row>
        <row r="9090">
          <cell r="A9090" t="str">
            <v>74 SPRUCE ST 2</v>
          </cell>
        </row>
        <row r="9091">
          <cell r="A9091" t="str">
            <v>74 SPRUCE ST 3</v>
          </cell>
        </row>
        <row r="9092">
          <cell r="A9092" t="str">
            <v>74 SPRUCE ST 4</v>
          </cell>
        </row>
        <row r="9093">
          <cell r="A9093" t="str">
            <v>74 WHEATSHEAF LN</v>
          </cell>
        </row>
        <row r="9094">
          <cell r="A9094" t="str">
            <v>74 WHEATSHEAF LN</v>
          </cell>
        </row>
        <row r="9095">
          <cell r="A9095" t="str">
            <v>74 WHEATSHEAF LN</v>
          </cell>
        </row>
        <row r="9096">
          <cell r="A9096" t="str">
            <v>74 WILSON RD</v>
          </cell>
        </row>
        <row r="9097">
          <cell r="A9097" t="str">
            <v>74 WILSON RD</v>
          </cell>
        </row>
        <row r="9098">
          <cell r="A9098" t="str">
            <v>74 WOODLAND DR</v>
          </cell>
        </row>
        <row r="9099">
          <cell r="A9099" t="str">
            <v>74 WOODLAND DR</v>
          </cell>
        </row>
        <row r="9100">
          <cell r="A9100" t="str">
            <v>743 PROSPECT AVE EXT</v>
          </cell>
        </row>
        <row r="9101">
          <cell r="A9101" t="str">
            <v>743 PROSPECT AVE EXT</v>
          </cell>
        </row>
        <row r="9102">
          <cell r="A9102" t="str">
            <v>747 GREAT RD</v>
          </cell>
        </row>
        <row r="9103">
          <cell r="A9103" t="str">
            <v>747 PROSPECT AVE EXT</v>
          </cell>
        </row>
        <row r="9104">
          <cell r="A9104" t="str">
            <v>747 PROSPECT AVE EXT</v>
          </cell>
        </row>
        <row r="9105">
          <cell r="A9105" t="str">
            <v>748 PRINCETON-KINGSTON RD</v>
          </cell>
        </row>
        <row r="9106">
          <cell r="A9106" t="str">
            <v>748 PRINCETON-KINGSTON RD</v>
          </cell>
        </row>
        <row r="9107">
          <cell r="A9107" t="str">
            <v>75 ALEXANDER ST</v>
          </cell>
        </row>
        <row r="9108">
          <cell r="A9108" t="str">
            <v>75 ALEXANDER ST</v>
          </cell>
        </row>
        <row r="9109">
          <cell r="A9109" t="str">
            <v>75 ARRETON RD</v>
          </cell>
        </row>
        <row r="9110">
          <cell r="A9110" t="str">
            <v>75 CLAY ST</v>
          </cell>
        </row>
        <row r="9111">
          <cell r="A9111" t="str">
            <v>75 CLAY ST</v>
          </cell>
        </row>
        <row r="9112">
          <cell r="A9112" t="str">
            <v>75 CLOVER LN</v>
          </cell>
        </row>
        <row r="9113">
          <cell r="A9113" t="str">
            <v>75 CRESTVIEW DR</v>
          </cell>
        </row>
        <row r="9114">
          <cell r="A9114" t="str">
            <v>75 DODDS LN</v>
          </cell>
        </row>
        <row r="9115">
          <cell r="A9115" t="str">
            <v>75 DODDS LN</v>
          </cell>
        </row>
        <row r="9116">
          <cell r="A9116" t="str">
            <v>75 HARDY DR</v>
          </cell>
        </row>
        <row r="9117">
          <cell r="A9117" t="str">
            <v>75 HARRIS RD</v>
          </cell>
        </row>
        <row r="9118">
          <cell r="A9118" t="str">
            <v>75 HARRISON ST</v>
          </cell>
        </row>
        <row r="9119">
          <cell r="A9119" t="str">
            <v>75 HEATHER LN</v>
          </cell>
        </row>
        <row r="9120">
          <cell r="A9120" t="str">
            <v>75 HEATHER LN</v>
          </cell>
        </row>
        <row r="9121">
          <cell r="A9121" t="str">
            <v>75 LINWOOD CIR</v>
          </cell>
        </row>
        <row r="9122">
          <cell r="A9122" t="str">
            <v>75 LINWOOD CIR</v>
          </cell>
        </row>
        <row r="9123">
          <cell r="A9123" t="str">
            <v>75 LITTLEBROOK RD</v>
          </cell>
        </row>
        <row r="9124">
          <cell r="A9124" t="str">
            <v>75 MORAN AVE</v>
          </cell>
        </row>
        <row r="9125">
          <cell r="A9125" t="str">
            <v>75 MT LUCAS RD</v>
          </cell>
        </row>
        <row r="9126">
          <cell r="A9126" t="str">
            <v>75 MT LUCAS RD</v>
          </cell>
        </row>
        <row r="9127">
          <cell r="A9127" t="str">
            <v>75 NORTH RD</v>
          </cell>
        </row>
        <row r="9128">
          <cell r="A9128" t="str">
            <v>75 NORTH RD</v>
          </cell>
        </row>
        <row r="9129">
          <cell r="A9129" t="str">
            <v>75 ROLLINGMEAD</v>
          </cell>
        </row>
        <row r="9130">
          <cell r="A9130" t="str">
            <v>75 ROSEDALE LN</v>
          </cell>
        </row>
        <row r="9131">
          <cell r="A9131" t="str">
            <v>75 VALLEY RD</v>
          </cell>
        </row>
        <row r="9132">
          <cell r="A9132" t="str">
            <v>75 VALLEY RD</v>
          </cell>
        </row>
        <row r="9133">
          <cell r="A9133" t="str">
            <v>75 VALLEY RD</v>
          </cell>
        </row>
        <row r="9134">
          <cell r="A9134" t="str">
            <v>75 WOODS WAY</v>
          </cell>
        </row>
        <row r="9135">
          <cell r="A9135" t="str">
            <v>75 WOODS WAY</v>
          </cell>
        </row>
        <row r="9136">
          <cell r="A9136" t="str">
            <v>752 PROSPECT AVE EXT</v>
          </cell>
        </row>
        <row r="9137">
          <cell r="A9137" t="str">
            <v>752 PROSPECT AVE EXT</v>
          </cell>
        </row>
        <row r="9138">
          <cell r="A9138" t="str">
            <v>753 PROSPECT AVE EXT</v>
          </cell>
        </row>
        <row r="9139">
          <cell r="A9139" t="str">
            <v>753 PROSPECT AVE EXT</v>
          </cell>
        </row>
        <row r="9140">
          <cell r="A9140" t="str">
            <v>755 PRINCETON-KINGSTON RD</v>
          </cell>
        </row>
        <row r="9141">
          <cell r="A9141" t="str">
            <v>756 PRINCETON-KINGSTON RD</v>
          </cell>
        </row>
        <row r="9142">
          <cell r="A9142" t="str">
            <v>756 PRINCETON-KINGSTON RD</v>
          </cell>
        </row>
        <row r="9143">
          <cell r="A9143" t="str">
            <v>756 PRINCETON-KINGSTON RD</v>
          </cell>
        </row>
        <row r="9144">
          <cell r="A9144" t="str">
            <v>759 PROSPECT AVE EXT</v>
          </cell>
        </row>
        <row r="9145">
          <cell r="A9145" t="str">
            <v>759 PROSPECT AVE EXT</v>
          </cell>
        </row>
        <row r="9146">
          <cell r="A9146" t="str">
            <v>76 BATTLE RD</v>
          </cell>
        </row>
        <row r="9147">
          <cell r="A9147" t="str">
            <v>76 CEDAR LN</v>
          </cell>
        </row>
        <row r="9148">
          <cell r="A9148" t="str">
            <v>76 CEDAR LN</v>
          </cell>
        </row>
        <row r="9149">
          <cell r="A9149" t="str">
            <v>76 CLAY ST</v>
          </cell>
        </row>
        <row r="9150">
          <cell r="A9150" t="str">
            <v>76 CLAY ST 1600</v>
          </cell>
        </row>
        <row r="9151">
          <cell r="A9151" t="str">
            <v>76 DAVID BREARLEY CT</v>
          </cell>
        </row>
        <row r="9152">
          <cell r="A9152" t="str">
            <v>76 GREENHOUSE DR</v>
          </cell>
        </row>
        <row r="9153">
          <cell r="A9153" t="str">
            <v>76 GREENHOUSE DR</v>
          </cell>
        </row>
        <row r="9154">
          <cell r="A9154" t="str">
            <v>76 HARRIS RD</v>
          </cell>
        </row>
        <row r="9155">
          <cell r="A9155" t="str">
            <v>76 LEABROOK LN</v>
          </cell>
        </row>
        <row r="9156">
          <cell r="A9156" t="str">
            <v>76 LEABROOK LN</v>
          </cell>
        </row>
        <row r="9157">
          <cell r="A9157" t="str">
            <v>76 MERITT LN</v>
          </cell>
        </row>
        <row r="9158">
          <cell r="A9158" t="str">
            <v>76 MOUNTAIN AVE</v>
          </cell>
        </row>
        <row r="9159">
          <cell r="A9159" t="str">
            <v>76 MOUNTAIN AVE</v>
          </cell>
        </row>
        <row r="9160">
          <cell r="A9160" t="str">
            <v>76 MOUNTAIN AVE</v>
          </cell>
        </row>
        <row r="9161">
          <cell r="A9161" t="str">
            <v>76 MURRAY PL</v>
          </cell>
        </row>
        <row r="9162">
          <cell r="A9162" t="str">
            <v>76 MURRAY PL</v>
          </cell>
        </row>
        <row r="9163">
          <cell r="A9163" t="str">
            <v>76 MURRAY PL</v>
          </cell>
        </row>
        <row r="9164">
          <cell r="A9164" t="str">
            <v>76 NORTH RD</v>
          </cell>
        </row>
        <row r="9165">
          <cell r="A9165" t="str">
            <v>76 NORTH RD</v>
          </cell>
        </row>
        <row r="9166">
          <cell r="A9166" t="str">
            <v>76 PETTIT PL</v>
          </cell>
        </row>
        <row r="9167">
          <cell r="A9167" t="str">
            <v>76 PINE ST 1</v>
          </cell>
        </row>
        <row r="9168">
          <cell r="A9168" t="str">
            <v>76 PRINCE WILLIAM CT</v>
          </cell>
        </row>
        <row r="9169">
          <cell r="A9169" t="str">
            <v>76 PRINCE WILLIAM CT</v>
          </cell>
        </row>
        <row r="9170">
          <cell r="A9170" t="str">
            <v>76 STETSON WAY</v>
          </cell>
        </row>
        <row r="9171">
          <cell r="A9171" t="str">
            <v>76 STETSON WAY</v>
          </cell>
        </row>
        <row r="9172">
          <cell r="A9172" t="str">
            <v>76 STETSON WAY</v>
          </cell>
        </row>
        <row r="9173">
          <cell r="A9173" t="str">
            <v>76 STETSON WAY</v>
          </cell>
        </row>
        <row r="9174">
          <cell r="A9174" t="str">
            <v>76 SYCAMORE RD</v>
          </cell>
        </row>
        <row r="9175">
          <cell r="A9175" t="str">
            <v>76 SYCAMORE RD</v>
          </cell>
        </row>
        <row r="9176">
          <cell r="A9176" t="str">
            <v>763 PRINCETON-KINGSTON RD</v>
          </cell>
        </row>
        <row r="9177">
          <cell r="A9177" t="str">
            <v>766 PRINCETON-KINGSTON RD</v>
          </cell>
        </row>
        <row r="9178">
          <cell r="A9178" t="str">
            <v>766 PRINCETON-KINGSTON RD</v>
          </cell>
        </row>
        <row r="9179">
          <cell r="A9179" t="str">
            <v>766 PRINCETON-KINGSTON RD</v>
          </cell>
        </row>
        <row r="9180">
          <cell r="A9180" t="str">
            <v>77 ADAMS DR</v>
          </cell>
        </row>
        <row r="9181">
          <cell r="A9181" t="str">
            <v>77 ADAMS DR</v>
          </cell>
        </row>
        <row r="9182">
          <cell r="A9182" t="str">
            <v>77 CLEARVIEW AVE</v>
          </cell>
        </row>
        <row r="9183">
          <cell r="A9183" t="str">
            <v>77 CLEARVIEW AVE</v>
          </cell>
        </row>
        <row r="9184">
          <cell r="A9184" t="str">
            <v>77 CLEARVIEW AVE</v>
          </cell>
        </row>
        <row r="9185">
          <cell r="A9185" t="str">
            <v>77 CLEVELAND LN</v>
          </cell>
        </row>
        <row r="9186">
          <cell r="A9186" t="str">
            <v>77 CLEVELAND LN</v>
          </cell>
        </row>
        <row r="9187">
          <cell r="A9187" t="str">
            <v>77 DAVID BREARLEY CT</v>
          </cell>
        </row>
        <row r="9188">
          <cell r="A9188" t="str">
            <v>77 GROVER AVE</v>
          </cell>
        </row>
        <row r="9189">
          <cell r="A9189" t="str">
            <v>77 HERRONTOWN LN</v>
          </cell>
        </row>
        <row r="9190">
          <cell r="A9190" t="str">
            <v>77 HERRONTOWN LN</v>
          </cell>
        </row>
        <row r="9191">
          <cell r="A9191" t="str">
            <v>77 HERRONTOWN LN</v>
          </cell>
        </row>
        <row r="9192">
          <cell r="A9192" t="str">
            <v>77 JEFFERSON RD</v>
          </cell>
        </row>
        <row r="9193">
          <cell r="A9193" t="str">
            <v>77 LEABROOK LN</v>
          </cell>
        </row>
        <row r="9194">
          <cell r="A9194" t="str">
            <v>77 LEABROOK LN</v>
          </cell>
        </row>
        <row r="9195">
          <cell r="A9195" t="str">
            <v>77 LINDEN LN</v>
          </cell>
        </row>
        <row r="9196">
          <cell r="A9196" t="str">
            <v>77 LINDEN LN</v>
          </cell>
        </row>
        <row r="9197">
          <cell r="A9197" t="str">
            <v>77 OLDEN LN</v>
          </cell>
        </row>
        <row r="9198">
          <cell r="A9198" t="str">
            <v>77 OVERBROOK DR</v>
          </cell>
        </row>
        <row r="9199">
          <cell r="A9199" t="str">
            <v>77 OVERBROOK DR</v>
          </cell>
        </row>
        <row r="9200">
          <cell r="A9200" t="str">
            <v>77 POE RD</v>
          </cell>
        </row>
        <row r="9201">
          <cell r="A9201" t="str">
            <v>77 POE RD</v>
          </cell>
        </row>
        <row r="9202">
          <cell r="A9202" t="str">
            <v>77 RANDALL RD</v>
          </cell>
        </row>
        <row r="9203">
          <cell r="A9203" t="str">
            <v>77 RANDALL RD</v>
          </cell>
        </row>
        <row r="9204">
          <cell r="A9204" t="str">
            <v>77 RED HILL RD</v>
          </cell>
        </row>
        <row r="9205">
          <cell r="A9205" t="str">
            <v>77 RED HILL RD</v>
          </cell>
        </row>
        <row r="9206">
          <cell r="A9206" t="str">
            <v>77 RIVERSIDE DR</v>
          </cell>
        </row>
        <row r="9207">
          <cell r="A9207" t="str">
            <v>77 RIVERSIDE DR</v>
          </cell>
        </row>
        <row r="9208">
          <cell r="A9208" t="str">
            <v>77 WESTCOTT RD</v>
          </cell>
        </row>
        <row r="9209">
          <cell r="A9209" t="str">
            <v>77 WESTCOTT RD</v>
          </cell>
        </row>
        <row r="9210">
          <cell r="A9210" t="str">
            <v>77 WESTERLY RD</v>
          </cell>
        </row>
        <row r="9211">
          <cell r="A9211" t="str">
            <v>77 WESTERLY RD</v>
          </cell>
        </row>
        <row r="9212">
          <cell r="A9212" t="str">
            <v>774 PRINCETON-KINGSTON RD</v>
          </cell>
        </row>
        <row r="9213">
          <cell r="A9213" t="str">
            <v>775 MT LUCAS RD</v>
          </cell>
        </row>
        <row r="9214">
          <cell r="A9214" t="str">
            <v>775 MT LUCAS RD</v>
          </cell>
        </row>
        <row r="9215">
          <cell r="A9215" t="str">
            <v>775 MT LUCAS RD 146</v>
          </cell>
        </row>
        <row r="9216">
          <cell r="A9216" t="str">
            <v>775 MT LUCAS RD 148</v>
          </cell>
        </row>
        <row r="9217">
          <cell r="A9217" t="str">
            <v>775 MT LUCAS RD 154</v>
          </cell>
        </row>
        <row r="9218">
          <cell r="A9218" t="str">
            <v>775 MT LUCAS RD 157</v>
          </cell>
        </row>
        <row r="9219">
          <cell r="A9219" t="str">
            <v>775 MT LUCAS RD 201</v>
          </cell>
        </row>
        <row r="9220">
          <cell r="A9220" t="str">
            <v>775 MT LUCAS RD 247</v>
          </cell>
        </row>
        <row r="9221">
          <cell r="A9221" t="str">
            <v>775 MT LUCAS RD 256</v>
          </cell>
        </row>
        <row r="9222">
          <cell r="A9222" t="str">
            <v>775 MT LUCAS RD 302</v>
          </cell>
        </row>
        <row r="9223">
          <cell r="A9223" t="str">
            <v>775 MT LUCAS RD 313</v>
          </cell>
        </row>
        <row r="9224">
          <cell r="A9224" t="str">
            <v>775 MT LUCAS RD 326</v>
          </cell>
        </row>
        <row r="9225">
          <cell r="A9225" t="str">
            <v>775 MT LUCAS RD 331</v>
          </cell>
        </row>
        <row r="9226">
          <cell r="A9226" t="str">
            <v>779 PRINCETON-KINGSTON RD</v>
          </cell>
        </row>
        <row r="9227">
          <cell r="A9227" t="str">
            <v>78 ALEXANDER ST</v>
          </cell>
        </row>
        <row r="9228">
          <cell r="A9228" t="str">
            <v>78 BERTRAND DR</v>
          </cell>
        </row>
        <row r="9229">
          <cell r="A9229" t="str">
            <v>78 BERTRAND DR</v>
          </cell>
        </row>
        <row r="9230">
          <cell r="A9230" t="str">
            <v>78 CLEARVIEW AVE</v>
          </cell>
        </row>
        <row r="9231">
          <cell r="A9231" t="str">
            <v>78 CLOVER LN</v>
          </cell>
        </row>
        <row r="9232">
          <cell r="A9232" t="str">
            <v>78 DEMPSEY AVE</v>
          </cell>
        </row>
        <row r="9233">
          <cell r="A9233" t="str">
            <v>78 DEMPSEY AVE</v>
          </cell>
        </row>
        <row r="9234">
          <cell r="A9234" t="str">
            <v>78 FAIRWAY DR</v>
          </cell>
        </row>
        <row r="9235">
          <cell r="A9235" t="str">
            <v>78 FAIRWAY DR</v>
          </cell>
        </row>
        <row r="9236">
          <cell r="A9236" t="str">
            <v>78 HARTLEY AVE</v>
          </cell>
        </row>
        <row r="9237">
          <cell r="A9237" t="str">
            <v>78 JEFFERSON RD</v>
          </cell>
        </row>
        <row r="9238">
          <cell r="A9238" t="str">
            <v>78 LAUREL RD</v>
          </cell>
        </row>
        <row r="9239">
          <cell r="A9239" t="str">
            <v>78 LAUREL RD</v>
          </cell>
        </row>
        <row r="9240">
          <cell r="A9240" t="str">
            <v>78 LOVERS LN</v>
          </cell>
        </row>
        <row r="9241">
          <cell r="A9241" t="str">
            <v>78 LOVERS LN</v>
          </cell>
        </row>
        <row r="9242">
          <cell r="A9242" t="str">
            <v>78 LOVERS LN</v>
          </cell>
        </row>
        <row r="9243">
          <cell r="A9243" t="str">
            <v>78 LOVERS LN</v>
          </cell>
        </row>
        <row r="9244">
          <cell r="A9244" t="str">
            <v>78 MAGNOLIA LN</v>
          </cell>
        </row>
        <row r="9245">
          <cell r="A9245" t="str">
            <v>78 MAGNOLIA LN</v>
          </cell>
        </row>
        <row r="9246">
          <cell r="A9246" t="str">
            <v>78 MONTADALE DR</v>
          </cell>
        </row>
        <row r="9247">
          <cell r="A9247" t="str">
            <v>78 MONTADALE DR</v>
          </cell>
        </row>
        <row r="9248">
          <cell r="A9248" t="str">
            <v>78 MT LUCAS RD</v>
          </cell>
        </row>
        <row r="9249">
          <cell r="A9249" t="str">
            <v>78 STONE CLIFF RD</v>
          </cell>
        </row>
        <row r="9250">
          <cell r="A9250" t="str">
            <v>78 STONE CLIFF RD</v>
          </cell>
        </row>
        <row r="9251">
          <cell r="A9251" t="str">
            <v>78 WESTERLY RD</v>
          </cell>
        </row>
        <row r="9252">
          <cell r="A9252" t="str">
            <v>78 WESTERLY RD</v>
          </cell>
        </row>
        <row r="9253">
          <cell r="A9253" t="str">
            <v>782 PRINCETON-KINGSTON RD</v>
          </cell>
        </row>
        <row r="9254">
          <cell r="A9254" t="str">
            <v>782 PRINCETON-KINGSTON RD</v>
          </cell>
        </row>
        <row r="9255">
          <cell r="A9255" t="str">
            <v>783 GREAT RD</v>
          </cell>
        </row>
        <row r="9256">
          <cell r="A9256" t="str">
            <v>79 BAYARD LN</v>
          </cell>
        </row>
        <row r="9257">
          <cell r="A9257" t="str">
            <v>79 CUYLER RD</v>
          </cell>
        </row>
        <row r="9258">
          <cell r="A9258" t="str">
            <v>79 DEER PATH</v>
          </cell>
        </row>
        <row r="9259">
          <cell r="A9259" t="str">
            <v>79 DEER PATH</v>
          </cell>
        </row>
        <row r="9260">
          <cell r="A9260" t="str">
            <v>79 DEER PATH</v>
          </cell>
        </row>
        <row r="9261">
          <cell r="A9261" t="str">
            <v>79 E MARION RD</v>
          </cell>
        </row>
        <row r="9262">
          <cell r="A9262" t="str">
            <v>79 E MARION RD</v>
          </cell>
        </row>
        <row r="9263">
          <cell r="A9263" t="str">
            <v>79 E MARION RD</v>
          </cell>
        </row>
        <row r="9264">
          <cell r="A9264" t="str">
            <v>79 E MARION RD</v>
          </cell>
        </row>
        <row r="9265">
          <cell r="A9265" t="str">
            <v>79 ERDMAN AVE</v>
          </cell>
        </row>
        <row r="9266">
          <cell r="A9266" t="str">
            <v>79 ERDMAN AVE</v>
          </cell>
        </row>
        <row r="9267">
          <cell r="A9267" t="str">
            <v>79 ETTL CIR</v>
          </cell>
        </row>
        <row r="9268">
          <cell r="A9268" t="str">
            <v>79 ETTL CIR</v>
          </cell>
        </row>
        <row r="9269">
          <cell r="A9269" t="str">
            <v>79 HEMLOCK CIR</v>
          </cell>
        </row>
        <row r="9270">
          <cell r="A9270" t="str">
            <v>79 HUN RD</v>
          </cell>
        </row>
        <row r="9271">
          <cell r="A9271" t="str">
            <v>79 HUN RD</v>
          </cell>
        </row>
        <row r="9272">
          <cell r="A9272" t="str">
            <v>79 HUN RD</v>
          </cell>
        </row>
        <row r="9273">
          <cell r="A9273" t="str">
            <v>79 HUN RD</v>
          </cell>
        </row>
        <row r="9274">
          <cell r="A9274" t="str">
            <v>79 LAFAYETTE RD</v>
          </cell>
        </row>
        <row r="9275">
          <cell r="A9275" t="str">
            <v>79 LAFAYETTE RD</v>
          </cell>
        </row>
        <row r="9276">
          <cell r="A9276" t="str">
            <v>79 LAUREL RD</v>
          </cell>
        </row>
        <row r="9277">
          <cell r="A9277" t="str">
            <v>79 LAUREL RD</v>
          </cell>
        </row>
        <row r="9278">
          <cell r="A9278" t="str">
            <v>79 LINDEN LN</v>
          </cell>
        </row>
        <row r="9279">
          <cell r="A9279" t="str">
            <v>79 LOVERS LN</v>
          </cell>
        </row>
        <row r="9280">
          <cell r="A9280" t="str">
            <v>79 LOVERS LN</v>
          </cell>
        </row>
        <row r="9281">
          <cell r="A9281" t="str">
            <v>79 MEADOWBROOK DR</v>
          </cell>
        </row>
        <row r="9282">
          <cell r="A9282" t="str">
            <v>79 MEADOWBROOK DR</v>
          </cell>
        </row>
        <row r="9283">
          <cell r="A9283" t="str">
            <v>79 MEADOWBROOK DR</v>
          </cell>
        </row>
        <row r="9284">
          <cell r="A9284" t="str">
            <v>79 PARKSIDE DR</v>
          </cell>
        </row>
        <row r="9285">
          <cell r="A9285" t="str">
            <v>79 PARKSIDE DR</v>
          </cell>
        </row>
        <row r="9286">
          <cell r="A9286" t="str">
            <v>79 PARKSIDE DR</v>
          </cell>
        </row>
        <row r="9287">
          <cell r="A9287" t="str">
            <v>79 ROBERT RD</v>
          </cell>
        </row>
        <row r="9288">
          <cell r="A9288" t="str">
            <v>79 ROBERT RD</v>
          </cell>
        </row>
        <row r="9289">
          <cell r="A9289" t="str">
            <v>79 SNOWDEN LN</v>
          </cell>
        </row>
        <row r="9290">
          <cell r="A9290" t="str">
            <v>79 WHEATSHEAF LN</v>
          </cell>
        </row>
        <row r="9291">
          <cell r="A9291" t="str">
            <v>79 WHEATSHEAF LN</v>
          </cell>
        </row>
        <row r="9292">
          <cell r="A9292" t="str">
            <v>79 WHEATSHEAF LN</v>
          </cell>
        </row>
        <row r="9293">
          <cell r="A9293" t="str">
            <v>790 PRINCETON-KINGSTON RD</v>
          </cell>
        </row>
        <row r="9294">
          <cell r="A9294" t="str">
            <v>790 PRINCETON-KINGSTON RD</v>
          </cell>
        </row>
        <row r="9295">
          <cell r="A9295" t="str">
            <v>790 PRINCETON-KINGSTON RD</v>
          </cell>
        </row>
        <row r="9296">
          <cell r="A9296" t="str">
            <v>795 PRINCETON-KINGSTON RD</v>
          </cell>
        </row>
        <row r="9297">
          <cell r="A9297" t="str">
            <v>798 PRINCETON-KINGSTON RD</v>
          </cell>
        </row>
        <row r="9298">
          <cell r="A9298" t="str">
            <v>798 PRINCETON-KINGSTON RD</v>
          </cell>
        </row>
        <row r="9299">
          <cell r="A9299" t="str">
            <v>8 ALL SAINTS RD</v>
          </cell>
        </row>
        <row r="9300">
          <cell r="A9300" t="str">
            <v>8 ALL SAINTS RD</v>
          </cell>
        </row>
        <row r="9301">
          <cell r="A9301" t="str">
            <v>8 AUTUMN HILL RD</v>
          </cell>
        </row>
        <row r="9302">
          <cell r="A9302" t="str">
            <v>8 BALCORT DR</v>
          </cell>
        </row>
        <row r="9303">
          <cell r="A9303" t="str">
            <v>8 BALCORT DR</v>
          </cell>
        </row>
        <row r="9304">
          <cell r="A9304" t="str">
            <v>8 BIRCH AVE</v>
          </cell>
        </row>
        <row r="9305">
          <cell r="A9305" t="str">
            <v>8 BIRCH AVE</v>
          </cell>
        </row>
        <row r="9306">
          <cell r="A9306" t="str">
            <v>8 BOUVANT DR</v>
          </cell>
        </row>
        <row r="9307">
          <cell r="A9307" t="str">
            <v>8 BURR DR</v>
          </cell>
        </row>
        <row r="9308">
          <cell r="A9308" t="str">
            <v>8 CAMERON CT</v>
          </cell>
        </row>
        <row r="9309">
          <cell r="A9309" t="str">
            <v>8 CAMERON CT</v>
          </cell>
        </row>
        <row r="9310">
          <cell r="A9310" t="str">
            <v>8 CAMERON CT</v>
          </cell>
        </row>
        <row r="9311">
          <cell r="A9311" t="str">
            <v>8 COLLEGE RD</v>
          </cell>
        </row>
        <row r="9312">
          <cell r="A9312" t="str">
            <v>8 COLLEGE RD</v>
          </cell>
        </row>
        <row r="9313">
          <cell r="A9313" t="str">
            <v>8 DICKINSON ST</v>
          </cell>
        </row>
        <row r="9314">
          <cell r="A9314" t="str">
            <v>8 E CONSTITUTION HILL</v>
          </cell>
        </row>
        <row r="9315">
          <cell r="A9315" t="str">
            <v>8 E CONSTITUTION HILL</v>
          </cell>
        </row>
        <row r="9316">
          <cell r="A9316" t="str">
            <v>8 EDGEHILL ST</v>
          </cell>
        </row>
        <row r="9317">
          <cell r="A9317" t="str">
            <v>8 ERDMAN AVE</v>
          </cell>
        </row>
        <row r="9318">
          <cell r="A9318" t="str">
            <v>8 EVELYN PL</v>
          </cell>
        </row>
        <row r="9319">
          <cell r="A9319" t="str">
            <v>8 EVELYN PL</v>
          </cell>
        </row>
        <row r="9320">
          <cell r="A9320" t="str">
            <v>8 FLORENCE LN</v>
          </cell>
        </row>
        <row r="9321">
          <cell r="A9321" t="str">
            <v>8 FLORENCE LN</v>
          </cell>
        </row>
        <row r="9322">
          <cell r="A9322" t="str">
            <v>8 FOULET DR</v>
          </cell>
        </row>
        <row r="9323">
          <cell r="A9323" t="str">
            <v>8 FOULET DR</v>
          </cell>
        </row>
        <row r="9324">
          <cell r="A9324" t="str">
            <v>8 GREEN ST</v>
          </cell>
        </row>
        <row r="9325">
          <cell r="A9325" t="str">
            <v>8 GREEN ST</v>
          </cell>
        </row>
        <row r="9326">
          <cell r="A9326" t="str">
            <v>8 GREENHOLM</v>
          </cell>
        </row>
        <row r="9327">
          <cell r="A9327" t="str">
            <v>8 GREENHOLM 2</v>
          </cell>
        </row>
        <row r="9328">
          <cell r="A9328" t="str">
            <v>8 GREENHOLM D</v>
          </cell>
        </row>
        <row r="9329">
          <cell r="A9329" t="str">
            <v>8 HAGEMAN LN</v>
          </cell>
        </row>
        <row r="9330">
          <cell r="A9330" t="str">
            <v>8 HAGEMAN LN</v>
          </cell>
        </row>
        <row r="9331">
          <cell r="A9331" t="str">
            <v>8 HAMILTON AVE</v>
          </cell>
        </row>
        <row r="9332">
          <cell r="A9332" t="str">
            <v>8 LAWRENCE DR 105</v>
          </cell>
        </row>
        <row r="9333">
          <cell r="A9333" t="str">
            <v>8 LAWRENCE DR 203</v>
          </cell>
        </row>
        <row r="9334">
          <cell r="A9334" t="str">
            <v>8 LAWRENCE DR 203</v>
          </cell>
        </row>
        <row r="9335">
          <cell r="A9335" t="str">
            <v>8 LAWRENCE DR 204</v>
          </cell>
        </row>
        <row r="9336">
          <cell r="A9336" t="str">
            <v>8 LAWRENCE DR 301</v>
          </cell>
        </row>
        <row r="9337">
          <cell r="A9337" t="str">
            <v>8 LAWRENCE DR 301</v>
          </cell>
        </row>
        <row r="9338">
          <cell r="A9338" t="str">
            <v>8 MADISON ST</v>
          </cell>
        </row>
        <row r="9339">
          <cell r="A9339" t="str">
            <v>8 MADISON ST</v>
          </cell>
        </row>
        <row r="9340">
          <cell r="A9340" t="str">
            <v>8 MAIDENHEAD RD</v>
          </cell>
        </row>
        <row r="9341">
          <cell r="A9341" t="str">
            <v>8 MAPLE TERR</v>
          </cell>
        </row>
        <row r="9342">
          <cell r="A9342" t="str">
            <v>8 MAPLE TERR 8</v>
          </cell>
        </row>
        <row r="9343">
          <cell r="A9343" t="str">
            <v>8 MEETINGHOUSE CT</v>
          </cell>
        </row>
        <row r="9344">
          <cell r="A9344" t="str">
            <v>8 MEETINGHOUSE CT</v>
          </cell>
        </row>
        <row r="9345">
          <cell r="A9345" t="str">
            <v>8 MERSHON DR</v>
          </cell>
        </row>
        <row r="9346">
          <cell r="A9346" t="str">
            <v>8 MONTADALE CIR</v>
          </cell>
        </row>
        <row r="9347">
          <cell r="A9347" t="str">
            <v>8 MONTADALE CIR</v>
          </cell>
        </row>
        <row r="9348">
          <cell r="A9348" t="str">
            <v>8 MONTADALE CIR</v>
          </cell>
        </row>
        <row r="9349">
          <cell r="A9349" t="str">
            <v>8 MORVEN PL</v>
          </cell>
        </row>
        <row r="9350">
          <cell r="A9350" t="str">
            <v>8 MORVEN PL</v>
          </cell>
        </row>
        <row r="9351">
          <cell r="A9351" t="str">
            <v>8 NEWLIN RD</v>
          </cell>
        </row>
        <row r="9352">
          <cell r="A9352" t="str">
            <v>8 OBER RD</v>
          </cell>
        </row>
        <row r="9353">
          <cell r="A9353" t="str">
            <v>8 OBER RD</v>
          </cell>
        </row>
        <row r="9354">
          <cell r="A9354" t="str">
            <v>8 PRINCETON AVE</v>
          </cell>
        </row>
        <row r="9355">
          <cell r="A9355" t="str">
            <v>8 PRINCETON AVE</v>
          </cell>
        </row>
        <row r="9356">
          <cell r="A9356" t="str">
            <v>8 RANDOM RD</v>
          </cell>
        </row>
        <row r="9357">
          <cell r="A9357" t="str">
            <v>8 RANDOM RD</v>
          </cell>
        </row>
        <row r="9358">
          <cell r="A9358" t="str">
            <v>8 ROBERT RD</v>
          </cell>
        </row>
        <row r="9359">
          <cell r="A9359" t="str">
            <v>8 STONEWALL CIR</v>
          </cell>
        </row>
        <row r="9360">
          <cell r="A9360" t="str">
            <v>8 STONEWALL CIR</v>
          </cell>
        </row>
        <row r="9361">
          <cell r="A9361" t="str">
            <v>8 TEE-ARR PL</v>
          </cell>
        </row>
        <row r="9362">
          <cell r="A9362" t="str">
            <v>8 TEE-ARR PL</v>
          </cell>
        </row>
        <row r="9363">
          <cell r="A9363" t="str">
            <v>8 TREWBRIDGE CT</v>
          </cell>
        </row>
        <row r="9364">
          <cell r="A9364" t="str">
            <v>8 TURNER CT</v>
          </cell>
        </row>
        <row r="9365">
          <cell r="A9365" t="str">
            <v>8 TURNER CT</v>
          </cell>
        </row>
        <row r="9366">
          <cell r="A9366" t="str">
            <v>8 W LAFAYETTE RD</v>
          </cell>
        </row>
        <row r="9367">
          <cell r="A9367" t="str">
            <v>8 WILLOW ST</v>
          </cell>
        </row>
        <row r="9368">
          <cell r="A9368" t="str">
            <v>8 WINANT RD</v>
          </cell>
        </row>
        <row r="9369">
          <cell r="A9369" t="str">
            <v>8 WINANT RD</v>
          </cell>
        </row>
        <row r="9370">
          <cell r="A9370" t="str">
            <v>8 WINDERMERE WAY</v>
          </cell>
        </row>
        <row r="9371">
          <cell r="A9371" t="str">
            <v>8 WINDERMERE WAY</v>
          </cell>
        </row>
        <row r="9372">
          <cell r="A9372" t="str">
            <v>8 WINFIELD RD</v>
          </cell>
        </row>
        <row r="9373">
          <cell r="A9373" t="str">
            <v>80 ALEXANDER ST</v>
          </cell>
        </row>
        <row r="9374">
          <cell r="A9374" t="str">
            <v>80 ALEXANDER ST 1N</v>
          </cell>
        </row>
        <row r="9375">
          <cell r="A9375" t="str">
            <v>80 CLEVELAND LN</v>
          </cell>
        </row>
        <row r="9376">
          <cell r="A9376" t="str">
            <v>80 CLEVELAND LN</v>
          </cell>
        </row>
        <row r="9377">
          <cell r="A9377" t="str">
            <v>80 EDGERSTOUNE RD</v>
          </cell>
        </row>
        <row r="9378">
          <cell r="A9378" t="str">
            <v>80 ERDMAN AVE</v>
          </cell>
        </row>
        <row r="9379">
          <cell r="A9379" t="str">
            <v>80 FLEMING WAY</v>
          </cell>
        </row>
        <row r="9380">
          <cell r="A9380" t="str">
            <v>80 FLEMING WAY</v>
          </cell>
        </row>
        <row r="9381">
          <cell r="A9381" t="str">
            <v>80 LAFAYETTE RD</v>
          </cell>
        </row>
        <row r="9382">
          <cell r="A9382" t="str">
            <v>80 MERCER ST</v>
          </cell>
        </row>
        <row r="9383">
          <cell r="A9383" t="str">
            <v>80 MERCER ST</v>
          </cell>
        </row>
        <row r="9384">
          <cell r="A9384" t="str">
            <v>80 MERCER ST</v>
          </cell>
        </row>
        <row r="9385">
          <cell r="A9385" t="str">
            <v>80 MURRAY PL</v>
          </cell>
        </row>
        <row r="9386">
          <cell r="A9386" t="str">
            <v>80 MURRAY PL</v>
          </cell>
        </row>
        <row r="9387">
          <cell r="A9387" t="str">
            <v>80 NASSAU ST 3A</v>
          </cell>
        </row>
        <row r="9388">
          <cell r="A9388" t="str">
            <v>80 RANDALL RD</v>
          </cell>
        </row>
        <row r="9389">
          <cell r="A9389" t="str">
            <v>80 RANDALL RD</v>
          </cell>
        </row>
        <row r="9390">
          <cell r="A9390" t="str">
            <v>80 RANDOM RD</v>
          </cell>
        </row>
        <row r="9391">
          <cell r="A9391" t="str">
            <v>80 RANDOM RD</v>
          </cell>
        </row>
        <row r="9392">
          <cell r="A9392" t="str">
            <v>80 ROBERT RD</v>
          </cell>
        </row>
        <row r="9393">
          <cell r="A9393" t="str">
            <v>80 SPRUCE ST</v>
          </cell>
        </row>
        <row r="9394">
          <cell r="A9394" t="str">
            <v>80 SPRUCE ST</v>
          </cell>
        </row>
        <row r="9395">
          <cell r="A9395" t="str">
            <v>80 STOCKTON ST</v>
          </cell>
        </row>
        <row r="9396">
          <cell r="A9396" t="str">
            <v>80 STOCKTON ST</v>
          </cell>
        </row>
        <row r="9397">
          <cell r="A9397" t="str">
            <v>80 WESTCOTT RD</v>
          </cell>
        </row>
        <row r="9398">
          <cell r="A9398" t="str">
            <v>80 WESTCOTT RD</v>
          </cell>
        </row>
        <row r="9399">
          <cell r="A9399" t="str">
            <v>80 WESTERN WAY</v>
          </cell>
        </row>
        <row r="9400">
          <cell r="A9400" t="str">
            <v>80 WESTERN WAY</v>
          </cell>
        </row>
        <row r="9401">
          <cell r="A9401" t="str">
            <v>80 WHEATSHEAF LN</v>
          </cell>
        </row>
        <row r="9402">
          <cell r="A9402" t="str">
            <v>80 WHEATSHEAF LN</v>
          </cell>
        </row>
        <row r="9403">
          <cell r="A9403" t="str">
            <v>80 WHEATSHEAF LN</v>
          </cell>
        </row>
        <row r="9404">
          <cell r="A9404" t="str">
            <v>80 WOODSIDE LN</v>
          </cell>
        </row>
        <row r="9405">
          <cell r="A9405" t="str">
            <v>80 WOODSIDE LN</v>
          </cell>
        </row>
        <row r="9406">
          <cell r="A9406" t="str">
            <v>801 MT LUCAS RD</v>
          </cell>
        </row>
        <row r="9407">
          <cell r="A9407" t="str">
            <v>801 MT LUCAS RD</v>
          </cell>
        </row>
        <row r="9408">
          <cell r="A9408" t="str">
            <v>801 MT LUCAS RD</v>
          </cell>
        </row>
        <row r="9409">
          <cell r="A9409" t="str">
            <v>803 PRINCETON-KINGSTON RD</v>
          </cell>
        </row>
        <row r="9410">
          <cell r="A9410" t="str">
            <v>81 ALEXANDER ST</v>
          </cell>
        </row>
        <row r="9411">
          <cell r="A9411" t="str">
            <v>81 ALEXANDER ST</v>
          </cell>
        </row>
        <row r="9412">
          <cell r="A9412" t="str">
            <v>81 BERTRAND DR</v>
          </cell>
        </row>
        <row r="9413">
          <cell r="A9413" t="str">
            <v>81 BERTRAND DR</v>
          </cell>
        </row>
        <row r="9414">
          <cell r="A9414" t="str">
            <v>81 CASTLE HOWARD CT</v>
          </cell>
        </row>
        <row r="9415">
          <cell r="A9415" t="str">
            <v>81 CASTLE HOWARD CT</v>
          </cell>
        </row>
        <row r="9416">
          <cell r="A9416" t="str">
            <v>81 CLAY ST</v>
          </cell>
        </row>
        <row r="9417">
          <cell r="A9417" t="str">
            <v>81 CLEVELAND LN</v>
          </cell>
        </row>
        <row r="9418">
          <cell r="A9418" t="str">
            <v>81 CLEVELAND LN</v>
          </cell>
        </row>
        <row r="9419">
          <cell r="A9419" t="str">
            <v>81 DAVID BREARLEY CT</v>
          </cell>
        </row>
        <row r="9420">
          <cell r="A9420" t="str">
            <v>81 HARRIET DR</v>
          </cell>
        </row>
        <row r="9421">
          <cell r="A9421" t="str">
            <v>81 HARRIS RD</v>
          </cell>
        </row>
        <row r="9422">
          <cell r="A9422" t="str">
            <v>81 HARRIS RD</v>
          </cell>
        </row>
        <row r="9423">
          <cell r="A9423" t="str">
            <v>81 HARRIS RD</v>
          </cell>
        </row>
        <row r="9424">
          <cell r="A9424" t="str">
            <v>81 LEIGH AVE</v>
          </cell>
        </row>
        <row r="9425">
          <cell r="A9425" t="str">
            <v>81 LEIGH AVE</v>
          </cell>
        </row>
        <row r="9426">
          <cell r="A9426" t="str">
            <v>81 MAYBURY HILL RD</v>
          </cell>
        </row>
        <row r="9427">
          <cell r="A9427" t="str">
            <v>81 MAYBURY HILL RD</v>
          </cell>
        </row>
        <row r="9428">
          <cell r="A9428" t="str">
            <v>81 MCCOSH CIR</v>
          </cell>
        </row>
        <row r="9429">
          <cell r="A9429" t="str">
            <v>81 MCCOSH CIR</v>
          </cell>
        </row>
        <row r="9430">
          <cell r="A9430" t="str">
            <v>81 PHEASANT HILL RD</v>
          </cell>
        </row>
        <row r="9431">
          <cell r="A9431" t="str">
            <v>81 PHEASANT HILL RD</v>
          </cell>
        </row>
        <row r="9432">
          <cell r="A9432" t="str">
            <v>81 PRETTY BROOK RD</v>
          </cell>
        </row>
        <row r="9433">
          <cell r="A9433" t="str">
            <v>81 PRETTY BROOK RD</v>
          </cell>
        </row>
        <row r="9434">
          <cell r="A9434" t="str">
            <v>81 WESTCOTT RD</v>
          </cell>
        </row>
        <row r="9435">
          <cell r="A9435" t="str">
            <v>81 WESTCOTT RD</v>
          </cell>
        </row>
        <row r="9436">
          <cell r="A9436" t="str">
            <v>81 WOODSIDE LN</v>
          </cell>
        </row>
        <row r="9437">
          <cell r="A9437" t="str">
            <v>81 WOODSIDE LN</v>
          </cell>
        </row>
        <row r="9438">
          <cell r="A9438" t="str">
            <v>815 MT LUCAS RD</v>
          </cell>
        </row>
        <row r="9439">
          <cell r="A9439" t="str">
            <v>815 MT LUCAS RD</v>
          </cell>
        </row>
        <row r="9440">
          <cell r="A9440" t="str">
            <v>82 CHERRY HILL RD</v>
          </cell>
        </row>
        <row r="9441">
          <cell r="A9441" t="str">
            <v>82 DAVID BREARLEY CT</v>
          </cell>
        </row>
        <row r="9442">
          <cell r="A9442" t="str">
            <v>82 GROVER AVE</v>
          </cell>
        </row>
        <row r="9443">
          <cell r="A9443" t="str">
            <v>82 GULICK RD</v>
          </cell>
        </row>
        <row r="9444">
          <cell r="A9444" t="str">
            <v>82 HARRIS RD</v>
          </cell>
        </row>
        <row r="9445">
          <cell r="A9445" t="str">
            <v>82 HARTLEY AVE</v>
          </cell>
        </row>
        <row r="9446">
          <cell r="A9446" t="str">
            <v>82 HERRONTOWN LN</v>
          </cell>
        </row>
        <row r="9447">
          <cell r="A9447" t="str">
            <v>82 JEFFERSON RD</v>
          </cell>
        </row>
        <row r="9448">
          <cell r="A9448" t="str">
            <v>82 LEIGH AVE</v>
          </cell>
        </row>
        <row r="9449">
          <cell r="A9449" t="str">
            <v>82 LEIGH AVE</v>
          </cell>
        </row>
        <row r="9450">
          <cell r="A9450" t="str">
            <v>82 LINDEN LN</v>
          </cell>
        </row>
        <row r="9451">
          <cell r="A9451" t="str">
            <v>82 LINDEN LN</v>
          </cell>
        </row>
        <row r="9452">
          <cell r="A9452" t="str">
            <v>82 MOUNTAIN AVE</v>
          </cell>
        </row>
        <row r="9453">
          <cell r="A9453" t="str">
            <v>82 MOUNTAIN AVE</v>
          </cell>
        </row>
        <row r="9454">
          <cell r="A9454" t="str">
            <v>82 OVERBROOK DR</v>
          </cell>
        </row>
        <row r="9455">
          <cell r="A9455" t="str">
            <v>82 PHILIP DR</v>
          </cell>
        </row>
        <row r="9456">
          <cell r="A9456" t="str">
            <v>82 PHILIP DR</v>
          </cell>
        </row>
        <row r="9457">
          <cell r="A9457" t="str">
            <v>82 ROSS STEVENSON CIR</v>
          </cell>
        </row>
        <row r="9458">
          <cell r="A9458" t="str">
            <v>82 ROSS STEVENSON CIR</v>
          </cell>
        </row>
        <row r="9459">
          <cell r="A9459" t="str">
            <v>82 SPRUCE ST</v>
          </cell>
        </row>
        <row r="9460">
          <cell r="A9460" t="str">
            <v>82 SPRUCE ST</v>
          </cell>
        </row>
        <row r="9461">
          <cell r="A9461" t="str">
            <v>82 TERHUNE RD</v>
          </cell>
        </row>
        <row r="9462">
          <cell r="A9462" t="str">
            <v>82 TERHUNE RD</v>
          </cell>
        </row>
        <row r="9463">
          <cell r="A9463" t="str">
            <v>82 TERHUNE RD</v>
          </cell>
        </row>
        <row r="9464">
          <cell r="A9464" t="str">
            <v>820 PRINCETON-KINGSTON RD</v>
          </cell>
        </row>
        <row r="9465">
          <cell r="A9465" t="str">
            <v>820 PRINCETON-KINGSTON RD</v>
          </cell>
        </row>
        <row r="9466">
          <cell r="A9466" t="str">
            <v>825 MT LUCAS RD</v>
          </cell>
        </row>
        <row r="9467">
          <cell r="A9467" t="str">
            <v>828 PRINCETON-KINGSTON RD</v>
          </cell>
        </row>
        <row r="9468">
          <cell r="A9468" t="str">
            <v>83 ADAMS DR</v>
          </cell>
        </row>
        <row r="9469">
          <cell r="A9469" t="str">
            <v>83 ADAMS DR</v>
          </cell>
        </row>
        <row r="9470">
          <cell r="A9470" t="str">
            <v>83 ALLISON RD</v>
          </cell>
        </row>
        <row r="9471">
          <cell r="A9471" t="str">
            <v>83 ALLISON RD</v>
          </cell>
        </row>
        <row r="9472">
          <cell r="A9472" t="str">
            <v>83 ETTL CIR</v>
          </cell>
        </row>
        <row r="9473">
          <cell r="A9473" t="str">
            <v>83 ETTL CIR</v>
          </cell>
        </row>
        <row r="9474">
          <cell r="A9474" t="str">
            <v>83 GALLUP RD</v>
          </cell>
        </row>
        <row r="9475">
          <cell r="A9475" t="str">
            <v>83 GALLUP RD</v>
          </cell>
        </row>
        <row r="9476">
          <cell r="A9476" t="str">
            <v>83 GALLUP RD</v>
          </cell>
        </row>
        <row r="9477">
          <cell r="A9477" t="str">
            <v>83 GULICK RD</v>
          </cell>
        </row>
        <row r="9478">
          <cell r="A9478" t="str">
            <v>83 JEFFERSON RD</v>
          </cell>
        </row>
        <row r="9479">
          <cell r="A9479" t="str">
            <v>83 JEFFERSON RD</v>
          </cell>
        </row>
        <row r="9480">
          <cell r="A9480" t="str">
            <v>83 PETTIT PL</v>
          </cell>
        </row>
        <row r="9481">
          <cell r="A9481" t="str">
            <v>83 PHILIP DR</v>
          </cell>
        </row>
        <row r="9482">
          <cell r="A9482" t="str">
            <v>83 PHILIP DR</v>
          </cell>
        </row>
        <row r="9483">
          <cell r="A9483" t="str">
            <v>83 RANDOM RD</v>
          </cell>
        </row>
        <row r="9484">
          <cell r="A9484" t="str">
            <v>83 RIVERSIDE DR</v>
          </cell>
        </row>
        <row r="9485">
          <cell r="A9485" t="str">
            <v>83 VALLEY RD</v>
          </cell>
        </row>
        <row r="9486">
          <cell r="A9486" t="str">
            <v>83 VALLEY RD</v>
          </cell>
        </row>
        <row r="9487">
          <cell r="A9487" t="str">
            <v>83 VALLEY RD</v>
          </cell>
        </row>
        <row r="9488">
          <cell r="A9488" t="str">
            <v>83 WHEATSHEAF LN</v>
          </cell>
        </row>
        <row r="9489">
          <cell r="A9489" t="str">
            <v>83 WILLIAM PATERSON CT</v>
          </cell>
        </row>
        <row r="9490">
          <cell r="A9490" t="str">
            <v>83 WILLIAM PATERSON CT</v>
          </cell>
        </row>
        <row r="9491">
          <cell r="A9491" t="str">
            <v>83 WINFIELD RD</v>
          </cell>
        </row>
        <row r="9492">
          <cell r="A9492" t="str">
            <v>83 WINFIELD RD</v>
          </cell>
        </row>
        <row r="9493">
          <cell r="A9493" t="str">
            <v>834 PRINCETON-KINGSTON RD</v>
          </cell>
        </row>
        <row r="9494">
          <cell r="A9494" t="str">
            <v>834 PRINCETON-KINGSTON RD</v>
          </cell>
        </row>
        <row r="9495">
          <cell r="A9495" t="str">
            <v>838 MT LUCAS RD</v>
          </cell>
        </row>
        <row r="9496">
          <cell r="A9496" t="str">
            <v>838 PRINCETON-KINGSTON RD</v>
          </cell>
        </row>
        <row r="9497">
          <cell r="A9497" t="str">
            <v>838 PRINCETON-KINGSTON RD</v>
          </cell>
        </row>
        <row r="9498">
          <cell r="A9498" t="str">
            <v>84 1/2 LEIGH AVE</v>
          </cell>
        </row>
        <row r="9499">
          <cell r="A9499" t="str">
            <v>84 ALLISON RD</v>
          </cell>
        </row>
        <row r="9500">
          <cell r="A9500" t="str">
            <v>84 BAYARD LN</v>
          </cell>
        </row>
        <row r="9501">
          <cell r="A9501" t="str">
            <v>84 BAYARD LN</v>
          </cell>
        </row>
        <row r="9502">
          <cell r="A9502" t="str">
            <v>84 CLOVER LN</v>
          </cell>
        </row>
        <row r="9503">
          <cell r="A9503" t="str">
            <v>84 CLOVER LN</v>
          </cell>
        </row>
        <row r="9504">
          <cell r="A9504" t="str">
            <v>84 CUYLER RD</v>
          </cell>
        </row>
        <row r="9505">
          <cell r="A9505" t="str">
            <v>84 CUYLER RD</v>
          </cell>
        </row>
        <row r="9506">
          <cell r="A9506" t="str">
            <v>84 ELM RD</v>
          </cell>
        </row>
        <row r="9507">
          <cell r="A9507" t="str">
            <v>84 ELM RD</v>
          </cell>
        </row>
        <row r="9508">
          <cell r="A9508" t="str">
            <v>84 HARDY DR</v>
          </cell>
        </row>
        <row r="9509">
          <cell r="A9509" t="str">
            <v>84 HARDY DR</v>
          </cell>
        </row>
        <row r="9510">
          <cell r="A9510" t="str">
            <v>84 HEATHER LN</v>
          </cell>
        </row>
        <row r="9511">
          <cell r="A9511" t="str">
            <v>84 HEATHER LN</v>
          </cell>
        </row>
        <row r="9512">
          <cell r="A9512" t="str">
            <v>84 HUN RD</v>
          </cell>
        </row>
        <row r="9513">
          <cell r="A9513" t="str">
            <v>84 HUN RD</v>
          </cell>
        </row>
        <row r="9514">
          <cell r="A9514" t="str">
            <v>84 HUN RD</v>
          </cell>
        </row>
        <row r="9515">
          <cell r="A9515" t="str">
            <v>84 HUN RD</v>
          </cell>
        </row>
        <row r="9516">
          <cell r="A9516" t="str">
            <v>84 JEFFERSON RD</v>
          </cell>
        </row>
        <row r="9517">
          <cell r="A9517" t="str">
            <v>84 MACLEAN CIR</v>
          </cell>
        </row>
        <row r="9518">
          <cell r="A9518" t="str">
            <v>84 MACLEAN CIR</v>
          </cell>
        </row>
        <row r="9519">
          <cell r="A9519" t="str">
            <v>84 PARKSIDE DR</v>
          </cell>
        </row>
        <row r="9520">
          <cell r="A9520" t="str">
            <v>84 PARKSIDE DR</v>
          </cell>
        </row>
        <row r="9521">
          <cell r="A9521" t="str">
            <v>84 PARKSIDE DR</v>
          </cell>
        </row>
        <row r="9522">
          <cell r="A9522" t="str">
            <v>84 ROPER RD</v>
          </cell>
        </row>
        <row r="9523">
          <cell r="A9523" t="str">
            <v>84 STONE CLIFF RD</v>
          </cell>
        </row>
        <row r="9524">
          <cell r="A9524" t="str">
            <v>84 STONE CLIFF RD</v>
          </cell>
        </row>
        <row r="9525">
          <cell r="A9525" t="str">
            <v>84 WHEATSHEAF LN</v>
          </cell>
        </row>
        <row r="9526">
          <cell r="A9526" t="str">
            <v>84 WHEATSHEAF LN</v>
          </cell>
        </row>
        <row r="9527">
          <cell r="A9527" t="str">
            <v>84 WILSON RD</v>
          </cell>
        </row>
        <row r="9528">
          <cell r="A9528" t="str">
            <v>84 WILSON RD</v>
          </cell>
        </row>
        <row r="9529">
          <cell r="A9529" t="str">
            <v>849 STATE RD</v>
          </cell>
        </row>
        <row r="9530">
          <cell r="A9530" t="str">
            <v>849 STATE RD</v>
          </cell>
        </row>
        <row r="9531">
          <cell r="A9531" t="str">
            <v>85 BIRCH AVE</v>
          </cell>
        </row>
        <row r="9532">
          <cell r="A9532" t="str">
            <v>85 BOUVANT DR</v>
          </cell>
        </row>
        <row r="9533">
          <cell r="A9533" t="str">
            <v>85 BOUVANT DR</v>
          </cell>
        </row>
        <row r="9534">
          <cell r="A9534" t="str">
            <v>85 CLEARVIEW AVE</v>
          </cell>
        </row>
        <row r="9535">
          <cell r="A9535" t="str">
            <v>85 CLEARVIEW AVE</v>
          </cell>
        </row>
        <row r="9536">
          <cell r="A9536" t="str">
            <v>85 DODDS LN</v>
          </cell>
        </row>
        <row r="9537">
          <cell r="A9537" t="str">
            <v>85 DODDS LN</v>
          </cell>
        </row>
        <row r="9538">
          <cell r="A9538" t="str">
            <v>85 DODDS LN</v>
          </cell>
        </row>
        <row r="9539">
          <cell r="A9539" t="str">
            <v>85 ELM RD</v>
          </cell>
        </row>
        <row r="9540">
          <cell r="A9540" t="str">
            <v>85 ELM RD</v>
          </cell>
        </row>
        <row r="9541">
          <cell r="A9541" t="str">
            <v>85 FAIRWAY DR</v>
          </cell>
        </row>
        <row r="9542">
          <cell r="A9542" t="str">
            <v>85 FAIRWAY DR</v>
          </cell>
        </row>
        <row r="9543">
          <cell r="A9543" t="str">
            <v>85 GREENWAY TERR</v>
          </cell>
        </row>
        <row r="9544">
          <cell r="A9544" t="str">
            <v>85 GREENWAY TERR</v>
          </cell>
        </row>
        <row r="9545">
          <cell r="A9545" t="str">
            <v>85 GREENWAY TERR</v>
          </cell>
        </row>
        <row r="9546">
          <cell r="A9546" t="str">
            <v>85 HARTLEY AVE</v>
          </cell>
        </row>
        <row r="9547">
          <cell r="A9547" t="str">
            <v>85 LEABROOK LN</v>
          </cell>
        </row>
        <row r="9548">
          <cell r="A9548" t="str">
            <v>85 LEABROOK LN</v>
          </cell>
        </row>
        <row r="9549">
          <cell r="A9549" t="str">
            <v>85 MAGNOLIA LN</v>
          </cell>
        </row>
        <row r="9550">
          <cell r="A9550" t="str">
            <v>85 MAGNOLIA LN</v>
          </cell>
        </row>
        <row r="9551">
          <cell r="A9551" t="str">
            <v>85 MAGNOLIA LN</v>
          </cell>
        </row>
        <row r="9552">
          <cell r="A9552" t="str">
            <v>85 MASON DR</v>
          </cell>
        </row>
        <row r="9553">
          <cell r="A9553" t="str">
            <v>85 MASON DR</v>
          </cell>
        </row>
        <row r="9554">
          <cell r="A9554" t="str">
            <v>85 MOORE ST</v>
          </cell>
        </row>
        <row r="9555">
          <cell r="A9555" t="str">
            <v>85 OVERBROOK DR</v>
          </cell>
        </row>
        <row r="9556">
          <cell r="A9556" t="str">
            <v>85 OVERBROOK DR</v>
          </cell>
        </row>
        <row r="9557">
          <cell r="A9557" t="str">
            <v>85 SNOWDEN LN</v>
          </cell>
        </row>
        <row r="9558">
          <cell r="A9558" t="str">
            <v>85 WESTCOTT RD</v>
          </cell>
        </row>
        <row r="9559">
          <cell r="A9559" t="str">
            <v>85 WESTCOTT RD</v>
          </cell>
        </row>
        <row r="9560">
          <cell r="A9560" t="str">
            <v>85 WILLIAM PATERSON CT</v>
          </cell>
        </row>
        <row r="9561">
          <cell r="A9561" t="str">
            <v>85 WILSON RD</v>
          </cell>
        </row>
        <row r="9562">
          <cell r="A9562" t="str">
            <v>85 WILSON RD</v>
          </cell>
        </row>
        <row r="9563">
          <cell r="A9563" t="str">
            <v>85 WORTHS MILL LN</v>
          </cell>
        </row>
        <row r="9564">
          <cell r="A9564" t="str">
            <v>85 WORTHS MILL LN</v>
          </cell>
        </row>
        <row r="9565">
          <cell r="A9565" t="str">
            <v>851 MT LUCAS RD</v>
          </cell>
        </row>
        <row r="9566">
          <cell r="A9566" t="str">
            <v>851 MT LUCAS RD</v>
          </cell>
        </row>
        <row r="9567">
          <cell r="A9567" t="str">
            <v>856 GREAT RD</v>
          </cell>
        </row>
        <row r="9568">
          <cell r="A9568" t="str">
            <v>856 GREAT RD</v>
          </cell>
        </row>
        <row r="9569">
          <cell r="A9569" t="str">
            <v>86 BEECH HOLLOW LN</v>
          </cell>
        </row>
        <row r="9570">
          <cell r="A9570" t="str">
            <v>86 BEECH HOLLOW LN</v>
          </cell>
        </row>
        <row r="9571">
          <cell r="A9571" t="str">
            <v>86 CEDAR LN</v>
          </cell>
        </row>
        <row r="9572">
          <cell r="A9572" t="str">
            <v>86 CEDAR LN</v>
          </cell>
        </row>
        <row r="9573">
          <cell r="A9573" t="str">
            <v>86 HERRONTOWN RD</v>
          </cell>
        </row>
        <row r="9574">
          <cell r="A9574" t="str">
            <v>86 HERRONTOWN RD</v>
          </cell>
        </row>
        <row r="9575">
          <cell r="A9575" t="str">
            <v>86 HERRONTOWN RD</v>
          </cell>
        </row>
        <row r="9576">
          <cell r="A9576" t="str">
            <v>86 LEABROOK LN</v>
          </cell>
        </row>
        <row r="9577">
          <cell r="A9577" t="str">
            <v>86 LEABROOK LN</v>
          </cell>
        </row>
        <row r="9578">
          <cell r="A9578" t="str">
            <v>86 LEIGH AVE</v>
          </cell>
        </row>
        <row r="9579">
          <cell r="A9579" t="str">
            <v>86 LONGVIEW DR</v>
          </cell>
        </row>
        <row r="9580">
          <cell r="A9580" t="str">
            <v>86 LONGVIEW DR</v>
          </cell>
        </row>
        <row r="9581">
          <cell r="A9581" t="str">
            <v>86 NASSAU ST</v>
          </cell>
        </row>
        <row r="9582">
          <cell r="A9582" t="str">
            <v>86 OLDEN LN</v>
          </cell>
        </row>
        <row r="9583">
          <cell r="A9583" t="str">
            <v>86 OLDEN LN</v>
          </cell>
        </row>
        <row r="9584">
          <cell r="A9584" t="str">
            <v>86 POE RD</v>
          </cell>
        </row>
        <row r="9585">
          <cell r="A9585" t="str">
            <v>86 SNOWDEN LN</v>
          </cell>
        </row>
        <row r="9586">
          <cell r="A9586" t="str">
            <v>86 SPRUCE ST 7</v>
          </cell>
        </row>
        <row r="9587">
          <cell r="A9587" t="str">
            <v>86 STOCKTON ST</v>
          </cell>
        </row>
        <row r="9588">
          <cell r="A9588" t="str">
            <v>86 STOCKTON ST</v>
          </cell>
        </row>
        <row r="9589">
          <cell r="A9589" t="str">
            <v>86 WESTERN WAY</v>
          </cell>
        </row>
        <row r="9590">
          <cell r="A9590" t="str">
            <v>86 WESTERN WAY</v>
          </cell>
        </row>
        <row r="9591">
          <cell r="A9591" t="str">
            <v>86 WILLIAM PATERSON CT</v>
          </cell>
        </row>
        <row r="9592">
          <cell r="A9592" t="str">
            <v>861 MT LUCAS RD</v>
          </cell>
        </row>
        <row r="9593">
          <cell r="A9593" t="str">
            <v>864 LAWRENCEVILLE RD</v>
          </cell>
        </row>
        <row r="9594">
          <cell r="A9594" t="str">
            <v>87 AUDUBON LN</v>
          </cell>
        </row>
        <row r="9595">
          <cell r="A9595" t="str">
            <v>87 BATTLE RD</v>
          </cell>
        </row>
        <row r="9596">
          <cell r="A9596" t="str">
            <v>87 BATTLE RD</v>
          </cell>
        </row>
        <row r="9597">
          <cell r="A9597" t="str">
            <v>87 BATTLE RD</v>
          </cell>
        </row>
        <row r="9598">
          <cell r="A9598" t="str">
            <v>87 CEDAR LN</v>
          </cell>
        </row>
        <row r="9599">
          <cell r="A9599" t="str">
            <v>87 CEDAR LN</v>
          </cell>
        </row>
        <row r="9600">
          <cell r="A9600" t="str">
            <v>87 COLLEGE RD WEST</v>
          </cell>
        </row>
        <row r="9601">
          <cell r="A9601" t="str">
            <v>87 COLLEGE RD WEST</v>
          </cell>
        </row>
        <row r="9602">
          <cell r="A9602" t="str">
            <v>87 COLLEGE RD WEST</v>
          </cell>
        </row>
        <row r="9603">
          <cell r="A9603" t="str">
            <v>87 DEER PATH</v>
          </cell>
        </row>
        <row r="9604">
          <cell r="A9604" t="str">
            <v>87 GROVER AVE</v>
          </cell>
        </row>
        <row r="9605">
          <cell r="A9605" t="str">
            <v>87 GROVER AVE</v>
          </cell>
        </row>
        <row r="9606">
          <cell r="A9606" t="str">
            <v>87 HARRIS RD</v>
          </cell>
        </row>
        <row r="9607">
          <cell r="A9607" t="str">
            <v>87 HARRIS RD</v>
          </cell>
        </row>
        <row r="9608">
          <cell r="A9608" t="str">
            <v>87 HARTLEY AVE</v>
          </cell>
        </row>
        <row r="9609">
          <cell r="A9609" t="str">
            <v>87 HEMLOCK CIR</v>
          </cell>
        </row>
        <row r="9610">
          <cell r="A9610" t="str">
            <v>87 HEMLOCK CIR</v>
          </cell>
        </row>
        <row r="9611">
          <cell r="A9611" t="str">
            <v>87 JEFFERSON RD</v>
          </cell>
        </row>
        <row r="9612">
          <cell r="A9612" t="str">
            <v>87 LEIGH AVE</v>
          </cell>
        </row>
        <row r="9613">
          <cell r="A9613" t="str">
            <v>87 LEIGH AVE</v>
          </cell>
        </row>
        <row r="9614">
          <cell r="A9614" t="str">
            <v>87 LIBRARY PL</v>
          </cell>
        </row>
        <row r="9615">
          <cell r="A9615" t="str">
            <v>87 LONGVIEW DR</v>
          </cell>
        </row>
        <row r="9616">
          <cell r="A9616" t="str">
            <v>87 LONGVIEW DR</v>
          </cell>
        </row>
        <row r="9617">
          <cell r="A9617" t="str">
            <v>87 LOVERS LN</v>
          </cell>
        </row>
        <row r="9618">
          <cell r="A9618" t="str">
            <v>87 MCCOSH CIR</v>
          </cell>
        </row>
        <row r="9619">
          <cell r="A9619" t="str">
            <v>87 RANDALL RD</v>
          </cell>
        </row>
        <row r="9620">
          <cell r="A9620" t="str">
            <v>87 RANDALL RD</v>
          </cell>
        </row>
        <row r="9621">
          <cell r="A9621" t="str">
            <v>87 ROBERT RD</v>
          </cell>
        </row>
        <row r="9622">
          <cell r="A9622" t="str">
            <v>87 ROLLINGMEAD</v>
          </cell>
        </row>
        <row r="9623">
          <cell r="A9623" t="str">
            <v>87 ROLLINGMEAD</v>
          </cell>
        </row>
        <row r="9624">
          <cell r="A9624" t="str">
            <v>87 STONE CLIFF RD</v>
          </cell>
        </row>
        <row r="9625">
          <cell r="A9625" t="str">
            <v>87 STONE CLIFF RD</v>
          </cell>
        </row>
        <row r="9626">
          <cell r="A9626" t="str">
            <v>874 MERCER RD</v>
          </cell>
        </row>
        <row r="9627">
          <cell r="A9627" t="str">
            <v>874 PRINCETON-KINGSTON RD</v>
          </cell>
        </row>
        <row r="9628">
          <cell r="A9628" t="str">
            <v>874 PRINCETON-KINGSTON RD</v>
          </cell>
        </row>
        <row r="9629">
          <cell r="A9629" t="str">
            <v>875 GREAT RD</v>
          </cell>
        </row>
        <row r="9630">
          <cell r="A9630" t="str">
            <v>875 GREAT RD</v>
          </cell>
        </row>
        <row r="9631">
          <cell r="A9631" t="str">
            <v>878 LAWRENCEVILLE RD</v>
          </cell>
        </row>
        <row r="9632">
          <cell r="A9632" t="str">
            <v>878 LAWRENCEVILLE RD</v>
          </cell>
        </row>
        <row r="9633">
          <cell r="A9633" t="str">
            <v>878 LAWRENCEVILLE RD</v>
          </cell>
        </row>
        <row r="9634">
          <cell r="A9634" t="str">
            <v>88 BATTLE RD</v>
          </cell>
        </row>
        <row r="9635">
          <cell r="A9635" t="str">
            <v>88 BATTLE RD</v>
          </cell>
        </row>
        <row r="9636">
          <cell r="A9636" t="str">
            <v>88 BOUVANT DR</v>
          </cell>
        </row>
        <row r="9637">
          <cell r="A9637" t="str">
            <v>88 CALDWELL DR</v>
          </cell>
        </row>
        <row r="9638">
          <cell r="A9638" t="str">
            <v>88 CALDWELL DR</v>
          </cell>
        </row>
        <row r="9639">
          <cell r="A9639" t="str">
            <v>88 CRESTVIEW DR</v>
          </cell>
        </row>
        <row r="9640">
          <cell r="A9640" t="str">
            <v>88 CRESTVIEW DR</v>
          </cell>
        </row>
        <row r="9641">
          <cell r="A9641" t="str">
            <v>88 DOGWOOD HL</v>
          </cell>
        </row>
        <row r="9642">
          <cell r="A9642" t="str">
            <v>88 DOGWOOD HL</v>
          </cell>
        </row>
        <row r="9643">
          <cell r="A9643" t="str">
            <v>88 FLEMING WAY</v>
          </cell>
        </row>
        <row r="9644">
          <cell r="A9644" t="str">
            <v>88 HARRIS RD</v>
          </cell>
        </row>
        <row r="9645">
          <cell r="A9645" t="str">
            <v>88 HARRIS RD</v>
          </cell>
        </row>
        <row r="9646">
          <cell r="A9646" t="str">
            <v>88 HARRIS RD</v>
          </cell>
        </row>
        <row r="9647">
          <cell r="A9647" t="str">
            <v>88 HARRIS RD</v>
          </cell>
        </row>
        <row r="9648">
          <cell r="A9648" t="str">
            <v>88 MAGNOLIA LN</v>
          </cell>
        </row>
        <row r="9649">
          <cell r="A9649" t="str">
            <v>88 MAGNOLIA LN</v>
          </cell>
        </row>
        <row r="9650">
          <cell r="A9650" t="str">
            <v>88 MOUNTAIN AVE</v>
          </cell>
        </row>
        <row r="9651">
          <cell r="A9651" t="str">
            <v>88 PATTON AVE</v>
          </cell>
        </row>
        <row r="9652">
          <cell r="A9652" t="str">
            <v>88 ROLLINGMEAD</v>
          </cell>
        </row>
        <row r="9653">
          <cell r="A9653" t="str">
            <v>88 ROLLINGMEAD</v>
          </cell>
        </row>
        <row r="9654">
          <cell r="A9654" t="str">
            <v>88 RUSSELL RD</v>
          </cell>
        </row>
        <row r="9655">
          <cell r="A9655" t="str">
            <v>88 RUSSELL RD</v>
          </cell>
        </row>
        <row r="9656">
          <cell r="A9656" t="str">
            <v>88 VALLEY RD</v>
          </cell>
        </row>
        <row r="9657">
          <cell r="A9657" t="str">
            <v>88 VALLEY RD</v>
          </cell>
        </row>
        <row r="9658">
          <cell r="A9658" t="str">
            <v>88 VALLEY RD</v>
          </cell>
        </row>
        <row r="9659">
          <cell r="A9659" t="str">
            <v>881 MT LUCAS RD</v>
          </cell>
        </row>
        <row r="9660">
          <cell r="A9660" t="str">
            <v>882 LAWRENCEVILLE RD</v>
          </cell>
        </row>
        <row r="9661">
          <cell r="A9661" t="str">
            <v>89 BATTLE RD</v>
          </cell>
        </row>
        <row r="9662">
          <cell r="A9662" t="str">
            <v>89 BATTLE RD</v>
          </cell>
        </row>
        <row r="9663">
          <cell r="A9663" t="str">
            <v>89 BATTLE RD</v>
          </cell>
        </row>
        <row r="9664">
          <cell r="A9664" t="str">
            <v>89 BIRCH AVE</v>
          </cell>
        </row>
        <row r="9665">
          <cell r="A9665" t="str">
            <v>89 BIRCH AVE</v>
          </cell>
        </row>
        <row r="9666">
          <cell r="A9666" t="str">
            <v>89 CASTLE HOWARD CT</v>
          </cell>
        </row>
        <row r="9667">
          <cell r="A9667" t="str">
            <v>89 CASTLE HOWARD CT</v>
          </cell>
        </row>
        <row r="9668">
          <cell r="A9668" t="str">
            <v>89 CLEVELAND LN</v>
          </cell>
        </row>
        <row r="9669">
          <cell r="A9669" t="str">
            <v>89 CUYLER RD</v>
          </cell>
        </row>
        <row r="9670">
          <cell r="A9670" t="str">
            <v>89 CUYLER RD</v>
          </cell>
        </row>
        <row r="9671">
          <cell r="A9671" t="str">
            <v>89 DEMPSEY AVE</v>
          </cell>
        </row>
        <row r="9672">
          <cell r="A9672" t="str">
            <v>89 DEMPSEY AVE</v>
          </cell>
        </row>
        <row r="9673">
          <cell r="A9673" t="str">
            <v>89 DOGWOOD HL</v>
          </cell>
        </row>
        <row r="9674">
          <cell r="A9674" t="str">
            <v>89 DOGWOOD HL</v>
          </cell>
        </row>
        <row r="9675">
          <cell r="A9675" t="str">
            <v>89 HARTLEY AVE</v>
          </cell>
        </row>
        <row r="9676">
          <cell r="A9676" t="str">
            <v>89 HARTLEY AVE</v>
          </cell>
        </row>
        <row r="9677">
          <cell r="A9677" t="str">
            <v>89 MEADOWBROOK DR</v>
          </cell>
        </row>
        <row r="9678">
          <cell r="A9678" t="str">
            <v>89 OLDEN LN</v>
          </cell>
        </row>
        <row r="9679">
          <cell r="A9679" t="str">
            <v>89 OLDEN LN</v>
          </cell>
        </row>
        <row r="9680">
          <cell r="A9680" t="str">
            <v>89 OLDEN LN</v>
          </cell>
        </row>
        <row r="9681">
          <cell r="A9681" t="str">
            <v>89 POE RD</v>
          </cell>
        </row>
        <row r="9682">
          <cell r="A9682" t="str">
            <v>89 POE RD</v>
          </cell>
        </row>
        <row r="9683">
          <cell r="A9683" t="str">
            <v>89 ROSEDALE RD</v>
          </cell>
        </row>
        <row r="9684">
          <cell r="A9684" t="str">
            <v>89 ROSEDALE RD</v>
          </cell>
        </row>
        <row r="9685">
          <cell r="A9685" t="str">
            <v>89 SHADYBROOK LN</v>
          </cell>
        </row>
        <row r="9686">
          <cell r="A9686" t="str">
            <v>89 TERHUNE RD</v>
          </cell>
        </row>
        <row r="9687">
          <cell r="A9687" t="str">
            <v>89 TERHUNE RD</v>
          </cell>
        </row>
        <row r="9688">
          <cell r="A9688" t="str">
            <v>89 WESTERLY RD</v>
          </cell>
        </row>
        <row r="9689">
          <cell r="A9689" t="str">
            <v>89 WESTERLY RD</v>
          </cell>
        </row>
        <row r="9690">
          <cell r="A9690" t="str">
            <v>89 WILLIAM PATERSON CT</v>
          </cell>
        </row>
        <row r="9691">
          <cell r="A9691" t="str">
            <v>890 LAWRENCEVILLE RD</v>
          </cell>
        </row>
        <row r="9692">
          <cell r="A9692" t="str">
            <v>891 MT LUCAS RD</v>
          </cell>
        </row>
        <row r="9693">
          <cell r="A9693" t="str">
            <v>891 MT LUCAS RD</v>
          </cell>
        </row>
        <row r="9694">
          <cell r="A9694" t="str">
            <v>892 PRINCETON-KINGSTON RD</v>
          </cell>
        </row>
        <row r="9695">
          <cell r="A9695" t="str">
            <v>892 PRINCETON-KINGSTON RD</v>
          </cell>
        </row>
        <row r="9696">
          <cell r="A9696" t="str">
            <v>9 ADAMS DR</v>
          </cell>
        </row>
        <row r="9697">
          <cell r="A9697" t="str">
            <v>9 ADAMS DR</v>
          </cell>
        </row>
        <row r="9698">
          <cell r="A9698" t="str">
            <v>9 AIKEN AVE</v>
          </cell>
        </row>
        <row r="9699">
          <cell r="A9699" t="str">
            <v>9 AIKEN AVE</v>
          </cell>
        </row>
        <row r="9700">
          <cell r="A9700" t="str">
            <v>9 ANDREWS LN</v>
          </cell>
        </row>
        <row r="9701">
          <cell r="A9701" t="str">
            <v>9 ANDREWS LN</v>
          </cell>
        </row>
        <row r="9702">
          <cell r="A9702" t="str">
            <v>9 BATTLE RD</v>
          </cell>
        </row>
        <row r="9703">
          <cell r="A9703" t="str">
            <v>9 BATTLE RD</v>
          </cell>
        </row>
        <row r="9704">
          <cell r="A9704" t="str">
            <v>9 BENJAMIN RUSH LN</v>
          </cell>
        </row>
        <row r="9705">
          <cell r="A9705" t="str">
            <v>9 BENJAMIN RUSH LN</v>
          </cell>
        </row>
        <row r="9706">
          <cell r="A9706" t="str">
            <v>9 BILLIE ELLIS LN</v>
          </cell>
        </row>
        <row r="9707">
          <cell r="A9707" t="str">
            <v>9 C PALMER SQUARE WEST</v>
          </cell>
        </row>
        <row r="9708">
          <cell r="A9708" t="str">
            <v>9 CAMPBELL WOODS WAY</v>
          </cell>
        </row>
        <row r="9709">
          <cell r="A9709" t="str">
            <v>9 COLLEGE RD</v>
          </cell>
        </row>
        <row r="9710">
          <cell r="A9710" t="str">
            <v>9 COLLEGE RD</v>
          </cell>
        </row>
        <row r="9711">
          <cell r="A9711" t="str">
            <v>9 E MARION RD</v>
          </cell>
        </row>
        <row r="9712">
          <cell r="A9712" t="str">
            <v>9 E MARION RD</v>
          </cell>
        </row>
        <row r="9713">
          <cell r="A9713" t="str">
            <v>9 ERDMAN AVE</v>
          </cell>
        </row>
        <row r="9714">
          <cell r="A9714" t="str">
            <v>9 ERDMAN AVE</v>
          </cell>
        </row>
        <row r="9715">
          <cell r="A9715" t="str">
            <v>9 FAIRWAY DR</v>
          </cell>
        </row>
        <row r="9716">
          <cell r="A9716" t="str">
            <v>9 FAIRWAY DR</v>
          </cell>
        </row>
        <row r="9717">
          <cell r="A9717" t="str">
            <v>9 FOULET DR</v>
          </cell>
        </row>
        <row r="9718">
          <cell r="A9718" t="str">
            <v>9 FOULET DR</v>
          </cell>
        </row>
        <row r="9719">
          <cell r="A9719" t="str">
            <v>9 FRANKLIN TERR</v>
          </cell>
        </row>
        <row r="9720">
          <cell r="A9720" t="str">
            <v>9 GOVERNORS LN</v>
          </cell>
        </row>
        <row r="9721">
          <cell r="A9721" t="str">
            <v>9 GOVERNORS LN</v>
          </cell>
        </row>
        <row r="9722">
          <cell r="A9722" t="str">
            <v>9 HAMILTON AVE</v>
          </cell>
        </row>
        <row r="9723">
          <cell r="A9723" t="str">
            <v>9 HAMILTON AVE</v>
          </cell>
        </row>
        <row r="9724">
          <cell r="A9724" t="str">
            <v>9 HARRIS RD</v>
          </cell>
        </row>
        <row r="9725">
          <cell r="A9725" t="str">
            <v>9 HARRIS RD</v>
          </cell>
        </row>
        <row r="9726">
          <cell r="A9726" t="str">
            <v>9 HASLET AVE</v>
          </cell>
        </row>
        <row r="9727">
          <cell r="A9727" t="str">
            <v>9 HILLTOP DR</v>
          </cell>
        </row>
        <row r="9728">
          <cell r="A9728" t="str">
            <v>9 HILLTOP DR</v>
          </cell>
        </row>
        <row r="9729">
          <cell r="A9729" t="str">
            <v>9 HORNOR LN</v>
          </cell>
        </row>
        <row r="9730">
          <cell r="A9730" t="str">
            <v>9 LAWRENCE DR 103</v>
          </cell>
        </row>
        <row r="9731">
          <cell r="A9731" t="str">
            <v>9 LAWRENCE DR 202</v>
          </cell>
        </row>
        <row r="9732">
          <cell r="A9732" t="str">
            <v>9 LAWRENCE DR 203</v>
          </cell>
        </row>
        <row r="9733">
          <cell r="A9733" t="str">
            <v>9 LAWRENCE DR 203</v>
          </cell>
        </row>
        <row r="9734">
          <cell r="A9734" t="str">
            <v>9 LAWRENCE DR 204</v>
          </cell>
        </row>
        <row r="9735">
          <cell r="A9735" t="str">
            <v>9 LAWRENCE DR 204</v>
          </cell>
        </row>
        <row r="9736">
          <cell r="A9736" t="str">
            <v>9 LAWRENCE DR 304</v>
          </cell>
        </row>
        <row r="9737">
          <cell r="A9737" t="str">
            <v>9 LAWRENCE DR 304</v>
          </cell>
        </row>
        <row r="9738">
          <cell r="A9738" t="str">
            <v>9 LESLIE CT</v>
          </cell>
        </row>
        <row r="9739">
          <cell r="A9739" t="str">
            <v>9 LESLIE CT</v>
          </cell>
        </row>
        <row r="9740">
          <cell r="A9740" t="str">
            <v>9 LINCOLN CT A</v>
          </cell>
        </row>
        <row r="9741">
          <cell r="A9741" t="str">
            <v>9 LYTLE ST</v>
          </cell>
        </row>
        <row r="9742">
          <cell r="A9742" t="str">
            <v>9 MADISON ST</v>
          </cell>
        </row>
        <row r="9743">
          <cell r="A9743" t="str">
            <v>9 MADISON ST</v>
          </cell>
        </row>
        <row r="9744">
          <cell r="A9744" t="str">
            <v>9 MORGAN PL</v>
          </cell>
        </row>
        <row r="9745">
          <cell r="A9745" t="str">
            <v>9 MORGAN PL</v>
          </cell>
        </row>
        <row r="9746">
          <cell r="A9746" t="str">
            <v>9 MT LUCAS RD</v>
          </cell>
        </row>
        <row r="9747">
          <cell r="A9747" t="str">
            <v>9 MT LUCAS RD</v>
          </cell>
        </row>
        <row r="9748">
          <cell r="A9748" t="str">
            <v>9 NEWLIN RD</v>
          </cell>
        </row>
        <row r="9749">
          <cell r="A9749" t="str">
            <v>9 OBER RD</v>
          </cell>
        </row>
        <row r="9750">
          <cell r="A9750" t="str">
            <v>9 OBER RD</v>
          </cell>
        </row>
        <row r="9751">
          <cell r="A9751" t="str">
            <v>9 ORCHARD CIR</v>
          </cell>
        </row>
        <row r="9752">
          <cell r="A9752" t="str">
            <v>9 PARDOE RD</v>
          </cell>
        </row>
        <row r="9753">
          <cell r="A9753" t="str">
            <v>9 PARDOE RD</v>
          </cell>
        </row>
        <row r="9754">
          <cell r="A9754" t="str">
            <v>9 PATTON AVE B</v>
          </cell>
        </row>
        <row r="9755">
          <cell r="A9755" t="str">
            <v>9 RUSSELL RD</v>
          </cell>
        </row>
        <row r="9756">
          <cell r="A9756" t="str">
            <v>9 RUSSELL RD</v>
          </cell>
        </row>
        <row r="9757">
          <cell r="A9757" t="str">
            <v>9 RUSSELL RD</v>
          </cell>
        </row>
        <row r="9758">
          <cell r="A9758" t="str">
            <v>9 RUSSELL RD</v>
          </cell>
        </row>
        <row r="9759">
          <cell r="A9759" t="str">
            <v>9 SERGEANT ST</v>
          </cell>
        </row>
        <row r="9760">
          <cell r="A9760" t="str">
            <v>9 STONEWALL CIR</v>
          </cell>
        </row>
        <row r="9761">
          <cell r="A9761" t="str">
            <v>9 STONEWALL CIR</v>
          </cell>
        </row>
        <row r="9762">
          <cell r="A9762" t="str">
            <v>9 TREWBRIDGE CT</v>
          </cell>
        </row>
        <row r="9763">
          <cell r="A9763" t="str">
            <v>9 VEBLEN CIR</v>
          </cell>
        </row>
        <row r="9764">
          <cell r="A9764" t="str">
            <v>9 WILKINSON WAY</v>
          </cell>
        </row>
        <row r="9765">
          <cell r="A9765" t="str">
            <v>9 WINDERMERE WAY</v>
          </cell>
        </row>
        <row r="9766">
          <cell r="A9766" t="str">
            <v>9 WITHERSPOON ST 3</v>
          </cell>
        </row>
        <row r="9767">
          <cell r="A9767" t="str">
            <v>90 AUDUBON LN</v>
          </cell>
        </row>
        <row r="9768">
          <cell r="A9768" t="str">
            <v>90 AUDUBON LN</v>
          </cell>
        </row>
        <row r="9769">
          <cell r="A9769" t="str">
            <v>90 BATTLE RD</v>
          </cell>
        </row>
        <row r="9770">
          <cell r="A9770" t="str">
            <v>90 BATTLE RD</v>
          </cell>
        </row>
        <row r="9771">
          <cell r="A9771" t="str">
            <v>90 BATTLE RD</v>
          </cell>
        </row>
        <row r="9772">
          <cell r="A9772" t="str">
            <v>90 BATTLE RD</v>
          </cell>
        </row>
        <row r="9773">
          <cell r="A9773" t="str">
            <v>90 CASTLE HOWARD CT</v>
          </cell>
        </row>
        <row r="9774">
          <cell r="A9774" t="str">
            <v>90 CASTLE HOWARD CT</v>
          </cell>
        </row>
        <row r="9775">
          <cell r="A9775" t="str">
            <v>90 CHRISTOPHER DR</v>
          </cell>
        </row>
        <row r="9776">
          <cell r="A9776" t="str">
            <v>90 CHRISTOPHER DR</v>
          </cell>
        </row>
        <row r="9777">
          <cell r="A9777" t="str">
            <v>90 CLAY ST</v>
          </cell>
        </row>
        <row r="9778">
          <cell r="A9778" t="str">
            <v>90 CLAY ST</v>
          </cell>
        </row>
        <row r="9779">
          <cell r="A9779" t="str">
            <v>90 CLEARVIEW AVE</v>
          </cell>
        </row>
        <row r="9780">
          <cell r="A9780" t="str">
            <v>90 CLEARVIEW AVE</v>
          </cell>
        </row>
        <row r="9781">
          <cell r="A9781" t="str">
            <v>90 CLEARVIEW AVE</v>
          </cell>
        </row>
        <row r="9782">
          <cell r="A9782" t="str">
            <v>90 DEMPSEY AVE</v>
          </cell>
        </row>
        <row r="9783">
          <cell r="A9783" t="str">
            <v>90 DEMPSEY AVE</v>
          </cell>
        </row>
        <row r="9784">
          <cell r="A9784" t="str">
            <v>90 DODDS LN</v>
          </cell>
        </row>
        <row r="9785">
          <cell r="A9785" t="str">
            <v>90 JEFFERSON RD</v>
          </cell>
        </row>
        <row r="9786">
          <cell r="A9786" t="str">
            <v>90 JEFFERSON RD</v>
          </cell>
        </row>
        <row r="9787">
          <cell r="A9787" t="str">
            <v>90 LAMBERT DR</v>
          </cell>
        </row>
        <row r="9788">
          <cell r="A9788" t="str">
            <v>90 LAMBERT DR</v>
          </cell>
        </row>
        <row r="9789">
          <cell r="A9789" t="str">
            <v>90 LAMBERT DR</v>
          </cell>
        </row>
        <row r="9790">
          <cell r="A9790" t="str">
            <v>90 LAMBERT DR</v>
          </cell>
        </row>
        <row r="9791">
          <cell r="A9791" t="str">
            <v>90 LEIGH AVE</v>
          </cell>
        </row>
        <row r="9792">
          <cell r="A9792" t="str">
            <v>90 LEIGH AVE</v>
          </cell>
        </row>
        <row r="9793">
          <cell r="A9793" t="str">
            <v>90 MONTADALE DR</v>
          </cell>
        </row>
        <row r="9794">
          <cell r="A9794" t="str">
            <v>90 MONTADALE DR</v>
          </cell>
        </row>
        <row r="9795">
          <cell r="A9795" t="str">
            <v>90 MT LUCAS RD</v>
          </cell>
        </row>
        <row r="9796">
          <cell r="A9796" t="str">
            <v>90 OLDEN LN</v>
          </cell>
        </row>
        <row r="9797">
          <cell r="A9797" t="str">
            <v>90 SHADYBROOK LN</v>
          </cell>
        </row>
        <row r="9798">
          <cell r="A9798" t="str">
            <v>90 SHADYBROOK LN</v>
          </cell>
        </row>
        <row r="9799">
          <cell r="A9799" t="str">
            <v>90 STONE CLIFF RD</v>
          </cell>
        </row>
        <row r="9800">
          <cell r="A9800" t="str">
            <v>90 STONE CLIFF RD</v>
          </cell>
        </row>
        <row r="9801">
          <cell r="A9801" t="str">
            <v>90 WESTCOTT RD</v>
          </cell>
        </row>
        <row r="9802">
          <cell r="A9802" t="str">
            <v>90 WESTCOTT RD</v>
          </cell>
        </row>
        <row r="9803">
          <cell r="A9803" t="str">
            <v>90 WOODSIDE LN</v>
          </cell>
        </row>
        <row r="9804">
          <cell r="A9804" t="str">
            <v>900 PRINCETON-KINGSTON RD</v>
          </cell>
        </row>
        <row r="9805">
          <cell r="A9805" t="str">
            <v>906 GREAT RD</v>
          </cell>
        </row>
        <row r="9806">
          <cell r="A9806" t="str">
            <v>906 GREAT RD</v>
          </cell>
        </row>
        <row r="9807">
          <cell r="A9807" t="str">
            <v>906 GREAT RD</v>
          </cell>
        </row>
        <row r="9808">
          <cell r="A9808" t="str">
            <v>91 ADAMS DR</v>
          </cell>
        </row>
        <row r="9809">
          <cell r="A9809" t="str">
            <v>91 ADAMS DR</v>
          </cell>
        </row>
        <row r="9810">
          <cell r="A9810" t="str">
            <v>91 BATTLE RD</v>
          </cell>
        </row>
        <row r="9811">
          <cell r="A9811" t="str">
            <v>91 BERTRAND DR</v>
          </cell>
        </row>
        <row r="9812">
          <cell r="A9812" t="str">
            <v>91 BIRCH AVE</v>
          </cell>
        </row>
        <row r="9813">
          <cell r="A9813" t="str">
            <v>91 EDGERSTOUNE RD</v>
          </cell>
        </row>
        <row r="9814">
          <cell r="A9814" t="str">
            <v>91 EDGERSTOUNE RD</v>
          </cell>
        </row>
        <row r="9815">
          <cell r="A9815" t="str">
            <v>91 ETTL CIR</v>
          </cell>
        </row>
        <row r="9816">
          <cell r="A9816" t="str">
            <v>91 ETTL CIR</v>
          </cell>
        </row>
        <row r="9817">
          <cell r="A9817" t="str">
            <v>91 HALE DR</v>
          </cell>
        </row>
        <row r="9818">
          <cell r="A9818" t="str">
            <v>91 HUN RD</v>
          </cell>
        </row>
        <row r="9819">
          <cell r="A9819" t="str">
            <v>91 HUN RD</v>
          </cell>
        </row>
        <row r="9820">
          <cell r="A9820" t="str">
            <v>91 HUN RD</v>
          </cell>
        </row>
        <row r="9821">
          <cell r="A9821" t="str">
            <v>91 LEIGH AVE</v>
          </cell>
        </row>
        <row r="9822">
          <cell r="A9822" t="str">
            <v>91 LEIGH AVE</v>
          </cell>
        </row>
        <row r="9823">
          <cell r="A9823" t="str">
            <v>91 LINDEN LN</v>
          </cell>
        </row>
        <row r="9824">
          <cell r="A9824" t="str">
            <v>91 MERCER ST</v>
          </cell>
        </row>
        <row r="9825">
          <cell r="A9825" t="str">
            <v>91 MERCER ST</v>
          </cell>
        </row>
        <row r="9826">
          <cell r="A9826" t="str">
            <v>91 MOORE ST</v>
          </cell>
        </row>
        <row r="9827">
          <cell r="A9827" t="str">
            <v>91 PHILIP DR</v>
          </cell>
        </row>
        <row r="9828">
          <cell r="A9828" t="str">
            <v>91 RIVERSIDE DR</v>
          </cell>
        </row>
        <row r="9829">
          <cell r="A9829" t="str">
            <v>91 SNOWDEN LN</v>
          </cell>
        </row>
        <row r="9830">
          <cell r="A9830" t="str">
            <v>91 SNOWDEN LN</v>
          </cell>
        </row>
        <row r="9831">
          <cell r="A9831" t="str">
            <v>91 STONE CLIFF RD</v>
          </cell>
        </row>
        <row r="9832">
          <cell r="A9832" t="str">
            <v>910 PRINCETON-KINGSTON RD</v>
          </cell>
        </row>
        <row r="9833">
          <cell r="A9833" t="str">
            <v>910 PRINCETON-KINGSTON RD</v>
          </cell>
        </row>
        <row r="9834">
          <cell r="A9834" t="str">
            <v>913 MERCER RD</v>
          </cell>
        </row>
        <row r="9835">
          <cell r="A9835" t="str">
            <v>913 MERCER RD</v>
          </cell>
        </row>
        <row r="9836">
          <cell r="A9836" t="str">
            <v>913 MERCER RD</v>
          </cell>
        </row>
        <row r="9837">
          <cell r="A9837" t="str">
            <v>913 MERCER RD</v>
          </cell>
        </row>
        <row r="9838">
          <cell r="A9838" t="str">
            <v>914 GREAT RD</v>
          </cell>
        </row>
        <row r="9839">
          <cell r="A9839" t="str">
            <v>914 LAWRENCEVILLE RD</v>
          </cell>
        </row>
        <row r="9840">
          <cell r="A9840" t="str">
            <v>914 LAWRENCEVILLE RD</v>
          </cell>
        </row>
        <row r="9841">
          <cell r="A9841" t="str">
            <v>917 LAWRENCEVILLE RD</v>
          </cell>
        </row>
        <row r="9842">
          <cell r="A9842" t="str">
            <v>917 LAWRENCEVILLE RD</v>
          </cell>
        </row>
        <row r="9843">
          <cell r="A9843" t="str">
            <v>917 LAWRENCEVILLE RD</v>
          </cell>
        </row>
        <row r="9844">
          <cell r="A9844" t="str">
            <v>917 STUART RD</v>
          </cell>
        </row>
        <row r="9845">
          <cell r="A9845" t="str">
            <v>918 PRINCETON-KINGSTON RD</v>
          </cell>
        </row>
        <row r="9846">
          <cell r="A9846" t="str">
            <v>92 BATTLE RD</v>
          </cell>
        </row>
        <row r="9847">
          <cell r="A9847" t="str">
            <v>92 BROOKSTONE DR</v>
          </cell>
        </row>
        <row r="9848">
          <cell r="A9848" t="str">
            <v>92 BROOKSTONE DR S-2</v>
          </cell>
        </row>
        <row r="9849">
          <cell r="A9849" t="str">
            <v>92 CLAY ST</v>
          </cell>
        </row>
        <row r="9850">
          <cell r="A9850" t="str">
            <v>92 GULICK RD</v>
          </cell>
        </row>
        <row r="9851">
          <cell r="A9851" t="str">
            <v>92 GULICK RD</v>
          </cell>
        </row>
        <row r="9852">
          <cell r="A9852" t="str">
            <v>92 GULICK RD</v>
          </cell>
        </row>
        <row r="9853">
          <cell r="A9853" t="str">
            <v>92 JEFFERSON RD</v>
          </cell>
        </row>
        <row r="9854">
          <cell r="A9854" t="str">
            <v>92 LEIGH AVE</v>
          </cell>
        </row>
        <row r="9855">
          <cell r="A9855" t="str">
            <v>92 LINDEN LN</v>
          </cell>
        </row>
        <row r="9856">
          <cell r="A9856" t="str">
            <v>92 LINDEN LN</v>
          </cell>
        </row>
        <row r="9857">
          <cell r="A9857" t="str">
            <v>92 LINDEN LN</v>
          </cell>
        </row>
        <row r="9858">
          <cell r="A9858" t="str">
            <v>92 LINDEN LN</v>
          </cell>
        </row>
        <row r="9859">
          <cell r="A9859" t="str">
            <v>92 LINWOOD CIR</v>
          </cell>
        </row>
        <row r="9860">
          <cell r="A9860" t="str">
            <v>92 LINWOOD CIR</v>
          </cell>
        </row>
        <row r="9861">
          <cell r="A9861" t="str">
            <v>92 LITTLEBROOK RD</v>
          </cell>
        </row>
        <row r="9862">
          <cell r="A9862" t="str">
            <v>92 LITTLEBROOK RD</v>
          </cell>
        </row>
        <row r="9863">
          <cell r="A9863" t="str">
            <v>92 LITTLEBROOK RD</v>
          </cell>
        </row>
        <row r="9864">
          <cell r="A9864" t="str">
            <v>92 MOORE ST</v>
          </cell>
        </row>
        <row r="9865">
          <cell r="A9865" t="str">
            <v>92 MOORE ST</v>
          </cell>
        </row>
        <row r="9866">
          <cell r="A9866" t="str">
            <v>92 OVERBROOK DR</v>
          </cell>
        </row>
        <row r="9867">
          <cell r="A9867" t="str">
            <v>92 OVERBROOK DR</v>
          </cell>
        </row>
        <row r="9868">
          <cell r="A9868" t="str">
            <v>92 PHILIP DR</v>
          </cell>
        </row>
        <row r="9869">
          <cell r="A9869" t="str">
            <v>92 SNOWDEN LN</v>
          </cell>
        </row>
        <row r="9870">
          <cell r="A9870" t="str">
            <v>92 SNOWDEN LN</v>
          </cell>
        </row>
        <row r="9871">
          <cell r="A9871" t="str">
            <v>92 STOCKTON ST</v>
          </cell>
        </row>
        <row r="9872">
          <cell r="A9872" t="str">
            <v>92 STOCKTON ST</v>
          </cell>
        </row>
        <row r="9873">
          <cell r="A9873" t="str">
            <v>92 STOCKTON ST</v>
          </cell>
        </row>
        <row r="9874">
          <cell r="A9874" t="str">
            <v>92 WINANT RD</v>
          </cell>
        </row>
        <row r="9875">
          <cell r="A9875" t="str">
            <v>920 GREAT RD</v>
          </cell>
        </row>
        <row r="9876">
          <cell r="A9876" t="str">
            <v>925 LAWRENCEVILLE RD</v>
          </cell>
        </row>
        <row r="9877">
          <cell r="A9877" t="str">
            <v>926 LAWRENCEVILLE RD</v>
          </cell>
        </row>
        <row r="9878">
          <cell r="A9878" t="str">
            <v>926 PRINCETON-KINGSTON RD</v>
          </cell>
        </row>
        <row r="9879">
          <cell r="A9879" t="str">
            <v>926 PRINCETON-KINGSTON RD</v>
          </cell>
        </row>
        <row r="9880">
          <cell r="A9880" t="str">
            <v>93 AUTUMN HILL RD</v>
          </cell>
        </row>
        <row r="9881">
          <cell r="A9881" t="str">
            <v>93 AUTUMN HILL RD</v>
          </cell>
        </row>
        <row r="9882">
          <cell r="A9882" t="str">
            <v>93 BATTLE RD</v>
          </cell>
        </row>
        <row r="9883">
          <cell r="A9883" t="str">
            <v>93 BATTLE RD</v>
          </cell>
        </row>
        <row r="9884">
          <cell r="A9884" t="str">
            <v>93 BATTLE RD</v>
          </cell>
        </row>
        <row r="9885">
          <cell r="A9885" t="str">
            <v>93 BIRCH AVE</v>
          </cell>
        </row>
        <row r="9886">
          <cell r="A9886" t="str">
            <v>93 CHRISTOPHER DR</v>
          </cell>
        </row>
        <row r="9887">
          <cell r="A9887" t="str">
            <v>93 CROOKED TREE LN</v>
          </cell>
        </row>
        <row r="9888">
          <cell r="A9888" t="str">
            <v>93 CROOKED TREE LN</v>
          </cell>
        </row>
        <row r="9889">
          <cell r="A9889" t="str">
            <v>93 ELM RD</v>
          </cell>
        </row>
        <row r="9890">
          <cell r="A9890" t="str">
            <v>93 HARRIS RD</v>
          </cell>
        </row>
        <row r="9891">
          <cell r="A9891" t="str">
            <v>93 HARRIS RD</v>
          </cell>
        </row>
        <row r="9892">
          <cell r="A9892" t="str">
            <v>93 MACLEAN CIR</v>
          </cell>
        </row>
        <row r="9893">
          <cell r="A9893" t="str">
            <v>93 MCCOSH CIR</v>
          </cell>
        </row>
        <row r="9894">
          <cell r="A9894" t="str">
            <v>93 MT LUCAS RD</v>
          </cell>
        </row>
        <row r="9895">
          <cell r="A9895" t="str">
            <v>93 MT LUCAS RD</v>
          </cell>
        </row>
        <row r="9896">
          <cell r="A9896" t="str">
            <v>93 OVERBROOK DR</v>
          </cell>
        </row>
        <row r="9897">
          <cell r="A9897" t="str">
            <v>93 OVERBROOK DR</v>
          </cell>
        </row>
        <row r="9898">
          <cell r="A9898" t="str">
            <v>93 WOODSIDE LN</v>
          </cell>
        </row>
        <row r="9899">
          <cell r="A9899" t="str">
            <v>93 WOODSIDE LN</v>
          </cell>
        </row>
        <row r="9900">
          <cell r="A9900" t="str">
            <v>930 GREAT RD</v>
          </cell>
        </row>
        <row r="9901">
          <cell r="A9901" t="str">
            <v>930 GREAT RD</v>
          </cell>
        </row>
        <row r="9902">
          <cell r="A9902" t="str">
            <v>930 GREAT RD</v>
          </cell>
        </row>
        <row r="9903">
          <cell r="A9903" t="str">
            <v>930 GREAT RD</v>
          </cell>
        </row>
        <row r="9904">
          <cell r="A9904" t="str">
            <v>930 GREAT RD</v>
          </cell>
        </row>
        <row r="9905">
          <cell r="A9905" t="str">
            <v>930 GREAT RD 1</v>
          </cell>
        </row>
        <row r="9906">
          <cell r="A9906" t="str">
            <v>931 LAWRENCEVILLE RD</v>
          </cell>
        </row>
        <row r="9907">
          <cell r="A9907" t="str">
            <v>931 LAWRENCEVILLE RD</v>
          </cell>
        </row>
        <row r="9908">
          <cell r="A9908" t="str">
            <v>931 LAWRENCEVILLE RD</v>
          </cell>
        </row>
        <row r="9909">
          <cell r="A9909" t="str">
            <v>932 LAWRENCEVILLE RD</v>
          </cell>
        </row>
        <row r="9910">
          <cell r="A9910" t="str">
            <v>932 LAWRENCEVILLE RD</v>
          </cell>
        </row>
        <row r="9911">
          <cell r="A9911" t="str">
            <v>933 GREAT RD</v>
          </cell>
        </row>
        <row r="9912">
          <cell r="A9912" t="str">
            <v>933 GREAT RD</v>
          </cell>
        </row>
        <row r="9913">
          <cell r="A9913" t="str">
            <v>937 MERCER RD</v>
          </cell>
        </row>
        <row r="9914">
          <cell r="A9914" t="str">
            <v>937 MERCER RD</v>
          </cell>
        </row>
        <row r="9915">
          <cell r="A9915" t="str">
            <v>94 BIRCH AVE</v>
          </cell>
        </row>
        <row r="9916">
          <cell r="A9916" t="str">
            <v>94 CEDAR LN</v>
          </cell>
        </row>
        <row r="9917">
          <cell r="A9917" t="str">
            <v>94 CEDAR LN</v>
          </cell>
        </row>
        <row r="9918">
          <cell r="A9918" t="str">
            <v>94 FAIRWAY DR</v>
          </cell>
        </row>
        <row r="9919">
          <cell r="A9919" t="str">
            <v>94 FAIRWAY DR</v>
          </cell>
        </row>
        <row r="9920">
          <cell r="A9920" t="str">
            <v>94 LIBRARY PL</v>
          </cell>
        </row>
        <row r="9921">
          <cell r="A9921" t="str">
            <v>94 LIBRARY PL</v>
          </cell>
        </row>
        <row r="9922">
          <cell r="A9922" t="str">
            <v>94 LINDEN LN</v>
          </cell>
        </row>
        <row r="9923">
          <cell r="A9923" t="str">
            <v>94 LINDEN LN</v>
          </cell>
        </row>
        <row r="9924">
          <cell r="A9924" t="str">
            <v>94 MACLEAN CIR</v>
          </cell>
        </row>
        <row r="9925">
          <cell r="A9925" t="str">
            <v>94 MCCOSH CIR</v>
          </cell>
        </row>
        <row r="9926">
          <cell r="A9926" t="str">
            <v>94 NORTH RD</v>
          </cell>
        </row>
        <row r="9927">
          <cell r="A9927" t="str">
            <v>94 NORTH RD</v>
          </cell>
        </row>
        <row r="9928">
          <cell r="A9928" t="str">
            <v>94 ROSEDALE RD</v>
          </cell>
        </row>
        <row r="9929">
          <cell r="A9929" t="str">
            <v>94 ROSEDALE RD</v>
          </cell>
        </row>
        <row r="9930">
          <cell r="A9930" t="str">
            <v>94 ROSEDALE RD</v>
          </cell>
        </row>
        <row r="9931">
          <cell r="A9931" t="str">
            <v>94 VAN DYKE RD</v>
          </cell>
        </row>
        <row r="9932">
          <cell r="A9932" t="str">
            <v>94 VAN DYKE RD</v>
          </cell>
        </row>
        <row r="9933">
          <cell r="A9933" t="str">
            <v>94 WILSON RD</v>
          </cell>
        </row>
        <row r="9934">
          <cell r="A9934" t="str">
            <v>94 WORTHS MILL LN</v>
          </cell>
        </row>
        <row r="9935">
          <cell r="A9935" t="str">
            <v>94 WORTHS MILL LN</v>
          </cell>
        </row>
        <row r="9936">
          <cell r="A9936" t="str">
            <v>94 WORTHS MILL LN</v>
          </cell>
        </row>
        <row r="9937">
          <cell r="A9937" t="str">
            <v>94 WORTHS MILL LN</v>
          </cell>
        </row>
        <row r="9938">
          <cell r="A9938" t="str">
            <v>94 WORTHS MILL LN</v>
          </cell>
        </row>
        <row r="9939">
          <cell r="A9939" t="str">
            <v>940 GREAT RD</v>
          </cell>
        </row>
        <row r="9940">
          <cell r="A9940" t="str">
            <v>944 LAWRENCEVILLE RD</v>
          </cell>
        </row>
        <row r="9941">
          <cell r="A9941" t="str">
            <v>945 GREAT RD</v>
          </cell>
        </row>
        <row r="9942">
          <cell r="A9942" t="str">
            <v>945 STUART RD</v>
          </cell>
        </row>
        <row r="9943">
          <cell r="A9943" t="str">
            <v>949 MERCER RD</v>
          </cell>
        </row>
        <row r="9944">
          <cell r="A9944" t="str">
            <v>949 MERCER RD</v>
          </cell>
        </row>
        <row r="9945">
          <cell r="A9945" t="str">
            <v>95 BATTLE RD</v>
          </cell>
        </row>
        <row r="9946">
          <cell r="A9946" t="str">
            <v>95 CEDAR LN</v>
          </cell>
        </row>
        <row r="9947">
          <cell r="A9947" t="str">
            <v>95 CLEVELAND LN</v>
          </cell>
        </row>
        <row r="9948">
          <cell r="A9948" t="str">
            <v>95 CLEVELAND LN</v>
          </cell>
        </row>
        <row r="9949">
          <cell r="A9949" t="str">
            <v>95 CLEVELAND LN</v>
          </cell>
        </row>
        <row r="9950">
          <cell r="A9950" t="str">
            <v>95 CRESTVIEW DR</v>
          </cell>
        </row>
        <row r="9951">
          <cell r="A9951" t="str">
            <v>95 CRESTVIEW DR</v>
          </cell>
        </row>
        <row r="9952">
          <cell r="A9952" t="str">
            <v>95 CRESTVIEW DR</v>
          </cell>
        </row>
        <row r="9953">
          <cell r="A9953" t="str">
            <v>95 CUYLER RD</v>
          </cell>
        </row>
        <row r="9954">
          <cell r="A9954" t="str">
            <v>95 HERRONTOWN LN</v>
          </cell>
        </row>
        <row r="9955">
          <cell r="A9955" t="str">
            <v>95 HERRONTOWN LN</v>
          </cell>
        </row>
        <row r="9956">
          <cell r="A9956" t="str">
            <v>95 JEFFERSON RD</v>
          </cell>
        </row>
        <row r="9957">
          <cell r="A9957" t="str">
            <v>95 JEFFERSON RD</v>
          </cell>
        </row>
        <row r="9958">
          <cell r="A9958" t="str">
            <v>95 LEIGH AVE</v>
          </cell>
        </row>
        <row r="9959">
          <cell r="A9959" t="str">
            <v>95 LIBRARY PL</v>
          </cell>
        </row>
        <row r="9960">
          <cell r="A9960" t="str">
            <v>95 LIBRARY PL</v>
          </cell>
        </row>
        <row r="9961">
          <cell r="A9961" t="str">
            <v>95 LINDEN LN</v>
          </cell>
        </row>
        <row r="9962">
          <cell r="A9962" t="str">
            <v>95 LINDEN LN</v>
          </cell>
        </row>
        <row r="9963">
          <cell r="A9963" t="str">
            <v>95 LINDEN LN</v>
          </cell>
        </row>
        <row r="9964">
          <cell r="A9964" t="str">
            <v>95 LINWOOD CIR</v>
          </cell>
        </row>
        <row r="9965">
          <cell r="A9965" t="str">
            <v>95 LONGVIEW DR</v>
          </cell>
        </row>
        <row r="9966">
          <cell r="A9966" t="str">
            <v>95 LONGVIEW DR</v>
          </cell>
        </row>
        <row r="9967">
          <cell r="A9967" t="str">
            <v>95 MASON DR</v>
          </cell>
        </row>
        <row r="9968">
          <cell r="A9968" t="str">
            <v>95 MASON DR</v>
          </cell>
        </row>
        <row r="9969">
          <cell r="A9969" t="str">
            <v>95 MERCER ST</v>
          </cell>
        </row>
        <row r="9970">
          <cell r="A9970" t="str">
            <v>95 MONTADALE DR</v>
          </cell>
        </row>
        <row r="9971">
          <cell r="A9971" t="str">
            <v>95 MONTADALE DR</v>
          </cell>
        </row>
        <row r="9972">
          <cell r="A9972" t="str">
            <v>95 RUSSELL RD</v>
          </cell>
        </row>
        <row r="9973">
          <cell r="A9973" t="str">
            <v>95 RUSSELL RD</v>
          </cell>
        </row>
        <row r="9974">
          <cell r="A9974" t="str">
            <v>95 SPRUCE ST</v>
          </cell>
        </row>
        <row r="9975">
          <cell r="A9975" t="str">
            <v>95 WILLIAM PATERSON CT</v>
          </cell>
        </row>
        <row r="9976">
          <cell r="A9976" t="str">
            <v>95 WILSON RD</v>
          </cell>
        </row>
        <row r="9977">
          <cell r="A9977" t="str">
            <v>95 WILSON RD</v>
          </cell>
        </row>
        <row r="9978">
          <cell r="A9978" t="str">
            <v>953 GREAT RD</v>
          </cell>
        </row>
        <row r="9979">
          <cell r="A9979" t="str">
            <v>953 GREAT RD</v>
          </cell>
        </row>
        <row r="9980">
          <cell r="A9980" t="str">
            <v>953 GREAT RD</v>
          </cell>
        </row>
        <row r="9981">
          <cell r="A9981" t="str">
            <v>953 GREAT RD</v>
          </cell>
        </row>
        <row r="9982">
          <cell r="A9982" t="str">
            <v>953 GREAT RD</v>
          </cell>
        </row>
        <row r="9983">
          <cell r="A9983" t="str">
            <v>953 GREAT RD</v>
          </cell>
        </row>
        <row r="9984">
          <cell r="A9984" t="str">
            <v>953 GREAT RD</v>
          </cell>
        </row>
        <row r="9985">
          <cell r="A9985" t="str">
            <v>954 PRINCETON-KINGSTON RD</v>
          </cell>
        </row>
        <row r="9986">
          <cell r="A9986" t="str">
            <v>954 PRINCETON-KINGSTON RD</v>
          </cell>
        </row>
        <row r="9987">
          <cell r="A9987" t="str">
            <v>954 PRINCETON-KINGSTON RD</v>
          </cell>
        </row>
        <row r="9988">
          <cell r="A9988" t="str">
            <v>955 GREAT RD 97</v>
          </cell>
        </row>
        <row r="9989">
          <cell r="A9989" t="str">
            <v>955 GREAT RD 99</v>
          </cell>
        </row>
        <row r="9990">
          <cell r="A9990" t="str">
            <v>96 BATTLE RD</v>
          </cell>
        </row>
        <row r="9991">
          <cell r="A9991" t="str">
            <v>96 BATTLE RD</v>
          </cell>
        </row>
        <row r="9992">
          <cell r="A9992" t="str">
            <v>96 CLAY ST</v>
          </cell>
        </row>
        <row r="9993">
          <cell r="A9993" t="str">
            <v>96 DEMPSEY AVE</v>
          </cell>
        </row>
        <row r="9994">
          <cell r="A9994" t="str">
            <v>96 DEMPSEY AVE</v>
          </cell>
        </row>
        <row r="9995">
          <cell r="A9995" t="str">
            <v>96 GREENHOUSE CT</v>
          </cell>
        </row>
        <row r="9996">
          <cell r="A9996" t="str">
            <v>96 GREENHOUSE CT</v>
          </cell>
        </row>
        <row r="9997">
          <cell r="A9997" t="str">
            <v>96 HERRONTOWN RD</v>
          </cell>
        </row>
        <row r="9998">
          <cell r="A9998" t="str">
            <v>96 HERRONTOWN RD</v>
          </cell>
        </row>
        <row r="9999">
          <cell r="A9999" t="str">
            <v>96 HUN RD</v>
          </cell>
        </row>
        <row r="10000">
          <cell r="A10000" t="str">
            <v>96 HUN RD</v>
          </cell>
        </row>
        <row r="10001">
          <cell r="A10001" t="str">
            <v>96 JEFFERSON RD</v>
          </cell>
        </row>
        <row r="10002">
          <cell r="A10002" t="str">
            <v>96 JEFFERSON RD</v>
          </cell>
        </row>
        <row r="10003">
          <cell r="A10003" t="str">
            <v>96 LEIGH AVE</v>
          </cell>
        </row>
        <row r="10004">
          <cell r="A10004" t="str">
            <v>96 LEIGH AVE</v>
          </cell>
        </row>
        <row r="10005">
          <cell r="A10005" t="str">
            <v>96 LINDEN LN</v>
          </cell>
        </row>
        <row r="10006">
          <cell r="A10006" t="str">
            <v>96 LINDEN LN 2ND FL</v>
          </cell>
        </row>
        <row r="10007">
          <cell r="A10007" t="str">
            <v>96 MASON DR</v>
          </cell>
        </row>
        <row r="10008">
          <cell r="A10008" t="str">
            <v>96 MASON DR</v>
          </cell>
        </row>
        <row r="10009">
          <cell r="A10009" t="str">
            <v>96 SNOWDEN LN</v>
          </cell>
        </row>
        <row r="10010">
          <cell r="A10010" t="str">
            <v>96 SNOWDEN LN</v>
          </cell>
        </row>
        <row r="10011">
          <cell r="A10011" t="str">
            <v>96 SNOWDEN LN</v>
          </cell>
        </row>
        <row r="10012">
          <cell r="A10012" t="str">
            <v>96 SPRUCE ST</v>
          </cell>
        </row>
        <row r="10013">
          <cell r="A10013" t="str">
            <v>960 LAWRENCEVILLE RD</v>
          </cell>
        </row>
        <row r="10014">
          <cell r="A10014" t="str">
            <v>960 LAWRENCEVILLE RD</v>
          </cell>
        </row>
        <row r="10015">
          <cell r="A10015" t="str">
            <v>963 GREAT RD</v>
          </cell>
        </row>
        <row r="10016">
          <cell r="A10016" t="str">
            <v>964 PRINCETON-KINGSTON RD</v>
          </cell>
        </row>
        <row r="10017">
          <cell r="A10017" t="str">
            <v>97 BAYARD LN</v>
          </cell>
        </row>
        <row r="10018">
          <cell r="A10018" t="str">
            <v>97 HARTLEY AVE</v>
          </cell>
        </row>
        <row r="10019">
          <cell r="A10019" t="str">
            <v>97 LEIGH AVE</v>
          </cell>
        </row>
        <row r="10020">
          <cell r="A10020" t="str">
            <v>97 MOUNTAIN AVE</v>
          </cell>
        </row>
        <row r="10021">
          <cell r="A10021" t="str">
            <v>97 MOUNTAIN AVE</v>
          </cell>
        </row>
        <row r="10022">
          <cell r="A10022" t="str">
            <v>97 RANDALL RD</v>
          </cell>
        </row>
        <row r="10023">
          <cell r="A10023" t="str">
            <v>97 RANDALL RD</v>
          </cell>
        </row>
        <row r="10024">
          <cell r="A10024" t="str">
            <v>97 RANDALL RD</v>
          </cell>
        </row>
        <row r="10025">
          <cell r="A10025" t="str">
            <v>970 GREAT RD</v>
          </cell>
        </row>
        <row r="10026">
          <cell r="A10026" t="str">
            <v>970 GREAT RD</v>
          </cell>
        </row>
        <row r="10027">
          <cell r="A10027" t="str">
            <v>973 MERCER RD</v>
          </cell>
        </row>
        <row r="10028">
          <cell r="A10028" t="str">
            <v>973 MERCER RD</v>
          </cell>
        </row>
        <row r="10029">
          <cell r="A10029" t="str">
            <v>974 LAWRENCEVILLE RD</v>
          </cell>
        </row>
        <row r="10030">
          <cell r="A10030" t="str">
            <v>974 LAWRENCEVILLE RD</v>
          </cell>
        </row>
        <row r="10031">
          <cell r="A10031" t="str">
            <v>974 MERCER RD</v>
          </cell>
        </row>
        <row r="10032">
          <cell r="A10032" t="str">
            <v>974 MERCER RD</v>
          </cell>
        </row>
        <row r="10033">
          <cell r="A10033" t="str">
            <v>975 GREAT RD</v>
          </cell>
        </row>
        <row r="10034">
          <cell r="A10034" t="str">
            <v>976 PRINCETON-KINGSTON RD</v>
          </cell>
        </row>
        <row r="10035">
          <cell r="A10035" t="str">
            <v>976 PRINCETON-KINGSTON RD</v>
          </cell>
        </row>
        <row r="10036">
          <cell r="A10036" t="str">
            <v>979 STUART RD</v>
          </cell>
        </row>
        <row r="10037">
          <cell r="A10037" t="str">
            <v>98 BAYARD LN</v>
          </cell>
        </row>
        <row r="10038">
          <cell r="A10038" t="str">
            <v>98 GROVER AVE</v>
          </cell>
        </row>
        <row r="10039">
          <cell r="A10039" t="str">
            <v>98 GROVER AVE</v>
          </cell>
        </row>
        <row r="10040">
          <cell r="A10040" t="str">
            <v>98 HEATHER LN</v>
          </cell>
        </row>
        <row r="10041">
          <cell r="A10041" t="str">
            <v>98 HEATHER LN</v>
          </cell>
        </row>
        <row r="10042">
          <cell r="A10042" t="str">
            <v>98 JEFFERSON RD</v>
          </cell>
        </row>
        <row r="10043">
          <cell r="A10043" t="str">
            <v>98 MERCER ST</v>
          </cell>
        </row>
        <row r="10044">
          <cell r="A10044" t="str">
            <v>98 MERCER ST</v>
          </cell>
        </row>
        <row r="10045">
          <cell r="A10045" t="str">
            <v>98 NASSAU ST</v>
          </cell>
        </row>
        <row r="10046">
          <cell r="A10046" t="str">
            <v>98 NASSAU ST</v>
          </cell>
        </row>
        <row r="10047">
          <cell r="A10047" t="str">
            <v>98 NASSAU ST 2</v>
          </cell>
        </row>
        <row r="10048">
          <cell r="A10048" t="str">
            <v>98 NASSAU ST 3</v>
          </cell>
        </row>
        <row r="10049">
          <cell r="A10049" t="str">
            <v>98 OLDEN LN</v>
          </cell>
        </row>
        <row r="10050">
          <cell r="A10050" t="str">
            <v>98 OLDEN LN</v>
          </cell>
        </row>
        <row r="10051">
          <cell r="A10051" t="str">
            <v>98 RANDOM RD</v>
          </cell>
        </row>
        <row r="10052">
          <cell r="A10052" t="str">
            <v>98 RANDOM RD</v>
          </cell>
        </row>
        <row r="10053">
          <cell r="A10053" t="str">
            <v>98 RANDOM RD</v>
          </cell>
        </row>
        <row r="10054">
          <cell r="A10054" t="str">
            <v>98 SPRUCE ST</v>
          </cell>
        </row>
        <row r="10055">
          <cell r="A10055" t="str">
            <v>98 SPRUCE ST</v>
          </cell>
        </row>
        <row r="10056">
          <cell r="A10056" t="str">
            <v>98 WESTERLY RD</v>
          </cell>
        </row>
        <row r="10057">
          <cell r="A10057" t="str">
            <v>98 WESTERLY RD</v>
          </cell>
        </row>
        <row r="10058">
          <cell r="A10058" t="str">
            <v>98 WILLIAM PATERSON CT</v>
          </cell>
        </row>
        <row r="10059">
          <cell r="A10059" t="str">
            <v>98 WILLIAM PATERSON CT</v>
          </cell>
        </row>
        <row r="10060">
          <cell r="A10060" t="str">
            <v>980 STUART RD</v>
          </cell>
        </row>
        <row r="10061">
          <cell r="A10061" t="str">
            <v>980 STUART RD</v>
          </cell>
        </row>
        <row r="10062">
          <cell r="A10062" t="str">
            <v>984 MERCER RD</v>
          </cell>
        </row>
        <row r="10063">
          <cell r="A10063" t="str">
            <v>984 MERCER RD</v>
          </cell>
        </row>
        <row r="10064">
          <cell r="A10064" t="str">
            <v>988 PRINCETON-KINGSTON RD</v>
          </cell>
        </row>
        <row r="10065">
          <cell r="A10065" t="str">
            <v>99 BATTLE RD CIR</v>
          </cell>
        </row>
        <row r="10066">
          <cell r="A10066" t="str">
            <v>99 BATTLE RD CIR</v>
          </cell>
        </row>
        <row r="10067">
          <cell r="A10067" t="str">
            <v>99 BAYARD LN</v>
          </cell>
        </row>
        <row r="10068">
          <cell r="A10068" t="str">
            <v>99 BRAEBURN DR</v>
          </cell>
        </row>
        <row r="10069">
          <cell r="A10069" t="str">
            <v>99 CROOKED TREE LN</v>
          </cell>
        </row>
        <row r="10070">
          <cell r="A10070" t="str">
            <v>99 DEMPSEY AVE</v>
          </cell>
        </row>
        <row r="10071">
          <cell r="A10071" t="str">
            <v>99 GROVER AVE</v>
          </cell>
        </row>
        <row r="10072">
          <cell r="A10072" t="str">
            <v>99 GROVER AVE</v>
          </cell>
        </row>
        <row r="10073">
          <cell r="A10073" t="str">
            <v>99 HEATHER LN</v>
          </cell>
        </row>
        <row r="10074">
          <cell r="A10074" t="str">
            <v>99 HEATHER LN</v>
          </cell>
        </row>
        <row r="10075">
          <cell r="A10075" t="str">
            <v>99 LEIGH AVE</v>
          </cell>
        </row>
        <row r="10076">
          <cell r="A10076" t="str">
            <v>99 LEIGH AVE</v>
          </cell>
        </row>
        <row r="10077">
          <cell r="A10077" t="str">
            <v>99 LINDEN LN</v>
          </cell>
        </row>
        <row r="10078">
          <cell r="A10078" t="str">
            <v>99 LINDEN LN</v>
          </cell>
        </row>
        <row r="10079">
          <cell r="A10079" t="str">
            <v>99 MEADOWBROOK DR</v>
          </cell>
        </row>
        <row r="10080">
          <cell r="A10080" t="str">
            <v>99 MEADOWBROOK DR</v>
          </cell>
        </row>
        <row r="10081">
          <cell r="A10081" t="str">
            <v>99 PARKSIDE DR</v>
          </cell>
        </row>
        <row r="10082">
          <cell r="A10082" t="str">
            <v>99 POE RD</v>
          </cell>
        </row>
        <row r="10083">
          <cell r="A10083" t="str">
            <v>99 POE RD</v>
          </cell>
        </row>
        <row r="10084">
          <cell r="A10084" t="str">
            <v>99 ROSEDALE LN</v>
          </cell>
        </row>
        <row r="10085">
          <cell r="A10085" t="str">
            <v>99 SNOWDEN LN</v>
          </cell>
        </row>
        <row r="10086">
          <cell r="A10086" t="str">
            <v>99 SNOWDEN LN</v>
          </cell>
        </row>
        <row r="10087">
          <cell r="A10087" t="str">
            <v>99 WILLIAM PATERSON CT</v>
          </cell>
        </row>
        <row r="10088">
          <cell r="A10088" t="str">
            <v>992 MERCER RD</v>
          </cell>
        </row>
        <row r="10089">
          <cell r="A10089" t="str">
            <v>992 MERCER RD</v>
          </cell>
        </row>
        <row r="10090">
          <cell r="A10090" t="str">
            <v>994 STUART RD</v>
          </cell>
        </row>
        <row r="10091">
          <cell r="A10091" t="str">
            <v>994 STUART RD</v>
          </cell>
        </row>
        <row r="10092">
          <cell r="A10092" t="str">
            <v>999 GREAT RD</v>
          </cell>
        </row>
        <row r="10093">
          <cell r="A10093" t="str">
            <v>999 GREAT RD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8679"/>
  <sheetViews>
    <sheetView tabSelected="1" topLeftCell="H1" workbookViewId="0">
      <pane ySplit="1" topLeftCell="A6254" activePane="bottomLeft" state="frozenSplit"/>
      <selection pane="bottomLeft" activeCell="Q35" sqref="Q35:R8679"/>
    </sheetView>
  </sheetViews>
  <sheetFormatPr baseColWidth="10" defaultColWidth="8.83203125" defaultRowHeight="14" x14ac:dyDescent="0"/>
  <cols>
    <col min="1" max="1" width="8.83203125" style="5"/>
    <col min="2" max="2" width="6.5" customWidth="1"/>
    <col min="3" max="3" width="13.5" customWidth="1"/>
    <col min="4" max="4" width="16" customWidth="1"/>
    <col min="5" max="5" width="8" customWidth="1"/>
    <col min="6" max="6" width="21.83203125" customWidth="1"/>
    <col min="7" max="7" width="20.1640625" customWidth="1"/>
    <col min="8" max="8" width="15" customWidth="1"/>
    <col min="9" max="9" width="5.5" customWidth="1"/>
    <col min="10" max="10" width="9" customWidth="1"/>
    <col min="11" max="11" width="6.5" customWidth="1"/>
    <col min="12" max="12" width="7.5" customWidth="1"/>
    <col min="13" max="13" width="8.83203125" style="9"/>
    <col min="16" max="16" width="34" customWidth="1"/>
    <col min="17" max="17" width="18.33203125" bestFit="1" customWidth="1"/>
  </cols>
  <sheetData>
    <row r="1" spans="1:18">
      <c r="A1" s="5" t="s">
        <v>4356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8" t="s">
        <v>4350</v>
      </c>
      <c r="N1" s="4" t="s">
        <v>4351</v>
      </c>
      <c r="O1" s="4" t="s">
        <v>4354</v>
      </c>
      <c r="P1" s="4" t="s">
        <v>4355</v>
      </c>
      <c r="Q1" s="4" t="s">
        <v>4357</v>
      </c>
    </row>
    <row r="2" spans="1:18">
      <c r="A2" s="5">
        <v>1</v>
      </c>
      <c r="B2" s="2" t="s">
        <v>11</v>
      </c>
      <c r="C2" s="2" t="s">
        <v>12</v>
      </c>
      <c r="D2" s="2" t="s">
        <v>13</v>
      </c>
      <c r="E2" s="2" t="s">
        <v>13</v>
      </c>
      <c r="F2" s="2" t="s">
        <v>13</v>
      </c>
      <c r="G2" s="2" t="s">
        <v>13</v>
      </c>
      <c r="H2" s="2" t="s">
        <v>13</v>
      </c>
      <c r="I2" s="3" t="b">
        <v>0</v>
      </c>
      <c r="J2" s="3" t="b">
        <v>0</v>
      </c>
      <c r="K2" s="2" t="s">
        <v>14</v>
      </c>
      <c r="L2" s="2" t="s">
        <v>13</v>
      </c>
      <c r="M2" s="9" t="str">
        <f>IF(0&lt;LEN(O2),O2,IF(ISERROR([1]!GetPart(F2,"-",1)),F2,[1]!GetPart(F2,"-",1)))</f>
        <v/>
      </c>
      <c r="N2" t="b">
        <f>IF(LEFT(D2,1)="R",TRUE,FALSE)</f>
        <v>0</v>
      </c>
      <c r="P2" s="9" t="str">
        <f>IF(LEN(M2)&gt;0,M2&amp;" ","")&amp;G2&amp;",Princeton,NJ"</f>
        <v>,Princeton,NJ</v>
      </c>
      <c r="Q2" t="str">
        <f>UPPER(IF(LEN(M2)&gt;0,M2&amp;" ","")&amp;G2)</f>
        <v/>
      </c>
      <c r="R2" t="e">
        <f>VLOOKUP(Q2,'[2]2011-Princeton-geocodes.csv'!$A:$A,1,FALSE)</f>
        <v>#N/A</v>
      </c>
    </row>
    <row r="3" spans="1:18">
      <c r="A3" s="5">
        <v>2</v>
      </c>
      <c r="B3" s="2" t="s">
        <v>15</v>
      </c>
      <c r="C3" s="2" t="s">
        <v>12</v>
      </c>
      <c r="D3" s="2" t="s">
        <v>13</v>
      </c>
      <c r="E3" s="2" t="s">
        <v>13</v>
      </c>
      <c r="F3" s="2" t="s">
        <v>13</v>
      </c>
      <c r="G3" s="2" t="s">
        <v>13</v>
      </c>
      <c r="H3" s="2" t="s">
        <v>13</v>
      </c>
      <c r="I3" s="3" t="b">
        <v>0</v>
      </c>
      <c r="J3" s="3" t="b">
        <v>0</v>
      </c>
      <c r="K3" s="2" t="s">
        <v>14</v>
      </c>
      <c r="L3" s="2" t="s">
        <v>13</v>
      </c>
      <c r="M3" s="9" t="str">
        <f>IF(ISERROR([1]!GetPart(F3,"-",1)),F3,[1]!GetPart(F3,"-",1))</f>
        <v/>
      </c>
      <c r="N3" t="b">
        <f t="shared" ref="N3:N66" si="0">IF(LEFT(D3,1)="R",TRUE,FALSE)</f>
        <v>0</v>
      </c>
      <c r="P3" s="9" t="str">
        <f t="shared" ref="P3:P66" si="1">IF(LEN(M3)&gt;0,M3&amp;" ","")&amp;G3&amp;",Princeton,NJ"</f>
        <v>,Princeton,NJ</v>
      </c>
      <c r="Q3" t="str">
        <f t="shared" ref="Q3:Q16" si="2">UPPER(IF(LEN(M3)&gt;0,M3&amp;" ","")&amp;G3)</f>
        <v/>
      </c>
      <c r="R3" t="e">
        <f>VLOOKUP(Q3,'[2]2011-Princeton-geocodes.csv'!$A:$A,1,FALSE)</f>
        <v>#N/A</v>
      </c>
    </row>
    <row r="4" spans="1:18">
      <c r="A4" s="5">
        <v>3</v>
      </c>
      <c r="B4" s="2" t="s">
        <v>16</v>
      </c>
      <c r="C4" s="2" t="s">
        <v>17</v>
      </c>
      <c r="D4" s="2" t="s">
        <v>18</v>
      </c>
      <c r="E4" s="2" t="s">
        <v>19</v>
      </c>
      <c r="F4" s="2" t="s">
        <v>13</v>
      </c>
      <c r="G4" s="2" t="s">
        <v>13</v>
      </c>
      <c r="H4" s="2" t="s">
        <v>13</v>
      </c>
      <c r="I4" s="3" t="b">
        <v>0</v>
      </c>
      <c r="J4" s="3" t="b">
        <v>0</v>
      </c>
      <c r="K4" s="2" t="s">
        <v>13</v>
      </c>
      <c r="L4" s="2" t="s">
        <v>13</v>
      </c>
      <c r="M4" s="9" t="str">
        <f>IF(ISERROR([1]!GetPart(F4,"-",1)),F4,[1]!GetPart(F4,"-",1))</f>
        <v/>
      </c>
      <c r="N4" t="b">
        <f t="shared" si="0"/>
        <v>0</v>
      </c>
      <c r="P4" s="9" t="str">
        <f t="shared" si="1"/>
        <v>,Princeton,NJ</v>
      </c>
      <c r="Q4" t="str">
        <f t="shared" si="2"/>
        <v/>
      </c>
      <c r="R4" t="e">
        <f>VLOOKUP(Q4,'[2]2011-Princeton-geocodes.csv'!$A:$A,1,FALSE)</f>
        <v>#N/A</v>
      </c>
    </row>
    <row r="5" spans="1:18">
      <c r="A5" s="5">
        <v>4</v>
      </c>
      <c r="B5" s="2" t="s">
        <v>20</v>
      </c>
      <c r="C5" s="2" t="s">
        <v>13</v>
      </c>
      <c r="D5" s="2" t="s">
        <v>13</v>
      </c>
      <c r="E5" s="2" t="s">
        <v>13</v>
      </c>
      <c r="F5" s="2" t="s">
        <v>13</v>
      </c>
      <c r="G5" s="2" t="s">
        <v>13</v>
      </c>
      <c r="H5" s="2" t="s">
        <v>13</v>
      </c>
      <c r="I5" s="3" t="b">
        <v>0</v>
      </c>
      <c r="J5" s="3" t="b">
        <v>0</v>
      </c>
      <c r="K5" s="2" t="s">
        <v>13</v>
      </c>
      <c r="L5" s="2" t="s">
        <v>13</v>
      </c>
      <c r="M5" s="9" t="str">
        <f>IF(ISERROR([1]!GetPart(F5,"-",1)),F5,[1]!GetPart(F5,"-",1))</f>
        <v/>
      </c>
      <c r="N5" t="b">
        <f t="shared" si="0"/>
        <v>0</v>
      </c>
      <c r="P5" s="9" t="str">
        <f t="shared" si="1"/>
        <v>,Princeton,NJ</v>
      </c>
      <c r="Q5" t="str">
        <f t="shared" si="2"/>
        <v/>
      </c>
      <c r="R5" t="e">
        <f>VLOOKUP(Q5,'[2]2011-Princeton-geocodes.csv'!$A:$A,1,FALSE)</f>
        <v>#N/A</v>
      </c>
    </row>
    <row r="6" spans="1:18">
      <c r="A6" s="5">
        <v>5</v>
      </c>
      <c r="B6" s="2" t="s">
        <v>21</v>
      </c>
      <c r="C6" s="2" t="s">
        <v>22</v>
      </c>
      <c r="D6" s="2" t="s">
        <v>13</v>
      </c>
      <c r="E6" s="2" t="s">
        <v>13</v>
      </c>
      <c r="F6" s="2" t="s">
        <v>13</v>
      </c>
      <c r="G6" s="2" t="s">
        <v>13</v>
      </c>
      <c r="H6" s="2" t="s">
        <v>13</v>
      </c>
      <c r="I6" s="3" t="b">
        <v>0</v>
      </c>
      <c r="J6" s="3" t="b">
        <v>0</v>
      </c>
      <c r="K6" s="2" t="s">
        <v>14</v>
      </c>
      <c r="L6" s="2" t="s">
        <v>13</v>
      </c>
      <c r="M6" s="9" t="str">
        <f>IF(ISERROR([1]!GetPart(F6,"-",1)),F6,[1]!GetPart(F6,"-",1))</f>
        <v/>
      </c>
      <c r="N6" t="b">
        <f t="shared" si="0"/>
        <v>0</v>
      </c>
      <c r="P6" s="9" t="str">
        <f t="shared" si="1"/>
        <v>,Princeton,NJ</v>
      </c>
      <c r="Q6" t="str">
        <f t="shared" si="2"/>
        <v/>
      </c>
      <c r="R6" t="e">
        <f>VLOOKUP(Q6,'[2]2011-Princeton-geocodes.csv'!$A:$A,1,FALSE)</f>
        <v>#N/A</v>
      </c>
    </row>
    <row r="7" spans="1:18">
      <c r="A7" s="5">
        <v>6</v>
      </c>
      <c r="B7" s="2" t="s">
        <v>21</v>
      </c>
      <c r="C7" s="2" t="s">
        <v>23</v>
      </c>
      <c r="D7" s="2" t="s">
        <v>13</v>
      </c>
      <c r="E7" s="2" t="s">
        <v>13</v>
      </c>
      <c r="F7" s="2" t="s">
        <v>13</v>
      </c>
      <c r="G7" s="2" t="s">
        <v>13</v>
      </c>
      <c r="H7" s="2" t="s">
        <v>13</v>
      </c>
      <c r="I7" s="3" t="b">
        <v>0</v>
      </c>
      <c r="J7" s="3" t="b">
        <v>0</v>
      </c>
      <c r="K7" s="2" t="s">
        <v>14</v>
      </c>
      <c r="L7" s="2" t="s">
        <v>13</v>
      </c>
      <c r="M7" s="9" t="str">
        <f>IF(ISERROR([1]!GetPart(F7,"-",1)),F7,[1]!GetPart(F7,"-",1))</f>
        <v/>
      </c>
      <c r="N7" t="b">
        <f t="shared" si="0"/>
        <v>0</v>
      </c>
      <c r="P7" s="9" t="str">
        <f t="shared" si="1"/>
        <v>,Princeton,NJ</v>
      </c>
      <c r="Q7" t="str">
        <f t="shared" si="2"/>
        <v/>
      </c>
      <c r="R7" t="e">
        <f>VLOOKUP(Q7,'[2]2011-Princeton-geocodes.csv'!$A:$A,1,FALSE)</f>
        <v>#N/A</v>
      </c>
    </row>
    <row r="8" spans="1:18">
      <c r="A8" s="5">
        <v>7</v>
      </c>
      <c r="B8" s="2" t="s">
        <v>21</v>
      </c>
      <c r="C8" s="2" t="s">
        <v>24</v>
      </c>
      <c r="D8" s="2" t="s">
        <v>13</v>
      </c>
      <c r="E8" s="2" t="s">
        <v>13</v>
      </c>
      <c r="F8" s="2" t="s">
        <v>13</v>
      </c>
      <c r="G8" s="2" t="s">
        <v>13</v>
      </c>
      <c r="H8" s="2" t="s">
        <v>13</v>
      </c>
      <c r="I8" s="3" t="b">
        <v>0</v>
      </c>
      <c r="J8" s="3" t="b">
        <v>0</v>
      </c>
      <c r="K8" s="2" t="s">
        <v>14</v>
      </c>
      <c r="L8" s="2" t="s">
        <v>13</v>
      </c>
      <c r="M8" s="9" t="str">
        <f>IF(ISERROR([1]!GetPart(F8,"-",1)),F8,[1]!GetPart(F8,"-",1))</f>
        <v/>
      </c>
      <c r="N8" t="b">
        <f t="shared" si="0"/>
        <v>0</v>
      </c>
      <c r="P8" s="9" t="str">
        <f t="shared" si="1"/>
        <v>,Princeton,NJ</v>
      </c>
      <c r="Q8" t="str">
        <f t="shared" si="2"/>
        <v/>
      </c>
      <c r="R8" t="e">
        <f>VLOOKUP(Q8,'[2]2011-Princeton-geocodes.csv'!$A:$A,1,FALSE)</f>
        <v>#N/A</v>
      </c>
    </row>
    <row r="9" spans="1:18">
      <c r="A9" s="5">
        <v>8</v>
      </c>
      <c r="B9" s="2" t="s">
        <v>25</v>
      </c>
      <c r="C9" s="2" t="s">
        <v>12</v>
      </c>
      <c r="D9" s="2" t="s">
        <v>13</v>
      </c>
      <c r="E9" s="2" t="s">
        <v>13</v>
      </c>
      <c r="F9" s="2" t="s">
        <v>13</v>
      </c>
      <c r="G9" s="2" t="s">
        <v>13</v>
      </c>
      <c r="H9" s="2" t="s">
        <v>13</v>
      </c>
      <c r="I9" s="3" t="b">
        <v>0</v>
      </c>
      <c r="J9" s="3" t="b">
        <v>0</v>
      </c>
      <c r="K9" s="2" t="s">
        <v>14</v>
      </c>
      <c r="L9" s="2" t="s">
        <v>13</v>
      </c>
      <c r="M9" s="9" t="str">
        <f>IF(ISERROR([1]!GetPart(F9,"-",1)),F9,[1]!GetPart(F9,"-",1))</f>
        <v/>
      </c>
      <c r="N9" t="b">
        <f t="shared" si="0"/>
        <v>0</v>
      </c>
      <c r="P9" s="9" t="str">
        <f t="shared" si="1"/>
        <v>,Princeton,NJ</v>
      </c>
      <c r="Q9" t="str">
        <f t="shared" si="2"/>
        <v/>
      </c>
      <c r="R9" t="e">
        <f>VLOOKUP(Q9,'[2]2011-Princeton-geocodes.csv'!$A:$A,1,FALSE)</f>
        <v>#N/A</v>
      </c>
    </row>
    <row r="10" spans="1:18">
      <c r="A10" s="5">
        <v>9</v>
      </c>
      <c r="B10" s="2" t="s">
        <v>26</v>
      </c>
      <c r="C10" s="2" t="s">
        <v>12</v>
      </c>
      <c r="D10" s="2" t="s">
        <v>13</v>
      </c>
      <c r="E10" s="2" t="s">
        <v>27</v>
      </c>
      <c r="F10" s="2" t="s">
        <v>13</v>
      </c>
      <c r="G10" s="2" t="s">
        <v>28</v>
      </c>
      <c r="H10" s="2" t="s">
        <v>13</v>
      </c>
      <c r="I10" s="3" t="b">
        <v>0</v>
      </c>
      <c r="J10" s="3" t="b">
        <v>0</v>
      </c>
      <c r="K10" s="2" t="s">
        <v>13</v>
      </c>
      <c r="L10" s="2" t="s">
        <v>14</v>
      </c>
      <c r="M10" s="9" t="str">
        <f>IF(ISERROR([1]!GetPart(F10,"-",1)),F10,[1]!GetPart(F10,"-",1))</f>
        <v/>
      </c>
      <c r="N10" t="b">
        <f t="shared" si="0"/>
        <v>0</v>
      </c>
      <c r="P10" s="9" t="str">
        <f t="shared" si="1"/>
        <v>1879 Hall,Princeton,NJ</v>
      </c>
      <c r="Q10" t="str">
        <f t="shared" si="2"/>
        <v>1879 HALL</v>
      </c>
      <c r="R10" t="e">
        <f>VLOOKUP(Q10,'[2]2011-Princeton-geocodes.csv'!$A:$A,1,FALSE)</f>
        <v>#N/A</v>
      </c>
    </row>
    <row r="11" spans="1:18">
      <c r="A11" s="5">
        <v>10</v>
      </c>
      <c r="B11" s="2" t="s">
        <v>26</v>
      </c>
      <c r="C11" s="2" t="s">
        <v>12</v>
      </c>
      <c r="D11" s="2" t="s">
        <v>13</v>
      </c>
      <c r="E11" s="2" t="s">
        <v>29</v>
      </c>
      <c r="F11" s="2" t="s">
        <v>13</v>
      </c>
      <c r="G11" s="2" t="s">
        <v>30</v>
      </c>
      <c r="H11" s="2" t="s">
        <v>13</v>
      </c>
      <c r="I11" s="3" t="b">
        <v>0</v>
      </c>
      <c r="J11" s="3" t="b">
        <v>0</v>
      </c>
      <c r="K11" s="2" t="s">
        <v>13</v>
      </c>
      <c r="L11" s="2" t="s">
        <v>14</v>
      </c>
      <c r="M11" s="9" t="str">
        <f>IF(ISERROR([1]!GetPart(F11,"-",1)),F11,[1]!GetPart(F11,"-",1))</f>
        <v/>
      </c>
      <c r="N11" t="b">
        <f t="shared" si="0"/>
        <v>0</v>
      </c>
      <c r="P11" s="9" t="str">
        <f t="shared" si="1"/>
        <v>1901 Hall,Princeton,NJ</v>
      </c>
      <c r="Q11" t="str">
        <f t="shared" si="2"/>
        <v>1901 HALL</v>
      </c>
      <c r="R11" t="e">
        <f>VLOOKUP(Q11,'[2]2011-Princeton-geocodes.csv'!$A:$A,1,FALSE)</f>
        <v>#N/A</v>
      </c>
    </row>
    <row r="12" spans="1:18">
      <c r="A12" s="5">
        <v>11</v>
      </c>
      <c r="B12" s="2" t="s">
        <v>26</v>
      </c>
      <c r="C12" s="2" t="s">
        <v>12</v>
      </c>
      <c r="D12" s="2" t="s">
        <v>13</v>
      </c>
      <c r="E12" s="2" t="s">
        <v>31</v>
      </c>
      <c r="F12" s="2" t="s">
        <v>13</v>
      </c>
      <c r="G12" s="2" t="s">
        <v>32</v>
      </c>
      <c r="H12" s="2" t="s">
        <v>13</v>
      </c>
      <c r="I12" s="3" t="b">
        <v>0</v>
      </c>
      <c r="J12" s="3" t="b">
        <v>0</v>
      </c>
      <c r="K12" s="2" t="s">
        <v>13</v>
      </c>
      <c r="L12" s="2" t="s">
        <v>14</v>
      </c>
      <c r="M12" s="9" t="str">
        <f>IF(ISERROR([1]!GetPart(F12,"-",1)),F12,[1]!GetPart(F12,"-",1))</f>
        <v/>
      </c>
      <c r="N12" t="b">
        <f t="shared" si="0"/>
        <v>0</v>
      </c>
      <c r="P12" s="9" t="str">
        <f t="shared" si="1"/>
        <v>1903 Hall,Princeton,NJ</v>
      </c>
      <c r="Q12" t="str">
        <f t="shared" si="2"/>
        <v>1903 HALL</v>
      </c>
      <c r="R12" t="e">
        <f>VLOOKUP(Q12,'[2]2011-Princeton-geocodes.csv'!$A:$A,1,FALSE)</f>
        <v>#N/A</v>
      </c>
    </row>
    <row r="13" spans="1:18">
      <c r="A13" s="5">
        <v>12</v>
      </c>
      <c r="B13" s="2" t="s">
        <v>26</v>
      </c>
      <c r="C13" s="2" t="s">
        <v>12</v>
      </c>
      <c r="D13" s="2" t="s">
        <v>13</v>
      </c>
      <c r="E13" s="2" t="s">
        <v>33</v>
      </c>
      <c r="F13" s="2" t="s">
        <v>13</v>
      </c>
      <c r="G13" s="2" t="s">
        <v>34</v>
      </c>
      <c r="H13" s="2" t="s">
        <v>13</v>
      </c>
      <c r="I13" s="3" t="b">
        <v>0</v>
      </c>
      <c r="J13" s="3" t="b">
        <v>0</v>
      </c>
      <c r="K13" s="2" t="s">
        <v>13</v>
      </c>
      <c r="L13" s="2" t="s">
        <v>14</v>
      </c>
      <c r="M13" s="9" t="str">
        <f>IF(ISERROR([1]!GetPart(F13,"-",1)),F13,[1]!GetPart(F13,"-",1))</f>
        <v/>
      </c>
      <c r="N13" t="b">
        <f t="shared" si="0"/>
        <v>0</v>
      </c>
      <c r="P13" s="9" t="str">
        <f t="shared" si="1"/>
        <v>1915 Hall,Princeton,NJ</v>
      </c>
      <c r="Q13" t="str">
        <f t="shared" si="2"/>
        <v>1915 HALL</v>
      </c>
      <c r="R13" t="e">
        <f>VLOOKUP(Q13,'[2]2011-Princeton-geocodes.csv'!$A:$A,1,FALSE)</f>
        <v>#N/A</v>
      </c>
    </row>
    <row r="14" spans="1:18">
      <c r="A14" s="5">
        <v>13</v>
      </c>
      <c r="B14" s="2" t="s">
        <v>26</v>
      </c>
      <c r="C14" s="2" t="s">
        <v>12</v>
      </c>
      <c r="D14" s="2" t="s">
        <v>13</v>
      </c>
      <c r="E14" s="2" t="s">
        <v>35</v>
      </c>
      <c r="F14" s="2" t="s">
        <v>13</v>
      </c>
      <c r="G14" s="2" t="s">
        <v>36</v>
      </c>
      <c r="H14" s="2" t="s">
        <v>13</v>
      </c>
      <c r="I14" s="3" t="b">
        <v>0</v>
      </c>
      <c r="J14" s="3" t="b">
        <v>0</v>
      </c>
      <c r="K14" s="2" t="s">
        <v>13</v>
      </c>
      <c r="L14" s="2" t="s">
        <v>14</v>
      </c>
      <c r="M14" s="9" t="str">
        <f>IF(ISERROR([1]!GetPart(F14,"-",1)),F14,[1]!GetPart(F14,"-",1))</f>
        <v/>
      </c>
      <c r="N14" t="b">
        <f t="shared" si="0"/>
        <v>0</v>
      </c>
      <c r="P14" s="9" t="str">
        <f t="shared" si="1"/>
        <v>1927 Clapp Hall,Princeton,NJ</v>
      </c>
      <c r="Q14" t="str">
        <f t="shared" si="2"/>
        <v>1927 CLAPP HALL</v>
      </c>
      <c r="R14" t="e">
        <f>VLOOKUP(Q14,'[2]2011-Princeton-geocodes.csv'!$A:$A,1,FALSE)</f>
        <v>#N/A</v>
      </c>
    </row>
    <row r="15" spans="1:18">
      <c r="A15" s="5">
        <v>14</v>
      </c>
      <c r="B15" s="2" t="s">
        <v>26</v>
      </c>
      <c r="C15" s="2" t="s">
        <v>12</v>
      </c>
      <c r="D15" s="2" t="s">
        <v>13</v>
      </c>
      <c r="E15" s="2" t="s">
        <v>37</v>
      </c>
      <c r="F15" s="2" t="s">
        <v>13</v>
      </c>
      <c r="G15" s="2" t="s">
        <v>38</v>
      </c>
      <c r="H15" s="2" t="s">
        <v>13</v>
      </c>
      <c r="I15" s="3" t="b">
        <v>0</v>
      </c>
      <c r="J15" s="3" t="b">
        <v>0</v>
      </c>
      <c r="K15" s="2" t="s">
        <v>13</v>
      </c>
      <c r="L15" s="2" t="s">
        <v>14</v>
      </c>
      <c r="M15" s="9" t="str">
        <f>IF(ISERROR([1]!GetPart(F15,"-",1)),F15,[1]!GetPart(F15,"-",1))</f>
        <v/>
      </c>
      <c r="N15" t="b">
        <f t="shared" si="0"/>
        <v>0</v>
      </c>
      <c r="P15" s="9" t="str">
        <f t="shared" si="1"/>
        <v>1937 Hall,Princeton,NJ</v>
      </c>
      <c r="Q15" t="str">
        <f t="shared" si="2"/>
        <v>1937 HALL</v>
      </c>
      <c r="R15" t="e">
        <f>VLOOKUP(Q15,'[2]2011-Princeton-geocodes.csv'!$A:$A,1,FALSE)</f>
        <v>#N/A</v>
      </c>
    </row>
    <row r="16" spans="1:18">
      <c r="A16" s="5">
        <v>15</v>
      </c>
      <c r="B16" s="2" t="s">
        <v>26</v>
      </c>
      <c r="C16" s="2" t="s">
        <v>12</v>
      </c>
      <c r="D16" s="2" t="s">
        <v>13</v>
      </c>
      <c r="E16" s="2" t="s">
        <v>39</v>
      </c>
      <c r="F16" s="2" t="s">
        <v>13</v>
      </c>
      <c r="G16" s="2" t="s">
        <v>40</v>
      </c>
      <c r="H16" s="2" t="s">
        <v>13</v>
      </c>
      <c r="I16" s="3" t="b">
        <v>0</v>
      </c>
      <c r="J16" s="3" t="b">
        <v>0</v>
      </c>
      <c r="K16" s="2" t="s">
        <v>13</v>
      </c>
      <c r="L16" s="2" t="s">
        <v>14</v>
      </c>
      <c r="M16" s="9" t="str">
        <f>IF(ISERROR([1]!GetPart(F16,"-",1)),F16,[1]!GetPart(F16,"-",1))</f>
        <v/>
      </c>
      <c r="N16" t="b">
        <f t="shared" si="0"/>
        <v>0</v>
      </c>
      <c r="P16" s="9" t="str">
        <f t="shared" si="1"/>
        <v>1938 Hall,Princeton,NJ</v>
      </c>
      <c r="Q16" t="str">
        <f t="shared" si="2"/>
        <v>1938 HALL</v>
      </c>
      <c r="R16" t="e">
        <f>VLOOKUP(Q16,'[2]2011-Princeton-geocodes.csv'!$A:$A,1,FALSE)</f>
        <v>#N/A</v>
      </c>
    </row>
    <row r="17" spans="1:18">
      <c r="A17" s="5">
        <v>16</v>
      </c>
      <c r="B17" s="2" t="s">
        <v>26</v>
      </c>
      <c r="C17" s="2" t="s">
        <v>12</v>
      </c>
      <c r="D17" s="2" t="s">
        <v>13</v>
      </c>
      <c r="E17" s="2" t="s">
        <v>41</v>
      </c>
      <c r="F17" s="2" t="s">
        <v>13</v>
      </c>
      <c r="G17" s="2" t="s">
        <v>42</v>
      </c>
      <c r="H17" s="2" t="s">
        <v>13</v>
      </c>
      <c r="I17" s="3" t="b">
        <v>0</v>
      </c>
      <c r="J17" s="3" t="b">
        <v>0</v>
      </c>
      <c r="K17" s="2" t="s">
        <v>13</v>
      </c>
      <c r="L17" s="2" t="s">
        <v>14</v>
      </c>
      <c r="M17" s="9" t="str">
        <f>IF(ISERROR([1]!GetPart(F17,"-",1)),F17,[1]!GetPart(F17,"-",1))</f>
        <v/>
      </c>
      <c r="N17" t="b">
        <f t="shared" si="0"/>
        <v>0</v>
      </c>
      <c r="P17" s="9" t="str">
        <f t="shared" si="1"/>
        <v>1939 Hall,Princeton,NJ</v>
      </c>
      <c r="Q17" t="str">
        <f t="shared" ref="Q17:Q35" si="3">UPPER(IF(LEN(M17)&gt;0,M17&amp;" ","")&amp;G17)</f>
        <v>1939 HALL</v>
      </c>
      <c r="R17" t="e">
        <f>VLOOKUP(Q17,'[2]2011-Princeton-geocodes.csv'!$A:$A,1,FALSE)</f>
        <v>#N/A</v>
      </c>
    </row>
    <row r="18" spans="1:18">
      <c r="A18" s="5">
        <v>17</v>
      </c>
      <c r="B18" s="2" t="s">
        <v>43</v>
      </c>
      <c r="C18" s="2" t="s">
        <v>44</v>
      </c>
      <c r="D18" s="2" t="s">
        <v>45</v>
      </c>
      <c r="E18" s="2" t="s">
        <v>46</v>
      </c>
      <c r="F18" s="2" t="s">
        <v>13</v>
      </c>
      <c r="G18" s="2" t="s">
        <v>47</v>
      </c>
      <c r="H18" s="2" t="s">
        <v>13</v>
      </c>
      <c r="I18" s="3" t="b">
        <v>0</v>
      </c>
      <c r="J18" s="3" t="b">
        <v>0</v>
      </c>
      <c r="K18" s="2" t="s">
        <v>13</v>
      </c>
      <c r="L18" s="2" t="s">
        <v>14</v>
      </c>
      <c r="M18" s="9" t="str">
        <f>IF(ISERROR([1]!GetPart(F18,"-",1)),F18,[1]!GetPart(F18,"-",1))</f>
        <v/>
      </c>
      <c r="N18" t="b">
        <f t="shared" si="0"/>
        <v>0</v>
      </c>
      <c r="P18" s="9" t="str">
        <f t="shared" si="1"/>
        <v>Aaron Burr Hall,Princeton,NJ</v>
      </c>
      <c r="Q18" t="str">
        <f t="shared" si="3"/>
        <v>AARON BURR HALL</v>
      </c>
      <c r="R18" t="e">
        <f>VLOOKUP(Q18,'[2]2011-Princeton-geocodes.csv'!$A:$A,1,FALSE)</f>
        <v>#N/A</v>
      </c>
    </row>
    <row r="19" spans="1:18">
      <c r="A19" s="5">
        <v>18</v>
      </c>
      <c r="B19" s="2" t="s">
        <v>48</v>
      </c>
      <c r="C19" s="2" t="s">
        <v>49</v>
      </c>
      <c r="D19" s="2" t="s">
        <v>50</v>
      </c>
      <c r="E19" s="2" t="s">
        <v>51</v>
      </c>
      <c r="F19" s="2" t="s">
        <v>52</v>
      </c>
      <c r="G19" s="2" t="s">
        <v>53</v>
      </c>
      <c r="H19" s="2" t="s">
        <v>13</v>
      </c>
      <c r="I19" s="3" t="b">
        <v>0</v>
      </c>
      <c r="J19" s="3" t="b">
        <v>1</v>
      </c>
      <c r="K19" s="2" t="s">
        <v>13</v>
      </c>
      <c r="L19" s="2" t="s">
        <v>13</v>
      </c>
      <c r="M19" t="str">
        <f>IF(ISERROR([1]!GetPart(F19,"-",1)),F19,[1]!GetPart(F19,"-",1))</f>
        <v>77</v>
      </c>
      <c r="N19" t="b">
        <f t="shared" si="0"/>
        <v>1</v>
      </c>
      <c r="P19" s="9" t="str">
        <f t="shared" si="1"/>
        <v>77 Adams Drive,Princeton,NJ</v>
      </c>
      <c r="Q19" t="str">
        <f t="shared" si="3"/>
        <v>77 ADAMS DRIVE</v>
      </c>
      <c r="R19" t="e">
        <f>VLOOKUP(Q19,'[2]2011-Princeton-geocodes.csv'!$A:$A,1,FALSE)</f>
        <v>#N/A</v>
      </c>
    </row>
    <row r="20" spans="1:18">
      <c r="A20" s="5">
        <v>19</v>
      </c>
      <c r="B20" s="2" t="s">
        <v>48</v>
      </c>
      <c r="C20" s="2" t="s">
        <v>54</v>
      </c>
      <c r="D20" s="2" t="s">
        <v>50</v>
      </c>
      <c r="E20" s="2" t="s">
        <v>55</v>
      </c>
      <c r="F20" s="2" t="s">
        <v>56</v>
      </c>
      <c r="G20" s="2" t="s">
        <v>53</v>
      </c>
      <c r="H20" s="2" t="s">
        <v>13</v>
      </c>
      <c r="I20" s="3" t="b">
        <v>0</v>
      </c>
      <c r="J20" s="3" t="b">
        <v>1</v>
      </c>
      <c r="K20" s="2" t="s">
        <v>13</v>
      </c>
      <c r="L20" s="2" t="s">
        <v>13</v>
      </c>
      <c r="M20" s="9" t="str">
        <f>IF(ISERROR([1]!GetPart(F20,"-",1)),F20,[1]!GetPart(F20,"-",1))</f>
        <v>101</v>
      </c>
      <c r="N20" t="b">
        <f t="shared" si="0"/>
        <v>1</v>
      </c>
      <c r="P20" s="9" t="str">
        <f t="shared" si="1"/>
        <v>101 Adams Drive,Princeton,NJ</v>
      </c>
      <c r="Q20" t="str">
        <f t="shared" si="3"/>
        <v>101 ADAMS DRIVE</v>
      </c>
      <c r="R20" t="e">
        <f>VLOOKUP(Q20,'[2]2011-Princeton-geocodes.csv'!$A:$A,1,FALSE)</f>
        <v>#N/A</v>
      </c>
    </row>
    <row r="21" spans="1:18">
      <c r="A21" s="5">
        <v>20</v>
      </c>
      <c r="B21" s="2" t="s">
        <v>48</v>
      </c>
      <c r="C21" s="2" t="s">
        <v>23</v>
      </c>
      <c r="D21" s="2" t="s">
        <v>50</v>
      </c>
      <c r="E21" s="2" t="s">
        <v>57</v>
      </c>
      <c r="F21" s="2" t="s">
        <v>58</v>
      </c>
      <c r="G21" s="2" t="s">
        <v>53</v>
      </c>
      <c r="H21" s="2" t="s">
        <v>13</v>
      </c>
      <c r="I21" s="3" t="b">
        <v>0</v>
      </c>
      <c r="J21" s="3" t="b">
        <v>0</v>
      </c>
      <c r="K21" s="2" t="s">
        <v>13</v>
      </c>
      <c r="L21" s="2" t="s">
        <v>13</v>
      </c>
      <c r="M21" s="9" t="str">
        <f>IF(ISERROR([1]!GetPart(F21,"-",1)),F21,[1]!GetPart(F21,"-",1))</f>
        <v>83</v>
      </c>
      <c r="N21" t="b">
        <f t="shared" si="0"/>
        <v>1</v>
      </c>
      <c r="P21" s="9" t="str">
        <f t="shared" si="1"/>
        <v>83 Adams Drive,Princeton,NJ</v>
      </c>
      <c r="Q21" t="str">
        <f t="shared" si="3"/>
        <v>83 ADAMS DRIVE</v>
      </c>
      <c r="R21" t="e">
        <f>VLOOKUP(Q21,'[2]2011-Princeton-geocodes.csv'!$A:$A,1,FALSE)</f>
        <v>#N/A</v>
      </c>
    </row>
    <row r="22" spans="1:18">
      <c r="A22" s="5">
        <v>21</v>
      </c>
      <c r="B22" s="2" t="s">
        <v>48</v>
      </c>
      <c r="C22" s="2" t="s">
        <v>59</v>
      </c>
      <c r="D22" s="2" t="s">
        <v>50</v>
      </c>
      <c r="E22" s="2" t="s">
        <v>60</v>
      </c>
      <c r="F22" s="2" t="s">
        <v>61</v>
      </c>
      <c r="G22" s="2" t="s">
        <v>53</v>
      </c>
      <c r="H22" s="2" t="s">
        <v>13</v>
      </c>
      <c r="I22" s="3" t="b">
        <v>0</v>
      </c>
      <c r="J22" s="3" t="b">
        <v>1</v>
      </c>
      <c r="K22" s="2" t="s">
        <v>13</v>
      </c>
      <c r="L22" s="2" t="s">
        <v>13</v>
      </c>
      <c r="M22" s="9" t="str">
        <f>IF(ISERROR([1]!GetPart(F22,"-",1)),F22,[1]!GetPart(F22,"-",1))</f>
        <v>113</v>
      </c>
      <c r="N22" t="b">
        <f t="shared" si="0"/>
        <v>1</v>
      </c>
      <c r="P22" s="9" t="str">
        <f t="shared" si="1"/>
        <v>113 Adams Drive,Princeton,NJ</v>
      </c>
      <c r="Q22" t="str">
        <f t="shared" si="3"/>
        <v>113 ADAMS DRIVE</v>
      </c>
      <c r="R22" t="e">
        <f>VLOOKUP(Q22,'[2]2011-Princeton-geocodes.csv'!$A:$A,1,FALSE)</f>
        <v>#N/A</v>
      </c>
    </row>
    <row r="23" spans="1:18">
      <c r="A23" s="5">
        <v>22</v>
      </c>
      <c r="B23" s="2" t="s">
        <v>48</v>
      </c>
      <c r="C23" s="2" t="s">
        <v>62</v>
      </c>
      <c r="D23" s="2" t="s">
        <v>50</v>
      </c>
      <c r="E23" s="2" t="s">
        <v>63</v>
      </c>
      <c r="F23" s="2" t="s">
        <v>64</v>
      </c>
      <c r="G23" s="2" t="s">
        <v>53</v>
      </c>
      <c r="H23" s="2" t="s">
        <v>13</v>
      </c>
      <c r="I23" s="3" t="b">
        <v>0</v>
      </c>
      <c r="J23" s="3" t="b">
        <v>1</v>
      </c>
      <c r="K23" s="2" t="s">
        <v>13</v>
      </c>
      <c r="L23" s="2" t="s">
        <v>13</v>
      </c>
      <c r="M23" s="9" t="str">
        <f>IF(ISERROR([1]!GetPart(F23,"-",1)),F23,[1]!GetPart(F23,"-",1))</f>
        <v>41</v>
      </c>
      <c r="N23" t="b">
        <f t="shared" si="0"/>
        <v>1</v>
      </c>
      <c r="P23" s="9" t="str">
        <f t="shared" si="1"/>
        <v>41 Adams Drive,Princeton,NJ</v>
      </c>
      <c r="Q23" t="str">
        <f t="shared" si="3"/>
        <v>41 ADAMS DRIVE</v>
      </c>
      <c r="R23" t="e">
        <f>VLOOKUP(Q23,'[2]2011-Princeton-geocodes.csv'!$A:$A,1,FALSE)</f>
        <v>#N/A</v>
      </c>
    </row>
    <row r="24" spans="1:18">
      <c r="A24" s="5">
        <v>23</v>
      </c>
      <c r="B24" s="2" t="s">
        <v>48</v>
      </c>
      <c r="C24" s="2" t="s">
        <v>65</v>
      </c>
      <c r="D24" s="2" t="s">
        <v>50</v>
      </c>
      <c r="E24" s="2" t="s">
        <v>27</v>
      </c>
      <c r="F24" s="2" t="s">
        <v>66</v>
      </c>
      <c r="G24" s="2" t="s">
        <v>53</v>
      </c>
      <c r="H24" s="2" t="s">
        <v>13</v>
      </c>
      <c r="I24" s="3" t="b">
        <v>0</v>
      </c>
      <c r="J24" s="3" t="b">
        <v>1</v>
      </c>
      <c r="K24" s="2" t="s">
        <v>13</v>
      </c>
      <c r="L24" s="2" t="s">
        <v>13</v>
      </c>
      <c r="M24" s="9" t="str">
        <f>IF(ISERROR([1]!GetPart(F24,"-",1)),F24,[1]!GetPart(F24,"-",1))</f>
        <v>31</v>
      </c>
      <c r="N24" t="b">
        <f t="shared" si="0"/>
        <v>1</v>
      </c>
      <c r="P24" s="9" t="str">
        <f t="shared" si="1"/>
        <v>31 Adams Drive,Princeton,NJ</v>
      </c>
      <c r="Q24" t="str">
        <f t="shared" si="3"/>
        <v>31 ADAMS DRIVE</v>
      </c>
      <c r="R24" t="e">
        <f>VLOOKUP(Q24,'[2]2011-Princeton-geocodes.csv'!$A:$A,1,FALSE)</f>
        <v>#N/A</v>
      </c>
    </row>
    <row r="25" spans="1:18">
      <c r="A25" s="5">
        <v>24</v>
      </c>
      <c r="B25" s="2" t="s">
        <v>48</v>
      </c>
      <c r="C25" s="2" t="s">
        <v>67</v>
      </c>
      <c r="D25" s="2" t="s">
        <v>50</v>
      </c>
      <c r="E25" s="2" t="s">
        <v>68</v>
      </c>
      <c r="F25" s="2" t="s">
        <v>69</v>
      </c>
      <c r="G25" s="2" t="s">
        <v>53</v>
      </c>
      <c r="H25" s="2" t="s">
        <v>13</v>
      </c>
      <c r="I25" s="3" t="b">
        <v>0</v>
      </c>
      <c r="J25" s="3" t="b">
        <v>1</v>
      </c>
      <c r="K25" s="2" t="s">
        <v>13</v>
      </c>
      <c r="L25" s="2" t="s">
        <v>13</v>
      </c>
      <c r="M25" s="9" t="str">
        <f>IF(ISERROR([1]!GetPart(F25,"-",1)),F25,[1]!GetPart(F25,"-",1))</f>
        <v>21</v>
      </c>
      <c r="N25" t="b">
        <f t="shared" si="0"/>
        <v>1</v>
      </c>
      <c r="P25" s="9" t="str">
        <f t="shared" si="1"/>
        <v>21 Adams Drive,Princeton,NJ</v>
      </c>
      <c r="Q25" t="str">
        <f t="shared" si="3"/>
        <v>21 ADAMS DRIVE</v>
      </c>
      <c r="R25" t="e">
        <f>VLOOKUP(Q25,'[2]2011-Princeton-geocodes.csv'!$A:$A,1,FALSE)</f>
        <v>#N/A</v>
      </c>
    </row>
    <row r="26" spans="1:18">
      <c r="A26" s="5">
        <v>25</v>
      </c>
      <c r="B26" s="2" t="s">
        <v>48</v>
      </c>
      <c r="C26" s="2" t="s">
        <v>70</v>
      </c>
      <c r="D26" s="2" t="s">
        <v>50</v>
      </c>
      <c r="E26" s="2" t="s">
        <v>68</v>
      </c>
      <c r="F26" s="2" t="s">
        <v>71</v>
      </c>
      <c r="G26" s="2" t="s">
        <v>53</v>
      </c>
      <c r="H26" s="2" t="s">
        <v>13</v>
      </c>
      <c r="I26" s="3" t="b">
        <v>0</v>
      </c>
      <c r="J26" s="3" t="b">
        <v>1</v>
      </c>
      <c r="K26" s="2" t="s">
        <v>13</v>
      </c>
      <c r="L26" s="2" t="s">
        <v>13</v>
      </c>
      <c r="M26" s="9" t="str">
        <f>IF(ISERROR([1]!GetPart(F26,"-",1)),F26,[1]!GetPart(F26,"-",1))</f>
        <v>09</v>
      </c>
      <c r="N26" t="b">
        <f t="shared" si="0"/>
        <v>1</v>
      </c>
      <c r="P26" s="9" t="str">
        <f t="shared" si="1"/>
        <v>09 Adams Drive,Princeton,NJ</v>
      </c>
      <c r="Q26" t="str">
        <f t="shared" si="3"/>
        <v>09 ADAMS DRIVE</v>
      </c>
      <c r="R26" t="e">
        <f>VLOOKUP(Q26,'[2]2011-Princeton-geocodes.csv'!$A:$A,1,FALSE)</f>
        <v>#N/A</v>
      </c>
    </row>
    <row r="27" spans="1:18">
      <c r="A27" s="5">
        <v>26</v>
      </c>
      <c r="B27" s="2" t="s">
        <v>48</v>
      </c>
      <c r="C27" s="2" t="s">
        <v>24</v>
      </c>
      <c r="D27" s="2" t="s">
        <v>50</v>
      </c>
      <c r="E27" s="2" t="s">
        <v>72</v>
      </c>
      <c r="F27" s="2" t="s">
        <v>73</v>
      </c>
      <c r="G27" s="2" t="s">
        <v>53</v>
      </c>
      <c r="H27" s="2" t="s">
        <v>13</v>
      </c>
      <c r="I27" s="3" t="b">
        <v>0</v>
      </c>
      <c r="J27" s="3" t="b">
        <v>1</v>
      </c>
      <c r="K27" s="2" t="s">
        <v>13</v>
      </c>
      <c r="L27" s="2" t="s">
        <v>13</v>
      </c>
      <c r="M27" s="9" t="str">
        <f>IF(ISERROR([1]!GetPart(F27,"-",1)),F27,[1]!GetPart(F27,"-",1))</f>
        <v>91</v>
      </c>
      <c r="N27" t="b">
        <f t="shared" si="0"/>
        <v>1</v>
      </c>
      <c r="P27" s="9" t="str">
        <f t="shared" si="1"/>
        <v>91 Adams Drive,Princeton,NJ</v>
      </c>
      <c r="Q27" t="str">
        <f t="shared" si="3"/>
        <v>91 ADAMS DRIVE</v>
      </c>
      <c r="R27" t="e">
        <f>VLOOKUP(Q27,'[2]2011-Princeton-geocodes.csv'!$A:$A,1,FALSE)</f>
        <v>#N/A</v>
      </c>
    </row>
    <row r="28" spans="1:18">
      <c r="A28" s="5">
        <v>27</v>
      </c>
      <c r="B28" s="2" t="s">
        <v>48</v>
      </c>
      <c r="C28" s="2" t="s">
        <v>74</v>
      </c>
      <c r="D28" s="2" t="s">
        <v>50</v>
      </c>
      <c r="E28" s="2" t="s">
        <v>68</v>
      </c>
      <c r="F28" s="2" t="s">
        <v>75</v>
      </c>
      <c r="G28" s="2" t="s">
        <v>53</v>
      </c>
      <c r="H28" s="2" t="s">
        <v>13</v>
      </c>
      <c r="I28" s="3" t="b">
        <v>0</v>
      </c>
      <c r="J28" s="3" t="b">
        <v>1</v>
      </c>
      <c r="K28" s="2" t="s">
        <v>13</v>
      </c>
      <c r="L28" s="2" t="s">
        <v>13</v>
      </c>
      <c r="M28" s="9" t="str">
        <f>IF(ISERROR([1]!GetPart(F28,"-",1)),F28,[1]!GetPart(F28,"-",1))</f>
        <v>61</v>
      </c>
      <c r="N28" t="b">
        <f t="shared" si="0"/>
        <v>1</v>
      </c>
      <c r="P28" s="9" t="str">
        <f t="shared" si="1"/>
        <v>61 Adams Drive,Princeton,NJ</v>
      </c>
      <c r="Q28" t="str">
        <f t="shared" si="3"/>
        <v>61 ADAMS DRIVE</v>
      </c>
      <c r="R28" t="e">
        <f>VLOOKUP(Q28,'[2]2011-Princeton-geocodes.csv'!$A:$A,1,FALSE)</f>
        <v>#N/A</v>
      </c>
    </row>
    <row r="29" spans="1:18">
      <c r="A29" s="5">
        <v>28</v>
      </c>
      <c r="B29" s="2" t="s">
        <v>48</v>
      </c>
      <c r="C29" s="2" t="s">
        <v>76</v>
      </c>
      <c r="D29" s="2" t="s">
        <v>50</v>
      </c>
      <c r="E29" s="2" t="s">
        <v>51</v>
      </c>
      <c r="F29" s="2" t="s">
        <v>77</v>
      </c>
      <c r="G29" s="2" t="s">
        <v>53</v>
      </c>
      <c r="H29" s="2" t="s">
        <v>13</v>
      </c>
      <c r="I29" s="3" t="b">
        <v>0</v>
      </c>
      <c r="J29" s="3" t="b">
        <v>1</v>
      </c>
      <c r="K29" s="2" t="s">
        <v>13</v>
      </c>
      <c r="L29" s="2" t="s">
        <v>13</v>
      </c>
      <c r="M29" s="9" t="str">
        <f>IF(ISERROR([1]!GetPart(F29,"-",1)),F29,[1]!GetPart(F29,"-",1))</f>
        <v>71</v>
      </c>
      <c r="N29" t="b">
        <f t="shared" si="0"/>
        <v>1</v>
      </c>
      <c r="P29" s="9" t="str">
        <f t="shared" si="1"/>
        <v>71 Adams Drive,Princeton,NJ</v>
      </c>
      <c r="Q29" t="str">
        <f t="shared" si="3"/>
        <v>71 ADAMS DRIVE</v>
      </c>
      <c r="R29" t="e">
        <f>VLOOKUP(Q29,'[2]2011-Princeton-geocodes.csv'!$A:$A,1,FALSE)</f>
        <v>#N/A</v>
      </c>
    </row>
    <row r="30" spans="1:18">
      <c r="A30" s="5">
        <v>29</v>
      </c>
      <c r="B30" s="2" t="s">
        <v>48</v>
      </c>
      <c r="C30" s="2" t="s">
        <v>78</v>
      </c>
      <c r="D30" s="2" t="s">
        <v>50</v>
      </c>
      <c r="E30" s="2" t="s">
        <v>68</v>
      </c>
      <c r="F30" s="2" t="s">
        <v>79</v>
      </c>
      <c r="G30" s="2" t="s">
        <v>53</v>
      </c>
      <c r="H30" s="2" t="s">
        <v>13</v>
      </c>
      <c r="I30" s="3" t="b">
        <v>0</v>
      </c>
      <c r="J30" s="3" t="b">
        <v>1</v>
      </c>
      <c r="K30" s="2" t="s">
        <v>13</v>
      </c>
      <c r="L30" s="2" t="s">
        <v>13</v>
      </c>
      <c r="M30" s="9" t="str">
        <f>IF(ISERROR([1]!GetPart(F30,"-",1)),F30,[1]!GetPart(F30,"-",1))</f>
        <v>51</v>
      </c>
      <c r="N30" t="b">
        <f t="shared" si="0"/>
        <v>1</v>
      </c>
      <c r="P30" s="9" t="str">
        <f t="shared" si="1"/>
        <v>51 Adams Drive,Princeton,NJ</v>
      </c>
      <c r="Q30" t="str">
        <f t="shared" si="3"/>
        <v>51 ADAMS DRIVE</v>
      </c>
      <c r="R30" t="e">
        <f>VLOOKUP(Q30,'[2]2011-Princeton-geocodes.csv'!$A:$A,1,FALSE)</f>
        <v>#N/A</v>
      </c>
    </row>
    <row r="31" spans="1:18">
      <c r="A31" s="5">
        <v>30</v>
      </c>
      <c r="B31" s="2" t="s">
        <v>80</v>
      </c>
      <c r="C31" s="2" t="s">
        <v>67</v>
      </c>
      <c r="D31" s="2" t="s">
        <v>50</v>
      </c>
      <c r="E31" s="2" t="s">
        <v>81</v>
      </c>
      <c r="F31" s="2" t="s">
        <v>82</v>
      </c>
      <c r="G31" s="2" t="s">
        <v>53</v>
      </c>
      <c r="H31" s="2" t="s">
        <v>13</v>
      </c>
      <c r="I31" s="3" t="b">
        <v>0</v>
      </c>
      <c r="J31" s="3" t="b">
        <v>1</v>
      </c>
      <c r="K31" s="2" t="s">
        <v>13</v>
      </c>
      <c r="L31" s="2" t="s">
        <v>13</v>
      </c>
      <c r="M31" s="9" t="str">
        <f>IF(ISERROR([1]!GetPart(F31,"-",1)),F31,[1]!GetPart(F31,"-",1))</f>
        <v>88</v>
      </c>
      <c r="N31" t="b">
        <f t="shared" si="0"/>
        <v>1</v>
      </c>
      <c r="P31" s="9" t="str">
        <f t="shared" si="1"/>
        <v>88 Adams Drive,Princeton,NJ</v>
      </c>
      <c r="Q31" t="str">
        <f t="shared" si="3"/>
        <v>88 ADAMS DRIVE</v>
      </c>
      <c r="R31" t="e">
        <f>VLOOKUP(Q31,'[2]2011-Princeton-geocodes.csv'!$A:$A,1,FALSE)</f>
        <v>#N/A</v>
      </c>
    </row>
    <row r="32" spans="1:18">
      <c r="A32" s="5">
        <v>31</v>
      </c>
      <c r="B32" s="2" t="s">
        <v>80</v>
      </c>
      <c r="C32" s="2" t="s">
        <v>83</v>
      </c>
      <c r="D32" s="2" t="s">
        <v>50</v>
      </c>
      <c r="E32" s="2" t="s">
        <v>84</v>
      </c>
      <c r="F32" s="2" t="s">
        <v>85</v>
      </c>
      <c r="G32" s="2" t="s">
        <v>53</v>
      </c>
      <c r="H32" s="2" t="s">
        <v>13</v>
      </c>
      <c r="I32" s="3" t="b">
        <v>0</v>
      </c>
      <c r="J32" s="3" t="b">
        <v>1</v>
      </c>
      <c r="K32" s="2" t="s">
        <v>13</v>
      </c>
      <c r="L32" s="2" t="s">
        <v>13</v>
      </c>
      <c r="M32" s="9" t="str">
        <f>IF(ISERROR([1]!GetPart(F32,"-",1)),F32,[1]!GetPart(F32,"-",1))</f>
        <v>20</v>
      </c>
      <c r="N32" t="b">
        <f t="shared" si="0"/>
        <v>1</v>
      </c>
      <c r="P32" s="9" t="str">
        <f t="shared" si="1"/>
        <v>20 Adams Drive,Princeton,NJ</v>
      </c>
      <c r="Q32" t="str">
        <f t="shared" si="3"/>
        <v>20 ADAMS DRIVE</v>
      </c>
      <c r="R32" t="e">
        <f>VLOOKUP(Q32,'[2]2011-Princeton-geocodes.csv'!$A:$A,1,FALSE)</f>
        <v>#N/A</v>
      </c>
    </row>
    <row r="33" spans="1:18">
      <c r="A33" s="5">
        <v>32</v>
      </c>
      <c r="B33" s="2" t="s">
        <v>80</v>
      </c>
      <c r="C33" s="2" t="s">
        <v>86</v>
      </c>
      <c r="D33" s="2" t="s">
        <v>50</v>
      </c>
      <c r="E33" s="2" t="s">
        <v>87</v>
      </c>
      <c r="F33" s="2" t="s">
        <v>88</v>
      </c>
      <c r="G33" s="2" t="s">
        <v>53</v>
      </c>
      <c r="H33" s="2" t="s">
        <v>13</v>
      </c>
      <c r="I33" s="3" t="b">
        <v>0</v>
      </c>
      <c r="J33" s="3" t="b">
        <v>1</v>
      </c>
      <c r="K33" s="2" t="s">
        <v>13</v>
      </c>
      <c r="L33" s="2" t="s">
        <v>13</v>
      </c>
      <c r="M33" s="9" t="str">
        <f>IF(ISERROR([1]!GetPart(F33,"-",1)),F33,[1]!GetPart(F33,"-",1))</f>
        <v>56</v>
      </c>
      <c r="N33" t="b">
        <f t="shared" si="0"/>
        <v>1</v>
      </c>
      <c r="P33" s="9" t="str">
        <f t="shared" si="1"/>
        <v>56 Adams Drive,Princeton,NJ</v>
      </c>
      <c r="Q33" t="str">
        <f t="shared" si="3"/>
        <v>56 ADAMS DRIVE</v>
      </c>
      <c r="R33" t="e">
        <f>VLOOKUP(Q33,'[2]2011-Princeton-geocodes.csv'!$A:$A,1,FALSE)</f>
        <v>#N/A</v>
      </c>
    </row>
    <row r="34" spans="1:18">
      <c r="A34" s="5">
        <v>33</v>
      </c>
      <c r="B34" s="2" t="s">
        <v>80</v>
      </c>
      <c r="C34" s="2" t="s">
        <v>89</v>
      </c>
      <c r="D34" s="2" t="s">
        <v>50</v>
      </c>
      <c r="E34" s="2" t="s">
        <v>39</v>
      </c>
      <c r="F34" s="2" t="s">
        <v>90</v>
      </c>
      <c r="G34" s="2" t="s">
        <v>53</v>
      </c>
      <c r="H34" s="2" t="s">
        <v>13</v>
      </c>
      <c r="I34" s="3" t="b">
        <v>0</v>
      </c>
      <c r="J34" s="3" t="b">
        <v>1</v>
      </c>
      <c r="K34" s="2" t="s">
        <v>13</v>
      </c>
      <c r="L34" s="2" t="s">
        <v>13</v>
      </c>
      <c r="M34" s="9" t="str">
        <f>IF(ISERROR([1]!GetPart(F34,"-",1)),F34,[1]!GetPart(F34,"-",1))</f>
        <v>38</v>
      </c>
      <c r="N34" t="b">
        <f t="shared" si="0"/>
        <v>1</v>
      </c>
      <c r="P34" s="9" t="str">
        <f t="shared" si="1"/>
        <v>38 Adams Drive,Princeton,NJ</v>
      </c>
      <c r="Q34" t="str">
        <f t="shared" si="3"/>
        <v>38 ADAMS DRIVE</v>
      </c>
      <c r="R34" t="e">
        <f>VLOOKUP(Q34,'[2]2011-Princeton-geocodes.csv'!$A:$A,1,FALSE)</f>
        <v>#N/A</v>
      </c>
    </row>
    <row r="35" spans="1:18">
      <c r="A35" s="5">
        <v>34</v>
      </c>
      <c r="B35" s="2" t="s">
        <v>80</v>
      </c>
      <c r="C35" s="2" t="s">
        <v>12</v>
      </c>
      <c r="D35" s="2" t="s">
        <v>50</v>
      </c>
      <c r="E35" s="2" t="s">
        <v>39</v>
      </c>
      <c r="F35" s="2" t="s">
        <v>91</v>
      </c>
      <c r="G35" s="2" t="s">
        <v>53</v>
      </c>
      <c r="H35" s="2" t="s">
        <v>13</v>
      </c>
      <c r="I35" s="3" t="b">
        <v>0</v>
      </c>
      <c r="J35" s="3" t="b">
        <v>1</v>
      </c>
      <c r="K35" s="2" t="s">
        <v>13</v>
      </c>
      <c r="L35" s="2" t="s">
        <v>13</v>
      </c>
      <c r="M35" s="9" t="str">
        <f>IF(ISERROR([1]!GetPart(F35,"-",1)),F35,[1]!GetPart(F35,"-",1))</f>
        <v>72</v>
      </c>
      <c r="N35" t="b">
        <f t="shared" si="0"/>
        <v>1</v>
      </c>
      <c r="P35" s="9" t="str">
        <f t="shared" si="1"/>
        <v>72 Adams Drive,Princeton,NJ</v>
      </c>
      <c r="Q35" t="str">
        <f t="shared" si="3"/>
        <v>72 ADAMS DRIVE</v>
      </c>
      <c r="R35" t="e">
        <f>VLOOKUP(Q35,'[2]2011-Princeton-geocodes.csv'!$A:$A,1,FALSE)</f>
        <v>#N/A</v>
      </c>
    </row>
    <row r="36" spans="1:18">
      <c r="A36" s="5">
        <v>35</v>
      </c>
      <c r="B36" s="2" t="s">
        <v>80</v>
      </c>
      <c r="C36" s="2" t="s">
        <v>92</v>
      </c>
      <c r="D36" s="2" t="s">
        <v>50</v>
      </c>
      <c r="E36" s="2" t="s">
        <v>81</v>
      </c>
      <c r="F36" s="2" t="s">
        <v>78</v>
      </c>
      <c r="G36" s="2" t="s">
        <v>53</v>
      </c>
      <c r="H36" s="2" t="s">
        <v>13</v>
      </c>
      <c r="I36" s="3" t="b">
        <v>0</v>
      </c>
      <c r="J36" s="3" t="b">
        <v>1</v>
      </c>
      <c r="K36" s="2" t="s">
        <v>13</v>
      </c>
      <c r="L36" s="2" t="s">
        <v>13</v>
      </c>
      <c r="M36" s="9" t="str">
        <f>IF(ISERROR([1]!GetPart(F36,"-",1)),F36,[1]!GetPart(F36,"-",1))</f>
        <v>10</v>
      </c>
      <c r="N36" t="b">
        <f t="shared" si="0"/>
        <v>1</v>
      </c>
      <c r="P36" s="9" t="str">
        <f t="shared" si="1"/>
        <v>10 Adams Drive,Princeton,NJ</v>
      </c>
      <c r="Q36" t="str">
        <f t="shared" ref="Q36:Q99" si="4">UPPER(IF(LEN(M36)&gt;0,M36&amp;" ","")&amp;G36)</f>
        <v>10 ADAMS DRIVE</v>
      </c>
      <c r="R36" t="e">
        <f>VLOOKUP(Q36,'[2]2011-Princeton-geocodes.csv'!$A:$A,1,FALSE)</f>
        <v>#N/A</v>
      </c>
    </row>
    <row r="37" spans="1:18">
      <c r="A37" s="5">
        <v>36</v>
      </c>
      <c r="B37" s="2" t="s">
        <v>93</v>
      </c>
      <c r="C37" s="2" t="s">
        <v>67</v>
      </c>
      <c r="D37" s="2" t="s">
        <v>94</v>
      </c>
      <c r="E37" s="2" t="s">
        <v>84</v>
      </c>
      <c r="F37" s="2" t="s">
        <v>13</v>
      </c>
      <c r="G37" s="2" t="s">
        <v>95</v>
      </c>
      <c r="H37" s="2" t="s">
        <v>13</v>
      </c>
      <c r="I37" s="3" t="b">
        <v>1</v>
      </c>
      <c r="J37" s="3" t="b">
        <v>0</v>
      </c>
      <c r="K37" s="2" t="s">
        <v>13</v>
      </c>
      <c r="L37" s="2" t="s">
        <v>13</v>
      </c>
      <c r="M37" s="9" t="str">
        <f>IF(ISERROR([1]!GetPart(F37,"-",1)),F37,[1]!GetPart(F37,"-",1))</f>
        <v/>
      </c>
      <c r="N37" t="b">
        <f t="shared" si="0"/>
        <v>0</v>
      </c>
      <c r="P37" s="9" t="str">
        <f t="shared" si="1"/>
        <v>Adams House,Princeton,NJ</v>
      </c>
      <c r="Q37" t="str">
        <f t="shared" si="4"/>
        <v>ADAMS HOUSE</v>
      </c>
      <c r="R37" t="e">
        <f>VLOOKUP(Q37,'[2]2011-Princeton-geocodes.csv'!$A:$A,1,FALSE)</f>
        <v>#N/A</v>
      </c>
    </row>
    <row r="38" spans="1:18">
      <c r="A38" s="5">
        <v>37</v>
      </c>
      <c r="B38" s="2" t="s">
        <v>96</v>
      </c>
      <c r="C38" s="2" t="s">
        <v>97</v>
      </c>
      <c r="D38" s="2" t="s">
        <v>98</v>
      </c>
      <c r="E38" s="2" t="s">
        <v>99</v>
      </c>
      <c r="F38" s="2" t="s">
        <v>54</v>
      </c>
      <c r="G38" s="2" t="s">
        <v>100</v>
      </c>
      <c r="H38" s="2" t="s">
        <v>13</v>
      </c>
      <c r="I38" s="3" t="b">
        <v>0</v>
      </c>
      <c r="J38" s="3" t="b">
        <v>0</v>
      </c>
      <c r="K38" s="2" t="s">
        <v>13</v>
      </c>
      <c r="L38" s="2" t="s">
        <v>14</v>
      </c>
      <c r="M38" s="9" t="str">
        <f>IF(ISERROR([1]!GetPart(F38,"-",1)),F38,[1]!GetPart(F38,"-",1))</f>
        <v>17</v>
      </c>
      <c r="N38" t="b">
        <f t="shared" si="0"/>
        <v>1</v>
      </c>
      <c r="P38" s="9" t="str">
        <f t="shared" si="1"/>
        <v>17 Aiken Avenue,Princeton,NJ</v>
      </c>
      <c r="Q38" t="str">
        <f t="shared" si="4"/>
        <v>17 AIKEN AVENUE</v>
      </c>
      <c r="R38" t="e">
        <f>VLOOKUP(Q38,'[2]2011-Princeton-geocodes.csv'!$A:$A,1,FALSE)</f>
        <v>#N/A</v>
      </c>
    </row>
    <row r="39" spans="1:18">
      <c r="A39" s="5">
        <v>38</v>
      </c>
      <c r="B39" s="2" t="s">
        <v>96</v>
      </c>
      <c r="C39" s="2" t="s">
        <v>101</v>
      </c>
      <c r="D39" s="2" t="s">
        <v>98</v>
      </c>
      <c r="E39" s="2" t="s">
        <v>99</v>
      </c>
      <c r="F39" s="2" t="s">
        <v>23</v>
      </c>
      <c r="G39" s="2" t="s">
        <v>100</v>
      </c>
      <c r="H39" s="2" t="s">
        <v>13</v>
      </c>
      <c r="I39" s="3" t="b">
        <v>0</v>
      </c>
      <c r="J39" s="3" t="b">
        <v>0</v>
      </c>
      <c r="K39" s="2" t="s">
        <v>13</v>
      </c>
      <c r="L39" s="2" t="s">
        <v>14</v>
      </c>
      <c r="M39" s="9" t="str">
        <f>IF(ISERROR([1]!GetPart(F39,"-",1)),F39,[1]!GetPart(F39,"-",1))</f>
        <v>15</v>
      </c>
      <c r="N39" t="b">
        <f t="shared" si="0"/>
        <v>1</v>
      </c>
      <c r="P39" s="9" t="str">
        <f t="shared" si="1"/>
        <v>15 Aiken Avenue,Princeton,NJ</v>
      </c>
      <c r="Q39" t="str">
        <f t="shared" si="4"/>
        <v>15 AIKEN AVENUE</v>
      </c>
      <c r="R39" t="e">
        <f>VLOOKUP(Q39,'[2]2011-Princeton-geocodes.csv'!$A:$A,1,FALSE)</f>
        <v>#N/A</v>
      </c>
    </row>
    <row r="40" spans="1:18">
      <c r="A40" s="5">
        <v>39</v>
      </c>
      <c r="B40" s="2" t="s">
        <v>96</v>
      </c>
      <c r="C40" s="2" t="s">
        <v>102</v>
      </c>
      <c r="D40" s="2" t="s">
        <v>98</v>
      </c>
      <c r="E40" s="2" t="s">
        <v>103</v>
      </c>
      <c r="F40" s="2" t="s">
        <v>104</v>
      </c>
      <c r="G40" s="2" t="s">
        <v>100</v>
      </c>
      <c r="H40" s="2" t="s">
        <v>13</v>
      </c>
      <c r="I40" s="3" t="b">
        <v>0</v>
      </c>
      <c r="J40" s="3" t="b">
        <v>0</v>
      </c>
      <c r="K40" s="2" t="s">
        <v>13</v>
      </c>
      <c r="L40" s="2" t="s">
        <v>14</v>
      </c>
      <c r="M40" s="9" t="str">
        <f>IF(ISERROR([1]!GetPart(F40,"-",1)),F40,[1]!GetPart(F40,"-",1))</f>
        <v>9</v>
      </c>
      <c r="N40" t="b">
        <f t="shared" si="0"/>
        <v>1</v>
      </c>
      <c r="P40" s="9" t="str">
        <f t="shared" si="1"/>
        <v>9 Aiken Avenue,Princeton,NJ</v>
      </c>
      <c r="Q40" t="str">
        <f t="shared" si="4"/>
        <v>9 AIKEN AVENUE</v>
      </c>
      <c r="R40" t="e">
        <f>VLOOKUP(Q40,'[2]2011-Princeton-geocodes.csv'!$A:$A,1,FALSE)</f>
        <v>#N/A</v>
      </c>
    </row>
    <row r="41" spans="1:18">
      <c r="A41" s="5">
        <v>40</v>
      </c>
      <c r="B41" s="2" t="s">
        <v>105</v>
      </c>
      <c r="C41" s="2" t="s">
        <v>106</v>
      </c>
      <c r="D41" s="2" t="s">
        <v>98</v>
      </c>
      <c r="E41" s="2" t="s">
        <v>107</v>
      </c>
      <c r="F41" s="2" t="s">
        <v>59</v>
      </c>
      <c r="G41" s="2" t="s">
        <v>100</v>
      </c>
      <c r="H41" s="2" t="s">
        <v>13</v>
      </c>
      <c r="I41" s="3" t="b">
        <v>0</v>
      </c>
      <c r="J41" s="3" t="b">
        <v>0</v>
      </c>
      <c r="K41" s="2" t="s">
        <v>13</v>
      </c>
      <c r="L41" s="2" t="s">
        <v>14</v>
      </c>
      <c r="M41" s="9" t="str">
        <f>IF(ISERROR([1]!GetPart(F41,"-",1)),F41,[1]!GetPart(F41,"-",1))</f>
        <v>18</v>
      </c>
      <c r="N41" t="b">
        <f t="shared" si="0"/>
        <v>1</v>
      </c>
      <c r="P41" s="9" t="str">
        <f t="shared" si="1"/>
        <v>18 Aiken Avenue,Princeton,NJ</v>
      </c>
      <c r="Q41" t="str">
        <f t="shared" si="4"/>
        <v>18 AIKEN AVENUE</v>
      </c>
      <c r="R41" t="e">
        <f>VLOOKUP(Q41,'[2]2011-Princeton-geocodes.csv'!$A:$A,1,FALSE)</f>
        <v>#N/A</v>
      </c>
    </row>
    <row r="42" spans="1:18">
      <c r="A42" s="5">
        <v>41</v>
      </c>
      <c r="B42" s="2" t="s">
        <v>105</v>
      </c>
      <c r="C42" s="2" t="s">
        <v>79</v>
      </c>
      <c r="D42" s="2" t="s">
        <v>98</v>
      </c>
      <c r="E42" s="2" t="s">
        <v>108</v>
      </c>
      <c r="F42" s="2" t="s">
        <v>22</v>
      </c>
      <c r="G42" s="2" t="s">
        <v>100</v>
      </c>
      <c r="H42" s="2" t="s">
        <v>13</v>
      </c>
      <c r="I42" s="3" t="b">
        <v>0</v>
      </c>
      <c r="J42" s="3" t="b">
        <v>0</v>
      </c>
      <c r="K42" s="2" t="s">
        <v>13</v>
      </c>
      <c r="L42" s="2" t="s">
        <v>14</v>
      </c>
      <c r="M42" s="9" t="str">
        <f>IF(ISERROR([1]!GetPart(F42,"-",1)),F42,[1]!GetPart(F42,"-",1))</f>
        <v>14</v>
      </c>
      <c r="N42" t="b">
        <f t="shared" si="0"/>
        <v>1</v>
      </c>
      <c r="P42" s="9" t="str">
        <f t="shared" si="1"/>
        <v>14 Aiken Avenue,Princeton,NJ</v>
      </c>
      <c r="Q42" t="str">
        <f t="shared" si="4"/>
        <v>14 AIKEN AVENUE</v>
      </c>
      <c r="R42" t="e">
        <f>VLOOKUP(Q42,'[2]2011-Princeton-geocodes.csv'!$A:$A,1,FALSE)</f>
        <v>#N/A</v>
      </c>
    </row>
    <row r="43" spans="1:18">
      <c r="A43" s="5">
        <v>42</v>
      </c>
      <c r="B43" s="2" t="s">
        <v>105</v>
      </c>
      <c r="C43" s="2" t="s">
        <v>109</v>
      </c>
      <c r="D43" s="2" t="s">
        <v>98</v>
      </c>
      <c r="E43" s="2" t="s">
        <v>108</v>
      </c>
      <c r="F43" s="2" t="s">
        <v>76</v>
      </c>
      <c r="G43" s="2" t="s">
        <v>100</v>
      </c>
      <c r="H43" s="2" t="s">
        <v>13</v>
      </c>
      <c r="I43" s="3" t="b">
        <v>0</v>
      </c>
      <c r="J43" s="3" t="b">
        <v>0</v>
      </c>
      <c r="K43" s="2" t="s">
        <v>13</v>
      </c>
      <c r="L43" s="2" t="s">
        <v>14</v>
      </c>
      <c r="M43" s="9" t="str">
        <f>IF(ISERROR([1]!GetPart(F43,"-",1)),F43,[1]!GetPart(F43,"-",1))</f>
        <v>12</v>
      </c>
      <c r="N43" t="b">
        <f t="shared" si="0"/>
        <v>1</v>
      </c>
      <c r="P43" s="9" t="str">
        <f t="shared" si="1"/>
        <v>12 Aiken Avenue,Princeton,NJ</v>
      </c>
      <c r="Q43" t="str">
        <f t="shared" si="4"/>
        <v>12 AIKEN AVENUE</v>
      </c>
      <c r="R43" t="e">
        <f>VLOOKUP(Q43,'[2]2011-Princeton-geocodes.csv'!$A:$A,1,FALSE)</f>
        <v>#N/A</v>
      </c>
    </row>
    <row r="44" spans="1:18">
      <c r="A44" s="5">
        <v>43</v>
      </c>
      <c r="B44" s="2" t="s">
        <v>105</v>
      </c>
      <c r="C44" s="2" t="s">
        <v>110</v>
      </c>
      <c r="D44" s="2" t="s">
        <v>98</v>
      </c>
      <c r="E44" s="2" t="s">
        <v>111</v>
      </c>
      <c r="F44" s="2" t="s">
        <v>76</v>
      </c>
      <c r="G44" s="2" t="s">
        <v>100</v>
      </c>
      <c r="H44" s="2" t="s">
        <v>13</v>
      </c>
      <c r="I44" s="3" t="b">
        <v>0</v>
      </c>
      <c r="J44" s="3" t="b">
        <v>0</v>
      </c>
      <c r="K44" s="2" t="s">
        <v>13</v>
      </c>
      <c r="L44" s="2" t="s">
        <v>14</v>
      </c>
      <c r="M44" s="9" t="str">
        <f>IF(ISERROR([1]!GetPart(F44,"-",1)),F44,[1]!GetPart(F44,"-",1))</f>
        <v>12</v>
      </c>
      <c r="N44" t="b">
        <f t="shared" si="0"/>
        <v>1</v>
      </c>
      <c r="P44" s="9" t="str">
        <f t="shared" si="1"/>
        <v>12 Aiken Avenue,Princeton,NJ</v>
      </c>
      <c r="Q44" t="str">
        <f t="shared" si="4"/>
        <v>12 AIKEN AVENUE</v>
      </c>
      <c r="R44" t="e">
        <f>VLOOKUP(Q44,'[2]2011-Princeton-geocodes.csv'!$A:$A,1,FALSE)</f>
        <v>#N/A</v>
      </c>
    </row>
    <row r="45" spans="1:18">
      <c r="A45" s="5">
        <v>44</v>
      </c>
      <c r="B45" s="2" t="s">
        <v>112</v>
      </c>
      <c r="C45" s="2" t="s">
        <v>70</v>
      </c>
      <c r="D45" s="2" t="s">
        <v>98</v>
      </c>
      <c r="E45" s="2" t="s">
        <v>103</v>
      </c>
      <c r="F45" s="2" t="s">
        <v>113</v>
      </c>
      <c r="G45" s="2" t="s">
        <v>100</v>
      </c>
      <c r="H45" s="2" t="s">
        <v>13</v>
      </c>
      <c r="I45" s="3" t="b">
        <v>0</v>
      </c>
      <c r="J45" s="3" t="b">
        <v>0</v>
      </c>
      <c r="K45" s="2" t="s">
        <v>13</v>
      </c>
      <c r="L45" s="2" t="s">
        <v>14</v>
      </c>
      <c r="M45" s="9" t="str">
        <f>IF(ISERROR([1]!GetPart(F45,"-",1)),F45,[1]!GetPart(F45,"-",1))</f>
        <v>49</v>
      </c>
      <c r="N45" t="b">
        <f t="shared" si="0"/>
        <v>1</v>
      </c>
      <c r="P45" s="9" t="str">
        <f t="shared" si="1"/>
        <v>49 Aiken Avenue,Princeton,NJ</v>
      </c>
      <c r="Q45" t="str">
        <f t="shared" si="4"/>
        <v>49 AIKEN AVENUE</v>
      </c>
      <c r="R45" t="e">
        <f>VLOOKUP(Q45,'[2]2011-Princeton-geocodes.csv'!$A:$A,1,FALSE)</f>
        <v>#N/A</v>
      </c>
    </row>
    <row r="46" spans="1:18">
      <c r="A46" s="5">
        <v>45</v>
      </c>
      <c r="B46" s="2" t="s">
        <v>112</v>
      </c>
      <c r="C46" s="2" t="s">
        <v>114</v>
      </c>
      <c r="D46" s="2" t="s">
        <v>98</v>
      </c>
      <c r="E46" s="2" t="s">
        <v>115</v>
      </c>
      <c r="F46" s="2" t="s">
        <v>116</v>
      </c>
      <c r="G46" s="2" t="s">
        <v>100</v>
      </c>
      <c r="H46" s="2" t="s">
        <v>13</v>
      </c>
      <c r="I46" s="3" t="b">
        <v>0</v>
      </c>
      <c r="J46" s="3" t="b">
        <v>0</v>
      </c>
      <c r="K46" s="2" t="s">
        <v>13</v>
      </c>
      <c r="L46" s="2" t="s">
        <v>14</v>
      </c>
      <c r="M46" s="9" t="str">
        <f>IF(ISERROR([1]!GetPart(F46,"-",1)),F46,[1]!GetPart(F46,"-",1))</f>
        <v>48</v>
      </c>
      <c r="N46" t="b">
        <f t="shared" si="0"/>
        <v>1</v>
      </c>
      <c r="P46" s="9" t="str">
        <f t="shared" si="1"/>
        <v>48 Aiken Avenue,Princeton,NJ</v>
      </c>
      <c r="Q46" t="str">
        <f t="shared" si="4"/>
        <v>48 AIKEN AVENUE</v>
      </c>
      <c r="R46" t="e">
        <f>VLOOKUP(Q46,'[2]2011-Princeton-geocodes.csv'!$A:$A,1,FALSE)</f>
        <v>#N/A</v>
      </c>
    </row>
    <row r="47" spans="1:18">
      <c r="A47" s="5">
        <v>46</v>
      </c>
      <c r="B47" s="2" t="s">
        <v>112</v>
      </c>
      <c r="C47" s="2" t="s">
        <v>73</v>
      </c>
      <c r="D47" s="2" t="s">
        <v>98</v>
      </c>
      <c r="E47" s="2" t="s">
        <v>99</v>
      </c>
      <c r="F47" s="2" t="s">
        <v>117</v>
      </c>
      <c r="G47" s="2" t="s">
        <v>100</v>
      </c>
      <c r="H47" s="2" t="s">
        <v>13</v>
      </c>
      <c r="I47" s="3" t="b">
        <v>0</v>
      </c>
      <c r="J47" s="3" t="b">
        <v>0</v>
      </c>
      <c r="K47" s="2" t="s">
        <v>13</v>
      </c>
      <c r="L47" s="2" t="s">
        <v>14</v>
      </c>
      <c r="M47" s="9" t="str">
        <f>IF(ISERROR([1]!GetPart(F47,"-",1)),F47,[1]!GetPart(F47,"-",1))</f>
        <v>55</v>
      </c>
      <c r="N47" t="b">
        <f t="shared" si="0"/>
        <v>1</v>
      </c>
      <c r="P47" s="9" t="str">
        <f t="shared" si="1"/>
        <v>55 Aiken Avenue,Princeton,NJ</v>
      </c>
      <c r="Q47" t="str">
        <f t="shared" si="4"/>
        <v>55 AIKEN AVENUE</v>
      </c>
      <c r="R47" t="e">
        <f>VLOOKUP(Q47,'[2]2011-Princeton-geocodes.csv'!$A:$A,1,FALSE)</f>
        <v>#N/A</v>
      </c>
    </row>
    <row r="48" spans="1:18">
      <c r="A48" s="5">
        <v>47</v>
      </c>
      <c r="B48" s="2" t="s">
        <v>112</v>
      </c>
      <c r="C48" s="2" t="s">
        <v>118</v>
      </c>
      <c r="D48" s="2" t="s">
        <v>98</v>
      </c>
      <c r="E48" s="2" t="s">
        <v>119</v>
      </c>
      <c r="F48" s="2" t="s">
        <v>120</v>
      </c>
      <c r="G48" s="2" t="s">
        <v>100</v>
      </c>
      <c r="H48" s="2" t="s">
        <v>13</v>
      </c>
      <c r="I48" s="3" t="b">
        <v>0</v>
      </c>
      <c r="J48" s="3" t="b">
        <v>0</v>
      </c>
      <c r="K48" s="2" t="s">
        <v>13</v>
      </c>
      <c r="L48" s="2" t="s">
        <v>14</v>
      </c>
      <c r="M48" s="9" t="str">
        <f>IF(ISERROR([1]!GetPart(F48,"-",1)),F48,[1]!GetPart(F48,"-",1))</f>
        <v>53</v>
      </c>
      <c r="N48" t="b">
        <f t="shared" si="0"/>
        <v>1</v>
      </c>
      <c r="P48" s="9" t="str">
        <f t="shared" si="1"/>
        <v>53 Aiken Avenue,Princeton,NJ</v>
      </c>
      <c r="Q48" t="str">
        <f t="shared" si="4"/>
        <v>53 AIKEN AVENUE</v>
      </c>
      <c r="R48" t="e">
        <f>VLOOKUP(Q48,'[2]2011-Princeton-geocodes.csv'!$A:$A,1,FALSE)</f>
        <v>#N/A</v>
      </c>
    </row>
    <row r="49" spans="1:18">
      <c r="A49" s="5">
        <v>48</v>
      </c>
      <c r="B49" s="2" t="s">
        <v>112</v>
      </c>
      <c r="C49" s="2" t="s">
        <v>67</v>
      </c>
      <c r="D49" s="2" t="s">
        <v>98</v>
      </c>
      <c r="E49" s="2" t="s">
        <v>119</v>
      </c>
      <c r="F49" s="2" t="s">
        <v>79</v>
      </c>
      <c r="G49" s="2" t="s">
        <v>100</v>
      </c>
      <c r="H49" s="2" t="s">
        <v>13</v>
      </c>
      <c r="I49" s="3" t="b">
        <v>0</v>
      </c>
      <c r="J49" s="3" t="b">
        <v>0</v>
      </c>
      <c r="K49" s="2" t="s">
        <v>13</v>
      </c>
      <c r="L49" s="2" t="s">
        <v>14</v>
      </c>
      <c r="M49" s="9" t="str">
        <f>IF(ISERROR([1]!GetPart(F49,"-",1)),F49,[1]!GetPart(F49,"-",1))</f>
        <v>51</v>
      </c>
      <c r="N49" t="b">
        <f t="shared" si="0"/>
        <v>1</v>
      </c>
      <c r="P49" s="9" t="str">
        <f t="shared" si="1"/>
        <v>51 Aiken Avenue,Princeton,NJ</v>
      </c>
      <c r="Q49" t="str">
        <f t="shared" si="4"/>
        <v>51 AIKEN AVENUE</v>
      </c>
      <c r="R49" t="e">
        <f>VLOOKUP(Q49,'[2]2011-Princeton-geocodes.csv'!$A:$A,1,FALSE)</f>
        <v>#N/A</v>
      </c>
    </row>
    <row r="50" spans="1:18">
      <c r="A50" s="5">
        <v>49</v>
      </c>
      <c r="B50" s="2" t="s">
        <v>112</v>
      </c>
      <c r="C50" s="2" t="s">
        <v>121</v>
      </c>
      <c r="D50" s="2" t="s">
        <v>98</v>
      </c>
      <c r="E50" s="2" t="s">
        <v>122</v>
      </c>
      <c r="F50" s="2" t="s">
        <v>109</v>
      </c>
      <c r="G50" s="2" t="s">
        <v>100</v>
      </c>
      <c r="H50" s="2" t="s">
        <v>13</v>
      </c>
      <c r="I50" s="3" t="b">
        <v>0</v>
      </c>
      <c r="J50" s="3" t="b">
        <v>0</v>
      </c>
      <c r="K50" s="2" t="s">
        <v>13</v>
      </c>
      <c r="L50" s="2" t="s">
        <v>14</v>
      </c>
      <c r="M50" s="9" t="str">
        <f>IF(ISERROR([1]!GetPart(F50,"-",1)),F50,[1]!GetPart(F50,"-",1))</f>
        <v>52</v>
      </c>
      <c r="N50" t="b">
        <f t="shared" si="0"/>
        <v>1</v>
      </c>
      <c r="P50" s="9" t="str">
        <f t="shared" si="1"/>
        <v>52 Aiken Avenue,Princeton,NJ</v>
      </c>
      <c r="Q50" t="str">
        <f t="shared" si="4"/>
        <v>52 AIKEN AVENUE</v>
      </c>
      <c r="R50" t="e">
        <f>VLOOKUP(Q50,'[2]2011-Princeton-geocodes.csv'!$A:$A,1,FALSE)</f>
        <v>#N/A</v>
      </c>
    </row>
    <row r="51" spans="1:18">
      <c r="A51" s="5">
        <v>50</v>
      </c>
      <c r="B51" s="2" t="s">
        <v>112</v>
      </c>
      <c r="C51" s="2" t="s">
        <v>123</v>
      </c>
      <c r="D51" s="2" t="s">
        <v>98</v>
      </c>
      <c r="E51" s="2" t="s">
        <v>122</v>
      </c>
      <c r="F51" s="2" t="s">
        <v>106</v>
      </c>
      <c r="G51" s="2" t="s">
        <v>100</v>
      </c>
      <c r="H51" s="2" t="s">
        <v>13</v>
      </c>
      <c r="I51" s="3" t="b">
        <v>0</v>
      </c>
      <c r="J51" s="3" t="b">
        <v>0</v>
      </c>
      <c r="K51" s="2" t="s">
        <v>13</v>
      </c>
      <c r="L51" s="2" t="s">
        <v>14</v>
      </c>
      <c r="M51" s="9" t="str">
        <f>IF(ISERROR([1]!GetPart(F51,"-",1)),F51,[1]!GetPart(F51,"-",1))</f>
        <v>50</v>
      </c>
      <c r="N51" t="b">
        <f t="shared" si="0"/>
        <v>1</v>
      </c>
      <c r="P51" s="9" t="str">
        <f t="shared" si="1"/>
        <v>50 Aiken Avenue,Princeton,NJ</v>
      </c>
      <c r="Q51" t="str">
        <f t="shared" si="4"/>
        <v>50 AIKEN AVENUE</v>
      </c>
      <c r="R51" t="e">
        <f>VLOOKUP(Q51,'[2]2011-Princeton-geocodes.csv'!$A:$A,1,FALSE)</f>
        <v>#N/A</v>
      </c>
    </row>
    <row r="52" spans="1:18">
      <c r="A52" s="5">
        <v>51</v>
      </c>
      <c r="B52" s="2" t="s">
        <v>112</v>
      </c>
      <c r="C52" s="2" t="s">
        <v>124</v>
      </c>
      <c r="D52" s="2" t="s">
        <v>98</v>
      </c>
      <c r="E52" s="2" t="s">
        <v>125</v>
      </c>
      <c r="F52" s="2" t="s">
        <v>88</v>
      </c>
      <c r="G52" s="2" t="s">
        <v>100</v>
      </c>
      <c r="H52" s="2" t="s">
        <v>13</v>
      </c>
      <c r="I52" s="3" t="b">
        <v>0</v>
      </c>
      <c r="J52" s="3" t="b">
        <v>0</v>
      </c>
      <c r="K52" s="2" t="s">
        <v>13</v>
      </c>
      <c r="L52" s="2" t="s">
        <v>14</v>
      </c>
      <c r="M52" s="9" t="str">
        <f>IF(ISERROR([1]!GetPart(F52,"-",1)),F52,[1]!GetPart(F52,"-",1))</f>
        <v>56</v>
      </c>
      <c r="N52" t="b">
        <f t="shared" si="0"/>
        <v>1</v>
      </c>
      <c r="P52" s="9" t="str">
        <f t="shared" si="1"/>
        <v>56 Aiken Avenue,Princeton,NJ</v>
      </c>
      <c r="Q52" t="str">
        <f t="shared" si="4"/>
        <v>56 AIKEN AVENUE</v>
      </c>
      <c r="R52" t="e">
        <f>VLOOKUP(Q52,'[2]2011-Princeton-geocodes.csv'!$A:$A,1,FALSE)</f>
        <v>#N/A</v>
      </c>
    </row>
    <row r="53" spans="1:18">
      <c r="A53" s="5">
        <v>52</v>
      </c>
      <c r="B53" s="2" t="s">
        <v>26</v>
      </c>
      <c r="C53" s="2" t="s">
        <v>12</v>
      </c>
      <c r="D53" s="2" t="s">
        <v>13</v>
      </c>
      <c r="E53" s="2" t="s">
        <v>126</v>
      </c>
      <c r="F53" s="2" t="s">
        <v>13</v>
      </c>
      <c r="G53" s="2" t="s">
        <v>127</v>
      </c>
      <c r="H53" s="2" t="s">
        <v>13</v>
      </c>
      <c r="I53" s="3" t="b">
        <v>0</v>
      </c>
      <c r="J53" s="3" t="b">
        <v>0</v>
      </c>
      <c r="K53" s="2" t="s">
        <v>13</v>
      </c>
      <c r="L53" s="2" t="s">
        <v>14</v>
      </c>
      <c r="M53" s="9" t="str">
        <f>IF(ISERROR([1]!GetPart(F53,"-",1)),F53,[1]!GetPart(F53,"-",1))</f>
        <v/>
      </c>
      <c r="N53" t="b">
        <f t="shared" si="0"/>
        <v>0</v>
      </c>
      <c r="P53" s="9" t="str">
        <f t="shared" si="1"/>
        <v>Alexander Hall,Princeton,NJ</v>
      </c>
      <c r="Q53" t="str">
        <f t="shared" si="4"/>
        <v>ALEXANDER HALL</v>
      </c>
      <c r="R53" t="e">
        <f>VLOOKUP(Q53,'[2]2011-Princeton-geocodes.csv'!$A:$A,1,FALSE)</f>
        <v>#N/A</v>
      </c>
    </row>
    <row r="54" spans="1:18">
      <c r="A54" s="5">
        <v>53</v>
      </c>
      <c r="B54" s="2" t="s">
        <v>128</v>
      </c>
      <c r="C54" s="2" t="s">
        <v>12</v>
      </c>
      <c r="D54" s="2" t="s">
        <v>129</v>
      </c>
      <c r="E54" s="2" t="s">
        <v>130</v>
      </c>
      <c r="F54" s="2" t="s">
        <v>13</v>
      </c>
      <c r="G54" s="2" t="s">
        <v>131</v>
      </c>
      <c r="H54" s="2" t="s">
        <v>13</v>
      </c>
      <c r="I54" s="3" t="b">
        <v>0</v>
      </c>
      <c r="J54" s="3" t="b">
        <v>0</v>
      </c>
      <c r="K54" s="2" t="s">
        <v>13</v>
      </c>
      <c r="L54" s="2" t="s">
        <v>13</v>
      </c>
      <c r="M54" s="9" t="str">
        <f>IF(ISERROR([1]!GetPart(F54,"-",1)),F54,[1]!GetPart(F54,"-",1))</f>
        <v/>
      </c>
      <c r="N54" t="b">
        <f t="shared" si="0"/>
        <v>0</v>
      </c>
      <c r="P54" s="9" t="str">
        <f t="shared" si="1"/>
        <v>Alexander Street,Princeton,NJ</v>
      </c>
      <c r="Q54" t="str">
        <f t="shared" si="4"/>
        <v>ALEXANDER STREET</v>
      </c>
      <c r="R54" t="e">
        <f>VLOOKUP(Q54,'[2]2011-Princeton-geocodes.csv'!$A:$A,1,FALSE)</f>
        <v>#N/A</v>
      </c>
    </row>
    <row r="55" spans="1:18">
      <c r="A55" s="5">
        <v>54</v>
      </c>
      <c r="B55" s="2" t="s">
        <v>128</v>
      </c>
      <c r="C55" s="2" t="s">
        <v>132</v>
      </c>
      <c r="D55" s="2" t="s">
        <v>129</v>
      </c>
      <c r="E55" s="2" t="s">
        <v>133</v>
      </c>
      <c r="F55" s="2" t="s">
        <v>13</v>
      </c>
      <c r="G55" s="2" t="s">
        <v>131</v>
      </c>
      <c r="H55" s="2" t="s">
        <v>13</v>
      </c>
      <c r="I55" s="3" t="b">
        <v>0</v>
      </c>
      <c r="J55" s="3" t="b">
        <v>0</v>
      </c>
      <c r="K55" s="2" t="s">
        <v>13</v>
      </c>
      <c r="L55" s="2" t="s">
        <v>13</v>
      </c>
      <c r="M55" s="9" t="str">
        <f>IF(ISERROR([1]!GetPart(F55,"-",1)),F55,[1]!GetPart(F55,"-",1))</f>
        <v/>
      </c>
      <c r="N55" t="b">
        <f t="shared" si="0"/>
        <v>0</v>
      </c>
      <c r="P55" s="9" t="str">
        <f t="shared" si="1"/>
        <v>Alexander Street,Princeton,NJ</v>
      </c>
      <c r="Q55" t="str">
        <f t="shared" si="4"/>
        <v>ALEXANDER STREET</v>
      </c>
      <c r="R55" t="e">
        <f>VLOOKUP(Q55,'[2]2011-Princeton-geocodes.csv'!$A:$A,1,FALSE)</f>
        <v>#N/A</v>
      </c>
    </row>
    <row r="56" spans="1:18">
      <c r="A56" s="5">
        <v>55</v>
      </c>
      <c r="B56" s="2" t="s">
        <v>128</v>
      </c>
      <c r="C56" s="2" t="s">
        <v>134</v>
      </c>
      <c r="D56" s="2" t="s">
        <v>129</v>
      </c>
      <c r="E56" s="2" t="s">
        <v>13</v>
      </c>
      <c r="F56" s="2" t="s">
        <v>13</v>
      </c>
      <c r="G56" s="2" t="s">
        <v>131</v>
      </c>
      <c r="H56" s="2" t="s">
        <v>135</v>
      </c>
      <c r="I56" s="3" t="b">
        <v>0</v>
      </c>
      <c r="J56" s="3" t="b">
        <v>0</v>
      </c>
      <c r="K56" s="2" t="s">
        <v>13</v>
      </c>
      <c r="L56" s="2" t="s">
        <v>13</v>
      </c>
      <c r="M56" s="9" t="str">
        <f>IF(ISERROR([1]!GetPart(F56,"-",1)),F56,[1]!GetPart(F56,"-",1))</f>
        <v/>
      </c>
      <c r="N56" t="b">
        <f t="shared" si="0"/>
        <v>0</v>
      </c>
      <c r="P56" s="9" t="str">
        <f t="shared" si="1"/>
        <v>Alexander Street,Princeton,NJ</v>
      </c>
      <c r="Q56" t="str">
        <f t="shared" si="4"/>
        <v>ALEXANDER STREET</v>
      </c>
      <c r="R56" t="e">
        <f>VLOOKUP(Q56,'[2]2011-Princeton-geocodes.csv'!$A:$A,1,FALSE)</f>
        <v>#N/A</v>
      </c>
    </row>
    <row r="57" spans="1:18">
      <c r="A57" s="5">
        <v>56</v>
      </c>
      <c r="B57" s="2" t="s">
        <v>128</v>
      </c>
      <c r="C57" s="2" t="s">
        <v>132</v>
      </c>
      <c r="D57" s="2" t="s">
        <v>129</v>
      </c>
      <c r="E57" s="2" t="s">
        <v>136</v>
      </c>
      <c r="F57" s="2" t="s">
        <v>13</v>
      </c>
      <c r="G57" s="2" t="s">
        <v>131</v>
      </c>
      <c r="H57" s="2" t="s">
        <v>13</v>
      </c>
      <c r="I57" s="3" t="b">
        <v>0</v>
      </c>
      <c r="J57" s="3" t="b">
        <v>0</v>
      </c>
      <c r="K57" s="2" t="s">
        <v>13</v>
      </c>
      <c r="L57" s="2" t="s">
        <v>13</v>
      </c>
      <c r="M57" s="9" t="str">
        <f>IF(ISERROR([1]!GetPart(F57,"-",1)),F57,[1]!GetPart(F57,"-",1))</f>
        <v/>
      </c>
      <c r="N57" t="b">
        <f t="shared" si="0"/>
        <v>0</v>
      </c>
      <c r="P57" s="9" t="str">
        <f t="shared" si="1"/>
        <v>Alexander Street,Princeton,NJ</v>
      </c>
      <c r="Q57" t="str">
        <f t="shared" si="4"/>
        <v>ALEXANDER STREET</v>
      </c>
      <c r="R57" t="e">
        <f>VLOOKUP(Q57,'[2]2011-Princeton-geocodes.csv'!$A:$A,1,FALSE)</f>
        <v>#N/A</v>
      </c>
    </row>
    <row r="58" spans="1:18">
      <c r="A58" s="5">
        <v>57</v>
      </c>
      <c r="B58" s="2" t="s">
        <v>137</v>
      </c>
      <c r="C58" s="2" t="s">
        <v>22</v>
      </c>
      <c r="D58" s="2" t="s">
        <v>138</v>
      </c>
      <c r="E58" s="2" t="s">
        <v>125</v>
      </c>
      <c r="F58" s="2" t="s">
        <v>139</v>
      </c>
      <c r="G58" s="2" t="s">
        <v>131</v>
      </c>
      <c r="H58" s="2" t="s">
        <v>13</v>
      </c>
      <c r="I58" s="3" t="b">
        <v>0</v>
      </c>
      <c r="J58" s="3" t="b">
        <v>0</v>
      </c>
      <c r="K58" s="2" t="s">
        <v>13</v>
      </c>
      <c r="L58" s="2" t="s">
        <v>13</v>
      </c>
      <c r="M58" s="9" t="str">
        <f>IF(ISERROR([1]!GetPart(F58,"-",1)),F58,[1]!GetPart(F58,"-",1))</f>
        <v>168</v>
      </c>
      <c r="N58" t="b">
        <f t="shared" si="0"/>
        <v>0</v>
      </c>
      <c r="P58" s="9" t="str">
        <f t="shared" si="1"/>
        <v>168 Alexander Street,Princeton,NJ</v>
      </c>
      <c r="Q58" t="str">
        <f t="shared" si="4"/>
        <v>168 ALEXANDER STREET</v>
      </c>
      <c r="R58" t="e">
        <f>VLOOKUP(Q58,'[2]2011-Princeton-geocodes.csv'!$A:$A,1,FALSE)</f>
        <v>#N/A</v>
      </c>
    </row>
    <row r="59" spans="1:18">
      <c r="A59" s="5">
        <v>58</v>
      </c>
      <c r="B59" s="2" t="s">
        <v>137</v>
      </c>
      <c r="C59" s="2" t="s">
        <v>140</v>
      </c>
      <c r="D59" s="2" t="s">
        <v>141</v>
      </c>
      <c r="E59" s="2" t="s">
        <v>142</v>
      </c>
      <c r="F59" s="2" t="s">
        <v>13</v>
      </c>
      <c r="G59" s="2" t="s">
        <v>131</v>
      </c>
      <c r="H59" s="2" t="s">
        <v>13</v>
      </c>
      <c r="I59" s="3" t="b">
        <v>0</v>
      </c>
      <c r="J59" s="3" t="b">
        <v>0</v>
      </c>
      <c r="K59" s="2" t="s">
        <v>13</v>
      </c>
      <c r="L59" s="2" t="s">
        <v>13</v>
      </c>
      <c r="M59" s="9" t="str">
        <f>IF(ISERROR([1]!GetPart(F59,"-",1)),F59,[1]!GetPart(F59,"-",1))</f>
        <v/>
      </c>
      <c r="N59" t="b">
        <f t="shared" si="0"/>
        <v>0</v>
      </c>
      <c r="P59" s="9" t="str">
        <f t="shared" si="1"/>
        <v>Alexander Street,Princeton,NJ</v>
      </c>
      <c r="Q59" t="str">
        <f t="shared" si="4"/>
        <v>ALEXANDER STREET</v>
      </c>
      <c r="R59" t="e">
        <f>VLOOKUP(Q59,'[2]2011-Princeton-geocodes.csv'!$A:$A,1,FALSE)</f>
        <v>#N/A</v>
      </c>
    </row>
    <row r="60" spans="1:18">
      <c r="A60" s="5">
        <v>59</v>
      </c>
      <c r="B60" s="2" t="s">
        <v>137</v>
      </c>
      <c r="C60" s="2" t="s">
        <v>143</v>
      </c>
      <c r="D60" s="2" t="s">
        <v>138</v>
      </c>
      <c r="E60" s="2" t="s">
        <v>144</v>
      </c>
      <c r="F60" s="2" t="s">
        <v>13</v>
      </c>
      <c r="G60" s="2" t="s">
        <v>131</v>
      </c>
      <c r="H60" s="2" t="s">
        <v>13</v>
      </c>
      <c r="I60" s="3" t="b">
        <v>0</v>
      </c>
      <c r="J60" s="3" t="b">
        <v>0</v>
      </c>
      <c r="K60" s="2" t="s">
        <v>13</v>
      </c>
      <c r="L60" s="2" t="s">
        <v>13</v>
      </c>
      <c r="M60" s="9" t="str">
        <f>IF(ISERROR([1]!GetPart(F60,"-",1)),F60,[1]!GetPart(F60,"-",1))</f>
        <v/>
      </c>
      <c r="N60" t="b">
        <f t="shared" si="0"/>
        <v>0</v>
      </c>
      <c r="P60" s="9" t="str">
        <f t="shared" si="1"/>
        <v>Alexander Street,Princeton,NJ</v>
      </c>
      <c r="Q60" t="str">
        <f t="shared" si="4"/>
        <v>ALEXANDER STREET</v>
      </c>
      <c r="R60" t="e">
        <f>VLOOKUP(Q60,'[2]2011-Princeton-geocodes.csv'!$A:$A,1,FALSE)</f>
        <v>#N/A</v>
      </c>
    </row>
    <row r="61" spans="1:18">
      <c r="A61" s="5">
        <v>60</v>
      </c>
      <c r="B61" s="2" t="s">
        <v>137</v>
      </c>
      <c r="C61" s="2" t="s">
        <v>145</v>
      </c>
      <c r="D61" s="2" t="s">
        <v>141</v>
      </c>
      <c r="E61" s="2" t="s">
        <v>146</v>
      </c>
      <c r="F61" s="2" t="s">
        <v>13</v>
      </c>
      <c r="G61" s="2" t="s">
        <v>131</v>
      </c>
      <c r="H61" s="2" t="s">
        <v>13</v>
      </c>
      <c r="I61" s="3" t="b">
        <v>0</v>
      </c>
      <c r="J61" s="3" t="b">
        <v>0</v>
      </c>
      <c r="K61" s="2" t="s">
        <v>13</v>
      </c>
      <c r="L61" s="2" t="s">
        <v>13</v>
      </c>
      <c r="M61" s="9" t="str">
        <f>IF(ISERROR([1]!GetPart(F61,"-",1)),F61,[1]!GetPart(F61,"-",1))</f>
        <v/>
      </c>
      <c r="N61" t="b">
        <f t="shared" si="0"/>
        <v>0</v>
      </c>
      <c r="P61" s="9" t="str">
        <f t="shared" si="1"/>
        <v>Alexander Street,Princeton,NJ</v>
      </c>
      <c r="Q61" t="str">
        <f t="shared" si="4"/>
        <v>ALEXANDER STREET</v>
      </c>
      <c r="R61" t="e">
        <f>VLOOKUP(Q61,'[2]2011-Princeton-geocodes.csv'!$A:$A,1,FALSE)</f>
        <v>#N/A</v>
      </c>
    </row>
    <row r="62" spans="1:18">
      <c r="A62" s="5">
        <v>61</v>
      </c>
      <c r="B62" s="2" t="s">
        <v>137</v>
      </c>
      <c r="C62" s="2" t="s">
        <v>147</v>
      </c>
      <c r="D62" s="2" t="s">
        <v>141</v>
      </c>
      <c r="E62" s="2" t="s">
        <v>60</v>
      </c>
      <c r="F62" s="2" t="s">
        <v>13</v>
      </c>
      <c r="G62" s="2" t="s">
        <v>131</v>
      </c>
      <c r="H62" s="2" t="s">
        <v>13</v>
      </c>
      <c r="I62" s="3" t="b">
        <v>0</v>
      </c>
      <c r="J62" s="3" t="b">
        <v>1</v>
      </c>
      <c r="K62" s="2" t="s">
        <v>13</v>
      </c>
      <c r="L62" s="2" t="s">
        <v>13</v>
      </c>
      <c r="M62" s="9" t="str">
        <f>IF(ISERROR([1]!GetPart(F62,"-",1)),F62,[1]!GetPart(F62,"-",1))</f>
        <v/>
      </c>
      <c r="N62" t="b">
        <f t="shared" si="0"/>
        <v>0</v>
      </c>
      <c r="P62" s="9" t="str">
        <f t="shared" si="1"/>
        <v>Alexander Street,Princeton,NJ</v>
      </c>
      <c r="Q62" t="str">
        <f t="shared" si="4"/>
        <v>ALEXANDER STREET</v>
      </c>
      <c r="R62" t="e">
        <f>VLOOKUP(Q62,'[2]2011-Princeton-geocodes.csv'!$A:$A,1,FALSE)</f>
        <v>#N/A</v>
      </c>
    </row>
    <row r="63" spans="1:18">
      <c r="A63" s="5">
        <v>62</v>
      </c>
      <c r="B63" s="2" t="s">
        <v>137</v>
      </c>
      <c r="C63" s="2" t="s">
        <v>86</v>
      </c>
      <c r="D63" s="2" t="s">
        <v>141</v>
      </c>
      <c r="E63" s="2" t="s">
        <v>148</v>
      </c>
      <c r="F63" s="2" t="s">
        <v>13</v>
      </c>
      <c r="G63" s="2" t="s">
        <v>131</v>
      </c>
      <c r="H63" s="2" t="s">
        <v>13</v>
      </c>
      <c r="I63" s="3" t="b">
        <v>0</v>
      </c>
      <c r="J63" s="3" t="b">
        <v>0</v>
      </c>
      <c r="K63" s="2" t="s">
        <v>13</v>
      </c>
      <c r="L63" s="2" t="s">
        <v>13</v>
      </c>
      <c r="M63" s="9" t="str">
        <f>IF(ISERROR([1]!GetPart(F63,"-",1)),F63,[1]!GetPart(F63,"-",1))</f>
        <v/>
      </c>
      <c r="N63" t="b">
        <f t="shared" si="0"/>
        <v>0</v>
      </c>
      <c r="P63" s="9" t="str">
        <f t="shared" si="1"/>
        <v>Alexander Street,Princeton,NJ</v>
      </c>
      <c r="Q63" t="str">
        <f t="shared" si="4"/>
        <v>ALEXANDER STREET</v>
      </c>
      <c r="R63" t="e">
        <f>VLOOKUP(Q63,'[2]2011-Princeton-geocodes.csv'!$A:$A,1,FALSE)</f>
        <v>#N/A</v>
      </c>
    </row>
    <row r="64" spans="1:18">
      <c r="A64" s="5">
        <v>63</v>
      </c>
      <c r="B64" s="2" t="s">
        <v>137</v>
      </c>
      <c r="C64" s="2" t="s">
        <v>102</v>
      </c>
      <c r="D64" s="2" t="s">
        <v>138</v>
      </c>
      <c r="E64" s="2" t="s">
        <v>149</v>
      </c>
      <c r="F64" s="2" t="s">
        <v>150</v>
      </c>
      <c r="G64" s="2" t="s">
        <v>131</v>
      </c>
      <c r="H64" s="2" t="s">
        <v>13</v>
      </c>
      <c r="I64" s="3" t="b">
        <v>0</v>
      </c>
      <c r="J64" s="3" t="b">
        <v>0</v>
      </c>
      <c r="K64" s="2" t="s">
        <v>13</v>
      </c>
      <c r="L64" s="2" t="s">
        <v>13</v>
      </c>
      <c r="M64" s="9" t="str">
        <f>IF(ISERROR([1]!GetPart(F64,"-",1)),F64,[1]!GetPart(F64,"-",1))</f>
        <v>118</v>
      </c>
      <c r="N64" t="b">
        <f t="shared" si="0"/>
        <v>0</v>
      </c>
      <c r="P64" s="9" t="str">
        <f t="shared" si="1"/>
        <v>118 Alexander Street,Princeton,NJ</v>
      </c>
      <c r="Q64" t="str">
        <f t="shared" si="4"/>
        <v>118 ALEXANDER STREET</v>
      </c>
      <c r="R64" t="e">
        <f>VLOOKUP(Q64,'[2]2011-Princeton-geocodes.csv'!$A:$A,1,FALSE)</f>
        <v>#N/A</v>
      </c>
    </row>
    <row r="65" spans="1:18">
      <c r="A65" s="5">
        <v>64</v>
      </c>
      <c r="B65" s="2" t="s">
        <v>137</v>
      </c>
      <c r="C65" s="2" t="s">
        <v>151</v>
      </c>
      <c r="D65" s="2" t="s">
        <v>138</v>
      </c>
      <c r="E65" s="2" t="s">
        <v>152</v>
      </c>
      <c r="F65" s="2" t="s">
        <v>153</v>
      </c>
      <c r="G65" s="2" t="s">
        <v>131</v>
      </c>
      <c r="H65" s="2" t="s">
        <v>13</v>
      </c>
      <c r="I65" s="3" t="b">
        <v>0</v>
      </c>
      <c r="J65" s="3" t="b">
        <v>0</v>
      </c>
      <c r="K65" s="2" t="s">
        <v>13</v>
      </c>
      <c r="L65" s="2" t="s">
        <v>13</v>
      </c>
      <c r="M65" s="9" t="str">
        <f>IF(ISERROR([1]!GetPart(F65,"-",1)),F65,[1]!GetPart(F65,"-",1))</f>
        <v>126</v>
      </c>
      <c r="N65" t="b">
        <f t="shared" si="0"/>
        <v>0</v>
      </c>
      <c r="P65" s="9" t="str">
        <f t="shared" si="1"/>
        <v>126 Alexander Street,Princeton,NJ</v>
      </c>
      <c r="Q65" t="str">
        <f t="shared" si="4"/>
        <v>126 ALEXANDER STREET</v>
      </c>
      <c r="R65" t="e">
        <f>VLOOKUP(Q65,'[2]2011-Princeton-geocodes.csv'!$A:$A,1,FALSE)</f>
        <v>#N/A</v>
      </c>
    </row>
    <row r="66" spans="1:18">
      <c r="A66" s="5">
        <v>65</v>
      </c>
      <c r="B66" s="2" t="s">
        <v>137</v>
      </c>
      <c r="C66" s="2" t="s">
        <v>154</v>
      </c>
      <c r="D66" s="2" t="s">
        <v>138</v>
      </c>
      <c r="E66" s="2" t="s">
        <v>119</v>
      </c>
      <c r="F66" s="2" t="s">
        <v>155</v>
      </c>
      <c r="G66" s="2" t="s">
        <v>131</v>
      </c>
      <c r="H66" s="2" t="s">
        <v>13</v>
      </c>
      <c r="I66" s="3" t="b">
        <v>0</v>
      </c>
      <c r="J66" s="3" t="b">
        <v>0</v>
      </c>
      <c r="K66" s="2" t="s">
        <v>13</v>
      </c>
      <c r="L66" s="2" t="s">
        <v>13</v>
      </c>
      <c r="M66" s="9" t="str">
        <f>IF(ISERROR([1]!GetPart(F66,"-",1)),F66,[1]!GetPart(F66,"-",1))</f>
        <v>130</v>
      </c>
      <c r="N66" t="b">
        <f t="shared" si="0"/>
        <v>0</v>
      </c>
      <c r="P66" s="9" t="str">
        <f t="shared" si="1"/>
        <v>130 Alexander Street,Princeton,NJ</v>
      </c>
      <c r="Q66" t="str">
        <f t="shared" si="4"/>
        <v>130 ALEXANDER STREET</v>
      </c>
      <c r="R66" t="e">
        <f>VLOOKUP(Q66,'[2]2011-Princeton-geocodes.csv'!$A:$A,1,FALSE)</f>
        <v>#N/A</v>
      </c>
    </row>
    <row r="67" spans="1:18">
      <c r="A67" s="5">
        <v>66</v>
      </c>
      <c r="B67" s="2" t="s">
        <v>137</v>
      </c>
      <c r="C67" s="2" t="s">
        <v>69</v>
      </c>
      <c r="D67" s="2" t="s">
        <v>138</v>
      </c>
      <c r="E67" s="2" t="s">
        <v>156</v>
      </c>
      <c r="F67" s="2" t="s">
        <v>157</v>
      </c>
      <c r="G67" s="2" t="s">
        <v>131</v>
      </c>
      <c r="H67" s="2" t="s">
        <v>13</v>
      </c>
      <c r="I67" s="3" t="b">
        <v>0</v>
      </c>
      <c r="J67" s="3" t="b">
        <v>0</v>
      </c>
      <c r="K67" s="2" t="s">
        <v>13</v>
      </c>
      <c r="L67" s="2" t="s">
        <v>13</v>
      </c>
      <c r="M67" s="9" t="str">
        <f>IF(ISERROR([1]!GetPart(F67,"-",1)),F67,[1]!GetPart(F67,"-",1))</f>
        <v>134</v>
      </c>
      <c r="N67" t="b">
        <f t="shared" ref="N67:N130" si="5">IF(LEFT(D67,1)="R",TRUE,FALSE)</f>
        <v>0</v>
      </c>
      <c r="P67" s="9" t="str">
        <f t="shared" ref="P67:P130" si="6">IF(LEN(M67)&gt;0,M67&amp;" ","")&amp;G67&amp;",Princeton,NJ"</f>
        <v>134 Alexander Street,Princeton,NJ</v>
      </c>
      <c r="Q67" t="str">
        <f t="shared" si="4"/>
        <v>134 ALEXANDER STREET</v>
      </c>
      <c r="R67" t="e">
        <f>VLOOKUP(Q67,'[2]2011-Princeton-geocodes.csv'!$A:$A,1,FALSE)</f>
        <v>#N/A</v>
      </c>
    </row>
    <row r="68" spans="1:18">
      <c r="A68" s="5">
        <v>67</v>
      </c>
      <c r="B68" s="2" t="s">
        <v>137</v>
      </c>
      <c r="C68" s="2" t="s">
        <v>158</v>
      </c>
      <c r="D68" s="2" t="s">
        <v>138</v>
      </c>
      <c r="E68" s="2" t="s">
        <v>159</v>
      </c>
      <c r="F68" s="2" t="s">
        <v>160</v>
      </c>
      <c r="G68" s="2" t="s">
        <v>131</v>
      </c>
      <c r="H68" s="2" t="s">
        <v>13</v>
      </c>
      <c r="I68" s="3" t="b">
        <v>0</v>
      </c>
      <c r="J68" s="3" t="b">
        <v>0</v>
      </c>
      <c r="K68" s="2" t="s">
        <v>13</v>
      </c>
      <c r="L68" s="2" t="s">
        <v>13</v>
      </c>
      <c r="M68" s="9" t="str">
        <f>IF(ISERROR([1]!GetPart(F68,"-",1)),F68,[1]!GetPart(F68,"-",1))</f>
        <v>144</v>
      </c>
      <c r="N68" t="b">
        <f t="shared" si="5"/>
        <v>0</v>
      </c>
      <c r="P68" s="9" t="str">
        <f t="shared" si="6"/>
        <v>144 Alexander Street,Princeton,NJ</v>
      </c>
      <c r="Q68" t="str">
        <f t="shared" si="4"/>
        <v>144 ALEXANDER STREET</v>
      </c>
      <c r="R68" t="e">
        <f>VLOOKUP(Q68,'[2]2011-Princeton-geocodes.csv'!$A:$A,1,FALSE)</f>
        <v>#N/A</v>
      </c>
    </row>
    <row r="69" spans="1:18">
      <c r="A69" s="5">
        <v>68</v>
      </c>
      <c r="B69" s="2" t="s">
        <v>137</v>
      </c>
      <c r="C69" s="2" t="s">
        <v>54</v>
      </c>
      <c r="D69" s="2" t="s">
        <v>138</v>
      </c>
      <c r="E69" s="2" t="s">
        <v>161</v>
      </c>
      <c r="F69" s="2" t="s">
        <v>162</v>
      </c>
      <c r="G69" s="2" t="s">
        <v>131</v>
      </c>
      <c r="H69" s="2" t="s">
        <v>13</v>
      </c>
      <c r="I69" s="3" t="b">
        <v>0</v>
      </c>
      <c r="J69" s="3" t="b">
        <v>0</v>
      </c>
      <c r="K69" s="2" t="s">
        <v>13</v>
      </c>
      <c r="L69" s="2" t="s">
        <v>13</v>
      </c>
      <c r="M69" s="9" t="str">
        <f>IF(ISERROR([1]!GetPart(F69,"-",1)),F69,[1]!GetPart(F69,"-",1))</f>
        <v>152</v>
      </c>
      <c r="N69" t="b">
        <f t="shared" si="5"/>
        <v>0</v>
      </c>
      <c r="P69" s="9" t="str">
        <f t="shared" si="6"/>
        <v>152 Alexander Street,Princeton,NJ</v>
      </c>
      <c r="Q69" t="str">
        <f t="shared" si="4"/>
        <v>152 ALEXANDER STREET</v>
      </c>
      <c r="R69" t="e">
        <f>VLOOKUP(Q69,'[2]2011-Princeton-geocodes.csv'!$A:$A,1,FALSE)</f>
        <v>#N/A</v>
      </c>
    </row>
    <row r="70" spans="1:18">
      <c r="A70" s="5">
        <v>69</v>
      </c>
      <c r="B70" s="2" t="s">
        <v>137</v>
      </c>
      <c r="C70" s="2" t="s">
        <v>163</v>
      </c>
      <c r="D70" s="2" t="s">
        <v>141</v>
      </c>
      <c r="E70" s="2" t="s">
        <v>164</v>
      </c>
      <c r="F70" s="2" t="s">
        <v>13</v>
      </c>
      <c r="G70" s="2" t="s">
        <v>131</v>
      </c>
      <c r="H70" s="2" t="s">
        <v>13</v>
      </c>
      <c r="I70" s="3" t="b">
        <v>0</v>
      </c>
      <c r="J70" s="3" t="b">
        <v>0</v>
      </c>
      <c r="K70" s="2" t="s">
        <v>13</v>
      </c>
      <c r="L70" s="2" t="s">
        <v>13</v>
      </c>
      <c r="M70" s="9" t="str">
        <f>IF(ISERROR([1]!GetPart(F70,"-",1)),F70,[1]!GetPart(F70,"-",1))</f>
        <v/>
      </c>
      <c r="N70" t="b">
        <f t="shared" si="5"/>
        <v>0</v>
      </c>
      <c r="P70" s="9" t="str">
        <f t="shared" si="6"/>
        <v>Alexander Street,Princeton,NJ</v>
      </c>
      <c r="Q70" t="str">
        <f t="shared" si="4"/>
        <v>ALEXANDER STREET</v>
      </c>
      <c r="R70" t="e">
        <f>VLOOKUP(Q70,'[2]2011-Princeton-geocodes.csv'!$A:$A,1,FALSE)</f>
        <v>#N/A</v>
      </c>
    </row>
    <row r="71" spans="1:18">
      <c r="A71" s="5">
        <v>70</v>
      </c>
      <c r="B71" s="2" t="s">
        <v>137</v>
      </c>
      <c r="C71" s="2" t="s">
        <v>23</v>
      </c>
      <c r="D71" s="2" t="s">
        <v>138</v>
      </c>
      <c r="E71" s="2" t="s">
        <v>103</v>
      </c>
      <c r="F71" s="2" t="s">
        <v>165</v>
      </c>
      <c r="G71" s="2" t="s">
        <v>131</v>
      </c>
      <c r="H71" s="2" t="s">
        <v>13</v>
      </c>
      <c r="I71" s="3" t="b">
        <v>0</v>
      </c>
      <c r="J71" s="3" t="b">
        <v>0</v>
      </c>
      <c r="K71" s="2" t="s">
        <v>13</v>
      </c>
      <c r="L71" s="2" t="s">
        <v>13</v>
      </c>
      <c r="M71" s="9" t="str">
        <f>IF(ISERROR([1]!GetPart(F71,"-",1)),F71,[1]!GetPart(F71,"-",1))</f>
        <v>162</v>
      </c>
      <c r="N71" t="b">
        <f t="shared" si="5"/>
        <v>0</v>
      </c>
      <c r="P71" s="9" t="str">
        <f t="shared" si="6"/>
        <v>162 Alexander Street,Princeton,NJ</v>
      </c>
      <c r="Q71" t="str">
        <f t="shared" si="4"/>
        <v>162 ALEXANDER STREET</v>
      </c>
      <c r="R71" t="e">
        <f>VLOOKUP(Q71,'[2]2011-Princeton-geocodes.csv'!$A:$A,1,FALSE)</f>
        <v>#N/A</v>
      </c>
    </row>
    <row r="72" spans="1:18">
      <c r="A72" s="5">
        <v>71</v>
      </c>
      <c r="B72" s="2" t="s">
        <v>137</v>
      </c>
      <c r="C72" s="2" t="s">
        <v>85</v>
      </c>
      <c r="D72" s="2" t="s">
        <v>138</v>
      </c>
      <c r="E72" s="2" t="s">
        <v>161</v>
      </c>
      <c r="F72" s="2" t="s">
        <v>166</v>
      </c>
      <c r="G72" s="2" t="s">
        <v>131</v>
      </c>
      <c r="H72" s="2" t="s">
        <v>13</v>
      </c>
      <c r="I72" s="3" t="b">
        <v>0</v>
      </c>
      <c r="J72" s="3" t="b">
        <v>0</v>
      </c>
      <c r="K72" s="2" t="s">
        <v>13</v>
      </c>
      <c r="L72" s="2" t="s">
        <v>13</v>
      </c>
      <c r="M72" s="9" t="str">
        <f>IF(ISERROR([1]!GetPart(F72,"-",1)),F72,[1]!GetPart(F72,"-",1))</f>
        <v>138</v>
      </c>
      <c r="N72" t="b">
        <f t="shared" si="5"/>
        <v>0</v>
      </c>
      <c r="P72" s="9" t="str">
        <f t="shared" si="6"/>
        <v>138 Alexander Street,Princeton,NJ</v>
      </c>
      <c r="Q72" t="str">
        <f t="shared" si="4"/>
        <v>138 ALEXANDER STREET</v>
      </c>
      <c r="R72" t="e">
        <f>VLOOKUP(Q72,'[2]2011-Princeton-geocodes.csv'!$A:$A,1,FALSE)</f>
        <v>#N/A</v>
      </c>
    </row>
    <row r="73" spans="1:18">
      <c r="A73" s="5">
        <v>72</v>
      </c>
      <c r="B73" s="2" t="s">
        <v>137</v>
      </c>
      <c r="C73" s="2" t="s">
        <v>49</v>
      </c>
      <c r="D73" s="2" t="s">
        <v>138</v>
      </c>
      <c r="E73" s="2" t="s">
        <v>167</v>
      </c>
      <c r="F73" s="2" t="s">
        <v>168</v>
      </c>
      <c r="G73" s="2" t="s">
        <v>131</v>
      </c>
      <c r="H73" s="2" t="s">
        <v>13</v>
      </c>
      <c r="I73" s="3" t="b">
        <v>0</v>
      </c>
      <c r="J73" s="3" t="b">
        <v>0</v>
      </c>
      <c r="K73" s="2" t="s">
        <v>13</v>
      </c>
      <c r="L73" s="2" t="s">
        <v>13</v>
      </c>
      <c r="M73" s="9" t="str">
        <f>IF(ISERROR([1]!GetPart(F73,"-",1)),F73,[1]!GetPart(F73,"-",1))</f>
        <v>172</v>
      </c>
      <c r="N73" t="b">
        <f t="shared" si="5"/>
        <v>0</v>
      </c>
      <c r="P73" s="9" t="str">
        <f t="shared" si="6"/>
        <v>172 Alexander Street,Princeton,NJ</v>
      </c>
      <c r="Q73" t="str">
        <f t="shared" si="4"/>
        <v>172 ALEXANDER STREET</v>
      </c>
      <c r="R73" t="e">
        <f>VLOOKUP(Q73,'[2]2011-Princeton-geocodes.csv'!$A:$A,1,FALSE)</f>
        <v>#N/A</v>
      </c>
    </row>
    <row r="74" spans="1:18">
      <c r="A74" s="5">
        <v>73</v>
      </c>
      <c r="B74" s="2" t="s">
        <v>137</v>
      </c>
      <c r="C74" s="2" t="s">
        <v>76</v>
      </c>
      <c r="D74" s="2" t="s">
        <v>138</v>
      </c>
      <c r="E74" s="2" t="s">
        <v>107</v>
      </c>
      <c r="F74" s="2" t="s">
        <v>169</v>
      </c>
      <c r="G74" s="2" t="s">
        <v>131</v>
      </c>
      <c r="H74" s="2" t="s">
        <v>13</v>
      </c>
      <c r="I74" s="3" t="b">
        <v>0</v>
      </c>
      <c r="J74" s="3" t="b">
        <v>0</v>
      </c>
      <c r="K74" s="2" t="s">
        <v>13</v>
      </c>
      <c r="L74" s="2" t="s">
        <v>13</v>
      </c>
      <c r="M74" s="9" t="str">
        <f>IF(ISERROR([1]!GetPart(F74,"-",1)),F74,[1]!GetPart(F74,"-",1))</f>
        <v>180</v>
      </c>
      <c r="N74" t="b">
        <f t="shared" si="5"/>
        <v>0</v>
      </c>
      <c r="P74" s="9" t="str">
        <f t="shared" si="6"/>
        <v>180 Alexander Street,Princeton,NJ</v>
      </c>
      <c r="Q74" t="str">
        <f t="shared" si="4"/>
        <v>180 ALEXANDER STREET</v>
      </c>
      <c r="R74" t="e">
        <f>VLOOKUP(Q74,'[2]2011-Princeton-geocodes.csv'!$A:$A,1,FALSE)</f>
        <v>#N/A</v>
      </c>
    </row>
    <row r="75" spans="1:18">
      <c r="A75" s="5">
        <v>74</v>
      </c>
      <c r="B75" s="2" t="s">
        <v>137</v>
      </c>
      <c r="C75" s="2" t="s">
        <v>74</v>
      </c>
      <c r="D75" s="2" t="s">
        <v>138</v>
      </c>
      <c r="E75" s="2" t="s">
        <v>159</v>
      </c>
      <c r="F75" s="2" t="s">
        <v>170</v>
      </c>
      <c r="G75" s="2" t="s">
        <v>131</v>
      </c>
      <c r="H75" s="2" t="s">
        <v>13</v>
      </c>
      <c r="I75" s="3" t="b">
        <v>0</v>
      </c>
      <c r="J75" s="3" t="b">
        <v>0</v>
      </c>
      <c r="K75" s="2" t="s">
        <v>13</v>
      </c>
      <c r="L75" s="2" t="s">
        <v>13</v>
      </c>
      <c r="M75" s="9" t="str">
        <f>IF(ISERROR([1]!GetPart(F75,"-",1)),F75,[1]!GetPart(F75,"-",1))</f>
        <v>184</v>
      </c>
      <c r="N75" t="b">
        <f t="shared" si="5"/>
        <v>0</v>
      </c>
      <c r="P75" s="9" t="str">
        <f t="shared" si="6"/>
        <v>184 Alexander Street,Princeton,NJ</v>
      </c>
      <c r="Q75" t="str">
        <f t="shared" si="4"/>
        <v>184 ALEXANDER STREET</v>
      </c>
      <c r="R75" t="e">
        <f>VLOOKUP(Q75,'[2]2011-Princeton-geocodes.csv'!$A:$A,1,FALSE)</f>
        <v>#N/A</v>
      </c>
    </row>
    <row r="76" spans="1:18">
      <c r="A76" s="5">
        <v>75</v>
      </c>
      <c r="B76" s="2" t="s">
        <v>137</v>
      </c>
      <c r="C76" s="2" t="s">
        <v>78</v>
      </c>
      <c r="D76" s="2" t="s">
        <v>138</v>
      </c>
      <c r="E76" s="2" t="s">
        <v>159</v>
      </c>
      <c r="F76" s="2" t="s">
        <v>171</v>
      </c>
      <c r="G76" s="2" t="s">
        <v>131</v>
      </c>
      <c r="H76" s="2" t="s">
        <v>13</v>
      </c>
      <c r="I76" s="3" t="b">
        <v>0</v>
      </c>
      <c r="J76" s="3" t="b">
        <v>0</v>
      </c>
      <c r="K76" s="2" t="s">
        <v>13</v>
      </c>
      <c r="L76" s="2" t="s">
        <v>13</v>
      </c>
      <c r="M76" s="9" t="str">
        <f>IF(ISERROR([1]!GetPart(F76,"-",1)),F76,[1]!GetPart(F76,"-",1))</f>
        <v>188</v>
      </c>
      <c r="N76" t="b">
        <f t="shared" si="5"/>
        <v>0</v>
      </c>
      <c r="P76" s="9" t="str">
        <f t="shared" si="6"/>
        <v>188 Alexander Street,Princeton,NJ</v>
      </c>
      <c r="Q76" t="str">
        <f t="shared" si="4"/>
        <v>188 ALEXANDER STREET</v>
      </c>
      <c r="R76" t="e">
        <f>VLOOKUP(Q76,'[2]2011-Princeton-geocodes.csv'!$A:$A,1,FALSE)</f>
        <v>#N/A</v>
      </c>
    </row>
    <row r="77" spans="1:18">
      <c r="A77" s="5">
        <v>76</v>
      </c>
      <c r="B77" s="2" t="s">
        <v>137</v>
      </c>
      <c r="C77" s="2" t="s">
        <v>62</v>
      </c>
      <c r="D77" s="2" t="s">
        <v>138</v>
      </c>
      <c r="E77" s="2" t="s">
        <v>172</v>
      </c>
      <c r="F77" s="2" t="s">
        <v>173</v>
      </c>
      <c r="G77" s="2" t="s">
        <v>131</v>
      </c>
      <c r="H77" s="2" t="s">
        <v>13</v>
      </c>
      <c r="I77" s="3" t="b">
        <v>0</v>
      </c>
      <c r="J77" s="3" t="b">
        <v>0</v>
      </c>
      <c r="K77" s="2" t="s">
        <v>13</v>
      </c>
      <c r="L77" s="2" t="s">
        <v>13</v>
      </c>
      <c r="M77" s="9" t="str">
        <f>IF(ISERROR([1]!GetPart(F77,"-",1)),F77,[1]!GetPart(F77,"-",1))</f>
        <v>194</v>
      </c>
      <c r="N77" t="b">
        <f t="shared" si="5"/>
        <v>0</v>
      </c>
      <c r="P77" s="9" t="str">
        <f t="shared" si="6"/>
        <v>194 Alexander Street,Princeton,NJ</v>
      </c>
      <c r="Q77" t="str">
        <f t="shared" si="4"/>
        <v>194 ALEXANDER STREET</v>
      </c>
      <c r="R77" t="e">
        <f>VLOOKUP(Q77,'[2]2011-Princeton-geocodes.csv'!$A:$A,1,FALSE)</f>
        <v>#N/A</v>
      </c>
    </row>
    <row r="78" spans="1:18">
      <c r="A78" s="5">
        <v>77</v>
      </c>
      <c r="B78" s="2" t="s">
        <v>137</v>
      </c>
      <c r="C78" s="2" t="s">
        <v>65</v>
      </c>
      <c r="D78" s="2" t="s">
        <v>138</v>
      </c>
      <c r="E78" s="2" t="s">
        <v>156</v>
      </c>
      <c r="F78" s="2" t="s">
        <v>174</v>
      </c>
      <c r="G78" s="2" t="s">
        <v>131</v>
      </c>
      <c r="H78" s="2" t="s">
        <v>13</v>
      </c>
      <c r="I78" s="3" t="b">
        <v>0</v>
      </c>
      <c r="J78" s="3" t="b">
        <v>0</v>
      </c>
      <c r="K78" s="2" t="s">
        <v>13</v>
      </c>
      <c r="L78" s="2" t="s">
        <v>13</v>
      </c>
      <c r="M78" s="9" t="str">
        <f>IF(ISERROR([1]!GetPart(F78,"-",1)),F78,[1]!GetPart(F78,"-",1))</f>
        <v>212</v>
      </c>
      <c r="N78" t="b">
        <f t="shared" si="5"/>
        <v>0</v>
      </c>
      <c r="P78" s="9" t="str">
        <f t="shared" si="6"/>
        <v>212 Alexander Street,Princeton,NJ</v>
      </c>
      <c r="Q78" t="str">
        <f t="shared" si="4"/>
        <v>212 ALEXANDER STREET</v>
      </c>
      <c r="R78" t="e">
        <f>VLOOKUP(Q78,'[2]2011-Princeton-geocodes.csv'!$A:$A,1,FALSE)</f>
        <v>#N/A</v>
      </c>
    </row>
    <row r="79" spans="1:18">
      <c r="A79" s="5">
        <v>78</v>
      </c>
      <c r="B79" s="2" t="s">
        <v>137</v>
      </c>
      <c r="C79" s="2" t="s">
        <v>67</v>
      </c>
      <c r="D79" s="2" t="s">
        <v>138</v>
      </c>
      <c r="E79" s="2" t="s">
        <v>149</v>
      </c>
      <c r="F79" s="2" t="s">
        <v>175</v>
      </c>
      <c r="G79" s="2" t="s">
        <v>131</v>
      </c>
      <c r="H79" s="2" t="s">
        <v>13</v>
      </c>
      <c r="I79" s="3" t="b">
        <v>0</v>
      </c>
      <c r="J79" s="3" t="b">
        <v>0</v>
      </c>
      <c r="K79" s="2" t="s">
        <v>13</v>
      </c>
      <c r="L79" s="2" t="s">
        <v>13</v>
      </c>
      <c r="M79" s="9" t="str">
        <f>IF(ISERROR([1]!GetPart(F79,"-",1)),F79,[1]!GetPart(F79,"-",1))</f>
        <v>216</v>
      </c>
      <c r="N79" t="b">
        <f t="shared" si="5"/>
        <v>0</v>
      </c>
      <c r="P79" s="9" t="str">
        <f t="shared" si="6"/>
        <v>216 Alexander Street,Princeton,NJ</v>
      </c>
      <c r="Q79" t="str">
        <f t="shared" si="4"/>
        <v>216 ALEXANDER STREET</v>
      </c>
      <c r="R79" t="e">
        <f>VLOOKUP(Q79,'[2]2011-Princeton-geocodes.csv'!$A:$A,1,FALSE)</f>
        <v>#N/A</v>
      </c>
    </row>
    <row r="80" spans="1:18">
      <c r="A80" s="5">
        <v>79</v>
      </c>
      <c r="B80" s="2" t="s">
        <v>137</v>
      </c>
      <c r="C80" s="2" t="s">
        <v>70</v>
      </c>
      <c r="D80" s="2" t="s">
        <v>138</v>
      </c>
      <c r="E80" s="2" t="s">
        <v>51</v>
      </c>
      <c r="F80" s="2" t="s">
        <v>176</v>
      </c>
      <c r="G80" s="2" t="s">
        <v>131</v>
      </c>
      <c r="H80" s="2" t="s">
        <v>13</v>
      </c>
      <c r="I80" s="3" t="b">
        <v>0</v>
      </c>
      <c r="J80" s="3" t="b">
        <v>0</v>
      </c>
      <c r="K80" s="2" t="s">
        <v>13</v>
      </c>
      <c r="L80" s="2" t="s">
        <v>13</v>
      </c>
      <c r="M80" s="9" t="str">
        <f>IF(ISERROR([1]!GetPart(F80,"-",1)),F80,[1]!GetPart(F80,"-",1))</f>
        <v>228</v>
      </c>
      <c r="N80" t="b">
        <f t="shared" si="5"/>
        <v>0</v>
      </c>
      <c r="P80" s="9" t="str">
        <f t="shared" si="6"/>
        <v>228 Alexander Street,Princeton,NJ</v>
      </c>
      <c r="Q80" t="str">
        <f t="shared" si="4"/>
        <v>228 ALEXANDER STREET</v>
      </c>
      <c r="R80" t="e">
        <f>VLOOKUP(Q80,'[2]2011-Princeton-geocodes.csv'!$A:$A,1,FALSE)</f>
        <v>#N/A</v>
      </c>
    </row>
    <row r="81" spans="1:18">
      <c r="A81" s="5">
        <v>80</v>
      </c>
      <c r="B81" s="2" t="s">
        <v>137</v>
      </c>
      <c r="C81" s="2" t="s">
        <v>92</v>
      </c>
      <c r="D81" s="2" t="s">
        <v>138</v>
      </c>
      <c r="E81" s="2" t="s">
        <v>149</v>
      </c>
      <c r="F81" s="2" t="s">
        <v>177</v>
      </c>
      <c r="G81" s="2" t="s">
        <v>131</v>
      </c>
      <c r="H81" s="2" t="s">
        <v>13</v>
      </c>
      <c r="I81" s="3" t="b">
        <v>0</v>
      </c>
      <c r="J81" s="3" t="b">
        <v>1</v>
      </c>
      <c r="K81" s="2" t="s">
        <v>13</v>
      </c>
      <c r="L81" s="2" t="s">
        <v>13</v>
      </c>
      <c r="M81" s="9" t="str">
        <f>IF(ISERROR([1]!GetPart(F81,"-",1)),F81,[1]!GetPart(F81,"-",1))</f>
        <v>242</v>
      </c>
      <c r="N81" t="b">
        <f t="shared" si="5"/>
        <v>0</v>
      </c>
      <c r="P81" s="9" t="str">
        <f t="shared" si="6"/>
        <v>242 Alexander Street,Princeton,NJ</v>
      </c>
      <c r="Q81" t="str">
        <f t="shared" si="4"/>
        <v>242 ALEXANDER STREET</v>
      </c>
      <c r="R81" t="e">
        <f>VLOOKUP(Q81,'[2]2011-Princeton-geocodes.csv'!$A:$A,1,FALSE)</f>
        <v>#N/A</v>
      </c>
    </row>
    <row r="82" spans="1:18">
      <c r="A82" s="5">
        <v>81</v>
      </c>
      <c r="B82" s="2" t="s">
        <v>137</v>
      </c>
      <c r="C82" s="2" t="s">
        <v>83</v>
      </c>
      <c r="D82" s="2" t="s">
        <v>138</v>
      </c>
      <c r="E82" s="2" t="s">
        <v>57</v>
      </c>
      <c r="F82" s="2" t="s">
        <v>178</v>
      </c>
      <c r="G82" s="2" t="s">
        <v>131</v>
      </c>
      <c r="H82" s="2" t="s">
        <v>13</v>
      </c>
      <c r="I82" s="3" t="b">
        <v>0</v>
      </c>
      <c r="J82" s="3" t="b">
        <v>1</v>
      </c>
      <c r="K82" s="2" t="s">
        <v>13</v>
      </c>
      <c r="L82" s="2" t="s">
        <v>13</v>
      </c>
      <c r="M82" s="9" t="str">
        <f>IF(ISERROR([1]!GetPart(F82,"-",1)),F82,[1]!GetPart(F82,"-",1))</f>
        <v>252</v>
      </c>
      <c r="N82" t="b">
        <f t="shared" si="5"/>
        <v>0</v>
      </c>
      <c r="P82" s="9" t="str">
        <f t="shared" si="6"/>
        <v>252 Alexander Street,Princeton,NJ</v>
      </c>
      <c r="Q82" t="str">
        <f t="shared" si="4"/>
        <v>252 ALEXANDER STREET</v>
      </c>
      <c r="R82" t="e">
        <f>VLOOKUP(Q82,'[2]2011-Princeton-geocodes.csv'!$A:$A,1,FALSE)</f>
        <v>#N/A</v>
      </c>
    </row>
    <row r="83" spans="1:18">
      <c r="A83" s="5">
        <v>82</v>
      </c>
      <c r="B83" s="2" t="s">
        <v>137</v>
      </c>
      <c r="C83" s="2" t="s">
        <v>143</v>
      </c>
      <c r="D83" s="2" t="s">
        <v>138</v>
      </c>
      <c r="E83" s="2" t="s">
        <v>144</v>
      </c>
      <c r="F83" s="2" t="s">
        <v>13</v>
      </c>
      <c r="G83" s="2" t="s">
        <v>131</v>
      </c>
      <c r="H83" s="2" t="s">
        <v>13</v>
      </c>
      <c r="I83" s="3" t="b">
        <v>0</v>
      </c>
      <c r="J83" s="3" t="b">
        <v>0</v>
      </c>
      <c r="K83" s="2" t="s">
        <v>13</v>
      </c>
      <c r="L83" s="2" t="s">
        <v>13</v>
      </c>
      <c r="M83" s="9" t="str">
        <f>IF(ISERROR([1]!GetPart(F83,"-",1)),F83,[1]!GetPart(F83,"-",1))</f>
        <v/>
      </c>
      <c r="N83" t="b">
        <f t="shared" si="5"/>
        <v>0</v>
      </c>
      <c r="P83" s="9" t="str">
        <f t="shared" si="6"/>
        <v>Alexander Street,Princeton,NJ</v>
      </c>
      <c r="Q83" t="str">
        <f t="shared" si="4"/>
        <v>ALEXANDER STREET</v>
      </c>
      <c r="R83" t="e">
        <f>VLOOKUP(Q83,'[2]2011-Princeton-geocodes.csv'!$A:$A,1,FALSE)</f>
        <v>#N/A</v>
      </c>
    </row>
    <row r="84" spans="1:18">
      <c r="A84" s="5">
        <v>83</v>
      </c>
      <c r="B84" s="2" t="s">
        <v>137</v>
      </c>
      <c r="C84" s="2" t="s">
        <v>24</v>
      </c>
      <c r="D84" s="2" t="s">
        <v>138</v>
      </c>
      <c r="E84" s="2" t="s">
        <v>159</v>
      </c>
      <c r="F84" s="2" t="s">
        <v>179</v>
      </c>
      <c r="G84" s="2" t="s">
        <v>131</v>
      </c>
      <c r="H84" s="2" t="s">
        <v>13</v>
      </c>
      <c r="I84" s="3" t="b">
        <v>0</v>
      </c>
      <c r="J84" s="3" t="b">
        <v>0</v>
      </c>
      <c r="K84" s="2" t="s">
        <v>13</v>
      </c>
      <c r="L84" s="2" t="s">
        <v>13</v>
      </c>
      <c r="M84" s="9" t="str">
        <f>IF(ISERROR([1]!GetPart(F84,"-",1)),F84,[1]!GetPart(F84,"-",1))</f>
        <v>156</v>
      </c>
      <c r="N84" t="b">
        <f t="shared" si="5"/>
        <v>0</v>
      </c>
      <c r="P84" s="9" t="str">
        <f t="shared" si="6"/>
        <v>156 Alexander Street,Princeton,NJ</v>
      </c>
      <c r="Q84" t="str">
        <f t="shared" si="4"/>
        <v>156 ALEXANDER STREET</v>
      </c>
      <c r="R84" t="e">
        <f>VLOOKUP(Q84,'[2]2011-Princeton-geocodes.csv'!$A:$A,1,FALSE)</f>
        <v>#N/A</v>
      </c>
    </row>
    <row r="85" spans="1:18">
      <c r="A85" s="5">
        <v>84</v>
      </c>
      <c r="B85" s="2" t="s">
        <v>137</v>
      </c>
      <c r="C85" s="2" t="s">
        <v>59</v>
      </c>
      <c r="D85" s="2" t="s">
        <v>138</v>
      </c>
      <c r="E85" s="2" t="s">
        <v>108</v>
      </c>
      <c r="F85" s="2" t="s">
        <v>180</v>
      </c>
      <c r="G85" s="2" t="s">
        <v>131</v>
      </c>
      <c r="H85" s="2" t="s">
        <v>13</v>
      </c>
      <c r="I85" s="3" t="b">
        <v>0</v>
      </c>
      <c r="J85" s="3" t="b">
        <v>0</v>
      </c>
      <c r="K85" s="2" t="s">
        <v>13</v>
      </c>
      <c r="L85" s="2" t="s">
        <v>13</v>
      </c>
      <c r="M85" s="9" t="str">
        <f>IF(ISERROR([1]!GetPart(F85,"-",1)),F85,[1]!GetPart(F85,"-",1))</f>
        <v>148</v>
      </c>
      <c r="N85" t="b">
        <f t="shared" si="5"/>
        <v>0</v>
      </c>
      <c r="P85" s="9" t="str">
        <f t="shared" si="6"/>
        <v>148 Alexander Street,Princeton,NJ</v>
      </c>
      <c r="Q85" t="str">
        <f t="shared" si="4"/>
        <v>148 ALEXANDER STREET</v>
      </c>
      <c r="R85" t="e">
        <f>VLOOKUP(Q85,'[2]2011-Princeton-geocodes.csv'!$A:$A,1,FALSE)</f>
        <v>#N/A</v>
      </c>
    </row>
    <row r="86" spans="1:18" ht="28">
      <c r="A86" s="5">
        <v>85</v>
      </c>
      <c r="B86" s="2" t="s">
        <v>181</v>
      </c>
      <c r="C86" s="2" t="s">
        <v>182</v>
      </c>
      <c r="D86" s="2" t="s">
        <v>141</v>
      </c>
      <c r="E86" s="2" t="s">
        <v>183</v>
      </c>
      <c r="F86" s="2" t="s">
        <v>13</v>
      </c>
      <c r="G86" s="2" t="s">
        <v>131</v>
      </c>
      <c r="H86" s="2" t="s">
        <v>13</v>
      </c>
      <c r="I86" s="3" t="b">
        <v>0</v>
      </c>
      <c r="J86" s="3" t="b">
        <v>0</v>
      </c>
      <c r="K86" s="2" t="s">
        <v>13</v>
      </c>
      <c r="L86" s="2" t="s">
        <v>13</v>
      </c>
      <c r="M86" s="9" t="str">
        <f>IF(ISERROR([1]!GetPart(F86,"-",1)),F86,[1]!GetPart(F86,"-",1))</f>
        <v/>
      </c>
      <c r="N86" t="b">
        <f t="shared" si="5"/>
        <v>0</v>
      </c>
      <c r="P86" s="9" t="str">
        <f t="shared" si="6"/>
        <v>Alexander Street,Princeton,NJ</v>
      </c>
      <c r="Q86" t="str">
        <f t="shared" si="4"/>
        <v>ALEXANDER STREET</v>
      </c>
      <c r="R86" t="e">
        <f>VLOOKUP(Q86,'[2]2011-Princeton-geocodes.csv'!$A:$A,1,FALSE)</f>
        <v>#N/A</v>
      </c>
    </row>
    <row r="87" spans="1:18">
      <c r="A87" s="5">
        <v>86</v>
      </c>
      <c r="B87" s="2" t="s">
        <v>184</v>
      </c>
      <c r="C87" s="2" t="s">
        <v>143</v>
      </c>
      <c r="D87" s="2" t="s">
        <v>129</v>
      </c>
      <c r="E87" s="2" t="s">
        <v>185</v>
      </c>
      <c r="F87" s="2" t="s">
        <v>13</v>
      </c>
      <c r="G87" s="2" t="s">
        <v>131</v>
      </c>
      <c r="H87" s="2" t="s">
        <v>13</v>
      </c>
      <c r="I87" s="3" t="b">
        <v>0</v>
      </c>
      <c r="J87" s="3" t="b">
        <v>0</v>
      </c>
      <c r="K87" s="2" t="s">
        <v>13</v>
      </c>
      <c r="L87" s="2" t="s">
        <v>13</v>
      </c>
      <c r="M87" s="9" t="str">
        <f>IF(ISERROR([1]!GetPart(F87,"-",1)),F87,[1]!GetPart(F87,"-",1))</f>
        <v/>
      </c>
      <c r="N87" t="b">
        <f t="shared" si="5"/>
        <v>0</v>
      </c>
      <c r="P87" s="9" t="str">
        <f t="shared" si="6"/>
        <v>Alexander Street,Princeton,NJ</v>
      </c>
      <c r="Q87" t="str">
        <f t="shared" si="4"/>
        <v>ALEXANDER STREET</v>
      </c>
      <c r="R87" t="e">
        <f>VLOOKUP(Q87,'[2]2011-Princeton-geocodes.csv'!$A:$A,1,FALSE)</f>
        <v>#N/A</v>
      </c>
    </row>
    <row r="88" spans="1:18">
      <c r="A88" s="5">
        <v>87</v>
      </c>
      <c r="B88" s="2" t="s">
        <v>186</v>
      </c>
      <c r="C88" s="2" t="s">
        <v>67</v>
      </c>
      <c r="D88" s="2" t="s">
        <v>129</v>
      </c>
      <c r="E88" s="2" t="s">
        <v>187</v>
      </c>
      <c r="F88" s="2" t="s">
        <v>13</v>
      </c>
      <c r="G88" s="2" t="s">
        <v>131</v>
      </c>
      <c r="H88" s="2" t="s">
        <v>13</v>
      </c>
      <c r="I88" s="3" t="b">
        <v>0</v>
      </c>
      <c r="J88" s="3" t="b">
        <v>0</v>
      </c>
      <c r="K88" s="2" t="s">
        <v>13</v>
      </c>
      <c r="L88" s="2" t="s">
        <v>13</v>
      </c>
      <c r="M88" s="9" t="str">
        <f>IF(ISERROR([1]!GetPart(F88,"-",1)),F88,[1]!GetPart(F88,"-",1))</f>
        <v/>
      </c>
      <c r="N88" t="b">
        <f t="shared" si="5"/>
        <v>0</v>
      </c>
      <c r="P88" s="9" t="str">
        <f t="shared" si="6"/>
        <v>Alexander Street,Princeton,NJ</v>
      </c>
      <c r="Q88" t="str">
        <f t="shared" si="4"/>
        <v>ALEXANDER STREET</v>
      </c>
      <c r="R88" t="e">
        <f>VLOOKUP(Q88,'[2]2011-Princeton-geocodes.csv'!$A:$A,1,FALSE)</f>
        <v>#N/A</v>
      </c>
    </row>
    <row r="89" spans="1:18">
      <c r="A89" s="5">
        <v>88</v>
      </c>
      <c r="B89" s="2" t="s">
        <v>186</v>
      </c>
      <c r="C89" s="2" t="s">
        <v>65</v>
      </c>
      <c r="D89" s="2" t="s">
        <v>129</v>
      </c>
      <c r="E89" s="2" t="s">
        <v>188</v>
      </c>
      <c r="F89" s="2" t="s">
        <v>13</v>
      </c>
      <c r="G89" s="2" t="s">
        <v>131</v>
      </c>
      <c r="H89" s="2" t="s">
        <v>13</v>
      </c>
      <c r="I89" s="3" t="b">
        <v>0</v>
      </c>
      <c r="J89" s="3" t="b">
        <v>0</v>
      </c>
      <c r="K89" s="2" t="s">
        <v>13</v>
      </c>
      <c r="L89" s="2" t="s">
        <v>13</v>
      </c>
      <c r="M89" s="9" t="str">
        <f>IF(ISERROR([1]!GetPart(F89,"-",1)),F89,[1]!GetPart(F89,"-",1))</f>
        <v/>
      </c>
      <c r="N89" t="b">
        <f t="shared" si="5"/>
        <v>0</v>
      </c>
      <c r="P89" s="9" t="str">
        <f t="shared" si="6"/>
        <v>Alexander Street,Princeton,NJ</v>
      </c>
      <c r="Q89" t="str">
        <f t="shared" si="4"/>
        <v>ALEXANDER STREET</v>
      </c>
      <c r="R89" t="e">
        <f>VLOOKUP(Q89,'[2]2011-Princeton-geocodes.csv'!$A:$A,1,FALSE)</f>
        <v>#N/A</v>
      </c>
    </row>
    <row r="90" spans="1:18">
      <c r="A90" s="5">
        <v>89</v>
      </c>
      <c r="B90" s="2" t="s">
        <v>186</v>
      </c>
      <c r="C90" s="2" t="s">
        <v>62</v>
      </c>
      <c r="D90" s="2" t="s">
        <v>129</v>
      </c>
      <c r="E90" s="2" t="s">
        <v>189</v>
      </c>
      <c r="F90" s="2" t="s">
        <v>13</v>
      </c>
      <c r="G90" s="2" t="s">
        <v>131</v>
      </c>
      <c r="H90" s="2" t="s">
        <v>13</v>
      </c>
      <c r="I90" s="3" t="b">
        <v>0</v>
      </c>
      <c r="J90" s="3" t="b">
        <v>0</v>
      </c>
      <c r="K90" s="2" t="s">
        <v>13</v>
      </c>
      <c r="L90" s="2" t="s">
        <v>13</v>
      </c>
      <c r="M90" s="9" t="str">
        <f>IF(ISERROR([1]!GetPart(F90,"-",1)),F90,[1]!GetPart(F90,"-",1))</f>
        <v/>
      </c>
      <c r="N90" t="b">
        <f t="shared" si="5"/>
        <v>0</v>
      </c>
      <c r="P90" s="9" t="str">
        <f t="shared" si="6"/>
        <v>Alexander Street,Princeton,NJ</v>
      </c>
      <c r="Q90" t="str">
        <f t="shared" si="4"/>
        <v>ALEXANDER STREET</v>
      </c>
      <c r="R90" t="e">
        <f>VLOOKUP(Q90,'[2]2011-Princeton-geocodes.csv'!$A:$A,1,FALSE)</f>
        <v>#N/A</v>
      </c>
    </row>
    <row r="91" spans="1:18">
      <c r="A91" s="5">
        <v>90</v>
      </c>
      <c r="B91" s="2" t="s">
        <v>186</v>
      </c>
      <c r="C91" s="2" t="s">
        <v>190</v>
      </c>
      <c r="D91" s="2" t="s">
        <v>129</v>
      </c>
      <c r="E91" s="2" t="s">
        <v>191</v>
      </c>
      <c r="F91" s="2" t="s">
        <v>13</v>
      </c>
      <c r="G91" s="2" t="s">
        <v>131</v>
      </c>
      <c r="H91" s="2" t="s">
        <v>13</v>
      </c>
      <c r="I91" s="3" t="b">
        <v>0</v>
      </c>
      <c r="J91" s="3" t="b">
        <v>0</v>
      </c>
      <c r="K91" s="2" t="s">
        <v>13</v>
      </c>
      <c r="L91" s="2" t="s">
        <v>13</v>
      </c>
      <c r="M91" s="9" t="str">
        <f>IF(ISERROR([1]!GetPart(F91,"-",1)),F91,[1]!GetPart(F91,"-",1))</f>
        <v/>
      </c>
      <c r="N91" t="b">
        <f t="shared" si="5"/>
        <v>0</v>
      </c>
      <c r="P91" s="9" t="str">
        <f t="shared" si="6"/>
        <v>Alexander Street,Princeton,NJ</v>
      </c>
      <c r="Q91" t="str">
        <f t="shared" si="4"/>
        <v>ALEXANDER STREET</v>
      </c>
      <c r="R91" t="e">
        <f>VLOOKUP(Q91,'[2]2011-Princeton-geocodes.csv'!$A:$A,1,FALSE)</f>
        <v>#N/A</v>
      </c>
    </row>
    <row r="92" spans="1:18">
      <c r="A92" s="5">
        <v>91</v>
      </c>
      <c r="B92" s="2" t="s">
        <v>186</v>
      </c>
      <c r="C92" s="2" t="s">
        <v>192</v>
      </c>
      <c r="D92" s="2" t="s">
        <v>193</v>
      </c>
      <c r="E92" s="2" t="s">
        <v>194</v>
      </c>
      <c r="F92" s="2" t="s">
        <v>13</v>
      </c>
      <c r="G92" s="2" t="s">
        <v>131</v>
      </c>
      <c r="H92" s="2" t="s">
        <v>13</v>
      </c>
      <c r="I92" s="3" t="b">
        <v>0</v>
      </c>
      <c r="J92" s="3" t="b">
        <v>0</v>
      </c>
      <c r="K92" s="2" t="s">
        <v>13</v>
      </c>
      <c r="L92" s="2" t="s">
        <v>13</v>
      </c>
      <c r="M92" s="9" t="str">
        <f>IF(ISERROR([1]!GetPart(F92,"-",1)),F92,[1]!GetPart(F92,"-",1))</f>
        <v/>
      </c>
      <c r="N92" t="b">
        <f t="shared" si="5"/>
        <v>1</v>
      </c>
      <c r="P92" s="9" t="str">
        <f t="shared" si="6"/>
        <v>Alexander Street,Princeton,NJ</v>
      </c>
      <c r="Q92" t="str">
        <f t="shared" si="4"/>
        <v>ALEXANDER STREET</v>
      </c>
      <c r="R92" t="e">
        <f>VLOOKUP(Q92,'[2]2011-Princeton-geocodes.csv'!$A:$A,1,FALSE)</f>
        <v>#N/A</v>
      </c>
    </row>
    <row r="93" spans="1:18">
      <c r="A93" s="5">
        <v>92</v>
      </c>
      <c r="B93" s="2" t="s">
        <v>186</v>
      </c>
      <c r="C93" s="2" t="s">
        <v>195</v>
      </c>
      <c r="D93" s="2" t="s">
        <v>193</v>
      </c>
      <c r="E93" s="2" t="s">
        <v>196</v>
      </c>
      <c r="F93" s="2" t="s">
        <v>13</v>
      </c>
      <c r="G93" s="2" t="s">
        <v>131</v>
      </c>
      <c r="H93" s="2" t="s">
        <v>13</v>
      </c>
      <c r="I93" s="3" t="b">
        <v>0</v>
      </c>
      <c r="J93" s="3" t="b">
        <v>0</v>
      </c>
      <c r="K93" s="2" t="s">
        <v>13</v>
      </c>
      <c r="L93" s="2" t="s">
        <v>13</v>
      </c>
      <c r="M93" s="9" t="str">
        <f>IF(ISERROR([1]!GetPart(F93,"-",1)),F93,[1]!GetPart(F93,"-",1))</f>
        <v/>
      </c>
      <c r="N93" t="b">
        <f t="shared" si="5"/>
        <v>1</v>
      </c>
      <c r="P93" s="9" t="str">
        <f t="shared" si="6"/>
        <v>Alexander Street,Princeton,NJ</v>
      </c>
      <c r="Q93" t="str">
        <f t="shared" si="4"/>
        <v>ALEXANDER STREET</v>
      </c>
      <c r="R93" t="e">
        <f>VLOOKUP(Q93,'[2]2011-Princeton-geocodes.csv'!$A:$A,1,FALSE)</f>
        <v>#N/A</v>
      </c>
    </row>
    <row r="94" spans="1:18">
      <c r="A94" s="5">
        <v>93</v>
      </c>
      <c r="B94" s="2" t="s">
        <v>186</v>
      </c>
      <c r="C94" s="2" t="s">
        <v>83</v>
      </c>
      <c r="D94" s="2" t="s">
        <v>193</v>
      </c>
      <c r="E94" s="2" t="s">
        <v>197</v>
      </c>
      <c r="F94" s="2" t="s">
        <v>198</v>
      </c>
      <c r="G94" s="2" t="s">
        <v>131</v>
      </c>
      <c r="H94" s="2" t="s">
        <v>13</v>
      </c>
      <c r="I94" s="3" t="b">
        <v>0</v>
      </c>
      <c r="J94" s="3" t="b">
        <v>1</v>
      </c>
      <c r="K94" s="2" t="s">
        <v>13</v>
      </c>
      <c r="L94" s="2" t="s">
        <v>13</v>
      </c>
      <c r="M94" s="9" t="str">
        <f>IF(ISERROR([1]!GetPart(F94,"-",1)),F94,[1]!GetPart(F94,"-",1))</f>
        <v>441</v>
      </c>
      <c r="N94" t="b">
        <f t="shared" si="5"/>
        <v>1</v>
      </c>
      <c r="P94" s="9" t="str">
        <f t="shared" si="6"/>
        <v>441 Alexander Street,Princeton,NJ</v>
      </c>
      <c r="Q94" t="str">
        <f t="shared" si="4"/>
        <v>441 ALEXANDER STREET</v>
      </c>
      <c r="R94" t="e">
        <f>VLOOKUP(Q94,'[2]2011-Princeton-geocodes.csv'!$A:$A,1,FALSE)</f>
        <v>#N/A</v>
      </c>
    </row>
    <row r="95" spans="1:18">
      <c r="A95" s="5">
        <v>94</v>
      </c>
      <c r="B95" s="2" t="s">
        <v>186</v>
      </c>
      <c r="C95" s="2" t="s">
        <v>89</v>
      </c>
      <c r="D95" s="2" t="s">
        <v>193</v>
      </c>
      <c r="E95" s="2" t="s">
        <v>152</v>
      </c>
      <c r="F95" s="2" t="s">
        <v>199</v>
      </c>
      <c r="G95" s="2" t="s">
        <v>131</v>
      </c>
      <c r="H95" s="2" t="s">
        <v>13</v>
      </c>
      <c r="I95" s="3" t="b">
        <v>0</v>
      </c>
      <c r="J95" s="3" t="b">
        <v>1</v>
      </c>
      <c r="K95" s="2" t="s">
        <v>13</v>
      </c>
      <c r="L95" s="2" t="s">
        <v>13</v>
      </c>
      <c r="M95" s="9" t="str">
        <f>IF(ISERROR([1]!GetPart(F95,"-",1)),F95,[1]!GetPart(F95,"-",1))</f>
        <v>435</v>
      </c>
      <c r="N95" t="b">
        <f t="shared" si="5"/>
        <v>1</v>
      </c>
      <c r="P95" s="9" t="str">
        <f t="shared" si="6"/>
        <v>435 Alexander Street,Princeton,NJ</v>
      </c>
      <c r="Q95" t="str">
        <f t="shared" si="4"/>
        <v>435 ALEXANDER STREET</v>
      </c>
      <c r="R95" t="e">
        <f>VLOOKUP(Q95,'[2]2011-Princeton-geocodes.csv'!$A:$A,1,FALSE)</f>
        <v>#N/A</v>
      </c>
    </row>
    <row r="96" spans="1:18">
      <c r="A96" s="5">
        <v>95</v>
      </c>
      <c r="B96" s="2" t="s">
        <v>186</v>
      </c>
      <c r="C96" s="2" t="s">
        <v>200</v>
      </c>
      <c r="D96" s="2" t="s">
        <v>129</v>
      </c>
      <c r="E96" s="2" t="s">
        <v>152</v>
      </c>
      <c r="F96" s="2" t="s">
        <v>13</v>
      </c>
      <c r="G96" s="2" t="s">
        <v>131</v>
      </c>
      <c r="H96" s="2" t="s">
        <v>13</v>
      </c>
      <c r="I96" s="3" t="b">
        <v>0</v>
      </c>
      <c r="J96" s="3" t="b">
        <v>0</v>
      </c>
      <c r="K96" s="2" t="s">
        <v>13</v>
      </c>
      <c r="L96" s="2" t="s">
        <v>13</v>
      </c>
      <c r="M96" s="9" t="str">
        <f>IF(ISERROR([1]!GetPart(F96,"-",1)),F96,[1]!GetPart(F96,"-",1))</f>
        <v/>
      </c>
      <c r="N96" t="b">
        <f t="shared" si="5"/>
        <v>0</v>
      </c>
      <c r="P96" s="9" t="str">
        <f t="shared" si="6"/>
        <v>Alexander Street,Princeton,NJ</v>
      </c>
      <c r="Q96" t="str">
        <f t="shared" si="4"/>
        <v>ALEXANDER STREET</v>
      </c>
      <c r="R96" t="e">
        <f>VLOOKUP(Q96,'[2]2011-Princeton-geocodes.csv'!$A:$A,1,FALSE)</f>
        <v>#N/A</v>
      </c>
    </row>
    <row r="97" spans="1:18">
      <c r="A97" s="5">
        <v>96</v>
      </c>
      <c r="B97" s="2" t="s">
        <v>201</v>
      </c>
      <c r="C97" s="2" t="s">
        <v>89</v>
      </c>
      <c r="D97" s="2" t="s">
        <v>138</v>
      </c>
      <c r="E97" s="2" t="s">
        <v>202</v>
      </c>
      <c r="F97" s="2" t="s">
        <v>203</v>
      </c>
      <c r="G97" s="2" t="s">
        <v>131</v>
      </c>
      <c r="H97" s="2" t="s">
        <v>13</v>
      </c>
      <c r="I97" s="3" t="b">
        <v>0</v>
      </c>
      <c r="J97" s="3" t="b">
        <v>1</v>
      </c>
      <c r="K97" s="2" t="s">
        <v>13</v>
      </c>
      <c r="L97" s="2" t="s">
        <v>13</v>
      </c>
      <c r="M97" s="9" t="str">
        <f>IF(ISERROR([1]!GetPart(F97,"-",1)),F97,[1]!GetPart(F97,"-",1))</f>
        <v>278</v>
      </c>
      <c r="N97" t="b">
        <f t="shared" si="5"/>
        <v>0</v>
      </c>
      <c r="P97" s="9" t="str">
        <f t="shared" si="6"/>
        <v>278 Alexander Street,Princeton,NJ</v>
      </c>
      <c r="Q97" t="str">
        <f t="shared" si="4"/>
        <v>278 ALEXANDER STREET</v>
      </c>
      <c r="R97" t="e">
        <f>VLOOKUP(Q97,'[2]2011-Princeton-geocodes.csv'!$A:$A,1,FALSE)</f>
        <v>#N/A</v>
      </c>
    </row>
    <row r="98" spans="1:18">
      <c r="A98" s="5">
        <v>97</v>
      </c>
      <c r="B98" s="2" t="s">
        <v>201</v>
      </c>
      <c r="C98" s="2" t="s">
        <v>83</v>
      </c>
      <c r="D98" s="2" t="s">
        <v>138</v>
      </c>
      <c r="E98" s="2" t="s">
        <v>159</v>
      </c>
      <c r="F98" s="2" t="s">
        <v>204</v>
      </c>
      <c r="G98" s="2" t="s">
        <v>131</v>
      </c>
      <c r="H98" s="2" t="s">
        <v>13</v>
      </c>
      <c r="I98" s="3" t="b">
        <v>0</v>
      </c>
      <c r="J98" s="3" t="b">
        <v>0</v>
      </c>
      <c r="K98" s="2" t="s">
        <v>13</v>
      </c>
      <c r="L98" s="2" t="s">
        <v>13</v>
      </c>
      <c r="M98" s="9" t="str">
        <f>IF(ISERROR([1]!GetPart(F98,"-",1)),F98,[1]!GetPart(F98,"-",1))</f>
        <v>282</v>
      </c>
      <c r="N98" t="b">
        <f t="shared" si="5"/>
        <v>0</v>
      </c>
      <c r="P98" s="9" t="str">
        <f t="shared" si="6"/>
        <v>282 Alexander Street,Princeton,NJ</v>
      </c>
      <c r="Q98" t="str">
        <f t="shared" si="4"/>
        <v>282 ALEXANDER STREET</v>
      </c>
      <c r="R98" t="e">
        <f>VLOOKUP(Q98,'[2]2011-Princeton-geocodes.csv'!$A:$A,1,FALSE)</f>
        <v>#N/A</v>
      </c>
    </row>
    <row r="99" spans="1:18">
      <c r="A99" s="5">
        <v>98</v>
      </c>
      <c r="B99" s="2" t="s">
        <v>201</v>
      </c>
      <c r="C99" s="2" t="s">
        <v>92</v>
      </c>
      <c r="D99" s="2" t="s">
        <v>138</v>
      </c>
      <c r="E99" s="2" t="s">
        <v>108</v>
      </c>
      <c r="F99" s="2" t="s">
        <v>205</v>
      </c>
      <c r="G99" s="2" t="s">
        <v>131</v>
      </c>
      <c r="H99" s="2" t="s">
        <v>13</v>
      </c>
      <c r="I99" s="3" t="b">
        <v>0</v>
      </c>
      <c r="J99" s="3" t="b">
        <v>0</v>
      </c>
      <c r="K99" s="2" t="s">
        <v>13</v>
      </c>
      <c r="L99" s="2" t="s">
        <v>13</v>
      </c>
      <c r="M99" s="9" t="str">
        <f>IF(ISERROR([1]!GetPart(F99,"-",1)),F99,[1]!GetPart(F99,"-",1))</f>
        <v>286</v>
      </c>
      <c r="N99" t="b">
        <f t="shared" si="5"/>
        <v>0</v>
      </c>
      <c r="P99" s="9" t="str">
        <f t="shared" si="6"/>
        <v>286 Alexander Street,Princeton,NJ</v>
      </c>
      <c r="Q99" t="str">
        <f t="shared" si="4"/>
        <v>286 ALEXANDER STREET</v>
      </c>
      <c r="R99" t="e">
        <f>VLOOKUP(Q99,'[2]2011-Princeton-geocodes.csv'!$A:$A,1,FALSE)</f>
        <v>#N/A</v>
      </c>
    </row>
    <row r="100" spans="1:18">
      <c r="A100" s="5">
        <v>99</v>
      </c>
      <c r="B100" s="2" t="s">
        <v>201</v>
      </c>
      <c r="C100" s="2" t="s">
        <v>86</v>
      </c>
      <c r="D100" s="2" t="s">
        <v>138</v>
      </c>
      <c r="E100" s="2" t="s">
        <v>108</v>
      </c>
      <c r="F100" s="2" t="s">
        <v>206</v>
      </c>
      <c r="G100" s="2" t="s">
        <v>131</v>
      </c>
      <c r="H100" s="2" t="s">
        <v>13</v>
      </c>
      <c r="I100" s="3" t="b">
        <v>0</v>
      </c>
      <c r="J100" s="3" t="b">
        <v>0</v>
      </c>
      <c r="K100" s="2" t="s">
        <v>13</v>
      </c>
      <c r="L100" s="2" t="s">
        <v>13</v>
      </c>
      <c r="M100" s="9" t="str">
        <f>IF(ISERROR([1]!GetPart(F100,"-",1)),F100,[1]!GetPart(F100,"-",1))</f>
        <v>270</v>
      </c>
      <c r="N100" t="b">
        <f t="shared" si="5"/>
        <v>0</v>
      </c>
      <c r="P100" s="9" t="str">
        <f t="shared" si="6"/>
        <v>270 Alexander Street,Princeton,NJ</v>
      </c>
      <c r="Q100" t="str">
        <f t="shared" ref="Q100:Q163" si="7">UPPER(IF(LEN(M100)&gt;0,M100&amp;" ","")&amp;G100)</f>
        <v>270 ALEXANDER STREET</v>
      </c>
      <c r="R100" t="e">
        <f>VLOOKUP(Q100,'[2]2011-Princeton-geocodes.csv'!$A:$A,1,FALSE)</f>
        <v>#N/A</v>
      </c>
    </row>
    <row r="101" spans="1:18">
      <c r="A101" s="5">
        <v>100</v>
      </c>
      <c r="B101" s="2" t="s">
        <v>201</v>
      </c>
      <c r="C101" s="2" t="s">
        <v>70</v>
      </c>
      <c r="D101" s="2" t="s">
        <v>138</v>
      </c>
      <c r="E101" s="2" t="s">
        <v>108</v>
      </c>
      <c r="F101" s="2" t="s">
        <v>207</v>
      </c>
      <c r="G101" s="2" t="s">
        <v>131</v>
      </c>
      <c r="H101" s="2" t="s">
        <v>13</v>
      </c>
      <c r="I101" s="3" t="b">
        <v>0</v>
      </c>
      <c r="J101" s="3" t="b">
        <v>0</v>
      </c>
      <c r="K101" s="2" t="s">
        <v>13</v>
      </c>
      <c r="L101" s="2" t="s">
        <v>13</v>
      </c>
      <c r="M101" s="9" t="str">
        <f>IF(ISERROR([1]!GetPart(F101,"-",1)),F101,[1]!GetPart(F101,"-",1))</f>
        <v>290</v>
      </c>
      <c r="N101" t="b">
        <f t="shared" si="5"/>
        <v>0</v>
      </c>
      <c r="P101" s="9" t="str">
        <f t="shared" si="6"/>
        <v>290 Alexander Street,Princeton,NJ</v>
      </c>
      <c r="Q101" t="str">
        <f t="shared" si="7"/>
        <v>290 ALEXANDER STREET</v>
      </c>
      <c r="R101" t="e">
        <f>VLOOKUP(Q101,'[2]2011-Princeton-geocodes.csv'!$A:$A,1,FALSE)</f>
        <v>#N/A</v>
      </c>
    </row>
    <row r="102" spans="1:18">
      <c r="A102" s="5">
        <v>101</v>
      </c>
      <c r="B102" s="2" t="s">
        <v>201</v>
      </c>
      <c r="C102" s="2" t="s">
        <v>67</v>
      </c>
      <c r="D102" s="2" t="s">
        <v>138</v>
      </c>
      <c r="E102" s="2" t="s">
        <v>108</v>
      </c>
      <c r="F102" s="2" t="s">
        <v>208</v>
      </c>
      <c r="G102" s="2" t="s">
        <v>131</v>
      </c>
      <c r="H102" s="2" t="s">
        <v>13</v>
      </c>
      <c r="I102" s="3" t="b">
        <v>0</v>
      </c>
      <c r="J102" s="3" t="b">
        <v>0</v>
      </c>
      <c r="K102" s="2" t="s">
        <v>13</v>
      </c>
      <c r="L102" s="2" t="s">
        <v>13</v>
      </c>
      <c r="M102" s="9" t="str">
        <f>IF(ISERROR([1]!GetPart(F102,"-",1)),F102,[1]!GetPart(F102,"-",1))</f>
        <v>294</v>
      </c>
      <c r="N102" t="b">
        <f t="shared" si="5"/>
        <v>0</v>
      </c>
      <c r="P102" s="9" t="str">
        <f t="shared" si="6"/>
        <v>294 Alexander Street,Princeton,NJ</v>
      </c>
      <c r="Q102" t="str">
        <f t="shared" si="7"/>
        <v>294 ALEXANDER STREET</v>
      </c>
      <c r="R102" t="e">
        <f>VLOOKUP(Q102,'[2]2011-Princeton-geocodes.csv'!$A:$A,1,FALSE)</f>
        <v>#N/A</v>
      </c>
    </row>
    <row r="103" spans="1:18">
      <c r="A103" s="5">
        <v>102</v>
      </c>
      <c r="B103" s="2" t="s">
        <v>201</v>
      </c>
      <c r="C103" s="2" t="s">
        <v>65</v>
      </c>
      <c r="D103" s="2" t="s">
        <v>138</v>
      </c>
      <c r="E103" s="2" t="s">
        <v>60</v>
      </c>
      <c r="F103" s="2" t="s">
        <v>209</v>
      </c>
      <c r="G103" s="2" t="s">
        <v>131</v>
      </c>
      <c r="H103" s="2" t="s">
        <v>13</v>
      </c>
      <c r="I103" s="3" t="b">
        <v>0</v>
      </c>
      <c r="J103" s="3" t="b">
        <v>1</v>
      </c>
      <c r="K103" s="2" t="s">
        <v>13</v>
      </c>
      <c r="L103" s="2" t="s">
        <v>13</v>
      </c>
      <c r="M103" s="9" t="str">
        <f>IF(ISERROR([1]!GetPart(F103,"-",1)),F103,[1]!GetPart(F103,"-",1))</f>
        <v>306</v>
      </c>
      <c r="N103" t="b">
        <f t="shared" si="5"/>
        <v>0</v>
      </c>
      <c r="P103" s="9" t="str">
        <f t="shared" si="6"/>
        <v>306 Alexander Street,Princeton,NJ</v>
      </c>
      <c r="Q103" t="str">
        <f t="shared" si="7"/>
        <v>306 ALEXANDER STREET</v>
      </c>
      <c r="R103" t="e">
        <f>VLOOKUP(Q103,'[2]2011-Princeton-geocodes.csv'!$A:$A,1,FALSE)</f>
        <v>#N/A</v>
      </c>
    </row>
    <row r="104" spans="1:18">
      <c r="A104" s="5">
        <v>103</v>
      </c>
      <c r="B104" s="2" t="s">
        <v>201</v>
      </c>
      <c r="C104" s="2" t="s">
        <v>62</v>
      </c>
      <c r="D104" s="2" t="s">
        <v>138</v>
      </c>
      <c r="E104" s="2" t="s">
        <v>210</v>
      </c>
      <c r="F104" s="2" t="s">
        <v>211</v>
      </c>
      <c r="G104" s="2" t="s">
        <v>131</v>
      </c>
      <c r="H104" s="2" t="s">
        <v>13</v>
      </c>
      <c r="I104" s="3" t="b">
        <v>0</v>
      </c>
      <c r="J104" s="3" t="b">
        <v>1</v>
      </c>
      <c r="K104" s="2" t="s">
        <v>13</v>
      </c>
      <c r="L104" s="2" t="s">
        <v>13</v>
      </c>
      <c r="M104" s="9" t="str">
        <f>IF(ISERROR([1]!GetPart(F104,"-",1)),F104,[1]!GetPart(F104,"-",1))</f>
        <v>332</v>
      </c>
      <c r="N104" t="b">
        <f t="shared" si="5"/>
        <v>0</v>
      </c>
      <c r="P104" s="9" t="str">
        <f t="shared" si="6"/>
        <v>332 Alexander Street,Princeton,NJ</v>
      </c>
      <c r="Q104" t="str">
        <f t="shared" si="7"/>
        <v>332 ALEXANDER STREET</v>
      </c>
      <c r="R104" t="e">
        <f>VLOOKUP(Q104,'[2]2011-Princeton-geocodes.csv'!$A:$A,1,FALSE)</f>
        <v>#N/A</v>
      </c>
    </row>
    <row r="105" spans="1:18">
      <c r="A105" s="5">
        <v>104</v>
      </c>
      <c r="B105" s="2" t="s">
        <v>201</v>
      </c>
      <c r="C105" s="2" t="s">
        <v>12</v>
      </c>
      <c r="D105" s="2" t="s">
        <v>138</v>
      </c>
      <c r="E105" s="2" t="s">
        <v>212</v>
      </c>
      <c r="F105" s="2" t="s">
        <v>213</v>
      </c>
      <c r="G105" s="2" t="s">
        <v>131</v>
      </c>
      <c r="H105" s="2" t="s">
        <v>13</v>
      </c>
      <c r="I105" s="3" t="b">
        <v>0</v>
      </c>
      <c r="J105" s="3" t="b">
        <v>0</v>
      </c>
      <c r="K105" s="2" t="s">
        <v>13</v>
      </c>
      <c r="L105" s="2" t="s">
        <v>13</v>
      </c>
      <c r="M105" s="9" t="str">
        <f>IF(ISERROR([1]!GetPart(F105,"-",1)),F105,[1]!GetPart(F105,"-",1))</f>
        <v>272</v>
      </c>
      <c r="N105" t="b">
        <f t="shared" si="5"/>
        <v>0</v>
      </c>
      <c r="P105" s="9" t="str">
        <f t="shared" si="6"/>
        <v>272 Alexander Street,Princeton,NJ</v>
      </c>
      <c r="Q105" t="str">
        <f t="shared" si="7"/>
        <v>272 ALEXANDER STREET</v>
      </c>
      <c r="R105" t="e">
        <f>VLOOKUP(Q105,'[2]2011-Princeton-geocodes.csv'!$A:$A,1,FALSE)</f>
        <v>#N/A</v>
      </c>
    </row>
    <row r="106" spans="1:18">
      <c r="A106" s="5">
        <v>105</v>
      </c>
      <c r="B106" s="2" t="s">
        <v>201</v>
      </c>
      <c r="C106" s="2" t="s">
        <v>49</v>
      </c>
      <c r="D106" s="2" t="s">
        <v>141</v>
      </c>
      <c r="E106" s="2" t="s">
        <v>214</v>
      </c>
      <c r="F106" s="2" t="s">
        <v>13</v>
      </c>
      <c r="G106" s="2" t="s">
        <v>131</v>
      </c>
      <c r="H106" s="2" t="s">
        <v>13</v>
      </c>
      <c r="I106" s="3" t="b">
        <v>0</v>
      </c>
      <c r="J106" s="3" t="b">
        <v>0</v>
      </c>
      <c r="K106" s="2" t="s">
        <v>13</v>
      </c>
      <c r="L106" s="2" t="s">
        <v>13</v>
      </c>
      <c r="M106" s="9" t="str">
        <f>IF(ISERROR([1]!GetPart(F106,"-",1)),F106,[1]!GetPart(F106,"-",1))</f>
        <v/>
      </c>
      <c r="N106" t="b">
        <f t="shared" si="5"/>
        <v>0</v>
      </c>
      <c r="P106" s="9" t="str">
        <f t="shared" si="6"/>
        <v>Alexander Street,Princeton,NJ</v>
      </c>
      <c r="Q106" t="str">
        <f t="shared" si="7"/>
        <v>ALEXANDER STREET</v>
      </c>
      <c r="R106" t="e">
        <f>VLOOKUP(Q106,'[2]2011-Princeton-geocodes.csv'!$A:$A,1,FALSE)</f>
        <v>#N/A</v>
      </c>
    </row>
    <row r="107" spans="1:18">
      <c r="A107" s="5">
        <v>106</v>
      </c>
      <c r="B107" s="2" t="s">
        <v>201</v>
      </c>
      <c r="C107" s="2" t="s">
        <v>76</v>
      </c>
      <c r="D107" s="2" t="s">
        <v>141</v>
      </c>
      <c r="E107" s="2" t="s">
        <v>215</v>
      </c>
      <c r="F107" s="2" t="s">
        <v>13</v>
      </c>
      <c r="G107" s="2" t="s">
        <v>131</v>
      </c>
      <c r="H107" s="2" t="s">
        <v>13</v>
      </c>
      <c r="I107" s="3" t="b">
        <v>0</v>
      </c>
      <c r="J107" s="3" t="b">
        <v>0</v>
      </c>
      <c r="K107" s="2" t="s">
        <v>13</v>
      </c>
      <c r="L107" s="2" t="s">
        <v>13</v>
      </c>
      <c r="M107" s="9" t="str">
        <f>IF(ISERROR([1]!GetPart(F107,"-",1)),F107,[1]!GetPart(F107,"-",1))</f>
        <v/>
      </c>
      <c r="N107" t="b">
        <f t="shared" si="5"/>
        <v>0</v>
      </c>
      <c r="P107" s="9" t="str">
        <f t="shared" si="6"/>
        <v>Alexander Street,Princeton,NJ</v>
      </c>
      <c r="Q107" t="str">
        <f t="shared" si="7"/>
        <v>ALEXANDER STREET</v>
      </c>
      <c r="R107" t="e">
        <f>VLOOKUP(Q107,'[2]2011-Princeton-geocodes.csv'!$A:$A,1,FALSE)</f>
        <v>#N/A</v>
      </c>
    </row>
    <row r="108" spans="1:18">
      <c r="A108" s="5">
        <v>107</v>
      </c>
      <c r="B108" s="2" t="s">
        <v>201</v>
      </c>
      <c r="C108" s="2" t="s">
        <v>78</v>
      </c>
      <c r="D108" s="2" t="s">
        <v>138</v>
      </c>
      <c r="E108" s="2" t="s">
        <v>44</v>
      </c>
      <c r="F108" s="2" t="s">
        <v>216</v>
      </c>
      <c r="G108" s="2" t="s">
        <v>131</v>
      </c>
      <c r="H108" s="2" t="s">
        <v>13</v>
      </c>
      <c r="I108" s="3" t="b">
        <v>0</v>
      </c>
      <c r="J108" s="3" t="b">
        <v>1</v>
      </c>
      <c r="K108" s="2" t="s">
        <v>13</v>
      </c>
      <c r="L108" s="2" t="s">
        <v>13</v>
      </c>
      <c r="M108" s="9" t="str">
        <f>IF(ISERROR([1]!GetPart(F108,"-",1)),F108,[1]!GetPart(F108,"-",1))</f>
        <v>370</v>
      </c>
      <c r="N108" t="b">
        <f t="shared" si="5"/>
        <v>0</v>
      </c>
      <c r="P108" s="9" t="str">
        <f t="shared" si="6"/>
        <v>370 Alexander Street,Princeton,NJ</v>
      </c>
      <c r="Q108" t="str">
        <f t="shared" si="7"/>
        <v>370 ALEXANDER STREET</v>
      </c>
      <c r="R108" t="e">
        <f>VLOOKUP(Q108,'[2]2011-Princeton-geocodes.csv'!$A:$A,1,FALSE)</f>
        <v>#N/A</v>
      </c>
    </row>
    <row r="109" spans="1:18">
      <c r="A109" s="5">
        <v>108</v>
      </c>
      <c r="B109" s="2" t="s">
        <v>201</v>
      </c>
      <c r="C109" s="2" t="s">
        <v>74</v>
      </c>
      <c r="D109" s="2" t="s">
        <v>138</v>
      </c>
      <c r="E109" s="2" t="s">
        <v>217</v>
      </c>
      <c r="F109" s="2" t="s">
        <v>218</v>
      </c>
      <c r="G109" s="2" t="s">
        <v>131</v>
      </c>
      <c r="H109" s="2" t="s">
        <v>13</v>
      </c>
      <c r="I109" s="3" t="b">
        <v>0</v>
      </c>
      <c r="J109" s="3" t="b">
        <v>1</v>
      </c>
      <c r="K109" s="2" t="s">
        <v>13</v>
      </c>
      <c r="L109" s="2" t="s">
        <v>13</v>
      </c>
      <c r="M109" s="9" t="str">
        <f>IF(ISERROR([1]!GetPart(F109,"-",1)),F109,[1]!GetPart(F109,"-",1))</f>
        <v>378</v>
      </c>
      <c r="N109" t="b">
        <f t="shared" si="5"/>
        <v>0</v>
      </c>
      <c r="P109" s="9" t="str">
        <f t="shared" si="6"/>
        <v>378 Alexander Street,Princeton,NJ</v>
      </c>
      <c r="Q109" t="str">
        <f t="shared" si="7"/>
        <v>378 ALEXANDER STREET</v>
      </c>
      <c r="R109" t="e">
        <f>VLOOKUP(Q109,'[2]2011-Princeton-geocodes.csv'!$A:$A,1,FALSE)</f>
        <v>#N/A</v>
      </c>
    </row>
    <row r="110" spans="1:18">
      <c r="A110" s="5">
        <v>109</v>
      </c>
      <c r="B110" s="2" t="s">
        <v>219</v>
      </c>
      <c r="C110" s="2" t="s">
        <v>67</v>
      </c>
      <c r="D110" s="2" t="s">
        <v>122</v>
      </c>
      <c r="E110" s="2" t="s">
        <v>220</v>
      </c>
      <c r="F110" s="2" t="s">
        <v>23</v>
      </c>
      <c r="G110" s="2" t="s">
        <v>131</v>
      </c>
      <c r="H110" s="2" t="s">
        <v>13</v>
      </c>
      <c r="I110" s="3" t="b">
        <v>1</v>
      </c>
      <c r="J110" s="3" t="b">
        <v>0</v>
      </c>
      <c r="K110" s="2" t="s">
        <v>13</v>
      </c>
      <c r="L110" s="2" t="s">
        <v>14</v>
      </c>
      <c r="M110" s="9" t="str">
        <f>IF(ISERROR([1]!GetPart(F110,"-",1)),F110,[1]!GetPart(F110,"-",1))</f>
        <v>15</v>
      </c>
      <c r="N110" t="b">
        <f t="shared" si="5"/>
        <v>0</v>
      </c>
      <c r="P110" s="9" t="str">
        <f t="shared" si="6"/>
        <v>15 Alexander Street,Princeton,NJ</v>
      </c>
      <c r="Q110" t="str">
        <f t="shared" si="7"/>
        <v>15 ALEXANDER STREET</v>
      </c>
      <c r="R110" t="e">
        <f>VLOOKUP(Q110,'[2]2011-Princeton-geocodes.csv'!$A:$A,1,FALSE)</f>
        <v>#N/A</v>
      </c>
    </row>
    <row r="111" spans="1:18">
      <c r="A111" s="5">
        <v>110</v>
      </c>
      <c r="B111" s="2" t="s">
        <v>219</v>
      </c>
      <c r="C111" s="2" t="s">
        <v>221</v>
      </c>
      <c r="D111" s="2" t="s">
        <v>222</v>
      </c>
      <c r="E111" s="2" t="s">
        <v>223</v>
      </c>
      <c r="F111" s="2" t="s">
        <v>224</v>
      </c>
      <c r="G111" s="2" t="s">
        <v>131</v>
      </c>
      <c r="H111" s="2" t="s">
        <v>13</v>
      </c>
      <c r="I111" s="3" t="b">
        <v>1</v>
      </c>
      <c r="J111" s="3" t="b">
        <v>0</v>
      </c>
      <c r="K111" s="2" t="s">
        <v>13</v>
      </c>
      <c r="L111" s="2" t="s">
        <v>14</v>
      </c>
      <c r="M111" s="9" t="str">
        <f>IF(ISERROR([1]!GetPart(F111,"-",1)),F111,[1]!GetPart(F111,"-",1))</f>
        <v>80</v>
      </c>
      <c r="N111" t="b">
        <f t="shared" si="5"/>
        <v>0</v>
      </c>
      <c r="P111" s="9" t="str">
        <f t="shared" si="6"/>
        <v>80 Alexander Street,Princeton,NJ</v>
      </c>
      <c r="Q111" t="str">
        <f t="shared" si="7"/>
        <v>80 ALEXANDER STREET</v>
      </c>
      <c r="R111" t="e">
        <f>VLOOKUP(Q111,'[2]2011-Princeton-geocodes.csv'!$A:$A,1,FALSE)</f>
        <v>#N/A</v>
      </c>
    </row>
    <row r="112" spans="1:18">
      <c r="A112" s="5">
        <v>111</v>
      </c>
      <c r="B112" s="2" t="s">
        <v>219</v>
      </c>
      <c r="C112" s="2" t="s">
        <v>225</v>
      </c>
      <c r="D112" s="2" t="s">
        <v>159</v>
      </c>
      <c r="E112" s="2" t="s">
        <v>223</v>
      </c>
      <c r="F112" s="2" t="s">
        <v>66</v>
      </c>
      <c r="G112" s="2" t="s">
        <v>131</v>
      </c>
      <c r="H112" s="2" t="s">
        <v>13</v>
      </c>
      <c r="I112" s="3" t="b">
        <v>1</v>
      </c>
      <c r="J112" s="3" t="b">
        <v>0</v>
      </c>
      <c r="K112" s="2" t="s">
        <v>13</v>
      </c>
      <c r="L112" s="2" t="s">
        <v>14</v>
      </c>
      <c r="M112" s="9" t="str">
        <f>IF(ISERROR([1]!GetPart(F112,"-",1)),F112,[1]!GetPart(F112,"-",1))</f>
        <v>31</v>
      </c>
      <c r="N112" t="b">
        <f t="shared" si="5"/>
        <v>0</v>
      </c>
      <c r="P112" s="9" t="str">
        <f t="shared" si="6"/>
        <v>31 Alexander Street,Princeton,NJ</v>
      </c>
      <c r="Q112" t="str">
        <f t="shared" si="7"/>
        <v>31 ALEXANDER STREET</v>
      </c>
      <c r="R112" t="e">
        <f>VLOOKUP(Q112,'[2]2011-Princeton-geocodes.csv'!$A:$A,1,FALSE)</f>
        <v>#N/A</v>
      </c>
    </row>
    <row r="113" spans="1:18">
      <c r="A113" s="5">
        <v>112</v>
      </c>
      <c r="B113" s="2" t="s">
        <v>219</v>
      </c>
      <c r="C113" s="2" t="s">
        <v>74</v>
      </c>
      <c r="D113" s="2" t="s">
        <v>19</v>
      </c>
      <c r="E113" s="2" t="s">
        <v>223</v>
      </c>
      <c r="F113" s="2" t="s">
        <v>66</v>
      </c>
      <c r="G113" s="2" t="s">
        <v>131</v>
      </c>
      <c r="H113" s="2" t="s">
        <v>13</v>
      </c>
      <c r="I113" s="3" t="b">
        <v>1</v>
      </c>
      <c r="J113" s="3" t="b">
        <v>0</v>
      </c>
      <c r="K113" s="2" t="s">
        <v>13</v>
      </c>
      <c r="L113" s="2" t="s">
        <v>14</v>
      </c>
      <c r="M113" s="9" t="str">
        <f>IF(ISERROR([1]!GetPart(F113,"-",1)),F113,[1]!GetPart(F113,"-",1))</f>
        <v>31</v>
      </c>
      <c r="N113" t="b">
        <f t="shared" si="5"/>
        <v>0</v>
      </c>
      <c r="P113" s="9" t="str">
        <f t="shared" si="6"/>
        <v>31 Alexander Street,Princeton,NJ</v>
      </c>
      <c r="Q113" t="str">
        <f t="shared" si="7"/>
        <v>31 ALEXANDER STREET</v>
      </c>
      <c r="R113" t="e">
        <f>VLOOKUP(Q113,'[2]2011-Princeton-geocodes.csv'!$A:$A,1,FALSE)</f>
        <v>#N/A</v>
      </c>
    </row>
    <row r="114" spans="1:18">
      <c r="A114" s="5">
        <v>113</v>
      </c>
      <c r="B114" s="2" t="s">
        <v>219</v>
      </c>
      <c r="C114" s="2" t="s">
        <v>78</v>
      </c>
      <c r="D114" s="2" t="s">
        <v>226</v>
      </c>
      <c r="E114" s="2" t="s">
        <v>223</v>
      </c>
      <c r="F114" s="2" t="s">
        <v>227</v>
      </c>
      <c r="G114" s="2" t="s">
        <v>131</v>
      </c>
      <c r="H114" s="2" t="s">
        <v>13</v>
      </c>
      <c r="I114" s="3" t="b">
        <v>1</v>
      </c>
      <c r="J114" s="3" t="b">
        <v>0</v>
      </c>
      <c r="K114" s="2" t="s">
        <v>13</v>
      </c>
      <c r="L114" s="2" t="s">
        <v>14</v>
      </c>
      <c r="M114" s="9" t="str">
        <f>IF(ISERROR([1]!GetPart(F114,"-",1)),F114,[1]!GetPart(F114,"-",1))</f>
        <v>29</v>
      </c>
      <c r="N114" t="b">
        <f t="shared" si="5"/>
        <v>0</v>
      </c>
      <c r="P114" s="9" t="str">
        <f t="shared" si="6"/>
        <v>29 Alexander Street,Princeton,NJ</v>
      </c>
      <c r="Q114" t="str">
        <f t="shared" si="7"/>
        <v>29 ALEXANDER STREET</v>
      </c>
      <c r="R114" t="e">
        <f>VLOOKUP(Q114,'[2]2011-Princeton-geocodes.csv'!$A:$A,1,FALSE)</f>
        <v>#N/A</v>
      </c>
    </row>
    <row r="115" spans="1:18">
      <c r="A115" s="5">
        <v>114</v>
      </c>
      <c r="B115" s="2" t="s">
        <v>219</v>
      </c>
      <c r="C115" s="2" t="s">
        <v>228</v>
      </c>
      <c r="D115" s="2" t="s">
        <v>108</v>
      </c>
      <c r="E115" s="2" t="s">
        <v>223</v>
      </c>
      <c r="F115" s="2" t="s">
        <v>97</v>
      </c>
      <c r="G115" s="2" t="s">
        <v>131</v>
      </c>
      <c r="H115" s="2" t="s">
        <v>13</v>
      </c>
      <c r="I115" s="3" t="b">
        <v>1</v>
      </c>
      <c r="J115" s="3" t="b">
        <v>0</v>
      </c>
      <c r="K115" s="2" t="s">
        <v>13</v>
      </c>
      <c r="L115" s="2" t="s">
        <v>14</v>
      </c>
      <c r="M115" s="9" t="str">
        <f>IF(ISERROR([1]!GetPart(F115,"-",1)),F115,[1]!GetPart(F115,"-",1))</f>
        <v>27</v>
      </c>
      <c r="N115" t="b">
        <f t="shared" si="5"/>
        <v>0</v>
      </c>
      <c r="P115" s="9" t="str">
        <f t="shared" si="6"/>
        <v>27 Alexander Street,Princeton,NJ</v>
      </c>
      <c r="Q115" t="str">
        <f t="shared" si="7"/>
        <v>27 ALEXANDER STREET</v>
      </c>
      <c r="R115" t="e">
        <f>VLOOKUP(Q115,'[2]2011-Princeton-geocodes.csv'!$A:$A,1,FALSE)</f>
        <v>#N/A</v>
      </c>
    </row>
    <row r="116" spans="1:18">
      <c r="A116" s="5">
        <v>115</v>
      </c>
      <c r="B116" s="2" t="s">
        <v>219</v>
      </c>
      <c r="C116" s="2" t="s">
        <v>67</v>
      </c>
      <c r="D116" s="2" t="s">
        <v>122</v>
      </c>
      <c r="E116" s="2" t="s">
        <v>223</v>
      </c>
      <c r="F116" s="2" t="s">
        <v>54</v>
      </c>
      <c r="G116" s="2" t="s">
        <v>131</v>
      </c>
      <c r="H116" s="2" t="s">
        <v>13</v>
      </c>
      <c r="I116" s="3" t="b">
        <v>0</v>
      </c>
      <c r="J116" s="3" t="b">
        <v>0</v>
      </c>
      <c r="K116" s="2" t="s">
        <v>13</v>
      </c>
      <c r="L116" s="2" t="s">
        <v>14</v>
      </c>
      <c r="M116" s="9" t="str">
        <f>IF(ISERROR([1]!GetPart(F116,"-",1)),F116,[1]!GetPart(F116,"-",1))</f>
        <v>17</v>
      </c>
      <c r="N116" t="b">
        <f t="shared" si="5"/>
        <v>0</v>
      </c>
      <c r="P116" s="9" t="str">
        <f t="shared" si="6"/>
        <v>17 Alexander Street,Princeton,NJ</v>
      </c>
      <c r="Q116" t="str">
        <f t="shared" si="7"/>
        <v>17 ALEXANDER STREET</v>
      </c>
      <c r="R116" t="e">
        <f>VLOOKUP(Q116,'[2]2011-Princeton-geocodes.csv'!$A:$A,1,FALSE)</f>
        <v>#N/A</v>
      </c>
    </row>
    <row r="117" spans="1:18">
      <c r="A117" s="5">
        <v>116</v>
      </c>
      <c r="B117" s="2" t="s">
        <v>219</v>
      </c>
      <c r="C117" s="2" t="s">
        <v>229</v>
      </c>
      <c r="D117" s="2" t="s">
        <v>108</v>
      </c>
      <c r="E117" s="2" t="s">
        <v>223</v>
      </c>
      <c r="F117" s="2" t="s">
        <v>102</v>
      </c>
      <c r="G117" s="2" t="s">
        <v>131</v>
      </c>
      <c r="H117" s="2" t="s">
        <v>13</v>
      </c>
      <c r="I117" s="3" t="b">
        <v>1</v>
      </c>
      <c r="J117" s="3" t="b">
        <v>0</v>
      </c>
      <c r="K117" s="2" t="s">
        <v>13</v>
      </c>
      <c r="L117" s="2" t="s">
        <v>14</v>
      </c>
      <c r="M117" s="9" t="str">
        <f>IF(ISERROR([1]!GetPart(F117,"-",1)),F117,[1]!GetPart(F117,"-",1))</f>
        <v>25</v>
      </c>
      <c r="N117" t="b">
        <f t="shared" si="5"/>
        <v>0</v>
      </c>
      <c r="P117" s="9" t="str">
        <f t="shared" si="6"/>
        <v>25 Alexander Street,Princeton,NJ</v>
      </c>
      <c r="Q117" t="str">
        <f t="shared" si="7"/>
        <v>25 ALEXANDER STREET</v>
      </c>
      <c r="R117" t="e">
        <f>VLOOKUP(Q117,'[2]2011-Princeton-geocodes.csv'!$A:$A,1,FALSE)</f>
        <v>#N/A</v>
      </c>
    </row>
    <row r="118" spans="1:18">
      <c r="A118" s="5">
        <v>117</v>
      </c>
      <c r="B118" s="2" t="s">
        <v>219</v>
      </c>
      <c r="C118" s="2" t="s">
        <v>70</v>
      </c>
      <c r="D118" s="2" t="s">
        <v>230</v>
      </c>
      <c r="E118" s="2" t="s">
        <v>220</v>
      </c>
      <c r="F118" s="2" t="s">
        <v>74</v>
      </c>
      <c r="G118" s="2" t="s">
        <v>131</v>
      </c>
      <c r="H118" s="2" t="s">
        <v>13</v>
      </c>
      <c r="I118" s="3" t="b">
        <v>1</v>
      </c>
      <c r="J118" s="3" t="b">
        <v>0</v>
      </c>
      <c r="K118" s="2" t="s">
        <v>13</v>
      </c>
      <c r="L118" s="2" t="s">
        <v>14</v>
      </c>
      <c r="M118" s="9" t="str">
        <f>IF(ISERROR([1]!GetPart(F118,"-",1)),F118,[1]!GetPart(F118,"-",1))</f>
        <v>11</v>
      </c>
      <c r="N118" t="b">
        <f t="shared" si="5"/>
        <v>0</v>
      </c>
      <c r="P118" s="9" t="str">
        <f t="shared" si="6"/>
        <v>11 Alexander Street,Princeton,NJ</v>
      </c>
      <c r="Q118" t="str">
        <f t="shared" si="7"/>
        <v>11 ALEXANDER STREET</v>
      </c>
      <c r="R118" t="e">
        <f>VLOOKUP(Q118,'[2]2011-Princeton-geocodes.csv'!$A:$A,1,FALSE)</f>
        <v>#N/A</v>
      </c>
    </row>
    <row r="119" spans="1:18">
      <c r="A119" s="5">
        <v>118</v>
      </c>
      <c r="B119" s="2" t="s">
        <v>219</v>
      </c>
      <c r="C119" s="2" t="s">
        <v>62</v>
      </c>
      <c r="D119" s="2" t="s">
        <v>223</v>
      </c>
      <c r="E119" s="2" t="s">
        <v>19</v>
      </c>
      <c r="F119" s="2" t="s">
        <v>231</v>
      </c>
      <c r="G119" s="2" t="s">
        <v>131</v>
      </c>
      <c r="H119" s="2" t="s">
        <v>13</v>
      </c>
      <c r="I119" s="3" t="b">
        <v>1</v>
      </c>
      <c r="J119" s="3" t="b">
        <v>0</v>
      </c>
      <c r="K119" s="2" t="s">
        <v>13</v>
      </c>
      <c r="L119" s="2" t="s">
        <v>14</v>
      </c>
      <c r="M119" s="9" t="str">
        <f>IF(ISERROR([1]!GetPart(F119,"-",1)),F119,[1]!GetPart(F119,"-",1))</f>
        <v>25</v>
      </c>
      <c r="N119" t="b">
        <f t="shared" si="5"/>
        <v>1</v>
      </c>
      <c r="P119" s="9" t="str">
        <f t="shared" si="6"/>
        <v>25 Alexander Street,Princeton,NJ</v>
      </c>
      <c r="Q119" t="str">
        <f t="shared" si="7"/>
        <v>25 ALEXANDER STREET</v>
      </c>
      <c r="R119" t="e">
        <f>VLOOKUP(Q119,'[2]2011-Princeton-geocodes.csv'!$A:$A,1,FALSE)</f>
        <v>#N/A</v>
      </c>
    </row>
    <row r="120" spans="1:18">
      <c r="A120" s="5">
        <v>119</v>
      </c>
      <c r="B120" s="2" t="s">
        <v>219</v>
      </c>
      <c r="C120" s="2" t="s">
        <v>67</v>
      </c>
      <c r="D120" s="2" t="s">
        <v>94</v>
      </c>
      <c r="E120" s="2" t="s">
        <v>19</v>
      </c>
      <c r="F120" s="2" t="s">
        <v>232</v>
      </c>
      <c r="G120" s="2" t="s">
        <v>131</v>
      </c>
      <c r="H120" s="2" t="s">
        <v>13</v>
      </c>
      <c r="I120" s="3" t="b">
        <v>1</v>
      </c>
      <c r="J120" s="3" t="b">
        <v>0</v>
      </c>
      <c r="K120" s="2" t="s">
        <v>13</v>
      </c>
      <c r="L120" s="2" t="s">
        <v>14</v>
      </c>
      <c r="M120" s="9" t="str">
        <f>IF(ISERROR([1]!GetPart(F120,"-",1)),F120,[1]!GetPart(F120,"-",1))</f>
        <v>15</v>
      </c>
      <c r="N120" t="b">
        <f t="shared" si="5"/>
        <v>0</v>
      </c>
      <c r="P120" s="9" t="str">
        <f t="shared" si="6"/>
        <v>15 Alexander Street,Princeton,NJ</v>
      </c>
      <c r="Q120" t="str">
        <f t="shared" si="7"/>
        <v>15 ALEXANDER STREET</v>
      </c>
      <c r="R120" t="e">
        <f>VLOOKUP(Q120,'[2]2011-Princeton-geocodes.csv'!$A:$A,1,FALSE)</f>
        <v>#N/A</v>
      </c>
    </row>
    <row r="121" spans="1:18">
      <c r="A121" s="5">
        <v>120</v>
      </c>
      <c r="B121" s="2" t="s">
        <v>219</v>
      </c>
      <c r="C121" s="2" t="s">
        <v>65</v>
      </c>
      <c r="D121" s="2" t="s">
        <v>226</v>
      </c>
      <c r="E121" s="2" t="s">
        <v>223</v>
      </c>
      <c r="F121" s="2" t="s">
        <v>158</v>
      </c>
      <c r="G121" s="2" t="s">
        <v>131</v>
      </c>
      <c r="H121" s="2" t="s">
        <v>13</v>
      </c>
      <c r="I121" s="3" t="b">
        <v>1</v>
      </c>
      <c r="J121" s="3" t="b">
        <v>0</v>
      </c>
      <c r="K121" s="2" t="s">
        <v>13</v>
      </c>
      <c r="L121" s="2" t="s">
        <v>14</v>
      </c>
      <c r="M121" s="9" t="str">
        <f>IF(ISERROR([1]!GetPart(F121,"-",1)),F121,[1]!GetPart(F121,"-",1))</f>
        <v>19</v>
      </c>
      <c r="N121" t="b">
        <f t="shared" si="5"/>
        <v>0</v>
      </c>
      <c r="P121" s="9" t="str">
        <f t="shared" si="6"/>
        <v>19 Alexander Street,Princeton,NJ</v>
      </c>
      <c r="Q121" t="str">
        <f t="shared" si="7"/>
        <v>19 ALEXANDER STREET</v>
      </c>
      <c r="R121" t="e">
        <f>VLOOKUP(Q121,'[2]2011-Princeton-geocodes.csv'!$A:$A,1,FALSE)</f>
        <v>#N/A</v>
      </c>
    </row>
    <row r="122" spans="1:18">
      <c r="A122" s="5">
        <v>121</v>
      </c>
      <c r="B122" s="2" t="s">
        <v>233</v>
      </c>
      <c r="C122" s="2" t="s">
        <v>234</v>
      </c>
      <c r="D122" s="2" t="s">
        <v>122</v>
      </c>
      <c r="E122" s="2" t="s">
        <v>223</v>
      </c>
      <c r="F122" s="2" t="s">
        <v>22</v>
      </c>
      <c r="G122" s="2" t="s">
        <v>131</v>
      </c>
      <c r="H122" s="2" t="s">
        <v>13</v>
      </c>
      <c r="I122" s="3" t="b">
        <v>1</v>
      </c>
      <c r="J122" s="3" t="b">
        <v>0</v>
      </c>
      <c r="K122" s="2" t="s">
        <v>13</v>
      </c>
      <c r="L122" s="2" t="s">
        <v>14</v>
      </c>
      <c r="M122" s="9" t="str">
        <f>IF(ISERROR([1]!GetPart(F122,"-",1)),F122,[1]!GetPart(F122,"-",1))</f>
        <v>14</v>
      </c>
      <c r="N122" t="b">
        <f t="shared" si="5"/>
        <v>0</v>
      </c>
      <c r="P122" s="9" t="str">
        <f t="shared" si="6"/>
        <v>14 Alexander Street,Princeton,NJ</v>
      </c>
      <c r="Q122" t="str">
        <f t="shared" si="7"/>
        <v>14 ALEXANDER STREET</v>
      </c>
      <c r="R122" t="e">
        <f>VLOOKUP(Q122,'[2]2011-Princeton-geocodes.csv'!$A:$A,1,FALSE)</f>
        <v>#N/A</v>
      </c>
    </row>
    <row r="123" spans="1:18">
      <c r="A123" s="5">
        <v>122</v>
      </c>
      <c r="B123" s="2" t="s">
        <v>233</v>
      </c>
      <c r="C123" s="2" t="s">
        <v>65</v>
      </c>
      <c r="D123" s="2" t="s">
        <v>159</v>
      </c>
      <c r="E123" s="2" t="s">
        <v>223</v>
      </c>
      <c r="F123" s="2" t="s">
        <v>24</v>
      </c>
      <c r="G123" s="2" t="s">
        <v>131</v>
      </c>
      <c r="H123" s="2" t="s">
        <v>13</v>
      </c>
      <c r="I123" s="3" t="b">
        <v>1</v>
      </c>
      <c r="J123" s="3" t="b">
        <v>0</v>
      </c>
      <c r="K123" s="2" t="s">
        <v>13</v>
      </c>
      <c r="L123" s="2" t="s">
        <v>14</v>
      </c>
      <c r="M123" s="9" t="str">
        <f>IF(ISERROR([1]!GetPart(F123,"-",1)),F123,[1]!GetPart(F123,"-",1))</f>
        <v>16</v>
      </c>
      <c r="N123" t="b">
        <f t="shared" si="5"/>
        <v>0</v>
      </c>
      <c r="P123" s="9" t="str">
        <f t="shared" si="6"/>
        <v>16 Alexander Street,Princeton,NJ</v>
      </c>
      <c r="Q123" t="str">
        <f t="shared" si="7"/>
        <v>16 ALEXANDER STREET</v>
      </c>
      <c r="R123" t="e">
        <f>VLOOKUP(Q123,'[2]2011-Princeton-geocodes.csv'!$A:$A,1,FALSE)</f>
        <v>#N/A</v>
      </c>
    </row>
    <row r="124" spans="1:18">
      <c r="A124" s="5">
        <v>123</v>
      </c>
      <c r="B124" s="2" t="s">
        <v>233</v>
      </c>
      <c r="C124" s="2" t="s">
        <v>67</v>
      </c>
      <c r="D124" s="2" t="s">
        <v>161</v>
      </c>
      <c r="E124" s="2" t="s">
        <v>223</v>
      </c>
      <c r="F124" s="2" t="s">
        <v>85</v>
      </c>
      <c r="G124" s="2" t="s">
        <v>131</v>
      </c>
      <c r="H124" s="2" t="s">
        <v>13</v>
      </c>
      <c r="I124" s="3" t="b">
        <v>1</v>
      </c>
      <c r="J124" s="3" t="b">
        <v>0</v>
      </c>
      <c r="K124" s="2" t="s">
        <v>13</v>
      </c>
      <c r="L124" s="2" t="s">
        <v>14</v>
      </c>
      <c r="M124" s="9" t="str">
        <f>IF(ISERROR([1]!GetPart(F124,"-",1)),F124,[1]!GetPart(F124,"-",1))</f>
        <v>20</v>
      </c>
      <c r="N124" t="b">
        <f t="shared" si="5"/>
        <v>0</v>
      </c>
      <c r="P124" s="9" t="str">
        <f t="shared" si="6"/>
        <v>20 Alexander Street,Princeton,NJ</v>
      </c>
      <c r="Q124" t="str">
        <f t="shared" si="7"/>
        <v>20 ALEXANDER STREET</v>
      </c>
      <c r="R124" t="e">
        <f>VLOOKUP(Q124,'[2]2011-Princeton-geocodes.csv'!$A:$A,1,FALSE)</f>
        <v>#N/A</v>
      </c>
    </row>
    <row r="125" spans="1:18">
      <c r="A125" s="5">
        <v>124</v>
      </c>
      <c r="B125" s="2" t="s">
        <v>233</v>
      </c>
      <c r="C125" s="2" t="s">
        <v>70</v>
      </c>
      <c r="D125" s="2" t="s">
        <v>119</v>
      </c>
      <c r="E125" s="2" t="s">
        <v>223</v>
      </c>
      <c r="F125" s="2" t="s">
        <v>154</v>
      </c>
      <c r="G125" s="2" t="s">
        <v>131</v>
      </c>
      <c r="H125" s="2" t="s">
        <v>13</v>
      </c>
      <c r="I125" s="3" t="b">
        <v>1</v>
      </c>
      <c r="J125" s="3" t="b">
        <v>0</v>
      </c>
      <c r="K125" s="2" t="s">
        <v>13</v>
      </c>
      <c r="L125" s="2" t="s">
        <v>14</v>
      </c>
      <c r="M125" s="9" t="str">
        <f>IF(ISERROR([1]!GetPart(F125,"-",1)),F125,[1]!GetPart(F125,"-",1))</f>
        <v>22</v>
      </c>
      <c r="N125" t="b">
        <f t="shared" si="5"/>
        <v>0</v>
      </c>
      <c r="P125" s="9" t="str">
        <f t="shared" si="6"/>
        <v>22 Alexander Street,Princeton,NJ</v>
      </c>
      <c r="Q125" t="str">
        <f t="shared" si="7"/>
        <v>22 ALEXANDER STREET</v>
      </c>
      <c r="R125" t="e">
        <f>VLOOKUP(Q125,'[2]2011-Princeton-geocodes.csv'!$A:$A,1,FALSE)</f>
        <v>#N/A</v>
      </c>
    </row>
    <row r="126" spans="1:18">
      <c r="A126" s="5">
        <v>125</v>
      </c>
      <c r="B126" s="2" t="s">
        <v>233</v>
      </c>
      <c r="C126" s="2" t="s">
        <v>92</v>
      </c>
      <c r="D126" s="2" t="s">
        <v>19</v>
      </c>
      <c r="E126" s="2" t="s">
        <v>223</v>
      </c>
      <c r="F126" s="2" t="s">
        <v>101</v>
      </c>
      <c r="G126" s="2" t="s">
        <v>131</v>
      </c>
      <c r="H126" s="2" t="s">
        <v>13</v>
      </c>
      <c r="I126" s="3" t="b">
        <v>1</v>
      </c>
      <c r="J126" s="3" t="b">
        <v>0</v>
      </c>
      <c r="K126" s="2" t="s">
        <v>13</v>
      </c>
      <c r="L126" s="2" t="s">
        <v>14</v>
      </c>
      <c r="M126" s="9" t="str">
        <f>IF(ISERROR([1]!GetPart(F126,"-",1)),F126,[1]!GetPart(F126,"-",1))</f>
        <v>26</v>
      </c>
      <c r="N126" t="b">
        <f t="shared" si="5"/>
        <v>0</v>
      </c>
      <c r="P126" s="9" t="str">
        <f t="shared" si="6"/>
        <v>26 Alexander Street,Princeton,NJ</v>
      </c>
      <c r="Q126" t="str">
        <f t="shared" si="7"/>
        <v>26 ALEXANDER STREET</v>
      </c>
      <c r="R126" t="e">
        <f>VLOOKUP(Q126,'[2]2011-Princeton-geocodes.csv'!$A:$A,1,FALSE)</f>
        <v>#N/A</v>
      </c>
    </row>
    <row r="127" spans="1:18">
      <c r="A127" s="5">
        <v>126</v>
      </c>
      <c r="B127" s="2" t="s">
        <v>233</v>
      </c>
      <c r="C127" s="2" t="s">
        <v>235</v>
      </c>
      <c r="D127" s="2" t="s">
        <v>167</v>
      </c>
      <c r="E127" s="2" t="s">
        <v>223</v>
      </c>
      <c r="F127" s="2" t="s">
        <v>22</v>
      </c>
      <c r="G127" s="2" t="s">
        <v>131</v>
      </c>
      <c r="H127" s="2" t="s">
        <v>13</v>
      </c>
      <c r="I127" s="3" t="b">
        <v>1</v>
      </c>
      <c r="J127" s="3" t="b">
        <v>0</v>
      </c>
      <c r="K127" s="2" t="s">
        <v>13</v>
      </c>
      <c r="L127" s="2" t="s">
        <v>14</v>
      </c>
      <c r="M127" s="9" t="str">
        <f>IF(ISERROR([1]!GetPart(F127,"-",1)),F127,[1]!GetPart(F127,"-",1))</f>
        <v>14</v>
      </c>
      <c r="N127" t="b">
        <f t="shared" si="5"/>
        <v>0</v>
      </c>
      <c r="P127" s="9" t="str">
        <f t="shared" si="6"/>
        <v>14 Alexander Street,Princeton,NJ</v>
      </c>
      <c r="Q127" t="str">
        <f t="shared" si="7"/>
        <v>14 ALEXANDER STREET</v>
      </c>
      <c r="R127" t="e">
        <f>VLOOKUP(Q127,'[2]2011-Princeton-geocodes.csv'!$A:$A,1,FALSE)</f>
        <v>#N/A</v>
      </c>
    </row>
    <row r="128" spans="1:18">
      <c r="A128" s="5">
        <v>127</v>
      </c>
      <c r="B128" s="2" t="s">
        <v>233</v>
      </c>
      <c r="C128" s="2" t="s">
        <v>12</v>
      </c>
      <c r="D128" s="2" t="s">
        <v>236</v>
      </c>
      <c r="E128" s="2" t="s">
        <v>237</v>
      </c>
      <c r="F128" s="2" t="s">
        <v>238</v>
      </c>
      <c r="G128" s="2" t="s">
        <v>131</v>
      </c>
      <c r="H128" s="2" t="s">
        <v>13</v>
      </c>
      <c r="I128" s="3" t="b">
        <v>1</v>
      </c>
      <c r="J128" s="3" t="b">
        <v>0</v>
      </c>
      <c r="K128" s="2" t="s">
        <v>13</v>
      </c>
      <c r="L128" s="2" t="s">
        <v>14</v>
      </c>
      <c r="M128" s="9" t="str">
        <f>IF(ISERROR([1]!GetPart(F128,"-",1)),F128,[1]!GetPart(F128,"-",1))</f>
        <v>38</v>
      </c>
      <c r="N128" t="b">
        <f t="shared" si="5"/>
        <v>1</v>
      </c>
      <c r="P128" s="9" t="str">
        <f t="shared" si="6"/>
        <v>38 Alexander Street,Princeton,NJ</v>
      </c>
      <c r="Q128" t="str">
        <f t="shared" si="7"/>
        <v>38 ALEXANDER STREET</v>
      </c>
      <c r="R128" t="e">
        <f>VLOOKUP(Q128,'[2]2011-Princeton-geocodes.csv'!$A:$A,1,FALSE)</f>
        <v>#N/A</v>
      </c>
    </row>
    <row r="129" spans="1:18">
      <c r="A129" s="5">
        <v>128</v>
      </c>
      <c r="B129" s="2" t="s">
        <v>233</v>
      </c>
      <c r="C129" s="2" t="s">
        <v>86</v>
      </c>
      <c r="D129" s="2" t="s">
        <v>239</v>
      </c>
      <c r="E129" s="2" t="s">
        <v>236</v>
      </c>
      <c r="F129" s="2" t="s">
        <v>238</v>
      </c>
      <c r="G129" s="2" t="s">
        <v>131</v>
      </c>
      <c r="H129" s="2" t="s">
        <v>13</v>
      </c>
      <c r="I129" s="3" t="b">
        <v>1</v>
      </c>
      <c r="J129" s="3" t="b">
        <v>0</v>
      </c>
      <c r="K129" s="2" t="s">
        <v>13</v>
      </c>
      <c r="L129" s="2" t="s">
        <v>14</v>
      </c>
      <c r="M129" s="9" t="str">
        <f>IF(ISERROR([1]!GetPart(F129,"-",1)),F129,[1]!GetPart(F129,"-",1))</f>
        <v>38</v>
      </c>
      <c r="N129" t="b">
        <f t="shared" si="5"/>
        <v>0</v>
      </c>
      <c r="P129" s="9" t="str">
        <f t="shared" si="6"/>
        <v>38 Alexander Street,Princeton,NJ</v>
      </c>
      <c r="Q129" t="str">
        <f t="shared" si="7"/>
        <v>38 ALEXANDER STREET</v>
      </c>
      <c r="R129" t="e">
        <f>VLOOKUP(Q129,'[2]2011-Princeton-geocodes.csv'!$A:$A,1,FALSE)</f>
        <v>#N/A</v>
      </c>
    </row>
    <row r="130" spans="1:18">
      <c r="A130" s="5">
        <v>129</v>
      </c>
      <c r="B130" s="2" t="s">
        <v>240</v>
      </c>
      <c r="C130" s="2" t="s">
        <v>89</v>
      </c>
      <c r="D130" s="2" t="s">
        <v>108</v>
      </c>
      <c r="E130" s="2" t="s">
        <v>98</v>
      </c>
      <c r="F130" s="2" t="s">
        <v>241</v>
      </c>
      <c r="G130" s="2" t="s">
        <v>131</v>
      </c>
      <c r="H130" s="2" t="s">
        <v>13</v>
      </c>
      <c r="I130" s="3" t="b">
        <v>0</v>
      </c>
      <c r="J130" s="3" t="b">
        <v>0</v>
      </c>
      <c r="K130" s="2" t="s">
        <v>13</v>
      </c>
      <c r="L130" s="2" t="s">
        <v>14</v>
      </c>
      <c r="M130" s="9" t="str">
        <f>IF(ISERROR([1]!GetPart(F130,"-",1)),F130,[1]!GetPart(F130,"-",1))</f>
        <v>75</v>
      </c>
      <c r="N130" t="b">
        <f t="shared" si="5"/>
        <v>0</v>
      </c>
      <c r="P130" s="9" t="str">
        <f t="shared" si="6"/>
        <v>75 Alexander Street,Princeton,NJ</v>
      </c>
      <c r="Q130" t="str">
        <f t="shared" si="7"/>
        <v>75 ALEXANDER STREET</v>
      </c>
      <c r="R130" t="e">
        <f>VLOOKUP(Q130,'[2]2011-Princeton-geocodes.csv'!$A:$A,1,FALSE)</f>
        <v>#N/A</v>
      </c>
    </row>
    <row r="131" spans="1:18">
      <c r="A131" s="5">
        <v>130</v>
      </c>
      <c r="B131" s="2" t="s">
        <v>240</v>
      </c>
      <c r="C131" s="2" t="s">
        <v>83</v>
      </c>
      <c r="D131" s="2" t="s">
        <v>242</v>
      </c>
      <c r="E131" s="2" t="s">
        <v>98</v>
      </c>
      <c r="F131" s="2" t="s">
        <v>243</v>
      </c>
      <c r="G131" s="2" t="s">
        <v>131</v>
      </c>
      <c r="H131" s="2" t="s">
        <v>13</v>
      </c>
      <c r="I131" s="3" t="b">
        <v>0</v>
      </c>
      <c r="J131" s="3" t="b">
        <v>0</v>
      </c>
      <c r="K131" s="2" t="s">
        <v>13</v>
      </c>
      <c r="L131" s="2" t="s">
        <v>14</v>
      </c>
      <c r="M131" s="9" t="str">
        <f>IF(ISERROR([1]!GetPart(F131,"-",1)),F131,[1]!GetPart(F131,"-",1))</f>
        <v>79</v>
      </c>
      <c r="N131" t="b">
        <f t="shared" ref="N131:N194" si="8">IF(LEFT(D131,1)="R",TRUE,FALSE)</f>
        <v>0</v>
      </c>
      <c r="P131" s="9" t="str">
        <f t="shared" ref="P131:P194" si="9">IF(LEN(M131)&gt;0,M131&amp;" ","")&amp;G131&amp;",Princeton,NJ"</f>
        <v>79 Alexander Street,Princeton,NJ</v>
      </c>
      <c r="Q131" t="str">
        <f t="shared" si="7"/>
        <v>79 ALEXANDER STREET</v>
      </c>
      <c r="R131" t="e">
        <f>VLOOKUP(Q131,'[2]2011-Princeton-geocodes.csv'!$A:$A,1,FALSE)</f>
        <v>#N/A</v>
      </c>
    </row>
    <row r="132" spans="1:18">
      <c r="A132" s="5">
        <v>131</v>
      </c>
      <c r="B132" s="2" t="s">
        <v>240</v>
      </c>
      <c r="C132" s="2" t="s">
        <v>92</v>
      </c>
      <c r="D132" s="2" t="s">
        <v>87</v>
      </c>
      <c r="E132" s="2" t="s">
        <v>98</v>
      </c>
      <c r="F132" s="2" t="s">
        <v>244</v>
      </c>
      <c r="G132" s="2" t="s">
        <v>131</v>
      </c>
      <c r="H132" s="2" t="s">
        <v>13</v>
      </c>
      <c r="I132" s="3" t="b">
        <v>0</v>
      </c>
      <c r="J132" s="3" t="b">
        <v>0</v>
      </c>
      <c r="K132" s="2" t="s">
        <v>13</v>
      </c>
      <c r="L132" s="2" t="s">
        <v>14</v>
      </c>
      <c r="M132" s="9" t="str">
        <f>IF(ISERROR([1]!GetPart(F132,"-",1)),F132,[1]!GetPart(F132,"-",1))</f>
        <v>99</v>
      </c>
      <c r="N132" t="b">
        <f t="shared" si="8"/>
        <v>0</v>
      </c>
      <c r="P132" s="9" t="str">
        <f t="shared" si="9"/>
        <v>99 Alexander Street,Princeton,NJ</v>
      </c>
      <c r="Q132" t="str">
        <f t="shared" si="7"/>
        <v>99 ALEXANDER STREET</v>
      </c>
      <c r="R132" t="e">
        <f>VLOOKUP(Q132,'[2]2011-Princeton-geocodes.csv'!$A:$A,1,FALSE)</f>
        <v>#N/A</v>
      </c>
    </row>
    <row r="133" spans="1:18">
      <c r="A133" s="5">
        <v>132</v>
      </c>
      <c r="B133" s="2" t="s">
        <v>240</v>
      </c>
      <c r="C133" s="2" t="s">
        <v>62</v>
      </c>
      <c r="D133" s="2" t="s">
        <v>245</v>
      </c>
      <c r="E133" s="2" t="s">
        <v>98</v>
      </c>
      <c r="F133" s="2" t="s">
        <v>246</v>
      </c>
      <c r="G133" s="2" t="s">
        <v>131</v>
      </c>
      <c r="H133" s="2" t="s">
        <v>13</v>
      </c>
      <c r="I133" s="3" t="b">
        <v>0</v>
      </c>
      <c r="J133" s="3" t="b">
        <v>0</v>
      </c>
      <c r="K133" s="2" t="s">
        <v>13</v>
      </c>
      <c r="L133" s="2" t="s">
        <v>14</v>
      </c>
      <c r="M133" s="9" t="str">
        <f>IF(ISERROR([1]!GetPart(F133,"-",1)),F133,[1]!GetPart(F133,"-",1))</f>
        <v>81</v>
      </c>
      <c r="N133" t="b">
        <f t="shared" si="8"/>
        <v>0</v>
      </c>
      <c r="P133" s="9" t="str">
        <f t="shared" si="9"/>
        <v>81 Alexander Street,Princeton,NJ</v>
      </c>
      <c r="Q133" t="str">
        <f t="shared" si="7"/>
        <v>81 ALEXANDER STREET</v>
      </c>
      <c r="R133" t="e">
        <f>VLOOKUP(Q133,'[2]2011-Princeton-geocodes.csv'!$A:$A,1,FALSE)</f>
        <v>#N/A</v>
      </c>
    </row>
    <row r="134" spans="1:18">
      <c r="A134" s="5">
        <v>133</v>
      </c>
      <c r="B134" s="2" t="s">
        <v>240</v>
      </c>
      <c r="C134" s="2" t="s">
        <v>70</v>
      </c>
      <c r="D134" s="2" t="s">
        <v>247</v>
      </c>
      <c r="E134" s="2" t="s">
        <v>248</v>
      </c>
      <c r="F134" s="2" t="s">
        <v>249</v>
      </c>
      <c r="G134" s="2" t="s">
        <v>131</v>
      </c>
      <c r="H134" s="2" t="s">
        <v>13</v>
      </c>
      <c r="I134" s="3" t="b">
        <v>1</v>
      </c>
      <c r="J134" s="3" t="b">
        <v>0</v>
      </c>
      <c r="K134" s="2" t="s">
        <v>13</v>
      </c>
      <c r="L134" s="2" t="s">
        <v>14</v>
      </c>
      <c r="M134" s="9" t="str">
        <f>IF(ISERROR([1]!GetPart(F134,"-",1)),F134,[1]!GetPart(F134,"-",1))</f>
        <v>115</v>
      </c>
      <c r="N134" t="b">
        <f t="shared" si="8"/>
        <v>0</v>
      </c>
      <c r="P134" s="9" t="str">
        <f t="shared" si="9"/>
        <v>115 Alexander Street,Princeton,NJ</v>
      </c>
      <c r="Q134" t="str">
        <f t="shared" si="7"/>
        <v>115 ALEXANDER STREET</v>
      </c>
      <c r="R134" t="e">
        <f>VLOOKUP(Q134,'[2]2011-Princeton-geocodes.csv'!$A:$A,1,FALSE)</f>
        <v>#N/A</v>
      </c>
    </row>
    <row r="135" spans="1:18">
      <c r="A135" s="5">
        <v>134</v>
      </c>
      <c r="B135" s="2" t="s">
        <v>250</v>
      </c>
      <c r="C135" s="2" t="s">
        <v>86</v>
      </c>
      <c r="D135" s="2" t="s">
        <v>19</v>
      </c>
      <c r="E135" s="2" t="s">
        <v>98</v>
      </c>
      <c r="F135" s="2" t="s">
        <v>251</v>
      </c>
      <c r="G135" s="2" t="s">
        <v>131</v>
      </c>
      <c r="H135" s="2" t="s">
        <v>13</v>
      </c>
      <c r="I135" s="3" t="b">
        <v>0</v>
      </c>
      <c r="J135" s="3" t="b">
        <v>0</v>
      </c>
      <c r="K135" s="2" t="s">
        <v>13</v>
      </c>
      <c r="L135" s="2" t="s">
        <v>14</v>
      </c>
      <c r="M135" s="9" t="str">
        <f>IF(ISERROR([1]!GetPart(F135,"-",1)),F135,[1]!GetPart(F135,"-",1))</f>
        <v>69</v>
      </c>
      <c r="N135" t="b">
        <f t="shared" si="8"/>
        <v>0</v>
      </c>
      <c r="P135" s="9" t="str">
        <f t="shared" si="9"/>
        <v>69 Alexander Street,Princeton,NJ</v>
      </c>
      <c r="Q135" t="str">
        <f t="shared" si="7"/>
        <v>69 ALEXANDER STREET</v>
      </c>
      <c r="R135" t="e">
        <f>VLOOKUP(Q135,'[2]2011-Princeton-geocodes.csv'!$A:$A,1,FALSE)</f>
        <v>#N/A</v>
      </c>
    </row>
    <row r="136" spans="1:18">
      <c r="A136" s="5">
        <v>135</v>
      </c>
      <c r="B136" s="2" t="s">
        <v>252</v>
      </c>
      <c r="C136" s="2" t="s">
        <v>22</v>
      </c>
      <c r="D136" s="2" t="s">
        <v>119</v>
      </c>
      <c r="E136" s="2" t="s">
        <v>98</v>
      </c>
      <c r="F136" s="2" t="s">
        <v>253</v>
      </c>
      <c r="G136" s="2" t="s">
        <v>131</v>
      </c>
      <c r="H136" s="2" t="s">
        <v>13</v>
      </c>
      <c r="I136" s="3" t="b">
        <v>0</v>
      </c>
      <c r="J136" s="3" t="b">
        <v>0</v>
      </c>
      <c r="K136" s="2" t="s">
        <v>13</v>
      </c>
      <c r="L136" s="2" t="s">
        <v>14</v>
      </c>
      <c r="M136" s="9" t="str">
        <f>IF(ISERROR([1]!GetPart(F136,"-",1)),F136,[1]!GetPart(F136,"-",1))</f>
        <v>76</v>
      </c>
      <c r="N136" t="b">
        <f t="shared" si="8"/>
        <v>0</v>
      </c>
      <c r="P136" s="9" t="str">
        <f t="shared" si="9"/>
        <v>76 Alexander Street,Princeton,NJ</v>
      </c>
      <c r="Q136" t="str">
        <f t="shared" si="7"/>
        <v>76 ALEXANDER STREET</v>
      </c>
      <c r="R136" t="e">
        <f>VLOOKUP(Q136,'[2]2011-Princeton-geocodes.csv'!$A:$A,1,FALSE)</f>
        <v>#N/A</v>
      </c>
    </row>
    <row r="137" spans="1:18">
      <c r="A137" s="5">
        <v>136</v>
      </c>
      <c r="B137" s="2" t="s">
        <v>252</v>
      </c>
      <c r="C137" s="2" t="s">
        <v>23</v>
      </c>
      <c r="D137" s="2" t="s">
        <v>119</v>
      </c>
      <c r="E137" s="2" t="s">
        <v>98</v>
      </c>
      <c r="F137" s="2" t="s">
        <v>254</v>
      </c>
      <c r="G137" s="2" t="s">
        <v>131</v>
      </c>
      <c r="H137" s="2" t="s">
        <v>13</v>
      </c>
      <c r="I137" s="3" t="b">
        <v>0</v>
      </c>
      <c r="J137" s="3" t="b">
        <v>0</v>
      </c>
      <c r="K137" s="2" t="s">
        <v>13</v>
      </c>
      <c r="L137" s="2" t="s">
        <v>14</v>
      </c>
      <c r="M137" s="9" t="str">
        <f>IF(ISERROR([1]!GetPart(F137,"-",1)),F137,[1]!GetPart(F137,"-",1))</f>
        <v>74</v>
      </c>
      <c r="N137" t="b">
        <f t="shared" si="8"/>
        <v>0</v>
      </c>
      <c r="P137" s="9" t="str">
        <f t="shared" si="9"/>
        <v>74 Alexander Street,Princeton,NJ</v>
      </c>
      <c r="Q137" t="str">
        <f t="shared" si="7"/>
        <v>74 ALEXANDER STREET</v>
      </c>
      <c r="R137" t="e">
        <f>VLOOKUP(Q137,'[2]2011-Princeton-geocodes.csv'!$A:$A,1,FALSE)</f>
        <v>#N/A</v>
      </c>
    </row>
    <row r="138" spans="1:18">
      <c r="A138" s="5">
        <v>137</v>
      </c>
      <c r="B138" s="2" t="s">
        <v>252</v>
      </c>
      <c r="C138" s="2" t="s">
        <v>255</v>
      </c>
      <c r="D138" s="2" t="s">
        <v>159</v>
      </c>
      <c r="E138" s="2" t="s">
        <v>98</v>
      </c>
      <c r="F138" s="2" t="s">
        <v>224</v>
      </c>
      <c r="G138" s="2" t="s">
        <v>131</v>
      </c>
      <c r="H138" s="2" t="s">
        <v>13</v>
      </c>
      <c r="I138" s="3" t="b">
        <v>0</v>
      </c>
      <c r="J138" s="3" t="b">
        <v>0</v>
      </c>
      <c r="K138" s="2" t="s">
        <v>13</v>
      </c>
      <c r="L138" s="2" t="s">
        <v>14</v>
      </c>
      <c r="M138" s="9" t="str">
        <f>IF(ISERROR([1]!GetPart(F138,"-",1)),F138,[1]!GetPart(F138,"-",1))</f>
        <v>80</v>
      </c>
      <c r="N138" t="b">
        <f t="shared" si="8"/>
        <v>0</v>
      </c>
      <c r="P138" s="9" t="str">
        <f t="shared" si="9"/>
        <v>80 Alexander Street,Princeton,NJ</v>
      </c>
      <c r="Q138" t="str">
        <f t="shared" si="7"/>
        <v>80 ALEXANDER STREET</v>
      </c>
      <c r="R138" t="e">
        <f>VLOOKUP(Q138,'[2]2011-Princeton-geocodes.csv'!$A:$A,1,FALSE)</f>
        <v>#N/A</v>
      </c>
    </row>
    <row r="139" spans="1:18">
      <c r="A139" s="5">
        <v>138</v>
      </c>
      <c r="B139" s="2" t="s">
        <v>252</v>
      </c>
      <c r="C139" s="2" t="s">
        <v>74</v>
      </c>
      <c r="D139" s="2" t="s">
        <v>125</v>
      </c>
      <c r="E139" s="2" t="s">
        <v>98</v>
      </c>
      <c r="F139" s="2" t="s">
        <v>124</v>
      </c>
      <c r="G139" s="2" t="s">
        <v>131</v>
      </c>
      <c r="H139" s="2" t="s">
        <v>13</v>
      </c>
      <c r="I139" s="3" t="b">
        <v>0</v>
      </c>
      <c r="J139" s="3" t="b">
        <v>0</v>
      </c>
      <c r="K139" s="2" t="s">
        <v>13</v>
      </c>
      <c r="L139" s="2" t="s">
        <v>14</v>
      </c>
      <c r="M139" s="9" t="str">
        <f>IF(ISERROR([1]!GetPart(F139,"-",1)),F139,[1]!GetPart(F139,"-",1))</f>
        <v>84</v>
      </c>
      <c r="N139" t="b">
        <f t="shared" si="8"/>
        <v>0</v>
      </c>
      <c r="P139" s="9" t="str">
        <f t="shared" si="9"/>
        <v>84 Alexander Street,Princeton,NJ</v>
      </c>
      <c r="Q139" t="str">
        <f t="shared" si="7"/>
        <v>84 ALEXANDER STREET</v>
      </c>
      <c r="R139" t="e">
        <f>VLOOKUP(Q139,'[2]2011-Princeton-geocodes.csv'!$A:$A,1,FALSE)</f>
        <v>#N/A</v>
      </c>
    </row>
    <row r="140" spans="1:18">
      <c r="A140" s="5">
        <v>139</v>
      </c>
      <c r="B140" s="2" t="s">
        <v>252</v>
      </c>
      <c r="C140" s="2" t="s">
        <v>24</v>
      </c>
      <c r="D140" s="2" t="s">
        <v>152</v>
      </c>
      <c r="E140" s="2" t="s">
        <v>98</v>
      </c>
      <c r="F140" s="2" t="s">
        <v>256</v>
      </c>
      <c r="G140" s="2" t="s">
        <v>131</v>
      </c>
      <c r="H140" s="2" t="s">
        <v>13</v>
      </c>
      <c r="I140" s="3" t="b">
        <v>0</v>
      </c>
      <c r="J140" s="3" t="b">
        <v>0</v>
      </c>
      <c r="K140" s="2" t="s">
        <v>13</v>
      </c>
      <c r="L140" s="2" t="s">
        <v>14</v>
      </c>
      <c r="M140" s="9" t="str">
        <f>IF(ISERROR([1]!GetPart(F140,"-",1)),F140,[1]!GetPart(F140,"-",1))</f>
        <v>70</v>
      </c>
      <c r="N140" t="b">
        <f t="shared" si="8"/>
        <v>0</v>
      </c>
      <c r="P140" s="9" t="str">
        <f t="shared" si="9"/>
        <v>70 Alexander Street,Princeton,NJ</v>
      </c>
      <c r="Q140" t="str">
        <f t="shared" si="7"/>
        <v>70 ALEXANDER STREET</v>
      </c>
      <c r="R140" t="e">
        <f>VLOOKUP(Q140,'[2]2011-Princeton-geocodes.csv'!$A:$A,1,FALSE)</f>
        <v>#N/A</v>
      </c>
    </row>
    <row r="141" spans="1:18">
      <c r="A141" s="5">
        <v>140</v>
      </c>
      <c r="B141" s="2" t="s">
        <v>252</v>
      </c>
      <c r="C141" s="2" t="s">
        <v>49</v>
      </c>
      <c r="D141" s="2" t="s">
        <v>99</v>
      </c>
      <c r="E141" s="2" t="s">
        <v>98</v>
      </c>
      <c r="F141" s="2" t="s">
        <v>257</v>
      </c>
      <c r="G141" s="2" t="s">
        <v>131</v>
      </c>
      <c r="H141" s="2" t="s">
        <v>13</v>
      </c>
      <c r="I141" s="3" t="b">
        <v>0</v>
      </c>
      <c r="J141" s="3" t="b">
        <v>0</v>
      </c>
      <c r="K141" s="2" t="s">
        <v>13</v>
      </c>
      <c r="L141" s="2" t="s">
        <v>14</v>
      </c>
      <c r="M141" s="9" t="str">
        <f>IF(ISERROR([1]!GetPart(F141,"-",1)),F141,[1]!GetPart(F141,"-",1))</f>
        <v>78</v>
      </c>
      <c r="N141" t="b">
        <f t="shared" si="8"/>
        <v>0</v>
      </c>
      <c r="P141" s="9" t="str">
        <f t="shared" si="9"/>
        <v>78 Alexander Street,Princeton,NJ</v>
      </c>
      <c r="Q141" t="str">
        <f t="shared" si="7"/>
        <v>78 ALEXANDER STREET</v>
      </c>
      <c r="R141" t="e">
        <f>VLOOKUP(Q141,'[2]2011-Princeton-geocodes.csv'!$A:$A,1,FALSE)</f>
        <v>#N/A</v>
      </c>
    </row>
    <row r="142" spans="1:18">
      <c r="A142" s="5">
        <v>141</v>
      </c>
      <c r="B142" s="2" t="s">
        <v>258</v>
      </c>
      <c r="C142" s="2" t="s">
        <v>86</v>
      </c>
      <c r="D142" s="2" t="s">
        <v>222</v>
      </c>
      <c r="E142" s="2" t="s">
        <v>248</v>
      </c>
      <c r="F142" s="2" t="s">
        <v>259</v>
      </c>
      <c r="G142" s="2" t="s">
        <v>131</v>
      </c>
      <c r="H142" s="2" t="s">
        <v>13</v>
      </c>
      <c r="I142" s="3" t="b">
        <v>0</v>
      </c>
      <c r="J142" s="3" t="b">
        <v>0</v>
      </c>
      <c r="K142" s="2" t="s">
        <v>13</v>
      </c>
      <c r="L142" s="2" t="s">
        <v>14</v>
      </c>
      <c r="M142" s="9" t="str">
        <f>IF(ISERROR([1]!GetPart(F142,"-",1)),F142,[1]!GetPart(F142,"-",1))</f>
        <v>108</v>
      </c>
      <c r="N142" t="b">
        <f t="shared" si="8"/>
        <v>0</v>
      </c>
      <c r="P142" s="9" t="str">
        <f t="shared" si="9"/>
        <v>108 Alexander Street,Princeton,NJ</v>
      </c>
      <c r="Q142" t="str">
        <f t="shared" si="7"/>
        <v>108 ALEXANDER STREET</v>
      </c>
      <c r="R142" t="e">
        <f>VLOOKUP(Q142,'[2]2011-Princeton-geocodes.csv'!$A:$A,1,FALSE)</f>
        <v>#N/A</v>
      </c>
    </row>
    <row r="143" spans="1:18">
      <c r="A143" s="5">
        <v>142</v>
      </c>
      <c r="B143" s="2" t="s">
        <v>258</v>
      </c>
      <c r="C143" s="2" t="s">
        <v>89</v>
      </c>
      <c r="D143" s="2" t="s">
        <v>260</v>
      </c>
      <c r="E143" s="2" t="s">
        <v>248</v>
      </c>
      <c r="F143" s="2" t="s">
        <v>261</v>
      </c>
      <c r="G143" s="2" t="s">
        <v>131</v>
      </c>
      <c r="H143" s="2" t="s">
        <v>13</v>
      </c>
      <c r="I143" s="3" t="b">
        <v>0</v>
      </c>
      <c r="J143" s="3" t="b">
        <v>0</v>
      </c>
      <c r="K143" s="2" t="s">
        <v>13</v>
      </c>
      <c r="L143" s="2" t="s">
        <v>14</v>
      </c>
      <c r="M143" s="9" t="str">
        <f>IF(ISERROR([1]!GetPart(F143,"-",1)),F143,[1]!GetPart(F143,"-",1))</f>
        <v>106</v>
      </c>
      <c r="N143" t="b">
        <f t="shared" si="8"/>
        <v>0</v>
      </c>
      <c r="P143" s="9" t="str">
        <f t="shared" si="9"/>
        <v>106 Alexander Street,Princeton,NJ</v>
      </c>
      <c r="Q143" t="str">
        <f t="shared" si="7"/>
        <v>106 ALEXANDER STREET</v>
      </c>
      <c r="R143" t="e">
        <f>VLOOKUP(Q143,'[2]2011-Princeton-geocodes.csv'!$A:$A,1,FALSE)</f>
        <v>#N/A</v>
      </c>
    </row>
    <row r="144" spans="1:18">
      <c r="A144" s="5">
        <v>143</v>
      </c>
      <c r="B144" s="2" t="s">
        <v>258</v>
      </c>
      <c r="C144" s="2" t="s">
        <v>12</v>
      </c>
      <c r="D144" s="2" t="s">
        <v>248</v>
      </c>
      <c r="E144" s="2" t="s">
        <v>226</v>
      </c>
      <c r="F144" s="2" t="s">
        <v>262</v>
      </c>
      <c r="G144" s="2" t="s">
        <v>131</v>
      </c>
      <c r="H144" s="2" t="s">
        <v>13</v>
      </c>
      <c r="I144" s="3" t="b">
        <v>0</v>
      </c>
      <c r="J144" s="3" t="b">
        <v>0</v>
      </c>
      <c r="K144" s="2" t="s">
        <v>13</v>
      </c>
      <c r="L144" s="2" t="s">
        <v>14</v>
      </c>
      <c r="M144" s="9" t="str">
        <f>IF(ISERROR([1]!GetPart(F144,"-",1)),F144,[1]!GetPart(F144,"-",1))</f>
        <v>112,14,16</v>
      </c>
      <c r="N144" t="b">
        <f t="shared" si="8"/>
        <v>0</v>
      </c>
      <c r="O144" s="5">
        <v>112</v>
      </c>
      <c r="P144" s="9" t="str">
        <f t="shared" si="9"/>
        <v>112,14,16 Alexander Street,Princeton,NJ</v>
      </c>
      <c r="Q144" t="str">
        <f t="shared" si="7"/>
        <v>112,14,16 ALEXANDER STREET</v>
      </c>
      <c r="R144" t="e">
        <f>VLOOKUP(Q144,'[2]2011-Princeton-geocodes.csv'!$A:$A,1,FALSE)</f>
        <v>#N/A</v>
      </c>
    </row>
    <row r="145" spans="1:18">
      <c r="A145" s="5">
        <v>144</v>
      </c>
      <c r="B145" s="2" t="s">
        <v>263</v>
      </c>
      <c r="C145" s="2" t="s">
        <v>74</v>
      </c>
      <c r="D145" s="2" t="s">
        <v>264</v>
      </c>
      <c r="E145" s="2" t="s">
        <v>265</v>
      </c>
      <c r="F145" s="2" t="s">
        <v>266</v>
      </c>
      <c r="G145" s="2" t="s">
        <v>267</v>
      </c>
      <c r="H145" s="2" t="s">
        <v>13</v>
      </c>
      <c r="I145" s="3" t="b">
        <v>0</v>
      </c>
      <c r="J145" s="3" t="b">
        <v>1</v>
      </c>
      <c r="K145" s="2" t="s">
        <v>13</v>
      </c>
      <c r="L145" s="2" t="s">
        <v>13</v>
      </c>
      <c r="M145" s="9" t="str">
        <f>IF(ISERROR([1]!GetPart(F145,"-",1)),F145,[1]!GetPart(F145,"-",1))</f>
        <v>08</v>
      </c>
      <c r="N145" t="b">
        <f t="shared" si="8"/>
        <v>1</v>
      </c>
      <c r="P145" s="9" t="str">
        <f t="shared" si="9"/>
        <v>08 All Saints Road,Princeton,NJ</v>
      </c>
      <c r="Q145" t="str">
        <f t="shared" si="7"/>
        <v>08 ALL SAINTS ROAD</v>
      </c>
      <c r="R145" t="e">
        <f>VLOOKUP(Q145,'[2]2011-Princeton-geocodes.csv'!$A:$A,1,FALSE)</f>
        <v>#N/A</v>
      </c>
    </row>
    <row r="146" spans="1:18">
      <c r="A146" s="5">
        <v>145</v>
      </c>
      <c r="B146" s="2" t="s">
        <v>263</v>
      </c>
      <c r="C146" s="2" t="s">
        <v>70</v>
      </c>
      <c r="D146" s="2" t="s">
        <v>264</v>
      </c>
      <c r="E146" s="2" t="s">
        <v>268</v>
      </c>
      <c r="F146" s="2" t="s">
        <v>52</v>
      </c>
      <c r="G146" s="2" t="s">
        <v>267</v>
      </c>
      <c r="H146" s="2" t="s">
        <v>13</v>
      </c>
      <c r="I146" s="3" t="b">
        <v>0</v>
      </c>
      <c r="J146" s="3" t="b">
        <v>1</v>
      </c>
      <c r="K146" s="2" t="s">
        <v>13</v>
      </c>
      <c r="L146" s="2" t="s">
        <v>13</v>
      </c>
      <c r="M146" s="9" t="str">
        <f>IF(ISERROR([1]!GetPart(F146,"-",1)),F146,[1]!GetPart(F146,"-",1))</f>
        <v>77</v>
      </c>
      <c r="N146" t="b">
        <f t="shared" si="8"/>
        <v>1</v>
      </c>
      <c r="P146" s="9" t="str">
        <f t="shared" si="9"/>
        <v>77 All Saints Road,Princeton,NJ</v>
      </c>
      <c r="Q146" t="str">
        <f t="shared" si="7"/>
        <v>77 ALL SAINTS ROAD</v>
      </c>
      <c r="R146" t="e">
        <f>VLOOKUP(Q146,'[2]2011-Princeton-geocodes.csv'!$A:$A,1,FALSE)</f>
        <v>#N/A</v>
      </c>
    </row>
    <row r="147" spans="1:18">
      <c r="A147" s="5">
        <v>146</v>
      </c>
      <c r="B147" s="2" t="s">
        <v>263</v>
      </c>
      <c r="C147" s="2" t="s">
        <v>67</v>
      </c>
      <c r="D147" s="2" t="s">
        <v>264</v>
      </c>
      <c r="E147" s="2" t="s">
        <v>265</v>
      </c>
      <c r="F147" s="2" t="s">
        <v>269</v>
      </c>
      <c r="G147" s="2" t="s">
        <v>267</v>
      </c>
      <c r="H147" s="2" t="s">
        <v>13</v>
      </c>
      <c r="I147" s="3" t="b">
        <v>0</v>
      </c>
      <c r="J147" s="3" t="b">
        <v>1</v>
      </c>
      <c r="K147" s="2" t="s">
        <v>13</v>
      </c>
      <c r="L147" s="2" t="s">
        <v>13</v>
      </c>
      <c r="M147" s="9" t="str">
        <f>IF(ISERROR([1]!GetPart(F147,"-",1)),F147,[1]!GetPart(F147,"-",1))</f>
        <v>63</v>
      </c>
      <c r="N147" t="b">
        <f t="shared" si="8"/>
        <v>1</v>
      </c>
      <c r="P147" s="9" t="str">
        <f t="shared" si="9"/>
        <v>63 All Saints Road,Princeton,NJ</v>
      </c>
      <c r="Q147" t="str">
        <f t="shared" si="7"/>
        <v>63 ALL SAINTS ROAD</v>
      </c>
      <c r="R147" t="e">
        <f>VLOOKUP(Q147,'[2]2011-Princeton-geocodes.csv'!$A:$A,1,FALSE)</f>
        <v>#N/A</v>
      </c>
    </row>
    <row r="148" spans="1:18">
      <c r="A148" s="5">
        <v>147</v>
      </c>
      <c r="B148" s="2" t="s">
        <v>263</v>
      </c>
      <c r="C148" s="2" t="s">
        <v>65</v>
      </c>
      <c r="D148" s="2" t="s">
        <v>264</v>
      </c>
      <c r="E148" s="2" t="s">
        <v>270</v>
      </c>
      <c r="F148" s="2" t="s">
        <v>271</v>
      </c>
      <c r="G148" s="2" t="s">
        <v>267</v>
      </c>
      <c r="H148" s="2" t="s">
        <v>13</v>
      </c>
      <c r="I148" s="3" t="b">
        <v>0</v>
      </c>
      <c r="J148" s="3" t="b">
        <v>1</v>
      </c>
      <c r="K148" s="2" t="s">
        <v>13</v>
      </c>
      <c r="L148" s="2" t="s">
        <v>13</v>
      </c>
      <c r="M148" s="9" t="str">
        <f>IF(ISERROR([1]!GetPart(F148,"-",1)),F148,[1]!GetPart(F148,"-",1))</f>
        <v>57</v>
      </c>
      <c r="N148" t="b">
        <f t="shared" si="8"/>
        <v>1</v>
      </c>
      <c r="P148" s="9" t="str">
        <f t="shared" si="9"/>
        <v>57 All Saints Road,Princeton,NJ</v>
      </c>
      <c r="Q148" t="str">
        <f t="shared" si="7"/>
        <v>57 ALL SAINTS ROAD</v>
      </c>
      <c r="R148" t="e">
        <f>VLOOKUP(Q148,'[2]2011-Princeton-geocodes.csv'!$A:$A,1,FALSE)</f>
        <v>#N/A</v>
      </c>
    </row>
    <row r="149" spans="1:18">
      <c r="A149" s="5">
        <v>148</v>
      </c>
      <c r="B149" s="2" t="s">
        <v>263</v>
      </c>
      <c r="C149" s="2" t="s">
        <v>92</v>
      </c>
      <c r="D149" s="2" t="s">
        <v>264</v>
      </c>
      <c r="E149" s="2" t="s">
        <v>272</v>
      </c>
      <c r="F149" s="2" t="s">
        <v>273</v>
      </c>
      <c r="G149" s="2" t="s">
        <v>267</v>
      </c>
      <c r="H149" s="2" t="s">
        <v>13</v>
      </c>
      <c r="I149" s="3" t="b">
        <v>0</v>
      </c>
      <c r="J149" s="3" t="b">
        <v>1</v>
      </c>
      <c r="K149" s="2" t="s">
        <v>13</v>
      </c>
      <c r="L149" s="2" t="s">
        <v>13</v>
      </c>
      <c r="M149" s="9" t="str">
        <f>IF(ISERROR([1]!GetPart(F149,"-",1)),F149,[1]!GetPart(F149,"-",1))</f>
        <v>42</v>
      </c>
      <c r="N149" t="b">
        <f t="shared" si="8"/>
        <v>1</v>
      </c>
      <c r="P149" s="9" t="str">
        <f t="shared" si="9"/>
        <v>42 All Saints Road,Princeton,NJ</v>
      </c>
      <c r="Q149" t="str">
        <f t="shared" si="7"/>
        <v>42 ALL SAINTS ROAD</v>
      </c>
      <c r="R149" t="e">
        <f>VLOOKUP(Q149,'[2]2011-Princeton-geocodes.csv'!$A:$A,1,FALSE)</f>
        <v>#N/A</v>
      </c>
    </row>
    <row r="150" spans="1:18">
      <c r="A150" s="5">
        <v>149</v>
      </c>
      <c r="B150" s="2" t="s">
        <v>263</v>
      </c>
      <c r="C150" s="2" t="s">
        <v>62</v>
      </c>
      <c r="D150" s="2" t="s">
        <v>264</v>
      </c>
      <c r="E150" s="2" t="s">
        <v>265</v>
      </c>
      <c r="F150" s="2" t="s">
        <v>64</v>
      </c>
      <c r="G150" s="2" t="s">
        <v>267</v>
      </c>
      <c r="H150" s="2" t="s">
        <v>13</v>
      </c>
      <c r="I150" s="3" t="b">
        <v>0</v>
      </c>
      <c r="J150" s="3" t="b">
        <v>1</v>
      </c>
      <c r="K150" s="2" t="s">
        <v>13</v>
      </c>
      <c r="L150" s="2" t="s">
        <v>13</v>
      </c>
      <c r="M150" s="9" t="str">
        <f>IF(ISERROR([1]!GetPart(F150,"-",1)),F150,[1]!GetPart(F150,"-",1))</f>
        <v>41</v>
      </c>
      <c r="N150" t="b">
        <f t="shared" si="8"/>
        <v>1</v>
      </c>
      <c r="P150" s="9" t="str">
        <f t="shared" si="9"/>
        <v>41 All Saints Road,Princeton,NJ</v>
      </c>
      <c r="Q150" t="str">
        <f t="shared" si="7"/>
        <v>41 ALL SAINTS ROAD</v>
      </c>
      <c r="R150" t="e">
        <f>VLOOKUP(Q150,'[2]2011-Princeton-geocodes.csv'!$A:$A,1,FALSE)</f>
        <v>#N/A</v>
      </c>
    </row>
    <row r="151" spans="1:18">
      <c r="A151" s="5">
        <v>150</v>
      </c>
      <c r="B151" s="2" t="s">
        <v>263</v>
      </c>
      <c r="C151" s="2" t="s">
        <v>78</v>
      </c>
      <c r="D151" s="2" t="s">
        <v>264</v>
      </c>
      <c r="E151" s="2" t="s">
        <v>265</v>
      </c>
      <c r="F151" s="2" t="s">
        <v>274</v>
      </c>
      <c r="G151" s="2" t="s">
        <v>267</v>
      </c>
      <c r="H151" s="2" t="s">
        <v>13</v>
      </c>
      <c r="I151" s="3" t="b">
        <v>0</v>
      </c>
      <c r="J151" s="3" t="b">
        <v>1</v>
      </c>
      <c r="K151" s="2" t="s">
        <v>13</v>
      </c>
      <c r="L151" s="2" t="s">
        <v>13</v>
      </c>
      <c r="M151" s="9" t="str">
        <f>IF(ISERROR([1]!GetPart(F151,"-",1)),F151,[1]!GetPart(F151,"-",1))</f>
        <v>23</v>
      </c>
      <c r="N151" t="b">
        <f t="shared" si="8"/>
        <v>1</v>
      </c>
      <c r="P151" s="9" t="str">
        <f t="shared" si="9"/>
        <v>23 All Saints Road,Princeton,NJ</v>
      </c>
      <c r="Q151" t="str">
        <f t="shared" si="7"/>
        <v>23 ALL SAINTS ROAD</v>
      </c>
      <c r="R151" t="e">
        <f>VLOOKUP(Q151,'[2]2011-Princeton-geocodes.csv'!$A:$A,1,FALSE)</f>
        <v>#N/A</v>
      </c>
    </row>
    <row r="152" spans="1:18">
      <c r="A152" s="5">
        <v>151</v>
      </c>
      <c r="B152" s="2" t="s">
        <v>263</v>
      </c>
      <c r="C152" s="2" t="s">
        <v>83</v>
      </c>
      <c r="D152" s="2" t="s">
        <v>264</v>
      </c>
      <c r="E152" s="2" t="s">
        <v>275</v>
      </c>
      <c r="F152" s="2" t="s">
        <v>101</v>
      </c>
      <c r="G152" s="2" t="s">
        <v>267</v>
      </c>
      <c r="H152" s="2" t="s">
        <v>13</v>
      </c>
      <c r="I152" s="3" t="b">
        <v>0</v>
      </c>
      <c r="J152" s="3" t="b">
        <v>1</v>
      </c>
      <c r="K152" s="2" t="s">
        <v>13</v>
      </c>
      <c r="L152" s="2" t="s">
        <v>13</v>
      </c>
      <c r="M152" s="9" t="str">
        <f>IF(ISERROR([1]!GetPart(F152,"-",1)),F152,[1]!GetPart(F152,"-",1))</f>
        <v>26</v>
      </c>
      <c r="N152" t="b">
        <f t="shared" si="8"/>
        <v>1</v>
      </c>
      <c r="P152" s="9" t="str">
        <f t="shared" si="9"/>
        <v>26 All Saints Road,Princeton,NJ</v>
      </c>
      <c r="Q152" t="str">
        <f t="shared" si="7"/>
        <v>26 ALL SAINTS ROAD</v>
      </c>
      <c r="R152" t="e">
        <f>VLOOKUP(Q152,'[2]2011-Princeton-geocodes.csv'!$A:$A,1,FALSE)</f>
        <v>#N/A</v>
      </c>
    </row>
    <row r="153" spans="1:18">
      <c r="A153" s="5">
        <v>152</v>
      </c>
      <c r="B153" s="2" t="s">
        <v>276</v>
      </c>
      <c r="C153" s="2" t="s">
        <v>117</v>
      </c>
      <c r="D153" s="2" t="s">
        <v>72</v>
      </c>
      <c r="E153" s="2" t="s">
        <v>277</v>
      </c>
      <c r="F153" s="2" t="s">
        <v>278</v>
      </c>
      <c r="G153" s="2" t="s">
        <v>279</v>
      </c>
      <c r="H153" s="2" t="s">
        <v>13</v>
      </c>
      <c r="I153" s="3" t="b">
        <v>0</v>
      </c>
      <c r="J153" s="3" t="b">
        <v>0</v>
      </c>
      <c r="K153" s="2" t="s">
        <v>13</v>
      </c>
      <c r="L153" s="2" t="s">
        <v>14</v>
      </c>
      <c r="M153" s="9" t="str">
        <f>IF(ISERROR([1]!GetPart(F153,"-",1)),F153,[1]!GetPart(F153,"-",1))</f>
        <v>33</v>
      </c>
      <c r="N153" t="b">
        <f t="shared" si="8"/>
        <v>0</v>
      </c>
      <c r="P153" s="9" t="str">
        <f t="shared" si="9"/>
        <v>33 Allison Road,Princeton,NJ</v>
      </c>
      <c r="Q153" t="str">
        <f t="shared" si="7"/>
        <v>33 ALLISON ROAD</v>
      </c>
      <c r="R153" t="e">
        <f>VLOOKUP(Q153,'[2]2011-Princeton-geocodes.csv'!$A:$A,1,FALSE)</f>
        <v>#N/A</v>
      </c>
    </row>
    <row r="154" spans="1:18">
      <c r="A154" s="5">
        <v>153</v>
      </c>
      <c r="B154" s="2" t="s">
        <v>276</v>
      </c>
      <c r="C154" s="2" t="s">
        <v>280</v>
      </c>
      <c r="D154" s="2" t="s">
        <v>281</v>
      </c>
      <c r="E154" s="2" t="s">
        <v>277</v>
      </c>
      <c r="F154" s="2" t="s">
        <v>254</v>
      </c>
      <c r="G154" s="2" t="s">
        <v>279</v>
      </c>
      <c r="H154" s="2" t="s">
        <v>13</v>
      </c>
      <c r="I154" s="3" t="b">
        <v>0</v>
      </c>
      <c r="J154" s="3" t="b">
        <v>0</v>
      </c>
      <c r="K154" s="2" t="s">
        <v>13</v>
      </c>
      <c r="L154" s="2" t="s">
        <v>14</v>
      </c>
      <c r="M154" s="9" t="str">
        <f>IF(ISERROR([1]!GetPart(F154,"-",1)),F154,[1]!GetPart(F154,"-",1))</f>
        <v>74</v>
      </c>
      <c r="N154" t="b">
        <f t="shared" si="8"/>
        <v>0</v>
      </c>
      <c r="P154" s="9" t="str">
        <f t="shared" si="9"/>
        <v>74 Allison Road,Princeton,NJ</v>
      </c>
      <c r="Q154" t="str">
        <f t="shared" si="7"/>
        <v>74 ALLISON ROAD</v>
      </c>
      <c r="R154" t="e">
        <f>VLOOKUP(Q154,'[2]2011-Princeton-geocodes.csv'!$A:$A,1,FALSE)</f>
        <v>#N/A</v>
      </c>
    </row>
    <row r="155" spans="1:18">
      <c r="A155" s="5">
        <v>154</v>
      </c>
      <c r="B155" s="2" t="s">
        <v>276</v>
      </c>
      <c r="C155" s="2" t="s">
        <v>251</v>
      </c>
      <c r="D155" s="2" t="s">
        <v>282</v>
      </c>
      <c r="E155" s="2" t="s">
        <v>277</v>
      </c>
      <c r="F155" s="2" t="s">
        <v>273</v>
      </c>
      <c r="G155" s="2" t="s">
        <v>279</v>
      </c>
      <c r="H155" s="2" t="s">
        <v>13</v>
      </c>
      <c r="I155" s="3" t="b">
        <v>0</v>
      </c>
      <c r="J155" s="3" t="b">
        <v>0</v>
      </c>
      <c r="K155" s="2" t="s">
        <v>13</v>
      </c>
      <c r="L155" s="2" t="s">
        <v>14</v>
      </c>
      <c r="M155" s="9" t="str">
        <f>IF(ISERROR([1]!GetPart(F155,"-",1)),F155,[1]!GetPart(F155,"-",1))</f>
        <v>42</v>
      </c>
      <c r="N155" t="b">
        <f t="shared" si="8"/>
        <v>0</v>
      </c>
      <c r="P155" s="9" t="str">
        <f t="shared" si="9"/>
        <v>42 Allison Road,Princeton,NJ</v>
      </c>
      <c r="Q155" t="str">
        <f t="shared" si="7"/>
        <v>42 ALLISON ROAD</v>
      </c>
      <c r="R155" t="e">
        <f>VLOOKUP(Q155,'[2]2011-Princeton-geocodes.csv'!$A:$A,1,FALSE)</f>
        <v>#N/A</v>
      </c>
    </row>
    <row r="156" spans="1:18">
      <c r="A156" s="5">
        <v>155</v>
      </c>
      <c r="B156" s="2" t="s">
        <v>276</v>
      </c>
      <c r="C156" s="2" t="s">
        <v>283</v>
      </c>
      <c r="D156" s="2" t="s">
        <v>282</v>
      </c>
      <c r="E156" s="2" t="s">
        <v>277</v>
      </c>
      <c r="F156" s="2" t="s">
        <v>106</v>
      </c>
      <c r="G156" s="2" t="s">
        <v>279</v>
      </c>
      <c r="H156" s="2" t="s">
        <v>13</v>
      </c>
      <c r="I156" s="3" t="b">
        <v>0</v>
      </c>
      <c r="J156" s="3" t="b">
        <v>0</v>
      </c>
      <c r="K156" s="2" t="s">
        <v>13</v>
      </c>
      <c r="L156" s="2" t="s">
        <v>14</v>
      </c>
      <c r="M156" s="9" t="str">
        <f>IF(ISERROR([1]!GetPart(F156,"-",1)),F156,[1]!GetPart(F156,"-",1))</f>
        <v>50</v>
      </c>
      <c r="N156" t="b">
        <f t="shared" si="8"/>
        <v>0</v>
      </c>
      <c r="P156" s="9" t="str">
        <f t="shared" si="9"/>
        <v>50 Allison Road,Princeton,NJ</v>
      </c>
      <c r="Q156" t="str">
        <f t="shared" si="7"/>
        <v>50 ALLISON ROAD</v>
      </c>
      <c r="R156" t="e">
        <f>VLOOKUP(Q156,'[2]2011-Princeton-geocodes.csv'!$A:$A,1,FALSE)</f>
        <v>#N/A</v>
      </c>
    </row>
    <row r="157" spans="1:18">
      <c r="A157" s="5">
        <v>156</v>
      </c>
      <c r="B157" s="2" t="s">
        <v>276</v>
      </c>
      <c r="C157" s="2" t="s">
        <v>88</v>
      </c>
      <c r="D157" s="2" t="s">
        <v>72</v>
      </c>
      <c r="E157" s="2" t="s">
        <v>277</v>
      </c>
      <c r="F157" s="2" t="s">
        <v>64</v>
      </c>
      <c r="G157" s="2" t="s">
        <v>279</v>
      </c>
      <c r="H157" s="2" t="s">
        <v>13</v>
      </c>
      <c r="I157" s="3" t="b">
        <v>0</v>
      </c>
      <c r="J157" s="3" t="b">
        <v>0</v>
      </c>
      <c r="K157" s="2" t="s">
        <v>13</v>
      </c>
      <c r="L157" s="2" t="s">
        <v>14</v>
      </c>
      <c r="M157" s="9" t="str">
        <f>IF(ISERROR([1]!GetPart(F157,"-",1)),F157,[1]!GetPart(F157,"-",1))</f>
        <v>41</v>
      </c>
      <c r="N157" t="b">
        <f t="shared" si="8"/>
        <v>0</v>
      </c>
      <c r="P157" s="9" t="str">
        <f t="shared" si="9"/>
        <v>41 Allison Road,Princeton,NJ</v>
      </c>
      <c r="Q157" t="str">
        <f t="shared" si="7"/>
        <v>41 ALLISON ROAD</v>
      </c>
      <c r="R157" t="e">
        <f>VLOOKUP(Q157,'[2]2011-Princeton-geocodes.csv'!$A:$A,1,FALSE)</f>
        <v>#N/A</v>
      </c>
    </row>
    <row r="158" spans="1:18">
      <c r="A158" s="5">
        <v>157</v>
      </c>
      <c r="B158" s="2" t="s">
        <v>276</v>
      </c>
      <c r="C158" s="2" t="s">
        <v>284</v>
      </c>
      <c r="D158" s="2" t="s">
        <v>72</v>
      </c>
      <c r="E158" s="2" t="s">
        <v>277</v>
      </c>
      <c r="F158" s="2" t="s">
        <v>280</v>
      </c>
      <c r="G158" s="2" t="s">
        <v>279</v>
      </c>
      <c r="H158" s="2" t="s">
        <v>13</v>
      </c>
      <c r="I158" s="3" t="b">
        <v>0</v>
      </c>
      <c r="J158" s="3" t="b">
        <v>0</v>
      </c>
      <c r="K158" s="2" t="s">
        <v>13</v>
      </c>
      <c r="L158" s="2" t="s">
        <v>14</v>
      </c>
      <c r="M158" s="9" t="str">
        <f>IF(ISERROR([1]!GetPart(F158,"-",1)),F158,[1]!GetPart(F158,"-",1))</f>
        <v>65</v>
      </c>
      <c r="N158" t="b">
        <f t="shared" si="8"/>
        <v>0</v>
      </c>
      <c r="P158" s="9" t="str">
        <f t="shared" si="9"/>
        <v>65 Allison Road,Princeton,NJ</v>
      </c>
      <c r="Q158" t="str">
        <f t="shared" si="7"/>
        <v>65 ALLISON ROAD</v>
      </c>
      <c r="R158" t="e">
        <f>VLOOKUP(Q158,'[2]2011-Princeton-geocodes.csv'!$A:$A,1,FALSE)</f>
        <v>#N/A</v>
      </c>
    </row>
    <row r="159" spans="1:18">
      <c r="A159" s="5">
        <v>158</v>
      </c>
      <c r="B159" s="2" t="s">
        <v>276</v>
      </c>
      <c r="C159" s="2" t="s">
        <v>285</v>
      </c>
      <c r="D159" s="2" t="s">
        <v>72</v>
      </c>
      <c r="E159" s="2" t="s">
        <v>277</v>
      </c>
      <c r="F159" s="2" t="s">
        <v>286</v>
      </c>
      <c r="G159" s="2" t="s">
        <v>279</v>
      </c>
      <c r="H159" s="2" t="s">
        <v>13</v>
      </c>
      <c r="I159" s="3" t="b">
        <v>0</v>
      </c>
      <c r="J159" s="3" t="b">
        <v>0</v>
      </c>
      <c r="K159" s="2" t="s">
        <v>13</v>
      </c>
      <c r="L159" s="2" t="s">
        <v>14</v>
      </c>
      <c r="M159" s="9" t="str">
        <f>IF(ISERROR([1]!GetPart(F159,"-",1)),F159,[1]!GetPart(F159,"-",1))</f>
        <v>73</v>
      </c>
      <c r="N159" t="b">
        <f t="shared" si="8"/>
        <v>0</v>
      </c>
      <c r="P159" s="9" t="str">
        <f t="shared" si="9"/>
        <v>73 Allison Road,Princeton,NJ</v>
      </c>
      <c r="Q159" t="str">
        <f t="shared" si="7"/>
        <v>73 ALLISON ROAD</v>
      </c>
      <c r="R159" t="e">
        <f>VLOOKUP(Q159,'[2]2011-Princeton-geocodes.csv'!$A:$A,1,FALSE)</f>
        <v>#N/A</v>
      </c>
    </row>
    <row r="160" spans="1:18">
      <c r="A160" s="5">
        <v>159</v>
      </c>
      <c r="B160" s="2" t="s">
        <v>276</v>
      </c>
      <c r="C160" s="2" t="s">
        <v>75</v>
      </c>
      <c r="D160" s="2" t="s">
        <v>287</v>
      </c>
      <c r="E160" s="2" t="s">
        <v>277</v>
      </c>
      <c r="F160" s="2" t="s">
        <v>58</v>
      </c>
      <c r="G160" s="2" t="s">
        <v>279</v>
      </c>
      <c r="H160" s="2" t="s">
        <v>13</v>
      </c>
      <c r="I160" s="3" t="b">
        <v>0</v>
      </c>
      <c r="J160" s="3" t="b">
        <v>0</v>
      </c>
      <c r="K160" s="2" t="s">
        <v>13</v>
      </c>
      <c r="L160" s="2" t="s">
        <v>14</v>
      </c>
      <c r="M160" s="9" t="str">
        <f>IF(ISERROR([1]!GetPart(F160,"-",1)),F160,[1]!GetPart(F160,"-",1))</f>
        <v>83</v>
      </c>
      <c r="N160" t="b">
        <f t="shared" si="8"/>
        <v>0</v>
      </c>
      <c r="P160" s="9" t="str">
        <f t="shared" si="9"/>
        <v>83 Allison Road,Princeton,NJ</v>
      </c>
      <c r="Q160" t="str">
        <f t="shared" si="7"/>
        <v>83 ALLISON ROAD</v>
      </c>
      <c r="R160" t="e">
        <f>VLOOKUP(Q160,'[2]2011-Princeton-geocodes.csv'!$A:$A,1,FALSE)</f>
        <v>#N/A</v>
      </c>
    </row>
    <row r="161" spans="1:18">
      <c r="A161" s="5">
        <v>160</v>
      </c>
      <c r="B161" s="2" t="s">
        <v>276</v>
      </c>
      <c r="C161" s="2" t="s">
        <v>288</v>
      </c>
      <c r="D161" s="2" t="s">
        <v>72</v>
      </c>
      <c r="E161" s="2" t="s">
        <v>277</v>
      </c>
      <c r="F161" s="2" t="s">
        <v>271</v>
      </c>
      <c r="G161" s="2" t="s">
        <v>279</v>
      </c>
      <c r="H161" s="2" t="s">
        <v>13</v>
      </c>
      <c r="I161" s="3" t="b">
        <v>0</v>
      </c>
      <c r="J161" s="3" t="b">
        <v>0</v>
      </c>
      <c r="K161" s="2" t="s">
        <v>13</v>
      </c>
      <c r="L161" s="2" t="s">
        <v>14</v>
      </c>
      <c r="M161" s="9" t="str">
        <f>IF(ISERROR([1]!GetPart(F161,"-",1)),F161,[1]!GetPart(F161,"-",1))</f>
        <v>57</v>
      </c>
      <c r="N161" t="b">
        <f t="shared" si="8"/>
        <v>0</v>
      </c>
      <c r="P161" s="9" t="str">
        <f t="shared" si="9"/>
        <v>57 Allison Road,Princeton,NJ</v>
      </c>
      <c r="Q161" t="str">
        <f t="shared" si="7"/>
        <v>57 ALLISON ROAD</v>
      </c>
      <c r="R161" t="e">
        <f>VLOOKUP(Q161,'[2]2011-Princeton-geocodes.csv'!$A:$A,1,FALSE)</f>
        <v>#N/A</v>
      </c>
    </row>
    <row r="162" spans="1:18">
      <c r="A162" s="5">
        <v>161</v>
      </c>
      <c r="B162" s="2" t="s">
        <v>276</v>
      </c>
      <c r="C162" s="2" t="s">
        <v>269</v>
      </c>
      <c r="D162" s="2" t="s">
        <v>289</v>
      </c>
      <c r="E162" s="2" t="s">
        <v>277</v>
      </c>
      <c r="F162" s="2" t="s">
        <v>290</v>
      </c>
      <c r="G162" s="2" t="s">
        <v>279</v>
      </c>
      <c r="H162" s="2" t="s">
        <v>13</v>
      </c>
      <c r="I162" s="3" t="b">
        <v>0</v>
      </c>
      <c r="J162" s="3" t="b">
        <v>0</v>
      </c>
      <c r="K162" s="2" t="s">
        <v>13</v>
      </c>
      <c r="L162" s="2" t="s">
        <v>14</v>
      </c>
      <c r="M162" s="9" t="str">
        <f>IF(ISERROR([1]!GetPart(F162,"-",1)),F162,[1]!GetPart(F162,"-",1))</f>
        <v>94</v>
      </c>
      <c r="N162" t="b">
        <f t="shared" si="8"/>
        <v>0</v>
      </c>
      <c r="P162" s="9" t="str">
        <f t="shared" si="9"/>
        <v>94 Allison Road,Princeton,NJ</v>
      </c>
      <c r="Q162" t="str">
        <f t="shared" si="7"/>
        <v>94 ALLISON ROAD</v>
      </c>
      <c r="R162" t="e">
        <f>VLOOKUP(Q162,'[2]2011-Princeton-geocodes.csv'!$A:$A,1,FALSE)</f>
        <v>#N/A</v>
      </c>
    </row>
    <row r="163" spans="1:18">
      <c r="A163" s="5">
        <v>162</v>
      </c>
      <c r="B163" s="2" t="s">
        <v>276</v>
      </c>
      <c r="C163" s="2" t="s">
        <v>271</v>
      </c>
      <c r="D163" s="2" t="s">
        <v>72</v>
      </c>
      <c r="E163" s="2" t="s">
        <v>277</v>
      </c>
      <c r="F163" s="2" t="s">
        <v>113</v>
      </c>
      <c r="G163" s="2" t="s">
        <v>279</v>
      </c>
      <c r="H163" s="2" t="s">
        <v>13</v>
      </c>
      <c r="I163" s="3" t="b">
        <v>0</v>
      </c>
      <c r="J163" s="3" t="b">
        <v>0</v>
      </c>
      <c r="K163" s="2" t="s">
        <v>13</v>
      </c>
      <c r="L163" s="2" t="s">
        <v>14</v>
      </c>
      <c r="M163" s="9" t="str">
        <f>IF(ISERROR([1]!GetPart(F163,"-",1)),F163,[1]!GetPart(F163,"-",1))</f>
        <v>49</v>
      </c>
      <c r="N163" t="b">
        <f t="shared" si="8"/>
        <v>0</v>
      </c>
      <c r="P163" s="9" t="str">
        <f t="shared" si="9"/>
        <v>49 Allison Road,Princeton,NJ</v>
      </c>
      <c r="Q163" t="str">
        <f t="shared" si="7"/>
        <v>49 ALLISON ROAD</v>
      </c>
      <c r="R163" t="e">
        <f>VLOOKUP(Q163,'[2]2011-Princeton-geocodes.csv'!$A:$A,1,FALSE)</f>
        <v>#N/A</v>
      </c>
    </row>
    <row r="164" spans="1:18">
      <c r="A164" s="5">
        <v>163</v>
      </c>
      <c r="B164" s="2" t="s">
        <v>276</v>
      </c>
      <c r="C164" s="2" t="s">
        <v>291</v>
      </c>
      <c r="D164" s="2" t="s">
        <v>292</v>
      </c>
      <c r="E164" s="2" t="s">
        <v>277</v>
      </c>
      <c r="F164" s="2" t="s">
        <v>288</v>
      </c>
      <c r="G164" s="2" t="s">
        <v>279</v>
      </c>
      <c r="H164" s="2" t="s">
        <v>13</v>
      </c>
      <c r="I164" s="3" t="b">
        <v>0</v>
      </c>
      <c r="J164" s="3" t="b">
        <v>0</v>
      </c>
      <c r="K164" s="2" t="s">
        <v>13</v>
      </c>
      <c r="L164" s="2" t="s">
        <v>14</v>
      </c>
      <c r="M164" s="9" t="str">
        <f>IF(ISERROR([1]!GetPart(F164,"-",1)),F164,[1]!GetPart(F164,"-",1))</f>
        <v>58</v>
      </c>
      <c r="N164" t="b">
        <f t="shared" si="8"/>
        <v>0</v>
      </c>
      <c r="P164" s="9" t="str">
        <f t="shared" si="9"/>
        <v>58 Allison Road,Princeton,NJ</v>
      </c>
      <c r="Q164" t="str">
        <f t="shared" ref="Q164:Q227" si="10">UPPER(IF(LEN(M164)&gt;0,M164&amp;" ","")&amp;G164)</f>
        <v>58 ALLISON ROAD</v>
      </c>
      <c r="R164" t="e">
        <f>VLOOKUP(Q164,'[2]2011-Princeton-geocodes.csv'!$A:$A,1,FALSE)</f>
        <v>#N/A</v>
      </c>
    </row>
    <row r="165" spans="1:18">
      <c r="A165" s="5">
        <v>164</v>
      </c>
      <c r="B165" s="2" t="s">
        <v>276</v>
      </c>
      <c r="C165" s="2" t="s">
        <v>293</v>
      </c>
      <c r="D165" s="2" t="s">
        <v>294</v>
      </c>
      <c r="E165" s="2" t="s">
        <v>277</v>
      </c>
      <c r="F165" s="2" t="s">
        <v>124</v>
      </c>
      <c r="G165" s="2" t="s">
        <v>279</v>
      </c>
      <c r="H165" s="2" t="s">
        <v>13</v>
      </c>
      <c r="I165" s="3" t="b">
        <v>0</v>
      </c>
      <c r="J165" s="3" t="b">
        <v>0</v>
      </c>
      <c r="K165" s="2" t="s">
        <v>13</v>
      </c>
      <c r="L165" s="2" t="s">
        <v>14</v>
      </c>
      <c r="M165" s="9" t="str">
        <f>IF(ISERROR([1]!GetPart(F165,"-",1)),F165,[1]!GetPart(F165,"-",1))</f>
        <v>84</v>
      </c>
      <c r="N165" t="b">
        <f t="shared" si="8"/>
        <v>0</v>
      </c>
      <c r="P165" s="9" t="str">
        <f t="shared" si="9"/>
        <v>84 Allison Road,Princeton,NJ</v>
      </c>
      <c r="Q165" t="str">
        <f t="shared" si="10"/>
        <v>84 ALLISON ROAD</v>
      </c>
      <c r="R165" t="e">
        <f>VLOOKUP(Q165,'[2]2011-Princeton-geocodes.csv'!$A:$A,1,FALSE)</f>
        <v>#N/A</v>
      </c>
    </row>
    <row r="166" spans="1:18">
      <c r="A166" s="5">
        <v>165</v>
      </c>
      <c r="B166" s="2" t="s">
        <v>276</v>
      </c>
      <c r="C166" s="2" t="s">
        <v>256</v>
      </c>
      <c r="D166" s="2" t="s">
        <v>31</v>
      </c>
      <c r="E166" s="2" t="s">
        <v>277</v>
      </c>
      <c r="F166" s="2" t="s">
        <v>295</v>
      </c>
      <c r="G166" s="2" t="s">
        <v>279</v>
      </c>
      <c r="H166" s="2" t="s">
        <v>13</v>
      </c>
      <c r="I166" s="3" t="b">
        <v>0</v>
      </c>
      <c r="J166" s="3" t="b">
        <v>0</v>
      </c>
      <c r="K166" s="2" t="s">
        <v>13</v>
      </c>
      <c r="L166" s="2" t="s">
        <v>14</v>
      </c>
      <c r="M166" s="9" t="str">
        <f>IF(ISERROR([1]!GetPart(F166,"-",1)),F166,[1]!GetPart(F166,"-",1))</f>
        <v>34</v>
      </c>
      <c r="N166" t="b">
        <f t="shared" si="8"/>
        <v>0</v>
      </c>
      <c r="P166" s="9" t="str">
        <f t="shared" si="9"/>
        <v>34 Allison Road,Princeton,NJ</v>
      </c>
      <c r="Q166" t="str">
        <f t="shared" si="10"/>
        <v>34 ALLISON ROAD</v>
      </c>
      <c r="R166" t="e">
        <f>VLOOKUP(Q166,'[2]2011-Princeton-geocodes.csv'!$A:$A,1,FALSE)</f>
        <v>#N/A</v>
      </c>
    </row>
    <row r="167" spans="1:18">
      <c r="A167" s="5">
        <v>166</v>
      </c>
      <c r="B167" s="2" t="s">
        <v>296</v>
      </c>
      <c r="C167" s="2" t="s">
        <v>297</v>
      </c>
      <c r="D167" s="2" t="s">
        <v>298</v>
      </c>
      <c r="E167" s="2" t="s">
        <v>299</v>
      </c>
      <c r="F167" s="2" t="s">
        <v>300</v>
      </c>
      <c r="G167" s="2" t="s">
        <v>301</v>
      </c>
      <c r="H167" s="2" t="s">
        <v>302</v>
      </c>
      <c r="I167" s="3" t="b">
        <v>0</v>
      </c>
      <c r="J167" s="3" t="b">
        <v>1</v>
      </c>
      <c r="K167" s="2" t="s">
        <v>14</v>
      </c>
      <c r="L167" s="2" t="s">
        <v>13</v>
      </c>
      <c r="M167" s="9" t="str">
        <f>IF(ISERROR([1]!GetPart(F167,"-",1)),F167,[1]!GetPart(F167,"-",1))</f>
        <v>03</v>
      </c>
      <c r="N167" t="b">
        <f t="shared" si="8"/>
        <v>0</v>
      </c>
      <c r="P167" s="9" t="str">
        <f t="shared" si="9"/>
        <v>03 Andrews Lane,Princeton,NJ</v>
      </c>
      <c r="Q167" t="str">
        <f t="shared" si="10"/>
        <v>03 ANDREWS LANE</v>
      </c>
      <c r="R167" t="e">
        <f>VLOOKUP(Q167,'[2]2011-Princeton-geocodes.csv'!$A:$A,1,FALSE)</f>
        <v>#N/A</v>
      </c>
    </row>
    <row r="168" spans="1:18">
      <c r="A168" s="5">
        <v>167</v>
      </c>
      <c r="B168" s="2" t="s">
        <v>296</v>
      </c>
      <c r="C168" s="2" t="s">
        <v>303</v>
      </c>
      <c r="D168" s="2" t="s">
        <v>298</v>
      </c>
      <c r="E168" s="2" t="s">
        <v>172</v>
      </c>
      <c r="F168" s="2" t="s">
        <v>154</v>
      </c>
      <c r="G168" s="2" t="s">
        <v>301</v>
      </c>
      <c r="H168" s="2" t="s">
        <v>302</v>
      </c>
      <c r="I168" s="3" t="b">
        <v>0</v>
      </c>
      <c r="J168" s="3" t="b">
        <v>1</v>
      </c>
      <c r="K168" s="2" t="s">
        <v>14</v>
      </c>
      <c r="L168" s="2" t="s">
        <v>13</v>
      </c>
      <c r="M168" s="9" t="str">
        <f>IF(ISERROR([1]!GetPart(F168,"-",1)),F168,[1]!GetPart(F168,"-",1))</f>
        <v>22</v>
      </c>
      <c r="N168" t="b">
        <f t="shared" si="8"/>
        <v>0</v>
      </c>
      <c r="P168" s="9" t="str">
        <f t="shared" si="9"/>
        <v>22 Andrews Lane,Princeton,NJ</v>
      </c>
      <c r="Q168" t="str">
        <f t="shared" si="10"/>
        <v>22 ANDREWS LANE</v>
      </c>
      <c r="R168" t="e">
        <f>VLOOKUP(Q168,'[2]2011-Princeton-geocodes.csv'!$A:$A,1,FALSE)</f>
        <v>#N/A</v>
      </c>
    </row>
    <row r="169" spans="1:18">
      <c r="A169" s="5">
        <v>168</v>
      </c>
      <c r="B169" s="2" t="s">
        <v>296</v>
      </c>
      <c r="C169" s="2" t="s">
        <v>304</v>
      </c>
      <c r="D169" s="2" t="s">
        <v>298</v>
      </c>
      <c r="E169" s="2" t="s">
        <v>299</v>
      </c>
      <c r="F169" s="2" t="s">
        <v>69</v>
      </c>
      <c r="G169" s="2" t="s">
        <v>301</v>
      </c>
      <c r="H169" s="2" t="s">
        <v>302</v>
      </c>
      <c r="I169" s="3" t="b">
        <v>0</v>
      </c>
      <c r="J169" s="3" t="b">
        <v>1</v>
      </c>
      <c r="K169" s="2" t="s">
        <v>14</v>
      </c>
      <c r="L169" s="2" t="s">
        <v>13</v>
      </c>
      <c r="M169" s="9" t="str">
        <f>IF(ISERROR([1]!GetPart(F169,"-",1)),F169,[1]!GetPart(F169,"-",1))</f>
        <v>21</v>
      </c>
      <c r="N169" t="b">
        <f t="shared" si="8"/>
        <v>0</v>
      </c>
      <c r="P169" s="9" t="str">
        <f t="shared" si="9"/>
        <v>21 Andrews Lane,Princeton,NJ</v>
      </c>
      <c r="Q169" t="str">
        <f t="shared" si="10"/>
        <v>21 ANDREWS LANE</v>
      </c>
      <c r="R169" t="e">
        <f>VLOOKUP(Q169,'[2]2011-Princeton-geocodes.csv'!$A:$A,1,FALSE)</f>
        <v>#N/A</v>
      </c>
    </row>
    <row r="170" spans="1:18">
      <c r="A170" s="5">
        <v>169</v>
      </c>
      <c r="B170" s="2" t="s">
        <v>296</v>
      </c>
      <c r="C170" s="2" t="s">
        <v>66</v>
      </c>
      <c r="D170" s="2" t="s">
        <v>298</v>
      </c>
      <c r="E170" s="2" t="s">
        <v>305</v>
      </c>
      <c r="F170" s="2" t="s">
        <v>274</v>
      </c>
      <c r="G170" s="2" t="s">
        <v>301</v>
      </c>
      <c r="H170" s="2" t="s">
        <v>302</v>
      </c>
      <c r="I170" s="3" t="b">
        <v>0</v>
      </c>
      <c r="J170" s="3" t="b">
        <v>1</v>
      </c>
      <c r="K170" s="2" t="s">
        <v>14</v>
      </c>
      <c r="L170" s="2" t="s">
        <v>13</v>
      </c>
      <c r="M170" s="9" t="str">
        <f>IF(ISERROR([1]!GetPart(F170,"-",1)),F170,[1]!GetPart(F170,"-",1))</f>
        <v>23</v>
      </c>
      <c r="N170" t="b">
        <f t="shared" si="8"/>
        <v>0</v>
      </c>
      <c r="P170" s="9" t="str">
        <f t="shared" si="9"/>
        <v>23 Andrews Lane,Princeton,NJ</v>
      </c>
      <c r="Q170" t="str">
        <f t="shared" si="10"/>
        <v>23 ANDREWS LANE</v>
      </c>
      <c r="R170" t="e">
        <f>VLOOKUP(Q170,'[2]2011-Princeton-geocodes.csv'!$A:$A,1,FALSE)</f>
        <v>#N/A</v>
      </c>
    </row>
    <row r="171" spans="1:18">
      <c r="A171" s="5">
        <v>170</v>
      </c>
      <c r="B171" s="2" t="s">
        <v>296</v>
      </c>
      <c r="C171" s="2" t="s">
        <v>306</v>
      </c>
      <c r="D171" s="2" t="s">
        <v>298</v>
      </c>
      <c r="E171" s="2" t="s">
        <v>68</v>
      </c>
      <c r="F171" s="2" t="s">
        <v>307</v>
      </c>
      <c r="G171" s="2" t="s">
        <v>301</v>
      </c>
      <c r="H171" s="2" t="s">
        <v>302</v>
      </c>
      <c r="I171" s="3" t="b">
        <v>0</v>
      </c>
      <c r="J171" s="3" t="b">
        <v>1</v>
      </c>
      <c r="K171" s="2" t="s">
        <v>13</v>
      </c>
      <c r="L171" s="2" t="s">
        <v>13</v>
      </c>
      <c r="M171" s="9" t="str">
        <f>IF(ISERROR([1]!GetPart(F171,"-",1)),F171,[1]!GetPart(F171,"-",1))</f>
        <v>05</v>
      </c>
      <c r="N171" t="b">
        <f t="shared" si="8"/>
        <v>0</v>
      </c>
      <c r="P171" s="9" t="str">
        <f t="shared" si="9"/>
        <v>05 Andrews Lane,Princeton,NJ</v>
      </c>
      <c r="Q171" t="str">
        <f t="shared" si="10"/>
        <v>05 ANDREWS LANE</v>
      </c>
      <c r="R171" t="e">
        <f>VLOOKUP(Q171,'[2]2011-Princeton-geocodes.csv'!$A:$A,1,FALSE)</f>
        <v>#N/A</v>
      </c>
    </row>
    <row r="172" spans="1:18">
      <c r="A172" s="5">
        <v>171</v>
      </c>
      <c r="B172" s="2" t="s">
        <v>296</v>
      </c>
      <c r="C172" s="2" t="s">
        <v>274</v>
      </c>
      <c r="D172" s="2" t="s">
        <v>298</v>
      </c>
      <c r="E172" s="2" t="s">
        <v>299</v>
      </c>
      <c r="F172" s="2" t="s">
        <v>78</v>
      </c>
      <c r="G172" s="2" t="s">
        <v>301</v>
      </c>
      <c r="H172" s="2" t="s">
        <v>302</v>
      </c>
      <c r="I172" s="3" t="b">
        <v>0</v>
      </c>
      <c r="J172" s="3" t="b">
        <v>1</v>
      </c>
      <c r="K172" s="2" t="s">
        <v>14</v>
      </c>
      <c r="L172" s="2" t="s">
        <v>13</v>
      </c>
      <c r="M172" s="9" t="str">
        <f>IF(ISERROR([1]!GetPart(F172,"-",1)),F172,[1]!GetPart(F172,"-",1))</f>
        <v>10</v>
      </c>
      <c r="N172" t="b">
        <f t="shared" si="8"/>
        <v>0</v>
      </c>
      <c r="P172" s="9" t="str">
        <f t="shared" si="9"/>
        <v>10 Andrews Lane,Princeton,NJ</v>
      </c>
      <c r="Q172" t="str">
        <f t="shared" si="10"/>
        <v>10 ANDREWS LANE</v>
      </c>
      <c r="R172" t="e">
        <f>VLOOKUP(Q172,'[2]2011-Princeton-geocodes.csv'!$A:$A,1,FALSE)</f>
        <v>#N/A</v>
      </c>
    </row>
    <row r="173" spans="1:18">
      <c r="A173" s="5">
        <v>172</v>
      </c>
      <c r="B173" s="2" t="s">
        <v>296</v>
      </c>
      <c r="C173" s="2" t="s">
        <v>69</v>
      </c>
      <c r="D173" s="2" t="s">
        <v>298</v>
      </c>
      <c r="E173" s="2" t="s">
        <v>308</v>
      </c>
      <c r="F173" s="2" t="s">
        <v>309</v>
      </c>
      <c r="G173" s="2" t="s">
        <v>301</v>
      </c>
      <c r="H173" s="2" t="s">
        <v>302</v>
      </c>
      <c r="I173" s="3" t="b">
        <v>0</v>
      </c>
      <c r="J173" s="3" t="b">
        <v>1</v>
      </c>
      <c r="K173" s="2" t="s">
        <v>14</v>
      </c>
      <c r="L173" s="2" t="s">
        <v>13</v>
      </c>
      <c r="M173" s="9" t="str">
        <f>IF(ISERROR([1]!GetPart(F173,"-",1)),F173,[1]!GetPart(F173,"-",1))</f>
        <v>02</v>
      </c>
      <c r="N173" t="b">
        <f t="shared" si="8"/>
        <v>0</v>
      </c>
      <c r="P173" s="9" t="str">
        <f t="shared" si="9"/>
        <v>02 Andrews Lane,Princeton,NJ</v>
      </c>
      <c r="Q173" t="str">
        <f t="shared" si="10"/>
        <v>02 ANDREWS LANE</v>
      </c>
      <c r="R173" t="e">
        <f>VLOOKUP(Q173,'[2]2011-Princeton-geocodes.csv'!$A:$A,1,FALSE)</f>
        <v>#N/A</v>
      </c>
    </row>
    <row r="174" spans="1:18">
      <c r="A174" s="5">
        <v>173</v>
      </c>
      <c r="B174" s="2" t="s">
        <v>296</v>
      </c>
      <c r="C174" s="2" t="s">
        <v>151</v>
      </c>
      <c r="D174" s="2" t="s">
        <v>298</v>
      </c>
      <c r="E174" s="2" t="s">
        <v>299</v>
      </c>
      <c r="F174" s="2" t="s">
        <v>76</v>
      </c>
      <c r="G174" s="2" t="s">
        <v>301</v>
      </c>
      <c r="H174" s="2" t="s">
        <v>302</v>
      </c>
      <c r="I174" s="3" t="b">
        <v>0</v>
      </c>
      <c r="J174" s="3" t="b">
        <v>1</v>
      </c>
      <c r="K174" s="2" t="s">
        <v>14</v>
      </c>
      <c r="L174" s="2" t="s">
        <v>13</v>
      </c>
      <c r="M174" s="9" t="str">
        <f>IF(ISERROR([1]!GetPart(F174,"-",1)),F174,[1]!GetPart(F174,"-",1))</f>
        <v>12</v>
      </c>
      <c r="N174" t="b">
        <f t="shared" si="8"/>
        <v>0</v>
      </c>
      <c r="P174" s="9" t="str">
        <f t="shared" si="9"/>
        <v>12 Andrews Lane,Princeton,NJ</v>
      </c>
      <c r="Q174" t="str">
        <f t="shared" si="10"/>
        <v>12 ANDREWS LANE</v>
      </c>
      <c r="R174" t="e">
        <f>VLOOKUP(Q174,'[2]2011-Princeton-geocodes.csv'!$A:$A,1,FALSE)</f>
        <v>#N/A</v>
      </c>
    </row>
    <row r="175" spans="1:18">
      <c r="A175" s="5">
        <v>174</v>
      </c>
      <c r="B175" s="2" t="s">
        <v>296</v>
      </c>
      <c r="C175" s="2" t="s">
        <v>310</v>
      </c>
      <c r="D175" s="2" t="s">
        <v>298</v>
      </c>
      <c r="E175" s="2" t="s">
        <v>299</v>
      </c>
      <c r="F175" s="2" t="s">
        <v>23</v>
      </c>
      <c r="G175" s="2" t="s">
        <v>301</v>
      </c>
      <c r="H175" s="2" t="s">
        <v>302</v>
      </c>
      <c r="I175" s="3" t="b">
        <v>0</v>
      </c>
      <c r="J175" s="3" t="b">
        <v>1</v>
      </c>
      <c r="K175" s="2" t="s">
        <v>13</v>
      </c>
      <c r="L175" s="2" t="s">
        <v>13</v>
      </c>
      <c r="M175" s="9" t="str">
        <f>IF(ISERROR([1]!GetPart(F175,"-",1)),F175,[1]!GetPart(F175,"-",1))</f>
        <v>15</v>
      </c>
      <c r="N175" t="b">
        <f t="shared" si="8"/>
        <v>0</v>
      </c>
      <c r="P175" s="9" t="str">
        <f t="shared" si="9"/>
        <v>15 Andrews Lane,Princeton,NJ</v>
      </c>
      <c r="Q175" t="str">
        <f t="shared" si="10"/>
        <v>15 ANDREWS LANE</v>
      </c>
      <c r="R175" t="e">
        <f>VLOOKUP(Q175,'[2]2011-Princeton-geocodes.csv'!$A:$A,1,FALSE)</f>
        <v>#N/A</v>
      </c>
    </row>
    <row r="176" spans="1:18">
      <c r="A176" s="5">
        <v>175</v>
      </c>
      <c r="B176" s="2" t="s">
        <v>296</v>
      </c>
      <c r="C176" s="2" t="s">
        <v>311</v>
      </c>
      <c r="D176" s="2" t="s">
        <v>298</v>
      </c>
      <c r="E176" s="2" t="s">
        <v>299</v>
      </c>
      <c r="F176" s="2" t="s">
        <v>71</v>
      </c>
      <c r="G176" s="2" t="s">
        <v>301</v>
      </c>
      <c r="H176" s="2" t="s">
        <v>302</v>
      </c>
      <c r="I176" s="3" t="b">
        <v>0</v>
      </c>
      <c r="J176" s="3" t="b">
        <v>1</v>
      </c>
      <c r="K176" s="2" t="s">
        <v>13</v>
      </c>
      <c r="L176" s="2" t="s">
        <v>13</v>
      </c>
      <c r="M176" s="9" t="str">
        <f>IF(ISERROR([1]!GetPart(F176,"-",1)),F176,[1]!GetPart(F176,"-",1))</f>
        <v>09</v>
      </c>
      <c r="N176" t="b">
        <f t="shared" si="8"/>
        <v>0</v>
      </c>
      <c r="P176" s="9" t="str">
        <f t="shared" si="9"/>
        <v>09 Andrews Lane,Princeton,NJ</v>
      </c>
      <c r="Q176" t="str">
        <f t="shared" si="10"/>
        <v>09 ANDREWS LANE</v>
      </c>
      <c r="R176" t="e">
        <f>VLOOKUP(Q176,'[2]2011-Princeton-geocodes.csv'!$A:$A,1,FALSE)</f>
        <v>#N/A</v>
      </c>
    </row>
    <row r="177" spans="1:18">
      <c r="A177" s="5">
        <v>176</v>
      </c>
      <c r="B177" s="2" t="s">
        <v>296</v>
      </c>
      <c r="C177" s="2" t="s">
        <v>312</v>
      </c>
      <c r="D177" s="2" t="s">
        <v>298</v>
      </c>
      <c r="E177" s="2" t="s">
        <v>299</v>
      </c>
      <c r="F177" s="2" t="s">
        <v>74</v>
      </c>
      <c r="G177" s="2" t="s">
        <v>301</v>
      </c>
      <c r="H177" s="2" t="s">
        <v>302</v>
      </c>
      <c r="I177" s="3" t="b">
        <v>0</v>
      </c>
      <c r="J177" s="3" t="b">
        <v>1</v>
      </c>
      <c r="K177" s="2" t="s">
        <v>13</v>
      </c>
      <c r="L177" s="2" t="s">
        <v>13</v>
      </c>
      <c r="M177" s="9" t="str">
        <f>IF(ISERROR([1]!GetPart(F177,"-",1)),F177,[1]!GetPart(F177,"-",1))</f>
        <v>11</v>
      </c>
      <c r="N177" t="b">
        <f t="shared" si="8"/>
        <v>0</v>
      </c>
      <c r="P177" s="9" t="str">
        <f t="shared" si="9"/>
        <v>11 Andrews Lane,Princeton,NJ</v>
      </c>
      <c r="Q177" t="str">
        <f t="shared" si="10"/>
        <v>11 ANDREWS LANE</v>
      </c>
      <c r="R177" t="e">
        <f>VLOOKUP(Q177,'[2]2011-Princeton-geocodes.csv'!$A:$A,1,FALSE)</f>
        <v>#N/A</v>
      </c>
    </row>
    <row r="178" spans="1:18">
      <c r="A178" s="5">
        <v>177</v>
      </c>
      <c r="B178" s="2" t="s">
        <v>296</v>
      </c>
      <c r="C178" s="2" t="s">
        <v>154</v>
      </c>
      <c r="D178" s="2" t="s">
        <v>298</v>
      </c>
      <c r="E178" s="2" t="s">
        <v>299</v>
      </c>
      <c r="F178" s="2" t="s">
        <v>313</v>
      </c>
      <c r="G178" s="2" t="s">
        <v>301</v>
      </c>
      <c r="H178" s="2" t="s">
        <v>302</v>
      </c>
      <c r="I178" s="3" t="b">
        <v>0</v>
      </c>
      <c r="J178" s="3" t="b">
        <v>1</v>
      </c>
      <c r="K178" s="2" t="s">
        <v>14</v>
      </c>
      <c r="L178" s="2" t="s">
        <v>13</v>
      </c>
      <c r="M178" s="9" t="str">
        <f>IF(ISERROR([1]!GetPart(F178,"-",1)),F178,[1]!GetPart(F178,"-",1))</f>
        <v>06</v>
      </c>
      <c r="N178" t="b">
        <f t="shared" si="8"/>
        <v>0</v>
      </c>
      <c r="P178" s="9" t="str">
        <f t="shared" si="9"/>
        <v>06 Andrews Lane,Princeton,NJ</v>
      </c>
      <c r="Q178" t="str">
        <f t="shared" si="10"/>
        <v>06 ANDREWS LANE</v>
      </c>
      <c r="R178" t="e">
        <f>VLOOKUP(Q178,'[2]2011-Princeton-geocodes.csv'!$A:$A,1,FALSE)</f>
        <v>#N/A</v>
      </c>
    </row>
    <row r="179" spans="1:18">
      <c r="A179" s="5">
        <v>178</v>
      </c>
      <c r="B179" s="2" t="s">
        <v>296</v>
      </c>
      <c r="C179" s="2" t="s">
        <v>227</v>
      </c>
      <c r="D179" s="2" t="s">
        <v>298</v>
      </c>
      <c r="E179" s="2" t="s">
        <v>314</v>
      </c>
      <c r="F179" s="2" t="s">
        <v>151</v>
      </c>
      <c r="G179" s="2" t="s">
        <v>301</v>
      </c>
      <c r="H179" s="2" t="s">
        <v>302</v>
      </c>
      <c r="I179" s="3" t="b">
        <v>0</v>
      </c>
      <c r="J179" s="3" t="b">
        <v>1</v>
      </c>
      <c r="K179" s="2" t="s">
        <v>14</v>
      </c>
      <c r="L179" s="2" t="s">
        <v>13</v>
      </c>
      <c r="M179" s="9" t="str">
        <f>IF(ISERROR([1]!GetPart(F179,"-",1)),F179,[1]!GetPart(F179,"-",1))</f>
        <v>24</v>
      </c>
      <c r="N179" t="b">
        <f t="shared" si="8"/>
        <v>0</v>
      </c>
      <c r="P179" s="9" t="str">
        <f t="shared" si="9"/>
        <v>24 Andrews Lane,Princeton,NJ</v>
      </c>
      <c r="Q179" t="str">
        <f t="shared" si="10"/>
        <v>24 ANDREWS LANE</v>
      </c>
      <c r="R179" t="e">
        <f>VLOOKUP(Q179,'[2]2011-Princeton-geocodes.csv'!$A:$A,1,FALSE)</f>
        <v>#N/A</v>
      </c>
    </row>
    <row r="180" spans="1:18">
      <c r="A180" s="5">
        <v>179</v>
      </c>
      <c r="B180" s="2" t="s">
        <v>296</v>
      </c>
      <c r="C180" s="2" t="s">
        <v>102</v>
      </c>
      <c r="D180" s="2" t="s">
        <v>298</v>
      </c>
      <c r="E180" s="2" t="s">
        <v>299</v>
      </c>
      <c r="F180" s="2" t="s">
        <v>24</v>
      </c>
      <c r="G180" s="2" t="s">
        <v>301</v>
      </c>
      <c r="H180" s="2" t="s">
        <v>302</v>
      </c>
      <c r="I180" s="3" t="b">
        <v>0</v>
      </c>
      <c r="J180" s="3" t="b">
        <v>1</v>
      </c>
      <c r="K180" s="2" t="s">
        <v>14</v>
      </c>
      <c r="L180" s="2" t="s">
        <v>13</v>
      </c>
      <c r="M180" s="9" t="str">
        <f>IF(ISERROR([1]!GetPart(F180,"-",1)),F180,[1]!GetPart(F180,"-",1))</f>
        <v>16</v>
      </c>
      <c r="N180" t="b">
        <f t="shared" si="8"/>
        <v>0</v>
      </c>
      <c r="P180" s="9" t="str">
        <f t="shared" si="9"/>
        <v>16 Andrews Lane,Princeton,NJ</v>
      </c>
      <c r="Q180" t="str">
        <f t="shared" si="10"/>
        <v>16 ANDREWS LANE</v>
      </c>
      <c r="R180" t="e">
        <f>VLOOKUP(Q180,'[2]2011-Princeton-geocodes.csv'!$A:$A,1,FALSE)</f>
        <v>#N/A</v>
      </c>
    </row>
    <row r="181" spans="1:18">
      <c r="A181" s="5">
        <v>180</v>
      </c>
      <c r="B181" s="2" t="s">
        <v>296</v>
      </c>
      <c r="C181" s="2" t="s">
        <v>295</v>
      </c>
      <c r="D181" s="2" t="s">
        <v>298</v>
      </c>
      <c r="E181" s="2" t="s">
        <v>299</v>
      </c>
      <c r="F181" s="2" t="s">
        <v>54</v>
      </c>
      <c r="G181" s="2" t="s">
        <v>301</v>
      </c>
      <c r="H181" s="2" t="s">
        <v>302</v>
      </c>
      <c r="I181" s="3" t="b">
        <v>0</v>
      </c>
      <c r="J181" s="3" t="b">
        <v>1</v>
      </c>
      <c r="K181" s="2" t="s">
        <v>13</v>
      </c>
      <c r="L181" s="2" t="s">
        <v>13</v>
      </c>
      <c r="M181" s="9" t="str">
        <f>IF(ISERROR([1]!GetPart(F181,"-",1)),F181,[1]!GetPart(F181,"-",1))</f>
        <v>17</v>
      </c>
      <c r="N181" t="b">
        <f t="shared" si="8"/>
        <v>0</v>
      </c>
      <c r="P181" s="9" t="str">
        <f t="shared" si="9"/>
        <v>17 Andrews Lane,Princeton,NJ</v>
      </c>
      <c r="Q181" t="str">
        <f t="shared" si="10"/>
        <v>17 ANDREWS LANE</v>
      </c>
      <c r="R181" t="e">
        <f>VLOOKUP(Q181,'[2]2011-Princeton-geocodes.csv'!$A:$A,1,FALSE)</f>
        <v>#N/A</v>
      </c>
    </row>
    <row r="182" spans="1:18">
      <c r="A182" s="5">
        <v>181</v>
      </c>
      <c r="B182" s="2" t="s">
        <v>296</v>
      </c>
      <c r="C182" s="2" t="s">
        <v>101</v>
      </c>
      <c r="D182" s="2" t="s">
        <v>298</v>
      </c>
      <c r="E182" s="2" t="s">
        <v>299</v>
      </c>
      <c r="F182" s="2" t="s">
        <v>59</v>
      </c>
      <c r="G182" s="2" t="s">
        <v>301</v>
      </c>
      <c r="H182" s="2" t="s">
        <v>302</v>
      </c>
      <c r="I182" s="3" t="b">
        <v>0</v>
      </c>
      <c r="J182" s="3" t="b">
        <v>1</v>
      </c>
      <c r="K182" s="2" t="s">
        <v>14</v>
      </c>
      <c r="L182" s="2" t="s">
        <v>13</v>
      </c>
      <c r="M182" s="9" t="str">
        <f>IF(ISERROR([1]!GetPart(F182,"-",1)),F182,[1]!GetPart(F182,"-",1))</f>
        <v>18</v>
      </c>
      <c r="N182" t="b">
        <f t="shared" si="8"/>
        <v>0</v>
      </c>
      <c r="P182" s="9" t="str">
        <f t="shared" si="9"/>
        <v>18 Andrews Lane,Princeton,NJ</v>
      </c>
      <c r="Q182" t="str">
        <f t="shared" si="10"/>
        <v>18 ANDREWS LANE</v>
      </c>
      <c r="R182" t="e">
        <f>VLOOKUP(Q182,'[2]2011-Princeton-geocodes.csv'!$A:$A,1,FALSE)</f>
        <v>#N/A</v>
      </c>
    </row>
    <row r="183" spans="1:18">
      <c r="A183" s="5">
        <v>182</v>
      </c>
      <c r="B183" s="2" t="s">
        <v>296</v>
      </c>
      <c r="C183" s="2" t="s">
        <v>278</v>
      </c>
      <c r="D183" s="2" t="s">
        <v>298</v>
      </c>
      <c r="E183" s="2" t="s">
        <v>299</v>
      </c>
      <c r="F183" s="2" t="s">
        <v>158</v>
      </c>
      <c r="G183" s="2" t="s">
        <v>301</v>
      </c>
      <c r="H183" s="2" t="s">
        <v>302</v>
      </c>
      <c r="I183" s="3" t="b">
        <v>0</v>
      </c>
      <c r="J183" s="3" t="b">
        <v>1</v>
      </c>
      <c r="K183" s="2" t="s">
        <v>14</v>
      </c>
      <c r="L183" s="2" t="s">
        <v>13</v>
      </c>
      <c r="M183" s="9" t="str">
        <f>IF(ISERROR([1]!GetPart(F183,"-",1)),F183,[1]!GetPart(F183,"-",1))</f>
        <v>19</v>
      </c>
      <c r="N183" t="b">
        <f t="shared" si="8"/>
        <v>0</v>
      </c>
      <c r="P183" s="9" t="str">
        <f t="shared" si="9"/>
        <v>19 Andrews Lane,Princeton,NJ</v>
      </c>
      <c r="Q183" t="str">
        <f t="shared" si="10"/>
        <v>19 ANDREWS LANE</v>
      </c>
      <c r="R183" t="e">
        <f>VLOOKUP(Q183,'[2]2011-Princeton-geocodes.csv'!$A:$A,1,FALSE)</f>
        <v>#N/A</v>
      </c>
    </row>
    <row r="184" spans="1:18">
      <c r="A184" s="5">
        <v>183</v>
      </c>
      <c r="B184" s="2" t="s">
        <v>296</v>
      </c>
      <c r="C184" s="2" t="s">
        <v>97</v>
      </c>
      <c r="D184" s="2" t="s">
        <v>298</v>
      </c>
      <c r="E184" s="2" t="s">
        <v>299</v>
      </c>
      <c r="F184" s="2" t="s">
        <v>85</v>
      </c>
      <c r="G184" s="2" t="s">
        <v>301</v>
      </c>
      <c r="H184" s="2" t="s">
        <v>302</v>
      </c>
      <c r="I184" s="3" t="b">
        <v>0</v>
      </c>
      <c r="J184" s="3" t="b">
        <v>1</v>
      </c>
      <c r="K184" s="2" t="s">
        <v>14</v>
      </c>
      <c r="L184" s="2" t="s">
        <v>13</v>
      </c>
      <c r="M184" s="9" t="str">
        <f>IF(ISERROR([1]!GetPart(F184,"-",1)),F184,[1]!GetPart(F184,"-",1))</f>
        <v>20</v>
      </c>
      <c r="N184" t="b">
        <f t="shared" si="8"/>
        <v>0</v>
      </c>
      <c r="P184" s="9" t="str">
        <f t="shared" si="9"/>
        <v>20 Andrews Lane,Princeton,NJ</v>
      </c>
      <c r="Q184" t="str">
        <f t="shared" si="10"/>
        <v>20 ANDREWS LANE</v>
      </c>
      <c r="R184" t="e">
        <f>VLOOKUP(Q184,'[2]2011-Princeton-geocodes.csv'!$A:$A,1,FALSE)</f>
        <v>#N/A</v>
      </c>
    </row>
    <row r="185" spans="1:18">
      <c r="A185" s="5">
        <v>184</v>
      </c>
      <c r="B185" s="2" t="s">
        <v>296</v>
      </c>
      <c r="C185" s="2" t="s">
        <v>90</v>
      </c>
      <c r="D185" s="2" t="s">
        <v>298</v>
      </c>
      <c r="E185" s="2" t="s">
        <v>299</v>
      </c>
      <c r="F185" s="2" t="s">
        <v>315</v>
      </c>
      <c r="G185" s="2" t="s">
        <v>301</v>
      </c>
      <c r="H185" s="2" t="s">
        <v>302</v>
      </c>
      <c r="I185" s="3" t="b">
        <v>0</v>
      </c>
      <c r="J185" s="3" t="b">
        <v>1</v>
      </c>
      <c r="K185" s="2" t="s">
        <v>13</v>
      </c>
      <c r="L185" s="2" t="s">
        <v>13</v>
      </c>
      <c r="M185" s="9" t="str">
        <f>IF(ISERROR([1]!GetPart(F185,"-",1)),F185,[1]!GetPart(F185,"-",1))</f>
        <v>07</v>
      </c>
      <c r="N185" t="b">
        <f t="shared" si="8"/>
        <v>0</v>
      </c>
      <c r="P185" s="9" t="str">
        <f t="shared" si="9"/>
        <v>07 Andrews Lane,Princeton,NJ</v>
      </c>
      <c r="Q185" t="str">
        <f t="shared" si="10"/>
        <v>07 ANDREWS LANE</v>
      </c>
      <c r="R185" t="e">
        <f>VLOOKUP(Q185,'[2]2011-Princeton-geocodes.csv'!$A:$A,1,FALSE)</f>
        <v>#N/A</v>
      </c>
    </row>
    <row r="186" spans="1:18">
      <c r="A186" s="5">
        <v>185</v>
      </c>
      <c r="B186" s="2" t="s">
        <v>26</v>
      </c>
      <c r="C186" s="2" t="s">
        <v>316</v>
      </c>
      <c r="D186" s="2" t="s">
        <v>317</v>
      </c>
      <c r="E186" s="2" t="s">
        <v>13</v>
      </c>
      <c r="F186" s="2" t="s">
        <v>13</v>
      </c>
      <c r="G186" s="2" t="s">
        <v>318</v>
      </c>
      <c r="H186" s="2" t="s">
        <v>13</v>
      </c>
      <c r="I186" s="3" t="b">
        <v>0</v>
      </c>
      <c r="J186" s="3" t="b">
        <v>0</v>
      </c>
      <c r="K186" s="2" t="s">
        <v>13</v>
      </c>
      <c r="L186" s="2" t="s">
        <v>13</v>
      </c>
      <c r="M186" s="9" t="str">
        <f>IF(ISERROR([1]!GetPart(F186,"-",1)),F186,[1]!GetPart(F186,"-",1))</f>
        <v/>
      </c>
      <c r="N186" t="b">
        <f t="shared" si="8"/>
        <v>0</v>
      </c>
      <c r="P186" s="9" t="str">
        <f t="shared" si="9"/>
        <v>Architural Bldg,Princeton,NJ</v>
      </c>
      <c r="Q186" t="str">
        <f t="shared" si="10"/>
        <v>ARCHITURAL BLDG</v>
      </c>
      <c r="R186" t="e">
        <f>VLOOKUP(Q186,'[2]2011-Princeton-geocodes.csv'!$A:$A,1,FALSE)</f>
        <v>#N/A</v>
      </c>
    </row>
    <row r="187" spans="1:18">
      <c r="A187" s="5">
        <v>186</v>
      </c>
      <c r="B187" s="2" t="s">
        <v>319</v>
      </c>
      <c r="C187" s="2" t="s">
        <v>311</v>
      </c>
      <c r="D187" s="2" t="s">
        <v>320</v>
      </c>
      <c r="E187" s="2" t="s">
        <v>277</v>
      </c>
      <c r="F187" s="2" t="s">
        <v>312</v>
      </c>
      <c r="G187" s="2" t="s">
        <v>321</v>
      </c>
      <c r="H187" s="2" t="s">
        <v>13</v>
      </c>
      <c r="I187" s="3" t="b">
        <v>0</v>
      </c>
      <c r="J187" s="3" t="b">
        <v>0</v>
      </c>
      <c r="K187" s="2" t="s">
        <v>13</v>
      </c>
      <c r="L187" s="2" t="s">
        <v>14</v>
      </c>
      <c r="M187" s="9" t="str">
        <f>IF(ISERROR([1]!GetPart(F187,"-",1)),F187,[1]!GetPart(F187,"-",1))</f>
        <v>36</v>
      </c>
      <c r="N187" t="b">
        <f t="shared" si="8"/>
        <v>0</v>
      </c>
      <c r="P187" s="9" t="str">
        <f t="shared" si="9"/>
        <v>36 Armour Road,Princeton,NJ</v>
      </c>
      <c r="Q187" t="str">
        <f t="shared" si="10"/>
        <v>36 ARMOUR ROAD</v>
      </c>
      <c r="R187" t="e">
        <f>VLOOKUP(Q187,'[2]2011-Princeton-geocodes.csv'!$A:$A,1,FALSE)</f>
        <v>#N/A</v>
      </c>
    </row>
    <row r="188" spans="1:18">
      <c r="A188" s="5">
        <v>187</v>
      </c>
      <c r="B188" s="2" t="s">
        <v>319</v>
      </c>
      <c r="C188" s="2" t="s">
        <v>312</v>
      </c>
      <c r="D188" s="2" t="s">
        <v>322</v>
      </c>
      <c r="E188" s="2" t="s">
        <v>277</v>
      </c>
      <c r="F188" s="2" t="s">
        <v>323</v>
      </c>
      <c r="G188" s="2" t="s">
        <v>321</v>
      </c>
      <c r="H188" s="2" t="s">
        <v>13</v>
      </c>
      <c r="I188" s="3" t="b">
        <v>0</v>
      </c>
      <c r="J188" s="3" t="b">
        <v>0</v>
      </c>
      <c r="K188" s="2" t="s">
        <v>13</v>
      </c>
      <c r="L188" s="2" t="s">
        <v>14</v>
      </c>
      <c r="M188" s="9" t="str">
        <f>IF(ISERROR([1]!GetPart(F188,"-",1)),F188,[1]!GetPart(F188,"-",1))</f>
        <v>44</v>
      </c>
      <c r="N188" t="b">
        <f t="shared" si="8"/>
        <v>0</v>
      </c>
      <c r="P188" s="9" t="str">
        <f t="shared" si="9"/>
        <v>44 Armour Road,Princeton,NJ</v>
      </c>
      <c r="Q188" t="str">
        <f t="shared" si="10"/>
        <v>44 ARMOUR ROAD</v>
      </c>
      <c r="R188" t="e">
        <f>VLOOKUP(Q188,'[2]2011-Princeton-geocodes.csv'!$A:$A,1,FALSE)</f>
        <v>#N/A</v>
      </c>
    </row>
    <row r="189" spans="1:18">
      <c r="A189" s="5">
        <v>188</v>
      </c>
      <c r="B189" s="2" t="s">
        <v>319</v>
      </c>
      <c r="C189" s="2" t="s">
        <v>90</v>
      </c>
      <c r="D189" s="2" t="s">
        <v>277</v>
      </c>
      <c r="E189" s="2" t="s">
        <v>324</v>
      </c>
      <c r="F189" s="2" t="s">
        <v>325</v>
      </c>
      <c r="G189" s="2" t="s">
        <v>321</v>
      </c>
      <c r="H189" s="2" t="s">
        <v>13</v>
      </c>
      <c r="I189" s="3" t="b">
        <v>0</v>
      </c>
      <c r="J189" s="3" t="b">
        <v>0</v>
      </c>
      <c r="K189" s="2" t="s">
        <v>13</v>
      </c>
      <c r="L189" s="2" t="s">
        <v>14</v>
      </c>
      <c r="M189" s="9" t="str">
        <f>IF(ISERROR([1]!GetPart(F189,"-",1)),F189,[1]!GetPart(F189,"-",1))</f>
        <v>30</v>
      </c>
      <c r="N189" t="b">
        <f t="shared" si="8"/>
        <v>1</v>
      </c>
      <c r="P189" s="9" t="str">
        <f t="shared" si="9"/>
        <v>30 Armour Road,Princeton,NJ</v>
      </c>
      <c r="Q189" t="str">
        <f t="shared" si="10"/>
        <v>30 ARMOUR ROAD</v>
      </c>
      <c r="R189" t="e">
        <f>VLOOKUP(Q189,'[2]2011-Princeton-geocodes.csv'!$A:$A,1,FALSE)</f>
        <v>#N/A</v>
      </c>
    </row>
    <row r="190" spans="1:18">
      <c r="A190" s="5">
        <v>189</v>
      </c>
      <c r="B190" s="2" t="s">
        <v>319</v>
      </c>
      <c r="C190" s="2" t="s">
        <v>297</v>
      </c>
      <c r="D190" s="2" t="s">
        <v>277</v>
      </c>
      <c r="E190" s="2" t="s">
        <v>39</v>
      </c>
      <c r="F190" s="2" t="s">
        <v>85</v>
      </c>
      <c r="G190" s="2" t="s">
        <v>321</v>
      </c>
      <c r="H190" s="2" t="s">
        <v>13</v>
      </c>
      <c r="I190" s="3" t="b">
        <v>0</v>
      </c>
      <c r="J190" s="3" t="b">
        <v>0</v>
      </c>
      <c r="K190" s="2" t="s">
        <v>13</v>
      </c>
      <c r="L190" s="2" t="s">
        <v>14</v>
      </c>
      <c r="M190" s="9" t="str">
        <f>IF(ISERROR([1]!GetPart(F190,"-",1)),F190,[1]!GetPart(F190,"-",1))</f>
        <v>20</v>
      </c>
      <c r="N190" t="b">
        <f t="shared" si="8"/>
        <v>1</v>
      </c>
      <c r="P190" s="9" t="str">
        <f t="shared" si="9"/>
        <v>20 Armour Road,Princeton,NJ</v>
      </c>
      <c r="Q190" t="str">
        <f t="shared" si="10"/>
        <v>20 ARMOUR ROAD</v>
      </c>
      <c r="R190" t="e">
        <f>VLOOKUP(Q190,'[2]2011-Princeton-geocodes.csv'!$A:$A,1,FALSE)</f>
        <v>#N/A</v>
      </c>
    </row>
    <row r="191" spans="1:18">
      <c r="A191" s="5">
        <v>190</v>
      </c>
      <c r="B191" s="2" t="s">
        <v>319</v>
      </c>
      <c r="C191" s="2" t="s">
        <v>306</v>
      </c>
      <c r="D191" s="2" t="s">
        <v>277</v>
      </c>
      <c r="E191" s="2" t="s">
        <v>326</v>
      </c>
      <c r="F191" s="2" t="s">
        <v>151</v>
      </c>
      <c r="G191" s="2" t="s">
        <v>321</v>
      </c>
      <c r="H191" s="2" t="s">
        <v>13</v>
      </c>
      <c r="I191" s="3" t="b">
        <v>0</v>
      </c>
      <c r="J191" s="3" t="b">
        <v>0</v>
      </c>
      <c r="K191" s="2" t="s">
        <v>13</v>
      </c>
      <c r="L191" s="2" t="s">
        <v>14</v>
      </c>
      <c r="M191" s="9" t="str">
        <f>IF(ISERROR([1]!GetPart(F191,"-",1)),F191,[1]!GetPart(F191,"-",1))</f>
        <v>24</v>
      </c>
      <c r="N191" t="b">
        <f t="shared" si="8"/>
        <v>1</v>
      </c>
      <c r="P191" s="9" t="str">
        <f t="shared" si="9"/>
        <v>24 Armour Road,Princeton,NJ</v>
      </c>
      <c r="Q191" t="str">
        <f t="shared" si="10"/>
        <v>24 ARMOUR ROAD</v>
      </c>
      <c r="R191" t="e">
        <f>VLOOKUP(Q191,'[2]2011-Princeton-geocodes.csv'!$A:$A,1,FALSE)</f>
        <v>#N/A</v>
      </c>
    </row>
    <row r="192" spans="1:18">
      <c r="A192" s="5">
        <v>191</v>
      </c>
      <c r="B192" s="2" t="s">
        <v>319</v>
      </c>
      <c r="C192" s="2" t="s">
        <v>90</v>
      </c>
      <c r="D192" s="2" t="s">
        <v>324</v>
      </c>
      <c r="E192" s="2" t="s">
        <v>277</v>
      </c>
      <c r="F192" s="2" t="s">
        <v>325</v>
      </c>
      <c r="G192" s="2" t="s">
        <v>321</v>
      </c>
      <c r="H192" s="2" t="s">
        <v>13</v>
      </c>
      <c r="I192" s="3" t="b">
        <v>0</v>
      </c>
      <c r="J192" s="3" t="b">
        <v>0</v>
      </c>
      <c r="K192" s="2" t="s">
        <v>13</v>
      </c>
      <c r="L192" s="2" t="s">
        <v>14</v>
      </c>
      <c r="M192" s="9" t="str">
        <f>IF(ISERROR([1]!GetPart(F192,"-",1)),F192,[1]!GetPart(F192,"-",1))</f>
        <v>30</v>
      </c>
      <c r="N192" t="b">
        <f t="shared" si="8"/>
        <v>0</v>
      </c>
      <c r="P192" s="9" t="str">
        <f t="shared" si="9"/>
        <v>30 Armour Road,Princeton,NJ</v>
      </c>
      <c r="Q192" t="str">
        <f t="shared" si="10"/>
        <v>30 ARMOUR ROAD</v>
      </c>
      <c r="R192" t="e">
        <f>VLOOKUP(Q192,'[2]2011-Princeton-geocodes.csv'!$A:$A,1,FALSE)</f>
        <v>#N/A</v>
      </c>
    </row>
    <row r="193" spans="1:18">
      <c r="A193" s="5">
        <v>192</v>
      </c>
      <c r="B193" s="2" t="s">
        <v>319</v>
      </c>
      <c r="C193" s="2" t="s">
        <v>278</v>
      </c>
      <c r="D193" s="2" t="s">
        <v>327</v>
      </c>
      <c r="E193" s="2" t="s">
        <v>277</v>
      </c>
      <c r="F193" s="2" t="s">
        <v>88</v>
      </c>
      <c r="G193" s="2" t="s">
        <v>321</v>
      </c>
      <c r="H193" s="2" t="s">
        <v>13</v>
      </c>
      <c r="I193" s="3" t="b">
        <v>0</v>
      </c>
      <c r="J193" s="3" t="b">
        <v>0</v>
      </c>
      <c r="K193" s="2" t="s">
        <v>13</v>
      </c>
      <c r="L193" s="2" t="s">
        <v>14</v>
      </c>
      <c r="M193" s="9" t="str">
        <f>IF(ISERROR([1]!GetPart(F193,"-",1)),F193,[1]!GetPart(F193,"-",1))</f>
        <v>56</v>
      </c>
      <c r="N193" t="b">
        <f t="shared" si="8"/>
        <v>0</v>
      </c>
      <c r="P193" s="9" t="str">
        <f t="shared" si="9"/>
        <v>56 Armour Road,Princeton,NJ</v>
      </c>
      <c r="Q193" t="str">
        <f t="shared" si="10"/>
        <v>56 ARMOUR ROAD</v>
      </c>
      <c r="R193" t="e">
        <f>VLOOKUP(Q193,'[2]2011-Princeton-geocodes.csv'!$A:$A,1,FALSE)</f>
        <v>#N/A</v>
      </c>
    </row>
    <row r="194" spans="1:18">
      <c r="A194" s="5">
        <v>193</v>
      </c>
      <c r="B194" s="2" t="s">
        <v>276</v>
      </c>
      <c r="C194" s="2" t="s">
        <v>325</v>
      </c>
      <c r="D194" s="2" t="s">
        <v>277</v>
      </c>
      <c r="E194" s="2" t="s">
        <v>287</v>
      </c>
      <c r="F194" s="2" t="s">
        <v>66</v>
      </c>
      <c r="G194" s="2" t="s">
        <v>321</v>
      </c>
      <c r="H194" s="2" t="s">
        <v>13</v>
      </c>
      <c r="I194" s="3" t="b">
        <v>0</v>
      </c>
      <c r="J194" s="3" t="b">
        <v>0</v>
      </c>
      <c r="K194" s="2" t="s">
        <v>13</v>
      </c>
      <c r="L194" s="2" t="s">
        <v>14</v>
      </c>
      <c r="M194" s="9" t="str">
        <f>IF(ISERROR([1]!GetPart(F194,"-",1)),F194,[1]!GetPart(F194,"-",1))</f>
        <v>31</v>
      </c>
      <c r="N194" t="b">
        <f t="shared" si="8"/>
        <v>1</v>
      </c>
      <c r="P194" s="9" t="str">
        <f t="shared" si="9"/>
        <v>31 Armour Road,Princeton,NJ</v>
      </c>
      <c r="Q194" t="str">
        <f t="shared" si="10"/>
        <v>31 ARMOUR ROAD</v>
      </c>
      <c r="R194" t="e">
        <f>VLOOKUP(Q194,'[2]2011-Princeton-geocodes.csv'!$A:$A,1,FALSE)</f>
        <v>#N/A</v>
      </c>
    </row>
    <row r="195" spans="1:18">
      <c r="A195" s="5">
        <v>194</v>
      </c>
      <c r="B195" s="2" t="s">
        <v>276</v>
      </c>
      <c r="C195" s="2" t="s">
        <v>304</v>
      </c>
      <c r="D195" s="2" t="s">
        <v>277</v>
      </c>
      <c r="E195" s="2" t="s">
        <v>328</v>
      </c>
      <c r="F195" s="2" t="s">
        <v>117</v>
      </c>
      <c r="G195" s="2" t="s">
        <v>321</v>
      </c>
      <c r="H195" s="2" t="s">
        <v>13</v>
      </c>
      <c r="I195" s="3" t="b">
        <v>0</v>
      </c>
      <c r="J195" s="3" t="b">
        <v>0</v>
      </c>
      <c r="K195" s="2" t="s">
        <v>13</v>
      </c>
      <c r="L195" s="2" t="s">
        <v>14</v>
      </c>
      <c r="M195" s="9" t="str">
        <f>IF(ISERROR([1]!GetPart(F195,"-",1)),F195,[1]!GetPart(F195,"-",1))</f>
        <v>55</v>
      </c>
      <c r="N195" t="b">
        <f t="shared" ref="N195:N258" si="11">IF(LEFT(D195,1)="R",TRUE,FALSE)</f>
        <v>1</v>
      </c>
      <c r="P195" s="9" t="str">
        <f t="shared" ref="P195:P258" si="12">IF(LEN(M195)&gt;0,M195&amp;" ","")&amp;G195&amp;",Princeton,NJ"</f>
        <v>55 Armour Road,Princeton,NJ</v>
      </c>
      <c r="Q195" t="str">
        <f t="shared" si="10"/>
        <v>55 ARMOUR ROAD</v>
      </c>
      <c r="R195" t="e">
        <f>VLOOKUP(Q195,'[2]2011-Princeton-geocodes.csv'!$A:$A,1,FALSE)</f>
        <v>#N/A</v>
      </c>
    </row>
    <row r="196" spans="1:18">
      <c r="A196" s="5">
        <v>195</v>
      </c>
      <c r="B196" s="2" t="s">
        <v>276</v>
      </c>
      <c r="C196" s="2" t="s">
        <v>102</v>
      </c>
      <c r="D196" s="2" t="s">
        <v>277</v>
      </c>
      <c r="E196" s="2" t="s">
        <v>329</v>
      </c>
      <c r="F196" s="2" t="s">
        <v>12</v>
      </c>
      <c r="G196" s="2" t="s">
        <v>321</v>
      </c>
      <c r="H196" s="2" t="s">
        <v>13</v>
      </c>
      <c r="I196" s="3" t="b">
        <v>0</v>
      </c>
      <c r="J196" s="3" t="b">
        <v>0</v>
      </c>
      <c r="K196" s="2" t="s">
        <v>13</v>
      </c>
      <c r="L196" s="2" t="s">
        <v>14</v>
      </c>
      <c r="M196" s="9" t="str">
        <f>IF(ISERROR([1]!GetPart(F196,"-",1)),F196,[1]!GetPart(F196,"-",1))</f>
        <v>1</v>
      </c>
      <c r="N196" t="b">
        <f t="shared" si="11"/>
        <v>1</v>
      </c>
      <c r="P196" s="9" t="str">
        <f t="shared" si="12"/>
        <v>1 Armour Road,Princeton,NJ</v>
      </c>
      <c r="Q196" t="str">
        <f t="shared" si="10"/>
        <v>1 ARMOUR ROAD</v>
      </c>
      <c r="R196" t="e">
        <f>VLOOKUP(Q196,'[2]2011-Princeton-geocodes.csv'!$A:$A,1,FALSE)</f>
        <v>#N/A</v>
      </c>
    </row>
    <row r="197" spans="1:18">
      <c r="A197" s="5">
        <v>196</v>
      </c>
      <c r="B197" s="2" t="s">
        <v>276</v>
      </c>
      <c r="C197" s="2" t="s">
        <v>66</v>
      </c>
      <c r="D197" s="2" t="s">
        <v>277</v>
      </c>
      <c r="E197" s="2" t="s">
        <v>330</v>
      </c>
      <c r="F197" s="2" t="s">
        <v>64</v>
      </c>
      <c r="G197" s="2" t="s">
        <v>321</v>
      </c>
      <c r="H197" s="2" t="s">
        <v>13</v>
      </c>
      <c r="I197" s="3" t="b">
        <v>0</v>
      </c>
      <c r="J197" s="3" t="b">
        <v>0</v>
      </c>
      <c r="K197" s="2" t="s">
        <v>13</v>
      </c>
      <c r="L197" s="2" t="s">
        <v>14</v>
      </c>
      <c r="M197" s="9" t="str">
        <f>IF(ISERROR([1]!GetPart(F197,"-",1)),F197,[1]!GetPart(F197,"-",1))</f>
        <v>41</v>
      </c>
      <c r="N197" t="b">
        <f t="shared" si="11"/>
        <v>1</v>
      </c>
      <c r="P197" s="9" t="str">
        <f t="shared" si="12"/>
        <v>41 Armour Road,Princeton,NJ</v>
      </c>
      <c r="Q197" t="str">
        <f t="shared" si="10"/>
        <v>41 ARMOUR ROAD</v>
      </c>
      <c r="R197" t="e">
        <f>VLOOKUP(Q197,'[2]2011-Princeton-geocodes.csv'!$A:$A,1,FALSE)</f>
        <v>#N/A</v>
      </c>
    </row>
    <row r="198" spans="1:18">
      <c r="A198" s="5">
        <v>197</v>
      </c>
      <c r="B198" s="2" t="s">
        <v>276</v>
      </c>
      <c r="C198" s="2" t="s">
        <v>97</v>
      </c>
      <c r="D198" s="2" t="s">
        <v>277</v>
      </c>
      <c r="E198" s="2" t="s">
        <v>287</v>
      </c>
      <c r="F198" s="2" t="s">
        <v>54</v>
      </c>
      <c r="G198" s="2" t="s">
        <v>321</v>
      </c>
      <c r="H198" s="2" t="s">
        <v>13</v>
      </c>
      <c r="I198" s="3" t="b">
        <v>0</v>
      </c>
      <c r="J198" s="3" t="b">
        <v>0</v>
      </c>
      <c r="K198" s="2" t="s">
        <v>13</v>
      </c>
      <c r="L198" s="2" t="s">
        <v>14</v>
      </c>
      <c r="M198" s="9" t="str">
        <f>IF(ISERROR([1]!GetPart(F198,"-",1)),F198,[1]!GetPart(F198,"-",1))</f>
        <v>17</v>
      </c>
      <c r="N198" t="b">
        <f t="shared" si="11"/>
        <v>1</v>
      </c>
      <c r="P198" s="9" t="str">
        <f t="shared" si="12"/>
        <v>17 Armour Road,Princeton,NJ</v>
      </c>
      <c r="Q198" t="str">
        <f t="shared" si="10"/>
        <v>17 ARMOUR ROAD</v>
      </c>
      <c r="R198" t="e">
        <f>VLOOKUP(Q198,'[2]2011-Princeton-geocodes.csv'!$A:$A,1,FALSE)</f>
        <v>#N/A</v>
      </c>
    </row>
    <row r="199" spans="1:18">
      <c r="A199" s="5">
        <v>198</v>
      </c>
      <c r="B199" s="2" t="s">
        <v>276</v>
      </c>
      <c r="C199" s="2" t="s">
        <v>303</v>
      </c>
      <c r="D199" s="2" t="s">
        <v>277</v>
      </c>
      <c r="E199" s="2" t="s">
        <v>287</v>
      </c>
      <c r="F199" s="2" t="s">
        <v>274</v>
      </c>
      <c r="G199" s="2" t="s">
        <v>321</v>
      </c>
      <c r="H199" s="2" t="s">
        <v>13</v>
      </c>
      <c r="I199" s="3" t="b">
        <v>0</v>
      </c>
      <c r="J199" s="3" t="b">
        <v>0</v>
      </c>
      <c r="K199" s="2" t="s">
        <v>13</v>
      </c>
      <c r="L199" s="2" t="s">
        <v>14</v>
      </c>
      <c r="M199" s="9" t="str">
        <f>IF(ISERROR([1]!GetPart(F199,"-",1)),F199,[1]!GetPart(F199,"-",1))</f>
        <v>23</v>
      </c>
      <c r="N199" t="b">
        <f t="shared" si="11"/>
        <v>1</v>
      </c>
      <c r="P199" s="9" t="str">
        <f t="shared" si="12"/>
        <v>23 Armour Road,Princeton,NJ</v>
      </c>
      <c r="Q199" t="str">
        <f t="shared" si="10"/>
        <v>23 ARMOUR ROAD</v>
      </c>
      <c r="R199" t="e">
        <f>VLOOKUP(Q199,'[2]2011-Princeton-geocodes.csv'!$A:$A,1,FALSE)</f>
        <v>#N/A</v>
      </c>
    </row>
    <row r="200" spans="1:18">
      <c r="A200" s="5">
        <v>199</v>
      </c>
      <c r="B200" s="2" t="s">
        <v>276</v>
      </c>
      <c r="C200" s="2" t="s">
        <v>227</v>
      </c>
      <c r="D200" s="2" t="s">
        <v>277</v>
      </c>
      <c r="E200" s="2" t="s">
        <v>287</v>
      </c>
      <c r="F200" s="2" t="s">
        <v>97</v>
      </c>
      <c r="G200" s="2" t="s">
        <v>321</v>
      </c>
      <c r="H200" s="2" t="s">
        <v>13</v>
      </c>
      <c r="I200" s="3" t="b">
        <v>0</v>
      </c>
      <c r="J200" s="3" t="b">
        <v>0</v>
      </c>
      <c r="K200" s="2" t="s">
        <v>13</v>
      </c>
      <c r="L200" s="2" t="s">
        <v>14</v>
      </c>
      <c r="M200" s="9" t="str">
        <f>IF(ISERROR([1]!GetPart(F200,"-",1)),F200,[1]!GetPart(F200,"-",1))</f>
        <v>27</v>
      </c>
      <c r="N200" t="b">
        <f t="shared" si="11"/>
        <v>1</v>
      </c>
      <c r="P200" s="9" t="str">
        <f t="shared" si="12"/>
        <v>27 Armour Road,Princeton,NJ</v>
      </c>
      <c r="Q200" t="str">
        <f t="shared" si="10"/>
        <v>27 ARMOUR ROAD</v>
      </c>
      <c r="R200" t="e">
        <f>VLOOKUP(Q200,'[2]2011-Princeton-geocodes.csv'!$A:$A,1,FALSE)</f>
        <v>#N/A</v>
      </c>
    </row>
    <row r="201" spans="1:18">
      <c r="A201" s="5">
        <v>200</v>
      </c>
      <c r="B201" s="2" t="s">
        <v>276</v>
      </c>
      <c r="C201" s="2" t="s">
        <v>101</v>
      </c>
      <c r="D201" s="2" t="s">
        <v>277</v>
      </c>
      <c r="E201" s="2" t="s">
        <v>287</v>
      </c>
      <c r="F201" s="2" t="s">
        <v>67</v>
      </c>
      <c r="G201" s="2" t="s">
        <v>321</v>
      </c>
      <c r="H201" s="2" t="s">
        <v>13</v>
      </c>
      <c r="I201" s="3" t="b">
        <v>0</v>
      </c>
      <c r="J201" s="3" t="b">
        <v>0</v>
      </c>
      <c r="K201" s="2" t="s">
        <v>13</v>
      </c>
      <c r="L201" s="2" t="s">
        <v>14</v>
      </c>
      <c r="M201" s="9" t="str">
        <f>IF(ISERROR([1]!GetPart(F201,"-",1)),F201,[1]!GetPart(F201,"-",1))</f>
        <v>7</v>
      </c>
      <c r="N201" t="b">
        <f t="shared" si="11"/>
        <v>1</v>
      </c>
      <c r="P201" s="9" t="str">
        <f t="shared" si="12"/>
        <v>7 Armour Road,Princeton,NJ</v>
      </c>
      <c r="Q201" t="str">
        <f t="shared" si="10"/>
        <v>7 ARMOUR ROAD</v>
      </c>
      <c r="R201" t="e">
        <f>VLOOKUP(Q201,'[2]2011-Princeton-geocodes.csv'!$A:$A,1,FALSE)</f>
        <v>#N/A</v>
      </c>
    </row>
    <row r="202" spans="1:18">
      <c r="A202" s="5">
        <v>201</v>
      </c>
      <c r="B202" s="2" t="s">
        <v>331</v>
      </c>
      <c r="C202" s="2" t="s">
        <v>274</v>
      </c>
      <c r="D202" s="2" t="s">
        <v>298</v>
      </c>
      <c r="E202" s="2" t="s">
        <v>332</v>
      </c>
      <c r="F202" s="2" t="s">
        <v>151</v>
      </c>
      <c r="G202" s="2" t="s">
        <v>333</v>
      </c>
      <c r="H202" s="2" t="s">
        <v>334</v>
      </c>
      <c r="I202" s="3" t="b">
        <v>0</v>
      </c>
      <c r="J202" s="3" t="b">
        <v>1</v>
      </c>
      <c r="K202" s="2" t="s">
        <v>13</v>
      </c>
      <c r="L202" s="2" t="s">
        <v>13</v>
      </c>
      <c r="M202" s="9" t="str">
        <f>IF(ISERROR([1]!GetPart(F202,"-",1)),F202,[1]!GetPart(F202,"-",1))</f>
        <v>24</v>
      </c>
      <c r="N202" t="b">
        <f t="shared" si="11"/>
        <v>0</v>
      </c>
      <c r="P202" s="9" t="str">
        <f t="shared" si="12"/>
        <v>24 Armstrong Drive,Princeton,NJ</v>
      </c>
      <c r="Q202" t="str">
        <f t="shared" si="10"/>
        <v>24 ARMSTRONG DRIVE</v>
      </c>
      <c r="R202" t="e">
        <f>VLOOKUP(Q202,'[2]2011-Princeton-geocodes.csv'!$A:$A,1,FALSE)</f>
        <v>#N/A</v>
      </c>
    </row>
    <row r="203" spans="1:18">
      <c r="A203" s="5">
        <v>202</v>
      </c>
      <c r="B203" s="2" t="s">
        <v>335</v>
      </c>
      <c r="C203" s="2" t="s">
        <v>12</v>
      </c>
      <c r="D203" s="2" t="s">
        <v>298</v>
      </c>
      <c r="E203" s="2" t="s">
        <v>336</v>
      </c>
      <c r="F203" s="2" t="s">
        <v>102</v>
      </c>
      <c r="G203" s="2" t="s">
        <v>333</v>
      </c>
      <c r="H203" s="2" t="s">
        <v>334</v>
      </c>
      <c r="I203" s="3" t="b">
        <v>0</v>
      </c>
      <c r="J203" s="3" t="b">
        <v>1</v>
      </c>
      <c r="K203" s="2" t="s">
        <v>13</v>
      </c>
      <c r="L203" s="2" t="s">
        <v>13</v>
      </c>
      <c r="M203" s="9" t="str">
        <f>IF(ISERROR([1]!GetPart(F203,"-",1)),F203,[1]!GetPart(F203,"-",1))</f>
        <v>25</v>
      </c>
      <c r="N203" t="b">
        <f t="shared" si="11"/>
        <v>0</v>
      </c>
      <c r="P203" s="9" t="str">
        <f t="shared" si="12"/>
        <v>25 Armstrong Drive,Princeton,NJ</v>
      </c>
      <c r="Q203" t="str">
        <f t="shared" si="10"/>
        <v>25 ARMSTRONG DRIVE</v>
      </c>
      <c r="R203" t="e">
        <f>VLOOKUP(Q203,'[2]2011-Princeton-geocodes.csv'!$A:$A,1,FALSE)</f>
        <v>#N/A</v>
      </c>
    </row>
    <row r="204" spans="1:18">
      <c r="A204" s="5">
        <v>203</v>
      </c>
      <c r="B204" s="2" t="s">
        <v>337</v>
      </c>
      <c r="C204" s="2" t="s">
        <v>274</v>
      </c>
      <c r="D204" s="2" t="s">
        <v>264</v>
      </c>
      <c r="E204" s="2" t="s">
        <v>338</v>
      </c>
      <c r="F204" s="2" t="s">
        <v>154</v>
      </c>
      <c r="G204" s="2" t="s">
        <v>339</v>
      </c>
      <c r="H204" s="2" t="s">
        <v>13</v>
      </c>
      <c r="I204" s="3" t="b">
        <v>1</v>
      </c>
      <c r="J204" s="3" t="b">
        <v>1</v>
      </c>
      <c r="K204" s="2" t="s">
        <v>13</v>
      </c>
      <c r="L204" s="2" t="s">
        <v>13</v>
      </c>
      <c r="M204" s="9" t="str">
        <f>IF(ISERROR([1]!GetPart(F204,"-",1)),F204,[1]!GetPart(F204,"-",1))</f>
        <v>22</v>
      </c>
      <c r="N204" t="b">
        <f t="shared" si="11"/>
        <v>1</v>
      </c>
      <c r="P204" s="9" t="str">
        <f t="shared" si="12"/>
        <v>22 Arreton Road,Princeton,NJ</v>
      </c>
      <c r="Q204" t="str">
        <f t="shared" si="10"/>
        <v>22 ARRETON ROAD</v>
      </c>
      <c r="R204" t="e">
        <f>VLOOKUP(Q204,'[2]2011-Princeton-geocodes.csv'!$A:$A,1,FALSE)</f>
        <v>#N/A</v>
      </c>
    </row>
    <row r="205" spans="1:18">
      <c r="A205" s="5">
        <v>204</v>
      </c>
      <c r="B205" s="2" t="s">
        <v>337</v>
      </c>
      <c r="C205" s="2" t="s">
        <v>154</v>
      </c>
      <c r="D205" s="2" t="s">
        <v>340</v>
      </c>
      <c r="E205" s="2" t="s">
        <v>341</v>
      </c>
      <c r="F205" s="2" t="s">
        <v>109</v>
      </c>
      <c r="G205" s="2" t="s">
        <v>339</v>
      </c>
      <c r="H205" s="2" t="s">
        <v>13</v>
      </c>
      <c r="I205" s="3" t="b">
        <v>1</v>
      </c>
      <c r="J205" s="3" t="b">
        <v>1</v>
      </c>
      <c r="K205" s="2" t="s">
        <v>13</v>
      </c>
      <c r="L205" s="2" t="s">
        <v>13</v>
      </c>
      <c r="M205" s="9" t="str">
        <f>IF(ISERROR([1]!GetPart(F205,"-",1)),F205,[1]!GetPart(F205,"-",1))</f>
        <v>52</v>
      </c>
      <c r="N205" t="b">
        <f t="shared" si="11"/>
        <v>1</v>
      </c>
      <c r="P205" s="9" t="str">
        <f t="shared" si="12"/>
        <v>52 Arreton Road,Princeton,NJ</v>
      </c>
      <c r="Q205" t="str">
        <f t="shared" si="10"/>
        <v>52 ARRETON ROAD</v>
      </c>
      <c r="R205" t="e">
        <f>VLOOKUP(Q205,'[2]2011-Princeton-geocodes.csv'!$A:$A,1,FALSE)</f>
        <v>#N/A</v>
      </c>
    </row>
    <row r="206" spans="1:18">
      <c r="A206" s="5">
        <v>205</v>
      </c>
      <c r="B206" s="2" t="s">
        <v>337</v>
      </c>
      <c r="C206" s="2" t="s">
        <v>59</v>
      </c>
      <c r="D206" s="2" t="s">
        <v>298</v>
      </c>
      <c r="E206" s="2" t="s">
        <v>133</v>
      </c>
      <c r="F206" s="2" t="s">
        <v>155</v>
      </c>
      <c r="G206" s="2" t="s">
        <v>339</v>
      </c>
      <c r="H206" s="2" t="s">
        <v>342</v>
      </c>
      <c r="I206" s="3" t="b">
        <v>0</v>
      </c>
      <c r="J206" s="3" t="b">
        <v>1</v>
      </c>
      <c r="K206" s="2" t="s">
        <v>13</v>
      </c>
      <c r="L206" s="2" t="s">
        <v>13</v>
      </c>
      <c r="M206" s="9" t="str">
        <f>IF(ISERROR([1]!GetPart(F206,"-",1)),F206,[1]!GetPart(F206,"-",1))</f>
        <v>130</v>
      </c>
      <c r="N206" t="b">
        <f t="shared" si="11"/>
        <v>0</v>
      </c>
      <c r="P206" s="9" t="str">
        <f t="shared" si="12"/>
        <v>130 Arreton Road,Princeton,NJ</v>
      </c>
      <c r="Q206" t="str">
        <f t="shared" si="10"/>
        <v>130 ARRETON ROAD</v>
      </c>
      <c r="R206" t="e">
        <f>VLOOKUP(Q206,'[2]2011-Princeton-geocodes.csv'!$A:$A,1,FALSE)</f>
        <v>#N/A</v>
      </c>
    </row>
    <row r="207" spans="1:18">
      <c r="A207" s="5">
        <v>206</v>
      </c>
      <c r="B207" s="2" t="s">
        <v>337</v>
      </c>
      <c r="C207" s="2" t="s">
        <v>83</v>
      </c>
      <c r="D207" s="2" t="s">
        <v>298</v>
      </c>
      <c r="E207" s="2" t="s">
        <v>133</v>
      </c>
      <c r="F207" s="2" t="s">
        <v>343</v>
      </c>
      <c r="G207" s="2" t="s">
        <v>339</v>
      </c>
      <c r="H207" s="2" t="s">
        <v>342</v>
      </c>
      <c r="I207" s="3" t="b">
        <v>0</v>
      </c>
      <c r="J207" s="3" t="b">
        <v>1</v>
      </c>
      <c r="K207" s="2" t="s">
        <v>13</v>
      </c>
      <c r="L207" s="2" t="s">
        <v>13</v>
      </c>
      <c r="M207" s="9" t="str">
        <f>IF(ISERROR([1]!GetPart(F207,"-",1)),F207,[1]!GetPart(F207,"-",1))</f>
        <v>225</v>
      </c>
      <c r="N207" t="b">
        <f t="shared" si="11"/>
        <v>0</v>
      </c>
      <c r="P207" s="9" t="str">
        <f t="shared" si="12"/>
        <v>225 Arreton Road,Princeton,NJ</v>
      </c>
      <c r="Q207" t="str">
        <f t="shared" si="10"/>
        <v>225 ARRETON ROAD</v>
      </c>
      <c r="R207" t="e">
        <f>VLOOKUP(Q207,'[2]2011-Princeton-geocodes.csv'!$A:$A,1,FALSE)</f>
        <v>#N/A</v>
      </c>
    </row>
    <row r="208" spans="1:18">
      <c r="A208" s="5">
        <v>207</v>
      </c>
      <c r="B208" s="2" t="s">
        <v>337</v>
      </c>
      <c r="C208" s="2" t="s">
        <v>65</v>
      </c>
      <c r="D208" s="2" t="s">
        <v>298</v>
      </c>
      <c r="E208" s="2" t="s">
        <v>133</v>
      </c>
      <c r="F208" s="2" t="s">
        <v>344</v>
      </c>
      <c r="G208" s="2" t="s">
        <v>339</v>
      </c>
      <c r="H208" s="2" t="s">
        <v>342</v>
      </c>
      <c r="I208" s="3" t="b">
        <v>0</v>
      </c>
      <c r="J208" s="3" t="b">
        <v>1</v>
      </c>
      <c r="K208" s="2" t="s">
        <v>13</v>
      </c>
      <c r="L208" s="2" t="s">
        <v>13</v>
      </c>
      <c r="M208" s="9" t="str">
        <f>IF(ISERROR([1]!GetPart(F208,"-",1)),F208,[1]!GetPart(F208,"-",1))</f>
        <v>265</v>
      </c>
      <c r="N208" t="b">
        <f t="shared" si="11"/>
        <v>0</v>
      </c>
      <c r="P208" s="9" t="str">
        <f t="shared" si="12"/>
        <v>265 Arreton Road,Princeton,NJ</v>
      </c>
      <c r="Q208" t="str">
        <f t="shared" si="10"/>
        <v>265 ARRETON ROAD</v>
      </c>
      <c r="R208" t="e">
        <f>VLOOKUP(Q208,'[2]2011-Princeton-geocodes.csv'!$A:$A,1,FALSE)</f>
        <v>#N/A</v>
      </c>
    </row>
    <row r="209" spans="1:18">
      <c r="A209" s="5">
        <v>208</v>
      </c>
      <c r="B209" s="2" t="s">
        <v>337</v>
      </c>
      <c r="C209" s="2" t="s">
        <v>67</v>
      </c>
      <c r="D209" s="2" t="s">
        <v>298</v>
      </c>
      <c r="E209" s="2" t="s">
        <v>345</v>
      </c>
      <c r="F209" s="2" t="s">
        <v>346</v>
      </c>
      <c r="G209" s="2" t="s">
        <v>339</v>
      </c>
      <c r="H209" s="2" t="s">
        <v>342</v>
      </c>
      <c r="I209" s="3" t="b">
        <v>0</v>
      </c>
      <c r="J209" s="3" t="b">
        <v>1</v>
      </c>
      <c r="K209" s="2" t="s">
        <v>13</v>
      </c>
      <c r="L209" s="2" t="s">
        <v>13</v>
      </c>
      <c r="M209" s="9" t="str">
        <f>IF(ISERROR([1]!GetPart(F209,"-",1)),F209,[1]!GetPart(F209,"-",1))</f>
        <v>255</v>
      </c>
      <c r="N209" t="b">
        <f t="shared" si="11"/>
        <v>0</v>
      </c>
      <c r="P209" s="9" t="str">
        <f t="shared" si="12"/>
        <v>255 Arreton Road,Princeton,NJ</v>
      </c>
      <c r="Q209" t="str">
        <f t="shared" si="10"/>
        <v>255 ARRETON ROAD</v>
      </c>
      <c r="R209" t="e">
        <f>VLOOKUP(Q209,'[2]2011-Princeton-geocodes.csv'!$A:$A,1,FALSE)</f>
        <v>#N/A</v>
      </c>
    </row>
    <row r="210" spans="1:18">
      <c r="A210" s="5">
        <v>209</v>
      </c>
      <c r="B210" s="2" t="s">
        <v>337</v>
      </c>
      <c r="C210" s="2" t="s">
        <v>158</v>
      </c>
      <c r="D210" s="2" t="s">
        <v>340</v>
      </c>
      <c r="E210" s="2" t="s">
        <v>347</v>
      </c>
      <c r="F210" s="2" t="s">
        <v>348</v>
      </c>
      <c r="G210" s="2" t="s">
        <v>339</v>
      </c>
      <c r="H210" s="2" t="s">
        <v>13</v>
      </c>
      <c r="I210" s="3" t="b">
        <v>0</v>
      </c>
      <c r="J210" s="3" t="b">
        <v>0</v>
      </c>
      <c r="K210" s="2" t="s">
        <v>13</v>
      </c>
      <c r="L210" s="2" t="s">
        <v>13</v>
      </c>
      <c r="M210" s="9" t="str">
        <f>IF(ISERROR([1]!GetPart(F210,"-",1)),F210,[1]!GetPart(F210,"-",1))</f>
        <v>96</v>
      </c>
      <c r="N210" t="b">
        <f t="shared" si="11"/>
        <v>1</v>
      </c>
      <c r="P210" s="9" t="str">
        <f t="shared" si="12"/>
        <v>96 Arreton Road,Princeton,NJ</v>
      </c>
      <c r="Q210" t="str">
        <f t="shared" si="10"/>
        <v>96 ARRETON ROAD</v>
      </c>
      <c r="R210" t="e">
        <f>VLOOKUP(Q210,'[2]2011-Princeton-geocodes.csv'!$A:$A,1,FALSE)</f>
        <v>#N/A</v>
      </c>
    </row>
    <row r="211" spans="1:18">
      <c r="A211" s="5">
        <v>210</v>
      </c>
      <c r="B211" s="2" t="s">
        <v>337</v>
      </c>
      <c r="C211" s="2" t="s">
        <v>62</v>
      </c>
      <c r="D211" s="2" t="s">
        <v>298</v>
      </c>
      <c r="E211" s="2" t="s">
        <v>349</v>
      </c>
      <c r="F211" s="2" t="s">
        <v>350</v>
      </c>
      <c r="G211" s="2" t="s">
        <v>339</v>
      </c>
      <c r="H211" s="2" t="s">
        <v>342</v>
      </c>
      <c r="I211" s="3" t="b">
        <v>0</v>
      </c>
      <c r="J211" s="3" t="b">
        <v>1</v>
      </c>
      <c r="K211" s="2" t="s">
        <v>13</v>
      </c>
      <c r="L211" s="2" t="s">
        <v>13</v>
      </c>
      <c r="M211" s="9" t="str">
        <f>IF(ISERROR([1]!GetPart(F211,"-",1)),F211,[1]!GetPart(F211,"-",1))</f>
        <v>250</v>
      </c>
      <c r="N211" t="b">
        <f t="shared" si="11"/>
        <v>0</v>
      </c>
      <c r="P211" s="9" t="str">
        <f t="shared" si="12"/>
        <v>250 Arreton Road,Princeton,NJ</v>
      </c>
      <c r="Q211" t="str">
        <f t="shared" si="10"/>
        <v>250 ARRETON ROAD</v>
      </c>
      <c r="R211" t="e">
        <f>VLOOKUP(Q211,'[2]2011-Princeton-geocodes.csv'!$A:$A,1,FALSE)</f>
        <v>#N/A</v>
      </c>
    </row>
    <row r="212" spans="1:18">
      <c r="A212" s="5">
        <v>211</v>
      </c>
      <c r="B212" s="2" t="s">
        <v>337</v>
      </c>
      <c r="C212" s="2" t="s">
        <v>85</v>
      </c>
      <c r="D212" s="2" t="s">
        <v>351</v>
      </c>
      <c r="E212" s="2" t="s">
        <v>272</v>
      </c>
      <c r="F212" s="2" t="s">
        <v>91</v>
      </c>
      <c r="G212" s="2" t="s">
        <v>339</v>
      </c>
      <c r="H212" s="2" t="s">
        <v>13</v>
      </c>
      <c r="I212" s="3" t="b">
        <v>1</v>
      </c>
      <c r="J212" s="3" t="b">
        <v>0</v>
      </c>
      <c r="K212" s="2" t="s">
        <v>13</v>
      </c>
      <c r="L212" s="2" t="s">
        <v>13</v>
      </c>
      <c r="M212" s="9" t="str">
        <f>IF(ISERROR([1]!GetPart(F212,"-",1)),F212,[1]!GetPart(F212,"-",1))</f>
        <v>72</v>
      </c>
      <c r="N212" t="b">
        <f t="shared" si="11"/>
        <v>1</v>
      </c>
      <c r="P212" s="9" t="str">
        <f t="shared" si="12"/>
        <v>72 Arreton Road,Princeton,NJ</v>
      </c>
      <c r="Q212" t="str">
        <f t="shared" si="10"/>
        <v>72 ARRETON ROAD</v>
      </c>
      <c r="R212" t="e">
        <f>VLOOKUP(Q212,'[2]2011-Princeton-geocodes.csv'!$A:$A,1,FALSE)</f>
        <v>#N/A</v>
      </c>
    </row>
    <row r="213" spans="1:18">
      <c r="A213" s="5">
        <v>212</v>
      </c>
      <c r="B213" s="2" t="s">
        <v>337</v>
      </c>
      <c r="C213" s="2" t="s">
        <v>78</v>
      </c>
      <c r="D213" s="2" t="s">
        <v>351</v>
      </c>
      <c r="E213" s="2" t="s">
        <v>352</v>
      </c>
      <c r="F213" s="2" t="s">
        <v>353</v>
      </c>
      <c r="G213" s="2" t="s">
        <v>339</v>
      </c>
      <c r="H213" s="2" t="s">
        <v>13</v>
      </c>
      <c r="I213" s="3" t="b">
        <v>0</v>
      </c>
      <c r="J213" s="3" t="b">
        <v>0</v>
      </c>
      <c r="K213" s="2" t="s">
        <v>13</v>
      </c>
      <c r="L213" s="2" t="s">
        <v>13</v>
      </c>
      <c r="M213" s="9" t="str">
        <f>IF(ISERROR([1]!GetPart(F213,"-",1)),F213,[1]!GetPart(F213,"-",1))</f>
        <v>240</v>
      </c>
      <c r="N213" t="b">
        <f t="shared" si="11"/>
        <v>1</v>
      </c>
      <c r="P213" s="9" t="str">
        <f t="shared" si="12"/>
        <v>240 Arreton Road,Princeton,NJ</v>
      </c>
      <c r="Q213" t="str">
        <f t="shared" si="10"/>
        <v>240 ARRETON ROAD</v>
      </c>
      <c r="R213" t="e">
        <f>VLOOKUP(Q213,'[2]2011-Princeton-geocodes.csv'!$A:$A,1,FALSE)</f>
        <v>#N/A</v>
      </c>
    </row>
    <row r="214" spans="1:18">
      <c r="A214" s="5">
        <v>213</v>
      </c>
      <c r="B214" s="2" t="s">
        <v>337</v>
      </c>
      <c r="C214" s="2" t="s">
        <v>70</v>
      </c>
      <c r="D214" s="2" t="s">
        <v>298</v>
      </c>
      <c r="E214" s="2" t="s">
        <v>354</v>
      </c>
      <c r="F214" s="2" t="s">
        <v>355</v>
      </c>
      <c r="G214" s="2" t="s">
        <v>339</v>
      </c>
      <c r="H214" s="2" t="s">
        <v>342</v>
      </c>
      <c r="I214" s="3" t="b">
        <v>0</v>
      </c>
      <c r="J214" s="3" t="b">
        <v>1</v>
      </c>
      <c r="K214" s="2" t="s">
        <v>13</v>
      </c>
      <c r="L214" s="2" t="s">
        <v>13</v>
      </c>
      <c r="M214" s="9" t="str">
        <f>IF(ISERROR([1]!GetPart(F214,"-",1)),F214,[1]!GetPart(F214,"-",1))</f>
        <v>245</v>
      </c>
      <c r="N214" t="b">
        <f t="shared" si="11"/>
        <v>0</v>
      </c>
      <c r="P214" s="9" t="str">
        <f t="shared" si="12"/>
        <v>245 Arreton Road,Princeton,NJ</v>
      </c>
      <c r="Q214" t="str">
        <f t="shared" si="10"/>
        <v>245 ARRETON ROAD</v>
      </c>
      <c r="R214" t="e">
        <f>VLOOKUP(Q214,'[2]2011-Princeton-geocodes.csv'!$A:$A,1,FALSE)</f>
        <v>#N/A</v>
      </c>
    </row>
    <row r="215" spans="1:18">
      <c r="A215" s="5">
        <v>214</v>
      </c>
      <c r="B215" s="2" t="s">
        <v>337</v>
      </c>
      <c r="C215" s="2" t="s">
        <v>74</v>
      </c>
      <c r="D215" s="2" t="s">
        <v>298</v>
      </c>
      <c r="E215" s="2" t="s">
        <v>354</v>
      </c>
      <c r="F215" s="2" t="s">
        <v>356</v>
      </c>
      <c r="G215" s="2" t="s">
        <v>339</v>
      </c>
      <c r="H215" s="2" t="s">
        <v>342</v>
      </c>
      <c r="I215" s="3" t="b">
        <v>0</v>
      </c>
      <c r="J215" s="3" t="b">
        <v>0</v>
      </c>
      <c r="K215" s="2" t="s">
        <v>13</v>
      </c>
      <c r="L215" s="2" t="s">
        <v>13</v>
      </c>
      <c r="M215" s="9" t="str">
        <f>IF(ISERROR([1]!GetPart(F215,"-",1)),F215,[1]!GetPart(F215,"-",1))</f>
        <v>230</v>
      </c>
      <c r="N215" t="b">
        <f t="shared" si="11"/>
        <v>0</v>
      </c>
      <c r="P215" s="9" t="str">
        <f t="shared" si="12"/>
        <v>230 Arreton Road,Princeton,NJ</v>
      </c>
      <c r="Q215" t="str">
        <f t="shared" si="10"/>
        <v>230 ARRETON ROAD</v>
      </c>
      <c r="R215" t="e">
        <f>VLOOKUP(Q215,'[2]2011-Princeton-geocodes.csv'!$A:$A,1,FALSE)</f>
        <v>#N/A</v>
      </c>
    </row>
    <row r="216" spans="1:18">
      <c r="A216" s="5">
        <v>215</v>
      </c>
      <c r="B216" s="2" t="s">
        <v>337</v>
      </c>
      <c r="C216" s="2" t="s">
        <v>54</v>
      </c>
      <c r="D216" s="2" t="s">
        <v>298</v>
      </c>
      <c r="E216" s="2" t="s">
        <v>44</v>
      </c>
      <c r="F216" s="2" t="s">
        <v>357</v>
      </c>
      <c r="G216" s="2" t="s">
        <v>339</v>
      </c>
      <c r="H216" s="2" t="s">
        <v>342</v>
      </c>
      <c r="I216" s="3" t="b">
        <v>0</v>
      </c>
      <c r="J216" s="3" t="b">
        <v>1</v>
      </c>
      <c r="K216" s="2" t="s">
        <v>13</v>
      </c>
      <c r="L216" s="2" t="s">
        <v>13</v>
      </c>
      <c r="M216" s="9" t="str">
        <f>IF(ISERROR([1]!GetPart(F216,"-",1)),F216,[1]!GetPart(F216,"-",1))</f>
        <v>140</v>
      </c>
      <c r="N216" t="b">
        <f t="shared" si="11"/>
        <v>0</v>
      </c>
      <c r="P216" s="9" t="str">
        <f t="shared" si="12"/>
        <v>140 Arreton Road,Princeton,NJ</v>
      </c>
      <c r="Q216" t="str">
        <f t="shared" si="10"/>
        <v>140 ARRETON ROAD</v>
      </c>
      <c r="R216" t="e">
        <f>VLOOKUP(Q216,'[2]2011-Princeton-geocodes.csv'!$A:$A,1,FALSE)</f>
        <v>#N/A</v>
      </c>
    </row>
    <row r="217" spans="1:18">
      <c r="A217" s="5">
        <v>216</v>
      </c>
      <c r="B217" s="2" t="s">
        <v>337</v>
      </c>
      <c r="C217" s="2" t="s">
        <v>76</v>
      </c>
      <c r="D217" s="2" t="s">
        <v>298</v>
      </c>
      <c r="E217" s="2" t="s">
        <v>358</v>
      </c>
      <c r="F217" s="2" t="s">
        <v>359</v>
      </c>
      <c r="G217" s="2" t="s">
        <v>339</v>
      </c>
      <c r="H217" s="2" t="s">
        <v>342</v>
      </c>
      <c r="I217" s="3" t="b">
        <v>0</v>
      </c>
      <c r="J217" s="3" t="b">
        <v>1</v>
      </c>
      <c r="K217" s="2" t="s">
        <v>13</v>
      </c>
      <c r="L217" s="2" t="s">
        <v>13</v>
      </c>
      <c r="M217" s="9" t="str">
        <f>IF(ISERROR([1]!GetPart(F217,"-",1)),F217,[1]!GetPart(F217,"-",1))</f>
        <v>220</v>
      </c>
      <c r="N217" t="b">
        <f t="shared" si="11"/>
        <v>0</v>
      </c>
      <c r="P217" s="9" t="str">
        <f t="shared" si="12"/>
        <v>220 Arreton Road,Princeton,NJ</v>
      </c>
      <c r="Q217" t="str">
        <f t="shared" si="10"/>
        <v>220 ARRETON ROAD</v>
      </c>
      <c r="R217" t="e">
        <f>VLOOKUP(Q217,'[2]2011-Princeton-geocodes.csv'!$A:$A,1,FALSE)</f>
        <v>#N/A</v>
      </c>
    </row>
    <row r="218" spans="1:18">
      <c r="A218" s="5">
        <v>217</v>
      </c>
      <c r="B218" s="2" t="s">
        <v>337</v>
      </c>
      <c r="C218" s="2" t="s">
        <v>89</v>
      </c>
      <c r="D218" s="2" t="s">
        <v>298</v>
      </c>
      <c r="E218" s="2" t="s">
        <v>133</v>
      </c>
      <c r="F218" s="2" t="s">
        <v>360</v>
      </c>
      <c r="G218" s="2" t="s">
        <v>339</v>
      </c>
      <c r="H218" s="2" t="s">
        <v>342</v>
      </c>
      <c r="I218" s="3" t="b">
        <v>0</v>
      </c>
      <c r="J218" s="3" t="b">
        <v>1</v>
      </c>
      <c r="K218" s="2" t="s">
        <v>13</v>
      </c>
      <c r="L218" s="2" t="s">
        <v>13</v>
      </c>
      <c r="M218" s="9" t="str">
        <f>IF(ISERROR([1]!GetPart(F218,"-",1)),F218,[1]!GetPart(F218,"-",1))</f>
        <v>215</v>
      </c>
      <c r="N218" t="b">
        <f t="shared" si="11"/>
        <v>0</v>
      </c>
      <c r="P218" s="9" t="str">
        <f t="shared" si="12"/>
        <v>215 Arreton Road,Princeton,NJ</v>
      </c>
      <c r="Q218" t="str">
        <f t="shared" si="10"/>
        <v>215 ARRETON ROAD</v>
      </c>
      <c r="R218" t="e">
        <f>VLOOKUP(Q218,'[2]2011-Princeton-geocodes.csv'!$A:$A,1,FALSE)</f>
        <v>#N/A</v>
      </c>
    </row>
    <row r="219" spans="1:18">
      <c r="A219" s="5">
        <v>218</v>
      </c>
      <c r="B219" s="2" t="s">
        <v>337</v>
      </c>
      <c r="C219" s="2" t="s">
        <v>49</v>
      </c>
      <c r="D219" s="2" t="s">
        <v>298</v>
      </c>
      <c r="E219" s="2" t="s">
        <v>133</v>
      </c>
      <c r="F219" s="2" t="s">
        <v>361</v>
      </c>
      <c r="G219" s="2" t="s">
        <v>339</v>
      </c>
      <c r="H219" s="2" t="s">
        <v>342</v>
      </c>
      <c r="I219" s="3" t="b">
        <v>0</v>
      </c>
      <c r="J219" s="3" t="b">
        <v>1</v>
      </c>
      <c r="K219" s="2" t="s">
        <v>13</v>
      </c>
      <c r="L219" s="2" t="s">
        <v>13</v>
      </c>
      <c r="M219" s="9" t="str">
        <f>IF(ISERROR([1]!GetPart(F219,"-",1)),F219,[1]!GetPart(F219,"-",1))</f>
        <v>210</v>
      </c>
      <c r="N219" t="b">
        <f t="shared" si="11"/>
        <v>0</v>
      </c>
      <c r="P219" s="9" t="str">
        <f t="shared" si="12"/>
        <v>210 Arreton Road,Princeton,NJ</v>
      </c>
      <c r="Q219" t="str">
        <f t="shared" si="10"/>
        <v>210 ARRETON ROAD</v>
      </c>
      <c r="R219" t="e">
        <f>VLOOKUP(Q219,'[2]2011-Princeton-geocodes.csv'!$A:$A,1,FALSE)</f>
        <v>#N/A</v>
      </c>
    </row>
    <row r="220" spans="1:18">
      <c r="A220" s="5">
        <v>219</v>
      </c>
      <c r="B220" s="2" t="s">
        <v>337</v>
      </c>
      <c r="C220" s="2" t="s">
        <v>86</v>
      </c>
      <c r="D220" s="2" t="s">
        <v>298</v>
      </c>
      <c r="E220" s="2" t="s">
        <v>133</v>
      </c>
      <c r="F220" s="2" t="s">
        <v>362</v>
      </c>
      <c r="G220" s="2" t="s">
        <v>339</v>
      </c>
      <c r="H220" s="2" t="s">
        <v>342</v>
      </c>
      <c r="I220" s="3" t="b">
        <v>0</v>
      </c>
      <c r="J220" s="3" t="b">
        <v>1</v>
      </c>
      <c r="K220" s="2" t="s">
        <v>13</v>
      </c>
      <c r="L220" s="2" t="s">
        <v>13</v>
      </c>
      <c r="M220" s="9" t="str">
        <f>IF(ISERROR([1]!GetPart(F220,"-",1)),F220,[1]!GetPart(F220,"-",1))</f>
        <v>205</v>
      </c>
      <c r="N220" t="b">
        <f t="shared" si="11"/>
        <v>0</v>
      </c>
      <c r="P220" s="9" t="str">
        <f t="shared" si="12"/>
        <v>205 Arreton Road,Princeton,NJ</v>
      </c>
      <c r="Q220" t="str">
        <f t="shared" si="10"/>
        <v>205 ARRETON ROAD</v>
      </c>
      <c r="R220" t="e">
        <f>VLOOKUP(Q220,'[2]2011-Princeton-geocodes.csv'!$A:$A,1,FALSE)</f>
        <v>#N/A</v>
      </c>
    </row>
    <row r="221" spans="1:18">
      <c r="A221" s="5">
        <v>220</v>
      </c>
      <c r="B221" s="2" t="s">
        <v>337</v>
      </c>
      <c r="C221" s="2" t="s">
        <v>22</v>
      </c>
      <c r="D221" s="2" t="s">
        <v>298</v>
      </c>
      <c r="E221" s="2" t="s">
        <v>133</v>
      </c>
      <c r="F221" s="2" t="s">
        <v>363</v>
      </c>
      <c r="G221" s="2" t="s">
        <v>339</v>
      </c>
      <c r="H221" s="2" t="s">
        <v>342</v>
      </c>
      <c r="I221" s="3" t="b">
        <v>0</v>
      </c>
      <c r="J221" s="3" t="b">
        <v>1</v>
      </c>
      <c r="K221" s="2" t="s">
        <v>13</v>
      </c>
      <c r="L221" s="2" t="s">
        <v>13</v>
      </c>
      <c r="M221" s="9" t="str">
        <f>IF(ISERROR([1]!GetPart(F221,"-",1)),F221,[1]!GetPart(F221,"-",1))</f>
        <v>190</v>
      </c>
      <c r="N221" t="b">
        <f t="shared" si="11"/>
        <v>0</v>
      </c>
      <c r="P221" s="9" t="str">
        <f t="shared" si="12"/>
        <v>190 Arreton Road,Princeton,NJ</v>
      </c>
      <c r="Q221" t="str">
        <f t="shared" si="10"/>
        <v>190 ARRETON ROAD</v>
      </c>
      <c r="R221" t="e">
        <f>VLOOKUP(Q221,'[2]2011-Princeton-geocodes.csv'!$A:$A,1,FALSE)</f>
        <v>#N/A</v>
      </c>
    </row>
    <row r="222" spans="1:18">
      <c r="A222" s="5">
        <v>221</v>
      </c>
      <c r="B222" s="2" t="s">
        <v>337</v>
      </c>
      <c r="C222" s="2" t="s">
        <v>23</v>
      </c>
      <c r="D222" s="2" t="s">
        <v>298</v>
      </c>
      <c r="E222" s="2" t="s">
        <v>133</v>
      </c>
      <c r="F222" s="2" t="s">
        <v>364</v>
      </c>
      <c r="G222" s="2" t="s">
        <v>339</v>
      </c>
      <c r="H222" s="2" t="s">
        <v>342</v>
      </c>
      <c r="I222" s="3" t="b">
        <v>0</v>
      </c>
      <c r="J222" s="3" t="b">
        <v>1</v>
      </c>
      <c r="K222" s="2" t="s">
        <v>13</v>
      </c>
      <c r="L222" s="2" t="s">
        <v>13</v>
      </c>
      <c r="M222" s="9" t="str">
        <f>IF(ISERROR([1]!GetPart(F222,"-",1)),F222,[1]!GetPart(F222,"-",1))</f>
        <v>170</v>
      </c>
      <c r="N222" t="b">
        <f t="shared" si="11"/>
        <v>0</v>
      </c>
      <c r="P222" s="9" t="str">
        <f t="shared" si="12"/>
        <v>170 Arreton Road,Princeton,NJ</v>
      </c>
      <c r="Q222" t="str">
        <f t="shared" si="10"/>
        <v>170 ARRETON ROAD</v>
      </c>
      <c r="R222" t="e">
        <f>VLOOKUP(Q222,'[2]2011-Princeton-geocodes.csv'!$A:$A,1,FALSE)</f>
        <v>#N/A</v>
      </c>
    </row>
    <row r="223" spans="1:18">
      <c r="A223" s="5">
        <v>222</v>
      </c>
      <c r="B223" s="2" t="s">
        <v>337</v>
      </c>
      <c r="C223" s="2" t="s">
        <v>24</v>
      </c>
      <c r="D223" s="2" t="s">
        <v>298</v>
      </c>
      <c r="E223" s="2" t="s">
        <v>133</v>
      </c>
      <c r="F223" s="2" t="s">
        <v>365</v>
      </c>
      <c r="G223" s="2" t="s">
        <v>339</v>
      </c>
      <c r="H223" s="2" t="s">
        <v>342</v>
      </c>
      <c r="I223" s="3" t="b">
        <v>0</v>
      </c>
      <c r="J223" s="3" t="b">
        <v>1</v>
      </c>
      <c r="K223" s="2" t="s">
        <v>13</v>
      </c>
      <c r="L223" s="2" t="s">
        <v>13</v>
      </c>
      <c r="M223" s="9" t="str">
        <f>IF(ISERROR([1]!GetPart(F223,"-",1)),F223,[1]!GetPart(F223,"-",1))</f>
        <v>150</v>
      </c>
      <c r="N223" t="b">
        <f t="shared" si="11"/>
        <v>0</v>
      </c>
      <c r="P223" s="9" t="str">
        <f t="shared" si="12"/>
        <v>150 Arreton Road,Princeton,NJ</v>
      </c>
      <c r="Q223" t="str">
        <f t="shared" si="10"/>
        <v>150 ARRETON ROAD</v>
      </c>
      <c r="R223" t="e">
        <f>VLOOKUP(Q223,'[2]2011-Princeton-geocodes.csv'!$A:$A,1,FALSE)</f>
        <v>#N/A</v>
      </c>
    </row>
    <row r="224" spans="1:18">
      <c r="A224" s="5">
        <v>223</v>
      </c>
      <c r="B224" s="2" t="s">
        <v>337</v>
      </c>
      <c r="C224" s="2" t="s">
        <v>92</v>
      </c>
      <c r="D224" s="2" t="s">
        <v>298</v>
      </c>
      <c r="E224" s="2" t="s">
        <v>133</v>
      </c>
      <c r="F224" s="2" t="s">
        <v>366</v>
      </c>
      <c r="G224" s="2" t="s">
        <v>339</v>
      </c>
      <c r="H224" s="2" t="s">
        <v>342</v>
      </c>
      <c r="I224" s="3" t="b">
        <v>0</v>
      </c>
      <c r="J224" s="3" t="b">
        <v>1</v>
      </c>
      <c r="K224" s="2" t="s">
        <v>13</v>
      </c>
      <c r="L224" s="2" t="s">
        <v>13</v>
      </c>
      <c r="M224" s="9" t="str">
        <f>IF(ISERROR([1]!GetPart(F224,"-",1)),F224,[1]!GetPart(F224,"-",1))</f>
        <v>235</v>
      </c>
      <c r="N224" t="b">
        <f t="shared" si="11"/>
        <v>0</v>
      </c>
      <c r="P224" s="9" t="str">
        <f t="shared" si="12"/>
        <v>235 Arreton Road,Princeton,NJ</v>
      </c>
      <c r="Q224" t="str">
        <f t="shared" si="10"/>
        <v>235 ARRETON ROAD</v>
      </c>
      <c r="R224" t="e">
        <f>VLOOKUP(Q224,'[2]2011-Princeton-geocodes.csv'!$A:$A,1,FALSE)</f>
        <v>#N/A</v>
      </c>
    </row>
    <row r="225" spans="1:18">
      <c r="A225" s="5">
        <v>224</v>
      </c>
      <c r="B225" s="2" t="s">
        <v>367</v>
      </c>
      <c r="C225" s="2" t="s">
        <v>74</v>
      </c>
      <c r="D225" s="2" t="s">
        <v>340</v>
      </c>
      <c r="E225" s="2" t="s">
        <v>368</v>
      </c>
      <c r="F225" s="2" t="s">
        <v>74</v>
      </c>
      <c r="G225" s="2" t="s">
        <v>339</v>
      </c>
      <c r="H225" s="2" t="s">
        <v>13</v>
      </c>
      <c r="I225" s="3" t="b">
        <v>1</v>
      </c>
      <c r="J225" s="3" t="b">
        <v>1</v>
      </c>
      <c r="K225" s="2" t="s">
        <v>13</v>
      </c>
      <c r="L225" s="2" t="s">
        <v>13</v>
      </c>
      <c r="M225" s="9" t="str">
        <f>IF(ISERROR([1]!GetPart(F225,"-",1)),F225,[1]!GetPart(F225,"-",1))</f>
        <v>11</v>
      </c>
      <c r="N225" t="b">
        <f t="shared" si="11"/>
        <v>1</v>
      </c>
      <c r="P225" s="9" t="str">
        <f t="shared" si="12"/>
        <v>11 Arreton Road,Princeton,NJ</v>
      </c>
      <c r="Q225" t="str">
        <f t="shared" si="10"/>
        <v>11 ARRETON ROAD</v>
      </c>
      <c r="R225" t="e">
        <f>VLOOKUP(Q225,'[2]2011-Princeton-geocodes.csv'!$A:$A,1,FALSE)</f>
        <v>#N/A</v>
      </c>
    </row>
    <row r="226" spans="1:18">
      <c r="A226" s="5">
        <v>225</v>
      </c>
      <c r="B226" s="2" t="s">
        <v>367</v>
      </c>
      <c r="C226" s="2" t="s">
        <v>78</v>
      </c>
      <c r="D226" s="2" t="s">
        <v>340</v>
      </c>
      <c r="E226" s="2" t="s">
        <v>369</v>
      </c>
      <c r="F226" s="2" t="s">
        <v>370</v>
      </c>
      <c r="G226" s="2" t="s">
        <v>339</v>
      </c>
      <c r="H226" s="2" t="s">
        <v>13</v>
      </c>
      <c r="I226" s="3" t="b">
        <v>1</v>
      </c>
      <c r="J226" s="3" t="b">
        <v>0</v>
      </c>
      <c r="K226" s="2" t="s">
        <v>13</v>
      </c>
      <c r="L226" s="2" t="s">
        <v>13</v>
      </c>
      <c r="M226" s="9" t="str">
        <f>IF(ISERROR([1]!GetPart(F226,"-",1)),F226,[1]!GetPart(F226,"-",1))</f>
        <v>45</v>
      </c>
      <c r="N226" t="b">
        <f t="shared" si="11"/>
        <v>1</v>
      </c>
      <c r="P226" s="9" t="str">
        <f t="shared" si="12"/>
        <v>45 Arreton Road,Princeton,NJ</v>
      </c>
      <c r="Q226" t="str">
        <f t="shared" si="10"/>
        <v>45 ARRETON ROAD</v>
      </c>
      <c r="R226" t="e">
        <f>VLOOKUP(Q226,'[2]2011-Princeton-geocodes.csv'!$A:$A,1,FALSE)</f>
        <v>#N/A</v>
      </c>
    </row>
    <row r="227" spans="1:18">
      <c r="A227" s="5">
        <v>226</v>
      </c>
      <c r="B227" s="2" t="s">
        <v>367</v>
      </c>
      <c r="C227" s="2" t="s">
        <v>89</v>
      </c>
      <c r="D227" s="2" t="s">
        <v>298</v>
      </c>
      <c r="E227" s="2" t="s">
        <v>133</v>
      </c>
      <c r="F227" s="2" t="s">
        <v>371</v>
      </c>
      <c r="G227" s="2" t="s">
        <v>339</v>
      </c>
      <c r="H227" s="2" t="s">
        <v>342</v>
      </c>
      <c r="I227" s="3" t="b">
        <v>0</v>
      </c>
      <c r="J227" s="3" t="b">
        <v>1</v>
      </c>
      <c r="K227" s="2" t="s">
        <v>13</v>
      </c>
      <c r="L227" s="2" t="s">
        <v>13</v>
      </c>
      <c r="M227" s="9" t="str">
        <f>IF(ISERROR([1]!GetPart(F227,"-",1)),F227,[1]!GetPart(F227,"-",1))</f>
        <v>185</v>
      </c>
      <c r="N227" t="b">
        <f t="shared" si="11"/>
        <v>0</v>
      </c>
      <c r="P227" s="9" t="str">
        <f t="shared" si="12"/>
        <v>185 Arreton Road,Princeton,NJ</v>
      </c>
      <c r="Q227" t="str">
        <f t="shared" si="10"/>
        <v>185 ARRETON ROAD</v>
      </c>
      <c r="R227" t="e">
        <f>VLOOKUP(Q227,'[2]2011-Princeton-geocodes.csv'!$A:$A,1,FALSE)</f>
        <v>#N/A</v>
      </c>
    </row>
    <row r="228" spans="1:18">
      <c r="A228" s="5">
        <v>227</v>
      </c>
      <c r="B228" s="2" t="s">
        <v>367</v>
      </c>
      <c r="C228" s="2" t="s">
        <v>86</v>
      </c>
      <c r="D228" s="2" t="s">
        <v>298</v>
      </c>
      <c r="E228" s="2" t="s">
        <v>133</v>
      </c>
      <c r="F228" s="2" t="s">
        <v>372</v>
      </c>
      <c r="G228" s="2" t="s">
        <v>339</v>
      </c>
      <c r="H228" s="2" t="s">
        <v>342</v>
      </c>
      <c r="I228" s="3" t="b">
        <v>0</v>
      </c>
      <c r="J228" s="3" t="b">
        <v>1</v>
      </c>
      <c r="K228" s="2" t="s">
        <v>13</v>
      </c>
      <c r="L228" s="2" t="s">
        <v>13</v>
      </c>
      <c r="M228" s="9" t="str">
        <f>IF(ISERROR([1]!GetPart(F228,"-",1)),F228,[1]!GetPart(F228,"-",1))</f>
        <v>195</v>
      </c>
      <c r="N228" t="b">
        <f t="shared" si="11"/>
        <v>0</v>
      </c>
      <c r="P228" s="9" t="str">
        <f t="shared" si="12"/>
        <v>195 Arreton Road,Princeton,NJ</v>
      </c>
      <c r="Q228" t="str">
        <f t="shared" ref="Q228:Q291" si="13">UPPER(IF(LEN(M228)&gt;0,M228&amp;" ","")&amp;G228)</f>
        <v>195 ARRETON ROAD</v>
      </c>
      <c r="R228" t="e">
        <f>VLOOKUP(Q228,'[2]2011-Princeton-geocodes.csv'!$A:$A,1,FALSE)</f>
        <v>#N/A</v>
      </c>
    </row>
    <row r="229" spans="1:18">
      <c r="A229" s="5">
        <v>228</v>
      </c>
      <c r="B229" s="2" t="s">
        <v>367</v>
      </c>
      <c r="C229" s="2" t="s">
        <v>83</v>
      </c>
      <c r="D229" s="2" t="s">
        <v>298</v>
      </c>
      <c r="E229" s="2" t="s">
        <v>133</v>
      </c>
      <c r="F229" s="2" t="s">
        <v>373</v>
      </c>
      <c r="G229" s="2" t="s">
        <v>339</v>
      </c>
      <c r="H229" s="2" t="s">
        <v>342</v>
      </c>
      <c r="I229" s="3" t="b">
        <v>0</v>
      </c>
      <c r="J229" s="3" t="b">
        <v>1</v>
      </c>
      <c r="K229" s="2" t="s">
        <v>13</v>
      </c>
      <c r="L229" s="2" t="s">
        <v>13</v>
      </c>
      <c r="M229" s="9" t="str">
        <f>IF(ISERROR([1]!GetPart(F229,"-",1)),F229,[1]!GetPart(F229,"-",1))</f>
        <v>175</v>
      </c>
      <c r="N229" t="b">
        <f t="shared" si="11"/>
        <v>0</v>
      </c>
      <c r="P229" s="9" t="str">
        <f t="shared" si="12"/>
        <v>175 Arreton Road,Princeton,NJ</v>
      </c>
      <c r="Q229" t="str">
        <f t="shared" si="13"/>
        <v>175 ARRETON ROAD</v>
      </c>
      <c r="R229" t="e">
        <f>VLOOKUP(Q229,'[2]2011-Princeton-geocodes.csv'!$A:$A,1,FALSE)</f>
        <v>#N/A</v>
      </c>
    </row>
    <row r="230" spans="1:18">
      <c r="A230" s="5">
        <v>229</v>
      </c>
      <c r="B230" s="2" t="s">
        <v>367</v>
      </c>
      <c r="C230" s="2" t="s">
        <v>92</v>
      </c>
      <c r="D230" s="2" t="s">
        <v>298</v>
      </c>
      <c r="E230" s="2" t="s">
        <v>133</v>
      </c>
      <c r="F230" s="2" t="s">
        <v>374</v>
      </c>
      <c r="G230" s="2" t="s">
        <v>339</v>
      </c>
      <c r="H230" s="2" t="s">
        <v>342</v>
      </c>
      <c r="I230" s="3" t="b">
        <v>0</v>
      </c>
      <c r="J230" s="3" t="b">
        <v>1</v>
      </c>
      <c r="K230" s="2" t="s">
        <v>13</v>
      </c>
      <c r="L230" s="2" t="s">
        <v>13</v>
      </c>
      <c r="M230" s="9" t="str">
        <f>IF(ISERROR([1]!GetPart(F230,"-",1)),F230,[1]!GetPart(F230,"-",1))</f>
        <v>165</v>
      </c>
      <c r="N230" t="b">
        <f t="shared" si="11"/>
        <v>0</v>
      </c>
      <c r="P230" s="9" t="str">
        <f t="shared" si="12"/>
        <v>165 Arreton Road,Princeton,NJ</v>
      </c>
      <c r="Q230" t="str">
        <f t="shared" si="13"/>
        <v>165 ARRETON ROAD</v>
      </c>
      <c r="R230" t="e">
        <f>VLOOKUP(Q230,'[2]2011-Princeton-geocodes.csv'!$A:$A,1,FALSE)</f>
        <v>#N/A</v>
      </c>
    </row>
    <row r="231" spans="1:18">
      <c r="A231" s="5">
        <v>230</v>
      </c>
      <c r="B231" s="2" t="s">
        <v>367</v>
      </c>
      <c r="C231" s="2" t="s">
        <v>70</v>
      </c>
      <c r="D231" s="2" t="s">
        <v>298</v>
      </c>
      <c r="E231" s="2" t="s">
        <v>133</v>
      </c>
      <c r="F231" s="2" t="s">
        <v>375</v>
      </c>
      <c r="G231" s="2" t="s">
        <v>339</v>
      </c>
      <c r="H231" s="2" t="s">
        <v>342</v>
      </c>
      <c r="I231" s="3" t="b">
        <v>0</v>
      </c>
      <c r="J231" s="3" t="b">
        <v>1</v>
      </c>
      <c r="K231" s="2" t="s">
        <v>13</v>
      </c>
      <c r="L231" s="2" t="s">
        <v>13</v>
      </c>
      <c r="M231" s="9" t="str">
        <f>IF(ISERROR([1]!GetPart(F231,"-",1)),F231,[1]!GetPart(F231,"-",1))</f>
        <v>155</v>
      </c>
      <c r="N231" t="b">
        <f t="shared" si="11"/>
        <v>0</v>
      </c>
      <c r="P231" s="9" t="str">
        <f t="shared" si="12"/>
        <v>155 Arreton Road,Princeton,NJ</v>
      </c>
      <c r="Q231" t="str">
        <f t="shared" si="13"/>
        <v>155 ARRETON ROAD</v>
      </c>
      <c r="R231" t="e">
        <f>VLOOKUP(Q231,'[2]2011-Princeton-geocodes.csv'!$A:$A,1,FALSE)</f>
        <v>#N/A</v>
      </c>
    </row>
    <row r="232" spans="1:18">
      <c r="A232" s="5">
        <v>231</v>
      </c>
      <c r="B232" s="2" t="s">
        <v>367</v>
      </c>
      <c r="C232" s="2" t="s">
        <v>67</v>
      </c>
      <c r="D232" s="2" t="s">
        <v>298</v>
      </c>
      <c r="E232" s="2" t="s">
        <v>133</v>
      </c>
      <c r="F232" s="2" t="s">
        <v>376</v>
      </c>
      <c r="G232" s="2" t="s">
        <v>339</v>
      </c>
      <c r="H232" s="2" t="s">
        <v>342</v>
      </c>
      <c r="I232" s="3" t="b">
        <v>0</v>
      </c>
      <c r="J232" s="3" t="b">
        <v>1</v>
      </c>
      <c r="K232" s="2" t="s">
        <v>13</v>
      </c>
      <c r="L232" s="2" t="s">
        <v>13</v>
      </c>
      <c r="M232" s="9" t="str">
        <f>IF(ISERROR([1]!GetPart(F232,"-",1)),F232,[1]!GetPart(F232,"-",1))</f>
        <v>135</v>
      </c>
      <c r="N232" t="b">
        <f t="shared" si="11"/>
        <v>0</v>
      </c>
      <c r="P232" s="9" t="str">
        <f t="shared" si="12"/>
        <v>135 Arreton Road,Princeton,NJ</v>
      </c>
      <c r="Q232" t="str">
        <f t="shared" si="13"/>
        <v>135 ARRETON ROAD</v>
      </c>
      <c r="R232" t="e">
        <f>VLOOKUP(Q232,'[2]2011-Princeton-geocodes.csv'!$A:$A,1,FALSE)</f>
        <v>#N/A</v>
      </c>
    </row>
    <row r="233" spans="1:18">
      <c r="A233" s="5">
        <v>232</v>
      </c>
      <c r="B233" s="2" t="s">
        <v>367</v>
      </c>
      <c r="C233" s="2" t="s">
        <v>62</v>
      </c>
      <c r="D233" s="2" t="s">
        <v>340</v>
      </c>
      <c r="E233" s="2" t="s">
        <v>377</v>
      </c>
      <c r="F233" s="2" t="s">
        <v>52</v>
      </c>
      <c r="G233" s="2" t="s">
        <v>339</v>
      </c>
      <c r="H233" s="2" t="s">
        <v>13</v>
      </c>
      <c r="I233" s="3" t="b">
        <v>1</v>
      </c>
      <c r="J233" s="3" t="b">
        <v>1</v>
      </c>
      <c r="K233" s="2" t="s">
        <v>13</v>
      </c>
      <c r="L233" s="2" t="s">
        <v>13</v>
      </c>
      <c r="M233" s="9" t="str">
        <f>IF(ISERROR([1]!GetPart(F233,"-",1)),F233,[1]!GetPart(F233,"-",1))</f>
        <v>77</v>
      </c>
      <c r="N233" t="b">
        <f t="shared" si="11"/>
        <v>1</v>
      </c>
      <c r="P233" s="9" t="str">
        <f t="shared" si="12"/>
        <v>77 Arreton Road,Princeton,NJ</v>
      </c>
      <c r="Q233" t="str">
        <f t="shared" si="13"/>
        <v>77 ARRETON ROAD</v>
      </c>
      <c r="R233" t="e">
        <f>VLOOKUP(Q233,'[2]2011-Princeton-geocodes.csv'!$A:$A,1,FALSE)</f>
        <v>#N/A</v>
      </c>
    </row>
    <row r="234" spans="1:18">
      <c r="A234" s="5">
        <v>233</v>
      </c>
      <c r="B234" s="2" t="s">
        <v>367</v>
      </c>
      <c r="C234" s="2" t="s">
        <v>65</v>
      </c>
      <c r="D234" s="2" t="s">
        <v>340</v>
      </c>
      <c r="E234" s="2" t="s">
        <v>378</v>
      </c>
      <c r="F234" s="2" t="s">
        <v>249</v>
      </c>
      <c r="G234" s="2" t="s">
        <v>339</v>
      </c>
      <c r="H234" s="2" t="s">
        <v>13</v>
      </c>
      <c r="I234" s="3" t="b">
        <v>1</v>
      </c>
      <c r="J234" s="3" t="b">
        <v>0</v>
      </c>
      <c r="K234" s="2" t="s">
        <v>13</v>
      </c>
      <c r="L234" s="2" t="s">
        <v>13</v>
      </c>
      <c r="M234" s="9" t="str">
        <f>IF(ISERROR([1]!GetPart(F234,"-",1)),F234,[1]!GetPart(F234,"-",1))</f>
        <v>115</v>
      </c>
      <c r="N234" t="b">
        <f t="shared" si="11"/>
        <v>1</v>
      </c>
      <c r="P234" s="9" t="str">
        <f t="shared" si="12"/>
        <v>115 Arreton Road,Princeton,NJ</v>
      </c>
      <c r="Q234" t="str">
        <f t="shared" si="13"/>
        <v>115 ARRETON ROAD</v>
      </c>
      <c r="R234" t="e">
        <f>VLOOKUP(Q234,'[2]2011-Princeton-geocodes.csv'!$A:$A,1,FALSE)</f>
        <v>#N/A</v>
      </c>
    </row>
    <row r="235" spans="1:18">
      <c r="A235" s="5">
        <v>234</v>
      </c>
      <c r="B235" s="2" t="s">
        <v>379</v>
      </c>
      <c r="C235" s="2" t="s">
        <v>89</v>
      </c>
      <c r="D235" s="2" t="s">
        <v>380</v>
      </c>
      <c r="E235" s="2" t="s">
        <v>381</v>
      </c>
      <c r="F235" s="2" t="s">
        <v>288</v>
      </c>
      <c r="G235" s="2" t="s">
        <v>382</v>
      </c>
      <c r="H235" s="2" t="s">
        <v>13</v>
      </c>
      <c r="I235" s="3" t="b">
        <v>0</v>
      </c>
      <c r="J235" s="3" t="b">
        <v>1</v>
      </c>
      <c r="K235" s="2" t="s">
        <v>14</v>
      </c>
      <c r="L235" s="2" t="s">
        <v>13</v>
      </c>
      <c r="M235" s="9" t="str">
        <f>IF(ISERROR([1]!GetPart(F235,"-",1)),F235,[1]!GetPart(F235,"-",1))</f>
        <v>58</v>
      </c>
      <c r="N235" t="b">
        <f t="shared" si="11"/>
        <v>1</v>
      </c>
      <c r="P235" s="9" t="str">
        <f t="shared" si="12"/>
        <v>58 Audubon Lane,Princeton,NJ</v>
      </c>
      <c r="Q235" t="str">
        <f t="shared" si="13"/>
        <v>58 AUDUBON LANE</v>
      </c>
      <c r="R235" t="e">
        <f>VLOOKUP(Q235,'[2]2011-Princeton-geocodes.csv'!$A:$A,1,FALSE)</f>
        <v>#N/A</v>
      </c>
    </row>
    <row r="236" spans="1:18">
      <c r="A236" s="5">
        <v>235</v>
      </c>
      <c r="B236" s="2" t="s">
        <v>379</v>
      </c>
      <c r="C236" s="2" t="s">
        <v>86</v>
      </c>
      <c r="D236" s="2" t="s">
        <v>380</v>
      </c>
      <c r="E236" s="2" t="s">
        <v>383</v>
      </c>
      <c r="F236" s="2" t="s">
        <v>384</v>
      </c>
      <c r="G236" s="2" t="s">
        <v>382</v>
      </c>
      <c r="H236" s="2" t="s">
        <v>13</v>
      </c>
      <c r="I236" s="3" t="b">
        <v>0</v>
      </c>
      <c r="J236" s="3" t="b">
        <v>1</v>
      </c>
      <c r="K236" s="2" t="s">
        <v>13</v>
      </c>
      <c r="L236" s="2" t="s">
        <v>13</v>
      </c>
      <c r="M236" s="9" t="str">
        <f>IF(ISERROR([1]!GetPart(F236,"-",1)),F236,[1]!GetPart(F236,"-",1))</f>
        <v>90</v>
      </c>
      <c r="N236" t="b">
        <f t="shared" si="11"/>
        <v>1</v>
      </c>
      <c r="P236" s="9" t="str">
        <f t="shared" si="12"/>
        <v>90 Audubon Lane,Princeton,NJ</v>
      </c>
      <c r="Q236" t="str">
        <f t="shared" si="13"/>
        <v>90 AUDUBON LANE</v>
      </c>
      <c r="R236" t="e">
        <f>VLOOKUP(Q236,'[2]2011-Princeton-geocodes.csv'!$A:$A,1,FALSE)</f>
        <v>#N/A</v>
      </c>
    </row>
    <row r="237" spans="1:18">
      <c r="A237" s="5">
        <v>236</v>
      </c>
      <c r="B237" s="2" t="s">
        <v>379</v>
      </c>
      <c r="C237" s="2" t="s">
        <v>12</v>
      </c>
      <c r="D237" s="2" t="s">
        <v>380</v>
      </c>
      <c r="E237" s="2" t="s">
        <v>385</v>
      </c>
      <c r="F237" s="2" t="s">
        <v>386</v>
      </c>
      <c r="G237" s="2" t="s">
        <v>382</v>
      </c>
      <c r="H237" s="2" t="s">
        <v>13</v>
      </c>
      <c r="I237" s="3" t="b">
        <v>0</v>
      </c>
      <c r="J237" s="3" t="b">
        <v>1</v>
      </c>
      <c r="K237" s="2" t="s">
        <v>13</v>
      </c>
      <c r="L237" s="2" t="s">
        <v>13</v>
      </c>
      <c r="M237" s="9" t="str">
        <f>IF(ISERROR([1]!GetPart(F237,"-",1)),F237,[1]!GetPart(F237,"-",1))</f>
        <v>120</v>
      </c>
      <c r="N237" t="b">
        <f t="shared" si="11"/>
        <v>1</v>
      </c>
      <c r="P237" s="9" t="str">
        <f t="shared" si="12"/>
        <v>120 Audubon Lane,Princeton,NJ</v>
      </c>
      <c r="Q237" t="str">
        <f t="shared" si="13"/>
        <v>120 AUDUBON LANE</v>
      </c>
      <c r="R237" t="e">
        <f>VLOOKUP(Q237,'[2]2011-Princeton-geocodes.csv'!$A:$A,1,FALSE)</f>
        <v>#N/A</v>
      </c>
    </row>
    <row r="238" spans="1:18">
      <c r="A238" s="5">
        <v>237</v>
      </c>
      <c r="B238" s="2" t="s">
        <v>379</v>
      </c>
      <c r="C238" s="2" t="s">
        <v>92</v>
      </c>
      <c r="D238" s="2" t="s">
        <v>380</v>
      </c>
      <c r="E238" s="2" t="s">
        <v>381</v>
      </c>
      <c r="F238" s="2" t="s">
        <v>309</v>
      </c>
      <c r="G238" s="2" t="s">
        <v>382</v>
      </c>
      <c r="H238" s="2" t="s">
        <v>13</v>
      </c>
      <c r="I238" s="3" t="b">
        <v>0</v>
      </c>
      <c r="J238" s="3" t="b">
        <v>1</v>
      </c>
      <c r="K238" s="2" t="s">
        <v>14</v>
      </c>
      <c r="L238" s="2" t="s">
        <v>13</v>
      </c>
      <c r="M238" s="9" t="str">
        <f>IF(ISERROR([1]!GetPart(F238,"-",1)),F238,[1]!GetPart(F238,"-",1))</f>
        <v>02</v>
      </c>
      <c r="N238" t="b">
        <f t="shared" si="11"/>
        <v>1</v>
      </c>
      <c r="P238" s="9" t="str">
        <f t="shared" si="12"/>
        <v>02 Audubon Lane,Princeton,NJ</v>
      </c>
      <c r="Q238" t="str">
        <f t="shared" si="13"/>
        <v>02 AUDUBON LANE</v>
      </c>
      <c r="R238" t="e">
        <f>VLOOKUP(Q238,'[2]2011-Princeton-geocodes.csv'!$A:$A,1,FALSE)</f>
        <v>#N/A</v>
      </c>
    </row>
    <row r="239" spans="1:18">
      <c r="A239" s="5">
        <v>238</v>
      </c>
      <c r="B239" s="2" t="s">
        <v>379</v>
      </c>
      <c r="C239" s="2" t="s">
        <v>83</v>
      </c>
      <c r="D239" s="2" t="s">
        <v>380</v>
      </c>
      <c r="E239" s="2" t="s">
        <v>387</v>
      </c>
      <c r="F239" s="2" t="s">
        <v>303</v>
      </c>
      <c r="G239" s="2" t="s">
        <v>382</v>
      </c>
      <c r="H239" s="2" t="s">
        <v>13</v>
      </c>
      <c r="I239" s="3" t="b">
        <v>0</v>
      </c>
      <c r="J239" s="3" t="b">
        <v>1</v>
      </c>
      <c r="K239" s="2" t="s">
        <v>14</v>
      </c>
      <c r="L239" s="2" t="s">
        <v>13</v>
      </c>
      <c r="M239" s="9" t="str">
        <f>IF(ISERROR([1]!GetPart(F239,"-",1)),F239,[1]!GetPart(F239,"-",1))</f>
        <v>28</v>
      </c>
      <c r="N239" t="b">
        <f t="shared" si="11"/>
        <v>1</v>
      </c>
      <c r="P239" s="9" t="str">
        <f t="shared" si="12"/>
        <v>28 Audubon Lane,Princeton,NJ</v>
      </c>
      <c r="Q239" t="str">
        <f t="shared" si="13"/>
        <v>28 AUDUBON LANE</v>
      </c>
      <c r="R239" t="e">
        <f>VLOOKUP(Q239,'[2]2011-Princeton-geocodes.csv'!$A:$A,1,FALSE)</f>
        <v>#N/A</v>
      </c>
    </row>
    <row r="240" spans="1:18">
      <c r="A240" s="5">
        <v>239</v>
      </c>
      <c r="B240" s="2" t="s">
        <v>388</v>
      </c>
      <c r="C240" s="2" t="s">
        <v>89</v>
      </c>
      <c r="D240" s="2" t="s">
        <v>380</v>
      </c>
      <c r="E240" s="2" t="s">
        <v>132</v>
      </c>
      <c r="F240" s="2" t="s">
        <v>370</v>
      </c>
      <c r="G240" s="2" t="s">
        <v>382</v>
      </c>
      <c r="H240" s="2" t="s">
        <v>13</v>
      </c>
      <c r="I240" s="3" t="b">
        <v>0</v>
      </c>
      <c r="J240" s="3" t="b">
        <v>1</v>
      </c>
      <c r="K240" s="2" t="s">
        <v>13</v>
      </c>
      <c r="L240" s="2" t="s">
        <v>13</v>
      </c>
      <c r="M240" s="9" t="str">
        <f>IF(ISERROR([1]!GetPart(F240,"-",1)),F240,[1]!GetPart(F240,"-",1))</f>
        <v>45</v>
      </c>
      <c r="N240" t="b">
        <f t="shared" si="11"/>
        <v>1</v>
      </c>
      <c r="P240" s="9" t="str">
        <f t="shared" si="12"/>
        <v>45 Audubon Lane,Princeton,NJ</v>
      </c>
      <c r="Q240" t="str">
        <f t="shared" si="13"/>
        <v>45 AUDUBON LANE</v>
      </c>
      <c r="R240" t="e">
        <f>VLOOKUP(Q240,'[2]2011-Princeton-geocodes.csv'!$A:$A,1,FALSE)</f>
        <v>#N/A</v>
      </c>
    </row>
    <row r="241" spans="1:18">
      <c r="A241" s="5">
        <v>240</v>
      </c>
      <c r="B241" s="2" t="s">
        <v>388</v>
      </c>
      <c r="C241" s="2" t="s">
        <v>12</v>
      </c>
      <c r="D241" s="2" t="s">
        <v>380</v>
      </c>
      <c r="E241" s="2" t="s">
        <v>389</v>
      </c>
      <c r="F241" s="2" t="s">
        <v>390</v>
      </c>
      <c r="G241" s="2" t="s">
        <v>382</v>
      </c>
      <c r="H241" s="2" t="s">
        <v>13</v>
      </c>
      <c r="I241" s="3" t="b">
        <v>0</v>
      </c>
      <c r="J241" s="3" t="b">
        <v>0</v>
      </c>
      <c r="K241" s="2" t="s">
        <v>13</v>
      </c>
      <c r="L241" s="2" t="s">
        <v>13</v>
      </c>
      <c r="M241" s="9" t="str">
        <f>IF(ISERROR([1]!GetPart(F241,"-",1)),F241,[1]!GetPart(F241,"-",1))</f>
        <v>01</v>
      </c>
      <c r="N241" t="b">
        <f t="shared" si="11"/>
        <v>1</v>
      </c>
      <c r="P241" s="9" t="str">
        <f t="shared" si="12"/>
        <v>01 Audubon Lane,Princeton,NJ</v>
      </c>
      <c r="Q241" t="str">
        <f t="shared" si="13"/>
        <v>01 AUDUBON LANE</v>
      </c>
      <c r="R241" t="e">
        <f>VLOOKUP(Q241,'[2]2011-Princeton-geocodes.csv'!$A:$A,1,FALSE)</f>
        <v>#N/A</v>
      </c>
    </row>
    <row r="242" spans="1:18">
      <c r="A242" s="5">
        <v>241</v>
      </c>
      <c r="B242" s="2" t="s">
        <v>388</v>
      </c>
      <c r="C242" s="2" t="s">
        <v>70</v>
      </c>
      <c r="D242" s="2" t="s">
        <v>380</v>
      </c>
      <c r="E242" s="2" t="s">
        <v>134</v>
      </c>
      <c r="F242" s="2" t="s">
        <v>391</v>
      </c>
      <c r="G242" s="2" t="s">
        <v>382</v>
      </c>
      <c r="H242" s="2" t="s">
        <v>13</v>
      </c>
      <c r="I242" s="3" t="b">
        <v>0</v>
      </c>
      <c r="J242" s="3" t="b">
        <v>1</v>
      </c>
      <c r="K242" s="2" t="s">
        <v>13</v>
      </c>
      <c r="L242" s="2" t="s">
        <v>13</v>
      </c>
      <c r="M242" s="9" t="str">
        <f>IF(ISERROR([1]!GetPart(F242,"-",1)),F242,[1]!GetPart(F242,"-",1))</f>
        <v>105</v>
      </c>
      <c r="N242" t="b">
        <f t="shared" si="11"/>
        <v>1</v>
      </c>
      <c r="P242" s="9" t="str">
        <f t="shared" si="12"/>
        <v>105 Audubon Lane,Princeton,NJ</v>
      </c>
      <c r="Q242" t="str">
        <f t="shared" si="13"/>
        <v>105 AUDUBON LANE</v>
      </c>
      <c r="R242" t="e">
        <f>VLOOKUP(Q242,'[2]2011-Princeton-geocodes.csv'!$A:$A,1,FALSE)</f>
        <v>#N/A</v>
      </c>
    </row>
    <row r="243" spans="1:18">
      <c r="A243" s="5">
        <v>242</v>
      </c>
      <c r="B243" s="2" t="s">
        <v>388</v>
      </c>
      <c r="C243" s="2" t="s">
        <v>92</v>
      </c>
      <c r="D243" s="2" t="s">
        <v>380</v>
      </c>
      <c r="E243" s="2" t="s">
        <v>134</v>
      </c>
      <c r="F243" s="2" t="s">
        <v>392</v>
      </c>
      <c r="G243" s="2" t="s">
        <v>382</v>
      </c>
      <c r="H243" s="2" t="s">
        <v>13</v>
      </c>
      <c r="I243" s="3" t="b">
        <v>0</v>
      </c>
      <c r="J243" s="3" t="b">
        <v>1</v>
      </c>
      <c r="K243" s="2" t="s">
        <v>13</v>
      </c>
      <c r="L243" s="2" t="s">
        <v>13</v>
      </c>
      <c r="M243" s="9" t="str">
        <f>IF(ISERROR([1]!GetPart(F243,"-",1)),F243,[1]!GetPart(F243,"-",1))</f>
        <v>87</v>
      </c>
      <c r="N243" t="b">
        <f t="shared" si="11"/>
        <v>1</v>
      </c>
      <c r="P243" s="9" t="str">
        <f t="shared" si="12"/>
        <v>87 Audubon Lane,Princeton,NJ</v>
      </c>
      <c r="Q243" t="str">
        <f t="shared" si="13"/>
        <v>87 AUDUBON LANE</v>
      </c>
      <c r="R243" t="e">
        <f>VLOOKUP(Q243,'[2]2011-Princeton-geocodes.csv'!$A:$A,1,FALSE)</f>
        <v>#N/A</v>
      </c>
    </row>
    <row r="244" spans="1:18">
      <c r="A244" s="5">
        <v>243</v>
      </c>
      <c r="B244" s="2" t="s">
        <v>388</v>
      </c>
      <c r="C244" s="2" t="s">
        <v>86</v>
      </c>
      <c r="D244" s="2" t="s">
        <v>380</v>
      </c>
      <c r="E244" s="2" t="s">
        <v>132</v>
      </c>
      <c r="F244" s="2" t="s">
        <v>274</v>
      </c>
      <c r="G244" s="2" t="s">
        <v>382</v>
      </c>
      <c r="H244" s="2" t="s">
        <v>13</v>
      </c>
      <c r="I244" s="3" t="b">
        <v>0</v>
      </c>
      <c r="J244" s="3" t="b">
        <v>1</v>
      </c>
      <c r="K244" s="2" t="s">
        <v>14</v>
      </c>
      <c r="L244" s="2" t="s">
        <v>13</v>
      </c>
      <c r="M244" s="9" t="str">
        <f>IF(ISERROR([1]!GetPart(F244,"-",1)),F244,[1]!GetPart(F244,"-",1))</f>
        <v>23</v>
      </c>
      <c r="N244" t="b">
        <f t="shared" si="11"/>
        <v>1</v>
      </c>
      <c r="P244" s="9" t="str">
        <f t="shared" si="12"/>
        <v>23 Audubon Lane,Princeton,NJ</v>
      </c>
      <c r="Q244" t="str">
        <f t="shared" si="13"/>
        <v>23 AUDUBON LANE</v>
      </c>
      <c r="R244" t="e">
        <f>VLOOKUP(Q244,'[2]2011-Princeton-geocodes.csv'!$A:$A,1,FALSE)</f>
        <v>#N/A</v>
      </c>
    </row>
    <row r="245" spans="1:18">
      <c r="A245" s="5">
        <v>244</v>
      </c>
      <c r="B245" s="2" t="s">
        <v>388</v>
      </c>
      <c r="C245" s="2" t="s">
        <v>83</v>
      </c>
      <c r="D245" s="2" t="s">
        <v>380</v>
      </c>
      <c r="E245" s="2" t="s">
        <v>393</v>
      </c>
      <c r="F245" s="2" t="s">
        <v>291</v>
      </c>
      <c r="G245" s="2" t="s">
        <v>382</v>
      </c>
      <c r="H245" s="2" t="s">
        <v>13</v>
      </c>
      <c r="I245" s="3" t="b">
        <v>0</v>
      </c>
      <c r="J245" s="3" t="b">
        <v>1</v>
      </c>
      <c r="K245" s="2" t="s">
        <v>13</v>
      </c>
      <c r="L245" s="2" t="s">
        <v>13</v>
      </c>
      <c r="M245" s="9" t="str">
        <f>IF(ISERROR([1]!GetPart(F245,"-",1)),F245,[1]!GetPart(F245,"-",1))</f>
        <v>67</v>
      </c>
      <c r="N245" t="b">
        <f t="shared" si="11"/>
        <v>1</v>
      </c>
      <c r="P245" s="9" t="str">
        <f t="shared" si="12"/>
        <v>67 Audubon Lane,Princeton,NJ</v>
      </c>
      <c r="Q245" t="str">
        <f t="shared" si="13"/>
        <v>67 AUDUBON LANE</v>
      </c>
      <c r="R245" t="e">
        <f>VLOOKUP(Q245,'[2]2011-Princeton-geocodes.csv'!$A:$A,1,FALSE)</f>
        <v>#N/A</v>
      </c>
    </row>
    <row r="246" spans="1:18">
      <c r="A246" s="5">
        <v>245</v>
      </c>
      <c r="B246" s="2" t="s">
        <v>394</v>
      </c>
      <c r="C246" s="2" t="s">
        <v>70</v>
      </c>
      <c r="D246" s="2" t="s">
        <v>264</v>
      </c>
      <c r="E246" s="2" t="s">
        <v>265</v>
      </c>
      <c r="F246" s="2" t="s">
        <v>384</v>
      </c>
      <c r="G246" s="2" t="s">
        <v>395</v>
      </c>
      <c r="H246" s="2" t="s">
        <v>13</v>
      </c>
      <c r="I246" s="3" t="b">
        <v>0</v>
      </c>
      <c r="J246" s="3" t="b">
        <v>1</v>
      </c>
      <c r="K246" s="2" t="s">
        <v>13</v>
      </c>
      <c r="L246" s="2" t="s">
        <v>13</v>
      </c>
      <c r="M246" s="9" t="str">
        <f>IF(ISERROR([1]!GetPart(F246,"-",1)),F246,[1]!GetPart(F246,"-",1))</f>
        <v>90</v>
      </c>
      <c r="N246" t="b">
        <f t="shared" si="11"/>
        <v>1</v>
      </c>
      <c r="P246" s="9" t="str">
        <f t="shared" si="12"/>
        <v>90 Autumn Hil Road,Princeton,NJ</v>
      </c>
      <c r="Q246" t="str">
        <f t="shared" si="13"/>
        <v>90 AUTUMN HIL ROAD</v>
      </c>
      <c r="R246" t="e">
        <f>VLOOKUP(Q246,'[2]2011-Princeton-geocodes.csv'!$A:$A,1,FALSE)</f>
        <v>#N/A</v>
      </c>
    </row>
    <row r="247" spans="1:18">
      <c r="A247" s="5">
        <v>246</v>
      </c>
      <c r="B247" s="2" t="s">
        <v>396</v>
      </c>
      <c r="C247" s="2" t="s">
        <v>24</v>
      </c>
      <c r="D247" s="2" t="s">
        <v>264</v>
      </c>
      <c r="E247" s="2" t="s">
        <v>397</v>
      </c>
      <c r="F247" s="2" t="s">
        <v>398</v>
      </c>
      <c r="G247" s="2" t="s">
        <v>399</v>
      </c>
      <c r="H247" s="2" t="s">
        <v>13</v>
      </c>
      <c r="I247" s="3" t="b">
        <v>0</v>
      </c>
      <c r="J247" s="3" t="b">
        <v>1</v>
      </c>
      <c r="K247" s="2" t="s">
        <v>13</v>
      </c>
      <c r="L247" s="2" t="s">
        <v>13</v>
      </c>
      <c r="M247" s="9" t="str">
        <f>IF(ISERROR([1]!GetPart(F247,"-",1)),F247,[1]!GetPart(F247,"-",1))</f>
        <v>107</v>
      </c>
      <c r="N247" t="b">
        <f t="shared" si="11"/>
        <v>1</v>
      </c>
      <c r="P247" s="9" t="str">
        <f t="shared" si="12"/>
        <v>107 Autumn Hill Road,Princeton,NJ</v>
      </c>
      <c r="Q247" t="str">
        <f t="shared" si="13"/>
        <v>107 AUTUMN HILL ROAD</v>
      </c>
      <c r="R247" t="e">
        <f>VLOOKUP(Q247,'[2]2011-Princeton-geocodes.csv'!$A:$A,1,FALSE)</f>
        <v>#N/A</v>
      </c>
    </row>
    <row r="248" spans="1:18">
      <c r="A248" s="5">
        <v>247</v>
      </c>
      <c r="B248" s="2" t="s">
        <v>396</v>
      </c>
      <c r="C248" s="2" t="s">
        <v>23</v>
      </c>
      <c r="D248" s="2" t="s">
        <v>264</v>
      </c>
      <c r="E248" s="2" t="s">
        <v>400</v>
      </c>
      <c r="F248" s="2" t="s">
        <v>401</v>
      </c>
      <c r="G248" s="2" t="s">
        <v>399</v>
      </c>
      <c r="H248" s="2" t="s">
        <v>13</v>
      </c>
      <c r="I248" s="3" t="b">
        <v>0</v>
      </c>
      <c r="J248" s="3" t="b">
        <v>1</v>
      </c>
      <c r="K248" s="2" t="s">
        <v>13</v>
      </c>
      <c r="L248" s="2" t="s">
        <v>13</v>
      </c>
      <c r="M248" s="9" t="str">
        <f>IF(ISERROR([1]!GetPart(F248,"-",1)),F248,[1]!GetPart(F248,"-",1))</f>
        <v>93</v>
      </c>
      <c r="N248" t="b">
        <f t="shared" si="11"/>
        <v>1</v>
      </c>
      <c r="P248" s="9" t="str">
        <f t="shared" si="12"/>
        <v>93 Autumn Hill Road,Princeton,NJ</v>
      </c>
      <c r="Q248" t="str">
        <f t="shared" si="13"/>
        <v>93 AUTUMN HILL ROAD</v>
      </c>
      <c r="R248" t="e">
        <f>VLOOKUP(Q248,'[2]2011-Princeton-geocodes.csv'!$A:$A,1,FALSE)</f>
        <v>#N/A</v>
      </c>
    </row>
    <row r="249" spans="1:18">
      <c r="A249" s="5">
        <v>248</v>
      </c>
      <c r="B249" s="2" t="s">
        <v>396</v>
      </c>
      <c r="C249" s="2" t="s">
        <v>62</v>
      </c>
      <c r="D249" s="2" t="s">
        <v>264</v>
      </c>
      <c r="E249" s="2" t="s">
        <v>272</v>
      </c>
      <c r="F249" s="2" t="s">
        <v>23</v>
      </c>
      <c r="G249" s="2" t="s">
        <v>399</v>
      </c>
      <c r="H249" s="2" t="s">
        <v>13</v>
      </c>
      <c r="I249" s="3" t="b">
        <v>0</v>
      </c>
      <c r="J249" s="3" t="b">
        <v>1</v>
      </c>
      <c r="K249" s="2" t="s">
        <v>13</v>
      </c>
      <c r="L249" s="2" t="s">
        <v>13</v>
      </c>
      <c r="M249" s="9" t="str">
        <f>IF(ISERROR([1]!GetPart(F249,"-",1)),F249,[1]!GetPart(F249,"-",1))</f>
        <v>15</v>
      </c>
      <c r="N249" t="b">
        <f t="shared" si="11"/>
        <v>1</v>
      </c>
      <c r="P249" s="9" t="str">
        <f t="shared" si="12"/>
        <v>15 Autumn Hill Road,Princeton,NJ</v>
      </c>
      <c r="Q249" t="str">
        <f t="shared" si="13"/>
        <v>15 AUTUMN HILL ROAD</v>
      </c>
      <c r="R249" t="e">
        <f>VLOOKUP(Q249,'[2]2011-Princeton-geocodes.csv'!$A:$A,1,FALSE)</f>
        <v>#N/A</v>
      </c>
    </row>
    <row r="250" spans="1:18">
      <c r="A250" s="5">
        <v>249</v>
      </c>
      <c r="B250" s="2" t="s">
        <v>396</v>
      </c>
      <c r="C250" s="2" t="s">
        <v>54</v>
      </c>
      <c r="D250" s="2" t="s">
        <v>264</v>
      </c>
      <c r="E250" s="2" t="s">
        <v>402</v>
      </c>
      <c r="F250" s="2" t="s">
        <v>403</v>
      </c>
      <c r="G250" s="2" t="s">
        <v>399</v>
      </c>
      <c r="H250" s="2" t="s">
        <v>13</v>
      </c>
      <c r="I250" s="3" t="b">
        <v>0</v>
      </c>
      <c r="J250" s="3" t="b">
        <v>1</v>
      </c>
      <c r="K250" s="2" t="s">
        <v>13</v>
      </c>
      <c r="L250" s="2" t="s">
        <v>13</v>
      </c>
      <c r="M250" s="9" t="str">
        <f>IF(ISERROR([1]!GetPart(F250,"-",1)),F250,[1]!GetPart(F250,"-",1))</f>
        <v>123</v>
      </c>
      <c r="N250" t="b">
        <f t="shared" si="11"/>
        <v>1</v>
      </c>
      <c r="P250" s="9" t="str">
        <f t="shared" si="12"/>
        <v>123 Autumn Hill Road,Princeton,NJ</v>
      </c>
      <c r="Q250" t="str">
        <f t="shared" si="13"/>
        <v>123 AUTUMN HILL ROAD</v>
      </c>
      <c r="R250" t="e">
        <f>VLOOKUP(Q250,'[2]2011-Princeton-geocodes.csv'!$A:$A,1,FALSE)</f>
        <v>#N/A</v>
      </c>
    </row>
    <row r="251" spans="1:18">
      <c r="A251" s="5">
        <v>250</v>
      </c>
      <c r="B251" s="2" t="s">
        <v>396</v>
      </c>
      <c r="C251" s="2" t="s">
        <v>78</v>
      </c>
      <c r="D251" s="2" t="s">
        <v>264</v>
      </c>
      <c r="E251" s="2" t="s">
        <v>404</v>
      </c>
      <c r="F251" s="2" t="s">
        <v>102</v>
      </c>
      <c r="G251" s="2" t="s">
        <v>399</v>
      </c>
      <c r="H251" s="2" t="s">
        <v>13</v>
      </c>
      <c r="I251" s="3" t="b">
        <v>0</v>
      </c>
      <c r="J251" s="3" t="b">
        <v>1</v>
      </c>
      <c r="K251" s="2" t="s">
        <v>13</v>
      </c>
      <c r="L251" s="2" t="s">
        <v>13</v>
      </c>
      <c r="M251" s="9" t="str">
        <f>IF(ISERROR([1]!GetPart(F251,"-",1)),F251,[1]!GetPart(F251,"-",1))</f>
        <v>25</v>
      </c>
      <c r="N251" t="b">
        <f t="shared" si="11"/>
        <v>1</v>
      </c>
      <c r="P251" s="9" t="str">
        <f t="shared" si="12"/>
        <v>25 Autumn Hill Road,Princeton,NJ</v>
      </c>
      <c r="Q251" t="str">
        <f t="shared" si="13"/>
        <v>25 AUTUMN HILL ROAD</v>
      </c>
      <c r="R251" t="e">
        <f>VLOOKUP(Q251,'[2]2011-Princeton-geocodes.csv'!$A:$A,1,FALSE)</f>
        <v>#N/A</v>
      </c>
    </row>
    <row r="252" spans="1:18">
      <c r="A252" s="5">
        <v>251</v>
      </c>
      <c r="B252" s="2" t="s">
        <v>396</v>
      </c>
      <c r="C252" s="2" t="s">
        <v>74</v>
      </c>
      <c r="D252" s="2" t="s">
        <v>264</v>
      </c>
      <c r="E252" s="2" t="s">
        <v>405</v>
      </c>
      <c r="F252" s="2" t="s">
        <v>75</v>
      </c>
      <c r="G252" s="2" t="s">
        <v>399</v>
      </c>
      <c r="H252" s="2" t="s">
        <v>13</v>
      </c>
      <c r="I252" s="3" t="b">
        <v>0</v>
      </c>
      <c r="J252" s="3" t="b">
        <v>1</v>
      </c>
      <c r="K252" s="2" t="s">
        <v>13</v>
      </c>
      <c r="L252" s="2" t="s">
        <v>13</v>
      </c>
      <c r="M252" s="9" t="str">
        <f>IF(ISERROR([1]!GetPart(F252,"-",1)),F252,[1]!GetPart(F252,"-",1))</f>
        <v>61</v>
      </c>
      <c r="N252" t="b">
        <f t="shared" si="11"/>
        <v>1</v>
      </c>
      <c r="P252" s="9" t="str">
        <f t="shared" si="12"/>
        <v>61 Autumn Hill Road,Princeton,NJ</v>
      </c>
      <c r="Q252" t="str">
        <f t="shared" si="13"/>
        <v>61 AUTUMN HILL ROAD</v>
      </c>
      <c r="R252" t="e">
        <f>VLOOKUP(Q252,'[2]2011-Princeton-geocodes.csv'!$A:$A,1,FALSE)</f>
        <v>#N/A</v>
      </c>
    </row>
    <row r="253" spans="1:18">
      <c r="A253" s="5">
        <v>252</v>
      </c>
      <c r="B253" s="2" t="s">
        <v>394</v>
      </c>
      <c r="C253" s="2" t="s">
        <v>65</v>
      </c>
      <c r="D253" s="2" t="s">
        <v>340</v>
      </c>
      <c r="E253" s="2" t="s">
        <v>406</v>
      </c>
      <c r="F253" s="2" t="s">
        <v>154</v>
      </c>
      <c r="G253" s="2" t="s">
        <v>399</v>
      </c>
      <c r="H253" s="2" t="s">
        <v>13</v>
      </c>
      <c r="I253" s="3" t="b">
        <v>0</v>
      </c>
      <c r="J253" s="3" t="b">
        <v>0</v>
      </c>
      <c r="K253" s="2" t="s">
        <v>13</v>
      </c>
      <c r="L253" s="2" t="s">
        <v>13</v>
      </c>
      <c r="M253" s="9" t="str">
        <f>IF(ISERROR([1]!GetPart(F253,"-",1)),F253,[1]!GetPart(F253,"-",1))</f>
        <v>22</v>
      </c>
      <c r="N253" t="b">
        <f t="shared" si="11"/>
        <v>1</v>
      </c>
      <c r="P253" s="9" t="str">
        <f t="shared" si="12"/>
        <v>22 Autumn Hill Road,Princeton,NJ</v>
      </c>
      <c r="Q253" t="str">
        <f t="shared" si="13"/>
        <v>22 AUTUMN HILL ROAD</v>
      </c>
      <c r="R253" t="e">
        <f>VLOOKUP(Q253,'[2]2011-Princeton-geocodes.csv'!$A:$A,1,FALSE)</f>
        <v>#N/A</v>
      </c>
    </row>
    <row r="254" spans="1:18">
      <c r="A254" s="5">
        <v>253</v>
      </c>
      <c r="B254" s="2" t="s">
        <v>394</v>
      </c>
      <c r="C254" s="2" t="s">
        <v>67</v>
      </c>
      <c r="D254" s="2" t="s">
        <v>264</v>
      </c>
      <c r="E254" s="2" t="s">
        <v>393</v>
      </c>
      <c r="F254" s="2" t="s">
        <v>407</v>
      </c>
      <c r="G254" s="2" t="s">
        <v>399</v>
      </c>
      <c r="H254" s="2" t="s">
        <v>13</v>
      </c>
      <c r="I254" s="3" t="b">
        <v>0</v>
      </c>
      <c r="J254" s="3" t="b">
        <v>1</v>
      </c>
      <c r="K254" s="2" t="s">
        <v>13</v>
      </c>
      <c r="L254" s="2" t="s">
        <v>13</v>
      </c>
      <c r="M254" s="9" t="str">
        <f>IF(ISERROR([1]!GetPart(F254,"-",1)),F254,[1]!GetPart(F254,"-",1))</f>
        <v>102</v>
      </c>
      <c r="N254" t="b">
        <f t="shared" si="11"/>
        <v>1</v>
      </c>
      <c r="P254" s="9" t="str">
        <f t="shared" si="12"/>
        <v>102 Autumn Hill Road,Princeton,NJ</v>
      </c>
      <c r="Q254" t="str">
        <f t="shared" si="13"/>
        <v>102 AUTUMN HILL ROAD</v>
      </c>
      <c r="R254" t="e">
        <f>VLOOKUP(Q254,'[2]2011-Princeton-geocodes.csv'!$A:$A,1,FALSE)</f>
        <v>#N/A</v>
      </c>
    </row>
    <row r="255" spans="1:18">
      <c r="A255" s="5">
        <v>254</v>
      </c>
      <c r="B255" s="2" t="s">
        <v>394</v>
      </c>
      <c r="C255" s="2" t="s">
        <v>89</v>
      </c>
      <c r="D255" s="2" t="s">
        <v>264</v>
      </c>
      <c r="E255" s="2" t="s">
        <v>72</v>
      </c>
      <c r="F255" s="2" t="s">
        <v>151</v>
      </c>
      <c r="G255" s="2" t="s">
        <v>399</v>
      </c>
      <c r="H255" s="2" t="s">
        <v>13</v>
      </c>
      <c r="I255" s="3" t="b">
        <v>0</v>
      </c>
      <c r="J255" s="3" t="b">
        <v>0</v>
      </c>
      <c r="K255" s="2" t="s">
        <v>13</v>
      </c>
      <c r="L255" s="2" t="s">
        <v>13</v>
      </c>
      <c r="M255" s="9" t="str">
        <f>IF(ISERROR([1]!GetPart(F255,"-",1)),F255,[1]!GetPart(F255,"-",1))</f>
        <v>24</v>
      </c>
      <c r="N255" t="b">
        <f t="shared" si="11"/>
        <v>1</v>
      </c>
      <c r="P255" s="9" t="str">
        <f t="shared" si="12"/>
        <v>24 Autumn Hill Road,Princeton,NJ</v>
      </c>
      <c r="Q255" t="str">
        <f t="shared" si="13"/>
        <v>24 AUTUMN HILL ROAD</v>
      </c>
      <c r="R255" t="e">
        <f>VLOOKUP(Q255,'[2]2011-Princeton-geocodes.csv'!$A:$A,1,FALSE)</f>
        <v>#N/A</v>
      </c>
    </row>
    <row r="256" spans="1:18">
      <c r="A256" s="5">
        <v>255</v>
      </c>
      <c r="B256" s="2" t="s">
        <v>394</v>
      </c>
      <c r="C256" s="2" t="s">
        <v>92</v>
      </c>
      <c r="D256" s="2" t="s">
        <v>264</v>
      </c>
      <c r="E256" s="2" t="s">
        <v>408</v>
      </c>
      <c r="F256" s="2" t="s">
        <v>91</v>
      </c>
      <c r="G256" s="2" t="s">
        <v>399</v>
      </c>
      <c r="H256" s="2" t="s">
        <v>13</v>
      </c>
      <c r="I256" s="3" t="b">
        <v>0</v>
      </c>
      <c r="J256" s="3" t="b">
        <v>0</v>
      </c>
      <c r="K256" s="2" t="s">
        <v>13</v>
      </c>
      <c r="L256" s="2" t="s">
        <v>13</v>
      </c>
      <c r="M256" s="9" t="str">
        <f>IF(ISERROR([1]!GetPart(F256,"-",1)),F256,[1]!GetPart(F256,"-",1))</f>
        <v>72</v>
      </c>
      <c r="N256" t="b">
        <f t="shared" si="11"/>
        <v>1</v>
      </c>
      <c r="P256" s="9" t="str">
        <f t="shared" si="12"/>
        <v>72 Autumn Hill Road,Princeton,NJ</v>
      </c>
      <c r="Q256" t="str">
        <f t="shared" si="13"/>
        <v>72 AUTUMN HILL ROAD</v>
      </c>
      <c r="R256" t="e">
        <f>VLOOKUP(Q256,'[2]2011-Princeton-geocodes.csv'!$A:$A,1,FALSE)</f>
        <v>#N/A</v>
      </c>
    </row>
    <row r="257" spans="1:18">
      <c r="A257" s="5">
        <v>256</v>
      </c>
      <c r="B257" s="2" t="s">
        <v>394</v>
      </c>
      <c r="C257" s="2" t="s">
        <v>83</v>
      </c>
      <c r="D257" s="2" t="s">
        <v>264</v>
      </c>
      <c r="E257" s="2" t="s">
        <v>408</v>
      </c>
      <c r="F257" s="2" t="s">
        <v>297</v>
      </c>
      <c r="G257" s="2" t="s">
        <v>399</v>
      </c>
      <c r="H257" s="2" t="s">
        <v>13</v>
      </c>
      <c r="I257" s="3" t="b">
        <v>0</v>
      </c>
      <c r="J257" s="3" t="b">
        <v>0</v>
      </c>
      <c r="K257" s="2" t="s">
        <v>13</v>
      </c>
      <c r="L257" s="2" t="s">
        <v>13</v>
      </c>
      <c r="M257" s="9" t="str">
        <f>IF(ISERROR([1]!GetPart(F257,"-",1)),F257,[1]!GetPart(F257,"-",1))</f>
        <v>40</v>
      </c>
      <c r="N257" t="b">
        <f t="shared" si="11"/>
        <v>1</v>
      </c>
      <c r="P257" s="9" t="str">
        <f t="shared" si="12"/>
        <v>40 Autumn Hill Road,Princeton,NJ</v>
      </c>
      <c r="Q257" t="str">
        <f t="shared" si="13"/>
        <v>40 AUTUMN HILL ROAD</v>
      </c>
      <c r="R257" t="e">
        <f>VLOOKUP(Q257,'[2]2011-Princeton-geocodes.csv'!$A:$A,1,FALSE)</f>
        <v>#N/A</v>
      </c>
    </row>
    <row r="258" spans="1:18">
      <c r="A258" s="5">
        <v>257</v>
      </c>
      <c r="B258" s="2" t="s">
        <v>394</v>
      </c>
      <c r="C258" s="2" t="s">
        <v>12</v>
      </c>
      <c r="D258" s="2" t="s">
        <v>264</v>
      </c>
      <c r="E258" s="2" t="s">
        <v>409</v>
      </c>
      <c r="F258" s="2" t="s">
        <v>266</v>
      </c>
      <c r="G258" s="2" t="s">
        <v>399</v>
      </c>
      <c r="H258" s="2" t="s">
        <v>13</v>
      </c>
      <c r="I258" s="3" t="b">
        <v>0</v>
      </c>
      <c r="J258" s="3" t="b">
        <v>0</v>
      </c>
      <c r="K258" s="2" t="s">
        <v>13</v>
      </c>
      <c r="L258" s="2" t="s">
        <v>13</v>
      </c>
      <c r="M258" s="9" t="str">
        <f>IF(ISERROR([1]!GetPart(F258,"-",1)),F258,[1]!GetPart(F258,"-",1))</f>
        <v>08</v>
      </c>
      <c r="N258" t="b">
        <f t="shared" si="11"/>
        <v>1</v>
      </c>
      <c r="P258" s="9" t="str">
        <f t="shared" si="12"/>
        <v>08 Autumn Hill Road,Princeton,NJ</v>
      </c>
      <c r="Q258" t="str">
        <f t="shared" si="13"/>
        <v>08 AUTUMN HILL ROAD</v>
      </c>
      <c r="R258" t="e">
        <f>VLOOKUP(Q258,'[2]2011-Princeton-geocodes.csv'!$A:$A,1,FALSE)</f>
        <v>#N/A</v>
      </c>
    </row>
    <row r="259" spans="1:18" ht="56">
      <c r="A259" s="5">
        <v>258</v>
      </c>
      <c r="B259" s="2" t="s">
        <v>410</v>
      </c>
      <c r="C259" s="2" t="s">
        <v>12</v>
      </c>
      <c r="D259" s="2" t="s">
        <v>411</v>
      </c>
      <c r="E259" s="2" t="s">
        <v>412</v>
      </c>
      <c r="F259" s="2" t="s">
        <v>13</v>
      </c>
      <c r="G259" s="2" t="s">
        <v>399</v>
      </c>
      <c r="H259" s="2" t="s">
        <v>13</v>
      </c>
      <c r="I259" s="3" t="b">
        <v>0</v>
      </c>
      <c r="J259" s="3" t="b">
        <v>0</v>
      </c>
      <c r="K259" s="2" t="s">
        <v>413</v>
      </c>
      <c r="L259" s="2" t="s">
        <v>13</v>
      </c>
      <c r="M259" s="9" t="str">
        <f>IF(ISERROR([1]!GetPart(F259,"-",1)),F259,[1]!GetPart(F259,"-",1))</f>
        <v/>
      </c>
      <c r="N259" t="b">
        <f t="shared" ref="N259:N322" si="14">IF(LEFT(D259,1)="R",TRUE,FALSE)</f>
        <v>1</v>
      </c>
      <c r="P259" s="9" t="str">
        <f t="shared" ref="P259:P322" si="15">IF(LEN(M259)&gt;0,M259&amp;" ","")&amp;G259&amp;",Princeton,NJ"</f>
        <v>Autumn Hill Road,Princeton,NJ</v>
      </c>
      <c r="Q259" t="str">
        <f t="shared" si="13"/>
        <v>AUTUMN HILL ROAD</v>
      </c>
      <c r="R259" t="e">
        <f>VLOOKUP(Q259,'[2]2011-Princeton-geocodes.csv'!$A:$A,1,FALSE)</f>
        <v>#N/A</v>
      </c>
    </row>
    <row r="260" spans="1:18">
      <c r="A260" s="5">
        <v>259</v>
      </c>
      <c r="B260" s="2" t="s">
        <v>410</v>
      </c>
      <c r="C260" s="2" t="s">
        <v>83</v>
      </c>
      <c r="D260" s="2" t="s">
        <v>264</v>
      </c>
      <c r="E260" s="2" t="s">
        <v>272</v>
      </c>
      <c r="F260" s="2" t="s">
        <v>357</v>
      </c>
      <c r="G260" s="2" t="s">
        <v>399</v>
      </c>
      <c r="H260" s="2" t="s">
        <v>13</v>
      </c>
      <c r="I260" s="3" t="b">
        <v>0</v>
      </c>
      <c r="J260" s="3" t="b">
        <v>1</v>
      </c>
      <c r="K260" s="2" t="s">
        <v>13</v>
      </c>
      <c r="L260" s="2" t="s">
        <v>13</v>
      </c>
      <c r="M260" s="9" t="str">
        <f>IF(ISERROR([1]!GetPart(F260,"-",1)),F260,[1]!GetPart(F260,"-",1))</f>
        <v>140</v>
      </c>
      <c r="N260" t="b">
        <f t="shared" si="14"/>
        <v>1</v>
      </c>
      <c r="P260" s="9" t="str">
        <f t="shared" si="15"/>
        <v>140 Autumn Hill Road,Princeton,NJ</v>
      </c>
      <c r="Q260" t="str">
        <f t="shared" si="13"/>
        <v>140 AUTUMN HILL ROAD</v>
      </c>
      <c r="R260" t="e">
        <f>VLOOKUP(Q260,'[2]2011-Princeton-geocodes.csv'!$A:$A,1,FALSE)</f>
        <v>#N/A</v>
      </c>
    </row>
    <row r="261" spans="1:18">
      <c r="A261" s="5">
        <v>260</v>
      </c>
      <c r="B261" s="2" t="s">
        <v>410</v>
      </c>
      <c r="C261" s="2" t="s">
        <v>92</v>
      </c>
      <c r="D261" s="2" t="s">
        <v>264</v>
      </c>
      <c r="E261" s="2" t="s">
        <v>414</v>
      </c>
      <c r="F261" s="2" t="s">
        <v>415</v>
      </c>
      <c r="G261" s="2" t="s">
        <v>399</v>
      </c>
      <c r="H261" s="2" t="s">
        <v>13</v>
      </c>
      <c r="I261" s="3" t="b">
        <v>0</v>
      </c>
      <c r="J261" s="3" t="b">
        <v>1</v>
      </c>
      <c r="K261" s="2" t="s">
        <v>13</v>
      </c>
      <c r="L261" s="2" t="s">
        <v>13</v>
      </c>
      <c r="M261" s="9" t="str">
        <f>IF(ISERROR([1]!GetPart(F261,"-",1)),F261,[1]!GetPart(F261,"-",1))</f>
        <v>160</v>
      </c>
      <c r="N261" t="b">
        <f t="shared" si="14"/>
        <v>1</v>
      </c>
      <c r="P261" s="9" t="str">
        <f t="shared" si="15"/>
        <v>160 Autumn Hill Road,Princeton,NJ</v>
      </c>
      <c r="Q261" t="str">
        <f t="shared" si="13"/>
        <v>160 AUTUMN HILL ROAD</v>
      </c>
      <c r="R261" t="e">
        <f>VLOOKUP(Q261,'[2]2011-Princeton-geocodes.csv'!$A:$A,1,FALSE)</f>
        <v>#N/A</v>
      </c>
    </row>
    <row r="262" spans="1:18">
      <c r="A262" s="5">
        <v>261</v>
      </c>
      <c r="B262" s="2" t="s">
        <v>410</v>
      </c>
      <c r="C262" s="2" t="s">
        <v>86</v>
      </c>
      <c r="D262" s="2" t="s">
        <v>264</v>
      </c>
      <c r="E262" s="2" t="s">
        <v>416</v>
      </c>
      <c r="F262" s="2" t="s">
        <v>417</v>
      </c>
      <c r="G262" s="2" t="s">
        <v>399</v>
      </c>
      <c r="H262" s="2" t="s">
        <v>13</v>
      </c>
      <c r="I262" s="3" t="b">
        <v>0</v>
      </c>
      <c r="J262" s="3" t="b">
        <v>1</v>
      </c>
      <c r="K262" s="2" t="s">
        <v>13</v>
      </c>
      <c r="L262" s="2" t="s">
        <v>13</v>
      </c>
      <c r="M262" s="9" t="str">
        <f>IF(ISERROR([1]!GetPart(F262,"-",1)),F262,[1]!GetPart(F262,"-",1))</f>
        <v>110</v>
      </c>
      <c r="N262" t="b">
        <f t="shared" si="14"/>
        <v>1</v>
      </c>
      <c r="P262" s="9" t="str">
        <f t="shared" si="15"/>
        <v>110 Autumn Hill Road,Princeton,NJ</v>
      </c>
      <c r="Q262" t="str">
        <f t="shared" si="13"/>
        <v>110 AUTUMN HILL ROAD</v>
      </c>
      <c r="R262" t="e">
        <f>VLOOKUP(Q262,'[2]2011-Princeton-geocodes.csv'!$A:$A,1,FALSE)</f>
        <v>#N/A</v>
      </c>
    </row>
    <row r="263" spans="1:18">
      <c r="A263" s="5">
        <v>262</v>
      </c>
      <c r="B263" s="2" t="s">
        <v>410</v>
      </c>
      <c r="C263" s="2" t="s">
        <v>70</v>
      </c>
      <c r="D263" s="2" t="s">
        <v>264</v>
      </c>
      <c r="E263" s="2" t="s">
        <v>385</v>
      </c>
      <c r="F263" s="2" t="s">
        <v>418</v>
      </c>
      <c r="G263" s="2" t="s">
        <v>399</v>
      </c>
      <c r="H263" s="2" t="s">
        <v>13</v>
      </c>
      <c r="I263" s="3" t="b">
        <v>0</v>
      </c>
      <c r="J263" s="3" t="b">
        <v>1</v>
      </c>
      <c r="K263" s="2" t="s">
        <v>13</v>
      </c>
      <c r="L263" s="2" t="s">
        <v>13</v>
      </c>
      <c r="M263" s="9" t="str">
        <f>IF(ISERROR([1]!GetPart(F263,"-",1)),F263,[1]!GetPart(F263,"-",1))</f>
        <v>182</v>
      </c>
      <c r="N263" t="b">
        <f t="shared" si="14"/>
        <v>1</v>
      </c>
      <c r="P263" s="9" t="str">
        <f t="shared" si="15"/>
        <v>182 Autumn Hill Road,Princeton,NJ</v>
      </c>
      <c r="Q263" t="str">
        <f t="shared" si="13"/>
        <v>182 AUTUMN HILL ROAD</v>
      </c>
      <c r="R263" t="e">
        <f>VLOOKUP(Q263,'[2]2011-Princeton-geocodes.csv'!$A:$A,1,FALSE)</f>
        <v>#N/A</v>
      </c>
    </row>
    <row r="264" spans="1:18">
      <c r="A264" s="5">
        <v>263</v>
      </c>
      <c r="B264" s="2" t="s">
        <v>410</v>
      </c>
      <c r="C264" s="2" t="s">
        <v>89</v>
      </c>
      <c r="D264" s="2" t="s">
        <v>264</v>
      </c>
      <c r="E264" s="2" t="s">
        <v>419</v>
      </c>
      <c r="F264" s="2" t="s">
        <v>155</v>
      </c>
      <c r="G264" s="2" t="s">
        <v>399</v>
      </c>
      <c r="H264" s="2" t="s">
        <v>13</v>
      </c>
      <c r="I264" s="3" t="b">
        <v>0</v>
      </c>
      <c r="J264" s="3" t="b">
        <v>1</v>
      </c>
      <c r="K264" s="2" t="s">
        <v>13</v>
      </c>
      <c r="L264" s="2" t="s">
        <v>13</v>
      </c>
      <c r="M264" s="9" t="str">
        <f>IF(ISERROR([1]!GetPart(F264,"-",1)),F264,[1]!GetPart(F264,"-",1))</f>
        <v>130</v>
      </c>
      <c r="N264" t="b">
        <f t="shared" si="14"/>
        <v>1</v>
      </c>
      <c r="P264" s="9" t="str">
        <f t="shared" si="15"/>
        <v>130 Autumn Hill Road,Princeton,NJ</v>
      </c>
      <c r="Q264" t="str">
        <f t="shared" si="13"/>
        <v>130 AUTUMN HILL ROAD</v>
      </c>
      <c r="R264" t="e">
        <f>VLOOKUP(Q264,'[2]2011-Princeton-geocodes.csv'!$A:$A,1,FALSE)</f>
        <v>#N/A</v>
      </c>
    </row>
    <row r="265" spans="1:18">
      <c r="A265" s="5">
        <v>264</v>
      </c>
      <c r="B265" s="2" t="s">
        <v>420</v>
      </c>
      <c r="C265" s="2" t="s">
        <v>12</v>
      </c>
      <c r="D265" s="2" t="s">
        <v>264</v>
      </c>
      <c r="E265" s="2" t="s">
        <v>265</v>
      </c>
      <c r="F265" s="2" t="s">
        <v>421</v>
      </c>
      <c r="G265" s="2" t="s">
        <v>399</v>
      </c>
      <c r="H265" s="2" t="s">
        <v>13</v>
      </c>
      <c r="I265" s="3" t="b">
        <v>0</v>
      </c>
      <c r="J265" s="3" t="b">
        <v>1</v>
      </c>
      <c r="K265" s="2" t="s">
        <v>13</v>
      </c>
      <c r="L265" s="2" t="s">
        <v>13</v>
      </c>
      <c r="M265" s="9" t="str">
        <f>IF(ISERROR([1]!GetPart(F265,"-",1)),F265,[1]!GetPart(F265,"-",1))</f>
        <v>214</v>
      </c>
      <c r="N265" t="b">
        <f t="shared" si="14"/>
        <v>1</v>
      </c>
      <c r="P265" s="9" t="str">
        <f t="shared" si="15"/>
        <v>214 Autumn Hill Road,Princeton,NJ</v>
      </c>
      <c r="Q265" t="str">
        <f t="shared" si="13"/>
        <v>214 AUTUMN HILL ROAD</v>
      </c>
      <c r="R265" t="e">
        <f>VLOOKUP(Q265,'[2]2011-Princeton-geocodes.csv'!$A:$A,1,FALSE)</f>
        <v>#N/A</v>
      </c>
    </row>
    <row r="266" spans="1:18">
      <c r="A266" s="5">
        <v>265</v>
      </c>
      <c r="B266" s="2" t="s">
        <v>420</v>
      </c>
      <c r="C266" s="2" t="s">
        <v>12</v>
      </c>
      <c r="D266" s="2" t="s">
        <v>264</v>
      </c>
      <c r="E266" s="2" t="s">
        <v>275</v>
      </c>
      <c r="F266" s="2" t="s">
        <v>422</v>
      </c>
      <c r="G266" s="2" t="s">
        <v>399</v>
      </c>
      <c r="H266" s="2" t="s">
        <v>13</v>
      </c>
      <c r="I266" s="3" t="b">
        <v>0</v>
      </c>
      <c r="J266" s="3" t="b">
        <v>1</v>
      </c>
      <c r="K266" s="2" t="s">
        <v>13</v>
      </c>
      <c r="L266" s="2" t="s">
        <v>13</v>
      </c>
      <c r="M266" s="9" t="str">
        <f>IF(ISERROR([1]!GetPart(F266,"-",1)),F266,[1]!GetPart(F266,"-",1))</f>
        <v>104</v>
      </c>
      <c r="N266" t="b">
        <f t="shared" si="14"/>
        <v>1</v>
      </c>
      <c r="P266" s="9" t="str">
        <f t="shared" si="15"/>
        <v>104 Autumn Hill Road,Princeton,NJ</v>
      </c>
      <c r="Q266" t="str">
        <f t="shared" si="13"/>
        <v>104 AUTUMN HILL ROAD</v>
      </c>
      <c r="R266" t="e">
        <f>VLOOKUP(Q266,'[2]2011-Princeton-geocodes.csv'!$A:$A,1,FALSE)</f>
        <v>#N/A</v>
      </c>
    </row>
    <row r="267" spans="1:18">
      <c r="A267" s="5">
        <v>266</v>
      </c>
      <c r="B267" s="2" t="s">
        <v>423</v>
      </c>
      <c r="C267" s="2" t="s">
        <v>86</v>
      </c>
      <c r="D267" s="2" t="s">
        <v>264</v>
      </c>
      <c r="E267" s="2" t="s">
        <v>402</v>
      </c>
      <c r="F267" s="2" t="s">
        <v>424</v>
      </c>
      <c r="G267" s="2" t="s">
        <v>399</v>
      </c>
      <c r="H267" s="2" t="s">
        <v>13</v>
      </c>
      <c r="I267" s="3" t="b">
        <v>0</v>
      </c>
      <c r="J267" s="3" t="b">
        <v>1</v>
      </c>
      <c r="K267" s="2" t="s">
        <v>13</v>
      </c>
      <c r="L267" s="2" t="s">
        <v>13</v>
      </c>
      <c r="M267" s="9" t="str">
        <f>IF(ISERROR([1]!GetPart(F267,"-",1)),F267,[1]!GetPart(F267,"-",1))</f>
        <v>161</v>
      </c>
      <c r="N267" t="b">
        <f t="shared" si="14"/>
        <v>1</v>
      </c>
      <c r="P267" s="9" t="str">
        <f t="shared" si="15"/>
        <v>161 Autumn Hill Road,Princeton,NJ</v>
      </c>
      <c r="Q267" t="str">
        <f t="shared" si="13"/>
        <v>161 AUTUMN HILL ROAD</v>
      </c>
      <c r="R267" t="e">
        <f>VLOOKUP(Q267,'[2]2011-Princeton-geocodes.csv'!$A:$A,1,FALSE)</f>
        <v>#N/A</v>
      </c>
    </row>
    <row r="268" spans="1:18">
      <c r="A268" s="5">
        <v>267</v>
      </c>
      <c r="B268" s="2" t="s">
        <v>423</v>
      </c>
      <c r="C268" s="2" t="s">
        <v>89</v>
      </c>
      <c r="D268" s="2" t="s">
        <v>264</v>
      </c>
      <c r="E268" s="2" t="s">
        <v>419</v>
      </c>
      <c r="F268" s="2" t="s">
        <v>425</v>
      </c>
      <c r="G268" s="2" t="s">
        <v>399</v>
      </c>
      <c r="H268" s="2" t="s">
        <v>13</v>
      </c>
      <c r="I268" s="3" t="b">
        <v>0</v>
      </c>
      <c r="J268" s="3" t="b">
        <v>1</v>
      </c>
      <c r="K268" s="2" t="s">
        <v>13</v>
      </c>
      <c r="L268" s="2" t="s">
        <v>13</v>
      </c>
      <c r="M268" s="9" t="str">
        <f>IF(ISERROR([1]!GetPart(F268,"-",1)),F268,[1]!GetPart(F268,"-",1))</f>
        <v>171</v>
      </c>
      <c r="N268" t="b">
        <f t="shared" si="14"/>
        <v>1</v>
      </c>
      <c r="P268" s="9" t="str">
        <f t="shared" si="15"/>
        <v>171 Autumn Hill Road,Princeton,NJ</v>
      </c>
      <c r="Q268" t="str">
        <f t="shared" si="13"/>
        <v>171 AUTUMN HILL ROAD</v>
      </c>
      <c r="R268" t="e">
        <f>VLOOKUP(Q268,'[2]2011-Princeton-geocodes.csv'!$A:$A,1,FALSE)</f>
        <v>#N/A</v>
      </c>
    </row>
    <row r="269" spans="1:18">
      <c r="A269" s="5">
        <v>268</v>
      </c>
      <c r="B269" s="2" t="s">
        <v>426</v>
      </c>
      <c r="C269" s="2" t="s">
        <v>427</v>
      </c>
      <c r="D269" s="2" t="s">
        <v>428</v>
      </c>
      <c r="E269" s="2" t="s">
        <v>107</v>
      </c>
      <c r="F269" s="2" t="s">
        <v>429</v>
      </c>
      <c r="G269" s="2" t="s">
        <v>430</v>
      </c>
      <c r="H269" s="2" t="s">
        <v>13</v>
      </c>
      <c r="I269" s="3" t="b">
        <v>0</v>
      </c>
      <c r="J269" s="3" t="b">
        <v>0</v>
      </c>
      <c r="K269" s="2" t="s">
        <v>13</v>
      </c>
      <c r="L269" s="2" t="s">
        <v>14</v>
      </c>
      <c r="M269" s="9" t="str">
        <f>IF(ISERROR([1]!GetPart(F269,"-",1)),F269,[1]!GetPart(F269,"-",1))</f>
        <v>62</v>
      </c>
      <c r="N269" t="b">
        <f t="shared" si="14"/>
        <v>1</v>
      </c>
      <c r="P269" s="9" t="str">
        <f t="shared" si="15"/>
        <v>62 Bainbridge Street,Princeton,NJ</v>
      </c>
      <c r="Q269" t="str">
        <f t="shared" si="13"/>
        <v>62 BAINBRIDGE STREET</v>
      </c>
      <c r="R269" t="e">
        <f>VLOOKUP(Q269,'[2]2011-Princeton-geocodes.csv'!$A:$A,1,FALSE)</f>
        <v>#N/A</v>
      </c>
    </row>
    <row r="270" spans="1:18">
      <c r="A270" s="5">
        <v>269</v>
      </c>
      <c r="B270" s="2" t="s">
        <v>431</v>
      </c>
      <c r="C270" s="2" t="s">
        <v>309</v>
      </c>
      <c r="D270" s="2" t="s">
        <v>428</v>
      </c>
      <c r="E270" s="2" t="s">
        <v>432</v>
      </c>
      <c r="F270" s="2" t="s">
        <v>85</v>
      </c>
      <c r="G270" s="2" t="s">
        <v>430</v>
      </c>
      <c r="H270" s="2" t="s">
        <v>13</v>
      </c>
      <c r="I270" s="3" t="b">
        <v>0</v>
      </c>
      <c r="J270" s="3" t="b">
        <v>0</v>
      </c>
      <c r="K270" s="2" t="s">
        <v>13</v>
      </c>
      <c r="L270" s="2" t="s">
        <v>14</v>
      </c>
      <c r="M270" s="9" t="str">
        <f>IF(ISERROR([1]!GetPart(F270,"-",1)),F270,[1]!GetPart(F270,"-",1))</f>
        <v>20</v>
      </c>
      <c r="N270" t="b">
        <f t="shared" si="14"/>
        <v>1</v>
      </c>
      <c r="P270" s="9" t="str">
        <f t="shared" si="15"/>
        <v>20 Bainbridge Street,Princeton,NJ</v>
      </c>
      <c r="Q270" t="str">
        <f t="shared" si="13"/>
        <v>20 BAINBRIDGE STREET</v>
      </c>
      <c r="R270" t="e">
        <f>VLOOKUP(Q270,'[2]2011-Princeton-geocodes.csv'!$A:$A,1,FALSE)</f>
        <v>#N/A</v>
      </c>
    </row>
    <row r="271" spans="1:18">
      <c r="A271" s="5">
        <v>270</v>
      </c>
      <c r="B271" s="2" t="s">
        <v>431</v>
      </c>
      <c r="C271" s="2" t="s">
        <v>433</v>
      </c>
      <c r="D271" s="2" t="s">
        <v>428</v>
      </c>
      <c r="E271" s="2" t="s">
        <v>432</v>
      </c>
      <c r="F271" s="2" t="s">
        <v>325</v>
      </c>
      <c r="G271" s="2" t="s">
        <v>430</v>
      </c>
      <c r="H271" s="2" t="s">
        <v>13</v>
      </c>
      <c r="I271" s="3" t="b">
        <v>0</v>
      </c>
      <c r="J271" s="3" t="b">
        <v>0</v>
      </c>
      <c r="K271" s="2" t="s">
        <v>13</v>
      </c>
      <c r="L271" s="2" t="s">
        <v>14</v>
      </c>
      <c r="M271" s="9" t="str">
        <f>IF(ISERROR([1]!GetPart(F271,"-",1)),F271,[1]!GetPart(F271,"-",1))</f>
        <v>30</v>
      </c>
      <c r="N271" t="b">
        <f t="shared" si="14"/>
        <v>1</v>
      </c>
      <c r="P271" s="9" t="str">
        <f t="shared" si="15"/>
        <v>30 Bainbridge Street,Princeton,NJ</v>
      </c>
      <c r="Q271" t="str">
        <f t="shared" si="13"/>
        <v>30 BAINBRIDGE STREET</v>
      </c>
      <c r="R271" t="e">
        <f>VLOOKUP(Q271,'[2]2011-Princeton-geocodes.csv'!$A:$A,1,FALSE)</f>
        <v>#N/A</v>
      </c>
    </row>
    <row r="272" spans="1:18">
      <c r="A272" s="5">
        <v>271</v>
      </c>
      <c r="B272" s="2" t="s">
        <v>431</v>
      </c>
      <c r="C272" s="2" t="s">
        <v>390</v>
      </c>
      <c r="D272" s="2" t="s">
        <v>428</v>
      </c>
      <c r="E272" s="2" t="s">
        <v>432</v>
      </c>
      <c r="F272" s="2" t="s">
        <v>22</v>
      </c>
      <c r="G272" s="2" t="s">
        <v>430</v>
      </c>
      <c r="H272" s="2" t="s">
        <v>13</v>
      </c>
      <c r="I272" s="3" t="b">
        <v>0</v>
      </c>
      <c r="J272" s="3" t="b">
        <v>0</v>
      </c>
      <c r="K272" s="2" t="s">
        <v>13</v>
      </c>
      <c r="L272" s="2" t="s">
        <v>14</v>
      </c>
      <c r="M272" s="9" t="str">
        <f>IF(ISERROR([1]!GetPart(F272,"-",1)),F272,[1]!GetPart(F272,"-",1))</f>
        <v>14</v>
      </c>
      <c r="N272" t="b">
        <f t="shared" si="14"/>
        <v>1</v>
      </c>
      <c r="P272" s="9" t="str">
        <f t="shared" si="15"/>
        <v>14 Bainbridge Street,Princeton,NJ</v>
      </c>
      <c r="Q272" t="str">
        <f t="shared" si="13"/>
        <v>14 BAINBRIDGE STREET</v>
      </c>
      <c r="R272" t="e">
        <f>VLOOKUP(Q272,'[2]2011-Princeton-geocodes.csv'!$A:$A,1,FALSE)</f>
        <v>#N/A</v>
      </c>
    </row>
    <row r="273" spans="1:18">
      <c r="A273" s="5">
        <v>272</v>
      </c>
      <c r="B273" s="2" t="s">
        <v>431</v>
      </c>
      <c r="C273" s="2" t="s">
        <v>359</v>
      </c>
      <c r="D273" s="2" t="s">
        <v>428</v>
      </c>
      <c r="E273" s="2" t="s">
        <v>434</v>
      </c>
      <c r="F273" s="2" t="s">
        <v>312</v>
      </c>
      <c r="G273" s="2" t="s">
        <v>430</v>
      </c>
      <c r="H273" s="2" t="s">
        <v>13</v>
      </c>
      <c r="I273" s="3" t="b">
        <v>0</v>
      </c>
      <c r="J273" s="3" t="b">
        <v>0</v>
      </c>
      <c r="K273" s="2" t="s">
        <v>13</v>
      </c>
      <c r="L273" s="2" t="s">
        <v>14</v>
      </c>
      <c r="M273" s="9" t="str">
        <f>IF(ISERROR([1]!GetPart(F273,"-",1)),F273,[1]!GetPart(F273,"-",1))</f>
        <v>36</v>
      </c>
      <c r="N273" t="b">
        <f t="shared" si="14"/>
        <v>1</v>
      </c>
      <c r="P273" s="9" t="str">
        <f t="shared" si="15"/>
        <v>36 Bainbridge Street,Princeton,NJ</v>
      </c>
      <c r="Q273" t="str">
        <f t="shared" si="13"/>
        <v>36 BAINBRIDGE STREET</v>
      </c>
      <c r="R273" t="e">
        <f>VLOOKUP(Q273,'[2]2011-Princeton-geocodes.csv'!$A:$A,1,FALSE)</f>
        <v>#N/A</v>
      </c>
    </row>
    <row r="274" spans="1:18">
      <c r="A274" s="5">
        <v>273</v>
      </c>
      <c r="B274" s="2" t="s">
        <v>435</v>
      </c>
      <c r="C274" s="2" t="s">
        <v>436</v>
      </c>
      <c r="D274" s="2" t="s">
        <v>428</v>
      </c>
      <c r="E274" s="2" t="s">
        <v>437</v>
      </c>
      <c r="F274" s="2" t="s">
        <v>271</v>
      </c>
      <c r="G274" s="2" t="s">
        <v>430</v>
      </c>
      <c r="H274" s="2" t="s">
        <v>13</v>
      </c>
      <c r="I274" s="3" t="b">
        <v>0</v>
      </c>
      <c r="J274" s="3" t="b">
        <v>0</v>
      </c>
      <c r="K274" s="2" t="s">
        <v>13</v>
      </c>
      <c r="L274" s="2" t="s">
        <v>14</v>
      </c>
      <c r="M274" s="9" t="str">
        <f>IF(ISERROR([1]!GetPart(F274,"-",1)),F274,[1]!GetPart(F274,"-",1))</f>
        <v>57</v>
      </c>
      <c r="N274" t="b">
        <f t="shared" si="14"/>
        <v>1</v>
      </c>
      <c r="P274" s="9" t="str">
        <f t="shared" si="15"/>
        <v>57 Bainbridge Street,Princeton,NJ</v>
      </c>
      <c r="Q274" t="str">
        <f t="shared" si="13"/>
        <v>57 BAINBRIDGE STREET</v>
      </c>
      <c r="R274" t="e">
        <f>VLOOKUP(Q274,'[2]2011-Princeton-geocodes.csv'!$A:$A,1,FALSE)</f>
        <v>#N/A</v>
      </c>
    </row>
    <row r="275" spans="1:18">
      <c r="A275" s="5">
        <v>274</v>
      </c>
      <c r="B275" s="2" t="s">
        <v>435</v>
      </c>
      <c r="C275" s="2" t="s">
        <v>438</v>
      </c>
      <c r="D275" s="2" t="s">
        <v>428</v>
      </c>
      <c r="E275" s="2" t="s">
        <v>439</v>
      </c>
      <c r="F275" s="2" t="s">
        <v>440</v>
      </c>
      <c r="G275" s="2" t="s">
        <v>430</v>
      </c>
      <c r="H275" s="2" t="s">
        <v>13</v>
      </c>
      <c r="I275" s="3" t="b">
        <v>0</v>
      </c>
      <c r="J275" s="3" t="b">
        <v>0</v>
      </c>
      <c r="K275" s="2" t="s">
        <v>13</v>
      </c>
      <c r="L275" s="2" t="s">
        <v>14</v>
      </c>
      <c r="M275" s="9" t="str">
        <f>IF(ISERROR([1]!GetPart(F275,"-",1)),F275,[1]!GetPart(F275,"-",1))</f>
        <v>43</v>
      </c>
      <c r="N275" t="b">
        <f t="shared" si="14"/>
        <v>1</v>
      </c>
      <c r="P275" s="9" t="str">
        <f t="shared" si="15"/>
        <v>43 Bainbridge Street,Princeton,NJ</v>
      </c>
      <c r="Q275" t="str">
        <f t="shared" si="13"/>
        <v>43 BAINBRIDGE STREET</v>
      </c>
      <c r="R275" t="e">
        <f>VLOOKUP(Q275,'[2]2011-Princeton-geocodes.csv'!$A:$A,1,FALSE)</f>
        <v>#N/A</v>
      </c>
    </row>
    <row r="276" spans="1:18">
      <c r="A276" s="5">
        <v>275</v>
      </c>
      <c r="B276" s="2" t="s">
        <v>435</v>
      </c>
      <c r="C276" s="2" t="s">
        <v>441</v>
      </c>
      <c r="D276" s="2" t="s">
        <v>428</v>
      </c>
      <c r="E276" s="2" t="s">
        <v>35</v>
      </c>
      <c r="F276" s="2" t="s">
        <v>227</v>
      </c>
      <c r="G276" s="2" t="s">
        <v>430</v>
      </c>
      <c r="H276" s="2" t="s">
        <v>13</v>
      </c>
      <c r="I276" s="3" t="b">
        <v>0</v>
      </c>
      <c r="J276" s="3" t="b">
        <v>0</v>
      </c>
      <c r="K276" s="2" t="s">
        <v>13</v>
      </c>
      <c r="L276" s="2" t="s">
        <v>14</v>
      </c>
      <c r="M276" s="9" t="str">
        <f>IF(ISERROR([1]!GetPart(F276,"-",1)),F276,[1]!GetPart(F276,"-",1))</f>
        <v>29</v>
      </c>
      <c r="N276" t="b">
        <f t="shared" si="14"/>
        <v>1</v>
      </c>
      <c r="P276" s="9" t="str">
        <f t="shared" si="15"/>
        <v>29 Bainbridge Street,Princeton,NJ</v>
      </c>
      <c r="Q276" t="str">
        <f t="shared" si="13"/>
        <v>29 BAINBRIDGE STREET</v>
      </c>
      <c r="R276" t="e">
        <f>VLOOKUP(Q276,'[2]2011-Princeton-geocodes.csv'!$A:$A,1,FALSE)</f>
        <v>#N/A</v>
      </c>
    </row>
    <row r="277" spans="1:18">
      <c r="A277" s="5">
        <v>276</v>
      </c>
      <c r="B277" s="2" t="s">
        <v>435</v>
      </c>
      <c r="C277" s="2" t="s">
        <v>442</v>
      </c>
      <c r="D277" s="2" t="s">
        <v>428</v>
      </c>
      <c r="E277" s="2" t="s">
        <v>107</v>
      </c>
      <c r="F277" s="2" t="s">
        <v>269</v>
      </c>
      <c r="G277" s="2" t="s">
        <v>430</v>
      </c>
      <c r="H277" s="2" t="s">
        <v>13</v>
      </c>
      <c r="I277" s="3" t="b">
        <v>0</v>
      </c>
      <c r="J277" s="3" t="b">
        <v>0</v>
      </c>
      <c r="K277" s="2" t="s">
        <v>13</v>
      </c>
      <c r="L277" s="2" t="s">
        <v>14</v>
      </c>
      <c r="M277" s="9" t="str">
        <f>IF(ISERROR([1]!GetPart(F277,"-",1)),F277,[1]!GetPart(F277,"-",1))</f>
        <v>63</v>
      </c>
      <c r="N277" t="b">
        <f t="shared" si="14"/>
        <v>1</v>
      </c>
      <c r="P277" s="9" t="str">
        <f t="shared" si="15"/>
        <v>63 Bainbridge Street,Princeton,NJ</v>
      </c>
      <c r="Q277" t="str">
        <f t="shared" si="13"/>
        <v>63 BAINBRIDGE STREET</v>
      </c>
      <c r="R277" t="e">
        <f>VLOOKUP(Q277,'[2]2011-Princeton-geocodes.csv'!$A:$A,1,FALSE)</f>
        <v>#N/A</v>
      </c>
    </row>
    <row r="278" spans="1:18">
      <c r="A278" s="5">
        <v>277</v>
      </c>
      <c r="B278" s="2" t="s">
        <v>435</v>
      </c>
      <c r="C278" s="2" t="s">
        <v>443</v>
      </c>
      <c r="D278" s="2" t="s">
        <v>428</v>
      </c>
      <c r="E278" s="2" t="s">
        <v>437</v>
      </c>
      <c r="F278" s="2" t="s">
        <v>23</v>
      </c>
      <c r="G278" s="2" t="s">
        <v>430</v>
      </c>
      <c r="H278" s="2" t="s">
        <v>13</v>
      </c>
      <c r="I278" s="3" t="b">
        <v>0</v>
      </c>
      <c r="J278" s="3" t="b">
        <v>0</v>
      </c>
      <c r="K278" s="2" t="s">
        <v>13</v>
      </c>
      <c r="L278" s="2" t="s">
        <v>14</v>
      </c>
      <c r="M278" s="9" t="str">
        <f>IF(ISERROR([1]!GetPart(F278,"-",1)),F278,[1]!GetPart(F278,"-",1))</f>
        <v>15</v>
      </c>
      <c r="N278" t="b">
        <f t="shared" si="14"/>
        <v>1</v>
      </c>
      <c r="P278" s="9" t="str">
        <f t="shared" si="15"/>
        <v>15 Bainbridge Street,Princeton,NJ</v>
      </c>
      <c r="Q278" t="str">
        <f t="shared" si="13"/>
        <v>15 BAINBRIDGE STREET</v>
      </c>
      <c r="R278" t="e">
        <f>VLOOKUP(Q278,'[2]2011-Princeton-geocodes.csv'!$A:$A,1,FALSE)</f>
        <v>#N/A</v>
      </c>
    </row>
    <row r="279" spans="1:18">
      <c r="A279" s="5">
        <v>278</v>
      </c>
      <c r="B279" s="2" t="s">
        <v>435</v>
      </c>
      <c r="C279" s="2" t="s">
        <v>373</v>
      </c>
      <c r="D279" s="2" t="s">
        <v>428</v>
      </c>
      <c r="E279" s="2" t="s">
        <v>444</v>
      </c>
      <c r="F279" s="2" t="s">
        <v>69</v>
      </c>
      <c r="G279" s="2" t="s">
        <v>430</v>
      </c>
      <c r="H279" s="2" t="s">
        <v>13</v>
      </c>
      <c r="I279" s="3" t="b">
        <v>0</v>
      </c>
      <c r="J279" s="3" t="b">
        <v>0</v>
      </c>
      <c r="K279" s="2" t="s">
        <v>13</v>
      </c>
      <c r="L279" s="2" t="s">
        <v>14</v>
      </c>
      <c r="M279" s="9" t="str">
        <f>IF(ISERROR([1]!GetPart(F279,"-",1)),F279,[1]!GetPart(F279,"-",1))</f>
        <v>21</v>
      </c>
      <c r="N279" t="b">
        <f t="shared" si="14"/>
        <v>1</v>
      </c>
      <c r="P279" s="9" t="str">
        <f t="shared" si="15"/>
        <v>21 Bainbridge Street,Princeton,NJ</v>
      </c>
      <c r="Q279" t="str">
        <f t="shared" si="13"/>
        <v>21 BAINBRIDGE STREET</v>
      </c>
      <c r="R279" t="e">
        <f>VLOOKUP(Q279,'[2]2011-Princeton-geocodes.csv'!$A:$A,1,FALSE)</f>
        <v>#N/A</v>
      </c>
    </row>
    <row r="280" spans="1:18">
      <c r="A280" s="5">
        <v>279</v>
      </c>
      <c r="B280" s="2" t="s">
        <v>435</v>
      </c>
      <c r="C280" s="2" t="s">
        <v>445</v>
      </c>
      <c r="D280" s="2" t="s">
        <v>428</v>
      </c>
      <c r="E280" s="2" t="s">
        <v>446</v>
      </c>
      <c r="F280" s="2" t="s">
        <v>310</v>
      </c>
      <c r="G280" s="2" t="s">
        <v>430</v>
      </c>
      <c r="H280" s="2" t="s">
        <v>13</v>
      </c>
      <c r="I280" s="3" t="b">
        <v>0</v>
      </c>
      <c r="J280" s="3" t="b">
        <v>0</v>
      </c>
      <c r="K280" s="2" t="s">
        <v>13</v>
      </c>
      <c r="L280" s="2" t="s">
        <v>14</v>
      </c>
      <c r="M280" s="9" t="str">
        <f>IF(ISERROR([1]!GetPart(F280,"-",1)),F280,[1]!GetPart(F280,"-",1))</f>
        <v>35</v>
      </c>
      <c r="N280" t="b">
        <f t="shared" si="14"/>
        <v>1</v>
      </c>
      <c r="P280" s="9" t="str">
        <f t="shared" si="15"/>
        <v>35 Bainbridge Street,Princeton,NJ</v>
      </c>
      <c r="Q280" t="str">
        <f t="shared" si="13"/>
        <v>35 BAINBRIDGE STREET</v>
      </c>
      <c r="R280" t="e">
        <f>VLOOKUP(Q280,'[2]2011-Princeton-geocodes.csv'!$A:$A,1,FALSE)</f>
        <v>#N/A</v>
      </c>
    </row>
    <row r="281" spans="1:18">
      <c r="A281" s="5">
        <v>280</v>
      </c>
      <c r="B281" s="2" t="s">
        <v>435</v>
      </c>
      <c r="C281" s="2" t="s">
        <v>361</v>
      </c>
      <c r="D281" s="2" t="s">
        <v>428</v>
      </c>
      <c r="E281" s="2" t="s">
        <v>446</v>
      </c>
      <c r="F281" s="2" t="s">
        <v>79</v>
      </c>
      <c r="G281" s="2" t="s">
        <v>430</v>
      </c>
      <c r="H281" s="2" t="s">
        <v>13</v>
      </c>
      <c r="I281" s="3" t="b">
        <v>0</v>
      </c>
      <c r="J281" s="3" t="b">
        <v>0</v>
      </c>
      <c r="K281" s="2" t="s">
        <v>13</v>
      </c>
      <c r="L281" s="2" t="s">
        <v>14</v>
      </c>
      <c r="M281" s="9" t="str">
        <f>IF(ISERROR([1]!GetPart(F281,"-",1)),F281,[1]!GetPart(F281,"-",1))</f>
        <v>51</v>
      </c>
      <c r="N281" t="b">
        <f t="shared" si="14"/>
        <v>1</v>
      </c>
      <c r="P281" s="9" t="str">
        <f t="shared" si="15"/>
        <v>51 Bainbridge Street,Princeton,NJ</v>
      </c>
      <c r="Q281" t="str">
        <f t="shared" si="13"/>
        <v>51 BAINBRIDGE STREET</v>
      </c>
      <c r="R281" t="e">
        <f>VLOOKUP(Q281,'[2]2011-Princeton-geocodes.csv'!$A:$A,1,FALSE)</f>
        <v>#N/A</v>
      </c>
    </row>
    <row r="282" spans="1:18">
      <c r="A282" s="5">
        <v>281</v>
      </c>
      <c r="B282" s="2" t="s">
        <v>447</v>
      </c>
      <c r="C282" s="2" t="s">
        <v>62</v>
      </c>
      <c r="D282" s="2" t="s">
        <v>448</v>
      </c>
      <c r="E282" s="2" t="s">
        <v>449</v>
      </c>
      <c r="F282" s="2" t="s">
        <v>325</v>
      </c>
      <c r="G282" s="2" t="s">
        <v>450</v>
      </c>
      <c r="H282" s="2" t="s">
        <v>13</v>
      </c>
      <c r="I282" s="3" t="b">
        <v>0</v>
      </c>
      <c r="J282" s="3" t="b">
        <v>1</v>
      </c>
      <c r="K282" s="2" t="s">
        <v>13</v>
      </c>
      <c r="L282" s="2" t="s">
        <v>13</v>
      </c>
      <c r="M282" s="9" t="str">
        <f>IF(ISERROR([1]!GetPart(F282,"-",1)),F282,[1]!GetPart(F282,"-",1))</f>
        <v>30</v>
      </c>
      <c r="N282" t="b">
        <f t="shared" si="14"/>
        <v>1</v>
      </c>
      <c r="P282" s="9" t="str">
        <f t="shared" si="15"/>
        <v>30 Baker Court,Princeton,NJ</v>
      </c>
      <c r="Q282" t="str">
        <f t="shared" si="13"/>
        <v>30 BAKER COURT</v>
      </c>
      <c r="R282" t="e">
        <f>VLOOKUP(Q282,'[2]2011-Princeton-geocodes.csv'!$A:$A,1,FALSE)</f>
        <v>#N/A</v>
      </c>
    </row>
    <row r="283" spans="1:18">
      <c r="A283" s="5">
        <v>282</v>
      </c>
      <c r="B283" s="2" t="s">
        <v>447</v>
      </c>
      <c r="C283" s="2" t="s">
        <v>78</v>
      </c>
      <c r="D283" s="2" t="s">
        <v>448</v>
      </c>
      <c r="E283" s="2" t="s">
        <v>451</v>
      </c>
      <c r="F283" s="2" t="s">
        <v>304</v>
      </c>
      <c r="G283" s="2" t="s">
        <v>450</v>
      </c>
      <c r="H283" s="2" t="s">
        <v>13</v>
      </c>
      <c r="I283" s="3" t="b">
        <v>0</v>
      </c>
      <c r="J283" s="3" t="b">
        <v>1</v>
      </c>
      <c r="K283" s="2" t="s">
        <v>13</v>
      </c>
      <c r="L283" s="2" t="s">
        <v>13</v>
      </c>
      <c r="M283" s="9" t="str">
        <f>IF(ISERROR([1]!GetPart(F283,"-",1)),F283,[1]!GetPart(F283,"-",1))</f>
        <v>32</v>
      </c>
      <c r="N283" t="b">
        <f t="shared" si="14"/>
        <v>1</v>
      </c>
      <c r="P283" s="9" t="str">
        <f t="shared" si="15"/>
        <v>32 Baker Court,Princeton,NJ</v>
      </c>
      <c r="Q283" t="str">
        <f t="shared" si="13"/>
        <v>32 BAKER COURT</v>
      </c>
      <c r="R283" t="e">
        <f>VLOOKUP(Q283,'[2]2011-Princeton-geocodes.csv'!$A:$A,1,FALSE)</f>
        <v>#N/A</v>
      </c>
    </row>
    <row r="284" spans="1:18">
      <c r="A284" s="5">
        <v>283</v>
      </c>
      <c r="B284" s="2" t="s">
        <v>447</v>
      </c>
      <c r="C284" s="2" t="s">
        <v>65</v>
      </c>
      <c r="D284" s="2" t="s">
        <v>448</v>
      </c>
      <c r="E284" s="2" t="s">
        <v>452</v>
      </c>
      <c r="F284" s="2" t="s">
        <v>303</v>
      </c>
      <c r="G284" s="2" t="s">
        <v>450</v>
      </c>
      <c r="H284" s="2" t="s">
        <v>13</v>
      </c>
      <c r="I284" s="3" t="b">
        <v>0</v>
      </c>
      <c r="J284" s="3" t="b">
        <v>1</v>
      </c>
      <c r="K284" s="2" t="s">
        <v>13</v>
      </c>
      <c r="L284" s="2" t="s">
        <v>13</v>
      </c>
      <c r="M284" s="9" t="str">
        <f>IF(ISERROR([1]!GetPart(F284,"-",1)),F284,[1]!GetPart(F284,"-",1))</f>
        <v>28</v>
      </c>
      <c r="N284" t="b">
        <f t="shared" si="14"/>
        <v>1</v>
      </c>
      <c r="P284" s="9" t="str">
        <f t="shared" si="15"/>
        <v>28 Baker Court,Princeton,NJ</v>
      </c>
      <c r="Q284" t="str">
        <f t="shared" si="13"/>
        <v>28 BAKER COURT</v>
      </c>
      <c r="R284" t="e">
        <f>VLOOKUP(Q284,'[2]2011-Princeton-geocodes.csv'!$A:$A,1,FALSE)</f>
        <v>#N/A</v>
      </c>
    </row>
    <row r="285" spans="1:18">
      <c r="A285" s="5">
        <v>284</v>
      </c>
      <c r="B285" s="2" t="s">
        <v>453</v>
      </c>
      <c r="C285" s="2" t="s">
        <v>62</v>
      </c>
      <c r="D285" s="2" t="s">
        <v>264</v>
      </c>
      <c r="E285" s="2" t="s">
        <v>265</v>
      </c>
      <c r="F285" s="2" t="s">
        <v>66</v>
      </c>
      <c r="G285" s="2" t="s">
        <v>454</v>
      </c>
      <c r="H285" s="2" t="s">
        <v>13</v>
      </c>
      <c r="I285" s="3" t="b">
        <v>0</v>
      </c>
      <c r="J285" s="3" t="b">
        <v>1</v>
      </c>
      <c r="K285" s="2" t="s">
        <v>13</v>
      </c>
      <c r="L285" s="2" t="s">
        <v>13</v>
      </c>
      <c r="M285" s="9" t="str">
        <f>IF(ISERROR([1]!GetPart(F285,"-",1)),F285,[1]!GetPart(F285,"-",1))</f>
        <v>31</v>
      </c>
      <c r="N285" t="b">
        <f t="shared" si="14"/>
        <v>1</v>
      </c>
      <c r="P285" s="9" t="str">
        <f t="shared" si="15"/>
        <v>31 Balcort Drive,Princeton,NJ</v>
      </c>
      <c r="Q285" t="str">
        <f t="shared" si="13"/>
        <v>31 BALCORT DRIVE</v>
      </c>
      <c r="R285" t="e">
        <f>VLOOKUP(Q285,'[2]2011-Princeton-geocodes.csv'!$A:$A,1,FALSE)</f>
        <v>#N/A</v>
      </c>
    </row>
    <row r="286" spans="1:18">
      <c r="A286" s="5">
        <v>285</v>
      </c>
      <c r="B286" s="2" t="s">
        <v>453</v>
      </c>
      <c r="C286" s="2" t="s">
        <v>76</v>
      </c>
      <c r="D286" s="2" t="s">
        <v>264</v>
      </c>
      <c r="E286" s="2" t="s">
        <v>265</v>
      </c>
      <c r="F286" s="2" t="s">
        <v>455</v>
      </c>
      <c r="G286" s="2" t="s">
        <v>454</v>
      </c>
      <c r="H286" s="2" t="s">
        <v>13</v>
      </c>
      <c r="I286" s="3" t="b">
        <v>0</v>
      </c>
      <c r="J286" s="3" t="b">
        <v>1</v>
      </c>
      <c r="K286" s="2" t="s">
        <v>13</v>
      </c>
      <c r="L286" s="2" t="s">
        <v>13</v>
      </c>
      <c r="M286" s="9" t="str">
        <f>IF(ISERROR([1]!GetPart(F286,"-",1)),F286,[1]!GetPart(F286,"-",1))</f>
        <v>85</v>
      </c>
      <c r="N286" t="b">
        <f t="shared" si="14"/>
        <v>1</v>
      </c>
      <c r="P286" s="9" t="str">
        <f t="shared" si="15"/>
        <v>85 Balcort Drive,Princeton,NJ</v>
      </c>
      <c r="Q286" t="str">
        <f t="shared" si="13"/>
        <v>85 BALCORT DRIVE</v>
      </c>
      <c r="R286" t="e">
        <f>VLOOKUP(Q286,'[2]2011-Princeton-geocodes.csv'!$A:$A,1,FALSE)</f>
        <v>#N/A</v>
      </c>
    </row>
    <row r="287" spans="1:18">
      <c r="A287" s="5">
        <v>286</v>
      </c>
      <c r="B287" s="2" t="s">
        <v>453</v>
      </c>
      <c r="C287" s="2" t="s">
        <v>74</v>
      </c>
      <c r="D287" s="2" t="s">
        <v>264</v>
      </c>
      <c r="E287" s="2" t="s">
        <v>265</v>
      </c>
      <c r="F287" s="2" t="s">
        <v>291</v>
      </c>
      <c r="G287" s="2" t="s">
        <v>454</v>
      </c>
      <c r="H287" s="2" t="s">
        <v>13</v>
      </c>
      <c r="I287" s="3" t="b">
        <v>0</v>
      </c>
      <c r="J287" s="3" t="b">
        <v>1</v>
      </c>
      <c r="K287" s="2" t="s">
        <v>13</v>
      </c>
      <c r="L287" s="2" t="s">
        <v>13</v>
      </c>
      <c r="M287" s="9" t="str">
        <f>IF(ISERROR([1]!GetPart(F287,"-",1)),F287,[1]!GetPart(F287,"-",1))</f>
        <v>67</v>
      </c>
      <c r="N287" t="b">
        <f t="shared" si="14"/>
        <v>1</v>
      </c>
      <c r="P287" s="9" t="str">
        <f t="shared" si="15"/>
        <v>67 Balcort Drive,Princeton,NJ</v>
      </c>
      <c r="Q287" t="str">
        <f t="shared" si="13"/>
        <v>67 BALCORT DRIVE</v>
      </c>
      <c r="R287" t="e">
        <f>VLOOKUP(Q287,'[2]2011-Princeton-geocodes.csv'!$A:$A,1,FALSE)</f>
        <v>#N/A</v>
      </c>
    </row>
    <row r="288" spans="1:18">
      <c r="A288" s="5">
        <v>287</v>
      </c>
      <c r="B288" s="2" t="s">
        <v>453</v>
      </c>
      <c r="C288" s="2" t="s">
        <v>49</v>
      </c>
      <c r="D288" s="2" t="s">
        <v>264</v>
      </c>
      <c r="E288" s="2" t="s">
        <v>265</v>
      </c>
      <c r="F288" s="2" t="s">
        <v>456</v>
      </c>
      <c r="G288" s="2" t="s">
        <v>454</v>
      </c>
      <c r="H288" s="2" t="s">
        <v>13</v>
      </c>
      <c r="I288" s="3" t="b">
        <v>0</v>
      </c>
      <c r="J288" s="3" t="b">
        <v>1</v>
      </c>
      <c r="K288" s="2" t="s">
        <v>13</v>
      </c>
      <c r="L288" s="2" t="s">
        <v>13</v>
      </c>
      <c r="M288" s="9" t="str">
        <f>IF(ISERROR([1]!GetPart(F288,"-",1)),F288,[1]!GetPart(F288,"-",1))</f>
        <v>103</v>
      </c>
      <c r="N288" t="b">
        <f t="shared" si="14"/>
        <v>1</v>
      </c>
      <c r="P288" s="9" t="str">
        <f t="shared" si="15"/>
        <v>103 Balcort Drive,Princeton,NJ</v>
      </c>
      <c r="Q288" t="str">
        <f t="shared" si="13"/>
        <v>103 BALCORT DRIVE</v>
      </c>
      <c r="R288" t="e">
        <f>VLOOKUP(Q288,'[2]2011-Princeton-geocodes.csv'!$A:$A,1,FALSE)</f>
        <v>#N/A</v>
      </c>
    </row>
    <row r="289" spans="1:18">
      <c r="A289" s="5">
        <v>288</v>
      </c>
      <c r="B289" s="2" t="s">
        <v>453</v>
      </c>
      <c r="C289" s="2" t="s">
        <v>22</v>
      </c>
      <c r="D289" s="2" t="s">
        <v>264</v>
      </c>
      <c r="E289" s="2" t="s">
        <v>265</v>
      </c>
      <c r="F289" s="2" t="s">
        <v>457</v>
      </c>
      <c r="G289" s="2" t="s">
        <v>454</v>
      </c>
      <c r="H289" s="2" t="s">
        <v>13</v>
      </c>
      <c r="I289" s="3" t="b">
        <v>0</v>
      </c>
      <c r="J289" s="3" t="b">
        <v>1</v>
      </c>
      <c r="K289" s="2" t="s">
        <v>13</v>
      </c>
      <c r="L289" s="2" t="s">
        <v>13</v>
      </c>
      <c r="M289" s="9" t="str">
        <f>IF(ISERROR([1]!GetPart(F289,"-",1)),F289,[1]!GetPart(F289,"-",1))</f>
        <v>121</v>
      </c>
      <c r="N289" t="b">
        <f t="shared" si="14"/>
        <v>1</v>
      </c>
      <c r="P289" s="9" t="str">
        <f t="shared" si="15"/>
        <v>121 Balcort Drive,Princeton,NJ</v>
      </c>
      <c r="Q289" t="str">
        <f t="shared" si="13"/>
        <v>121 BALCORT DRIVE</v>
      </c>
      <c r="R289" t="e">
        <f>VLOOKUP(Q289,'[2]2011-Princeton-geocodes.csv'!$A:$A,1,FALSE)</f>
        <v>#N/A</v>
      </c>
    </row>
    <row r="290" spans="1:18">
      <c r="A290" s="5">
        <v>289</v>
      </c>
      <c r="B290" s="2" t="s">
        <v>453</v>
      </c>
      <c r="C290" s="2" t="s">
        <v>65</v>
      </c>
      <c r="D290" s="2" t="s">
        <v>264</v>
      </c>
      <c r="E290" s="2" t="s">
        <v>265</v>
      </c>
      <c r="F290" s="2" t="s">
        <v>74</v>
      </c>
      <c r="G290" s="2" t="s">
        <v>454</v>
      </c>
      <c r="H290" s="2" t="s">
        <v>13</v>
      </c>
      <c r="I290" s="3" t="b">
        <v>0</v>
      </c>
      <c r="J290" s="3" t="b">
        <v>1</v>
      </c>
      <c r="K290" s="2" t="s">
        <v>13</v>
      </c>
      <c r="L290" s="2" t="s">
        <v>13</v>
      </c>
      <c r="M290" s="9" t="str">
        <f>IF(ISERROR([1]!GetPart(F290,"-",1)),F290,[1]!GetPart(F290,"-",1))</f>
        <v>11</v>
      </c>
      <c r="N290" t="b">
        <f t="shared" si="14"/>
        <v>1</v>
      </c>
      <c r="P290" s="9" t="str">
        <f t="shared" si="15"/>
        <v>11 Balcort Drive,Princeton,NJ</v>
      </c>
      <c r="Q290" t="str">
        <f t="shared" si="13"/>
        <v>11 BALCORT DRIVE</v>
      </c>
      <c r="R290" t="e">
        <f>VLOOKUP(Q290,'[2]2011-Princeton-geocodes.csv'!$A:$A,1,FALSE)</f>
        <v>#N/A</v>
      </c>
    </row>
    <row r="291" spans="1:18">
      <c r="A291" s="5">
        <v>290</v>
      </c>
      <c r="B291" s="2" t="s">
        <v>453</v>
      </c>
      <c r="C291" s="2" t="s">
        <v>78</v>
      </c>
      <c r="D291" s="2" t="s">
        <v>264</v>
      </c>
      <c r="E291" s="2" t="s">
        <v>265</v>
      </c>
      <c r="F291" s="2" t="s">
        <v>113</v>
      </c>
      <c r="G291" s="2" t="s">
        <v>454</v>
      </c>
      <c r="H291" s="2" t="s">
        <v>13</v>
      </c>
      <c r="I291" s="3" t="b">
        <v>0</v>
      </c>
      <c r="J291" s="3" t="b">
        <v>1</v>
      </c>
      <c r="K291" s="2" t="s">
        <v>13</v>
      </c>
      <c r="L291" s="2" t="s">
        <v>13</v>
      </c>
      <c r="M291" s="9" t="str">
        <f>IF(ISERROR([1]!GetPart(F291,"-",1)),F291,[1]!GetPart(F291,"-",1))</f>
        <v>49</v>
      </c>
      <c r="N291" t="b">
        <f t="shared" si="14"/>
        <v>1</v>
      </c>
      <c r="P291" s="9" t="str">
        <f t="shared" si="15"/>
        <v>49 Balcort Drive,Princeton,NJ</v>
      </c>
      <c r="Q291" t="str">
        <f t="shared" si="13"/>
        <v>49 BALCORT DRIVE</v>
      </c>
      <c r="R291" t="e">
        <f>VLOOKUP(Q291,'[2]2011-Princeton-geocodes.csv'!$A:$A,1,FALSE)</f>
        <v>#N/A</v>
      </c>
    </row>
    <row r="292" spans="1:18">
      <c r="A292" s="5">
        <v>291</v>
      </c>
      <c r="B292" s="2" t="s">
        <v>458</v>
      </c>
      <c r="C292" s="2" t="s">
        <v>12</v>
      </c>
      <c r="D292" s="2" t="s">
        <v>264</v>
      </c>
      <c r="E292" s="2" t="s">
        <v>265</v>
      </c>
      <c r="F292" s="2" t="s">
        <v>459</v>
      </c>
      <c r="G292" s="2" t="s">
        <v>454</v>
      </c>
      <c r="H292" s="2" t="s">
        <v>13</v>
      </c>
      <c r="I292" s="3" t="b">
        <v>0</v>
      </c>
      <c r="J292" s="3" t="b">
        <v>1</v>
      </c>
      <c r="K292" s="2" t="s">
        <v>13</v>
      </c>
      <c r="L292" s="2" t="s">
        <v>13</v>
      </c>
      <c r="M292" s="9" t="str">
        <f>IF(ISERROR([1]!GetPart(F292,"-",1)),F292,[1]!GetPart(F292,"-",1))</f>
        <v>132</v>
      </c>
      <c r="N292" t="b">
        <f t="shared" si="14"/>
        <v>1</v>
      </c>
      <c r="P292" s="9" t="str">
        <f t="shared" si="15"/>
        <v>132 Balcort Drive,Princeton,NJ</v>
      </c>
      <c r="Q292" t="str">
        <f t="shared" ref="Q292:Q355" si="16">UPPER(IF(LEN(M292)&gt;0,M292&amp;" ","")&amp;G292)</f>
        <v>132 BALCORT DRIVE</v>
      </c>
      <c r="R292" t="e">
        <f>VLOOKUP(Q292,'[2]2011-Princeton-geocodes.csv'!$A:$A,1,FALSE)</f>
        <v>#N/A</v>
      </c>
    </row>
    <row r="293" spans="1:18">
      <c r="A293" s="5">
        <v>292</v>
      </c>
      <c r="B293" s="2" t="s">
        <v>458</v>
      </c>
      <c r="C293" s="2" t="s">
        <v>22</v>
      </c>
      <c r="D293" s="2" t="s">
        <v>264</v>
      </c>
      <c r="E293" s="2" t="s">
        <v>460</v>
      </c>
      <c r="F293" s="2" t="s">
        <v>461</v>
      </c>
      <c r="G293" s="2" t="s">
        <v>454</v>
      </c>
      <c r="H293" s="2" t="s">
        <v>13</v>
      </c>
      <c r="I293" s="3" t="b">
        <v>0</v>
      </c>
      <c r="J293" s="3" t="b">
        <v>1</v>
      </c>
      <c r="K293" s="2" t="s">
        <v>13</v>
      </c>
      <c r="L293" s="2" t="s">
        <v>13</v>
      </c>
      <c r="M293" s="9" t="str">
        <f>IF(ISERROR([1]!GetPart(F293,"-",1)),F293,[1]!GetPart(F293,"-",1))</f>
        <v>151</v>
      </c>
      <c r="N293" t="b">
        <f t="shared" si="14"/>
        <v>1</v>
      </c>
      <c r="P293" s="9" t="str">
        <f t="shared" si="15"/>
        <v>151 Balcort Drive,Princeton,NJ</v>
      </c>
      <c r="Q293" t="str">
        <f t="shared" si="16"/>
        <v>151 BALCORT DRIVE</v>
      </c>
      <c r="R293" t="e">
        <f>VLOOKUP(Q293,'[2]2011-Princeton-geocodes.csv'!$A:$A,1,FALSE)</f>
        <v>#N/A</v>
      </c>
    </row>
    <row r="294" spans="1:18">
      <c r="A294" s="5">
        <v>293</v>
      </c>
      <c r="B294" s="2" t="s">
        <v>458</v>
      </c>
      <c r="C294" s="2" t="s">
        <v>23</v>
      </c>
      <c r="D294" s="2" t="s">
        <v>264</v>
      </c>
      <c r="E294" s="2" t="s">
        <v>265</v>
      </c>
      <c r="F294" s="2" t="s">
        <v>462</v>
      </c>
      <c r="G294" s="2" t="s">
        <v>454</v>
      </c>
      <c r="H294" s="2" t="s">
        <v>13</v>
      </c>
      <c r="I294" s="3" t="b">
        <v>0</v>
      </c>
      <c r="J294" s="3" t="b">
        <v>1</v>
      </c>
      <c r="K294" s="2" t="s">
        <v>13</v>
      </c>
      <c r="L294" s="2" t="s">
        <v>13</v>
      </c>
      <c r="M294" s="9" t="str">
        <f>IF(ISERROR([1]!GetPart(F294,"-",1)),F294,[1]!GetPart(F294,"-",1))</f>
        <v>137</v>
      </c>
      <c r="N294" t="b">
        <f t="shared" si="14"/>
        <v>1</v>
      </c>
      <c r="P294" s="9" t="str">
        <f t="shared" si="15"/>
        <v>137 Balcort Drive,Princeton,NJ</v>
      </c>
      <c r="Q294" t="str">
        <f t="shared" si="16"/>
        <v>137 BALCORT DRIVE</v>
      </c>
      <c r="R294" t="e">
        <f>VLOOKUP(Q294,'[2]2011-Princeton-geocodes.csv'!$A:$A,1,FALSE)</f>
        <v>#N/A</v>
      </c>
    </row>
    <row r="295" spans="1:18">
      <c r="A295" s="5">
        <v>294</v>
      </c>
      <c r="B295" s="2" t="s">
        <v>458</v>
      </c>
      <c r="C295" s="2" t="s">
        <v>83</v>
      </c>
      <c r="D295" s="2" t="s">
        <v>264</v>
      </c>
      <c r="E295" s="2" t="s">
        <v>265</v>
      </c>
      <c r="F295" s="2" t="s">
        <v>91</v>
      </c>
      <c r="G295" s="2" t="s">
        <v>454</v>
      </c>
      <c r="H295" s="2" t="s">
        <v>13</v>
      </c>
      <c r="I295" s="3" t="b">
        <v>0</v>
      </c>
      <c r="J295" s="3" t="b">
        <v>1</v>
      </c>
      <c r="K295" s="2" t="s">
        <v>13</v>
      </c>
      <c r="L295" s="2" t="s">
        <v>13</v>
      </c>
      <c r="M295" s="9" t="str">
        <f>IF(ISERROR([1]!GetPart(F295,"-",1)),F295,[1]!GetPart(F295,"-",1))</f>
        <v>72</v>
      </c>
      <c r="N295" t="b">
        <f t="shared" si="14"/>
        <v>1</v>
      </c>
      <c r="P295" s="9" t="str">
        <f t="shared" si="15"/>
        <v>72 Balcort Drive,Princeton,NJ</v>
      </c>
      <c r="Q295" t="str">
        <f t="shared" si="16"/>
        <v>72 BALCORT DRIVE</v>
      </c>
      <c r="R295" t="e">
        <f>VLOOKUP(Q295,'[2]2011-Princeton-geocodes.csv'!$A:$A,1,FALSE)</f>
        <v>#N/A</v>
      </c>
    </row>
    <row r="296" spans="1:18">
      <c r="A296" s="5">
        <v>295</v>
      </c>
      <c r="B296" s="2" t="s">
        <v>458</v>
      </c>
      <c r="C296" s="2" t="s">
        <v>65</v>
      </c>
      <c r="D296" s="2" t="s">
        <v>264</v>
      </c>
      <c r="E296" s="2" t="s">
        <v>265</v>
      </c>
      <c r="F296" s="2" t="s">
        <v>65</v>
      </c>
      <c r="G296" s="2" t="s">
        <v>454</v>
      </c>
      <c r="H296" s="2" t="s">
        <v>13</v>
      </c>
      <c r="I296" s="3" t="b">
        <v>0</v>
      </c>
      <c r="J296" s="3" t="b">
        <v>1</v>
      </c>
      <c r="K296" s="2" t="s">
        <v>13</v>
      </c>
      <c r="L296" s="2" t="s">
        <v>13</v>
      </c>
      <c r="M296" s="9" t="str">
        <f>IF(ISERROR([1]!GetPart(F296,"-",1)),F296,[1]!GetPart(F296,"-",1))</f>
        <v>8</v>
      </c>
      <c r="N296" t="b">
        <f t="shared" si="14"/>
        <v>1</v>
      </c>
      <c r="P296" s="9" t="str">
        <f t="shared" si="15"/>
        <v>8 Balcort Drive,Princeton,NJ</v>
      </c>
      <c r="Q296" t="str">
        <f t="shared" si="16"/>
        <v>8 BALCORT DRIVE</v>
      </c>
      <c r="R296" t="e">
        <f>VLOOKUP(Q296,'[2]2011-Princeton-geocodes.csv'!$A:$A,1,FALSE)</f>
        <v>#N/A</v>
      </c>
    </row>
    <row r="297" spans="1:18">
      <c r="A297" s="5">
        <v>296</v>
      </c>
      <c r="B297" s="2" t="s">
        <v>458</v>
      </c>
      <c r="C297" s="2" t="s">
        <v>70</v>
      </c>
      <c r="D297" s="2" t="s">
        <v>264</v>
      </c>
      <c r="E297" s="2" t="s">
        <v>265</v>
      </c>
      <c r="F297" s="2" t="s">
        <v>297</v>
      </c>
      <c r="G297" s="2" t="s">
        <v>454</v>
      </c>
      <c r="H297" s="2" t="s">
        <v>13</v>
      </c>
      <c r="I297" s="3" t="b">
        <v>0</v>
      </c>
      <c r="J297" s="3" t="b">
        <v>1</v>
      </c>
      <c r="K297" s="2" t="s">
        <v>13</v>
      </c>
      <c r="L297" s="2" t="s">
        <v>13</v>
      </c>
      <c r="M297" s="9" t="str">
        <f>IF(ISERROR([1]!GetPart(F297,"-",1)),F297,[1]!GetPart(F297,"-",1))</f>
        <v>40</v>
      </c>
      <c r="N297" t="b">
        <f t="shared" si="14"/>
        <v>1</v>
      </c>
      <c r="P297" s="9" t="str">
        <f t="shared" si="15"/>
        <v>40 Balcort Drive,Princeton,NJ</v>
      </c>
      <c r="Q297" t="str">
        <f t="shared" si="16"/>
        <v>40 BALCORT DRIVE</v>
      </c>
      <c r="R297" t="e">
        <f>VLOOKUP(Q297,'[2]2011-Princeton-geocodes.csv'!$A:$A,1,FALSE)</f>
        <v>#N/A</v>
      </c>
    </row>
    <row r="298" spans="1:18">
      <c r="A298" s="5">
        <v>297</v>
      </c>
      <c r="B298" s="2" t="s">
        <v>458</v>
      </c>
      <c r="C298" s="2" t="s">
        <v>74</v>
      </c>
      <c r="D298" s="2" t="s">
        <v>264</v>
      </c>
      <c r="E298" s="2" t="s">
        <v>265</v>
      </c>
      <c r="F298" s="2" t="s">
        <v>463</v>
      </c>
      <c r="G298" s="2" t="s">
        <v>454</v>
      </c>
      <c r="H298" s="2" t="s">
        <v>13</v>
      </c>
      <c r="I298" s="3" t="b">
        <v>0</v>
      </c>
      <c r="J298" s="3" t="b">
        <v>1</v>
      </c>
      <c r="K298" s="2" t="s">
        <v>13</v>
      </c>
      <c r="L298" s="2" t="s">
        <v>13</v>
      </c>
      <c r="M298" s="9" t="str">
        <f>IF(ISERROR([1]!GetPart(F298,"-",1)),F298,[1]!GetPart(F298,"-",1))</f>
        <v>154</v>
      </c>
      <c r="N298" t="b">
        <f t="shared" si="14"/>
        <v>1</v>
      </c>
      <c r="P298" s="9" t="str">
        <f t="shared" si="15"/>
        <v>154 Balcort Drive,Princeton,NJ</v>
      </c>
      <c r="Q298" t="str">
        <f t="shared" si="16"/>
        <v>154 BALCORT DRIVE</v>
      </c>
      <c r="R298" t="e">
        <f>VLOOKUP(Q298,'[2]2011-Princeton-geocodes.csv'!$A:$A,1,FALSE)</f>
        <v>#N/A</v>
      </c>
    </row>
    <row r="299" spans="1:18">
      <c r="A299" s="5">
        <v>298</v>
      </c>
      <c r="B299" s="2" t="s">
        <v>458</v>
      </c>
      <c r="C299" s="2" t="s">
        <v>92</v>
      </c>
      <c r="D299" s="2" t="s">
        <v>264</v>
      </c>
      <c r="E299" s="2" t="s">
        <v>265</v>
      </c>
      <c r="F299" s="2" t="s">
        <v>88</v>
      </c>
      <c r="G299" s="2" t="s">
        <v>454</v>
      </c>
      <c r="H299" s="2" t="s">
        <v>13</v>
      </c>
      <c r="I299" s="3" t="b">
        <v>0</v>
      </c>
      <c r="J299" s="3" t="b">
        <v>1</v>
      </c>
      <c r="K299" s="2" t="s">
        <v>13</v>
      </c>
      <c r="L299" s="2" t="s">
        <v>13</v>
      </c>
      <c r="M299" s="9" t="str">
        <f>IF(ISERROR([1]!GetPart(F299,"-",1)),F299,[1]!GetPart(F299,"-",1))</f>
        <v>56</v>
      </c>
      <c r="N299" t="b">
        <f t="shared" si="14"/>
        <v>1</v>
      </c>
      <c r="P299" s="9" t="str">
        <f t="shared" si="15"/>
        <v>56 Balcort Drive,Princeton,NJ</v>
      </c>
      <c r="Q299" t="str">
        <f t="shared" si="16"/>
        <v>56 BALCORT DRIVE</v>
      </c>
      <c r="R299" t="e">
        <f>VLOOKUP(Q299,'[2]2011-Princeton-geocodes.csv'!$A:$A,1,FALSE)</f>
        <v>#N/A</v>
      </c>
    </row>
    <row r="300" spans="1:18">
      <c r="A300" s="5">
        <v>299</v>
      </c>
      <c r="B300" s="2" t="s">
        <v>458</v>
      </c>
      <c r="C300" s="2" t="s">
        <v>67</v>
      </c>
      <c r="D300" s="2" t="s">
        <v>264</v>
      </c>
      <c r="E300" s="2" t="s">
        <v>265</v>
      </c>
      <c r="F300" s="2" t="s">
        <v>151</v>
      </c>
      <c r="G300" s="2" t="s">
        <v>454</v>
      </c>
      <c r="H300" s="2" t="s">
        <v>13</v>
      </c>
      <c r="I300" s="3" t="b">
        <v>0</v>
      </c>
      <c r="J300" s="3" t="b">
        <v>1</v>
      </c>
      <c r="K300" s="2" t="s">
        <v>13</v>
      </c>
      <c r="L300" s="2" t="s">
        <v>13</v>
      </c>
      <c r="M300" s="9" t="str">
        <f>IF(ISERROR([1]!GetPart(F300,"-",1)),F300,[1]!GetPart(F300,"-",1))</f>
        <v>24</v>
      </c>
      <c r="N300" t="b">
        <f t="shared" si="14"/>
        <v>1</v>
      </c>
      <c r="P300" s="9" t="str">
        <f t="shared" si="15"/>
        <v>24 Balcort Drive,Princeton,NJ</v>
      </c>
      <c r="Q300" t="str">
        <f t="shared" si="16"/>
        <v>24 BALCORT DRIVE</v>
      </c>
      <c r="R300" t="e">
        <f>VLOOKUP(Q300,'[2]2011-Princeton-geocodes.csv'!$A:$A,1,FALSE)</f>
        <v>#N/A</v>
      </c>
    </row>
    <row r="301" spans="1:18">
      <c r="A301" s="5">
        <v>300</v>
      </c>
      <c r="B301" s="2" t="s">
        <v>458</v>
      </c>
      <c r="C301" s="2" t="s">
        <v>86</v>
      </c>
      <c r="D301" s="2" t="s">
        <v>264</v>
      </c>
      <c r="E301" s="2" t="s">
        <v>265</v>
      </c>
      <c r="F301" s="2" t="s">
        <v>261</v>
      </c>
      <c r="G301" s="2" t="s">
        <v>454</v>
      </c>
      <c r="H301" s="2" t="s">
        <v>13</v>
      </c>
      <c r="I301" s="3" t="b">
        <v>0</v>
      </c>
      <c r="J301" s="3" t="b">
        <v>1</v>
      </c>
      <c r="K301" s="2" t="s">
        <v>13</v>
      </c>
      <c r="L301" s="2" t="s">
        <v>13</v>
      </c>
      <c r="M301" s="9" t="str">
        <f>IF(ISERROR([1]!GetPart(F301,"-",1)),F301,[1]!GetPart(F301,"-",1))</f>
        <v>106</v>
      </c>
      <c r="N301" t="b">
        <f t="shared" si="14"/>
        <v>1</v>
      </c>
      <c r="P301" s="9" t="str">
        <f t="shared" si="15"/>
        <v>106 Balcort Drive,Princeton,NJ</v>
      </c>
      <c r="Q301" t="str">
        <f t="shared" si="16"/>
        <v>106 BALCORT DRIVE</v>
      </c>
      <c r="R301" t="e">
        <f>VLOOKUP(Q301,'[2]2011-Princeton-geocodes.csv'!$A:$A,1,FALSE)</f>
        <v>#N/A</v>
      </c>
    </row>
    <row r="302" spans="1:18">
      <c r="A302" s="5">
        <v>301</v>
      </c>
      <c r="B302" s="2" t="s">
        <v>458</v>
      </c>
      <c r="C302" s="2" t="s">
        <v>76</v>
      </c>
      <c r="D302" s="2" t="s">
        <v>264</v>
      </c>
      <c r="E302" s="2" t="s">
        <v>265</v>
      </c>
      <c r="F302" s="2" t="s">
        <v>464</v>
      </c>
      <c r="G302" s="2" t="s">
        <v>454</v>
      </c>
      <c r="H302" s="2" t="s">
        <v>13</v>
      </c>
      <c r="I302" s="3" t="b">
        <v>0</v>
      </c>
      <c r="J302" s="3" t="b">
        <v>1</v>
      </c>
      <c r="K302" s="2" t="s">
        <v>13</v>
      </c>
      <c r="L302" s="2" t="s">
        <v>13</v>
      </c>
      <c r="M302" s="9" t="str">
        <f>IF(ISERROR([1]!GetPart(F302,"-",1)),F302,[1]!GetPart(F302,"-",1))</f>
        <v>164</v>
      </c>
      <c r="N302" t="b">
        <f t="shared" si="14"/>
        <v>1</v>
      </c>
      <c r="P302" s="9" t="str">
        <f t="shared" si="15"/>
        <v>164 Balcort Drive,Princeton,NJ</v>
      </c>
      <c r="Q302" t="str">
        <f t="shared" si="16"/>
        <v>164 BALCORT DRIVE</v>
      </c>
      <c r="R302" t="e">
        <f>VLOOKUP(Q302,'[2]2011-Princeton-geocodes.csv'!$A:$A,1,FALSE)</f>
        <v>#N/A</v>
      </c>
    </row>
    <row r="303" spans="1:18">
      <c r="A303" s="5">
        <v>302</v>
      </c>
      <c r="B303" s="2" t="s">
        <v>458</v>
      </c>
      <c r="C303" s="2" t="s">
        <v>49</v>
      </c>
      <c r="D303" s="2" t="s">
        <v>264</v>
      </c>
      <c r="E303" s="2" t="s">
        <v>465</v>
      </c>
      <c r="F303" s="2" t="s">
        <v>424</v>
      </c>
      <c r="G303" s="2" t="s">
        <v>454</v>
      </c>
      <c r="H303" s="2" t="s">
        <v>13</v>
      </c>
      <c r="I303" s="3" t="b">
        <v>0</v>
      </c>
      <c r="J303" s="3" t="b">
        <v>1</v>
      </c>
      <c r="K303" s="2" t="s">
        <v>13</v>
      </c>
      <c r="L303" s="2" t="s">
        <v>13</v>
      </c>
      <c r="M303" s="9" t="str">
        <f>IF(ISERROR([1]!GetPart(F303,"-",1)),F303,[1]!GetPart(F303,"-",1))</f>
        <v>161</v>
      </c>
      <c r="N303" t="b">
        <f t="shared" si="14"/>
        <v>1</v>
      </c>
      <c r="P303" s="9" t="str">
        <f t="shared" si="15"/>
        <v>161 Balcort Drive,Princeton,NJ</v>
      </c>
      <c r="Q303" t="str">
        <f t="shared" si="16"/>
        <v>161 BALCORT DRIVE</v>
      </c>
      <c r="R303" t="e">
        <f>VLOOKUP(Q303,'[2]2011-Princeton-geocodes.csv'!$A:$A,1,FALSE)</f>
        <v>#N/A</v>
      </c>
    </row>
    <row r="304" spans="1:18">
      <c r="A304" s="5">
        <v>303</v>
      </c>
      <c r="B304" s="2" t="s">
        <v>458</v>
      </c>
      <c r="C304" s="2" t="s">
        <v>89</v>
      </c>
      <c r="D304" s="2" t="s">
        <v>264</v>
      </c>
      <c r="E304" s="2" t="s">
        <v>265</v>
      </c>
      <c r="F304" s="2" t="s">
        <v>82</v>
      </c>
      <c r="G304" s="2" t="s">
        <v>454</v>
      </c>
      <c r="H304" s="2" t="s">
        <v>13</v>
      </c>
      <c r="I304" s="3" t="b">
        <v>0</v>
      </c>
      <c r="J304" s="3" t="b">
        <v>1</v>
      </c>
      <c r="K304" s="2" t="s">
        <v>13</v>
      </c>
      <c r="L304" s="2" t="s">
        <v>13</v>
      </c>
      <c r="M304" s="9" t="str">
        <f>IF(ISERROR([1]!GetPart(F304,"-",1)),F304,[1]!GetPart(F304,"-",1))</f>
        <v>88</v>
      </c>
      <c r="N304" t="b">
        <f t="shared" si="14"/>
        <v>1</v>
      </c>
      <c r="P304" s="9" t="str">
        <f t="shared" si="15"/>
        <v>88 Balcort Drive,Princeton,NJ</v>
      </c>
      <c r="Q304" t="str">
        <f t="shared" si="16"/>
        <v>88 BALCORT DRIVE</v>
      </c>
      <c r="R304" t="e">
        <f>VLOOKUP(Q304,'[2]2011-Princeton-geocodes.csv'!$A:$A,1,FALSE)</f>
        <v>#N/A</v>
      </c>
    </row>
    <row r="305" spans="1:18">
      <c r="A305" s="5">
        <v>304</v>
      </c>
      <c r="B305" s="2" t="s">
        <v>466</v>
      </c>
      <c r="C305" s="2" t="s">
        <v>24</v>
      </c>
      <c r="D305" s="2" t="s">
        <v>340</v>
      </c>
      <c r="E305" s="2" t="s">
        <v>467</v>
      </c>
      <c r="F305" s="2" t="s">
        <v>117</v>
      </c>
      <c r="G305" s="2" t="s">
        <v>468</v>
      </c>
      <c r="H305" s="2" t="s">
        <v>13</v>
      </c>
      <c r="I305" s="3" t="b">
        <v>0</v>
      </c>
      <c r="J305" s="3" t="b">
        <v>1</v>
      </c>
      <c r="K305" s="2" t="s">
        <v>13</v>
      </c>
      <c r="L305" s="2" t="s">
        <v>13</v>
      </c>
      <c r="M305" s="9" t="str">
        <f>IF(ISERROR([1]!GetPart(F305,"-",1)),F305,[1]!GetPart(F305,"-",1))</f>
        <v>55</v>
      </c>
      <c r="N305" t="b">
        <f t="shared" si="14"/>
        <v>1</v>
      </c>
      <c r="P305" s="9" t="str">
        <f t="shared" si="15"/>
        <v>55 Baldwin Lane,Princeton,NJ</v>
      </c>
      <c r="Q305" t="str">
        <f t="shared" si="16"/>
        <v>55 BALDWIN LANE</v>
      </c>
      <c r="R305" t="e">
        <f>VLOOKUP(Q305,'[2]2011-Princeton-geocodes.csv'!$A:$A,1,FALSE)</f>
        <v>#N/A</v>
      </c>
    </row>
    <row r="306" spans="1:18">
      <c r="A306" s="5">
        <v>305</v>
      </c>
      <c r="B306" s="2" t="s">
        <v>466</v>
      </c>
      <c r="C306" s="2" t="s">
        <v>23</v>
      </c>
      <c r="D306" s="2" t="s">
        <v>351</v>
      </c>
      <c r="E306" s="2" t="s">
        <v>469</v>
      </c>
      <c r="F306" s="2" t="s">
        <v>325</v>
      </c>
      <c r="G306" s="2" t="s">
        <v>468</v>
      </c>
      <c r="H306" s="2" t="s">
        <v>13</v>
      </c>
      <c r="I306" s="3" t="b">
        <v>0</v>
      </c>
      <c r="J306" s="3" t="b">
        <v>0</v>
      </c>
      <c r="K306" s="2" t="s">
        <v>13</v>
      </c>
      <c r="L306" s="2" t="s">
        <v>13</v>
      </c>
      <c r="M306" s="9" t="str">
        <f>IF(ISERROR([1]!GetPart(F306,"-",1)),F306,[1]!GetPart(F306,"-",1))</f>
        <v>30</v>
      </c>
      <c r="N306" t="b">
        <f t="shared" si="14"/>
        <v>1</v>
      </c>
      <c r="P306" s="9" t="str">
        <f t="shared" si="15"/>
        <v>30 Baldwin Lane,Princeton,NJ</v>
      </c>
      <c r="Q306" t="str">
        <f t="shared" si="16"/>
        <v>30 BALDWIN LANE</v>
      </c>
      <c r="R306" t="e">
        <f>VLOOKUP(Q306,'[2]2011-Princeton-geocodes.csv'!$A:$A,1,FALSE)</f>
        <v>#N/A</v>
      </c>
    </row>
    <row r="307" spans="1:18">
      <c r="A307" s="5">
        <v>306</v>
      </c>
      <c r="B307" s="2" t="s">
        <v>466</v>
      </c>
      <c r="C307" s="2" t="s">
        <v>59</v>
      </c>
      <c r="D307" s="2" t="s">
        <v>340</v>
      </c>
      <c r="E307" s="2" t="s">
        <v>470</v>
      </c>
      <c r="F307" s="2" t="s">
        <v>106</v>
      </c>
      <c r="G307" s="2" t="s">
        <v>468</v>
      </c>
      <c r="H307" s="2" t="s">
        <v>13</v>
      </c>
      <c r="I307" s="3" t="b">
        <v>0</v>
      </c>
      <c r="J307" s="3" t="b">
        <v>0</v>
      </c>
      <c r="K307" s="2" t="s">
        <v>13</v>
      </c>
      <c r="L307" s="2" t="s">
        <v>13</v>
      </c>
      <c r="M307" s="9" t="str">
        <f>IF(ISERROR([1]!GetPart(F307,"-",1)),F307,[1]!GetPart(F307,"-",1))</f>
        <v>50</v>
      </c>
      <c r="N307" t="b">
        <f t="shared" si="14"/>
        <v>1</v>
      </c>
      <c r="P307" s="9" t="str">
        <f t="shared" si="15"/>
        <v>50 Baldwin Lane,Princeton,NJ</v>
      </c>
      <c r="Q307" t="str">
        <f t="shared" si="16"/>
        <v>50 BALDWIN LANE</v>
      </c>
      <c r="R307" t="e">
        <f>VLOOKUP(Q307,'[2]2011-Princeton-geocodes.csv'!$A:$A,1,FALSE)</f>
        <v>#N/A</v>
      </c>
    </row>
    <row r="308" spans="1:18">
      <c r="A308" s="5">
        <v>307</v>
      </c>
      <c r="B308" s="2" t="s">
        <v>466</v>
      </c>
      <c r="C308" s="2" t="s">
        <v>54</v>
      </c>
      <c r="D308" s="2" t="s">
        <v>340</v>
      </c>
      <c r="E308" s="2" t="s">
        <v>471</v>
      </c>
      <c r="F308" s="2" t="s">
        <v>286</v>
      </c>
      <c r="G308" s="2" t="s">
        <v>468</v>
      </c>
      <c r="H308" s="2" t="s">
        <v>13</v>
      </c>
      <c r="I308" s="3" t="b">
        <v>0</v>
      </c>
      <c r="J308" s="3" t="b">
        <v>0</v>
      </c>
      <c r="K308" s="2" t="s">
        <v>13</v>
      </c>
      <c r="L308" s="2" t="s">
        <v>13</v>
      </c>
      <c r="M308" s="9" t="str">
        <f>IF(ISERROR([1]!GetPart(F308,"-",1)),F308,[1]!GetPart(F308,"-",1))</f>
        <v>73</v>
      </c>
      <c r="N308" t="b">
        <f t="shared" si="14"/>
        <v>1</v>
      </c>
      <c r="P308" s="9" t="str">
        <f t="shared" si="15"/>
        <v>73 Baldwin Lane,Princeton,NJ</v>
      </c>
      <c r="Q308" t="str">
        <f t="shared" si="16"/>
        <v>73 BALDWIN LANE</v>
      </c>
      <c r="R308" t="e">
        <f>VLOOKUP(Q308,'[2]2011-Princeton-geocodes.csv'!$A:$A,1,FALSE)</f>
        <v>#N/A</v>
      </c>
    </row>
    <row r="309" spans="1:18">
      <c r="A309" s="5">
        <v>308</v>
      </c>
      <c r="B309" s="2" t="s">
        <v>472</v>
      </c>
      <c r="C309" s="2" t="s">
        <v>54</v>
      </c>
      <c r="D309" s="2" t="s">
        <v>50</v>
      </c>
      <c r="E309" s="2" t="s">
        <v>31</v>
      </c>
      <c r="F309" s="2" t="s">
        <v>304</v>
      </c>
      <c r="G309" s="2" t="s">
        <v>473</v>
      </c>
      <c r="H309" s="2" t="s">
        <v>13</v>
      </c>
      <c r="I309" s="3" t="b">
        <v>0</v>
      </c>
      <c r="J309" s="3" t="b">
        <v>1</v>
      </c>
      <c r="K309" s="2" t="s">
        <v>13</v>
      </c>
      <c r="L309" s="2" t="s">
        <v>13</v>
      </c>
      <c r="M309" s="9" t="str">
        <f>IF(ISERROR([1]!GetPart(F309,"-",1)),F309,[1]!GetPart(F309,"-",1))</f>
        <v>32</v>
      </c>
      <c r="N309" t="b">
        <f t="shared" si="14"/>
        <v>1</v>
      </c>
      <c r="P309" s="9" t="str">
        <f t="shared" si="15"/>
        <v>32 Balsam Lane,Princeton,NJ</v>
      </c>
      <c r="Q309" t="str">
        <f t="shared" si="16"/>
        <v>32 BALSAM LANE</v>
      </c>
      <c r="R309" t="e">
        <f>VLOOKUP(Q309,'[2]2011-Princeton-geocodes.csv'!$A:$A,1,FALSE)</f>
        <v>#N/A</v>
      </c>
    </row>
    <row r="310" spans="1:18">
      <c r="A310" s="5">
        <v>309</v>
      </c>
      <c r="B310" s="2" t="s">
        <v>472</v>
      </c>
      <c r="C310" s="2" t="s">
        <v>23</v>
      </c>
      <c r="D310" s="2" t="s">
        <v>50</v>
      </c>
      <c r="E310" s="2" t="s">
        <v>474</v>
      </c>
      <c r="F310" s="2" t="s">
        <v>24</v>
      </c>
      <c r="G310" s="2" t="s">
        <v>473</v>
      </c>
      <c r="H310" s="2" t="s">
        <v>13</v>
      </c>
      <c r="I310" s="3" t="b">
        <v>0</v>
      </c>
      <c r="J310" s="3" t="b">
        <v>1</v>
      </c>
      <c r="K310" s="2" t="s">
        <v>13</v>
      </c>
      <c r="L310" s="2" t="s">
        <v>13</v>
      </c>
      <c r="M310" s="9" t="str">
        <f>IF(ISERROR([1]!GetPart(F310,"-",1)),F310,[1]!GetPart(F310,"-",1))</f>
        <v>16</v>
      </c>
      <c r="N310" t="b">
        <f t="shared" si="14"/>
        <v>1</v>
      </c>
      <c r="P310" s="9" t="str">
        <f t="shared" si="15"/>
        <v>16 Balsam Lane,Princeton,NJ</v>
      </c>
      <c r="Q310" t="str">
        <f t="shared" si="16"/>
        <v>16 BALSAM LANE</v>
      </c>
      <c r="R310" t="e">
        <f>VLOOKUP(Q310,'[2]2011-Princeton-geocodes.csv'!$A:$A,1,FALSE)</f>
        <v>#N/A</v>
      </c>
    </row>
    <row r="311" spans="1:18">
      <c r="A311" s="5">
        <v>310</v>
      </c>
      <c r="B311" s="2" t="s">
        <v>472</v>
      </c>
      <c r="C311" s="2" t="s">
        <v>24</v>
      </c>
      <c r="D311" s="2" t="s">
        <v>50</v>
      </c>
      <c r="E311" s="2" t="s">
        <v>475</v>
      </c>
      <c r="F311" s="2" t="s">
        <v>151</v>
      </c>
      <c r="G311" s="2" t="s">
        <v>473</v>
      </c>
      <c r="H311" s="2" t="s">
        <v>13</v>
      </c>
      <c r="I311" s="3" t="b">
        <v>0</v>
      </c>
      <c r="J311" s="3" t="b">
        <v>0</v>
      </c>
      <c r="K311" s="2" t="s">
        <v>13</v>
      </c>
      <c r="L311" s="2" t="s">
        <v>13</v>
      </c>
      <c r="M311" s="9" t="str">
        <f>IF(ISERROR([1]!GetPart(F311,"-",1)),F311,[1]!GetPart(F311,"-",1))</f>
        <v>24</v>
      </c>
      <c r="N311" t="b">
        <f t="shared" si="14"/>
        <v>1</v>
      </c>
      <c r="P311" s="9" t="str">
        <f t="shared" si="15"/>
        <v>24 Balsam Lane,Princeton,NJ</v>
      </c>
      <c r="Q311" t="str">
        <f t="shared" si="16"/>
        <v>24 BALSAM LANE</v>
      </c>
      <c r="R311" t="e">
        <f>VLOOKUP(Q311,'[2]2011-Princeton-geocodes.csv'!$A:$A,1,FALSE)</f>
        <v>#N/A</v>
      </c>
    </row>
    <row r="312" spans="1:18">
      <c r="A312" s="5">
        <v>311</v>
      </c>
      <c r="B312" s="2" t="s">
        <v>472</v>
      </c>
      <c r="C312" s="2" t="s">
        <v>158</v>
      </c>
      <c r="D312" s="2" t="s">
        <v>50</v>
      </c>
      <c r="E312" s="2" t="s">
        <v>57</v>
      </c>
      <c r="F312" s="2" t="s">
        <v>106</v>
      </c>
      <c r="G312" s="2" t="s">
        <v>473</v>
      </c>
      <c r="H312" s="2" t="s">
        <v>13</v>
      </c>
      <c r="I312" s="3" t="b">
        <v>0</v>
      </c>
      <c r="J312" s="3" t="b">
        <v>0</v>
      </c>
      <c r="K312" s="2" t="s">
        <v>13</v>
      </c>
      <c r="L312" s="2" t="s">
        <v>13</v>
      </c>
      <c r="M312" s="9" t="str">
        <f>IF(ISERROR([1]!GetPart(F312,"-",1)),F312,[1]!GetPart(F312,"-",1))</f>
        <v>50</v>
      </c>
      <c r="N312" t="b">
        <f t="shared" si="14"/>
        <v>1</v>
      </c>
      <c r="P312" s="9" t="str">
        <f t="shared" si="15"/>
        <v>50 Balsam Lane,Princeton,NJ</v>
      </c>
      <c r="Q312" t="str">
        <f t="shared" si="16"/>
        <v>50 BALSAM LANE</v>
      </c>
      <c r="R312" t="e">
        <f>VLOOKUP(Q312,'[2]2011-Princeton-geocodes.csv'!$A:$A,1,FALSE)</f>
        <v>#N/A</v>
      </c>
    </row>
    <row r="313" spans="1:18">
      <c r="A313" s="5">
        <v>312</v>
      </c>
      <c r="B313" s="2" t="s">
        <v>472</v>
      </c>
      <c r="C313" s="2" t="s">
        <v>59</v>
      </c>
      <c r="D313" s="2" t="s">
        <v>50</v>
      </c>
      <c r="E313" s="2" t="s">
        <v>327</v>
      </c>
      <c r="F313" s="2" t="s">
        <v>297</v>
      </c>
      <c r="G313" s="2" t="s">
        <v>473</v>
      </c>
      <c r="H313" s="2" t="s">
        <v>13</v>
      </c>
      <c r="I313" s="3" t="b">
        <v>0</v>
      </c>
      <c r="J313" s="3" t="b">
        <v>1</v>
      </c>
      <c r="K313" s="2" t="s">
        <v>13</v>
      </c>
      <c r="L313" s="2" t="s">
        <v>13</v>
      </c>
      <c r="M313" s="9" t="str">
        <f>IF(ISERROR([1]!GetPart(F313,"-",1)),F313,[1]!GetPart(F313,"-",1))</f>
        <v>40</v>
      </c>
      <c r="N313" t="b">
        <f t="shared" si="14"/>
        <v>1</v>
      </c>
      <c r="P313" s="9" t="str">
        <f t="shared" si="15"/>
        <v>40 Balsam Lane,Princeton,NJ</v>
      </c>
      <c r="Q313" t="str">
        <f t="shared" si="16"/>
        <v>40 BALSAM LANE</v>
      </c>
      <c r="R313" t="e">
        <f>VLOOKUP(Q313,'[2]2011-Princeton-geocodes.csv'!$A:$A,1,FALSE)</f>
        <v>#N/A</v>
      </c>
    </row>
    <row r="314" spans="1:18">
      <c r="A314" s="5">
        <v>313</v>
      </c>
      <c r="B314" s="2" t="s">
        <v>472</v>
      </c>
      <c r="C314" s="2" t="s">
        <v>69</v>
      </c>
      <c r="D314" s="2" t="s">
        <v>50</v>
      </c>
      <c r="E314" s="2" t="s">
        <v>57</v>
      </c>
      <c r="F314" s="2" t="s">
        <v>256</v>
      </c>
      <c r="G314" s="2" t="s">
        <v>473</v>
      </c>
      <c r="H314" s="2" t="s">
        <v>13</v>
      </c>
      <c r="I314" s="3" t="b">
        <v>0</v>
      </c>
      <c r="J314" s="3" t="b">
        <v>0</v>
      </c>
      <c r="K314" s="2" t="s">
        <v>13</v>
      </c>
      <c r="L314" s="2" t="s">
        <v>13</v>
      </c>
      <c r="M314" s="9" t="str">
        <f>IF(ISERROR([1]!GetPart(F314,"-",1)),F314,[1]!GetPart(F314,"-",1))</f>
        <v>70</v>
      </c>
      <c r="N314" t="b">
        <f t="shared" si="14"/>
        <v>1</v>
      </c>
      <c r="P314" s="9" t="str">
        <f t="shared" si="15"/>
        <v>70 Balsam Lane,Princeton,NJ</v>
      </c>
      <c r="Q314" t="str">
        <f t="shared" si="16"/>
        <v>70 BALSAM LANE</v>
      </c>
      <c r="R314" t="e">
        <f>VLOOKUP(Q314,'[2]2011-Princeton-geocodes.csv'!$A:$A,1,FALSE)</f>
        <v>#N/A</v>
      </c>
    </row>
    <row r="315" spans="1:18">
      <c r="A315" s="5">
        <v>314</v>
      </c>
      <c r="B315" s="2" t="s">
        <v>472</v>
      </c>
      <c r="C315" s="2" t="s">
        <v>85</v>
      </c>
      <c r="D315" s="2" t="s">
        <v>50</v>
      </c>
      <c r="E315" s="2" t="s">
        <v>57</v>
      </c>
      <c r="F315" s="2" t="s">
        <v>285</v>
      </c>
      <c r="G315" s="2" t="s">
        <v>473</v>
      </c>
      <c r="H315" s="2" t="s">
        <v>13</v>
      </c>
      <c r="I315" s="3" t="b">
        <v>0</v>
      </c>
      <c r="J315" s="3" t="b">
        <v>0</v>
      </c>
      <c r="K315" s="2" t="s">
        <v>13</v>
      </c>
      <c r="L315" s="2" t="s">
        <v>13</v>
      </c>
      <c r="M315" s="9" t="str">
        <f>IF(ISERROR([1]!GetPart(F315,"-",1)),F315,[1]!GetPart(F315,"-",1))</f>
        <v>60</v>
      </c>
      <c r="N315" t="b">
        <f t="shared" si="14"/>
        <v>1</v>
      </c>
      <c r="P315" s="9" t="str">
        <f t="shared" si="15"/>
        <v>60 Balsam Lane,Princeton,NJ</v>
      </c>
      <c r="Q315" t="str">
        <f t="shared" si="16"/>
        <v>60 BALSAM LANE</v>
      </c>
      <c r="R315" t="e">
        <f>VLOOKUP(Q315,'[2]2011-Princeton-geocodes.csv'!$A:$A,1,FALSE)</f>
        <v>#N/A</v>
      </c>
    </row>
    <row r="316" spans="1:18">
      <c r="A316" s="5">
        <v>315</v>
      </c>
      <c r="B316" s="2" t="s">
        <v>476</v>
      </c>
      <c r="C316" s="2" t="s">
        <v>83</v>
      </c>
      <c r="D316" s="2" t="s">
        <v>50</v>
      </c>
      <c r="E316" s="2" t="s">
        <v>84</v>
      </c>
      <c r="F316" s="2" t="s">
        <v>74</v>
      </c>
      <c r="G316" s="2" t="s">
        <v>473</v>
      </c>
      <c r="H316" s="2" t="s">
        <v>13</v>
      </c>
      <c r="I316" s="3" t="b">
        <v>0</v>
      </c>
      <c r="J316" s="3" t="b">
        <v>1</v>
      </c>
      <c r="K316" s="2" t="s">
        <v>13</v>
      </c>
      <c r="L316" s="2" t="s">
        <v>13</v>
      </c>
      <c r="M316" s="9" t="str">
        <f>IF(ISERROR([1]!GetPart(F316,"-",1)),F316,[1]!GetPart(F316,"-",1))</f>
        <v>11</v>
      </c>
      <c r="N316" t="b">
        <f t="shared" si="14"/>
        <v>1</v>
      </c>
      <c r="P316" s="9" t="str">
        <f t="shared" si="15"/>
        <v>11 Balsam Lane,Princeton,NJ</v>
      </c>
      <c r="Q316" t="str">
        <f t="shared" si="16"/>
        <v>11 BALSAM LANE</v>
      </c>
      <c r="R316" t="e">
        <f>VLOOKUP(Q316,'[2]2011-Princeton-geocodes.csv'!$A:$A,1,FALSE)</f>
        <v>#N/A</v>
      </c>
    </row>
    <row r="317" spans="1:18">
      <c r="A317" s="5">
        <v>316</v>
      </c>
      <c r="B317" s="2" t="s">
        <v>476</v>
      </c>
      <c r="C317" s="2" t="s">
        <v>70</v>
      </c>
      <c r="D317" s="2" t="s">
        <v>50</v>
      </c>
      <c r="E317" s="2" t="s">
        <v>57</v>
      </c>
      <c r="F317" s="2" t="s">
        <v>477</v>
      </c>
      <c r="G317" s="2" t="s">
        <v>473</v>
      </c>
      <c r="H317" s="2" t="s">
        <v>13</v>
      </c>
      <c r="I317" s="3" t="b">
        <v>0</v>
      </c>
      <c r="J317" s="3" t="b">
        <v>0</v>
      </c>
      <c r="K317" s="2" t="s">
        <v>13</v>
      </c>
      <c r="L317" s="2" t="s">
        <v>13</v>
      </c>
      <c r="M317" s="9" t="str">
        <f>IF(ISERROR([1]!GetPart(F317,"-",1)),F317,[1]!GetPart(F317,"-",1))</f>
        <v>47</v>
      </c>
      <c r="N317" t="b">
        <f t="shared" si="14"/>
        <v>1</v>
      </c>
      <c r="P317" s="9" t="str">
        <f t="shared" si="15"/>
        <v>47 Balsam Lane,Princeton,NJ</v>
      </c>
      <c r="Q317" t="str">
        <f t="shared" si="16"/>
        <v>47 BALSAM LANE</v>
      </c>
      <c r="R317" t="e">
        <f>VLOOKUP(Q317,'[2]2011-Princeton-geocodes.csv'!$A:$A,1,FALSE)</f>
        <v>#N/A</v>
      </c>
    </row>
    <row r="318" spans="1:18">
      <c r="A318" s="5">
        <v>317</v>
      </c>
      <c r="B318" s="2" t="s">
        <v>476</v>
      </c>
      <c r="C318" s="2" t="s">
        <v>65</v>
      </c>
      <c r="D318" s="2" t="s">
        <v>50</v>
      </c>
      <c r="E318" s="2" t="s">
        <v>478</v>
      </c>
      <c r="F318" s="2" t="s">
        <v>251</v>
      </c>
      <c r="G318" s="2" t="s">
        <v>473</v>
      </c>
      <c r="H318" s="2" t="s">
        <v>13</v>
      </c>
      <c r="I318" s="3" t="b">
        <v>0</v>
      </c>
      <c r="J318" s="3" t="b">
        <v>1</v>
      </c>
      <c r="K318" s="2" t="s">
        <v>13</v>
      </c>
      <c r="L318" s="2" t="s">
        <v>13</v>
      </c>
      <c r="M318" s="9" t="str">
        <f>IF(ISERROR([1]!GetPart(F318,"-",1)),F318,[1]!GetPart(F318,"-",1))</f>
        <v>69</v>
      </c>
      <c r="N318" t="b">
        <f t="shared" si="14"/>
        <v>1</v>
      </c>
      <c r="P318" s="9" t="str">
        <f t="shared" si="15"/>
        <v>69 Balsam Lane,Princeton,NJ</v>
      </c>
      <c r="Q318" t="str">
        <f t="shared" si="16"/>
        <v>69 BALSAM LANE</v>
      </c>
      <c r="R318" t="e">
        <f>VLOOKUP(Q318,'[2]2011-Princeton-geocodes.csv'!$A:$A,1,FALSE)</f>
        <v>#N/A</v>
      </c>
    </row>
    <row r="319" spans="1:18">
      <c r="A319" s="5">
        <v>318</v>
      </c>
      <c r="B319" s="2" t="s">
        <v>476</v>
      </c>
      <c r="C319" s="2" t="s">
        <v>67</v>
      </c>
      <c r="D319" s="2" t="s">
        <v>50</v>
      </c>
      <c r="E319" s="2" t="s">
        <v>479</v>
      </c>
      <c r="F319" s="2" t="s">
        <v>271</v>
      </c>
      <c r="G319" s="2" t="s">
        <v>473</v>
      </c>
      <c r="H319" s="2" t="s">
        <v>13</v>
      </c>
      <c r="I319" s="3" t="b">
        <v>0</v>
      </c>
      <c r="J319" s="3" t="b">
        <v>0</v>
      </c>
      <c r="K319" s="2" t="s">
        <v>13</v>
      </c>
      <c r="L319" s="2" t="s">
        <v>13</v>
      </c>
      <c r="M319" s="9" t="str">
        <f>IF(ISERROR([1]!GetPart(F319,"-",1)),F319,[1]!GetPart(F319,"-",1))</f>
        <v>57</v>
      </c>
      <c r="N319" t="b">
        <f t="shared" si="14"/>
        <v>1</v>
      </c>
      <c r="P319" s="9" t="str">
        <f t="shared" si="15"/>
        <v>57 Balsam Lane,Princeton,NJ</v>
      </c>
      <c r="Q319" t="str">
        <f t="shared" si="16"/>
        <v>57 BALSAM LANE</v>
      </c>
      <c r="R319" t="e">
        <f>VLOOKUP(Q319,'[2]2011-Princeton-geocodes.csv'!$A:$A,1,FALSE)</f>
        <v>#N/A</v>
      </c>
    </row>
    <row r="320" spans="1:18">
      <c r="A320" s="5">
        <v>319</v>
      </c>
      <c r="B320" s="2" t="s">
        <v>476</v>
      </c>
      <c r="C320" s="2" t="s">
        <v>92</v>
      </c>
      <c r="D320" s="2" t="s">
        <v>50</v>
      </c>
      <c r="E320" s="2" t="s">
        <v>326</v>
      </c>
      <c r="F320" s="2" t="s">
        <v>66</v>
      </c>
      <c r="G320" s="2" t="s">
        <v>473</v>
      </c>
      <c r="H320" s="2" t="s">
        <v>13</v>
      </c>
      <c r="I320" s="3" t="b">
        <v>0</v>
      </c>
      <c r="J320" s="3" t="b">
        <v>1</v>
      </c>
      <c r="K320" s="2" t="s">
        <v>13</v>
      </c>
      <c r="L320" s="2" t="s">
        <v>13</v>
      </c>
      <c r="M320" s="9" t="str">
        <f>IF(ISERROR([1]!GetPart(F320,"-",1)),F320,[1]!GetPart(F320,"-",1))</f>
        <v>31</v>
      </c>
      <c r="N320" t="b">
        <f t="shared" si="14"/>
        <v>1</v>
      </c>
      <c r="P320" s="9" t="str">
        <f t="shared" si="15"/>
        <v>31 Balsam Lane,Princeton,NJ</v>
      </c>
      <c r="Q320" t="str">
        <f t="shared" si="16"/>
        <v>31 BALSAM LANE</v>
      </c>
      <c r="R320" t="e">
        <f>VLOOKUP(Q320,'[2]2011-Princeton-geocodes.csv'!$A:$A,1,FALSE)</f>
        <v>#N/A</v>
      </c>
    </row>
    <row r="321" spans="1:18">
      <c r="A321" s="5">
        <v>320</v>
      </c>
      <c r="B321" s="2" t="s">
        <v>480</v>
      </c>
      <c r="C321" s="2" t="s">
        <v>83</v>
      </c>
      <c r="D321" s="2" t="s">
        <v>481</v>
      </c>
      <c r="E321" s="2" t="s">
        <v>482</v>
      </c>
      <c r="F321" s="2" t="s">
        <v>304</v>
      </c>
      <c r="G321" s="2" t="s">
        <v>483</v>
      </c>
      <c r="H321" s="2" t="s">
        <v>13</v>
      </c>
      <c r="I321" s="3" t="b">
        <v>1</v>
      </c>
      <c r="J321" s="3" t="b">
        <v>0</v>
      </c>
      <c r="K321" s="2" t="s">
        <v>13</v>
      </c>
      <c r="L321" s="2" t="s">
        <v>14</v>
      </c>
      <c r="M321" s="9" t="str">
        <f>IF(ISERROR([1]!GetPart(F321,"-",1)),F321,[1]!GetPart(F321,"-",1))</f>
        <v>32</v>
      </c>
      <c r="N321" t="b">
        <f t="shared" si="14"/>
        <v>0</v>
      </c>
      <c r="P321" s="9" t="str">
        <f t="shared" si="15"/>
        <v>32 Bank Street,Princeton,NJ</v>
      </c>
      <c r="Q321" t="str">
        <f t="shared" si="16"/>
        <v>32 BANK STREET</v>
      </c>
      <c r="R321" t="e">
        <f>VLOOKUP(Q321,'[2]2011-Princeton-geocodes.csv'!$A:$A,1,FALSE)</f>
        <v>#N/A</v>
      </c>
    </row>
    <row r="322" spans="1:18">
      <c r="A322" s="5">
        <v>321</v>
      </c>
      <c r="B322" s="2" t="s">
        <v>480</v>
      </c>
      <c r="C322" s="2" t="s">
        <v>440</v>
      </c>
      <c r="D322" s="2" t="s">
        <v>481</v>
      </c>
      <c r="E322" s="2" t="s">
        <v>196</v>
      </c>
      <c r="F322" s="2" t="s">
        <v>295</v>
      </c>
      <c r="G322" s="2" t="s">
        <v>483</v>
      </c>
      <c r="H322" s="2" t="s">
        <v>13</v>
      </c>
      <c r="I322" s="3" t="b">
        <v>1</v>
      </c>
      <c r="J322" s="3" t="b">
        <v>0</v>
      </c>
      <c r="K322" s="2" t="s">
        <v>13</v>
      </c>
      <c r="L322" s="2" t="s">
        <v>14</v>
      </c>
      <c r="M322" s="9" t="str">
        <f>IF(ISERROR([1]!GetPart(F322,"-",1)),F322,[1]!GetPart(F322,"-",1))</f>
        <v>34</v>
      </c>
      <c r="N322" t="b">
        <f t="shared" si="14"/>
        <v>0</v>
      </c>
      <c r="P322" s="9" t="str">
        <f t="shared" si="15"/>
        <v>34 Bank Street,Princeton,NJ</v>
      </c>
      <c r="Q322" t="str">
        <f t="shared" si="16"/>
        <v>34 BANK STREET</v>
      </c>
      <c r="R322" t="e">
        <f>VLOOKUP(Q322,'[2]2011-Princeton-geocodes.csv'!$A:$A,1,FALSE)</f>
        <v>#N/A</v>
      </c>
    </row>
    <row r="323" spans="1:18">
      <c r="A323" s="5">
        <v>322</v>
      </c>
      <c r="B323" s="2" t="s">
        <v>480</v>
      </c>
      <c r="C323" s="2" t="s">
        <v>70</v>
      </c>
      <c r="D323" s="2" t="s">
        <v>481</v>
      </c>
      <c r="E323" s="2" t="s">
        <v>194</v>
      </c>
      <c r="F323" s="2" t="s">
        <v>484</v>
      </c>
      <c r="G323" s="2" t="s">
        <v>483</v>
      </c>
      <c r="H323" s="2" t="s">
        <v>13</v>
      </c>
      <c r="I323" s="3" t="b">
        <v>1</v>
      </c>
      <c r="J323" s="3" t="b">
        <v>0</v>
      </c>
      <c r="K323" s="2" t="s">
        <v>13</v>
      </c>
      <c r="L323" s="2" t="s">
        <v>14</v>
      </c>
      <c r="M323" s="9" t="str">
        <f>IF(ISERROR([1]!GetPart(F323,"-",1)),F323,[1]!GetPart(F323,"-",1))</f>
        <v>24</v>
      </c>
      <c r="N323" t="b">
        <f t="shared" ref="N323:N386" si="17">IF(LEFT(D323,1)="R",TRUE,FALSE)</f>
        <v>0</v>
      </c>
      <c r="P323" s="9" t="str">
        <f t="shared" ref="P323:P386" si="18">IF(LEN(M323)&gt;0,M323&amp;" ","")&amp;G323&amp;",Princeton,NJ"</f>
        <v>24 Bank Street,Princeton,NJ</v>
      </c>
      <c r="Q323" t="str">
        <f t="shared" si="16"/>
        <v>24 BANK STREET</v>
      </c>
      <c r="R323" t="e">
        <f>VLOOKUP(Q323,'[2]2011-Princeton-geocodes.csv'!$A:$A,1,FALSE)</f>
        <v>#N/A</v>
      </c>
    </row>
    <row r="324" spans="1:18">
      <c r="A324" s="5">
        <v>323</v>
      </c>
      <c r="B324" s="2" t="s">
        <v>480</v>
      </c>
      <c r="C324" s="2" t="s">
        <v>89</v>
      </c>
      <c r="D324" s="2" t="s">
        <v>481</v>
      </c>
      <c r="E324" s="2" t="s">
        <v>196</v>
      </c>
      <c r="F324" s="2" t="s">
        <v>312</v>
      </c>
      <c r="G324" s="2" t="s">
        <v>483</v>
      </c>
      <c r="H324" s="2" t="s">
        <v>13</v>
      </c>
      <c r="I324" s="3" t="b">
        <v>1</v>
      </c>
      <c r="J324" s="3" t="b">
        <v>0</v>
      </c>
      <c r="K324" s="2" t="s">
        <v>13</v>
      </c>
      <c r="L324" s="2" t="s">
        <v>14</v>
      </c>
      <c r="M324" s="9" t="str">
        <f>IF(ISERROR([1]!GetPart(F324,"-",1)),F324,[1]!GetPart(F324,"-",1))</f>
        <v>36</v>
      </c>
      <c r="N324" t="b">
        <f t="shared" si="17"/>
        <v>0</v>
      </c>
      <c r="P324" s="9" t="str">
        <f t="shared" si="18"/>
        <v>36 Bank Street,Princeton,NJ</v>
      </c>
      <c r="Q324" t="str">
        <f t="shared" si="16"/>
        <v>36 BANK STREET</v>
      </c>
      <c r="R324" t="e">
        <f>VLOOKUP(Q324,'[2]2011-Princeton-geocodes.csv'!$A:$A,1,FALSE)</f>
        <v>#N/A</v>
      </c>
    </row>
    <row r="325" spans="1:18">
      <c r="A325" s="5">
        <v>324</v>
      </c>
      <c r="B325" s="2" t="s">
        <v>480</v>
      </c>
      <c r="C325" s="2" t="s">
        <v>116</v>
      </c>
      <c r="D325" s="2" t="s">
        <v>481</v>
      </c>
      <c r="E325" s="2" t="s">
        <v>196</v>
      </c>
      <c r="F325" s="2" t="s">
        <v>303</v>
      </c>
      <c r="G325" s="2" t="s">
        <v>483</v>
      </c>
      <c r="H325" s="2" t="s">
        <v>13</v>
      </c>
      <c r="I325" s="3" t="b">
        <v>1</v>
      </c>
      <c r="J325" s="3" t="b">
        <v>0</v>
      </c>
      <c r="K325" s="2" t="s">
        <v>13</v>
      </c>
      <c r="L325" s="2" t="s">
        <v>14</v>
      </c>
      <c r="M325" s="9" t="str">
        <f>IF(ISERROR([1]!GetPart(F325,"-",1)),F325,[1]!GetPart(F325,"-",1))</f>
        <v>28</v>
      </c>
      <c r="N325" t="b">
        <f t="shared" si="17"/>
        <v>0</v>
      </c>
      <c r="P325" s="9" t="str">
        <f t="shared" si="18"/>
        <v>28 Bank Street,Princeton,NJ</v>
      </c>
      <c r="Q325" t="str">
        <f t="shared" si="16"/>
        <v>28 BANK STREET</v>
      </c>
      <c r="R325" t="e">
        <f>VLOOKUP(Q325,'[2]2011-Princeton-geocodes.csv'!$A:$A,1,FALSE)</f>
        <v>#N/A</v>
      </c>
    </row>
    <row r="326" spans="1:18">
      <c r="A326" s="5">
        <v>325</v>
      </c>
      <c r="B326" s="2" t="s">
        <v>480</v>
      </c>
      <c r="C326" s="2" t="s">
        <v>485</v>
      </c>
      <c r="D326" s="2" t="s">
        <v>486</v>
      </c>
      <c r="E326" s="2" t="s">
        <v>482</v>
      </c>
      <c r="F326" s="2" t="s">
        <v>22</v>
      </c>
      <c r="G326" s="2" t="s">
        <v>483</v>
      </c>
      <c r="H326" s="2" t="s">
        <v>13</v>
      </c>
      <c r="I326" s="3" t="b">
        <v>0</v>
      </c>
      <c r="J326" s="3" t="b">
        <v>0</v>
      </c>
      <c r="K326" s="2" t="s">
        <v>13</v>
      </c>
      <c r="L326" s="2" t="s">
        <v>14</v>
      </c>
      <c r="M326" s="9" t="str">
        <f>IF(ISERROR([1]!GetPart(F326,"-",1)),F326,[1]!GetPart(F326,"-",1))</f>
        <v>14</v>
      </c>
      <c r="N326" t="b">
        <f t="shared" si="17"/>
        <v>0</v>
      </c>
      <c r="P326" s="9" t="str">
        <f t="shared" si="18"/>
        <v>14 Bank Street,Princeton,NJ</v>
      </c>
      <c r="Q326" t="str">
        <f t="shared" si="16"/>
        <v>14 BANK STREET</v>
      </c>
      <c r="R326" t="e">
        <f>VLOOKUP(Q326,'[2]2011-Princeton-geocodes.csv'!$A:$A,1,FALSE)</f>
        <v>#N/A</v>
      </c>
    </row>
    <row r="327" spans="1:18">
      <c r="A327" s="5">
        <v>326</v>
      </c>
      <c r="B327" s="2" t="s">
        <v>480</v>
      </c>
      <c r="C327" s="2" t="s">
        <v>120</v>
      </c>
      <c r="D327" s="2" t="s">
        <v>481</v>
      </c>
      <c r="E327" s="2" t="s">
        <v>196</v>
      </c>
      <c r="F327" s="2" t="s">
        <v>24</v>
      </c>
      <c r="G327" s="2" t="s">
        <v>483</v>
      </c>
      <c r="H327" s="2" t="s">
        <v>13</v>
      </c>
      <c r="I327" s="3" t="b">
        <v>1</v>
      </c>
      <c r="J327" s="3" t="b">
        <v>0</v>
      </c>
      <c r="K327" s="2" t="s">
        <v>13</v>
      </c>
      <c r="L327" s="2" t="s">
        <v>14</v>
      </c>
      <c r="M327" s="9" t="str">
        <f>IF(ISERROR([1]!GetPart(F327,"-",1)),F327,[1]!GetPart(F327,"-",1))</f>
        <v>16</v>
      </c>
      <c r="N327" t="b">
        <f t="shared" si="17"/>
        <v>0</v>
      </c>
      <c r="P327" s="9" t="str">
        <f t="shared" si="18"/>
        <v>16 Bank Street,Princeton,NJ</v>
      </c>
      <c r="Q327" t="str">
        <f t="shared" si="16"/>
        <v>16 BANK STREET</v>
      </c>
      <c r="R327" t="e">
        <f>VLOOKUP(Q327,'[2]2011-Princeton-geocodes.csv'!$A:$A,1,FALSE)</f>
        <v>#N/A</v>
      </c>
    </row>
    <row r="328" spans="1:18">
      <c r="A328" s="5">
        <v>327</v>
      </c>
      <c r="B328" s="2" t="s">
        <v>480</v>
      </c>
      <c r="C328" s="2" t="s">
        <v>487</v>
      </c>
      <c r="D328" s="2" t="s">
        <v>486</v>
      </c>
      <c r="E328" s="2" t="s">
        <v>222</v>
      </c>
      <c r="F328" s="2" t="s">
        <v>76</v>
      </c>
      <c r="G328" s="2" t="s">
        <v>483</v>
      </c>
      <c r="H328" s="2" t="s">
        <v>13</v>
      </c>
      <c r="I328" s="3" t="b">
        <v>0</v>
      </c>
      <c r="J328" s="3" t="b">
        <v>0</v>
      </c>
      <c r="K328" s="2" t="s">
        <v>13</v>
      </c>
      <c r="L328" s="2" t="s">
        <v>14</v>
      </c>
      <c r="M328" s="9" t="str">
        <f>IF(ISERROR([1]!GetPart(F328,"-",1)),F328,[1]!GetPart(F328,"-",1))</f>
        <v>12</v>
      </c>
      <c r="N328" t="b">
        <f t="shared" si="17"/>
        <v>0</v>
      </c>
      <c r="P328" s="9" t="str">
        <f t="shared" si="18"/>
        <v>12 Bank Street,Princeton,NJ</v>
      </c>
      <c r="Q328" t="str">
        <f t="shared" si="16"/>
        <v>12 BANK STREET</v>
      </c>
      <c r="R328" t="e">
        <f>VLOOKUP(Q328,'[2]2011-Princeton-geocodes.csv'!$A:$A,1,FALSE)</f>
        <v>#N/A</v>
      </c>
    </row>
    <row r="329" spans="1:18">
      <c r="A329" s="5">
        <v>328</v>
      </c>
      <c r="B329" s="2" t="s">
        <v>480</v>
      </c>
      <c r="C329" s="2" t="s">
        <v>488</v>
      </c>
      <c r="D329" s="2" t="s">
        <v>486</v>
      </c>
      <c r="E329" s="2" t="s">
        <v>482</v>
      </c>
      <c r="F329" s="2" t="s">
        <v>78</v>
      </c>
      <c r="G329" s="2" t="s">
        <v>483</v>
      </c>
      <c r="H329" s="2" t="s">
        <v>13</v>
      </c>
      <c r="I329" s="3" t="b">
        <v>0</v>
      </c>
      <c r="J329" s="3" t="b">
        <v>0</v>
      </c>
      <c r="K329" s="2" t="s">
        <v>13</v>
      </c>
      <c r="L329" s="2" t="s">
        <v>14</v>
      </c>
      <c r="M329" s="9" t="str">
        <f>IF(ISERROR([1]!GetPart(F329,"-",1)),F329,[1]!GetPart(F329,"-",1))</f>
        <v>10</v>
      </c>
      <c r="N329" t="b">
        <f t="shared" si="17"/>
        <v>0</v>
      </c>
      <c r="P329" s="9" t="str">
        <f t="shared" si="18"/>
        <v>10 Bank Street,Princeton,NJ</v>
      </c>
      <c r="Q329" t="str">
        <f t="shared" si="16"/>
        <v>10 BANK STREET</v>
      </c>
      <c r="R329" t="e">
        <f>VLOOKUP(Q329,'[2]2011-Princeton-geocodes.csv'!$A:$A,1,FALSE)</f>
        <v>#N/A</v>
      </c>
    </row>
    <row r="330" spans="1:18">
      <c r="A330" s="5">
        <v>329</v>
      </c>
      <c r="B330" s="2" t="s">
        <v>480</v>
      </c>
      <c r="C330" s="2" t="s">
        <v>67</v>
      </c>
      <c r="D330" s="2" t="s">
        <v>481</v>
      </c>
      <c r="E330" s="2" t="s">
        <v>196</v>
      </c>
      <c r="F330" s="2" t="s">
        <v>59</v>
      </c>
      <c r="G330" s="2" t="s">
        <v>483</v>
      </c>
      <c r="H330" s="2" t="s">
        <v>13</v>
      </c>
      <c r="I330" s="3" t="b">
        <v>1</v>
      </c>
      <c r="J330" s="3" t="b">
        <v>0</v>
      </c>
      <c r="K330" s="2" t="s">
        <v>13</v>
      </c>
      <c r="L330" s="2" t="s">
        <v>14</v>
      </c>
      <c r="M330" s="9" t="str">
        <f>IF(ISERROR([1]!GetPart(F330,"-",1)),F330,[1]!GetPart(F330,"-",1))</f>
        <v>18</v>
      </c>
      <c r="N330" t="b">
        <f t="shared" si="17"/>
        <v>0</v>
      </c>
      <c r="P330" s="9" t="str">
        <f t="shared" si="18"/>
        <v>18 Bank Street,Princeton,NJ</v>
      </c>
      <c r="Q330" t="str">
        <f t="shared" si="16"/>
        <v>18 BANK STREET</v>
      </c>
      <c r="R330" t="e">
        <f>VLOOKUP(Q330,'[2]2011-Princeton-geocodes.csv'!$A:$A,1,FALSE)</f>
        <v>#N/A</v>
      </c>
    </row>
    <row r="331" spans="1:18">
      <c r="A331" s="5">
        <v>330</v>
      </c>
      <c r="B331" s="2" t="s">
        <v>480</v>
      </c>
      <c r="C331" s="2" t="s">
        <v>92</v>
      </c>
      <c r="D331" s="2" t="s">
        <v>481</v>
      </c>
      <c r="E331" s="2" t="s">
        <v>196</v>
      </c>
      <c r="F331" s="2" t="s">
        <v>325</v>
      </c>
      <c r="G331" s="2" t="s">
        <v>483</v>
      </c>
      <c r="H331" s="2" t="s">
        <v>13</v>
      </c>
      <c r="I331" s="3" t="b">
        <v>1</v>
      </c>
      <c r="J331" s="3" t="b">
        <v>0</v>
      </c>
      <c r="K331" s="2" t="s">
        <v>13</v>
      </c>
      <c r="L331" s="2" t="s">
        <v>14</v>
      </c>
      <c r="M331" s="9" t="str">
        <f>IF(ISERROR([1]!GetPart(F331,"-",1)),F331,[1]!GetPart(F331,"-",1))</f>
        <v>30</v>
      </c>
      <c r="N331" t="b">
        <f t="shared" si="17"/>
        <v>0</v>
      </c>
      <c r="P331" s="9" t="str">
        <f t="shared" si="18"/>
        <v>30 Bank Street,Princeton,NJ</v>
      </c>
      <c r="Q331" t="str">
        <f t="shared" si="16"/>
        <v>30 BANK STREET</v>
      </c>
      <c r="R331" t="e">
        <f>VLOOKUP(Q331,'[2]2011-Princeton-geocodes.csv'!$A:$A,1,FALSE)</f>
        <v>#N/A</v>
      </c>
    </row>
    <row r="332" spans="1:18">
      <c r="A332" s="5">
        <v>331</v>
      </c>
      <c r="B332" s="2" t="s">
        <v>480</v>
      </c>
      <c r="C332" s="2" t="s">
        <v>106</v>
      </c>
      <c r="D332" s="2" t="s">
        <v>481</v>
      </c>
      <c r="E332" s="2" t="s">
        <v>196</v>
      </c>
      <c r="F332" s="2" t="s">
        <v>85</v>
      </c>
      <c r="G332" s="2" t="s">
        <v>483</v>
      </c>
      <c r="H332" s="2" t="s">
        <v>13</v>
      </c>
      <c r="I332" s="3" t="b">
        <v>1</v>
      </c>
      <c r="J332" s="3" t="b">
        <v>0</v>
      </c>
      <c r="K332" s="2" t="s">
        <v>13</v>
      </c>
      <c r="L332" s="2" t="s">
        <v>14</v>
      </c>
      <c r="M332" s="9" t="str">
        <f>IF(ISERROR([1]!GetPart(F332,"-",1)),F332,[1]!GetPart(F332,"-",1))</f>
        <v>20</v>
      </c>
      <c r="N332" t="b">
        <f t="shared" si="17"/>
        <v>0</v>
      </c>
      <c r="P332" s="9" t="str">
        <f t="shared" si="18"/>
        <v>20 Bank Street,Princeton,NJ</v>
      </c>
      <c r="Q332" t="str">
        <f t="shared" si="16"/>
        <v>20 BANK STREET</v>
      </c>
      <c r="R332" t="e">
        <f>VLOOKUP(Q332,'[2]2011-Princeton-geocodes.csv'!$A:$A,1,FALSE)</f>
        <v>#N/A</v>
      </c>
    </row>
    <row r="333" spans="1:18">
      <c r="A333" s="5">
        <v>332</v>
      </c>
      <c r="B333" s="2" t="s">
        <v>480</v>
      </c>
      <c r="C333" s="2" t="s">
        <v>110</v>
      </c>
      <c r="D333" s="2" t="s">
        <v>481</v>
      </c>
      <c r="E333" s="2" t="s">
        <v>196</v>
      </c>
      <c r="F333" s="2" t="s">
        <v>154</v>
      </c>
      <c r="G333" s="2" t="s">
        <v>483</v>
      </c>
      <c r="H333" s="2" t="s">
        <v>13</v>
      </c>
      <c r="I333" s="3" t="b">
        <v>1</v>
      </c>
      <c r="J333" s="3" t="b">
        <v>0</v>
      </c>
      <c r="K333" s="2" t="s">
        <v>13</v>
      </c>
      <c r="L333" s="2" t="s">
        <v>14</v>
      </c>
      <c r="M333" s="9" t="str">
        <f>IF(ISERROR([1]!GetPart(F333,"-",1)),F333,[1]!GetPart(F333,"-",1))</f>
        <v>22</v>
      </c>
      <c r="N333" t="b">
        <f t="shared" si="17"/>
        <v>0</v>
      </c>
      <c r="P333" s="9" t="str">
        <f t="shared" si="18"/>
        <v>22 Bank Street,Princeton,NJ</v>
      </c>
      <c r="Q333" t="str">
        <f t="shared" si="16"/>
        <v>22 BANK STREET</v>
      </c>
      <c r="R333" t="e">
        <f>VLOOKUP(Q333,'[2]2011-Princeton-geocodes.csv'!$A:$A,1,FALSE)</f>
        <v>#N/A</v>
      </c>
    </row>
    <row r="334" spans="1:18">
      <c r="A334" s="5">
        <v>333</v>
      </c>
      <c r="B334" s="2" t="s">
        <v>489</v>
      </c>
      <c r="C334" s="2" t="s">
        <v>109</v>
      </c>
      <c r="D334" s="2" t="s">
        <v>486</v>
      </c>
      <c r="E334" s="2" t="s">
        <v>196</v>
      </c>
      <c r="F334" s="2" t="s">
        <v>66</v>
      </c>
      <c r="G334" s="2" t="s">
        <v>483</v>
      </c>
      <c r="H334" s="2" t="s">
        <v>13</v>
      </c>
      <c r="I334" s="3" t="b">
        <v>1</v>
      </c>
      <c r="J334" s="3" t="b">
        <v>0</v>
      </c>
      <c r="K334" s="2" t="s">
        <v>13</v>
      </c>
      <c r="L334" s="2" t="s">
        <v>14</v>
      </c>
      <c r="M334" s="9" t="str">
        <f>IF(ISERROR([1]!GetPart(F334,"-",1)),F334,[1]!GetPart(F334,"-",1))</f>
        <v>31</v>
      </c>
      <c r="N334" t="b">
        <f t="shared" si="17"/>
        <v>0</v>
      </c>
      <c r="P334" s="9" t="str">
        <f t="shared" si="18"/>
        <v>31 Bank Street,Princeton,NJ</v>
      </c>
      <c r="Q334" t="str">
        <f t="shared" si="16"/>
        <v>31 BANK STREET</v>
      </c>
      <c r="R334" t="e">
        <f>VLOOKUP(Q334,'[2]2011-Princeton-geocodes.csv'!$A:$A,1,FALSE)</f>
        <v>#N/A</v>
      </c>
    </row>
    <row r="335" spans="1:18">
      <c r="A335" s="5">
        <v>334</v>
      </c>
      <c r="B335" s="2" t="s">
        <v>489</v>
      </c>
      <c r="C335" s="2" t="s">
        <v>490</v>
      </c>
      <c r="D335" s="2" t="s">
        <v>486</v>
      </c>
      <c r="E335" s="2" t="s">
        <v>196</v>
      </c>
      <c r="F335" s="2" t="s">
        <v>54</v>
      </c>
      <c r="G335" s="2" t="s">
        <v>483</v>
      </c>
      <c r="H335" s="2" t="s">
        <v>13</v>
      </c>
      <c r="I335" s="3" t="b">
        <v>1</v>
      </c>
      <c r="J335" s="3" t="b">
        <v>0</v>
      </c>
      <c r="K335" s="2" t="s">
        <v>13</v>
      </c>
      <c r="L335" s="2" t="s">
        <v>14</v>
      </c>
      <c r="M335" s="9" t="str">
        <f>IF(ISERROR([1]!GetPart(F335,"-",1)),F335,[1]!GetPart(F335,"-",1))</f>
        <v>17</v>
      </c>
      <c r="N335" t="b">
        <f t="shared" si="17"/>
        <v>0</v>
      </c>
      <c r="P335" s="9" t="str">
        <f t="shared" si="18"/>
        <v>17 Bank Street,Princeton,NJ</v>
      </c>
      <c r="Q335" t="str">
        <f t="shared" si="16"/>
        <v>17 BANK STREET</v>
      </c>
      <c r="R335" t="e">
        <f>VLOOKUP(Q335,'[2]2011-Princeton-geocodes.csv'!$A:$A,1,FALSE)</f>
        <v>#N/A</v>
      </c>
    </row>
    <row r="336" spans="1:18">
      <c r="A336" s="5">
        <v>335</v>
      </c>
      <c r="B336" s="2" t="s">
        <v>489</v>
      </c>
      <c r="C336" s="2" t="s">
        <v>78</v>
      </c>
      <c r="D336" s="2" t="s">
        <v>486</v>
      </c>
      <c r="E336" s="2" t="s">
        <v>111</v>
      </c>
      <c r="F336" s="2" t="s">
        <v>310</v>
      </c>
      <c r="G336" s="2" t="s">
        <v>483</v>
      </c>
      <c r="H336" s="2" t="s">
        <v>13</v>
      </c>
      <c r="I336" s="3" t="b">
        <v>1</v>
      </c>
      <c r="J336" s="3" t="b">
        <v>0</v>
      </c>
      <c r="K336" s="2" t="s">
        <v>13</v>
      </c>
      <c r="L336" s="2" t="s">
        <v>14</v>
      </c>
      <c r="M336" s="9" t="str">
        <f>IF(ISERROR([1]!GetPart(F336,"-",1)),F336,[1]!GetPart(F336,"-",1))</f>
        <v>35</v>
      </c>
      <c r="N336" t="b">
        <f t="shared" si="17"/>
        <v>0</v>
      </c>
      <c r="P336" s="9" t="str">
        <f t="shared" si="18"/>
        <v>35 Bank Street,Princeton,NJ</v>
      </c>
      <c r="Q336" t="str">
        <f t="shared" si="16"/>
        <v>35 BANK STREET</v>
      </c>
      <c r="R336" t="e">
        <f>VLOOKUP(Q336,'[2]2011-Princeton-geocodes.csv'!$A:$A,1,FALSE)</f>
        <v>#N/A</v>
      </c>
    </row>
    <row r="337" spans="1:18">
      <c r="A337" s="5">
        <v>336</v>
      </c>
      <c r="B337" s="2" t="s">
        <v>489</v>
      </c>
      <c r="C337" s="2" t="s">
        <v>491</v>
      </c>
      <c r="D337" s="2" t="s">
        <v>486</v>
      </c>
      <c r="E337" s="2" t="s">
        <v>196</v>
      </c>
      <c r="F337" s="2" t="s">
        <v>69</v>
      </c>
      <c r="G337" s="2" t="s">
        <v>483</v>
      </c>
      <c r="H337" s="2" t="s">
        <v>13</v>
      </c>
      <c r="I337" s="3" t="b">
        <v>1</v>
      </c>
      <c r="J337" s="3" t="b">
        <v>0</v>
      </c>
      <c r="K337" s="2" t="s">
        <v>13</v>
      </c>
      <c r="L337" s="2" t="s">
        <v>14</v>
      </c>
      <c r="M337" s="9" t="str">
        <f>IF(ISERROR([1]!GetPart(F337,"-",1)),F337,[1]!GetPart(F337,"-",1))</f>
        <v>21</v>
      </c>
      <c r="N337" t="b">
        <f t="shared" si="17"/>
        <v>0</v>
      </c>
      <c r="P337" s="9" t="str">
        <f t="shared" si="18"/>
        <v>21 Bank Street,Princeton,NJ</v>
      </c>
      <c r="Q337" t="str">
        <f t="shared" si="16"/>
        <v>21 BANK STREET</v>
      </c>
      <c r="R337" t="e">
        <f>VLOOKUP(Q337,'[2]2011-Princeton-geocodes.csv'!$A:$A,1,FALSE)</f>
        <v>#N/A</v>
      </c>
    </row>
    <row r="338" spans="1:18">
      <c r="A338" s="5">
        <v>337</v>
      </c>
      <c r="B338" s="2" t="s">
        <v>489</v>
      </c>
      <c r="C338" s="2" t="s">
        <v>492</v>
      </c>
      <c r="D338" s="2" t="s">
        <v>486</v>
      </c>
      <c r="E338" s="2" t="s">
        <v>196</v>
      </c>
      <c r="F338" s="2" t="s">
        <v>74</v>
      </c>
      <c r="G338" s="2" t="s">
        <v>483</v>
      </c>
      <c r="H338" s="2" t="s">
        <v>13</v>
      </c>
      <c r="I338" s="3" t="b">
        <v>1</v>
      </c>
      <c r="J338" s="3" t="b">
        <v>0</v>
      </c>
      <c r="K338" s="2" t="s">
        <v>13</v>
      </c>
      <c r="L338" s="2" t="s">
        <v>14</v>
      </c>
      <c r="M338" s="9" t="str">
        <f>IF(ISERROR([1]!GetPart(F338,"-",1)),F338,[1]!GetPart(F338,"-",1))</f>
        <v>11</v>
      </c>
      <c r="N338" t="b">
        <f t="shared" si="17"/>
        <v>0</v>
      </c>
      <c r="P338" s="9" t="str">
        <f t="shared" si="18"/>
        <v>11 Bank Street,Princeton,NJ</v>
      </c>
      <c r="Q338" t="str">
        <f t="shared" si="16"/>
        <v>11 BANK STREET</v>
      </c>
      <c r="R338" t="e">
        <f>VLOOKUP(Q338,'[2]2011-Princeton-geocodes.csv'!$A:$A,1,FALSE)</f>
        <v>#N/A</v>
      </c>
    </row>
    <row r="339" spans="1:18">
      <c r="A339" s="5">
        <v>338</v>
      </c>
      <c r="B339" s="2" t="s">
        <v>489</v>
      </c>
      <c r="C339" s="2" t="s">
        <v>493</v>
      </c>
      <c r="D339" s="2" t="s">
        <v>486</v>
      </c>
      <c r="E339" s="2" t="s">
        <v>196</v>
      </c>
      <c r="F339" s="2" t="s">
        <v>49</v>
      </c>
      <c r="G339" s="2" t="s">
        <v>483</v>
      </c>
      <c r="H339" s="2" t="s">
        <v>13</v>
      </c>
      <c r="I339" s="3" t="b">
        <v>1</v>
      </c>
      <c r="J339" s="3" t="b">
        <v>0</v>
      </c>
      <c r="K339" s="2" t="s">
        <v>13</v>
      </c>
      <c r="L339" s="2" t="s">
        <v>14</v>
      </c>
      <c r="M339" s="9" t="str">
        <f>IF(ISERROR([1]!GetPart(F339,"-",1)),F339,[1]!GetPart(F339,"-",1))</f>
        <v>13</v>
      </c>
      <c r="N339" t="b">
        <f t="shared" si="17"/>
        <v>0</v>
      </c>
      <c r="P339" s="9" t="str">
        <f t="shared" si="18"/>
        <v>13 Bank Street,Princeton,NJ</v>
      </c>
      <c r="Q339" t="str">
        <f t="shared" si="16"/>
        <v>13 BANK STREET</v>
      </c>
      <c r="R339" t="e">
        <f>VLOOKUP(Q339,'[2]2011-Princeton-geocodes.csv'!$A:$A,1,FALSE)</f>
        <v>#N/A</v>
      </c>
    </row>
    <row r="340" spans="1:18">
      <c r="A340" s="5">
        <v>339</v>
      </c>
      <c r="B340" s="2" t="s">
        <v>489</v>
      </c>
      <c r="C340" s="2" t="s">
        <v>494</v>
      </c>
      <c r="D340" s="2" t="s">
        <v>486</v>
      </c>
      <c r="E340" s="2" t="s">
        <v>196</v>
      </c>
      <c r="F340" s="2" t="s">
        <v>23</v>
      </c>
      <c r="G340" s="2" t="s">
        <v>483</v>
      </c>
      <c r="H340" s="2" t="s">
        <v>13</v>
      </c>
      <c r="I340" s="3" t="b">
        <v>1</v>
      </c>
      <c r="J340" s="3" t="b">
        <v>0</v>
      </c>
      <c r="K340" s="2" t="s">
        <v>13</v>
      </c>
      <c r="L340" s="2" t="s">
        <v>14</v>
      </c>
      <c r="M340" s="9" t="str">
        <f>IF(ISERROR([1]!GetPart(F340,"-",1)),F340,[1]!GetPart(F340,"-",1))</f>
        <v>15</v>
      </c>
      <c r="N340" t="b">
        <f t="shared" si="17"/>
        <v>0</v>
      </c>
      <c r="P340" s="9" t="str">
        <f t="shared" si="18"/>
        <v>15 Bank Street,Princeton,NJ</v>
      </c>
      <c r="Q340" t="str">
        <f t="shared" si="16"/>
        <v>15 BANK STREET</v>
      </c>
      <c r="R340" t="e">
        <f>VLOOKUP(Q340,'[2]2011-Princeton-geocodes.csv'!$A:$A,1,FALSE)</f>
        <v>#N/A</v>
      </c>
    </row>
    <row r="341" spans="1:18">
      <c r="A341" s="5">
        <v>340</v>
      </c>
      <c r="B341" s="2" t="s">
        <v>489</v>
      </c>
      <c r="C341" s="2" t="s">
        <v>495</v>
      </c>
      <c r="D341" s="2" t="s">
        <v>486</v>
      </c>
      <c r="E341" s="2" t="s">
        <v>19</v>
      </c>
      <c r="F341" s="2" t="s">
        <v>97</v>
      </c>
      <c r="G341" s="2" t="s">
        <v>483</v>
      </c>
      <c r="H341" s="2" t="s">
        <v>13</v>
      </c>
      <c r="I341" s="3" t="b">
        <v>1</v>
      </c>
      <c r="J341" s="3" t="b">
        <v>0</v>
      </c>
      <c r="K341" s="2" t="s">
        <v>13</v>
      </c>
      <c r="L341" s="2" t="s">
        <v>14</v>
      </c>
      <c r="M341" s="9" t="str">
        <f>IF(ISERROR([1]!GetPart(F341,"-",1)),F341,[1]!GetPart(F341,"-",1))</f>
        <v>27</v>
      </c>
      <c r="N341" t="b">
        <f t="shared" si="17"/>
        <v>0</v>
      </c>
      <c r="P341" s="9" t="str">
        <f t="shared" si="18"/>
        <v>27 Bank Street,Princeton,NJ</v>
      </c>
      <c r="Q341" t="str">
        <f t="shared" si="16"/>
        <v>27 BANK STREET</v>
      </c>
      <c r="R341" t="e">
        <f>VLOOKUP(Q341,'[2]2011-Princeton-geocodes.csv'!$A:$A,1,FALSE)</f>
        <v>#N/A</v>
      </c>
    </row>
    <row r="342" spans="1:18">
      <c r="A342" s="5">
        <v>341</v>
      </c>
      <c r="B342" s="2" t="s">
        <v>489</v>
      </c>
      <c r="C342" s="2" t="s">
        <v>496</v>
      </c>
      <c r="D342" s="2" t="s">
        <v>486</v>
      </c>
      <c r="E342" s="2" t="s">
        <v>260</v>
      </c>
      <c r="F342" s="2" t="s">
        <v>227</v>
      </c>
      <c r="G342" s="2" t="s">
        <v>483</v>
      </c>
      <c r="H342" s="2" t="s">
        <v>13</v>
      </c>
      <c r="I342" s="3" t="b">
        <v>1</v>
      </c>
      <c r="J342" s="3" t="b">
        <v>0</v>
      </c>
      <c r="K342" s="2" t="s">
        <v>13</v>
      </c>
      <c r="L342" s="2" t="s">
        <v>14</v>
      </c>
      <c r="M342" s="9" t="str">
        <f>IF(ISERROR([1]!GetPart(F342,"-",1)),F342,[1]!GetPart(F342,"-",1))</f>
        <v>29</v>
      </c>
      <c r="N342" t="b">
        <f t="shared" si="17"/>
        <v>0</v>
      </c>
      <c r="P342" s="9" t="str">
        <f t="shared" si="18"/>
        <v>29 Bank Street,Princeton,NJ</v>
      </c>
      <c r="Q342" t="str">
        <f t="shared" si="16"/>
        <v>29 BANK STREET</v>
      </c>
      <c r="R342" t="e">
        <f>VLOOKUP(Q342,'[2]2011-Princeton-geocodes.csv'!$A:$A,1,FALSE)</f>
        <v>#N/A</v>
      </c>
    </row>
    <row r="343" spans="1:18">
      <c r="A343" s="5">
        <v>342</v>
      </c>
      <c r="B343" s="2" t="s">
        <v>489</v>
      </c>
      <c r="C343" s="2" t="s">
        <v>101</v>
      </c>
      <c r="D343" s="2" t="s">
        <v>486</v>
      </c>
      <c r="E343" s="2" t="s">
        <v>196</v>
      </c>
      <c r="F343" s="2" t="s">
        <v>278</v>
      </c>
      <c r="G343" s="2" t="s">
        <v>483</v>
      </c>
      <c r="H343" s="2" t="s">
        <v>13</v>
      </c>
      <c r="I343" s="3" t="b">
        <v>1</v>
      </c>
      <c r="J343" s="3" t="b">
        <v>0</v>
      </c>
      <c r="K343" s="2" t="s">
        <v>13</v>
      </c>
      <c r="L343" s="2" t="s">
        <v>14</v>
      </c>
      <c r="M343" s="9" t="str">
        <f>IF(ISERROR([1]!GetPart(F343,"-",1)),F343,[1]!GetPart(F343,"-",1))</f>
        <v>33</v>
      </c>
      <c r="N343" t="b">
        <f t="shared" si="17"/>
        <v>0</v>
      </c>
      <c r="P343" s="9" t="str">
        <f t="shared" si="18"/>
        <v>33 Bank Street,Princeton,NJ</v>
      </c>
      <c r="Q343" t="str">
        <f t="shared" si="16"/>
        <v>33 BANK STREET</v>
      </c>
      <c r="R343" t="e">
        <f>VLOOKUP(Q343,'[2]2011-Princeton-geocodes.csv'!$A:$A,1,FALSE)</f>
        <v>#N/A</v>
      </c>
    </row>
    <row r="344" spans="1:18">
      <c r="A344" s="5">
        <v>343</v>
      </c>
      <c r="B344" s="2" t="s">
        <v>489</v>
      </c>
      <c r="C344" s="2" t="s">
        <v>497</v>
      </c>
      <c r="D344" s="2" t="s">
        <v>486</v>
      </c>
      <c r="E344" s="2" t="s">
        <v>260</v>
      </c>
      <c r="F344" s="2" t="s">
        <v>498</v>
      </c>
      <c r="G344" s="2" t="s">
        <v>483</v>
      </c>
      <c r="H344" s="2" t="s">
        <v>13</v>
      </c>
      <c r="I344" s="3" t="b">
        <v>1</v>
      </c>
      <c r="J344" s="3" t="b">
        <v>0</v>
      </c>
      <c r="K344" s="2" t="s">
        <v>13</v>
      </c>
      <c r="L344" s="2" t="s">
        <v>14</v>
      </c>
      <c r="M344" s="9" t="str">
        <f>IF(ISERROR([1]!GetPart(F344,"-",1)),F344,[1]!GetPart(F344,"-",1))</f>
        <v>27</v>
      </c>
      <c r="N344" t="b">
        <f t="shared" si="17"/>
        <v>0</v>
      </c>
      <c r="P344" s="9" t="str">
        <f t="shared" si="18"/>
        <v>27 Bank Street,Princeton,NJ</v>
      </c>
      <c r="Q344" t="str">
        <f t="shared" si="16"/>
        <v>27 BANK STREET</v>
      </c>
      <c r="R344" t="e">
        <f>VLOOKUP(Q344,'[2]2011-Princeton-geocodes.csv'!$A:$A,1,FALSE)</f>
        <v>#N/A</v>
      </c>
    </row>
    <row r="345" spans="1:18">
      <c r="A345" s="5">
        <v>344</v>
      </c>
      <c r="B345" s="2" t="s">
        <v>489</v>
      </c>
      <c r="C345" s="2" t="s">
        <v>477</v>
      </c>
      <c r="D345" s="2" t="s">
        <v>486</v>
      </c>
      <c r="E345" s="2" t="s">
        <v>196</v>
      </c>
      <c r="F345" s="2" t="s">
        <v>311</v>
      </c>
      <c r="G345" s="2" t="s">
        <v>483</v>
      </c>
      <c r="H345" s="2" t="s">
        <v>13</v>
      </c>
      <c r="I345" s="3" t="b">
        <v>1</v>
      </c>
      <c r="J345" s="3" t="b">
        <v>0</v>
      </c>
      <c r="K345" s="2" t="s">
        <v>13</v>
      </c>
      <c r="L345" s="2" t="s">
        <v>14</v>
      </c>
      <c r="M345" s="9" t="str">
        <f>IF(ISERROR([1]!GetPart(F345,"-",1)),F345,[1]!GetPart(F345,"-",1))</f>
        <v>37</v>
      </c>
      <c r="N345" t="b">
        <f t="shared" si="17"/>
        <v>0</v>
      </c>
      <c r="P345" s="9" t="str">
        <f t="shared" si="18"/>
        <v>37 Bank Street,Princeton,NJ</v>
      </c>
      <c r="Q345" t="str">
        <f t="shared" si="16"/>
        <v>37 BANK STREET</v>
      </c>
      <c r="R345" t="e">
        <f>VLOOKUP(Q345,'[2]2011-Princeton-geocodes.csv'!$A:$A,1,FALSE)</f>
        <v>#N/A</v>
      </c>
    </row>
    <row r="346" spans="1:18">
      <c r="A346" s="5">
        <v>345</v>
      </c>
      <c r="B346" s="2" t="s">
        <v>489</v>
      </c>
      <c r="C346" s="2" t="s">
        <v>499</v>
      </c>
      <c r="D346" s="2" t="s">
        <v>486</v>
      </c>
      <c r="E346" s="2" t="s">
        <v>500</v>
      </c>
      <c r="F346" s="2" t="s">
        <v>501</v>
      </c>
      <c r="G346" s="2" t="s">
        <v>483</v>
      </c>
      <c r="H346" s="2" t="s">
        <v>13</v>
      </c>
      <c r="I346" s="3" t="b">
        <v>1</v>
      </c>
      <c r="J346" s="3" t="b">
        <v>0</v>
      </c>
      <c r="K346" s="2" t="s">
        <v>13</v>
      </c>
      <c r="L346" s="2" t="s">
        <v>14</v>
      </c>
      <c r="M346" s="9" t="str">
        <f>IF(ISERROR([1]!GetPart(F346,"-",1)),F346,[1]!GetPart(F346,"-",1))</f>
        <v>23</v>
      </c>
      <c r="N346" t="b">
        <f t="shared" si="17"/>
        <v>0</v>
      </c>
      <c r="P346" s="9" t="str">
        <f t="shared" si="18"/>
        <v>23 Bank Street,Princeton,NJ</v>
      </c>
      <c r="Q346" t="str">
        <f t="shared" si="16"/>
        <v>23 BANK STREET</v>
      </c>
      <c r="R346" t="e">
        <f>VLOOKUP(Q346,'[2]2011-Princeton-geocodes.csv'!$A:$A,1,FALSE)</f>
        <v>#N/A</v>
      </c>
    </row>
    <row r="347" spans="1:18">
      <c r="A347" s="5">
        <v>346</v>
      </c>
      <c r="B347" s="2" t="s">
        <v>489</v>
      </c>
      <c r="C347" s="2" t="s">
        <v>502</v>
      </c>
      <c r="D347" s="2" t="s">
        <v>486</v>
      </c>
      <c r="E347" s="2" t="s">
        <v>196</v>
      </c>
      <c r="F347" s="2" t="s">
        <v>158</v>
      </c>
      <c r="G347" s="2" t="s">
        <v>483</v>
      </c>
      <c r="H347" s="2" t="s">
        <v>13</v>
      </c>
      <c r="I347" s="3" t="b">
        <v>1</v>
      </c>
      <c r="J347" s="3" t="b">
        <v>0</v>
      </c>
      <c r="K347" s="2" t="s">
        <v>13</v>
      </c>
      <c r="L347" s="2" t="s">
        <v>14</v>
      </c>
      <c r="M347" s="9" t="str">
        <f>IF(ISERROR([1]!GetPart(F347,"-",1)),F347,[1]!GetPart(F347,"-",1))</f>
        <v>19</v>
      </c>
      <c r="N347" t="b">
        <f t="shared" si="17"/>
        <v>0</v>
      </c>
      <c r="P347" s="9" t="str">
        <f t="shared" si="18"/>
        <v>19 Bank Street,Princeton,NJ</v>
      </c>
      <c r="Q347" t="str">
        <f t="shared" si="16"/>
        <v>19 BANK STREET</v>
      </c>
      <c r="R347" t="e">
        <f>VLOOKUP(Q347,'[2]2011-Princeton-geocodes.csv'!$A:$A,1,FALSE)</f>
        <v>#N/A</v>
      </c>
    </row>
    <row r="348" spans="1:18">
      <c r="A348" s="5">
        <v>347</v>
      </c>
      <c r="B348" s="2" t="s">
        <v>503</v>
      </c>
      <c r="C348" s="2" t="s">
        <v>132</v>
      </c>
      <c r="D348" s="2" t="s">
        <v>98</v>
      </c>
      <c r="E348" s="2" t="s">
        <v>504</v>
      </c>
      <c r="F348" s="2" t="s">
        <v>12</v>
      </c>
      <c r="G348" s="2" t="s">
        <v>505</v>
      </c>
      <c r="H348" s="2" t="s">
        <v>13</v>
      </c>
      <c r="I348" s="3" t="b">
        <v>0</v>
      </c>
      <c r="J348" s="3" t="b">
        <v>0</v>
      </c>
      <c r="K348" s="2" t="s">
        <v>13</v>
      </c>
      <c r="L348" s="2" t="s">
        <v>14</v>
      </c>
      <c r="M348" s="9" t="str">
        <f>IF(ISERROR([1]!GetPart(F348,"-",1)),F348,[1]!GetPart(F348,"-",1))</f>
        <v>1</v>
      </c>
      <c r="N348" t="b">
        <f t="shared" si="17"/>
        <v>1</v>
      </c>
      <c r="P348" s="9" t="str">
        <f t="shared" si="18"/>
        <v>1 Barsky Court,Princeton,NJ</v>
      </c>
      <c r="Q348" t="str">
        <f t="shared" si="16"/>
        <v>1 BARSKY COURT</v>
      </c>
      <c r="R348" t="e">
        <f>VLOOKUP(Q348,'[2]2011-Princeton-geocodes.csv'!$A:$A,1,FALSE)</f>
        <v>#N/A</v>
      </c>
    </row>
    <row r="349" spans="1:18">
      <c r="A349" s="5">
        <v>348</v>
      </c>
      <c r="B349" s="2" t="s">
        <v>503</v>
      </c>
      <c r="C349" s="2" t="s">
        <v>385</v>
      </c>
      <c r="D349" s="2" t="s">
        <v>98</v>
      </c>
      <c r="E349" s="2" t="s">
        <v>103</v>
      </c>
      <c r="F349" s="2" t="s">
        <v>89</v>
      </c>
      <c r="G349" s="2" t="s">
        <v>505</v>
      </c>
      <c r="H349" s="2" t="s">
        <v>13</v>
      </c>
      <c r="I349" s="3" t="b">
        <v>0</v>
      </c>
      <c r="J349" s="3" t="b">
        <v>0</v>
      </c>
      <c r="K349" s="2" t="s">
        <v>13</v>
      </c>
      <c r="L349" s="2" t="s">
        <v>14</v>
      </c>
      <c r="M349" s="9" t="str">
        <f>IF(ISERROR([1]!GetPart(F349,"-",1)),F349,[1]!GetPart(F349,"-",1))</f>
        <v>3</v>
      </c>
      <c r="N349" t="b">
        <f t="shared" si="17"/>
        <v>1</v>
      </c>
      <c r="P349" s="9" t="str">
        <f t="shared" si="18"/>
        <v>3 Barsky Court,Princeton,NJ</v>
      </c>
      <c r="Q349" t="str">
        <f t="shared" si="16"/>
        <v>3 BARSKY COURT</v>
      </c>
      <c r="R349" t="e">
        <f>VLOOKUP(Q349,'[2]2011-Princeton-geocodes.csv'!$A:$A,1,FALSE)</f>
        <v>#N/A</v>
      </c>
    </row>
    <row r="350" spans="1:18">
      <c r="A350" s="5">
        <v>349</v>
      </c>
      <c r="B350" s="2" t="s">
        <v>503</v>
      </c>
      <c r="C350" s="2" t="s">
        <v>381</v>
      </c>
      <c r="D350" s="2" t="s">
        <v>98</v>
      </c>
      <c r="E350" s="2" t="s">
        <v>226</v>
      </c>
      <c r="F350" s="2" t="s">
        <v>83</v>
      </c>
      <c r="G350" s="2" t="s">
        <v>505</v>
      </c>
      <c r="H350" s="2" t="s">
        <v>13</v>
      </c>
      <c r="I350" s="3" t="b">
        <v>0</v>
      </c>
      <c r="J350" s="3" t="b">
        <v>0</v>
      </c>
      <c r="K350" s="2" t="s">
        <v>13</v>
      </c>
      <c r="L350" s="2" t="s">
        <v>14</v>
      </c>
      <c r="M350" s="9" t="str">
        <f>IF(ISERROR([1]!GetPart(F350,"-",1)),F350,[1]!GetPart(F350,"-",1))</f>
        <v>4</v>
      </c>
      <c r="N350" t="b">
        <f t="shared" si="17"/>
        <v>1</v>
      </c>
      <c r="P350" s="9" t="str">
        <f t="shared" si="18"/>
        <v>4 Barsky Court,Princeton,NJ</v>
      </c>
      <c r="Q350" t="str">
        <f t="shared" si="16"/>
        <v>4 BARSKY COURT</v>
      </c>
      <c r="R350" t="e">
        <f>VLOOKUP(Q350,'[2]2011-Princeton-geocodes.csv'!$A:$A,1,FALSE)</f>
        <v>#N/A</v>
      </c>
    </row>
    <row r="351" spans="1:18">
      <c r="A351" s="5">
        <v>350</v>
      </c>
      <c r="B351" s="2" t="s">
        <v>503</v>
      </c>
      <c r="C351" s="2" t="s">
        <v>406</v>
      </c>
      <c r="D351" s="2" t="s">
        <v>98</v>
      </c>
      <c r="E351" s="2" t="s">
        <v>149</v>
      </c>
      <c r="F351" s="2" t="s">
        <v>86</v>
      </c>
      <c r="G351" s="2" t="s">
        <v>505</v>
      </c>
      <c r="H351" s="2" t="s">
        <v>13</v>
      </c>
      <c r="I351" s="3" t="b">
        <v>0</v>
      </c>
      <c r="J351" s="3" t="b">
        <v>0</v>
      </c>
      <c r="K351" s="2" t="s">
        <v>13</v>
      </c>
      <c r="L351" s="2" t="s">
        <v>14</v>
      </c>
      <c r="M351" s="9" t="str">
        <f>IF(ISERROR([1]!GetPart(F351,"-",1)),F351,[1]!GetPart(F351,"-",1))</f>
        <v>2</v>
      </c>
      <c r="N351" t="b">
        <f t="shared" si="17"/>
        <v>1</v>
      </c>
      <c r="P351" s="9" t="str">
        <f t="shared" si="18"/>
        <v>2 Barsky Court,Princeton,NJ</v>
      </c>
      <c r="Q351" t="str">
        <f t="shared" si="16"/>
        <v>2 BARSKY COURT</v>
      </c>
      <c r="R351" t="e">
        <f>VLOOKUP(Q351,'[2]2011-Princeton-geocodes.csv'!$A:$A,1,FALSE)</f>
        <v>#N/A</v>
      </c>
    </row>
    <row r="352" spans="1:18">
      <c r="A352" s="5">
        <v>351</v>
      </c>
      <c r="B352" s="2" t="s">
        <v>186</v>
      </c>
      <c r="C352" s="2" t="s">
        <v>89</v>
      </c>
      <c r="D352" s="2" t="s">
        <v>193</v>
      </c>
      <c r="E352" s="2" t="s">
        <v>506</v>
      </c>
      <c r="F352" s="2" t="s">
        <v>199</v>
      </c>
      <c r="G352" s="2" t="s">
        <v>507</v>
      </c>
      <c r="H352" s="2" t="s">
        <v>13</v>
      </c>
      <c r="I352" s="3" t="b">
        <v>0</v>
      </c>
      <c r="J352" s="3" t="b">
        <v>0</v>
      </c>
      <c r="K352" s="2" t="s">
        <v>13</v>
      </c>
      <c r="L352" s="2" t="s">
        <v>13</v>
      </c>
      <c r="M352" s="9" t="str">
        <f>IF(ISERROR([1]!GetPart(F352,"-",1)),F352,[1]!GetPart(F352,"-",1))</f>
        <v>435</v>
      </c>
      <c r="N352" t="b">
        <f t="shared" si="17"/>
        <v>1</v>
      </c>
      <c r="P352" s="9" t="str">
        <f t="shared" si="18"/>
        <v>435 Basin Street,Princeton,NJ</v>
      </c>
      <c r="Q352" t="str">
        <f t="shared" si="16"/>
        <v>435 BASIN STREET</v>
      </c>
      <c r="R352" t="e">
        <f>VLOOKUP(Q352,'[2]2011-Princeton-geocodes.csv'!$A:$A,1,FALSE)</f>
        <v>#N/A</v>
      </c>
    </row>
    <row r="353" spans="1:18">
      <c r="A353" s="5">
        <v>352</v>
      </c>
      <c r="B353" s="2" t="s">
        <v>186</v>
      </c>
      <c r="C353" s="2" t="s">
        <v>89</v>
      </c>
      <c r="D353" s="2" t="s">
        <v>193</v>
      </c>
      <c r="E353" s="2" t="s">
        <v>508</v>
      </c>
      <c r="F353" s="2" t="s">
        <v>199</v>
      </c>
      <c r="G353" s="2" t="s">
        <v>507</v>
      </c>
      <c r="H353" s="2" t="s">
        <v>13</v>
      </c>
      <c r="I353" s="3" t="b">
        <v>0</v>
      </c>
      <c r="J353" s="3" t="b">
        <v>0</v>
      </c>
      <c r="K353" s="2" t="s">
        <v>13</v>
      </c>
      <c r="L353" s="2" t="s">
        <v>13</v>
      </c>
      <c r="M353" s="9" t="str">
        <f>IF(ISERROR([1]!GetPart(F353,"-",1)),F353,[1]!GetPart(F353,"-",1))</f>
        <v>435</v>
      </c>
      <c r="N353" t="b">
        <f t="shared" si="17"/>
        <v>1</v>
      </c>
      <c r="P353" s="9" t="str">
        <f t="shared" si="18"/>
        <v>435 Basin Street,Princeton,NJ</v>
      </c>
      <c r="Q353" t="str">
        <f t="shared" si="16"/>
        <v>435 BASIN STREET</v>
      </c>
      <c r="R353" t="e">
        <f>VLOOKUP(Q353,'[2]2011-Princeton-geocodes.csv'!$A:$A,1,FALSE)</f>
        <v>#N/A</v>
      </c>
    </row>
    <row r="354" spans="1:18">
      <c r="A354" s="5">
        <v>353</v>
      </c>
      <c r="B354" s="2" t="s">
        <v>186</v>
      </c>
      <c r="C354" s="2" t="s">
        <v>92</v>
      </c>
      <c r="D354" s="2" t="s">
        <v>193</v>
      </c>
      <c r="E354" s="2" t="s">
        <v>196</v>
      </c>
      <c r="F354" s="2" t="s">
        <v>13</v>
      </c>
      <c r="G354" s="2" t="s">
        <v>507</v>
      </c>
      <c r="H354" s="2" t="s">
        <v>13</v>
      </c>
      <c r="I354" s="3" t="b">
        <v>0</v>
      </c>
      <c r="J354" s="3" t="b">
        <v>0</v>
      </c>
      <c r="K354" s="2" t="s">
        <v>13</v>
      </c>
      <c r="L354" s="2" t="s">
        <v>13</v>
      </c>
      <c r="M354" s="9" t="str">
        <f>IF(ISERROR([1]!GetPart(F354,"-",1)),F354,[1]!GetPart(F354,"-",1))</f>
        <v/>
      </c>
      <c r="N354" t="b">
        <f t="shared" si="17"/>
        <v>1</v>
      </c>
      <c r="P354" s="9" t="str">
        <f t="shared" si="18"/>
        <v>Basin Street,Princeton,NJ</v>
      </c>
      <c r="Q354" t="str">
        <f t="shared" si="16"/>
        <v>BASIN STREET</v>
      </c>
      <c r="R354" t="e">
        <f>VLOOKUP(Q354,'[2]2011-Princeton-geocodes.csv'!$A:$A,1,FALSE)</f>
        <v>#N/A</v>
      </c>
    </row>
    <row r="355" spans="1:18">
      <c r="A355" s="5">
        <v>354</v>
      </c>
      <c r="B355" s="2" t="s">
        <v>186</v>
      </c>
      <c r="C355" s="2" t="s">
        <v>86</v>
      </c>
      <c r="D355" s="2" t="s">
        <v>141</v>
      </c>
      <c r="E355" s="2" t="s">
        <v>152</v>
      </c>
      <c r="F355" s="2" t="s">
        <v>13</v>
      </c>
      <c r="G355" s="2" t="s">
        <v>507</v>
      </c>
      <c r="H355" s="2" t="s">
        <v>13</v>
      </c>
      <c r="I355" s="3" t="b">
        <v>0</v>
      </c>
      <c r="J355" s="3" t="b">
        <v>0</v>
      </c>
      <c r="K355" s="2" t="s">
        <v>13</v>
      </c>
      <c r="L355" s="2" t="s">
        <v>13</v>
      </c>
      <c r="M355" s="9" t="str">
        <f>IF(ISERROR([1]!GetPart(F355,"-",1)),F355,[1]!GetPart(F355,"-",1))</f>
        <v/>
      </c>
      <c r="N355" t="b">
        <f t="shared" si="17"/>
        <v>0</v>
      </c>
      <c r="P355" s="9" t="str">
        <f t="shared" si="18"/>
        <v>Basin Street,Princeton,NJ</v>
      </c>
      <c r="Q355" t="str">
        <f t="shared" si="16"/>
        <v>BASIN STREET</v>
      </c>
      <c r="R355" t="e">
        <f>VLOOKUP(Q355,'[2]2011-Princeton-geocodes.csv'!$A:$A,1,FALSE)</f>
        <v>#N/A</v>
      </c>
    </row>
    <row r="356" spans="1:18">
      <c r="A356" s="5">
        <v>355</v>
      </c>
      <c r="B356" s="2" t="s">
        <v>186</v>
      </c>
      <c r="C356" s="2" t="s">
        <v>92</v>
      </c>
      <c r="D356" s="2" t="s">
        <v>193</v>
      </c>
      <c r="E356" s="2" t="s">
        <v>196</v>
      </c>
      <c r="F356" s="2" t="s">
        <v>13</v>
      </c>
      <c r="G356" s="2" t="s">
        <v>507</v>
      </c>
      <c r="H356" s="2" t="s">
        <v>13</v>
      </c>
      <c r="I356" s="3" t="b">
        <v>0</v>
      </c>
      <c r="J356" s="3" t="b">
        <v>0</v>
      </c>
      <c r="K356" s="2" t="s">
        <v>13</v>
      </c>
      <c r="L356" s="2" t="s">
        <v>13</v>
      </c>
      <c r="M356" s="9" t="str">
        <f>IF(ISERROR([1]!GetPart(F356,"-",1)),F356,[1]!GetPart(F356,"-",1))</f>
        <v/>
      </c>
      <c r="N356" t="b">
        <f t="shared" si="17"/>
        <v>1</v>
      </c>
      <c r="P356" s="9" t="str">
        <f t="shared" si="18"/>
        <v>Basin Street,Princeton,NJ</v>
      </c>
      <c r="Q356" t="str">
        <f t="shared" ref="Q356:Q419" si="19">UPPER(IF(LEN(M356)&gt;0,M356&amp;" ","")&amp;G356)</f>
        <v>BASIN STREET</v>
      </c>
      <c r="R356" t="e">
        <f>VLOOKUP(Q356,'[2]2011-Princeton-geocodes.csv'!$A:$A,1,FALSE)</f>
        <v>#N/A</v>
      </c>
    </row>
    <row r="357" spans="1:18">
      <c r="A357" s="5">
        <v>356</v>
      </c>
      <c r="B357" s="2" t="s">
        <v>186</v>
      </c>
      <c r="C357" s="2" t="s">
        <v>70</v>
      </c>
      <c r="D357" s="2" t="s">
        <v>193</v>
      </c>
      <c r="E357" s="2" t="s">
        <v>194</v>
      </c>
      <c r="F357" s="2" t="s">
        <v>13</v>
      </c>
      <c r="G357" s="2" t="s">
        <v>507</v>
      </c>
      <c r="H357" s="2" t="s">
        <v>13</v>
      </c>
      <c r="I357" s="3" t="b">
        <v>0</v>
      </c>
      <c r="J357" s="3" t="b">
        <v>0</v>
      </c>
      <c r="K357" s="2" t="s">
        <v>13</v>
      </c>
      <c r="L357" s="2" t="s">
        <v>13</v>
      </c>
      <c r="M357" s="9" t="str">
        <f>IF(ISERROR([1]!GetPart(F357,"-",1)),F357,[1]!GetPart(F357,"-",1))</f>
        <v/>
      </c>
      <c r="N357" t="b">
        <f t="shared" si="17"/>
        <v>1</v>
      </c>
      <c r="P357" s="9" t="str">
        <f t="shared" si="18"/>
        <v>Basin Street,Princeton,NJ</v>
      </c>
      <c r="Q357" t="str">
        <f t="shared" si="19"/>
        <v>BASIN STREET</v>
      </c>
      <c r="R357" t="e">
        <f>VLOOKUP(Q357,'[2]2011-Princeton-geocodes.csv'!$A:$A,1,FALSE)</f>
        <v>#N/A</v>
      </c>
    </row>
    <row r="358" spans="1:18">
      <c r="A358" s="5">
        <v>357</v>
      </c>
      <c r="B358" s="2" t="s">
        <v>186</v>
      </c>
      <c r="C358" s="2" t="s">
        <v>89</v>
      </c>
      <c r="D358" s="2" t="s">
        <v>193</v>
      </c>
      <c r="E358" s="2" t="s">
        <v>506</v>
      </c>
      <c r="F358" s="2" t="s">
        <v>199</v>
      </c>
      <c r="G358" s="2" t="s">
        <v>507</v>
      </c>
      <c r="H358" s="2" t="s">
        <v>13</v>
      </c>
      <c r="I358" s="3" t="b">
        <v>0</v>
      </c>
      <c r="J358" s="3" t="b">
        <v>0</v>
      </c>
      <c r="K358" s="2" t="s">
        <v>13</v>
      </c>
      <c r="L358" s="2" t="s">
        <v>13</v>
      </c>
      <c r="M358" s="9" t="str">
        <f>IF(ISERROR([1]!GetPart(F358,"-",1)),F358,[1]!GetPart(F358,"-",1))</f>
        <v>435</v>
      </c>
      <c r="N358" t="b">
        <f t="shared" si="17"/>
        <v>1</v>
      </c>
      <c r="P358" s="9" t="str">
        <f t="shared" si="18"/>
        <v>435 Basin Street,Princeton,NJ</v>
      </c>
      <c r="Q358" t="str">
        <f t="shared" si="19"/>
        <v>435 BASIN STREET</v>
      </c>
      <c r="R358" t="e">
        <f>VLOOKUP(Q358,'[2]2011-Princeton-geocodes.csv'!$A:$A,1,FALSE)</f>
        <v>#N/A</v>
      </c>
    </row>
    <row r="359" spans="1:18">
      <c r="A359" s="5">
        <v>358</v>
      </c>
      <c r="B359" s="2" t="s">
        <v>186</v>
      </c>
      <c r="C359" s="2" t="s">
        <v>83</v>
      </c>
      <c r="D359" s="2" t="s">
        <v>193</v>
      </c>
      <c r="E359" s="2" t="s">
        <v>115</v>
      </c>
      <c r="F359" s="2" t="s">
        <v>198</v>
      </c>
      <c r="G359" s="2" t="s">
        <v>507</v>
      </c>
      <c r="H359" s="2" t="s">
        <v>13</v>
      </c>
      <c r="I359" s="3" t="b">
        <v>0</v>
      </c>
      <c r="J359" s="3" t="b">
        <v>0</v>
      </c>
      <c r="K359" s="2" t="s">
        <v>13</v>
      </c>
      <c r="L359" s="2" t="s">
        <v>13</v>
      </c>
      <c r="M359" s="9" t="str">
        <f>IF(ISERROR([1]!GetPart(F359,"-",1)),F359,[1]!GetPart(F359,"-",1))</f>
        <v>441</v>
      </c>
      <c r="N359" t="b">
        <f t="shared" si="17"/>
        <v>1</v>
      </c>
      <c r="P359" s="9" t="str">
        <f t="shared" si="18"/>
        <v>441 Basin Street,Princeton,NJ</v>
      </c>
      <c r="Q359" t="str">
        <f t="shared" si="19"/>
        <v>441 BASIN STREET</v>
      </c>
      <c r="R359" t="e">
        <f>VLOOKUP(Q359,'[2]2011-Princeton-geocodes.csv'!$A:$A,1,FALSE)</f>
        <v>#N/A</v>
      </c>
    </row>
    <row r="360" spans="1:18">
      <c r="A360" s="5">
        <v>359</v>
      </c>
      <c r="B360" s="2" t="s">
        <v>186</v>
      </c>
      <c r="C360" s="2" t="s">
        <v>83</v>
      </c>
      <c r="D360" s="2" t="s">
        <v>193</v>
      </c>
      <c r="E360" s="2" t="s">
        <v>115</v>
      </c>
      <c r="F360" s="2" t="s">
        <v>198</v>
      </c>
      <c r="G360" s="2" t="s">
        <v>507</v>
      </c>
      <c r="H360" s="2" t="s">
        <v>13</v>
      </c>
      <c r="I360" s="3" t="b">
        <v>0</v>
      </c>
      <c r="J360" s="3" t="b">
        <v>0</v>
      </c>
      <c r="K360" s="2" t="s">
        <v>13</v>
      </c>
      <c r="L360" s="2" t="s">
        <v>13</v>
      </c>
      <c r="M360" s="9" t="str">
        <f>IF(ISERROR([1]!GetPart(F360,"-",1)),F360,[1]!GetPart(F360,"-",1))</f>
        <v>441</v>
      </c>
      <c r="N360" t="b">
        <f t="shared" si="17"/>
        <v>1</v>
      </c>
      <c r="P360" s="9" t="str">
        <f t="shared" si="18"/>
        <v>441 Basin Street,Princeton,NJ</v>
      </c>
      <c r="Q360" t="str">
        <f t="shared" si="19"/>
        <v>441 BASIN STREET</v>
      </c>
      <c r="R360" t="e">
        <f>VLOOKUP(Q360,'[2]2011-Princeton-geocodes.csv'!$A:$A,1,FALSE)</f>
        <v>#N/A</v>
      </c>
    </row>
    <row r="361" spans="1:18">
      <c r="A361" s="5">
        <v>360</v>
      </c>
      <c r="B361" s="2" t="s">
        <v>186</v>
      </c>
      <c r="C361" s="2" t="s">
        <v>70</v>
      </c>
      <c r="D361" s="2" t="s">
        <v>193</v>
      </c>
      <c r="E361" s="2" t="s">
        <v>194</v>
      </c>
      <c r="F361" s="2" t="s">
        <v>13</v>
      </c>
      <c r="G361" s="2" t="s">
        <v>507</v>
      </c>
      <c r="H361" s="2" t="s">
        <v>13</v>
      </c>
      <c r="I361" s="3" t="b">
        <v>0</v>
      </c>
      <c r="J361" s="3" t="b">
        <v>0</v>
      </c>
      <c r="K361" s="2" t="s">
        <v>13</v>
      </c>
      <c r="L361" s="2" t="s">
        <v>13</v>
      </c>
      <c r="M361" s="9" t="str">
        <f>IF(ISERROR([1]!GetPart(F361,"-",1)),F361,[1]!GetPart(F361,"-",1))</f>
        <v/>
      </c>
      <c r="N361" t="b">
        <f t="shared" si="17"/>
        <v>1</v>
      </c>
      <c r="P361" s="9" t="str">
        <f t="shared" si="18"/>
        <v>Basin Street,Princeton,NJ</v>
      </c>
      <c r="Q361" t="str">
        <f t="shared" si="19"/>
        <v>BASIN STREET</v>
      </c>
      <c r="R361" t="e">
        <f>VLOOKUP(Q361,'[2]2011-Princeton-geocodes.csv'!$A:$A,1,FALSE)</f>
        <v>#N/A</v>
      </c>
    </row>
    <row r="362" spans="1:18">
      <c r="A362" s="5">
        <v>361</v>
      </c>
      <c r="B362" s="2" t="s">
        <v>186</v>
      </c>
      <c r="C362" s="2" t="s">
        <v>86</v>
      </c>
      <c r="D362" s="2" t="s">
        <v>129</v>
      </c>
      <c r="E362" s="2" t="s">
        <v>152</v>
      </c>
      <c r="F362" s="2" t="s">
        <v>13</v>
      </c>
      <c r="G362" s="2" t="s">
        <v>507</v>
      </c>
      <c r="H362" s="2" t="s">
        <v>13</v>
      </c>
      <c r="I362" s="3" t="b">
        <v>0</v>
      </c>
      <c r="J362" s="3" t="b">
        <v>0</v>
      </c>
      <c r="K362" s="2" t="s">
        <v>13</v>
      </c>
      <c r="L362" s="2" t="s">
        <v>13</v>
      </c>
      <c r="M362" s="9" t="str">
        <f>IF(ISERROR([1]!GetPart(F362,"-",1)),F362,[1]!GetPart(F362,"-",1))</f>
        <v/>
      </c>
      <c r="N362" t="b">
        <f t="shared" si="17"/>
        <v>0</v>
      </c>
      <c r="P362" s="9" t="str">
        <f t="shared" si="18"/>
        <v>Basin Street,Princeton,NJ</v>
      </c>
      <c r="Q362" t="str">
        <f t="shared" si="19"/>
        <v>BASIN STREET</v>
      </c>
      <c r="R362" t="e">
        <f>VLOOKUP(Q362,'[2]2011-Princeton-geocodes.csv'!$A:$A,1,FALSE)</f>
        <v>#N/A</v>
      </c>
    </row>
    <row r="363" spans="1:18">
      <c r="A363" s="5">
        <v>362</v>
      </c>
      <c r="B363" s="2" t="s">
        <v>186</v>
      </c>
      <c r="C363" s="2" t="s">
        <v>83</v>
      </c>
      <c r="D363" s="2" t="s">
        <v>193</v>
      </c>
      <c r="E363" s="2" t="s">
        <v>115</v>
      </c>
      <c r="F363" s="2" t="s">
        <v>198</v>
      </c>
      <c r="G363" s="2" t="s">
        <v>507</v>
      </c>
      <c r="H363" s="2" t="s">
        <v>13</v>
      </c>
      <c r="I363" s="3" t="b">
        <v>0</v>
      </c>
      <c r="J363" s="3" t="b">
        <v>0</v>
      </c>
      <c r="K363" s="2" t="s">
        <v>13</v>
      </c>
      <c r="L363" s="2" t="s">
        <v>13</v>
      </c>
      <c r="M363" s="9" t="str">
        <f>IF(ISERROR([1]!GetPart(F363,"-",1)),F363,[1]!GetPart(F363,"-",1))</f>
        <v>441</v>
      </c>
      <c r="N363" t="b">
        <f t="shared" si="17"/>
        <v>1</v>
      </c>
      <c r="P363" s="9" t="str">
        <f t="shared" si="18"/>
        <v>441 Basin Street,Princeton,NJ</v>
      </c>
      <c r="Q363" t="str">
        <f t="shared" si="19"/>
        <v>441 BASIN STREET</v>
      </c>
      <c r="R363" t="e">
        <f>VLOOKUP(Q363,'[2]2011-Princeton-geocodes.csv'!$A:$A,1,FALSE)</f>
        <v>#N/A</v>
      </c>
    </row>
    <row r="364" spans="1:18">
      <c r="A364" s="5">
        <v>363</v>
      </c>
      <c r="B364" s="2" t="s">
        <v>186</v>
      </c>
      <c r="C364" s="2" t="s">
        <v>86</v>
      </c>
      <c r="D364" s="2" t="s">
        <v>129</v>
      </c>
      <c r="E364" s="2" t="s">
        <v>152</v>
      </c>
      <c r="F364" s="2" t="s">
        <v>13</v>
      </c>
      <c r="G364" s="2" t="s">
        <v>507</v>
      </c>
      <c r="H364" s="2" t="s">
        <v>13</v>
      </c>
      <c r="I364" s="3" t="b">
        <v>0</v>
      </c>
      <c r="J364" s="3" t="b">
        <v>0</v>
      </c>
      <c r="K364" s="2" t="s">
        <v>13</v>
      </c>
      <c r="L364" s="2" t="s">
        <v>13</v>
      </c>
      <c r="M364" s="9" t="str">
        <f>IF(ISERROR([1]!GetPart(F364,"-",1)),F364,[1]!GetPart(F364,"-",1))</f>
        <v/>
      </c>
      <c r="N364" t="b">
        <f t="shared" si="17"/>
        <v>0</v>
      </c>
      <c r="P364" s="9" t="str">
        <f t="shared" si="18"/>
        <v>Basin Street,Princeton,NJ</v>
      </c>
      <c r="Q364" t="str">
        <f t="shared" si="19"/>
        <v>BASIN STREET</v>
      </c>
      <c r="R364" t="e">
        <f>VLOOKUP(Q364,'[2]2011-Princeton-geocodes.csv'!$A:$A,1,FALSE)</f>
        <v>#N/A</v>
      </c>
    </row>
    <row r="365" spans="1:18">
      <c r="A365" s="5">
        <v>364</v>
      </c>
      <c r="B365" s="2" t="s">
        <v>186</v>
      </c>
      <c r="C365" s="2" t="s">
        <v>92</v>
      </c>
      <c r="D365" s="2" t="s">
        <v>193</v>
      </c>
      <c r="E365" s="2" t="s">
        <v>196</v>
      </c>
      <c r="F365" s="2" t="s">
        <v>13</v>
      </c>
      <c r="G365" s="2" t="s">
        <v>507</v>
      </c>
      <c r="H365" s="2" t="s">
        <v>13</v>
      </c>
      <c r="I365" s="3" t="b">
        <v>0</v>
      </c>
      <c r="J365" s="3" t="b">
        <v>0</v>
      </c>
      <c r="K365" s="2" t="s">
        <v>13</v>
      </c>
      <c r="L365" s="2" t="s">
        <v>13</v>
      </c>
      <c r="M365" s="9" t="str">
        <f>IF(ISERROR([1]!GetPart(F365,"-",1)),F365,[1]!GetPart(F365,"-",1))</f>
        <v/>
      </c>
      <c r="N365" t="b">
        <f t="shared" si="17"/>
        <v>1</v>
      </c>
      <c r="P365" s="9" t="str">
        <f t="shared" si="18"/>
        <v>Basin Street,Princeton,NJ</v>
      </c>
      <c r="Q365" t="str">
        <f t="shared" si="19"/>
        <v>BASIN STREET</v>
      </c>
      <c r="R365" t="e">
        <f>VLOOKUP(Q365,'[2]2011-Princeton-geocodes.csv'!$A:$A,1,FALSE)</f>
        <v>#N/A</v>
      </c>
    </row>
    <row r="366" spans="1:18">
      <c r="A366" s="5">
        <v>365</v>
      </c>
      <c r="B366" s="2" t="s">
        <v>186</v>
      </c>
      <c r="C366" s="2" t="s">
        <v>70</v>
      </c>
      <c r="D366" s="2" t="s">
        <v>193</v>
      </c>
      <c r="E366" s="2" t="s">
        <v>194</v>
      </c>
      <c r="F366" s="2" t="s">
        <v>13</v>
      </c>
      <c r="G366" s="2" t="s">
        <v>507</v>
      </c>
      <c r="H366" s="2" t="s">
        <v>13</v>
      </c>
      <c r="I366" s="3" t="b">
        <v>0</v>
      </c>
      <c r="J366" s="3" t="b">
        <v>0</v>
      </c>
      <c r="K366" s="2" t="s">
        <v>13</v>
      </c>
      <c r="L366" s="2" t="s">
        <v>13</v>
      </c>
      <c r="M366" s="9" t="str">
        <f>IF(ISERROR([1]!GetPart(F366,"-",1)),F366,[1]!GetPart(F366,"-",1))</f>
        <v/>
      </c>
      <c r="N366" t="b">
        <f t="shared" si="17"/>
        <v>1</v>
      </c>
      <c r="P366" s="9" t="str">
        <f t="shared" si="18"/>
        <v>Basin Street,Princeton,NJ</v>
      </c>
      <c r="Q366" t="str">
        <f t="shared" si="19"/>
        <v>BASIN STREET</v>
      </c>
      <c r="R366" t="e">
        <f>VLOOKUP(Q366,'[2]2011-Princeton-geocodes.csv'!$A:$A,1,FALSE)</f>
        <v>#N/A</v>
      </c>
    </row>
    <row r="367" spans="1:18">
      <c r="A367" s="5">
        <v>366</v>
      </c>
      <c r="B367" s="2" t="s">
        <v>509</v>
      </c>
      <c r="C367" s="2" t="s">
        <v>12</v>
      </c>
      <c r="D367" s="2" t="s">
        <v>193</v>
      </c>
      <c r="E367" s="2" t="s">
        <v>39</v>
      </c>
      <c r="F367" s="2" t="s">
        <v>13</v>
      </c>
      <c r="G367" s="2" t="s">
        <v>507</v>
      </c>
      <c r="H367" s="2" t="s">
        <v>13</v>
      </c>
      <c r="I367" s="3" t="b">
        <v>0</v>
      </c>
      <c r="J367" s="3" t="b">
        <v>0</v>
      </c>
      <c r="K367" s="2" t="s">
        <v>13</v>
      </c>
      <c r="L367" s="2" t="s">
        <v>13</v>
      </c>
      <c r="M367" s="9" t="str">
        <f>IF(ISERROR([1]!GetPart(F367,"-",1)),F367,[1]!GetPart(F367,"-",1))</f>
        <v/>
      </c>
      <c r="N367" t="b">
        <f t="shared" si="17"/>
        <v>1</v>
      </c>
      <c r="P367" s="9" t="str">
        <f t="shared" si="18"/>
        <v>Basin Street,Princeton,NJ</v>
      </c>
      <c r="Q367" t="str">
        <f t="shared" si="19"/>
        <v>BASIN STREET</v>
      </c>
      <c r="R367" t="e">
        <f>VLOOKUP(Q367,'[2]2011-Princeton-geocodes.csv'!$A:$A,1,FALSE)</f>
        <v>#N/A</v>
      </c>
    </row>
    <row r="368" spans="1:18">
      <c r="A368" s="5">
        <v>367</v>
      </c>
      <c r="B368" s="2" t="s">
        <v>509</v>
      </c>
      <c r="C368" s="2" t="s">
        <v>86</v>
      </c>
      <c r="D368" s="2" t="s">
        <v>193</v>
      </c>
      <c r="E368" s="2" t="s">
        <v>159</v>
      </c>
      <c r="F368" s="2" t="s">
        <v>510</v>
      </c>
      <c r="G368" s="2" t="s">
        <v>507</v>
      </c>
      <c r="H368" s="2" t="s">
        <v>13</v>
      </c>
      <c r="I368" s="3" t="b">
        <v>1</v>
      </c>
      <c r="J368" s="3" t="b">
        <v>1</v>
      </c>
      <c r="K368" s="2" t="s">
        <v>13</v>
      </c>
      <c r="L368" s="2" t="s">
        <v>13</v>
      </c>
      <c r="M368" s="9" t="str">
        <f>IF(ISERROR([1]!GetPart(F368,"-",1)),F368,[1]!GetPart(F368,"-",1))</f>
        <v>426</v>
      </c>
      <c r="N368" t="b">
        <f t="shared" si="17"/>
        <v>1</v>
      </c>
      <c r="P368" s="9" t="str">
        <f t="shared" si="18"/>
        <v>426 Basin Street,Princeton,NJ</v>
      </c>
      <c r="Q368" t="str">
        <f t="shared" si="19"/>
        <v>426 BASIN STREET</v>
      </c>
      <c r="R368" t="e">
        <f>VLOOKUP(Q368,'[2]2011-Princeton-geocodes.csv'!$A:$A,1,FALSE)</f>
        <v>#N/A</v>
      </c>
    </row>
    <row r="369" spans="1:18">
      <c r="A369" s="5">
        <v>368</v>
      </c>
      <c r="B369" s="2" t="s">
        <v>509</v>
      </c>
      <c r="C369" s="2" t="s">
        <v>12</v>
      </c>
      <c r="D369" s="2" t="s">
        <v>193</v>
      </c>
      <c r="E369" s="2" t="s">
        <v>39</v>
      </c>
      <c r="F369" s="2" t="s">
        <v>13</v>
      </c>
      <c r="G369" s="2" t="s">
        <v>507</v>
      </c>
      <c r="H369" s="2" t="s">
        <v>13</v>
      </c>
      <c r="I369" s="3" t="b">
        <v>1</v>
      </c>
      <c r="J369" s="3" t="b">
        <v>1</v>
      </c>
      <c r="K369" s="2" t="s">
        <v>13</v>
      </c>
      <c r="L369" s="2" t="s">
        <v>13</v>
      </c>
      <c r="M369" s="9" t="str">
        <f>IF(ISERROR([1]!GetPart(F369,"-",1)),F369,[1]!GetPart(F369,"-",1))</f>
        <v/>
      </c>
      <c r="N369" t="b">
        <f t="shared" si="17"/>
        <v>1</v>
      </c>
      <c r="P369" s="9" t="str">
        <f t="shared" si="18"/>
        <v>Basin Street,Princeton,NJ</v>
      </c>
      <c r="Q369" t="str">
        <f t="shared" si="19"/>
        <v>BASIN STREET</v>
      </c>
      <c r="R369" t="e">
        <f>VLOOKUP(Q369,'[2]2011-Princeton-geocodes.csv'!$A:$A,1,FALSE)</f>
        <v>#N/A</v>
      </c>
    </row>
    <row r="370" spans="1:18">
      <c r="A370" s="5">
        <v>369</v>
      </c>
      <c r="B370" s="2" t="s">
        <v>511</v>
      </c>
      <c r="C370" s="2" t="s">
        <v>92</v>
      </c>
      <c r="D370" s="2" t="s">
        <v>193</v>
      </c>
      <c r="E370" s="2" t="s">
        <v>226</v>
      </c>
      <c r="F370" s="2" t="s">
        <v>512</v>
      </c>
      <c r="G370" s="2" t="s">
        <v>507</v>
      </c>
      <c r="H370" s="2" t="s">
        <v>13</v>
      </c>
      <c r="I370" s="3" t="b">
        <v>1</v>
      </c>
      <c r="J370" s="3" t="b">
        <v>1</v>
      </c>
      <c r="K370" s="2" t="s">
        <v>13</v>
      </c>
      <c r="L370" s="2" t="s">
        <v>13</v>
      </c>
      <c r="M370" s="9" t="str">
        <f>IF(ISERROR([1]!GetPart(F370,"-",1)),F370,[1]!GetPart(F370,"-",1))</f>
        <v>421</v>
      </c>
      <c r="N370" t="b">
        <f t="shared" si="17"/>
        <v>1</v>
      </c>
      <c r="P370" s="9" t="str">
        <f t="shared" si="18"/>
        <v>421 Basin Street,Princeton,NJ</v>
      </c>
      <c r="Q370" t="str">
        <f t="shared" si="19"/>
        <v>421 BASIN STREET</v>
      </c>
      <c r="R370" t="e">
        <f>VLOOKUP(Q370,'[2]2011-Princeton-geocodes.csv'!$A:$A,1,FALSE)</f>
        <v>#N/A</v>
      </c>
    </row>
    <row r="371" spans="1:18">
      <c r="A371" s="5">
        <v>370</v>
      </c>
      <c r="B371" s="2" t="s">
        <v>511</v>
      </c>
      <c r="C371" s="2" t="s">
        <v>89</v>
      </c>
      <c r="D371" s="2" t="s">
        <v>193</v>
      </c>
      <c r="E371" s="2" t="s">
        <v>152</v>
      </c>
      <c r="F371" s="2" t="s">
        <v>513</v>
      </c>
      <c r="G371" s="2" t="s">
        <v>507</v>
      </c>
      <c r="H371" s="2" t="s">
        <v>13</v>
      </c>
      <c r="I371" s="3" t="b">
        <v>1</v>
      </c>
      <c r="J371" s="3" t="b">
        <v>1</v>
      </c>
      <c r="K371" s="2" t="s">
        <v>13</v>
      </c>
      <c r="L371" s="2" t="s">
        <v>13</v>
      </c>
      <c r="M371" s="9" t="str">
        <f>IF(ISERROR([1]!GetPart(F371,"-",1)),F371,[1]!GetPart(F371,"-",1))</f>
        <v>413</v>
      </c>
      <c r="N371" t="b">
        <f t="shared" si="17"/>
        <v>1</v>
      </c>
      <c r="P371" s="9" t="str">
        <f t="shared" si="18"/>
        <v>413 Basin Street,Princeton,NJ</v>
      </c>
      <c r="Q371" t="str">
        <f t="shared" si="19"/>
        <v>413 BASIN STREET</v>
      </c>
      <c r="R371" t="e">
        <f>VLOOKUP(Q371,'[2]2011-Princeton-geocodes.csv'!$A:$A,1,FALSE)</f>
        <v>#N/A</v>
      </c>
    </row>
    <row r="372" spans="1:18">
      <c r="A372" s="5">
        <v>371</v>
      </c>
      <c r="B372" s="2" t="s">
        <v>511</v>
      </c>
      <c r="C372" s="2" t="s">
        <v>86</v>
      </c>
      <c r="D372" s="2" t="s">
        <v>193</v>
      </c>
      <c r="E372" s="2" t="s">
        <v>514</v>
      </c>
      <c r="F372" s="2" t="s">
        <v>515</v>
      </c>
      <c r="G372" s="2" t="s">
        <v>507</v>
      </c>
      <c r="H372" s="2" t="s">
        <v>13</v>
      </c>
      <c r="I372" s="3" t="b">
        <v>1</v>
      </c>
      <c r="J372" s="3" t="b">
        <v>1</v>
      </c>
      <c r="K372" s="2" t="s">
        <v>13</v>
      </c>
      <c r="L372" s="2" t="s">
        <v>13</v>
      </c>
      <c r="M372" s="9" t="str">
        <f>IF(ISERROR([1]!GetPart(F372,"-",1)),F372,[1]!GetPart(F372,"-",1))</f>
        <v>409</v>
      </c>
      <c r="N372" t="b">
        <f t="shared" si="17"/>
        <v>1</v>
      </c>
      <c r="P372" s="9" t="str">
        <f t="shared" si="18"/>
        <v>409 Basin Street,Princeton,NJ</v>
      </c>
      <c r="Q372" t="str">
        <f t="shared" si="19"/>
        <v>409 BASIN STREET</v>
      </c>
      <c r="R372" t="e">
        <f>VLOOKUP(Q372,'[2]2011-Princeton-geocodes.csv'!$A:$A,1,FALSE)</f>
        <v>#N/A</v>
      </c>
    </row>
    <row r="373" spans="1:18">
      <c r="A373" s="5">
        <v>372</v>
      </c>
      <c r="B373" s="2" t="s">
        <v>511</v>
      </c>
      <c r="C373" s="2" t="s">
        <v>12</v>
      </c>
      <c r="D373" s="2" t="s">
        <v>193</v>
      </c>
      <c r="E373" s="2" t="s">
        <v>446</v>
      </c>
      <c r="F373" s="2" t="s">
        <v>516</v>
      </c>
      <c r="G373" s="2" t="s">
        <v>507</v>
      </c>
      <c r="H373" s="2" t="s">
        <v>13</v>
      </c>
      <c r="I373" s="3" t="b">
        <v>1</v>
      </c>
      <c r="J373" s="3" t="b">
        <v>1</v>
      </c>
      <c r="K373" s="2" t="s">
        <v>13</v>
      </c>
      <c r="L373" s="2" t="s">
        <v>13</v>
      </c>
      <c r="M373" s="9" t="str">
        <f>IF(ISERROR([1]!GetPart(F373,"-",1)),F373,[1]!GetPart(F373,"-",1))</f>
        <v>403</v>
      </c>
      <c r="N373" t="b">
        <f t="shared" si="17"/>
        <v>1</v>
      </c>
      <c r="P373" s="9" t="str">
        <f t="shared" si="18"/>
        <v>403 Basin Street,Princeton,NJ</v>
      </c>
      <c r="Q373" t="str">
        <f t="shared" si="19"/>
        <v>403 BASIN STREET</v>
      </c>
      <c r="R373" t="e">
        <f>VLOOKUP(Q373,'[2]2011-Princeton-geocodes.csv'!$A:$A,1,FALSE)</f>
        <v>#N/A</v>
      </c>
    </row>
    <row r="374" spans="1:18">
      <c r="A374" s="5">
        <v>373</v>
      </c>
      <c r="B374" s="2" t="s">
        <v>511</v>
      </c>
      <c r="C374" s="2" t="s">
        <v>65</v>
      </c>
      <c r="D374" s="2" t="s">
        <v>193</v>
      </c>
      <c r="E374" s="2" t="s">
        <v>434</v>
      </c>
      <c r="F374" s="2" t="s">
        <v>13</v>
      </c>
      <c r="G374" s="2" t="s">
        <v>507</v>
      </c>
      <c r="H374" s="2" t="s">
        <v>13</v>
      </c>
      <c r="I374" s="3" t="b">
        <v>1</v>
      </c>
      <c r="J374" s="3" t="b">
        <v>1</v>
      </c>
      <c r="K374" s="2" t="s">
        <v>13</v>
      </c>
      <c r="L374" s="2" t="s">
        <v>13</v>
      </c>
      <c r="M374" s="9" t="str">
        <f>IF(ISERROR([1]!GetPart(F374,"-",1)),F374,[1]!GetPart(F374,"-",1))</f>
        <v/>
      </c>
      <c r="N374" t="b">
        <f t="shared" si="17"/>
        <v>1</v>
      </c>
      <c r="P374" s="9" t="str">
        <f t="shared" si="18"/>
        <v>Basin Street,Princeton,NJ</v>
      </c>
      <c r="Q374" t="str">
        <f t="shared" si="19"/>
        <v>BASIN STREET</v>
      </c>
      <c r="R374" t="e">
        <f>VLOOKUP(Q374,'[2]2011-Princeton-geocodes.csv'!$A:$A,1,FALSE)</f>
        <v>#N/A</v>
      </c>
    </row>
    <row r="375" spans="1:18">
      <c r="A375" s="5">
        <v>374</v>
      </c>
      <c r="B375" s="2" t="s">
        <v>511</v>
      </c>
      <c r="C375" s="2" t="s">
        <v>70</v>
      </c>
      <c r="D375" s="2" t="s">
        <v>193</v>
      </c>
      <c r="E375" s="2" t="s">
        <v>478</v>
      </c>
      <c r="F375" s="2" t="s">
        <v>517</v>
      </c>
      <c r="G375" s="2" t="s">
        <v>507</v>
      </c>
      <c r="H375" s="2" t="s">
        <v>13</v>
      </c>
      <c r="I375" s="3" t="b">
        <v>1</v>
      </c>
      <c r="J375" s="3" t="b">
        <v>1</v>
      </c>
      <c r="K375" s="2" t="s">
        <v>13</v>
      </c>
      <c r="L375" s="2" t="s">
        <v>13</v>
      </c>
      <c r="M375" s="9" t="str">
        <f>IF(ISERROR([1]!GetPart(F375,"-",1)),F375,[1]!GetPart(F375,"-",1))</f>
        <v>425</v>
      </c>
      <c r="N375" t="b">
        <f t="shared" si="17"/>
        <v>1</v>
      </c>
      <c r="P375" s="9" t="str">
        <f t="shared" si="18"/>
        <v>425 Basin Street,Princeton,NJ</v>
      </c>
      <c r="Q375" t="str">
        <f t="shared" si="19"/>
        <v>425 BASIN STREET</v>
      </c>
      <c r="R375" t="e">
        <f>VLOOKUP(Q375,'[2]2011-Princeton-geocodes.csv'!$A:$A,1,FALSE)</f>
        <v>#N/A</v>
      </c>
    </row>
    <row r="376" spans="1:18">
      <c r="A376" s="5">
        <v>375</v>
      </c>
      <c r="B376" s="2" t="s">
        <v>511</v>
      </c>
      <c r="C376" s="2" t="s">
        <v>67</v>
      </c>
      <c r="D376" s="2" t="s">
        <v>193</v>
      </c>
      <c r="E376" s="2" t="s">
        <v>152</v>
      </c>
      <c r="F376" s="2" t="s">
        <v>13</v>
      </c>
      <c r="G376" s="2" t="s">
        <v>507</v>
      </c>
      <c r="H376" s="2" t="s">
        <v>13</v>
      </c>
      <c r="I376" s="3" t="b">
        <v>0</v>
      </c>
      <c r="J376" s="3" t="b">
        <v>0</v>
      </c>
      <c r="K376" s="2" t="s">
        <v>13</v>
      </c>
      <c r="L376" s="2" t="s">
        <v>13</v>
      </c>
      <c r="M376" s="9" t="str">
        <f>IF(ISERROR([1]!GetPart(F376,"-",1)),F376,[1]!GetPart(F376,"-",1))</f>
        <v/>
      </c>
      <c r="N376" t="b">
        <f t="shared" si="17"/>
        <v>1</v>
      </c>
      <c r="P376" s="9" t="str">
        <f t="shared" si="18"/>
        <v>Basin Street,Princeton,NJ</v>
      </c>
      <c r="Q376" t="str">
        <f t="shared" si="19"/>
        <v>BASIN STREET</v>
      </c>
      <c r="R376" t="e">
        <f>VLOOKUP(Q376,'[2]2011-Princeton-geocodes.csv'!$A:$A,1,FALSE)</f>
        <v>#N/A</v>
      </c>
    </row>
    <row r="377" spans="1:18">
      <c r="A377" s="5">
        <v>376</v>
      </c>
      <c r="B377" s="2" t="s">
        <v>511</v>
      </c>
      <c r="C377" s="2" t="s">
        <v>67</v>
      </c>
      <c r="D377" s="2" t="s">
        <v>193</v>
      </c>
      <c r="E377" s="2" t="s">
        <v>152</v>
      </c>
      <c r="F377" s="2" t="s">
        <v>13</v>
      </c>
      <c r="G377" s="2" t="s">
        <v>507</v>
      </c>
      <c r="H377" s="2" t="s">
        <v>13</v>
      </c>
      <c r="I377" s="3" t="b">
        <v>0</v>
      </c>
      <c r="J377" s="3" t="b">
        <v>1</v>
      </c>
      <c r="K377" s="2" t="s">
        <v>13</v>
      </c>
      <c r="L377" s="2" t="s">
        <v>13</v>
      </c>
      <c r="M377" s="9" t="str">
        <f>IF(ISERROR([1]!GetPart(F377,"-",1)),F377,[1]!GetPart(F377,"-",1))</f>
        <v/>
      </c>
      <c r="N377" t="b">
        <f t="shared" si="17"/>
        <v>1</v>
      </c>
      <c r="P377" s="9" t="str">
        <f t="shared" si="18"/>
        <v>Basin Street,Princeton,NJ</v>
      </c>
      <c r="Q377" t="str">
        <f t="shared" si="19"/>
        <v>BASIN STREET</v>
      </c>
      <c r="R377" t="e">
        <f>VLOOKUP(Q377,'[2]2011-Princeton-geocodes.csv'!$A:$A,1,FALSE)</f>
        <v>#N/A</v>
      </c>
    </row>
    <row r="378" spans="1:18">
      <c r="A378" s="5">
        <v>377</v>
      </c>
      <c r="B378" s="2" t="s">
        <v>511</v>
      </c>
      <c r="C378" s="2" t="s">
        <v>65</v>
      </c>
      <c r="D378" s="2" t="s">
        <v>193</v>
      </c>
      <c r="E378" s="2" t="s">
        <v>434</v>
      </c>
      <c r="F378" s="2" t="s">
        <v>13</v>
      </c>
      <c r="G378" s="2" t="s">
        <v>507</v>
      </c>
      <c r="H378" s="2" t="s">
        <v>13</v>
      </c>
      <c r="I378" s="3" t="b">
        <v>0</v>
      </c>
      <c r="J378" s="3" t="b">
        <v>0</v>
      </c>
      <c r="K378" s="2" t="s">
        <v>13</v>
      </c>
      <c r="L378" s="2" t="s">
        <v>13</v>
      </c>
      <c r="M378" s="9" t="str">
        <f>IF(ISERROR([1]!GetPart(F378,"-",1)),F378,[1]!GetPart(F378,"-",1))</f>
        <v/>
      </c>
      <c r="N378" t="b">
        <f t="shared" si="17"/>
        <v>1</v>
      </c>
      <c r="P378" s="9" t="str">
        <f t="shared" si="18"/>
        <v>Basin Street,Princeton,NJ</v>
      </c>
      <c r="Q378" t="str">
        <f t="shared" si="19"/>
        <v>BASIN STREET</v>
      </c>
      <c r="R378" t="e">
        <f>VLOOKUP(Q378,'[2]2011-Princeton-geocodes.csv'!$A:$A,1,FALSE)</f>
        <v>#N/A</v>
      </c>
    </row>
    <row r="379" spans="1:18">
      <c r="A379" s="5">
        <v>378</v>
      </c>
      <c r="B379" s="2" t="s">
        <v>511</v>
      </c>
      <c r="C379" s="2" t="s">
        <v>83</v>
      </c>
      <c r="D379" s="2" t="s">
        <v>193</v>
      </c>
      <c r="E379" s="2" t="s">
        <v>197</v>
      </c>
      <c r="F379" s="2" t="s">
        <v>518</v>
      </c>
      <c r="G379" s="2" t="s">
        <v>507</v>
      </c>
      <c r="H379" s="2" t="s">
        <v>13</v>
      </c>
      <c r="I379" s="3" t="b">
        <v>1</v>
      </c>
      <c r="J379" s="3" t="b">
        <v>1</v>
      </c>
      <c r="K379" s="2" t="s">
        <v>13</v>
      </c>
      <c r="L379" s="2" t="s">
        <v>13</v>
      </c>
      <c r="M379" s="9" t="str">
        <f>IF(ISERROR([1]!GetPart(F379,"-",1)),F379,[1]!GetPart(F379,"-",1))</f>
        <v>417</v>
      </c>
      <c r="N379" t="b">
        <f t="shared" si="17"/>
        <v>1</v>
      </c>
      <c r="P379" s="9" t="str">
        <f t="shared" si="18"/>
        <v>417 Basin Street,Princeton,NJ</v>
      </c>
      <c r="Q379" t="str">
        <f t="shared" si="19"/>
        <v>417 BASIN STREET</v>
      </c>
      <c r="R379" t="e">
        <f>VLOOKUP(Q379,'[2]2011-Princeton-geocodes.csv'!$A:$A,1,FALSE)</f>
        <v>#N/A</v>
      </c>
    </row>
    <row r="380" spans="1:18">
      <c r="A380" s="5">
        <v>379</v>
      </c>
      <c r="B380" s="2" t="s">
        <v>519</v>
      </c>
      <c r="C380" s="2" t="s">
        <v>92</v>
      </c>
      <c r="D380" s="2" t="s">
        <v>50</v>
      </c>
      <c r="E380" s="2" t="s">
        <v>520</v>
      </c>
      <c r="F380" s="2" t="s">
        <v>244</v>
      </c>
      <c r="G380" s="2" t="s">
        <v>521</v>
      </c>
      <c r="H380" s="2" t="s">
        <v>13</v>
      </c>
      <c r="I380" s="3" t="b">
        <v>0</v>
      </c>
      <c r="J380" s="3" t="b">
        <v>1</v>
      </c>
      <c r="K380" s="2" t="s">
        <v>13</v>
      </c>
      <c r="L380" s="2" t="s">
        <v>13</v>
      </c>
      <c r="M380" s="9" t="str">
        <f>IF(ISERROR([1]!GetPart(F380,"-",1)),F380,[1]!GetPart(F380,"-",1))</f>
        <v>99</v>
      </c>
      <c r="N380" t="b">
        <f t="shared" si="17"/>
        <v>1</v>
      </c>
      <c r="P380" s="9" t="str">
        <f t="shared" si="18"/>
        <v>99 Battle Rd Circle,Princeton,NJ</v>
      </c>
      <c r="Q380" t="str">
        <f t="shared" si="19"/>
        <v>99 BATTLE RD CIRCLE</v>
      </c>
      <c r="R380" t="e">
        <f>VLOOKUP(Q380,'[2]2011-Princeton-geocodes.csv'!$A:$A,1,FALSE)</f>
        <v>#N/A</v>
      </c>
    </row>
    <row r="381" spans="1:18">
      <c r="A381" s="5">
        <v>380</v>
      </c>
      <c r="B381" s="2" t="s">
        <v>519</v>
      </c>
      <c r="C381" s="2" t="s">
        <v>151</v>
      </c>
      <c r="D381" s="2" t="s">
        <v>50</v>
      </c>
      <c r="E381" s="2" t="s">
        <v>478</v>
      </c>
      <c r="F381" s="2" t="s">
        <v>398</v>
      </c>
      <c r="G381" s="2" t="s">
        <v>521</v>
      </c>
      <c r="H381" s="2" t="s">
        <v>13</v>
      </c>
      <c r="I381" s="3" t="b">
        <v>0</v>
      </c>
      <c r="J381" s="3" t="b">
        <v>1</v>
      </c>
      <c r="K381" s="2" t="s">
        <v>13</v>
      </c>
      <c r="L381" s="2" t="s">
        <v>13</v>
      </c>
      <c r="M381" s="9" t="str">
        <f>IF(ISERROR([1]!GetPart(F381,"-",1)),F381,[1]!GetPart(F381,"-",1))</f>
        <v>107</v>
      </c>
      <c r="N381" t="b">
        <f t="shared" si="17"/>
        <v>1</v>
      </c>
      <c r="P381" s="9" t="str">
        <f t="shared" si="18"/>
        <v>107 Battle Rd Circle,Princeton,NJ</v>
      </c>
      <c r="Q381" t="str">
        <f t="shared" si="19"/>
        <v>107 BATTLE RD CIRCLE</v>
      </c>
      <c r="R381" t="e">
        <f>VLOOKUP(Q381,'[2]2011-Princeton-geocodes.csv'!$A:$A,1,FALSE)</f>
        <v>#N/A</v>
      </c>
    </row>
    <row r="382" spans="1:18">
      <c r="A382" s="5">
        <v>381</v>
      </c>
      <c r="B382" s="2" t="s">
        <v>519</v>
      </c>
      <c r="C382" s="2" t="s">
        <v>102</v>
      </c>
      <c r="D382" s="2" t="s">
        <v>50</v>
      </c>
      <c r="E382" s="2" t="s">
        <v>522</v>
      </c>
      <c r="F382" s="2" t="s">
        <v>391</v>
      </c>
      <c r="G382" s="2" t="s">
        <v>521</v>
      </c>
      <c r="H382" s="2" t="s">
        <v>13</v>
      </c>
      <c r="I382" s="3" t="b">
        <v>0</v>
      </c>
      <c r="J382" s="3" t="b">
        <v>1</v>
      </c>
      <c r="K382" s="2" t="s">
        <v>13</v>
      </c>
      <c r="L382" s="2" t="s">
        <v>13</v>
      </c>
      <c r="M382" s="9" t="str">
        <f>IF(ISERROR([1]!GetPart(F382,"-",1)),F382,[1]!GetPart(F382,"-",1))</f>
        <v>105</v>
      </c>
      <c r="N382" t="b">
        <f t="shared" si="17"/>
        <v>1</v>
      </c>
      <c r="P382" s="9" t="str">
        <f t="shared" si="18"/>
        <v>105 Battle Rd Circle,Princeton,NJ</v>
      </c>
      <c r="Q382" t="str">
        <f t="shared" si="19"/>
        <v>105 BATTLE RD CIRCLE</v>
      </c>
      <c r="R382" t="e">
        <f>VLOOKUP(Q382,'[2]2011-Princeton-geocodes.csv'!$A:$A,1,FALSE)</f>
        <v>#N/A</v>
      </c>
    </row>
    <row r="383" spans="1:18">
      <c r="A383" s="5">
        <v>382</v>
      </c>
      <c r="B383" s="2" t="s">
        <v>519</v>
      </c>
      <c r="C383" s="2" t="s">
        <v>65</v>
      </c>
      <c r="D383" s="2" t="s">
        <v>50</v>
      </c>
      <c r="E383" s="2" t="s">
        <v>523</v>
      </c>
      <c r="F383" s="2" t="s">
        <v>456</v>
      </c>
      <c r="G383" s="2" t="s">
        <v>521</v>
      </c>
      <c r="H383" s="2" t="s">
        <v>13</v>
      </c>
      <c r="I383" s="3" t="b">
        <v>0</v>
      </c>
      <c r="J383" s="3" t="b">
        <v>1</v>
      </c>
      <c r="K383" s="2" t="s">
        <v>13</v>
      </c>
      <c r="L383" s="2" t="s">
        <v>13</v>
      </c>
      <c r="M383" s="9" t="str">
        <f>IF(ISERROR([1]!GetPart(F383,"-",1)),F383,[1]!GetPart(F383,"-",1))</f>
        <v>103</v>
      </c>
      <c r="N383" t="b">
        <f t="shared" si="17"/>
        <v>1</v>
      </c>
      <c r="P383" s="9" t="str">
        <f t="shared" si="18"/>
        <v>103 Battle Rd Circle,Princeton,NJ</v>
      </c>
      <c r="Q383" t="str">
        <f t="shared" si="19"/>
        <v>103 BATTLE RD CIRCLE</v>
      </c>
      <c r="R383" t="e">
        <f>VLOOKUP(Q383,'[2]2011-Princeton-geocodes.csv'!$A:$A,1,FALSE)</f>
        <v>#N/A</v>
      </c>
    </row>
    <row r="384" spans="1:18">
      <c r="A384" s="5">
        <v>383</v>
      </c>
      <c r="B384" s="2" t="s">
        <v>519</v>
      </c>
      <c r="C384" s="2" t="s">
        <v>67</v>
      </c>
      <c r="D384" s="2" t="s">
        <v>50</v>
      </c>
      <c r="E384" s="2" t="s">
        <v>524</v>
      </c>
      <c r="F384" s="2" t="s">
        <v>407</v>
      </c>
      <c r="G384" s="2" t="s">
        <v>521</v>
      </c>
      <c r="H384" s="2" t="s">
        <v>13</v>
      </c>
      <c r="I384" s="3" t="b">
        <v>0</v>
      </c>
      <c r="J384" s="3" t="b">
        <v>1</v>
      </c>
      <c r="K384" s="2" t="s">
        <v>13</v>
      </c>
      <c r="L384" s="2" t="s">
        <v>13</v>
      </c>
      <c r="M384" s="9" t="str">
        <f>IF(ISERROR([1]!GetPart(F384,"-",1)),F384,[1]!GetPart(F384,"-",1))</f>
        <v>102</v>
      </c>
      <c r="N384" t="b">
        <f t="shared" si="17"/>
        <v>1</v>
      </c>
      <c r="P384" s="9" t="str">
        <f t="shared" si="18"/>
        <v>102 Battle Rd Circle,Princeton,NJ</v>
      </c>
      <c r="Q384" t="str">
        <f t="shared" si="19"/>
        <v>102 BATTLE RD CIRCLE</v>
      </c>
      <c r="R384" t="e">
        <f>VLOOKUP(Q384,'[2]2011-Princeton-geocodes.csv'!$A:$A,1,FALSE)</f>
        <v>#N/A</v>
      </c>
    </row>
    <row r="385" spans="1:18">
      <c r="A385" s="5">
        <v>384</v>
      </c>
      <c r="B385" s="2" t="s">
        <v>519</v>
      </c>
      <c r="C385" s="2" t="s">
        <v>70</v>
      </c>
      <c r="D385" s="2" t="s">
        <v>50</v>
      </c>
      <c r="E385" s="2" t="s">
        <v>13</v>
      </c>
      <c r="F385" s="2" t="s">
        <v>525</v>
      </c>
      <c r="G385" s="2" t="s">
        <v>521</v>
      </c>
      <c r="H385" s="2" t="s">
        <v>13</v>
      </c>
      <c r="I385" s="3" t="b">
        <v>0</v>
      </c>
      <c r="J385" s="3" t="b">
        <v>0</v>
      </c>
      <c r="K385" s="2" t="s">
        <v>13</v>
      </c>
      <c r="L385" s="2" t="s">
        <v>13</v>
      </c>
      <c r="M385" s="9" t="str">
        <f>IF(ISERROR([1]!GetPart(F385,"-",1)),F385,[1]!GetPart(F385,"-",1))</f>
        <v>100</v>
      </c>
      <c r="N385" t="b">
        <f t="shared" si="17"/>
        <v>1</v>
      </c>
      <c r="P385" s="9" t="str">
        <f t="shared" si="18"/>
        <v>100 Battle Rd Circle,Princeton,NJ</v>
      </c>
      <c r="Q385" t="str">
        <f t="shared" si="19"/>
        <v>100 BATTLE RD CIRCLE</v>
      </c>
      <c r="R385" t="e">
        <f>VLOOKUP(Q385,'[2]2011-Princeton-geocodes.csv'!$A:$A,1,FALSE)</f>
        <v>#N/A</v>
      </c>
    </row>
    <row r="386" spans="1:18">
      <c r="A386" s="5">
        <v>385</v>
      </c>
      <c r="B386" s="2" t="s">
        <v>519</v>
      </c>
      <c r="C386" s="2" t="s">
        <v>83</v>
      </c>
      <c r="D386" s="2" t="s">
        <v>50</v>
      </c>
      <c r="E386" s="2" t="s">
        <v>526</v>
      </c>
      <c r="F386" s="2" t="s">
        <v>527</v>
      </c>
      <c r="G386" s="2" t="s">
        <v>528</v>
      </c>
      <c r="H386" s="2" t="s">
        <v>13</v>
      </c>
      <c r="I386" s="3" t="b">
        <v>0</v>
      </c>
      <c r="J386" s="3" t="b">
        <v>1</v>
      </c>
      <c r="K386" s="2" t="s">
        <v>13</v>
      </c>
      <c r="L386" s="2" t="s">
        <v>13</v>
      </c>
      <c r="M386" s="9" t="str">
        <f>IF(ISERROR([1]!GetPart(F386,"-",1)),F386,[1]!GetPart(F386,"-",1))</f>
        <v>98</v>
      </c>
      <c r="N386" t="b">
        <f t="shared" si="17"/>
        <v>1</v>
      </c>
      <c r="P386" s="9" t="str">
        <f t="shared" si="18"/>
        <v>98 Battle Rd West,Princeton,NJ</v>
      </c>
      <c r="Q386" t="str">
        <f t="shared" si="19"/>
        <v>98 BATTLE RD WEST</v>
      </c>
      <c r="R386" t="e">
        <f>VLOOKUP(Q386,'[2]2011-Princeton-geocodes.csv'!$A:$A,1,FALSE)</f>
        <v>#N/A</v>
      </c>
    </row>
    <row r="387" spans="1:18">
      <c r="A387" s="5">
        <v>386</v>
      </c>
      <c r="B387" s="2" t="s">
        <v>529</v>
      </c>
      <c r="C387" s="2" t="s">
        <v>86</v>
      </c>
      <c r="D387" s="2" t="s">
        <v>50</v>
      </c>
      <c r="E387" s="2" t="s">
        <v>282</v>
      </c>
      <c r="F387" s="2" t="s">
        <v>290</v>
      </c>
      <c r="G387" s="2" t="s">
        <v>528</v>
      </c>
      <c r="H387" s="2" t="s">
        <v>13</v>
      </c>
      <c r="I387" s="3" t="b">
        <v>0</v>
      </c>
      <c r="J387" s="3" t="b">
        <v>1</v>
      </c>
      <c r="K387" s="2" t="s">
        <v>13</v>
      </c>
      <c r="L387" s="2" t="s">
        <v>13</v>
      </c>
      <c r="M387" s="9" t="str">
        <f>IF(ISERROR([1]!GetPart(F387,"-",1)),F387,[1]!GetPart(F387,"-",1))</f>
        <v>94</v>
      </c>
      <c r="N387" t="b">
        <f t="shared" ref="N387:N450" si="20">IF(LEFT(D387,1)="R",TRUE,FALSE)</f>
        <v>1</v>
      </c>
      <c r="P387" s="9" t="str">
        <f t="shared" ref="P387:P450" si="21">IF(LEN(M387)&gt;0,M387&amp;" ","")&amp;G387&amp;",Princeton,NJ"</f>
        <v>94 Battle Rd West,Princeton,NJ</v>
      </c>
      <c r="Q387" t="str">
        <f t="shared" si="19"/>
        <v>94 BATTLE RD WEST</v>
      </c>
      <c r="R387" t="e">
        <f>VLOOKUP(Q387,'[2]2011-Princeton-geocodes.csv'!$A:$A,1,FALSE)</f>
        <v>#N/A</v>
      </c>
    </row>
    <row r="388" spans="1:18">
      <c r="A388" s="5">
        <v>387</v>
      </c>
      <c r="B388" s="2" t="s">
        <v>529</v>
      </c>
      <c r="C388" s="2" t="s">
        <v>83</v>
      </c>
      <c r="D388" s="2" t="s">
        <v>50</v>
      </c>
      <c r="E388" s="2" t="s">
        <v>87</v>
      </c>
      <c r="F388" s="2" t="s">
        <v>384</v>
      </c>
      <c r="G388" s="2" t="s">
        <v>528</v>
      </c>
      <c r="H388" s="2" t="s">
        <v>13</v>
      </c>
      <c r="I388" s="3" t="b">
        <v>0</v>
      </c>
      <c r="J388" s="3" t="b">
        <v>1</v>
      </c>
      <c r="K388" s="2" t="s">
        <v>13</v>
      </c>
      <c r="L388" s="2" t="s">
        <v>13</v>
      </c>
      <c r="M388" s="9" t="str">
        <f>IF(ISERROR([1]!GetPart(F388,"-",1)),F388,[1]!GetPart(F388,"-",1))</f>
        <v>90</v>
      </c>
      <c r="N388" t="b">
        <f t="shared" si="20"/>
        <v>1</v>
      </c>
      <c r="P388" s="9" t="str">
        <f t="shared" si="21"/>
        <v>90 Battle Rd West,Princeton,NJ</v>
      </c>
      <c r="Q388" t="str">
        <f t="shared" si="19"/>
        <v>90 BATTLE RD WEST</v>
      </c>
      <c r="R388" t="e">
        <f>VLOOKUP(Q388,'[2]2011-Princeton-geocodes.csv'!$A:$A,1,FALSE)</f>
        <v>#N/A</v>
      </c>
    </row>
    <row r="389" spans="1:18">
      <c r="A389" s="5">
        <v>388</v>
      </c>
      <c r="B389" s="2" t="s">
        <v>529</v>
      </c>
      <c r="C389" s="2" t="s">
        <v>92</v>
      </c>
      <c r="D389" s="2" t="s">
        <v>50</v>
      </c>
      <c r="E389" s="2" t="s">
        <v>87</v>
      </c>
      <c r="F389" s="2" t="s">
        <v>82</v>
      </c>
      <c r="G389" s="2" t="s">
        <v>528</v>
      </c>
      <c r="H389" s="2" t="s">
        <v>13</v>
      </c>
      <c r="I389" s="3" t="b">
        <v>0</v>
      </c>
      <c r="J389" s="3" t="b">
        <v>1</v>
      </c>
      <c r="K389" s="2" t="s">
        <v>13</v>
      </c>
      <c r="L389" s="2" t="s">
        <v>13</v>
      </c>
      <c r="M389" s="9" t="str">
        <f>IF(ISERROR([1]!GetPart(F389,"-",1)),F389,[1]!GetPart(F389,"-",1))</f>
        <v>88</v>
      </c>
      <c r="N389" t="b">
        <f t="shared" si="20"/>
        <v>1</v>
      </c>
      <c r="P389" s="9" t="str">
        <f t="shared" si="21"/>
        <v>88 Battle Rd West,Princeton,NJ</v>
      </c>
      <c r="Q389" t="str">
        <f t="shared" si="19"/>
        <v>88 BATTLE RD WEST</v>
      </c>
      <c r="R389" t="e">
        <f>VLOOKUP(Q389,'[2]2011-Princeton-geocodes.csv'!$A:$A,1,FALSE)</f>
        <v>#N/A</v>
      </c>
    </row>
    <row r="390" spans="1:18">
      <c r="A390" s="5">
        <v>389</v>
      </c>
      <c r="B390" s="2" t="s">
        <v>529</v>
      </c>
      <c r="C390" s="2" t="s">
        <v>70</v>
      </c>
      <c r="D390" s="2" t="s">
        <v>50</v>
      </c>
      <c r="E390" s="2" t="s">
        <v>107</v>
      </c>
      <c r="F390" s="2" t="s">
        <v>253</v>
      </c>
      <c r="G390" s="2" t="s">
        <v>528</v>
      </c>
      <c r="H390" s="2" t="s">
        <v>13</v>
      </c>
      <c r="I390" s="3" t="b">
        <v>0</v>
      </c>
      <c r="J390" s="3" t="b">
        <v>1</v>
      </c>
      <c r="K390" s="2" t="s">
        <v>13</v>
      </c>
      <c r="L390" s="2" t="s">
        <v>13</v>
      </c>
      <c r="M390" s="9" t="str">
        <f>IF(ISERROR([1]!GetPart(F390,"-",1)),F390,[1]!GetPart(F390,"-",1))</f>
        <v>76</v>
      </c>
      <c r="N390" t="b">
        <f t="shared" si="20"/>
        <v>1</v>
      </c>
      <c r="P390" s="9" t="str">
        <f t="shared" si="21"/>
        <v>76 Battle Rd West,Princeton,NJ</v>
      </c>
      <c r="Q390" t="str">
        <f t="shared" si="19"/>
        <v>76 BATTLE RD WEST</v>
      </c>
      <c r="R390" t="e">
        <f>VLOOKUP(Q390,'[2]2011-Princeton-geocodes.csv'!$A:$A,1,FALSE)</f>
        <v>#N/A</v>
      </c>
    </row>
    <row r="391" spans="1:18">
      <c r="A391" s="5">
        <v>390</v>
      </c>
      <c r="B391" s="2" t="s">
        <v>529</v>
      </c>
      <c r="C391" s="2" t="s">
        <v>89</v>
      </c>
      <c r="D391" s="2" t="s">
        <v>50</v>
      </c>
      <c r="E391" s="2" t="s">
        <v>87</v>
      </c>
      <c r="F391" s="2" t="s">
        <v>118</v>
      </c>
      <c r="G391" s="2" t="s">
        <v>528</v>
      </c>
      <c r="H391" s="2" t="s">
        <v>13</v>
      </c>
      <c r="I391" s="3" t="b">
        <v>0</v>
      </c>
      <c r="J391" s="3" t="b">
        <v>1</v>
      </c>
      <c r="K391" s="2" t="s">
        <v>13</v>
      </c>
      <c r="L391" s="2" t="s">
        <v>13</v>
      </c>
      <c r="M391" s="9" t="str">
        <f>IF(ISERROR([1]!GetPart(F391,"-",1)),F391,[1]!GetPart(F391,"-",1))</f>
        <v>92</v>
      </c>
      <c r="N391" t="b">
        <f t="shared" si="20"/>
        <v>1</v>
      </c>
      <c r="P391" s="9" t="str">
        <f t="shared" si="21"/>
        <v>92 Battle Rd West,Princeton,NJ</v>
      </c>
      <c r="Q391" t="str">
        <f t="shared" si="19"/>
        <v>92 BATTLE RD WEST</v>
      </c>
      <c r="R391" t="e">
        <f>VLOOKUP(Q391,'[2]2011-Princeton-geocodes.csv'!$A:$A,1,FALSE)</f>
        <v>#N/A</v>
      </c>
    </row>
    <row r="392" spans="1:18">
      <c r="A392" s="5">
        <v>391</v>
      </c>
      <c r="B392" s="2" t="s">
        <v>519</v>
      </c>
      <c r="C392" s="2" t="s">
        <v>70</v>
      </c>
      <c r="D392" s="2" t="s">
        <v>50</v>
      </c>
      <c r="E392" s="2" t="s">
        <v>281</v>
      </c>
      <c r="F392" s="2" t="s">
        <v>56</v>
      </c>
      <c r="G392" s="2" t="s">
        <v>530</v>
      </c>
      <c r="H392" s="2" t="s">
        <v>13</v>
      </c>
      <c r="I392" s="3" t="b">
        <v>0</v>
      </c>
      <c r="J392" s="3" t="b">
        <v>1</v>
      </c>
      <c r="K392" s="2" t="s">
        <v>13</v>
      </c>
      <c r="L392" s="2" t="s">
        <v>13</v>
      </c>
      <c r="M392" s="9" t="str">
        <f>IF(ISERROR([1]!GetPart(F392,"-",1)),F392,[1]!GetPart(F392,"-",1))</f>
        <v>101</v>
      </c>
      <c r="N392" t="b">
        <f t="shared" si="20"/>
        <v>1</v>
      </c>
      <c r="P392" s="9" t="str">
        <f t="shared" si="21"/>
        <v>101 Battle Road,Princeton,NJ</v>
      </c>
      <c r="Q392" t="str">
        <f t="shared" si="19"/>
        <v>101 BATTLE ROAD</v>
      </c>
      <c r="R392" t="e">
        <f>VLOOKUP(Q392,'[2]2011-Princeton-geocodes.csv'!$A:$A,1,FALSE)</f>
        <v>#N/A</v>
      </c>
    </row>
    <row r="393" spans="1:18">
      <c r="A393" s="5">
        <v>392</v>
      </c>
      <c r="B393" s="2" t="s">
        <v>519</v>
      </c>
      <c r="C393" s="2" t="s">
        <v>69</v>
      </c>
      <c r="D393" s="2" t="s">
        <v>50</v>
      </c>
      <c r="E393" s="2" t="s">
        <v>531</v>
      </c>
      <c r="F393" s="2" t="s">
        <v>401</v>
      </c>
      <c r="G393" s="2" t="s">
        <v>530</v>
      </c>
      <c r="H393" s="2" t="s">
        <v>13</v>
      </c>
      <c r="I393" s="3" t="b">
        <v>0</v>
      </c>
      <c r="J393" s="3" t="b">
        <v>0</v>
      </c>
      <c r="K393" s="2" t="s">
        <v>13</v>
      </c>
      <c r="L393" s="2" t="s">
        <v>13</v>
      </c>
      <c r="M393" s="9" t="str">
        <f>IF(ISERROR([1]!GetPart(F393,"-",1)),F393,[1]!GetPart(F393,"-",1))</f>
        <v>93</v>
      </c>
      <c r="N393" t="b">
        <f t="shared" si="20"/>
        <v>1</v>
      </c>
      <c r="P393" s="9" t="str">
        <f t="shared" si="21"/>
        <v>93 Battle Road,Princeton,NJ</v>
      </c>
      <c r="Q393" t="str">
        <f t="shared" si="19"/>
        <v>93 BATTLE ROAD</v>
      </c>
      <c r="R393" t="e">
        <f>VLOOKUP(Q393,'[2]2011-Princeton-geocodes.csv'!$A:$A,1,FALSE)</f>
        <v>#N/A</v>
      </c>
    </row>
    <row r="394" spans="1:18">
      <c r="A394" s="5">
        <v>393</v>
      </c>
      <c r="B394" s="2" t="s">
        <v>519</v>
      </c>
      <c r="C394" s="2" t="s">
        <v>274</v>
      </c>
      <c r="D394" s="2" t="s">
        <v>50</v>
      </c>
      <c r="E394" s="2" t="s">
        <v>520</v>
      </c>
      <c r="F394" s="2" t="s">
        <v>532</v>
      </c>
      <c r="G394" s="2" t="s">
        <v>530</v>
      </c>
      <c r="H394" s="2" t="s">
        <v>13</v>
      </c>
      <c r="I394" s="3" t="b">
        <v>0</v>
      </c>
      <c r="J394" s="3" t="b">
        <v>0</v>
      </c>
      <c r="K394" s="2" t="s">
        <v>13</v>
      </c>
      <c r="L394" s="2" t="s">
        <v>13</v>
      </c>
      <c r="M394" s="9" t="str">
        <f>IF(ISERROR([1]!GetPart(F394,"-",1)),F394,[1]!GetPart(F394,"-",1))</f>
        <v>97</v>
      </c>
      <c r="N394" t="b">
        <f t="shared" si="20"/>
        <v>1</v>
      </c>
      <c r="P394" s="9" t="str">
        <f t="shared" si="21"/>
        <v>97 Battle Road,Princeton,NJ</v>
      </c>
      <c r="Q394" t="str">
        <f t="shared" si="19"/>
        <v>97 BATTLE ROAD</v>
      </c>
      <c r="R394" t="e">
        <f>VLOOKUP(Q394,'[2]2011-Princeton-geocodes.csv'!$A:$A,1,FALSE)</f>
        <v>#N/A</v>
      </c>
    </row>
    <row r="395" spans="1:18">
      <c r="A395" s="5">
        <v>394</v>
      </c>
      <c r="B395" s="2" t="s">
        <v>519</v>
      </c>
      <c r="C395" s="2" t="s">
        <v>158</v>
      </c>
      <c r="D395" s="2" t="s">
        <v>50</v>
      </c>
      <c r="E395" s="2" t="s">
        <v>520</v>
      </c>
      <c r="F395" s="2" t="s">
        <v>533</v>
      </c>
      <c r="G395" s="2" t="s">
        <v>530</v>
      </c>
      <c r="H395" s="2" t="s">
        <v>13</v>
      </c>
      <c r="I395" s="3" t="b">
        <v>0</v>
      </c>
      <c r="J395" s="3" t="b">
        <v>0</v>
      </c>
      <c r="K395" s="2" t="s">
        <v>13</v>
      </c>
      <c r="L395" s="2" t="s">
        <v>13</v>
      </c>
      <c r="M395" s="9" t="str">
        <f>IF(ISERROR([1]!GetPart(F395,"-",1)),F395,[1]!GetPart(F395,"-",1))</f>
        <v>89</v>
      </c>
      <c r="N395" t="b">
        <f t="shared" si="20"/>
        <v>1</v>
      </c>
      <c r="P395" s="9" t="str">
        <f t="shared" si="21"/>
        <v>89 Battle Road,Princeton,NJ</v>
      </c>
      <c r="Q395" t="str">
        <f t="shared" si="19"/>
        <v>89 BATTLE ROAD</v>
      </c>
      <c r="R395" t="e">
        <f>VLOOKUP(Q395,'[2]2011-Princeton-geocodes.csv'!$A:$A,1,FALSE)</f>
        <v>#N/A</v>
      </c>
    </row>
    <row r="396" spans="1:18">
      <c r="A396" s="5">
        <v>395</v>
      </c>
      <c r="B396" s="2" t="s">
        <v>519</v>
      </c>
      <c r="C396" s="2" t="s">
        <v>59</v>
      </c>
      <c r="D396" s="2" t="s">
        <v>50</v>
      </c>
      <c r="E396" s="2" t="s">
        <v>531</v>
      </c>
      <c r="F396" s="2" t="s">
        <v>392</v>
      </c>
      <c r="G396" s="2" t="s">
        <v>530</v>
      </c>
      <c r="H396" s="2" t="s">
        <v>13</v>
      </c>
      <c r="I396" s="3" t="b">
        <v>0</v>
      </c>
      <c r="J396" s="3" t="b">
        <v>0</v>
      </c>
      <c r="K396" s="2" t="s">
        <v>13</v>
      </c>
      <c r="L396" s="2" t="s">
        <v>13</v>
      </c>
      <c r="M396" s="9" t="str">
        <f>IF(ISERROR([1]!GetPart(F396,"-",1)),F396,[1]!GetPart(F396,"-",1))</f>
        <v>87</v>
      </c>
      <c r="N396" t="b">
        <f t="shared" si="20"/>
        <v>1</v>
      </c>
      <c r="P396" s="9" t="str">
        <f t="shared" si="21"/>
        <v>87 Battle Road,Princeton,NJ</v>
      </c>
      <c r="Q396" t="str">
        <f t="shared" si="19"/>
        <v>87 BATTLE ROAD</v>
      </c>
      <c r="R396" t="e">
        <f>VLOOKUP(Q396,'[2]2011-Princeton-geocodes.csv'!$A:$A,1,FALSE)</f>
        <v>#N/A</v>
      </c>
    </row>
    <row r="397" spans="1:18">
      <c r="A397" s="5">
        <v>396</v>
      </c>
      <c r="B397" s="2" t="s">
        <v>519</v>
      </c>
      <c r="C397" s="2" t="s">
        <v>54</v>
      </c>
      <c r="D397" s="2" t="s">
        <v>50</v>
      </c>
      <c r="E397" s="2" t="s">
        <v>320</v>
      </c>
      <c r="F397" s="2" t="s">
        <v>77</v>
      </c>
      <c r="G397" s="2" t="s">
        <v>530</v>
      </c>
      <c r="H397" s="2" t="s">
        <v>13</v>
      </c>
      <c r="I397" s="3" t="b">
        <v>0</v>
      </c>
      <c r="J397" s="3" t="b">
        <v>0</v>
      </c>
      <c r="K397" s="2" t="s">
        <v>13</v>
      </c>
      <c r="L397" s="2" t="s">
        <v>13</v>
      </c>
      <c r="M397" s="9" t="str">
        <f>IF(ISERROR([1]!GetPart(F397,"-",1)),F397,[1]!GetPart(F397,"-",1))</f>
        <v>71</v>
      </c>
      <c r="N397" t="b">
        <f t="shared" si="20"/>
        <v>1</v>
      </c>
      <c r="P397" s="9" t="str">
        <f t="shared" si="21"/>
        <v>71 Battle Road,Princeton,NJ</v>
      </c>
      <c r="Q397" t="str">
        <f t="shared" si="19"/>
        <v>71 BATTLE ROAD</v>
      </c>
      <c r="R397" t="e">
        <f>VLOOKUP(Q397,'[2]2011-Princeton-geocodes.csv'!$A:$A,1,FALSE)</f>
        <v>#N/A</v>
      </c>
    </row>
    <row r="398" spans="1:18">
      <c r="A398" s="5">
        <v>397</v>
      </c>
      <c r="B398" s="2" t="s">
        <v>519</v>
      </c>
      <c r="C398" s="2" t="s">
        <v>85</v>
      </c>
      <c r="D398" s="2" t="s">
        <v>50</v>
      </c>
      <c r="E398" s="2" t="s">
        <v>320</v>
      </c>
      <c r="F398" s="2" t="s">
        <v>73</v>
      </c>
      <c r="G398" s="2" t="s">
        <v>530</v>
      </c>
      <c r="H398" s="2" t="s">
        <v>13</v>
      </c>
      <c r="I398" s="3" t="b">
        <v>0</v>
      </c>
      <c r="J398" s="3" t="b">
        <v>0</v>
      </c>
      <c r="K398" s="2" t="s">
        <v>13</v>
      </c>
      <c r="L398" s="2" t="s">
        <v>13</v>
      </c>
      <c r="M398" s="9" t="str">
        <f>IF(ISERROR([1]!GetPart(F398,"-",1)),F398,[1]!GetPart(F398,"-",1))</f>
        <v>91</v>
      </c>
      <c r="N398" t="b">
        <f t="shared" si="20"/>
        <v>1</v>
      </c>
      <c r="P398" s="9" t="str">
        <f t="shared" si="21"/>
        <v>91 Battle Road,Princeton,NJ</v>
      </c>
      <c r="Q398" t="str">
        <f t="shared" si="19"/>
        <v>91 BATTLE ROAD</v>
      </c>
      <c r="R398" t="e">
        <f>VLOOKUP(Q398,'[2]2011-Princeton-geocodes.csv'!$A:$A,1,FALSE)</f>
        <v>#N/A</v>
      </c>
    </row>
    <row r="399" spans="1:18">
      <c r="A399" s="5">
        <v>398</v>
      </c>
      <c r="B399" s="2" t="s">
        <v>519</v>
      </c>
      <c r="C399" s="2" t="s">
        <v>154</v>
      </c>
      <c r="D399" s="2" t="s">
        <v>50</v>
      </c>
      <c r="E399" s="2" t="s">
        <v>107</v>
      </c>
      <c r="F399" s="2" t="s">
        <v>534</v>
      </c>
      <c r="G399" s="2" t="s">
        <v>530</v>
      </c>
      <c r="H399" s="2" t="s">
        <v>13</v>
      </c>
      <c r="I399" s="3" t="b">
        <v>0</v>
      </c>
      <c r="J399" s="3" t="b">
        <v>0</v>
      </c>
      <c r="K399" s="2" t="s">
        <v>13</v>
      </c>
      <c r="L399" s="2" t="s">
        <v>13</v>
      </c>
      <c r="M399" s="9" t="str">
        <f>IF(ISERROR([1]!GetPart(F399,"-",1)),F399,[1]!GetPart(F399,"-",1))</f>
        <v>95</v>
      </c>
      <c r="N399" t="b">
        <f t="shared" si="20"/>
        <v>1</v>
      </c>
      <c r="P399" s="9" t="str">
        <f t="shared" si="21"/>
        <v>95 Battle Road,Princeton,NJ</v>
      </c>
      <c r="Q399" t="str">
        <f t="shared" si="19"/>
        <v>95 BATTLE ROAD</v>
      </c>
      <c r="R399" t="e">
        <f>VLOOKUP(Q399,'[2]2011-Princeton-geocodes.csv'!$A:$A,1,FALSE)</f>
        <v>#N/A</v>
      </c>
    </row>
    <row r="400" spans="1:18">
      <c r="A400" s="5">
        <v>399</v>
      </c>
      <c r="B400" s="2" t="s">
        <v>519</v>
      </c>
      <c r="C400" s="2" t="s">
        <v>83</v>
      </c>
      <c r="D400" s="2" t="s">
        <v>50</v>
      </c>
      <c r="E400" s="2" t="s">
        <v>535</v>
      </c>
      <c r="F400" s="2" t="s">
        <v>527</v>
      </c>
      <c r="G400" s="2" t="s">
        <v>530</v>
      </c>
      <c r="H400" s="2" t="s">
        <v>13</v>
      </c>
      <c r="I400" s="3" t="b">
        <v>0</v>
      </c>
      <c r="J400" s="3" t="b">
        <v>0</v>
      </c>
      <c r="K400" s="2" t="s">
        <v>13</v>
      </c>
      <c r="L400" s="2" t="s">
        <v>13</v>
      </c>
      <c r="M400" s="9" t="str">
        <f>IF(ISERROR([1]!GetPart(F400,"-",1)),F400,[1]!GetPart(F400,"-",1))</f>
        <v>98</v>
      </c>
      <c r="N400" t="b">
        <f t="shared" si="20"/>
        <v>1</v>
      </c>
      <c r="P400" s="9" t="str">
        <f t="shared" si="21"/>
        <v>98 Battle Road,Princeton,NJ</v>
      </c>
      <c r="Q400" t="str">
        <f t="shared" si="19"/>
        <v>98 BATTLE ROAD</v>
      </c>
      <c r="R400" t="e">
        <f>VLOOKUP(Q400,'[2]2011-Princeton-geocodes.csv'!$A:$A,1,FALSE)</f>
        <v>#N/A</v>
      </c>
    </row>
    <row r="401" spans="1:18">
      <c r="A401" s="5">
        <v>400</v>
      </c>
      <c r="B401" s="2" t="s">
        <v>529</v>
      </c>
      <c r="C401" s="2" t="s">
        <v>89</v>
      </c>
      <c r="D401" s="2" t="s">
        <v>50</v>
      </c>
      <c r="E401" s="2" t="s">
        <v>87</v>
      </c>
      <c r="F401" s="2" t="s">
        <v>118</v>
      </c>
      <c r="G401" s="2" t="s">
        <v>530</v>
      </c>
      <c r="H401" s="2" t="s">
        <v>13</v>
      </c>
      <c r="I401" s="3" t="b">
        <v>0</v>
      </c>
      <c r="J401" s="3" t="b">
        <v>0</v>
      </c>
      <c r="K401" s="2" t="s">
        <v>13</v>
      </c>
      <c r="L401" s="2" t="s">
        <v>13</v>
      </c>
      <c r="M401" s="9" t="str">
        <f>IF(ISERROR([1]!GetPart(F401,"-",1)),F401,[1]!GetPart(F401,"-",1))</f>
        <v>92</v>
      </c>
      <c r="N401" t="b">
        <f t="shared" si="20"/>
        <v>1</v>
      </c>
      <c r="P401" s="9" t="str">
        <f t="shared" si="21"/>
        <v>92 Battle Road,Princeton,NJ</v>
      </c>
      <c r="Q401" t="str">
        <f t="shared" si="19"/>
        <v>92 BATTLE ROAD</v>
      </c>
      <c r="R401" t="e">
        <f>VLOOKUP(Q401,'[2]2011-Princeton-geocodes.csv'!$A:$A,1,FALSE)</f>
        <v>#N/A</v>
      </c>
    </row>
    <row r="402" spans="1:18">
      <c r="A402" s="5">
        <v>401</v>
      </c>
      <c r="B402" s="2" t="s">
        <v>529</v>
      </c>
      <c r="C402" s="2" t="s">
        <v>83</v>
      </c>
      <c r="D402" s="2" t="s">
        <v>50</v>
      </c>
      <c r="E402" s="2" t="s">
        <v>87</v>
      </c>
      <c r="F402" s="2" t="s">
        <v>384</v>
      </c>
      <c r="G402" s="2" t="s">
        <v>530</v>
      </c>
      <c r="H402" s="2" t="s">
        <v>13</v>
      </c>
      <c r="I402" s="3" t="b">
        <v>0</v>
      </c>
      <c r="J402" s="3" t="b">
        <v>0</v>
      </c>
      <c r="K402" s="2" t="s">
        <v>13</v>
      </c>
      <c r="L402" s="2" t="s">
        <v>13</v>
      </c>
      <c r="M402" s="9" t="str">
        <f>IF(ISERROR([1]!GetPart(F402,"-",1)),F402,[1]!GetPart(F402,"-",1))</f>
        <v>90</v>
      </c>
      <c r="N402" t="b">
        <f t="shared" si="20"/>
        <v>1</v>
      </c>
      <c r="P402" s="9" t="str">
        <f t="shared" si="21"/>
        <v>90 Battle Road,Princeton,NJ</v>
      </c>
      <c r="Q402" t="str">
        <f t="shared" si="19"/>
        <v>90 BATTLE ROAD</v>
      </c>
      <c r="R402" t="e">
        <f>VLOOKUP(Q402,'[2]2011-Princeton-geocodes.csv'!$A:$A,1,FALSE)</f>
        <v>#N/A</v>
      </c>
    </row>
    <row r="403" spans="1:18">
      <c r="A403" s="5">
        <v>402</v>
      </c>
      <c r="B403" s="2" t="s">
        <v>529</v>
      </c>
      <c r="C403" s="2" t="s">
        <v>12</v>
      </c>
      <c r="D403" s="2" t="s">
        <v>50</v>
      </c>
      <c r="E403" s="2" t="s">
        <v>320</v>
      </c>
      <c r="F403" s="2" t="s">
        <v>348</v>
      </c>
      <c r="G403" s="2" t="s">
        <v>530</v>
      </c>
      <c r="H403" s="2" t="s">
        <v>13</v>
      </c>
      <c r="I403" s="3" t="b">
        <v>0</v>
      </c>
      <c r="J403" s="3" t="b">
        <v>0</v>
      </c>
      <c r="K403" s="2" t="s">
        <v>13</v>
      </c>
      <c r="L403" s="2" t="s">
        <v>13</v>
      </c>
      <c r="M403" s="9" t="str">
        <f>IF(ISERROR([1]!GetPart(F403,"-",1)),F403,[1]!GetPart(F403,"-",1))</f>
        <v>96</v>
      </c>
      <c r="N403" t="b">
        <f t="shared" si="20"/>
        <v>1</v>
      </c>
      <c r="P403" s="9" t="str">
        <f t="shared" si="21"/>
        <v>96 Battle Road,Princeton,NJ</v>
      </c>
      <c r="Q403" t="str">
        <f t="shared" si="19"/>
        <v>96 BATTLE ROAD</v>
      </c>
      <c r="R403" t="e">
        <f>VLOOKUP(Q403,'[2]2011-Princeton-geocodes.csv'!$A:$A,1,FALSE)</f>
        <v>#N/A</v>
      </c>
    </row>
    <row r="404" spans="1:18">
      <c r="A404" s="5">
        <v>403</v>
      </c>
      <c r="B404" s="2" t="s">
        <v>529</v>
      </c>
      <c r="C404" s="2" t="s">
        <v>92</v>
      </c>
      <c r="D404" s="2" t="s">
        <v>50</v>
      </c>
      <c r="E404" s="2" t="s">
        <v>87</v>
      </c>
      <c r="F404" s="2" t="s">
        <v>82</v>
      </c>
      <c r="G404" s="2" t="s">
        <v>530</v>
      </c>
      <c r="H404" s="2" t="s">
        <v>13</v>
      </c>
      <c r="I404" s="3" t="b">
        <v>0</v>
      </c>
      <c r="J404" s="3" t="b">
        <v>0</v>
      </c>
      <c r="K404" s="2" t="s">
        <v>13</v>
      </c>
      <c r="L404" s="2" t="s">
        <v>13</v>
      </c>
      <c r="M404" s="9" t="str">
        <f>IF(ISERROR([1]!GetPart(F404,"-",1)),F404,[1]!GetPart(F404,"-",1))</f>
        <v>88</v>
      </c>
      <c r="N404" t="b">
        <f t="shared" si="20"/>
        <v>1</v>
      </c>
      <c r="P404" s="9" t="str">
        <f t="shared" si="21"/>
        <v>88 Battle Road,Princeton,NJ</v>
      </c>
      <c r="Q404" t="str">
        <f t="shared" si="19"/>
        <v>88 BATTLE ROAD</v>
      </c>
      <c r="R404" t="e">
        <f>VLOOKUP(Q404,'[2]2011-Princeton-geocodes.csv'!$A:$A,1,FALSE)</f>
        <v>#N/A</v>
      </c>
    </row>
    <row r="405" spans="1:18">
      <c r="A405" s="5">
        <v>404</v>
      </c>
      <c r="B405" s="2" t="s">
        <v>529</v>
      </c>
      <c r="C405" s="2" t="s">
        <v>86</v>
      </c>
      <c r="D405" s="2" t="s">
        <v>50</v>
      </c>
      <c r="E405" s="2" t="s">
        <v>282</v>
      </c>
      <c r="F405" s="2" t="s">
        <v>290</v>
      </c>
      <c r="G405" s="2" t="s">
        <v>530</v>
      </c>
      <c r="H405" s="2" t="s">
        <v>13</v>
      </c>
      <c r="I405" s="3" t="b">
        <v>0</v>
      </c>
      <c r="J405" s="3" t="b">
        <v>0</v>
      </c>
      <c r="K405" s="2" t="s">
        <v>13</v>
      </c>
      <c r="L405" s="2" t="s">
        <v>13</v>
      </c>
      <c r="M405" s="9" t="str">
        <f>IF(ISERROR([1]!GetPart(F405,"-",1)),F405,[1]!GetPart(F405,"-",1))</f>
        <v>94</v>
      </c>
      <c r="N405" t="b">
        <f t="shared" si="20"/>
        <v>1</v>
      </c>
      <c r="P405" s="9" t="str">
        <f t="shared" si="21"/>
        <v>94 Battle Road,Princeton,NJ</v>
      </c>
      <c r="Q405" t="str">
        <f t="shared" si="19"/>
        <v>94 BATTLE ROAD</v>
      </c>
      <c r="R405" t="e">
        <f>VLOOKUP(Q405,'[2]2011-Princeton-geocodes.csv'!$A:$A,1,FALSE)</f>
        <v>#N/A</v>
      </c>
    </row>
    <row r="406" spans="1:18">
      <c r="A406" s="5">
        <v>405</v>
      </c>
      <c r="B406" s="2" t="s">
        <v>536</v>
      </c>
      <c r="C406" s="2" t="s">
        <v>67</v>
      </c>
      <c r="D406" s="2" t="s">
        <v>50</v>
      </c>
      <c r="E406" s="2" t="s">
        <v>328</v>
      </c>
      <c r="F406" s="2" t="s">
        <v>325</v>
      </c>
      <c r="G406" s="2" t="s">
        <v>530</v>
      </c>
      <c r="H406" s="2" t="s">
        <v>13</v>
      </c>
      <c r="I406" s="3" t="b">
        <v>0</v>
      </c>
      <c r="J406" s="3" t="b">
        <v>1</v>
      </c>
      <c r="K406" s="2" t="s">
        <v>13</v>
      </c>
      <c r="L406" s="2" t="s">
        <v>13</v>
      </c>
      <c r="M406" s="9" t="str">
        <f>IF(ISERROR([1]!GetPart(F406,"-",1)),F406,[1]!GetPart(F406,"-",1))</f>
        <v>30</v>
      </c>
      <c r="N406" t="b">
        <f t="shared" si="20"/>
        <v>1</v>
      </c>
      <c r="P406" s="9" t="str">
        <f t="shared" si="21"/>
        <v>30 Battle Road,Princeton,NJ</v>
      </c>
      <c r="Q406" t="str">
        <f t="shared" si="19"/>
        <v>30 BATTLE ROAD</v>
      </c>
      <c r="R406" t="e">
        <f>VLOOKUP(Q406,'[2]2011-Princeton-geocodes.csv'!$A:$A,1,FALSE)</f>
        <v>#N/A</v>
      </c>
    </row>
    <row r="407" spans="1:18">
      <c r="A407" s="5">
        <v>406</v>
      </c>
      <c r="B407" s="2" t="s">
        <v>536</v>
      </c>
      <c r="C407" s="2" t="s">
        <v>44</v>
      </c>
      <c r="D407" s="2" t="s">
        <v>50</v>
      </c>
      <c r="E407" s="2" t="s">
        <v>299</v>
      </c>
      <c r="F407" s="2" t="s">
        <v>537</v>
      </c>
      <c r="G407" s="2" t="s">
        <v>530</v>
      </c>
      <c r="H407" s="2" t="s">
        <v>13</v>
      </c>
      <c r="I407" s="3" t="b">
        <v>0</v>
      </c>
      <c r="J407" s="3" t="b">
        <v>1</v>
      </c>
      <c r="K407" s="2" t="s">
        <v>13</v>
      </c>
      <c r="L407" s="2" t="s">
        <v>13</v>
      </c>
      <c r="M407" s="9" t="str">
        <f>IF(ISERROR([1]!GetPart(F407,"-",1)),F407,[1]!GetPart(F407,"-",1))</f>
        <v>66</v>
      </c>
      <c r="N407" t="b">
        <f t="shared" si="20"/>
        <v>1</v>
      </c>
      <c r="P407" s="9" t="str">
        <f t="shared" si="21"/>
        <v>66 Battle Road,Princeton,NJ</v>
      </c>
      <c r="Q407" t="str">
        <f t="shared" si="19"/>
        <v>66 BATTLE ROAD</v>
      </c>
      <c r="R407" t="e">
        <f>VLOOKUP(Q407,'[2]2011-Princeton-geocodes.csv'!$A:$A,1,FALSE)</f>
        <v>#N/A</v>
      </c>
    </row>
    <row r="408" spans="1:18">
      <c r="A408" s="5">
        <v>407</v>
      </c>
      <c r="B408" s="2" t="s">
        <v>536</v>
      </c>
      <c r="C408" s="2" t="s">
        <v>86</v>
      </c>
      <c r="D408" s="2" t="s">
        <v>50</v>
      </c>
      <c r="E408" s="2" t="s">
        <v>87</v>
      </c>
      <c r="F408" s="2" t="s">
        <v>429</v>
      </c>
      <c r="G408" s="2" t="s">
        <v>530</v>
      </c>
      <c r="H408" s="2" t="s">
        <v>13</v>
      </c>
      <c r="I408" s="3" t="b">
        <v>0</v>
      </c>
      <c r="J408" s="3" t="b">
        <v>1</v>
      </c>
      <c r="K408" s="2" t="s">
        <v>13</v>
      </c>
      <c r="L408" s="2" t="s">
        <v>13</v>
      </c>
      <c r="M408" s="9" t="str">
        <f>IF(ISERROR([1]!GetPart(F408,"-",1)),F408,[1]!GetPart(F408,"-",1))</f>
        <v>62</v>
      </c>
      <c r="N408" t="b">
        <f t="shared" si="20"/>
        <v>1</v>
      </c>
      <c r="P408" s="9" t="str">
        <f t="shared" si="21"/>
        <v>62 Battle Road,Princeton,NJ</v>
      </c>
      <c r="Q408" t="str">
        <f t="shared" si="19"/>
        <v>62 BATTLE ROAD</v>
      </c>
      <c r="R408" t="e">
        <f>VLOOKUP(Q408,'[2]2011-Princeton-geocodes.csv'!$A:$A,1,FALSE)</f>
        <v>#N/A</v>
      </c>
    </row>
    <row r="409" spans="1:18">
      <c r="A409" s="5">
        <v>408</v>
      </c>
      <c r="B409" s="2" t="s">
        <v>536</v>
      </c>
      <c r="C409" s="2" t="s">
        <v>89</v>
      </c>
      <c r="D409" s="2" t="s">
        <v>50</v>
      </c>
      <c r="E409" s="2" t="s">
        <v>87</v>
      </c>
      <c r="F409" s="2" t="s">
        <v>285</v>
      </c>
      <c r="G409" s="2" t="s">
        <v>530</v>
      </c>
      <c r="H409" s="2" t="s">
        <v>13</v>
      </c>
      <c r="I409" s="3" t="b">
        <v>0</v>
      </c>
      <c r="J409" s="3" t="b">
        <v>1</v>
      </c>
      <c r="K409" s="2" t="s">
        <v>13</v>
      </c>
      <c r="L409" s="2" t="s">
        <v>13</v>
      </c>
      <c r="M409" s="9" t="str">
        <f>IF(ISERROR([1]!GetPart(F409,"-",1)),F409,[1]!GetPart(F409,"-",1))</f>
        <v>60</v>
      </c>
      <c r="N409" t="b">
        <f t="shared" si="20"/>
        <v>1</v>
      </c>
      <c r="P409" s="9" t="str">
        <f t="shared" si="21"/>
        <v>60 Battle Road,Princeton,NJ</v>
      </c>
      <c r="Q409" t="str">
        <f t="shared" si="19"/>
        <v>60 BATTLE ROAD</v>
      </c>
      <c r="R409" t="e">
        <f>VLOOKUP(Q409,'[2]2011-Princeton-geocodes.csv'!$A:$A,1,FALSE)</f>
        <v>#N/A</v>
      </c>
    </row>
    <row r="410" spans="1:18">
      <c r="A410" s="5">
        <v>409</v>
      </c>
      <c r="B410" s="2" t="s">
        <v>536</v>
      </c>
      <c r="C410" s="2" t="s">
        <v>83</v>
      </c>
      <c r="D410" s="2" t="s">
        <v>50</v>
      </c>
      <c r="E410" s="2" t="s">
        <v>87</v>
      </c>
      <c r="F410" s="2" t="s">
        <v>288</v>
      </c>
      <c r="G410" s="2" t="s">
        <v>530</v>
      </c>
      <c r="H410" s="2" t="s">
        <v>13</v>
      </c>
      <c r="I410" s="3" t="b">
        <v>0</v>
      </c>
      <c r="J410" s="3" t="b">
        <v>1</v>
      </c>
      <c r="K410" s="2" t="s">
        <v>13</v>
      </c>
      <c r="L410" s="2" t="s">
        <v>13</v>
      </c>
      <c r="M410" s="9" t="str">
        <f>IF(ISERROR([1]!GetPart(F410,"-",1)),F410,[1]!GetPart(F410,"-",1))</f>
        <v>58</v>
      </c>
      <c r="N410" t="b">
        <f t="shared" si="20"/>
        <v>1</v>
      </c>
      <c r="P410" s="9" t="str">
        <f t="shared" si="21"/>
        <v>58 Battle Road,Princeton,NJ</v>
      </c>
      <c r="Q410" t="str">
        <f t="shared" si="19"/>
        <v>58 BATTLE ROAD</v>
      </c>
      <c r="R410" t="e">
        <f>VLOOKUP(Q410,'[2]2011-Princeton-geocodes.csv'!$A:$A,1,FALSE)</f>
        <v>#N/A</v>
      </c>
    </row>
    <row r="411" spans="1:18">
      <c r="A411" s="5">
        <v>410</v>
      </c>
      <c r="B411" s="2" t="s">
        <v>536</v>
      </c>
      <c r="C411" s="2" t="s">
        <v>70</v>
      </c>
      <c r="D411" s="2" t="s">
        <v>50</v>
      </c>
      <c r="E411" s="2" t="s">
        <v>87</v>
      </c>
      <c r="F411" s="2" t="s">
        <v>297</v>
      </c>
      <c r="G411" s="2" t="s">
        <v>530</v>
      </c>
      <c r="H411" s="2" t="s">
        <v>13</v>
      </c>
      <c r="I411" s="3" t="b">
        <v>0</v>
      </c>
      <c r="J411" s="3" t="b">
        <v>1</v>
      </c>
      <c r="K411" s="2" t="s">
        <v>13</v>
      </c>
      <c r="L411" s="2" t="s">
        <v>13</v>
      </c>
      <c r="M411" s="9" t="str">
        <f>IF(ISERROR([1]!GetPart(F411,"-",1)),F411,[1]!GetPart(F411,"-",1))</f>
        <v>40</v>
      </c>
      <c r="N411" t="b">
        <f t="shared" si="20"/>
        <v>1</v>
      </c>
      <c r="P411" s="9" t="str">
        <f t="shared" si="21"/>
        <v>40 Battle Road,Princeton,NJ</v>
      </c>
      <c r="Q411" t="str">
        <f t="shared" si="19"/>
        <v>40 BATTLE ROAD</v>
      </c>
      <c r="R411" t="e">
        <f>VLOOKUP(Q411,'[2]2011-Princeton-geocodes.csv'!$A:$A,1,FALSE)</f>
        <v>#N/A</v>
      </c>
    </row>
    <row r="412" spans="1:18">
      <c r="A412" s="5">
        <v>411</v>
      </c>
      <c r="B412" s="2" t="s">
        <v>536</v>
      </c>
      <c r="C412" s="2" t="s">
        <v>65</v>
      </c>
      <c r="D412" s="2" t="s">
        <v>50</v>
      </c>
      <c r="E412" s="2" t="s">
        <v>87</v>
      </c>
      <c r="F412" s="2" t="s">
        <v>76</v>
      </c>
      <c r="G412" s="2" t="s">
        <v>530</v>
      </c>
      <c r="H412" s="2" t="s">
        <v>13</v>
      </c>
      <c r="I412" s="3" t="b">
        <v>0</v>
      </c>
      <c r="J412" s="3" t="b">
        <v>1</v>
      </c>
      <c r="K412" s="2" t="s">
        <v>13</v>
      </c>
      <c r="L412" s="2" t="s">
        <v>13</v>
      </c>
      <c r="M412" s="9" t="str">
        <f>IF(ISERROR([1]!GetPart(F412,"-",1)),F412,[1]!GetPart(F412,"-",1))</f>
        <v>12</v>
      </c>
      <c r="N412" t="b">
        <f t="shared" si="20"/>
        <v>1</v>
      </c>
      <c r="P412" s="9" t="str">
        <f t="shared" si="21"/>
        <v>12 Battle Road,Princeton,NJ</v>
      </c>
      <c r="Q412" t="str">
        <f t="shared" si="19"/>
        <v>12 BATTLE ROAD</v>
      </c>
      <c r="R412" t="e">
        <f>VLOOKUP(Q412,'[2]2011-Princeton-geocodes.csv'!$A:$A,1,FALSE)</f>
        <v>#N/A</v>
      </c>
    </row>
    <row r="413" spans="1:18">
      <c r="A413" s="5">
        <v>412</v>
      </c>
      <c r="B413" s="2" t="s">
        <v>536</v>
      </c>
      <c r="C413" s="2" t="s">
        <v>358</v>
      </c>
      <c r="D413" s="2" t="s">
        <v>50</v>
      </c>
      <c r="E413" s="2" t="s">
        <v>523</v>
      </c>
      <c r="F413" s="2" t="s">
        <v>293</v>
      </c>
      <c r="G413" s="2" t="s">
        <v>530</v>
      </c>
      <c r="H413" s="2" t="s">
        <v>13</v>
      </c>
      <c r="I413" s="3" t="b">
        <v>0</v>
      </c>
      <c r="J413" s="3" t="b">
        <v>1</v>
      </c>
      <c r="K413" s="2" t="s">
        <v>13</v>
      </c>
      <c r="L413" s="2" t="s">
        <v>13</v>
      </c>
      <c r="M413" s="9" t="str">
        <f>IF(ISERROR([1]!GetPart(F413,"-",1)),F413,[1]!GetPart(F413,"-",1))</f>
        <v>64</v>
      </c>
      <c r="N413" t="b">
        <f t="shared" si="20"/>
        <v>1</v>
      </c>
      <c r="P413" s="9" t="str">
        <f t="shared" si="21"/>
        <v>64 Battle Road,Princeton,NJ</v>
      </c>
      <c r="Q413" t="str">
        <f t="shared" si="19"/>
        <v>64 BATTLE ROAD</v>
      </c>
      <c r="R413" t="e">
        <f>VLOOKUP(Q413,'[2]2011-Princeton-geocodes.csv'!$A:$A,1,FALSE)</f>
        <v>#N/A</v>
      </c>
    </row>
    <row r="414" spans="1:18">
      <c r="A414" s="5">
        <v>413</v>
      </c>
      <c r="B414" s="2" t="s">
        <v>536</v>
      </c>
      <c r="C414" s="2" t="s">
        <v>62</v>
      </c>
      <c r="D414" s="2" t="s">
        <v>50</v>
      </c>
      <c r="E414" s="2" t="s">
        <v>538</v>
      </c>
      <c r="F414" s="2" t="s">
        <v>76</v>
      </c>
      <c r="G414" s="2" t="s">
        <v>530</v>
      </c>
      <c r="H414" s="2" t="s">
        <v>13</v>
      </c>
      <c r="I414" s="3" t="b">
        <v>0</v>
      </c>
      <c r="J414" s="3" t="b">
        <v>0</v>
      </c>
      <c r="K414" s="2" t="s">
        <v>13</v>
      </c>
      <c r="L414" s="2" t="s">
        <v>13</v>
      </c>
      <c r="M414" s="9" t="str">
        <f>IF(ISERROR([1]!GetPart(F414,"-",1)),F414,[1]!GetPart(F414,"-",1))</f>
        <v>12</v>
      </c>
      <c r="N414" t="b">
        <f t="shared" si="20"/>
        <v>1</v>
      </c>
      <c r="P414" s="9" t="str">
        <f t="shared" si="21"/>
        <v>12 Battle Road,Princeton,NJ</v>
      </c>
      <c r="Q414" t="str">
        <f t="shared" si="19"/>
        <v>12 BATTLE ROAD</v>
      </c>
      <c r="R414" t="e">
        <f>VLOOKUP(Q414,'[2]2011-Princeton-geocodes.csv'!$A:$A,1,FALSE)</f>
        <v>#N/A</v>
      </c>
    </row>
    <row r="415" spans="1:18">
      <c r="A415" s="5">
        <v>414</v>
      </c>
      <c r="B415" s="2" t="s">
        <v>536</v>
      </c>
      <c r="C415" s="2" t="s">
        <v>92</v>
      </c>
      <c r="D415" s="2" t="s">
        <v>50</v>
      </c>
      <c r="E415" s="2" t="s">
        <v>87</v>
      </c>
      <c r="F415" s="2" t="s">
        <v>88</v>
      </c>
      <c r="G415" s="2" t="s">
        <v>530</v>
      </c>
      <c r="H415" s="2" t="s">
        <v>13</v>
      </c>
      <c r="I415" s="3" t="b">
        <v>0</v>
      </c>
      <c r="J415" s="3" t="b">
        <v>1</v>
      </c>
      <c r="K415" s="2" t="s">
        <v>13</v>
      </c>
      <c r="L415" s="2" t="s">
        <v>13</v>
      </c>
      <c r="M415" s="9" t="str">
        <f>IF(ISERROR([1]!GetPart(F415,"-",1)),F415,[1]!GetPart(F415,"-",1))</f>
        <v>56</v>
      </c>
      <c r="N415" t="b">
        <f t="shared" si="20"/>
        <v>1</v>
      </c>
      <c r="P415" s="9" t="str">
        <f t="shared" si="21"/>
        <v>56 Battle Road,Princeton,NJ</v>
      </c>
      <c r="Q415" t="str">
        <f t="shared" si="19"/>
        <v>56 BATTLE ROAD</v>
      </c>
      <c r="R415" t="e">
        <f>VLOOKUP(Q415,'[2]2011-Princeton-geocodes.csv'!$A:$A,1,FALSE)</f>
        <v>#N/A</v>
      </c>
    </row>
    <row r="416" spans="1:18">
      <c r="A416" s="5">
        <v>415</v>
      </c>
      <c r="B416" s="2" t="s">
        <v>539</v>
      </c>
      <c r="C416" s="2" t="s">
        <v>70</v>
      </c>
      <c r="D416" s="2" t="s">
        <v>50</v>
      </c>
      <c r="E416" s="2" t="s">
        <v>87</v>
      </c>
      <c r="F416" s="2" t="s">
        <v>271</v>
      </c>
      <c r="G416" s="2" t="s">
        <v>530</v>
      </c>
      <c r="H416" s="2" t="s">
        <v>13</v>
      </c>
      <c r="I416" s="3" t="b">
        <v>0</v>
      </c>
      <c r="J416" s="3" t="b">
        <v>1</v>
      </c>
      <c r="K416" s="2" t="s">
        <v>13</v>
      </c>
      <c r="L416" s="2" t="s">
        <v>13</v>
      </c>
      <c r="M416" s="9" t="str">
        <f>IF(ISERROR([1]!GetPart(F416,"-",1)),F416,[1]!GetPart(F416,"-",1))</f>
        <v>57</v>
      </c>
      <c r="N416" t="b">
        <f t="shared" si="20"/>
        <v>1</v>
      </c>
      <c r="P416" s="9" t="str">
        <f t="shared" si="21"/>
        <v>57 Battle Road,Princeton,NJ</v>
      </c>
      <c r="Q416" t="str">
        <f t="shared" si="19"/>
        <v>57 BATTLE ROAD</v>
      </c>
      <c r="R416" t="e">
        <f>VLOOKUP(Q416,'[2]2011-Princeton-geocodes.csv'!$A:$A,1,FALSE)</f>
        <v>#N/A</v>
      </c>
    </row>
    <row r="417" spans="1:18">
      <c r="A417" s="5">
        <v>416</v>
      </c>
      <c r="B417" s="2" t="s">
        <v>539</v>
      </c>
      <c r="C417" s="2" t="s">
        <v>83</v>
      </c>
      <c r="D417" s="2" t="s">
        <v>50</v>
      </c>
      <c r="E417" s="2" t="s">
        <v>446</v>
      </c>
      <c r="F417" s="2" t="s">
        <v>120</v>
      </c>
      <c r="G417" s="2" t="s">
        <v>530</v>
      </c>
      <c r="H417" s="2" t="s">
        <v>13</v>
      </c>
      <c r="I417" s="3" t="b">
        <v>0</v>
      </c>
      <c r="J417" s="3" t="b">
        <v>0</v>
      </c>
      <c r="K417" s="2" t="s">
        <v>13</v>
      </c>
      <c r="L417" s="2" t="s">
        <v>13</v>
      </c>
      <c r="M417" s="9" t="str">
        <f>IF(ISERROR([1]!GetPart(F417,"-",1)),F417,[1]!GetPart(F417,"-",1))</f>
        <v>53</v>
      </c>
      <c r="N417" t="b">
        <f t="shared" si="20"/>
        <v>1</v>
      </c>
      <c r="P417" s="9" t="str">
        <f t="shared" si="21"/>
        <v>53 Battle Road,Princeton,NJ</v>
      </c>
      <c r="Q417" t="str">
        <f t="shared" si="19"/>
        <v>53 BATTLE ROAD</v>
      </c>
      <c r="R417" t="e">
        <f>VLOOKUP(Q417,'[2]2011-Princeton-geocodes.csv'!$A:$A,1,FALSE)</f>
        <v>#N/A</v>
      </c>
    </row>
    <row r="418" spans="1:18">
      <c r="A418" s="5">
        <v>417</v>
      </c>
      <c r="B418" s="2" t="s">
        <v>539</v>
      </c>
      <c r="C418" s="2" t="s">
        <v>92</v>
      </c>
      <c r="D418" s="2" t="s">
        <v>50</v>
      </c>
      <c r="E418" s="2" t="s">
        <v>538</v>
      </c>
      <c r="F418" s="2" t="s">
        <v>117</v>
      </c>
      <c r="G418" s="2" t="s">
        <v>530</v>
      </c>
      <c r="H418" s="2" t="s">
        <v>13</v>
      </c>
      <c r="I418" s="3" t="b">
        <v>0</v>
      </c>
      <c r="J418" s="3" t="b">
        <v>0</v>
      </c>
      <c r="K418" s="2" t="s">
        <v>13</v>
      </c>
      <c r="L418" s="2" t="s">
        <v>13</v>
      </c>
      <c r="M418" s="9" t="str">
        <f>IF(ISERROR([1]!GetPart(F418,"-",1)),F418,[1]!GetPart(F418,"-",1))</f>
        <v>55</v>
      </c>
      <c r="N418" t="b">
        <f t="shared" si="20"/>
        <v>1</v>
      </c>
      <c r="P418" s="9" t="str">
        <f t="shared" si="21"/>
        <v>55 Battle Road,Princeton,NJ</v>
      </c>
      <c r="Q418" t="str">
        <f t="shared" si="19"/>
        <v>55 BATTLE ROAD</v>
      </c>
      <c r="R418" t="e">
        <f>VLOOKUP(Q418,'[2]2011-Princeton-geocodes.csv'!$A:$A,1,FALSE)</f>
        <v>#N/A</v>
      </c>
    </row>
    <row r="419" spans="1:18">
      <c r="A419" s="5">
        <v>418</v>
      </c>
      <c r="B419" s="2" t="s">
        <v>539</v>
      </c>
      <c r="C419" s="2" t="s">
        <v>65</v>
      </c>
      <c r="D419" s="2" t="s">
        <v>50</v>
      </c>
      <c r="E419" s="2" t="s">
        <v>33</v>
      </c>
      <c r="F419" s="2" t="s">
        <v>269</v>
      </c>
      <c r="G419" s="2" t="s">
        <v>530</v>
      </c>
      <c r="H419" s="2" t="s">
        <v>13</v>
      </c>
      <c r="I419" s="3" t="b">
        <v>0</v>
      </c>
      <c r="J419" s="3" t="b">
        <v>0</v>
      </c>
      <c r="K419" s="2" t="s">
        <v>13</v>
      </c>
      <c r="L419" s="2" t="s">
        <v>13</v>
      </c>
      <c r="M419" s="9" t="str">
        <f>IF(ISERROR([1]!GetPart(F419,"-",1)),F419,[1]!GetPart(F419,"-",1))</f>
        <v>63</v>
      </c>
      <c r="N419" t="b">
        <f t="shared" si="20"/>
        <v>1</v>
      </c>
      <c r="P419" s="9" t="str">
        <f t="shared" si="21"/>
        <v>63 Battle Road,Princeton,NJ</v>
      </c>
      <c r="Q419" t="str">
        <f t="shared" si="19"/>
        <v>63 BATTLE ROAD</v>
      </c>
      <c r="R419" t="e">
        <f>VLOOKUP(Q419,'[2]2011-Princeton-geocodes.csv'!$A:$A,1,FALSE)</f>
        <v>#N/A</v>
      </c>
    </row>
    <row r="420" spans="1:18">
      <c r="A420" s="5">
        <v>419</v>
      </c>
      <c r="B420" s="2" t="s">
        <v>539</v>
      </c>
      <c r="C420" s="2" t="s">
        <v>67</v>
      </c>
      <c r="D420" s="2" t="s">
        <v>50</v>
      </c>
      <c r="E420" s="2" t="s">
        <v>87</v>
      </c>
      <c r="F420" s="2" t="s">
        <v>284</v>
      </c>
      <c r="G420" s="2" t="s">
        <v>530</v>
      </c>
      <c r="H420" s="2" t="s">
        <v>13</v>
      </c>
      <c r="I420" s="3" t="b">
        <v>0</v>
      </c>
      <c r="J420" s="3" t="b">
        <v>1</v>
      </c>
      <c r="K420" s="2" t="s">
        <v>13</v>
      </c>
      <c r="L420" s="2" t="s">
        <v>13</v>
      </c>
      <c r="M420" s="9" t="str">
        <f>IF(ISERROR([1]!GetPart(F420,"-",1)),F420,[1]!GetPart(F420,"-",1))</f>
        <v>59</v>
      </c>
      <c r="N420" t="b">
        <f t="shared" si="20"/>
        <v>1</v>
      </c>
      <c r="P420" s="9" t="str">
        <f t="shared" si="21"/>
        <v>59 Battle Road,Princeton,NJ</v>
      </c>
      <c r="Q420" t="str">
        <f t="shared" ref="Q420:Q483" si="22">UPPER(IF(LEN(M420)&gt;0,M420&amp;" ","")&amp;G420)</f>
        <v>59 BATTLE ROAD</v>
      </c>
      <c r="R420" t="e">
        <f>VLOOKUP(Q420,'[2]2011-Princeton-geocodes.csv'!$A:$A,1,FALSE)</f>
        <v>#N/A</v>
      </c>
    </row>
    <row r="421" spans="1:18">
      <c r="A421" s="5">
        <v>420</v>
      </c>
      <c r="B421" s="2" t="s">
        <v>540</v>
      </c>
      <c r="C421" s="2" t="s">
        <v>78</v>
      </c>
      <c r="D421" s="2" t="s">
        <v>277</v>
      </c>
      <c r="E421" s="2" t="s">
        <v>327</v>
      </c>
      <c r="F421" s="2" t="s">
        <v>69</v>
      </c>
      <c r="G421" s="2" t="s">
        <v>530</v>
      </c>
      <c r="H421" s="2" t="s">
        <v>13</v>
      </c>
      <c r="I421" s="3" t="b">
        <v>0</v>
      </c>
      <c r="J421" s="3" t="b">
        <v>0</v>
      </c>
      <c r="K421" s="2" t="s">
        <v>13</v>
      </c>
      <c r="L421" s="2" t="s">
        <v>14</v>
      </c>
      <c r="M421" s="9" t="str">
        <f>IF(ISERROR([1]!GetPart(F421,"-",1)),F421,[1]!GetPart(F421,"-",1))</f>
        <v>21</v>
      </c>
      <c r="N421" t="b">
        <f t="shared" si="20"/>
        <v>1</v>
      </c>
      <c r="P421" s="9" t="str">
        <f t="shared" si="21"/>
        <v>21 Battle Road,Princeton,NJ</v>
      </c>
      <c r="Q421" t="str">
        <f t="shared" si="22"/>
        <v>21 BATTLE ROAD</v>
      </c>
      <c r="R421" t="e">
        <f>VLOOKUP(Q421,'[2]2011-Princeton-geocodes.csv'!$A:$A,1,FALSE)</f>
        <v>#N/A</v>
      </c>
    </row>
    <row r="422" spans="1:18">
      <c r="A422" s="5">
        <v>421</v>
      </c>
      <c r="B422" s="2" t="s">
        <v>540</v>
      </c>
      <c r="C422" s="2" t="s">
        <v>74</v>
      </c>
      <c r="D422" s="2" t="s">
        <v>277</v>
      </c>
      <c r="E422" s="2" t="s">
        <v>327</v>
      </c>
      <c r="F422" s="2" t="s">
        <v>310</v>
      </c>
      <c r="G422" s="2" t="s">
        <v>530</v>
      </c>
      <c r="H422" s="2" t="s">
        <v>13</v>
      </c>
      <c r="I422" s="3" t="b">
        <v>0</v>
      </c>
      <c r="J422" s="3" t="b">
        <v>0</v>
      </c>
      <c r="K422" s="2" t="s">
        <v>13</v>
      </c>
      <c r="L422" s="2" t="s">
        <v>14</v>
      </c>
      <c r="M422" s="9" t="str">
        <f>IF(ISERROR([1]!GetPart(F422,"-",1)),F422,[1]!GetPart(F422,"-",1))</f>
        <v>35</v>
      </c>
      <c r="N422" t="b">
        <f t="shared" si="20"/>
        <v>1</v>
      </c>
      <c r="P422" s="9" t="str">
        <f t="shared" si="21"/>
        <v>35 Battle Road,Princeton,NJ</v>
      </c>
      <c r="Q422" t="str">
        <f t="shared" si="22"/>
        <v>35 BATTLE ROAD</v>
      </c>
      <c r="R422" t="e">
        <f>VLOOKUP(Q422,'[2]2011-Princeton-geocodes.csv'!$A:$A,1,FALSE)</f>
        <v>#N/A</v>
      </c>
    </row>
    <row r="423" spans="1:18">
      <c r="A423" s="5">
        <v>422</v>
      </c>
      <c r="B423" s="2" t="s">
        <v>540</v>
      </c>
      <c r="C423" s="2" t="s">
        <v>76</v>
      </c>
      <c r="D423" s="2" t="s">
        <v>277</v>
      </c>
      <c r="E423" s="2" t="s">
        <v>327</v>
      </c>
      <c r="F423" s="2" t="s">
        <v>64</v>
      </c>
      <c r="G423" s="2" t="s">
        <v>530</v>
      </c>
      <c r="H423" s="2" t="s">
        <v>13</v>
      </c>
      <c r="I423" s="3" t="b">
        <v>0</v>
      </c>
      <c r="J423" s="3" t="b">
        <v>0</v>
      </c>
      <c r="K423" s="2" t="s">
        <v>13</v>
      </c>
      <c r="L423" s="2" t="s">
        <v>14</v>
      </c>
      <c r="M423" s="9" t="str">
        <f>IF(ISERROR([1]!GetPart(F423,"-",1)),F423,[1]!GetPart(F423,"-",1))</f>
        <v>41</v>
      </c>
      <c r="N423" t="b">
        <f t="shared" si="20"/>
        <v>1</v>
      </c>
      <c r="P423" s="9" t="str">
        <f t="shared" si="21"/>
        <v>41 Battle Road,Princeton,NJ</v>
      </c>
      <c r="Q423" t="str">
        <f t="shared" si="22"/>
        <v>41 BATTLE ROAD</v>
      </c>
      <c r="R423" t="e">
        <f>VLOOKUP(Q423,'[2]2011-Princeton-geocodes.csv'!$A:$A,1,FALSE)</f>
        <v>#N/A</v>
      </c>
    </row>
    <row r="424" spans="1:18">
      <c r="A424" s="5">
        <v>423</v>
      </c>
      <c r="B424" s="2" t="s">
        <v>540</v>
      </c>
      <c r="C424" s="2" t="s">
        <v>67</v>
      </c>
      <c r="D424" s="2" t="s">
        <v>277</v>
      </c>
      <c r="E424" s="2" t="s">
        <v>475</v>
      </c>
      <c r="F424" s="2" t="s">
        <v>12</v>
      </c>
      <c r="G424" s="2" t="s">
        <v>530</v>
      </c>
      <c r="H424" s="2" t="s">
        <v>13</v>
      </c>
      <c r="I424" s="3" t="b">
        <v>0</v>
      </c>
      <c r="J424" s="3" t="b">
        <v>0</v>
      </c>
      <c r="K424" s="2" t="s">
        <v>13</v>
      </c>
      <c r="L424" s="2" t="s">
        <v>14</v>
      </c>
      <c r="M424" s="9" t="str">
        <f>IF(ISERROR([1]!GetPart(F424,"-",1)),F424,[1]!GetPart(F424,"-",1))</f>
        <v>1</v>
      </c>
      <c r="N424" t="b">
        <f t="shared" si="20"/>
        <v>1</v>
      </c>
      <c r="P424" s="9" t="str">
        <f t="shared" si="21"/>
        <v>1 Battle Road,Princeton,NJ</v>
      </c>
      <c r="Q424" t="str">
        <f t="shared" si="22"/>
        <v>1 BATTLE ROAD</v>
      </c>
      <c r="R424" t="e">
        <f>VLOOKUP(Q424,'[2]2011-Princeton-geocodes.csv'!$A:$A,1,FALSE)</f>
        <v>#N/A</v>
      </c>
    </row>
    <row r="425" spans="1:18">
      <c r="A425" s="5">
        <v>424</v>
      </c>
      <c r="B425" s="2" t="s">
        <v>540</v>
      </c>
      <c r="C425" s="2" t="s">
        <v>62</v>
      </c>
      <c r="D425" s="2" t="s">
        <v>277</v>
      </c>
      <c r="E425" s="2" t="s">
        <v>479</v>
      </c>
      <c r="F425" s="2" t="s">
        <v>62</v>
      </c>
      <c r="G425" s="2" t="s">
        <v>530</v>
      </c>
      <c r="H425" s="2" t="s">
        <v>13</v>
      </c>
      <c r="I425" s="3" t="b">
        <v>0</v>
      </c>
      <c r="J425" s="3" t="b">
        <v>0</v>
      </c>
      <c r="K425" s="2" t="s">
        <v>13</v>
      </c>
      <c r="L425" s="2" t="s">
        <v>14</v>
      </c>
      <c r="M425" s="9" t="str">
        <f>IF(ISERROR([1]!GetPart(F425,"-",1)),F425,[1]!GetPart(F425,"-",1))</f>
        <v>9</v>
      </c>
      <c r="N425" t="b">
        <f t="shared" si="20"/>
        <v>1</v>
      </c>
      <c r="P425" s="9" t="str">
        <f t="shared" si="21"/>
        <v>9 Battle Road,Princeton,NJ</v>
      </c>
      <c r="Q425" t="str">
        <f t="shared" si="22"/>
        <v>9 BATTLE ROAD</v>
      </c>
      <c r="R425" t="e">
        <f>VLOOKUP(Q425,'[2]2011-Princeton-geocodes.csv'!$A:$A,1,FALSE)</f>
        <v>#N/A</v>
      </c>
    </row>
    <row r="426" spans="1:18">
      <c r="A426" s="5">
        <v>425</v>
      </c>
      <c r="B426" s="2" t="s">
        <v>541</v>
      </c>
      <c r="C426" s="2" t="s">
        <v>70</v>
      </c>
      <c r="D426" s="2" t="s">
        <v>542</v>
      </c>
      <c r="E426" s="2" t="s">
        <v>188</v>
      </c>
      <c r="F426" s="2" t="s">
        <v>85</v>
      </c>
      <c r="G426" s="2" t="s">
        <v>543</v>
      </c>
      <c r="H426" s="2" t="s">
        <v>13</v>
      </c>
      <c r="I426" s="3" t="b">
        <v>1</v>
      </c>
      <c r="J426" s="3" t="b">
        <v>1</v>
      </c>
      <c r="K426" s="2" t="s">
        <v>14</v>
      </c>
      <c r="L426" s="2" t="s">
        <v>13</v>
      </c>
      <c r="M426" s="9" t="str">
        <f>IF(ISERROR([1]!GetPart(F426,"-",1)),F426,[1]!GetPart(F426,"-",1))</f>
        <v>20</v>
      </c>
      <c r="N426" t="b">
        <f t="shared" si="20"/>
        <v>1</v>
      </c>
      <c r="P426" s="9" t="str">
        <f t="shared" si="21"/>
        <v>20 Battlebrook Lane,Princeton,NJ</v>
      </c>
      <c r="Q426" t="str">
        <f t="shared" si="22"/>
        <v>20 BATTLEBROOK LANE</v>
      </c>
      <c r="R426" t="e">
        <f>VLOOKUP(Q426,'[2]2011-Princeton-geocodes.csv'!$A:$A,1,FALSE)</f>
        <v>#N/A</v>
      </c>
    </row>
    <row r="427" spans="1:18">
      <c r="A427" s="5">
        <v>426</v>
      </c>
      <c r="B427" s="2" t="s">
        <v>541</v>
      </c>
      <c r="C427" s="2" t="s">
        <v>92</v>
      </c>
      <c r="D427" s="2" t="s">
        <v>542</v>
      </c>
      <c r="E427" s="2" t="s">
        <v>544</v>
      </c>
      <c r="F427" s="2" t="s">
        <v>325</v>
      </c>
      <c r="G427" s="2" t="s">
        <v>543</v>
      </c>
      <c r="H427" s="2" t="s">
        <v>13</v>
      </c>
      <c r="I427" s="3" t="b">
        <v>1</v>
      </c>
      <c r="J427" s="3" t="b">
        <v>1</v>
      </c>
      <c r="K427" s="2" t="s">
        <v>14</v>
      </c>
      <c r="L427" s="2" t="s">
        <v>13</v>
      </c>
      <c r="M427" s="9" t="str">
        <f>IF(ISERROR([1]!GetPart(F427,"-",1)),F427,[1]!GetPart(F427,"-",1))</f>
        <v>30</v>
      </c>
      <c r="N427" t="b">
        <f t="shared" si="20"/>
        <v>1</v>
      </c>
      <c r="P427" s="9" t="str">
        <f t="shared" si="21"/>
        <v>30 Battlebrook Lane,Princeton,NJ</v>
      </c>
      <c r="Q427" t="str">
        <f t="shared" si="22"/>
        <v>30 BATTLEBROOK LANE</v>
      </c>
      <c r="R427" t="e">
        <f>VLOOKUP(Q427,'[2]2011-Princeton-geocodes.csv'!$A:$A,1,FALSE)</f>
        <v>#N/A</v>
      </c>
    </row>
    <row r="428" spans="1:18">
      <c r="A428" s="5">
        <v>427</v>
      </c>
      <c r="B428" s="2" t="s">
        <v>541</v>
      </c>
      <c r="C428" s="2" t="s">
        <v>67</v>
      </c>
      <c r="D428" s="2" t="s">
        <v>542</v>
      </c>
      <c r="E428" s="2" t="s">
        <v>275</v>
      </c>
      <c r="F428" s="2" t="s">
        <v>78</v>
      </c>
      <c r="G428" s="2" t="s">
        <v>543</v>
      </c>
      <c r="H428" s="2" t="s">
        <v>13</v>
      </c>
      <c r="I428" s="3" t="b">
        <v>1</v>
      </c>
      <c r="J428" s="3" t="b">
        <v>1</v>
      </c>
      <c r="K428" s="2" t="s">
        <v>14</v>
      </c>
      <c r="L428" s="2" t="s">
        <v>13</v>
      </c>
      <c r="M428" s="9" t="str">
        <f>IF(ISERROR([1]!GetPart(F428,"-",1)),F428,[1]!GetPart(F428,"-",1))</f>
        <v>10</v>
      </c>
      <c r="N428" t="b">
        <f t="shared" si="20"/>
        <v>1</v>
      </c>
      <c r="P428" s="9" t="str">
        <f t="shared" si="21"/>
        <v>10 Battlebrook Lane,Princeton,NJ</v>
      </c>
      <c r="Q428" t="str">
        <f t="shared" si="22"/>
        <v>10 BATTLEBROOK LANE</v>
      </c>
      <c r="R428" t="e">
        <f>VLOOKUP(Q428,'[2]2011-Princeton-geocodes.csv'!$A:$A,1,FALSE)</f>
        <v>#N/A</v>
      </c>
    </row>
    <row r="429" spans="1:18">
      <c r="A429" s="5">
        <v>428</v>
      </c>
      <c r="B429" s="2" t="s">
        <v>545</v>
      </c>
      <c r="C429" s="2" t="s">
        <v>546</v>
      </c>
      <c r="D429" s="2" t="s">
        <v>277</v>
      </c>
      <c r="E429" s="2" t="s">
        <v>115</v>
      </c>
      <c r="F429" s="2" t="s">
        <v>88</v>
      </c>
      <c r="G429" s="2" t="s">
        <v>547</v>
      </c>
      <c r="H429" s="2" t="s">
        <v>13</v>
      </c>
      <c r="I429" s="3" t="b">
        <v>0</v>
      </c>
      <c r="J429" s="3" t="b">
        <v>0</v>
      </c>
      <c r="K429" s="2" t="s">
        <v>13</v>
      </c>
      <c r="L429" s="2" t="s">
        <v>14</v>
      </c>
      <c r="M429" s="9" t="str">
        <f>IF(ISERROR([1]!GetPart(F429,"-",1)),F429,[1]!GetPart(F429,"-",1))</f>
        <v>56</v>
      </c>
      <c r="N429" t="b">
        <f t="shared" si="20"/>
        <v>1</v>
      </c>
      <c r="P429" s="9" t="str">
        <f t="shared" si="21"/>
        <v>56 Bayard Lane,Princeton,NJ</v>
      </c>
      <c r="Q429" t="str">
        <f t="shared" si="22"/>
        <v>56 BAYARD LANE</v>
      </c>
      <c r="R429" t="e">
        <f>VLOOKUP(Q429,'[2]2011-Princeton-geocodes.csv'!$A:$A,1,FALSE)</f>
        <v>#N/A</v>
      </c>
    </row>
    <row r="430" spans="1:18">
      <c r="A430" s="5">
        <v>429</v>
      </c>
      <c r="B430" s="2" t="s">
        <v>545</v>
      </c>
      <c r="C430" s="2" t="s">
        <v>158</v>
      </c>
      <c r="D430" s="2" t="s">
        <v>277</v>
      </c>
      <c r="E430" s="2" t="s">
        <v>475</v>
      </c>
      <c r="F430" s="2" t="s">
        <v>109</v>
      </c>
      <c r="G430" s="2" t="s">
        <v>547</v>
      </c>
      <c r="H430" s="2" t="s">
        <v>13</v>
      </c>
      <c r="I430" s="3" t="b">
        <v>0</v>
      </c>
      <c r="J430" s="3" t="b">
        <v>0</v>
      </c>
      <c r="K430" s="2" t="s">
        <v>13</v>
      </c>
      <c r="L430" s="2" t="s">
        <v>14</v>
      </c>
      <c r="M430" s="9" t="str">
        <f>IF(ISERROR([1]!GetPart(F430,"-",1)),F430,[1]!GetPart(F430,"-",1))</f>
        <v>52</v>
      </c>
      <c r="N430" t="b">
        <f t="shared" si="20"/>
        <v>1</v>
      </c>
      <c r="P430" s="9" t="str">
        <f t="shared" si="21"/>
        <v>52 Bayard Lane,Princeton,NJ</v>
      </c>
      <c r="Q430" t="str">
        <f t="shared" si="22"/>
        <v>52 BAYARD LANE</v>
      </c>
      <c r="R430" t="e">
        <f>VLOOKUP(Q430,'[2]2011-Princeton-geocodes.csv'!$A:$A,1,FALSE)</f>
        <v>#N/A</v>
      </c>
    </row>
    <row r="431" spans="1:18">
      <c r="A431" s="5">
        <v>430</v>
      </c>
      <c r="B431" s="2" t="s">
        <v>545</v>
      </c>
      <c r="C431" s="2" t="s">
        <v>85</v>
      </c>
      <c r="D431" s="2" t="s">
        <v>277</v>
      </c>
      <c r="E431" s="2" t="s">
        <v>475</v>
      </c>
      <c r="F431" s="2" t="s">
        <v>502</v>
      </c>
      <c r="G431" s="2" t="s">
        <v>547</v>
      </c>
      <c r="H431" s="2" t="s">
        <v>13</v>
      </c>
      <c r="I431" s="3" t="b">
        <v>0</v>
      </c>
      <c r="J431" s="3" t="b">
        <v>0</v>
      </c>
      <c r="K431" s="2" t="s">
        <v>13</v>
      </c>
      <c r="L431" s="2" t="s">
        <v>14</v>
      </c>
      <c r="M431" s="9" t="str">
        <f>IF(ISERROR([1]!GetPart(F431,"-",1)),F431,[1]!GetPart(F431,"-",1))</f>
        <v>46</v>
      </c>
      <c r="N431" t="b">
        <f t="shared" si="20"/>
        <v>1</v>
      </c>
      <c r="P431" s="9" t="str">
        <f t="shared" si="21"/>
        <v>46 Bayard Lane,Princeton,NJ</v>
      </c>
      <c r="Q431" t="str">
        <f t="shared" si="22"/>
        <v>46 BAYARD LANE</v>
      </c>
      <c r="R431" t="e">
        <f>VLOOKUP(Q431,'[2]2011-Princeton-geocodes.csv'!$A:$A,1,FALSE)</f>
        <v>#N/A</v>
      </c>
    </row>
    <row r="432" spans="1:18">
      <c r="A432" s="5">
        <v>431</v>
      </c>
      <c r="B432" s="2" t="s">
        <v>545</v>
      </c>
      <c r="C432" s="2" t="s">
        <v>69</v>
      </c>
      <c r="D432" s="2" t="s">
        <v>277</v>
      </c>
      <c r="E432" s="2" t="s">
        <v>475</v>
      </c>
      <c r="F432" s="2" t="s">
        <v>297</v>
      </c>
      <c r="G432" s="2" t="s">
        <v>547</v>
      </c>
      <c r="H432" s="2" t="s">
        <v>13</v>
      </c>
      <c r="I432" s="3" t="b">
        <v>0</v>
      </c>
      <c r="J432" s="3" t="b">
        <v>0</v>
      </c>
      <c r="K432" s="2" t="s">
        <v>13</v>
      </c>
      <c r="L432" s="2" t="s">
        <v>14</v>
      </c>
      <c r="M432" s="9" t="str">
        <f>IF(ISERROR([1]!GetPart(F432,"-",1)),F432,[1]!GetPart(F432,"-",1))</f>
        <v>40</v>
      </c>
      <c r="N432" t="b">
        <f t="shared" si="20"/>
        <v>1</v>
      </c>
      <c r="P432" s="9" t="str">
        <f t="shared" si="21"/>
        <v>40 Bayard Lane,Princeton,NJ</v>
      </c>
      <c r="Q432" t="str">
        <f t="shared" si="22"/>
        <v>40 BAYARD LANE</v>
      </c>
      <c r="R432" t="e">
        <f>VLOOKUP(Q432,'[2]2011-Princeton-geocodes.csv'!$A:$A,1,FALSE)</f>
        <v>#N/A</v>
      </c>
    </row>
    <row r="433" spans="1:18">
      <c r="A433" s="5">
        <v>432</v>
      </c>
      <c r="B433" s="2" t="s">
        <v>255</v>
      </c>
      <c r="C433" s="2" t="s">
        <v>548</v>
      </c>
      <c r="D433" s="2" t="s">
        <v>549</v>
      </c>
      <c r="E433" s="2" t="s">
        <v>434</v>
      </c>
      <c r="F433" s="2" t="s">
        <v>78</v>
      </c>
      <c r="G433" s="2" t="s">
        <v>547</v>
      </c>
      <c r="H433" s="2" t="s">
        <v>13</v>
      </c>
      <c r="I433" s="3" t="b">
        <v>1</v>
      </c>
      <c r="J433" s="3" t="b">
        <v>0</v>
      </c>
      <c r="K433" s="2" t="s">
        <v>13</v>
      </c>
      <c r="L433" s="2" t="s">
        <v>14</v>
      </c>
      <c r="M433" s="9" t="str">
        <f>IF(ISERROR([1]!GetPart(F433,"-",1)),F433,[1]!GetPart(F433,"-",1))</f>
        <v>10</v>
      </c>
      <c r="N433" t="b">
        <f t="shared" si="20"/>
        <v>1</v>
      </c>
      <c r="P433" s="9" t="str">
        <f t="shared" si="21"/>
        <v>10 Bayard Lane,Princeton,NJ</v>
      </c>
      <c r="Q433" t="str">
        <f t="shared" si="22"/>
        <v>10 BAYARD LANE</v>
      </c>
      <c r="R433" t="e">
        <f>VLOOKUP(Q433,'[2]2011-Princeton-geocodes.csv'!$A:$A,1,FALSE)</f>
        <v>#N/A</v>
      </c>
    </row>
    <row r="434" spans="1:18">
      <c r="A434" s="5">
        <v>433</v>
      </c>
      <c r="B434" s="2" t="s">
        <v>255</v>
      </c>
      <c r="C434" s="2" t="s">
        <v>550</v>
      </c>
      <c r="D434" s="2" t="s">
        <v>549</v>
      </c>
      <c r="E434" s="2" t="s">
        <v>434</v>
      </c>
      <c r="F434" s="2" t="s">
        <v>78</v>
      </c>
      <c r="G434" s="2" t="s">
        <v>547</v>
      </c>
      <c r="H434" s="2" t="s">
        <v>13</v>
      </c>
      <c r="I434" s="3" t="b">
        <v>1</v>
      </c>
      <c r="J434" s="3" t="b">
        <v>0</v>
      </c>
      <c r="K434" s="2" t="s">
        <v>13</v>
      </c>
      <c r="L434" s="2" t="s">
        <v>14</v>
      </c>
      <c r="M434" s="9" t="str">
        <f>IF(ISERROR([1]!GetPart(F434,"-",1)),F434,[1]!GetPart(F434,"-",1))</f>
        <v>10</v>
      </c>
      <c r="N434" t="b">
        <f t="shared" si="20"/>
        <v>1</v>
      </c>
      <c r="P434" s="9" t="str">
        <f t="shared" si="21"/>
        <v>10 Bayard Lane,Princeton,NJ</v>
      </c>
      <c r="Q434" t="str">
        <f t="shared" si="22"/>
        <v>10 BAYARD LANE</v>
      </c>
      <c r="R434" t="e">
        <f>VLOOKUP(Q434,'[2]2011-Princeton-geocodes.csv'!$A:$A,1,FALSE)</f>
        <v>#N/A</v>
      </c>
    </row>
    <row r="435" spans="1:18">
      <c r="A435" s="5">
        <v>434</v>
      </c>
      <c r="B435" s="2" t="s">
        <v>255</v>
      </c>
      <c r="C435" s="2" t="s">
        <v>551</v>
      </c>
      <c r="D435" s="2" t="s">
        <v>549</v>
      </c>
      <c r="E435" s="2" t="s">
        <v>434</v>
      </c>
      <c r="F435" s="2" t="s">
        <v>78</v>
      </c>
      <c r="G435" s="2" t="s">
        <v>547</v>
      </c>
      <c r="H435" s="2" t="s">
        <v>13</v>
      </c>
      <c r="I435" s="3" t="b">
        <v>1</v>
      </c>
      <c r="J435" s="3" t="b">
        <v>0</v>
      </c>
      <c r="K435" s="2" t="s">
        <v>13</v>
      </c>
      <c r="L435" s="2" t="s">
        <v>14</v>
      </c>
      <c r="M435" s="9" t="str">
        <f>IF(ISERROR([1]!GetPart(F435,"-",1)),F435,[1]!GetPart(F435,"-",1))</f>
        <v>10</v>
      </c>
      <c r="N435" t="b">
        <f t="shared" si="20"/>
        <v>1</v>
      </c>
      <c r="P435" s="9" t="str">
        <f t="shared" si="21"/>
        <v>10 Bayard Lane,Princeton,NJ</v>
      </c>
      <c r="Q435" t="str">
        <f t="shared" si="22"/>
        <v>10 BAYARD LANE</v>
      </c>
      <c r="R435" t="e">
        <f>VLOOKUP(Q435,'[2]2011-Princeton-geocodes.csv'!$A:$A,1,FALSE)</f>
        <v>#N/A</v>
      </c>
    </row>
    <row r="436" spans="1:18">
      <c r="A436" s="5">
        <v>435</v>
      </c>
      <c r="B436" s="2" t="s">
        <v>255</v>
      </c>
      <c r="C436" s="2" t="s">
        <v>552</v>
      </c>
      <c r="D436" s="2" t="s">
        <v>549</v>
      </c>
      <c r="E436" s="2" t="s">
        <v>434</v>
      </c>
      <c r="F436" s="2" t="s">
        <v>78</v>
      </c>
      <c r="G436" s="2" t="s">
        <v>547</v>
      </c>
      <c r="H436" s="2" t="s">
        <v>13</v>
      </c>
      <c r="I436" s="3" t="b">
        <v>1</v>
      </c>
      <c r="J436" s="3" t="b">
        <v>0</v>
      </c>
      <c r="K436" s="2" t="s">
        <v>13</v>
      </c>
      <c r="L436" s="2" t="s">
        <v>14</v>
      </c>
      <c r="M436" s="9" t="str">
        <f>IF(ISERROR([1]!GetPart(F436,"-",1)),F436,[1]!GetPart(F436,"-",1))</f>
        <v>10</v>
      </c>
      <c r="N436" t="b">
        <f t="shared" si="20"/>
        <v>1</v>
      </c>
      <c r="P436" s="9" t="str">
        <f t="shared" si="21"/>
        <v>10 Bayard Lane,Princeton,NJ</v>
      </c>
      <c r="Q436" t="str">
        <f t="shared" si="22"/>
        <v>10 BAYARD LANE</v>
      </c>
      <c r="R436" t="e">
        <f>VLOOKUP(Q436,'[2]2011-Princeton-geocodes.csv'!$A:$A,1,FALSE)</f>
        <v>#N/A</v>
      </c>
    </row>
    <row r="437" spans="1:18">
      <c r="A437" s="5">
        <v>436</v>
      </c>
      <c r="B437" s="2" t="s">
        <v>255</v>
      </c>
      <c r="C437" s="2" t="s">
        <v>553</v>
      </c>
      <c r="D437" s="2" t="s">
        <v>549</v>
      </c>
      <c r="E437" s="2" t="s">
        <v>434</v>
      </c>
      <c r="F437" s="2" t="s">
        <v>78</v>
      </c>
      <c r="G437" s="2" t="s">
        <v>547</v>
      </c>
      <c r="H437" s="2" t="s">
        <v>13</v>
      </c>
      <c r="I437" s="3" t="b">
        <v>1</v>
      </c>
      <c r="J437" s="3" t="b">
        <v>0</v>
      </c>
      <c r="K437" s="2" t="s">
        <v>13</v>
      </c>
      <c r="L437" s="2" t="s">
        <v>14</v>
      </c>
      <c r="M437" s="9" t="str">
        <f>IF(ISERROR([1]!GetPart(F437,"-",1)),F437,[1]!GetPart(F437,"-",1))</f>
        <v>10</v>
      </c>
      <c r="N437" t="b">
        <f t="shared" si="20"/>
        <v>1</v>
      </c>
      <c r="P437" s="9" t="str">
        <f t="shared" si="21"/>
        <v>10 Bayard Lane,Princeton,NJ</v>
      </c>
      <c r="Q437" t="str">
        <f t="shared" si="22"/>
        <v>10 BAYARD LANE</v>
      </c>
      <c r="R437" t="e">
        <f>VLOOKUP(Q437,'[2]2011-Princeton-geocodes.csv'!$A:$A,1,FALSE)</f>
        <v>#N/A</v>
      </c>
    </row>
    <row r="438" spans="1:18">
      <c r="A438" s="5">
        <v>437</v>
      </c>
      <c r="B438" s="2" t="s">
        <v>255</v>
      </c>
      <c r="C438" s="2" t="s">
        <v>554</v>
      </c>
      <c r="D438" s="2" t="s">
        <v>549</v>
      </c>
      <c r="E438" s="2" t="s">
        <v>434</v>
      </c>
      <c r="F438" s="2" t="s">
        <v>78</v>
      </c>
      <c r="G438" s="2" t="s">
        <v>547</v>
      </c>
      <c r="H438" s="2" t="s">
        <v>13</v>
      </c>
      <c r="I438" s="3" t="b">
        <v>1</v>
      </c>
      <c r="J438" s="3" t="b">
        <v>0</v>
      </c>
      <c r="K438" s="2" t="s">
        <v>13</v>
      </c>
      <c r="L438" s="2" t="s">
        <v>14</v>
      </c>
      <c r="M438" s="9" t="str">
        <f>IF(ISERROR([1]!GetPart(F438,"-",1)),F438,[1]!GetPart(F438,"-",1))</f>
        <v>10</v>
      </c>
      <c r="N438" t="b">
        <f t="shared" si="20"/>
        <v>1</v>
      </c>
      <c r="P438" s="9" t="str">
        <f t="shared" si="21"/>
        <v>10 Bayard Lane,Princeton,NJ</v>
      </c>
      <c r="Q438" t="str">
        <f t="shared" si="22"/>
        <v>10 BAYARD LANE</v>
      </c>
      <c r="R438" t="e">
        <f>VLOOKUP(Q438,'[2]2011-Princeton-geocodes.csv'!$A:$A,1,FALSE)</f>
        <v>#N/A</v>
      </c>
    </row>
    <row r="439" spans="1:18">
      <c r="A439" s="5">
        <v>438</v>
      </c>
      <c r="B439" s="2" t="s">
        <v>255</v>
      </c>
      <c r="C439" s="2" t="s">
        <v>555</v>
      </c>
      <c r="D439" s="2" t="s">
        <v>549</v>
      </c>
      <c r="E439" s="2" t="s">
        <v>434</v>
      </c>
      <c r="F439" s="2" t="s">
        <v>78</v>
      </c>
      <c r="G439" s="2" t="s">
        <v>547</v>
      </c>
      <c r="H439" s="2" t="s">
        <v>13</v>
      </c>
      <c r="I439" s="3" t="b">
        <v>1</v>
      </c>
      <c r="J439" s="3" t="b">
        <v>0</v>
      </c>
      <c r="K439" s="2" t="s">
        <v>13</v>
      </c>
      <c r="L439" s="2" t="s">
        <v>14</v>
      </c>
      <c r="M439" s="9" t="str">
        <f>IF(ISERROR([1]!GetPart(F439,"-",1)),F439,[1]!GetPart(F439,"-",1))</f>
        <v>10</v>
      </c>
      <c r="N439" t="b">
        <f t="shared" si="20"/>
        <v>1</v>
      </c>
      <c r="P439" s="9" t="str">
        <f t="shared" si="21"/>
        <v>10 Bayard Lane,Princeton,NJ</v>
      </c>
      <c r="Q439" t="str">
        <f t="shared" si="22"/>
        <v>10 BAYARD LANE</v>
      </c>
      <c r="R439" t="e">
        <f>VLOOKUP(Q439,'[2]2011-Princeton-geocodes.csv'!$A:$A,1,FALSE)</f>
        <v>#N/A</v>
      </c>
    </row>
    <row r="440" spans="1:18">
      <c r="A440" s="5">
        <v>439</v>
      </c>
      <c r="B440" s="2" t="s">
        <v>255</v>
      </c>
      <c r="C440" s="2" t="s">
        <v>556</v>
      </c>
      <c r="D440" s="2" t="s">
        <v>549</v>
      </c>
      <c r="E440" s="2" t="s">
        <v>434</v>
      </c>
      <c r="F440" s="2" t="s">
        <v>78</v>
      </c>
      <c r="G440" s="2" t="s">
        <v>547</v>
      </c>
      <c r="H440" s="2" t="s">
        <v>13</v>
      </c>
      <c r="I440" s="3" t="b">
        <v>1</v>
      </c>
      <c r="J440" s="3" t="b">
        <v>0</v>
      </c>
      <c r="K440" s="2" t="s">
        <v>13</v>
      </c>
      <c r="L440" s="2" t="s">
        <v>14</v>
      </c>
      <c r="M440" s="9" t="str">
        <f>IF(ISERROR([1]!GetPart(F440,"-",1)),F440,[1]!GetPart(F440,"-",1))</f>
        <v>10</v>
      </c>
      <c r="N440" t="b">
        <f t="shared" si="20"/>
        <v>1</v>
      </c>
      <c r="P440" s="9" t="str">
        <f t="shared" si="21"/>
        <v>10 Bayard Lane,Princeton,NJ</v>
      </c>
      <c r="Q440" t="str">
        <f t="shared" si="22"/>
        <v>10 BAYARD LANE</v>
      </c>
      <c r="R440" t="e">
        <f>VLOOKUP(Q440,'[2]2011-Princeton-geocodes.csv'!$A:$A,1,FALSE)</f>
        <v>#N/A</v>
      </c>
    </row>
    <row r="441" spans="1:18">
      <c r="A441" s="5">
        <v>440</v>
      </c>
      <c r="B441" s="2" t="s">
        <v>255</v>
      </c>
      <c r="C441" s="2" t="s">
        <v>274</v>
      </c>
      <c r="D441" s="2" t="s">
        <v>549</v>
      </c>
      <c r="E441" s="2" t="s">
        <v>557</v>
      </c>
      <c r="F441" s="2" t="s">
        <v>24</v>
      </c>
      <c r="G441" s="2" t="s">
        <v>547</v>
      </c>
      <c r="H441" s="2" t="s">
        <v>13</v>
      </c>
      <c r="I441" s="3" t="b">
        <v>1</v>
      </c>
      <c r="J441" s="3" t="b">
        <v>0</v>
      </c>
      <c r="K441" s="2" t="s">
        <v>13</v>
      </c>
      <c r="L441" s="2" t="s">
        <v>14</v>
      </c>
      <c r="M441" s="9" t="str">
        <f>IF(ISERROR([1]!GetPart(F441,"-",1)),F441,[1]!GetPart(F441,"-",1))</f>
        <v>16</v>
      </c>
      <c r="N441" t="b">
        <f t="shared" si="20"/>
        <v>1</v>
      </c>
      <c r="P441" s="9" t="str">
        <f t="shared" si="21"/>
        <v>16 Bayard Lane,Princeton,NJ</v>
      </c>
      <c r="Q441" t="str">
        <f t="shared" si="22"/>
        <v>16 BAYARD LANE</v>
      </c>
      <c r="R441" t="e">
        <f>VLOOKUP(Q441,'[2]2011-Princeton-geocodes.csv'!$A:$A,1,FALSE)</f>
        <v>#N/A</v>
      </c>
    </row>
    <row r="442" spans="1:18">
      <c r="A442" s="5">
        <v>441</v>
      </c>
      <c r="B442" s="2" t="s">
        <v>255</v>
      </c>
      <c r="C442" s="2" t="s">
        <v>24</v>
      </c>
      <c r="D442" s="2" t="s">
        <v>549</v>
      </c>
      <c r="E442" s="2" t="s">
        <v>434</v>
      </c>
      <c r="F442" s="2" t="s">
        <v>78</v>
      </c>
      <c r="G442" s="2" t="s">
        <v>547</v>
      </c>
      <c r="H442" s="2" t="s">
        <v>13</v>
      </c>
      <c r="I442" s="3" t="b">
        <v>1</v>
      </c>
      <c r="J442" s="3" t="b">
        <v>0</v>
      </c>
      <c r="K442" s="2" t="s">
        <v>13</v>
      </c>
      <c r="L442" s="2" t="s">
        <v>14</v>
      </c>
      <c r="M442" s="9" t="str">
        <f>IF(ISERROR([1]!GetPart(F442,"-",1)),F442,[1]!GetPart(F442,"-",1))</f>
        <v>10</v>
      </c>
      <c r="N442" t="b">
        <f t="shared" si="20"/>
        <v>1</v>
      </c>
      <c r="P442" s="9" t="str">
        <f t="shared" si="21"/>
        <v>10 Bayard Lane,Princeton,NJ</v>
      </c>
      <c r="Q442" t="str">
        <f t="shared" si="22"/>
        <v>10 BAYARD LANE</v>
      </c>
      <c r="R442" t="e">
        <f>VLOOKUP(Q442,'[2]2011-Princeton-geocodes.csv'!$A:$A,1,FALSE)</f>
        <v>#N/A</v>
      </c>
    </row>
    <row r="443" spans="1:18">
      <c r="A443" s="5">
        <v>442</v>
      </c>
      <c r="B443" s="2" t="s">
        <v>255</v>
      </c>
      <c r="C443" s="2" t="s">
        <v>558</v>
      </c>
      <c r="D443" s="2" t="s">
        <v>549</v>
      </c>
      <c r="E443" s="2" t="s">
        <v>434</v>
      </c>
      <c r="F443" s="2" t="s">
        <v>78</v>
      </c>
      <c r="G443" s="2" t="s">
        <v>547</v>
      </c>
      <c r="H443" s="2" t="s">
        <v>13</v>
      </c>
      <c r="I443" s="3" t="b">
        <v>1</v>
      </c>
      <c r="J443" s="3" t="b">
        <v>0</v>
      </c>
      <c r="K443" s="2" t="s">
        <v>13</v>
      </c>
      <c r="L443" s="2" t="s">
        <v>14</v>
      </c>
      <c r="M443" s="9" t="str">
        <f>IF(ISERROR([1]!GetPart(F443,"-",1)),F443,[1]!GetPart(F443,"-",1))</f>
        <v>10</v>
      </c>
      <c r="N443" t="b">
        <f t="shared" si="20"/>
        <v>1</v>
      </c>
      <c r="P443" s="9" t="str">
        <f t="shared" si="21"/>
        <v>10 Bayard Lane,Princeton,NJ</v>
      </c>
      <c r="Q443" t="str">
        <f t="shared" si="22"/>
        <v>10 BAYARD LANE</v>
      </c>
      <c r="R443" t="e">
        <f>VLOOKUP(Q443,'[2]2011-Princeton-geocodes.csv'!$A:$A,1,FALSE)</f>
        <v>#N/A</v>
      </c>
    </row>
    <row r="444" spans="1:18">
      <c r="A444" s="5">
        <v>443</v>
      </c>
      <c r="B444" s="2" t="s">
        <v>255</v>
      </c>
      <c r="C444" s="2" t="s">
        <v>49</v>
      </c>
      <c r="D444" s="2" t="s">
        <v>277</v>
      </c>
      <c r="E444" s="2" t="s">
        <v>437</v>
      </c>
      <c r="F444" s="2" t="s">
        <v>151</v>
      </c>
      <c r="G444" s="2" t="s">
        <v>547</v>
      </c>
      <c r="H444" s="2" t="s">
        <v>13</v>
      </c>
      <c r="I444" s="3" t="b">
        <v>0</v>
      </c>
      <c r="J444" s="3" t="b">
        <v>0</v>
      </c>
      <c r="K444" s="2" t="s">
        <v>13</v>
      </c>
      <c r="L444" s="2" t="s">
        <v>14</v>
      </c>
      <c r="M444" s="9" t="str">
        <f>IF(ISERROR([1]!GetPart(F444,"-",1)),F444,[1]!GetPart(F444,"-",1))</f>
        <v>24</v>
      </c>
      <c r="N444" t="b">
        <f t="shared" si="20"/>
        <v>1</v>
      </c>
      <c r="P444" s="9" t="str">
        <f t="shared" si="21"/>
        <v>24 Bayard Lane,Princeton,NJ</v>
      </c>
      <c r="Q444" t="str">
        <f t="shared" si="22"/>
        <v>24 BAYARD LANE</v>
      </c>
      <c r="R444" t="e">
        <f>VLOOKUP(Q444,'[2]2011-Princeton-geocodes.csv'!$A:$A,1,FALSE)</f>
        <v>#N/A</v>
      </c>
    </row>
    <row r="445" spans="1:18">
      <c r="A445" s="5">
        <v>444</v>
      </c>
      <c r="B445" s="2" t="s">
        <v>255</v>
      </c>
      <c r="C445" s="2" t="s">
        <v>22</v>
      </c>
      <c r="D445" s="2" t="s">
        <v>277</v>
      </c>
      <c r="E445" s="2" t="s">
        <v>35</v>
      </c>
      <c r="F445" s="2" t="s">
        <v>85</v>
      </c>
      <c r="G445" s="2" t="s">
        <v>547</v>
      </c>
      <c r="H445" s="2" t="s">
        <v>13</v>
      </c>
      <c r="I445" s="3" t="b">
        <v>0</v>
      </c>
      <c r="J445" s="3" t="b">
        <v>0</v>
      </c>
      <c r="K445" s="2" t="s">
        <v>13</v>
      </c>
      <c r="L445" s="2" t="s">
        <v>14</v>
      </c>
      <c r="M445" s="9" t="str">
        <f>IF(ISERROR([1]!GetPart(F445,"-",1)),F445,[1]!GetPart(F445,"-",1))</f>
        <v>20</v>
      </c>
      <c r="N445" t="b">
        <f t="shared" si="20"/>
        <v>1</v>
      </c>
      <c r="P445" s="9" t="str">
        <f t="shared" si="21"/>
        <v>20 Bayard Lane,Princeton,NJ</v>
      </c>
      <c r="Q445" t="str">
        <f t="shared" si="22"/>
        <v>20 BAYARD LANE</v>
      </c>
      <c r="R445" t="e">
        <f>VLOOKUP(Q445,'[2]2011-Princeton-geocodes.csv'!$A:$A,1,FALSE)</f>
        <v>#N/A</v>
      </c>
    </row>
    <row r="446" spans="1:18">
      <c r="A446" s="5">
        <v>445</v>
      </c>
      <c r="B446" s="2" t="s">
        <v>559</v>
      </c>
      <c r="C446" s="2" t="s">
        <v>12</v>
      </c>
      <c r="D446" s="2" t="s">
        <v>560</v>
      </c>
      <c r="E446" s="2" t="s">
        <v>197</v>
      </c>
      <c r="F446" s="2" t="s">
        <v>376</v>
      </c>
      <c r="G446" s="2" t="s">
        <v>547</v>
      </c>
      <c r="H446" s="2" t="s">
        <v>13</v>
      </c>
      <c r="I446" s="3" t="b">
        <v>0</v>
      </c>
      <c r="J446" s="3" t="b">
        <v>0</v>
      </c>
      <c r="K446" s="2" t="s">
        <v>13</v>
      </c>
      <c r="L446" s="2" t="s">
        <v>14</v>
      </c>
      <c r="M446" s="9" t="str">
        <f>IF(ISERROR([1]!GetPart(F446,"-",1)),F446,[1]!GetPart(F446,"-",1))</f>
        <v>135</v>
      </c>
      <c r="N446" t="b">
        <f t="shared" si="20"/>
        <v>1</v>
      </c>
      <c r="P446" s="9" t="str">
        <f t="shared" si="21"/>
        <v>135 Bayard Lane,Princeton,NJ</v>
      </c>
      <c r="Q446" t="str">
        <f t="shared" si="22"/>
        <v>135 BAYARD LANE</v>
      </c>
      <c r="R446" t="e">
        <f>VLOOKUP(Q446,'[2]2011-Princeton-geocodes.csv'!$A:$A,1,FALSE)</f>
        <v>#N/A</v>
      </c>
    </row>
    <row r="447" spans="1:18">
      <c r="A447" s="5">
        <v>446</v>
      </c>
      <c r="B447" s="2" t="s">
        <v>561</v>
      </c>
      <c r="C447" s="2" t="s">
        <v>562</v>
      </c>
      <c r="D447" s="2" t="s">
        <v>560</v>
      </c>
      <c r="E447" s="2" t="s">
        <v>327</v>
      </c>
      <c r="F447" s="2" t="s">
        <v>563</v>
      </c>
      <c r="G447" s="2" t="s">
        <v>547</v>
      </c>
      <c r="H447" s="2" t="s">
        <v>13</v>
      </c>
      <c r="I447" s="3" t="b">
        <v>0</v>
      </c>
      <c r="J447" s="3" t="b">
        <v>0</v>
      </c>
      <c r="K447" s="2" t="s">
        <v>13</v>
      </c>
      <c r="L447" s="2" t="s">
        <v>14</v>
      </c>
      <c r="M447" s="9" t="str">
        <f>IF(ISERROR([1]!GetPart(F447,"-",1)),F447,[1]!GetPart(F447,"-",1))</f>
        <v>120</v>
      </c>
      <c r="N447" t="b">
        <f t="shared" si="20"/>
        <v>1</v>
      </c>
      <c r="P447" s="9" t="str">
        <f t="shared" si="21"/>
        <v>120 Bayard Lane,Princeton,NJ</v>
      </c>
      <c r="Q447" t="str">
        <f t="shared" si="22"/>
        <v>120 BAYARD LANE</v>
      </c>
      <c r="R447" t="e">
        <f>VLOOKUP(Q447,'[2]2011-Princeton-geocodes.csv'!$A:$A,1,FALSE)</f>
        <v>#N/A</v>
      </c>
    </row>
    <row r="448" spans="1:18">
      <c r="A448" s="5">
        <v>447</v>
      </c>
      <c r="B448" s="2" t="s">
        <v>561</v>
      </c>
      <c r="C448" s="2" t="s">
        <v>564</v>
      </c>
      <c r="D448" s="2" t="s">
        <v>560</v>
      </c>
      <c r="E448" s="2" t="s">
        <v>314</v>
      </c>
      <c r="F448" s="2" t="s">
        <v>565</v>
      </c>
      <c r="G448" s="2" t="s">
        <v>547</v>
      </c>
      <c r="H448" s="2" t="s">
        <v>13</v>
      </c>
      <c r="I448" s="3" t="b">
        <v>0</v>
      </c>
      <c r="J448" s="3" t="b">
        <v>0</v>
      </c>
      <c r="K448" s="2" t="s">
        <v>13</v>
      </c>
      <c r="L448" s="2" t="s">
        <v>14</v>
      </c>
      <c r="M448" s="9" t="str">
        <f>IF(ISERROR([1]!GetPart(F448,"-",1)),F448,[1]!GetPart(F448,"-",1))</f>
        <v>97</v>
      </c>
      <c r="N448" t="b">
        <f t="shared" si="20"/>
        <v>1</v>
      </c>
      <c r="P448" s="9" t="str">
        <f t="shared" si="21"/>
        <v>97 Bayard Lane,Princeton,NJ</v>
      </c>
      <c r="Q448" t="str">
        <f t="shared" si="22"/>
        <v>97 BAYARD LANE</v>
      </c>
      <c r="R448" t="e">
        <f>VLOOKUP(Q448,'[2]2011-Princeton-geocodes.csv'!$A:$A,1,FALSE)</f>
        <v>#N/A</v>
      </c>
    </row>
    <row r="449" spans="1:18">
      <c r="A449" s="5">
        <v>448</v>
      </c>
      <c r="B449" s="2" t="s">
        <v>561</v>
      </c>
      <c r="C449" s="2" t="s">
        <v>566</v>
      </c>
      <c r="D449" s="2" t="s">
        <v>560</v>
      </c>
      <c r="E449" s="2" t="s">
        <v>167</v>
      </c>
      <c r="F449" s="2" t="s">
        <v>567</v>
      </c>
      <c r="G449" s="2" t="s">
        <v>547</v>
      </c>
      <c r="H449" s="2" t="s">
        <v>13</v>
      </c>
      <c r="I449" s="3" t="b">
        <v>0</v>
      </c>
      <c r="J449" s="3" t="b">
        <v>0</v>
      </c>
      <c r="K449" s="2" t="s">
        <v>13</v>
      </c>
      <c r="L449" s="2" t="s">
        <v>14</v>
      </c>
      <c r="M449" s="9" t="str">
        <f>IF(ISERROR([1]!GetPart(F449,"-",1)),F449,[1]!GetPart(F449,"-",1))</f>
        <v>107</v>
      </c>
      <c r="N449" t="b">
        <f t="shared" si="20"/>
        <v>1</v>
      </c>
      <c r="P449" s="9" t="str">
        <f t="shared" si="21"/>
        <v>107 Bayard Lane,Princeton,NJ</v>
      </c>
      <c r="Q449" t="str">
        <f t="shared" si="22"/>
        <v>107 BAYARD LANE</v>
      </c>
      <c r="R449" t="e">
        <f>VLOOKUP(Q449,'[2]2011-Princeton-geocodes.csv'!$A:$A,1,FALSE)</f>
        <v>#N/A</v>
      </c>
    </row>
    <row r="450" spans="1:18">
      <c r="A450" s="5">
        <v>449</v>
      </c>
      <c r="B450" s="2" t="s">
        <v>561</v>
      </c>
      <c r="C450" s="2" t="s">
        <v>568</v>
      </c>
      <c r="D450" s="2" t="s">
        <v>560</v>
      </c>
      <c r="E450" s="2" t="s">
        <v>474</v>
      </c>
      <c r="F450" s="2" t="s">
        <v>569</v>
      </c>
      <c r="G450" s="2" t="s">
        <v>547</v>
      </c>
      <c r="H450" s="2" t="s">
        <v>13</v>
      </c>
      <c r="I450" s="3" t="b">
        <v>0</v>
      </c>
      <c r="J450" s="3" t="b">
        <v>0</v>
      </c>
      <c r="K450" s="2" t="s">
        <v>13</v>
      </c>
      <c r="L450" s="2" t="s">
        <v>14</v>
      </c>
      <c r="M450" s="9" t="str">
        <f>IF(ISERROR([1]!GetPart(F450,"-",1)),F450,[1]!GetPart(F450,"-",1))</f>
        <v>100</v>
      </c>
      <c r="N450" t="b">
        <f t="shared" si="20"/>
        <v>1</v>
      </c>
      <c r="P450" s="9" t="str">
        <f t="shared" si="21"/>
        <v>100 Bayard Lane,Princeton,NJ</v>
      </c>
      <c r="Q450" t="str">
        <f t="shared" si="22"/>
        <v>100 BAYARD LANE</v>
      </c>
      <c r="R450" t="e">
        <f>VLOOKUP(Q450,'[2]2011-Princeton-geocodes.csv'!$A:$A,1,FALSE)</f>
        <v>#N/A</v>
      </c>
    </row>
    <row r="451" spans="1:18">
      <c r="A451" s="5">
        <v>450</v>
      </c>
      <c r="B451" s="2" t="s">
        <v>561</v>
      </c>
      <c r="C451" s="2" t="s">
        <v>12</v>
      </c>
      <c r="D451" s="2" t="s">
        <v>560</v>
      </c>
      <c r="E451" s="2" t="s">
        <v>570</v>
      </c>
      <c r="F451" s="2" t="s">
        <v>571</v>
      </c>
      <c r="G451" s="2" t="s">
        <v>547</v>
      </c>
      <c r="H451" s="2" t="s">
        <v>13</v>
      </c>
      <c r="I451" s="3" t="b">
        <v>0</v>
      </c>
      <c r="J451" s="3" t="b">
        <v>0</v>
      </c>
      <c r="K451" s="2" t="s">
        <v>13</v>
      </c>
      <c r="L451" s="2" t="s">
        <v>14</v>
      </c>
      <c r="M451" s="9" t="str">
        <f>IF(ISERROR([1]!GetPart(F451,"-",1)),F451,[1]!GetPart(F451,"-",1))</f>
        <v>91</v>
      </c>
      <c r="N451" t="b">
        <f t="shared" ref="N451:N514" si="23">IF(LEFT(D451,1)="R",TRUE,FALSE)</f>
        <v>1</v>
      </c>
      <c r="P451" s="9" t="str">
        <f t="shared" ref="P451:P514" si="24">IF(LEN(M451)&gt;0,M451&amp;" ","")&amp;G451&amp;",Princeton,NJ"</f>
        <v>91 Bayard Lane,Princeton,NJ</v>
      </c>
      <c r="Q451" t="str">
        <f t="shared" si="22"/>
        <v>91 BAYARD LANE</v>
      </c>
      <c r="R451" t="e">
        <f>VLOOKUP(Q451,'[2]2011-Princeton-geocodes.csv'!$A:$A,1,FALSE)</f>
        <v>#N/A</v>
      </c>
    </row>
    <row r="452" spans="1:18">
      <c r="A452" s="5">
        <v>451</v>
      </c>
      <c r="B452" s="2" t="s">
        <v>561</v>
      </c>
      <c r="C452" s="2" t="s">
        <v>572</v>
      </c>
      <c r="D452" s="2" t="s">
        <v>560</v>
      </c>
      <c r="E452" s="2" t="s">
        <v>81</v>
      </c>
      <c r="F452" s="2" t="s">
        <v>573</v>
      </c>
      <c r="G452" s="2" t="s">
        <v>547</v>
      </c>
      <c r="H452" s="2" t="s">
        <v>13</v>
      </c>
      <c r="I452" s="3" t="b">
        <v>0</v>
      </c>
      <c r="J452" s="3" t="b">
        <v>0</v>
      </c>
      <c r="K452" s="2" t="s">
        <v>13</v>
      </c>
      <c r="L452" s="2" t="s">
        <v>14</v>
      </c>
      <c r="M452" s="9" t="str">
        <f>IF(ISERROR([1]!GetPart(F452,"-",1)),F452,[1]!GetPart(F452,"-",1))</f>
        <v>117</v>
      </c>
      <c r="N452" t="b">
        <f t="shared" si="23"/>
        <v>1</v>
      </c>
      <c r="P452" s="9" t="str">
        <f t="shared" si="24"/>
        <v>117 Bayard Lane,Princeton,NJ</v>
      </c>
      <c r="Q452" t="str">
        <f t="shared" si="22"/>
        <v>117 BAYARD LANE</v>
      </c>
      <c r="R452" t="e">
        <f>VLOOKUP(Q452,'[2]2011-Princeton-geocodes.csv'!$A:$A,1,FALSE)</f>
        <v>#N/A</v>
      </c>
    </row>
    <row r="453" spans="1:18">
      <c r="A453" s="5">
        <v>452</v>
      </c>
      <c r="B453" s="2" t="s">
        <v>561</v>
      </c>
      <c r="C453" s="2" t="s">
        <v>574</v>
      </c>
      <c r="D453" s="2" t="s">
        <v>560</v>
      </c>
      <c r="E453" s="2" t="s">
        <v>35</v>
      </c>
      <c r="F453" s="2" t="s">
        <v>575</v>
      </c>
      <c r="G453" s="2" t="s">
        <v>547</v>
      </c>
      <c r="H453" s="2" t="s">
        <v>13</v>
      </c>
      <c r="I453" s="3" t="b">
        <v>0</v>
      </c>
      <c r="J453" s="3" t="b">
        <v>0</v>
      </c>
      <c r="K453" s="2" t="s">
        <v>13</v>
      </c>
      <c r="L453" s="2" t="s">
        <v>14</v>
      </c>
      <c r="M453" s="9" t="str">
        <f>IF(ISERROR([1]!GetPart(F453,"-",1)),F453,[1]!GetPart(F453,"-",1))</f>
        <v>112</v>
      </c>
      <c r="N453" t="b">
        <f t="shared" si="23"/>
        <v>1</v>
      </c>
      <c r="P453" s="9" t="str">
        <f t="shared" si="24"/>
        <v>112 Bayard Lane,Princeton,NJ</v>
      </c>
      <c r="Q453" t="str">
        <f t="shared" si="22"/>
        <v>112 BAYARD LANE</v>
      </c>
      <c r="R453" t="e">
        <f>VLOOKUP(Q453,'[2]2011-Princeton-geocodes.csv'!$A:$A,1,FALSE)</f>
        <v>#N/A</v>
      </c>
    </row>
    <row r="454" spans="1:18">
      <c r="A454" s="5">
        <v>453</v>
      </c>
      <c r="B454" s="2" t="s">
        <v>576</v>
      </c>
      <c r="C454" s="2" t="s">
        <v>12</v>
      </c>
      <c r="D454" s="2" t="s">
        <v>277</v>
      </c>
      <c r="E454" s="2" t="s">
        <v>577</v>
      </c>
      <c r="F454" s="2" t="s">
        <v>58</v>
      </c>
      <c r="G454" s="2" t="s">
        <v>547</v>
      </c>
      <c r="H454" s="2" t="s">
        <v>13</v>
      </c>
      <c r="I454" s="3" t="b">
        <v>0</v>
      </c>
      <c r="J454" s="3" t="b">
        <v>0</v>
      </c>
      <c r="K454" s="2" t="s">
        <v>13</v>
      </c>
      <c r="L454" s="2" t="s">
        <v>14</v>
      </c>
      <c r="M454" s="9" t="str">
        <f>IF(ISERROR([1]!GetPart(F454,"-",1)),F454,[1]!GetPart(F454,"-",1))</f>
        <v>83</v>
      </c>
      <c r="N454" t="b">
        <f t="shared" si="23"/>
        <v>1</v>
      </c>
      <c r="P454" s="9" t="str">
        <f t="shared" si="24"/>
        <v>83 Bayard Lane,Princeton,NJ</v>
      </c>
      <c r="Q454" t="str">
        <f t="shared" si="22"/>
        <v>83 BAYARD LANE</v>
      </c>
      <c r="R454" t="e">
        <f>VLOOKUP(Q454,'[2]2011-Princeton-geocodes.csv'!$A:$A,1,FALSE)</f>
        <v>#N/A</v>
      </c>
    </row>
    <row r="455" spans="1:18">
      <c r="A455" s="5">
        <v>454</v>
      </c>
      <c r="B455" s="2" t="s">
        <v>578</v>
      </c>
      <c r="C455" s="2" t="s">
        <v>86</v>
      </c>
      <c r="D455" s="2" t="s">
        <v>277</v>
      </c>
      <c r="E455" s="2" t="s">
        <v>465</v>
      </c>
      <c r="F455" s="2" t="s">
        <v>120</v>
      </c>
      <c r="G455" s="2" t="s">
        <v>547</v>
      </c>
      <c r="H455" s="2" t="s">
        <v>13</v>
      </c>
      <c r="I455" s="3" t="b">
        <v>0</v>
      </c>
      <c r="J455" s="3" t="b">
        <v>0</v>
      </c>
      <c r="K455" s="2" t="s">
        <v>13</v>
      </c>
      <c r="L455" s="2" t="s">
        <v>14</v>
      </c>
      <c r="M455" s="9" t="str">
        <f>IF(ISERROR([1]!GetPart(F455,"-",1)),F455,[1]!GetPart(F455,"-",1))</f>
        <v>53</v>
      </c>
      <c r="N455" t="b">
        <f t="shared" si="23"/>
        <v>1</v>
      </c>
      <c r="P455" s="9" t="str">
        <f t="shared" si="24"/>
        <v>53 Bayard Lane,Princeton,NJ</v>
      </c>
      <c r="Q455" t="str">
        <f t="shared" si="22"/>
        <v>53 BAYARD LANE</v>
      </c>
      <c r="R455" t="e">
        <f>VLOOKUP(Q455,'[2]2011-Princeton-geocodes.csv'!$A:$A,1,FALSE)</f>
        <v>#N/A</v>
      </c>
    </row>
    <row r="456" spans="1:18">
      <c r="A456" s="5">
        <v>455</v>
      </c>
      <c r="B456" s="2" t="s">
        <v>578</v>
      </c>
      <c r="C456" s="2" t="s">
        <v>78</v>
      </c>
      <c r="D456" s="2" t="s">
        <v>277</v>
      </c>
      <c r="E456" s="2" t="s">
        <v>579</v>
      </c>
      <c r="F456" s="2" t="s">
        <v>311</v>
      </c>
      <c r="G456" s="2" t="s">
        <v>547</v>
      </c>
      <c r="H456" s="2" t="s">
        <v>13</v>
      </c>
      <c r="I456" s="3" t="b">
        <v>0</v>
      </c>
      <c r="J456" s="3" t="b">
        <v>0</v>
      </c>
      <c r="K456" s="2" t="s">
        <v>13</v>
      </c>
      <c r="L456" s="2" t="s">
        <v>14</v>
      </c>
      <c r="M456" s="9" t="str">
        <f>IF(ISERROR([1]!GetPart(F456,"-",1)),F456,[1]!GetPart(F456,"-",1))</f>
        <v>37</v>
      </c>
      <c r="N456" t="b">
        <f t="shared" si="23"/>
        <v>1</v>
      </c>
      <c r="P456" s="9" t="str">
        <f t="shared" si="24"/>
        <v>37 Bayard Lane,Princeton,NJ</v>
      </c>
      <c r="Q456" t="str">
        <f t="shared" si="22"/>
        <v>37 BAYARD LANE</v>
      </c>
      <c r="R456" t="e">
        <f>VLOOKUP(Q456,'[2]2011-Princeton-geocodes.csv'!$A:$A,1,FALSE)</f>
        <v>#N/A</v>
      </c>
    </row>
    <row r="457" spans="1:18">
      <c r="A457" s="5">
        <v>456</v>
      </c>
      <c r="B457" s="2" t="s">
        <v>580</v>
      </c>
      <c r="C457" s="2" t="s">
        <v>85</v>
      </c>
      <c r="D457" s="2" t="s">
        <v>277</v>
      </c>
      <c r="E457" s="2" t="s">
        <v>581</v>
      </c>
      <c r="F457" s="2" t="s">
        <v>52</v>
      </c>
      <c r="G457" s="2" t="s">
        <v>547</v>
      </c>
      <c r="H457" s="2" t="s">
        <v>13</v>
      </c>
      <c r="I457" s="3" t="b">
        <v>0</v>
      </c>
      <c r="J457" s="3" t="b">
        <v>0</v>
      </c>
      <c r="K457" s="2" t="s">
        <v>13</v>
      </c>
      <c r="L457" s="2" t="s">
        <v>14</v>
      </c>
      <c r="M457" s="9" t="str">
        <f>IF(ISERROR([1]!GetPart(F457,"-",1)),F457,[1]!GetPart(F457,"-",1))</f>
        <v>77</v>
      </c>
      <c r="N457" t="b">
        <f t="shared" si="23"/>
        <v>1</v>
      </c>
      <c r="P457" s="9" t="str">
        <f t="shared" si="24"/>
        <v>77 Bayard Lane,Princeton,NJ</v>
      </c>
      <c r="Q457" t="str">
        <f t="shared" si="22"/>
        <v>77 BAYARD LANE</v>
      </c>
      <c r="R457" t="e">
        <f>VLOOKUP(Q457,'[2]2011-Princeton-geocodes.csv'!$A:$A,1,FALSE)</f>
        <v>#N/A</v>
      </c>
    </row>
    <row r="458" spans="1:18">
      <c r="A458" s="5">
        <v>457</v>
      </c>
      <c r="B458" s="2" t="s">
        <v>580</v>
      </c>
      <c r="C458" s="2" t="s">
        <v>22</v>
      </c>
      <c r="D458" s="2" t="s">
        <v>277</v>
      </c>
      <c r="E458" s="2" t="s">
        <v>460</v>
      </c>
      <c r="F458" s="2" t="s">
        <v>284</v>
      </c>
      <c r="G458" s="2" t="s">
        <v>547</v>
      </c>
      <c r="H458" s="2" t="s">
        <v>13</v>
      </c>
      <c r="I458" s="3" t="b">
        <v>0</v>
      </c>
      <c r="J458" s="3" t="b">
        <v>0</v>
      </c>
      <c r="K458" s="2" t="s">
        <v>13</v>
      </c>
      <c r="L458" s="2" t="s">
        <v>14</v>
      </c>
      <c r="M458" s="9" t="str">
        <f>IF(ISERROR([1]!GetPart(F458,"-",1)),F458,[1]!GetPart(F458,"-",1))</f>
        <v>59</v>
      </c>
      <c r="N458" t="b">
        <f t="shared" si="23"/>
        <v>1</v>
      </c>
      <c r="P458" s="9" t="str">
        <f t="shared" si="24"/>
        <v>59 Bayard Lane,Princeton,NJ</v>
      </c>
      <c r="Q458" t="str">
        <f t="shared" si="22"/>
        <v>59 BAYARD LANE</v>
      </c>
      <c r="R458" t="e">
        <f>VLOOKUP(Q458,'[2]2011-Princeton-geocodes.csv'!$A:$A,1,FALSE)</f>
        <v>#N/A</v>
      </c>
    </row>
    <row r="459" spans="1:18">
      <c r="A459" s="5">
        <v>458</v>
      </c>
      <c r="B459" s="2" t="s">
        <v>480</v>
      </c>
      <c r="C459" s="2" t="s">
        <v>12</v>
      </c>
      <c r="D459" s="2" t="s">
        <v>549</v>
      </c>
      <c r="E459" s="2" t="s">
        <v>582</v>
      </c>
      <c r="F459" s="2" t="s">
        <v>12</v>
      </c>
      <c r="G459" s="2" t="s">
        <v>547</v>
      </c>
      <c r="H459" s="2" t="s">
        <v>13</v>
      </c>
      <c r="I459" s="3" t="b">
        <v>1</v>
      </c>
      <c r="J459" s="3" t="b">
        <v>0</v>
      </c>
      <c r="K459" s="2" t="s">
        <v>13</v>
      </c>
      <c r="L459" s="2" t="s">
        <v>14</v>
      </c>
      <c r="M459" s="9" t="str">
        <f>IF(ISERROR([1]!GetPart(F459,"-",1)),F459,[1]!GetPart(F459,"-",1))</f>
        <v>1</v>
      </c>
      <c r="N459" t="b">
        <f t="shared" si="23"/>
        <v>1</v>
      </c>
      <c r="P459" s="9" t="str">
        <f t="shared" si="24"/>
        <v>1 Bayard Lane,Princeton,NJ</v>
      </c>
      <c r="Q459" t="str">
        <f t="shared" si="22"/>
        <v>1 BAYARD LANE</v>
      </c>
      <c r="R459" t="e">
        <f>VLOOKUP(Q459,'[2]2011-Princeton-geocodes.csv'!$A:$A,1,FALSE)</f>
        <v>#N/A</v>
      </c>
    </row>
    <row r="460" spans="1:18">
      <c r="A460" s="5">
        <v>459</v>
      </c>
      <c r="B460" s="2" t="s">
        <v>480</v>
      </c>
      <c r="C460" s="2" t="s">
        <v>572</v>
      </c>
      <c r="D460" s="2" t="s">
        <v>549</v>
      </c>
      <c r="E460" s="2" t="s">
        <v>583</v>
      </c>
      <c r="F460" s="2" t="s">
        <v>12</v>
      </c>
      <c r="G460" s="2" t="s">
        <v>547</v>
      </c>
      <c r="H460" s="2" t="s">
        <v>13</v>
      </c>
      <c r="I460" s="3" t="b">
        <v>1</v>
      </c>
      <c r="J460" s="3" t="b">
        <v>0</v>
      </c>
      <c r="K460" s="2" t="s">
        <v>13</v>
      </c>
      <c r="L460" s="2" t="s">
        <v>14</v>
      </c>
      <c r="M460" s="9" t="str">
        <f>IF(ISERROR([1]!GetPart(F460,"-",1)),F460,[1]!GetPart(F460,"-",1))</f>
        <v>1</v>
      </c>
      <c r="N460" t="b">
        <f t="shared" si="23"/>
        <v>1</v>
      </c>
      <c r="P460" s="9" t="str">
        <f t="shared" si="24"/>
        <v>1 Bayard Lane,Princeton,NJ</v>
      </c>
      <c r="Q460" t="str">
        <f t="shared" si="22"/>
        <v>1 BAYARD LANE</v>
      </c>
      <c r="R460" t="e">
        <f>VLOOKUP(Q460,'[2]2011-Princeton-geocodes.csv'!$A:$A,1,FALSE)</f>
        <v>#N/A</v>
      </c>
    </row>
    <row r="461" spans="1:18">
      <c r="A461" s="5">
        <v>460</v>
      </c>
      <c r="B461" s="2" t="s">
        <v>480</v>
      </c>
      <c r="C461" s="2" t="s">
        <v>568</v>
      </c>
      <c r="D461" s="2" t="s">
        <v>549</v>
      </c>
      <c r="E461" s="2" t="s">
        <v>41</v>
      </c>
      <c r="F461" s="2" t="s">
        <v>102</v>
      </c>
      <c r="G461" s="2" t="s">
        <v>547</v>
      </c>
      <c r="H461" s="2" t="s">
        <v>13</v>
      </c>
      <c r="I461" s="3" t="b">
        <v>1</v>
      </c>
      <c r="J461" s="3" t="b">
        <v>0</v>
      </c>
      <c r="K461" s="2" t="s">
        <v>13</v>
      </c>
      <c r="L461" s="2" t="s">
        <v>14</v>
      </c>
      <c r="M461" s="9" t="str">
        <f>IF(ISERROR([1]!GetPart(F461,"-",1)),F461,[1]!GetPart(F461,"-",1))</f>
        <v>25</v>
      </c>
      <c r="N461" t="b">
        <f t="shared" si="23"/>
        <v>1</v>
      </c>
      <c r="P461" s="9" t="str">
        <f t="shared" si="24"/>
        <v>25 Bayard Lane,Princeton,NJ</v>
      </c>
      <c r="Q461" t="str">
        <f t="shared" si="22"/>
        <v>25 BAYARD LANE</v>
      </c>
      <c r="R461" t="e">
        <f>VLOOKUP(Q461,'[2]2011-Princeton-geocodes.csv'!$A:$A,1,FALSE)</f>
        <v>#N/A</v>
      </c>
    </row>
    <row r="462" spans="1:18">
      <c r="A462" s="5">
        <v>461</v>
      </c>
      <c r="B462" s="2" t="s">
        <v>143</v>
      </c>
      <c r="C462" s="2" t="s">
        <v>278</v>
      </c>
      <c r="D462" s="2" t="s">
        <v>277</v>
      </c>
      <c r="E462" s="2" t="s">
        <v>504</v>
      </c>
      <c r="F462" s="2" t="s">
        <v>463</v>
      </c>
      <c r="G462" s="2" t="s">
        <v>547</v>
      </c>
      <c r="H462" s="2" t="s">
        <v>13</v>
      </c>
      <c r="I462" s="3" t="b">
        <v>0</v>
      </c>
      <c r="J462" s="3" t="b">
        <v>0</v>
      </c>
      <c r="K462" s="2" t="s">
        <v>13</v>
      </c>
      <c r="L462" s="2" t="s">
        <v>14</v>
      </c>
      <c r="M462" s="9" t="str">
        <f>IF(ISERROR([1]!GetPart(F462,"-",1)),F462,[1]!GetPart(F462,"-",1))</f>
        <v>154</v>
      </c>
      <c r="N462" t="b">
        <f t="shared" si="23"/>
        <v>1</v>
      </c>
      <c r="P462" s="9" t="str">
        <f t="shared" si="24"/>
        <v>154 Bayard Lane,Princeton,NJ</v>
      </c>
      <c r="Q462" t="str">
        <f t="shared" si="22"/>
        <v>154 BAYARD LANE</v>
      </c>
      <c r="R462" t="e">
        <f>VLOOKUP(Q462,'[2]2011-Princeton-geocodes.csv'!$A:$A,1,FALSE)</f>
        <v>#N/A</v>
      </c>
    </row>
    <row r="463" spans="1:18">
      <c r="A463" s="5">
        <v>462</v>
      </c>
      <c r="B463" s="2" t="s">
        <v>143</v>
      </c>
      <c r="C463" s="2" t="s">
        <v>295</v>
      </c>
      <c r="D463" s="2" t="s">
        <v>277</v>
      </c>
      <c r="E463" s="2" t="s">
        <v>504</v>
      </c>
      <c r="F463" s="2" t="s">
        <v>160</v>
      </c>
      <c r="G463" s="2" t="s">
        <v>547</v>
      </c>
      <c r="H463" s="2" t="s">
        <v>13</v>
      </c>
      <c r="I463" s="3" t="b">
        <v>0</v>
      </c>
      <c r="J463" s="3" t="b">
        <v>0</v>
      </c>
      <c r="K463" s="2" t="s">
        <v>13</v>
      </c>
      <c r="L463" s="2" t="s">
        <v>14</v>
      </c>
      <c r="M463" s="9" t="str">
        <f>IF(ISERROR([1]!GetPart(F463,"-",1)),F463,[1]!GetPart(F463,"-",1))</f>
        <v>144</v>
      </c>
      <c r="N463" t="b">
        <f t="shared" si="23"/>
        <v>1</v>
      </c>
      <c r="P463" s="9" t="str">
        <f t="shared" si="24"/>
        <v>144 Bayard Lane,Princeton,NJ</v>
      </c>
      <c r="Q463" t="str">
        <f t="shared" si="22"/>
        <v>144 BAYARD LANE</v>
      </c>
      <c r="R463" t="e">
        <f>VLOOKUP(Q463,'[2]2011-Princeton-geocodes.csv'!$A:$A,1,FALSE)</f>
        <v>#N/A</v>
      </c>
    </row>
    <row r="464" spans="1:18">
      <c r="A464" s="5">
        <v>463</v>
      </c>
      <c r="B464" s="2" t="s">
        <v>143</v>
      </c>
      <c r="C464" s="2" t="s">
        <v>102</v>
      </c>
      <c r="D464" s="2" t="s">
        <v>277</v>
      </c>
      <c r="E464" s="2" t="s">
        <v>504</v>
      </c>
      <c r="F464" s="2" t="s">
        <v>584</v>
      </c>
      <c r="G464" s="2" t="s">
        <v>547</v>
      </c>
      <c r="H464" s="2" t="s">
        <v>13</v>
      </c>
      <c r="I464" s="3" t="b">
        <v>0</v>
      </c>
      <c r="J464" s="3" t="b">
        <v>0</v>
      </c>
      <c r="K464" s="2" t="s">
        <v>13</v>
      </c>
      <c r="L464" s="2" t="s">
        <v>14</v>
      </c>
      <c r="M464" s="9" t="str">
        <f>IF(ISERROR([1]!GetPart(F464,"-",1)),F464,[1]!GetPart(F464,"-",1))</f>
        <v>136</v>
      </c>
      <c r="N464" t="b">
        <f t="shared" si="23"/>
        <v>1</v>
      </c>
      <c r="P464" s="9" t="str">
        <f t="shared" si="24"/>
        <v>136 Bayard Lane,Princeton,NJ</v>
      </c>
      <c r="Q464" t="str">
        <f t="shared" si="22"/>
        <v>136 BAYARD LANE</v>
      </c>
      <c r="R464" t="e">
        <f>VLOOKUP(Q464,'[2]2011-Princeton-geocodes.csv'!$A:$A,1,FALSE)</f>
        <v>#N/A</v>
      </c>
    </row>
    <row r="465" spans="1:18">
      <c r="A465" s="5">
        <v>464</v>
      </c>
      <c r="B465" s="2" t="s">
        <v>143</v>
      </c>
      <c r="C465" s="2" t="s">
        <v>69</v>
      </c>
      <c r="D465" s="2" t="s">
        <v>277</v>
      </c>
      <c r="E465" s="2" t="s">
        <v>504</v>
      </c>
      <c r="F465" s="2" t="s">
        <v>585</v>
      </c>
      <c r="G465" s="2" t="s">
        <v>547</v>
      </c>
      <c r="H465" s="2" t="s">
        <v>13</v>
      </c>
      <c r="I465" s="3" t="b">
        <v>0</v>
      </c>
      <c r="J465" s="3" t="b">
        <v>0</v>
      </c>
      <c r="K465" s="2" t="s">
        <v>13</v>
      </c>
      <c r="L465" s="2" t="s">
        <v>14</v>
      </c>
      <c r="M465" s="9" t="str">
        <f>IF(ISERROR([1]!GetPart(F465,"-",1)),F465,[1]!GetPart(F465,"-",1))</f>
        <v>128</v>
      </c>
      <c r="N465" t="b">
        <f t="shared" si="23"/>
        <v>1</v>
      </c>
      <c r="P465" s="9" t="str">
        <f t="shared" si="24"/>
        <v>128 Bayard Lane,Princeton,NJ</v>
      </c>
      <c r="Q465" t="str">
        <f t="shared" si="22"/>
        <v>128 BAYARD LANE</v>
      </c>
      <c r="R465" t="e">
        <f>VLOOKUP(Q465,'[2]2011-Princeton-geocodes.csv'!$A:$A,1,FALSE)</f>
        <v>#N/A</v>
      </c>
    </row>
    <row r="466" spans="1:18">
      <c r="A466" s="5">
        <v>465</v>
      </c>
      <c r="B466" s="2" t="s">
        <v>586</v>
      </c>
      <c r="C466" s="2" t="s">
        <v>440</v>
      </c>
      <c r="D466" s="2" t="s">
        <v>50</v>
      </c>
      <c r="E466" s="2" t="s">
        <v>432</v>
      </c>
      <c r="F466" s="2" t="s">
        <v>363</v>
      </c>
      <c r="G466" s="2" t="s">
        <v>587</v>
      </c>
      <c r="H466" s="2" t="s">
        <v>13</v>
      </c>
      <c r="I466" s="3" t="b">
        <v>0</v>
      </c>
      <c r="J466" s="3" t="b">
        <v>0</v>
      </c>
      <c r="K466" s="2" t="s">
        <v>13</v>
      </c>
      <c r="L466" s="2" t="s">
        <v>13</v>
      </c>
      <c r="M466" s="9" t="str">
        <f>IF(ISERROR([1]!GetPart(F466,"-",1)),F466,[1]!GetPart(F466,"-",1))</f>
        <v>190</v>
      </c>
      <c r="N466" t="b">
        <f t="shared" si="23"/>
        <v>1</v>
      </c>
      <c r="P466" s="9" t="str">
        <f t="shared" si="24"/>
        <v>190 Bayard lane,Princeton,NJ</v>
      </c>
      <c r="Q466" t="str">
        <f t="shared" si="22"/>
        <v>190 BAYARD LANE</v>
      </c>
      <c r="R466" t="e">
        <f>VLOOKUP(Q466,'[2]2011-Princeton-geocodes.csv'!$A:$A,1,FALSE)</f>
        <v>#N/A</v>
      </c>
    </row>
    <row r="467" spans="1:18">
      <c r="A467" s="5">
        <v>466</v>
      </c>
      <c r="B467" s="2" t="s">
        <v>586</v>
      </c>
      <c r="C467" s="2" t="s">
        <v>502</v>
      </c>
      <c r="D467" s="2" t="s">
        <v>50</v>
      </c>
      <c r="E467" s="2" t="s">
        <v>133</v>
      </c>
      <c r="F467" s="2" t="s">
        <v>443</v>
      </c>
      <c r="G467" s="2" t="s">
        <v>547</v>
      </c>
      <c r="H467" s="2" t="s">
        <v>13</v>
      </c>
      <c r="I467" s="3" t="b">
        <v>0</v>
      </c>
      <c r="J467" s="3" t="b">
        <v>1</v>
      </c>
      <c r="K467" s="2" t="s">
        <v>13</v>
      </c>
      <c r="L467" s="2" t="s">
        <v>13</v>
      </c>
      <c r="M467" s="9" t="str">
        <f>IF(ISERROR([1]!GetPart(F467,"-",1)),F467,[1]!GetPart(F467,"-",1))</f>
        <v>176</v>
      </c>
      <c r="N467" t="b">
        <f t="shared" si="23"/>
        <v>1</v>
      </c>
      <c r="P467" s="9" t="str">
        <f t="shared" si="24"/>
        <v>176 Bayard Lane,Princeton,NJ</v>
      </c>
      <c r="Q467" t="str">
        <f t="shared" si="22"/>
        <v>176 BAYARD LANE</v>
      </c>
      <c r="R467" t="e">
        <f>VLOOKUP(Q467,'[2]2011-Princeton-geocodes.csv'!$A:$A,1,FALSE)</f>
        <v>#N/A</v>
      </c>
    </row>
    <row r="468" spans="1:18">
      <c r="A468" s="5">
        <v>467</v>
      </c>
      <c r="B468" s="2" t="s">
        <v>586</v>
      </c>
      <c r="C468" s="2" t="s">
        <v>310</v>
      </c>
      <c r="D468" s="2" t="s">
        <v>50</v>
      </c>
      <c r="E468" s="2" t="s">
        <v>437</v>
      </c>
      <c r="F468" s="2" t="s">
        <v>442</v>
      </c>
      <c r="G468" s="2" t="s">
        <v>547</v>
      </c>
      <c r="H468" s="2" t="s">
        <v>13</v>
      </c>
      <c r="I468" s="3" t="b">
        <v>0</v>
      </c>
      <c r="J468" s="3" t="b">
        <v>0</v>
      </c>
      <c r="K468" s="2" t="s">
        <v>13</v>
      </c>
      <c r="L468" s="2" t="s">
        <v>13</v>
      </c>
      <c r="M468" s="9" t="str">
        <f>IF(ISERROR([1]!GetPart(F468,"-",1)),F468,[1]!GetPart(F468,"-",1))</f>
        <v>208</v>
      </c>
      <c r="N468" t="b">
        <f t="shared" si="23"/>
        <v>1</v>
      </c>
      <c r="P468" s="9" t="str">
        <f t="shared" si="24"/>
        <v>208 Bayard Lane,Princeton,NJ</v>
      </c>
      <c r="Q468" t="str">
        <f t="shared" si="22"/>
        <v>208 BAYARD LANE</v>
      </c>
      <c r="R468" t="e">
        <f>VLOOKUP(Q468,'[2]2011-Princeton-geocodes.csv'!$A:$A,1,FALSE)</f>
        <v>#N/A</v>
      </c>
    </row>
    <row r="469" spans="1:18">
      <c r="A469" s="5">
        <v>468</v>
      </c>
      <c r="B469" s="2" t="s">
        <v>586</v>
      </c>
      <c r="C469" s="2" t="s">
        <v>295</v>
      </c>
      <c r="D469" s="2" t="s">
        <v>50</v>
      </c>
      <c r="E469" s="2" t="s">
        <v>588</v>
      </c>
      <c r="F469" s="2" t="s">
        <v>421</v>
      </c>
      <c r="G469" s="2" t="s">
        <v>547</v>
      </c>
      <c r="H469" s="2" t="s">
        <v>13</v>
      </c>
      <c r="I469" s="3" t="b">
        <v>0</v>
      </c>
      <c r="J469" s="3" t="b">
        <v>0</v>
      </c>
      <c r="K469" s="2" t="s">
        <v>13</v>
      </c>
      <c r="L469" s="2" t="s">
        <v>13</v>
      </c>
      <c r="M469" s="9" t="str">
        <f>IF(ISERROR([1]!GetPart(F469,"-",1)),F469,[1]!GetPart(F469,"-",1))</f>
        <v>214</v>
      </c>
      <c r="N469" t="b">
        <f t="shared" si="23"/>
        <v>1</v>
      </c>
      <c r="P469" s="9" t="str">
        <f t="shared" si="24"/>
        <v>214 Bayard Lane,Princeton,NJ</v>
      </c>
      <c r="Q469" t="str">
        <f t="shared" si="22"/>
        <v>214 BAYARD LANE</v>
      </c>
      <c r="R469" t="e">
        <f>VLOOKUP(Q469,'[2]2011-Princeton-geocodes.csv'!$A:$A,1,FALSE)</f>
        <v>#N/A</v>
      </c>
    </row>
    <row r="470" spans="1:18">
      <c r="A470" s="5">
        <v>469</v>
      </c>
      <c r="B470" s="2" t="s">
        <v>586</v>
      </c>
      <c r="C470" s="2" t="s">
        <v>278</v>
      </c>
      <c r="D470" s="2" t="s">
        <v>50</v>
      </c>
      <c r="E470" s="2" t="s">
        <v>589</v>
      </c>
      <c r="F470" s="2" t="s">
        <v>590</v>
      </c>
      <c r="G470" s="2" t="s">
        <v>547</v>
      </c>
      <c r="H470" s="2" t="s">
        <v>13</v>
      </c>
      <c r="I470" s="3" t="b">
        <v>0</v>
      </c>
      <c r="J470" s="3" t="b">
        <v>0</v>
      </c>
      <c r="K470" s="2" t="s">
        <v>13</v>
      </c>
      <c r="L470" s="2" t="s">
        <v>13</v>
      </c>
      <c r="M470" s="9" t="str">
        <f>IF(ISERROR([1]!GetPart(F470,"-",1)),F470,[1]!GetPart(F470,"-",1))</f>
        <v>224</v>
      </c>
      <c r="N470" t="b">
        <f t="shared" si="23"/>
        <v>1</v>
      </c>
      <c r="P470" s="9" t="str">
        <f t="shared" si="24"/>
        <v>224 Bayard Lane,Princeton,NJ</v>
      </c>
      <c r="Q470" t="str">
        <f t="shared" si="22"/>
        <v>224 BAYARD LANE</v>
      </c>
      <c r="R470" t="e">
        <f>VLOOKUP(Q470,'[2]2011-Princeton-geocodes.csv'!$A:$A,1,FALSE)</f>
        <v>#N/A</v>
      </c>
    </row>
    <row r="471" spans="1:18">
      <c r="A471" s="5">
        <v>470</v>
      </c>
      <c r="B471" s="2" t="s">
        <v>586</v>
      </c>
      <c r="C471" s="2" t="s">
        <v>304</v>
      </c>
      <c r="D471" s="2" t="s">
        <v>50</v>
      </c>
      <c r="E471" s="2" t="s">
        <v>46</v>
      </c>
      <c r="F471" s="2" t="s">
        <v>591</v>
      </c>
      <c r="G471" s="2" t="s">
        <v>547</v>
      </c>
      <c r="H471" s="2" t="s">
        <v>13</v>
      </c>
      <c r="I471" s="3" t="b">
        <v>0</v>
      </c>
      <c r="J471" s="3" t="b">
        <v>0</v>
      </c>
      <c r="K471" s="2" t="s">
        <v>13</v>
      </c>
      <c r="L471" s="2" t="s">
        <v>13</v>
      </c>
      <c r="M471" s="9" t="str">
        <f>IF(ISERROR([1]!GetPart(F471,"-",1)),F471,[1]!GetPart(F471,"-",1))</f>
        <v>232</v>
      </c>
      <c r="N471" t="b">
        <f t="shared" si="23"/>
        <v>1</v>
      </c>
      <c r="P471" s="9" t="str">
        <f t="shared" si="24"/>
        <v>232 Bayard Lane,Princeton,NJ</v>
      </c>
      <c r="Q471" t="str">
        <f t="shared" si="22"/>
        <v>232 BAYARD LANE</v>
      </c>
      <c r="R471" t="e">
        <f>VLOOKUP(Q471,'[2]2011-Princeton-geocodes.csv'!$A:$A,1,FALSE)</f>
        <v>#N/A</v>
      </c>
    </row>
    <row r="472" spans="1:18">
      <c r="A472" s="5">
        <v>471</v>
      </c>
      <c r="B472" s="2" t="s">
        <v>586</v>
      </c>
      <c r="C472" s="2" t="s">
        <v>370</v>
      </c>
      <c r="D472" s="2" t="s">
        <v>50</v>
      </c>
      <c r="E472" s="2" t="s">
        <v>538</v>
      </c>
      <c r="F472" s="2" t="s">
        <v>418</v>
      </c>
      <c r="G472" s="2" t="s">
        <v>547</v>
      </c>
      <c r="H472" s="2" t="s">
        <v>13</v>
      </c>
      <c r="I472" s="3" t="b">
        <v>0</v>
      </c>
      <c r="J472" s="3" t="b">
        <v>0</v>
      </c>
      <c r="K472" s="2" t="s">
        <v>13</v>
      </c>
      <c r="L472" s="2" t="s">
        <v>13</v>
      </c>
      <c r="M472" s="9" t="str">
        <f>IF(ISERROR([1]!GetPart(F472,"-",1)),F472,[1]!GetPart(F472,"-",1))</f>
        <v>182</v>
      </c>
      <c r="N472" t="b">
        <f t="shared" si="23"/>
        <v>1</v>
      </c>
      <c r="P472" s="9" t="str">
        <f t="shared" si="24"/>
        <v>182 Bayard Lane,Princeton,NJ</v>
      </c>
      <c r="Q472" t="str">
        <f t="shared" si="22"/>
        <v>182 BAYARD LANE</v>
      </c>
      <c r="R472" t="e">
        <f>VLOOKUP(Q472,'[2]2011-Princeton-geocodes.csv'!$A:$A,1,FALSE)</f>
        <v>#N/A</v>
      </c>
    </row>
    <row r="473" spans="1:18">
      <c r="A473" s="5">
        <v>472</v>
      </c>
      <c r="B473" s="2" t="s">
        <v>586</v>
      </c>
      <c r="C473" s="2" t="s">
        <v>273</v>
      </c>
      <c r="D473" s="2" t="s">
        <v>50</v>
      </c>
      <c r="E473" s="2" t="s">
        <v>437</v>
      </c>
      <c r="F473" s="2" t="s">
        <v>592</v>
      </c>
      <c r="G473" s="2" t="s">
        <v>547</v>
      </c>
      <c r="H473" s="2" t="s">
        <v>13</v>
      </c>
      <c r="I473" s="3" t="b">
        <v>0</v>
      </c>
      <c r="J473" s="3" t="b">
        <v>0</v>
      </c>
      <c r="K473" s="2" t="s">
        <v>13</v>
      </c>
      <c r="L473" s="2" t="s">
        <v>13</v>
      </c>
      <c r="M473" s="9" t="str">
        <f>IF(ISERROR([1]!GetPart(F473,"-",1)),F473,[1]!GetPart(F473,"-",1))</f>
        <v>196</v>
      </c>
      <c r="N473" t="b">
        <f t="shared" si="23"/>
        <v>1</v>
      </c>
      <c r="P473" s="9" t="str">
        <f t="shared" si="24"/>
        <v>196 Bayard Lane,Princeton,NJ</v>
      </c>
      <c r="Q473" t="str">
        <f t="shared" si="22"/>
        <v>196 BAYARD LANE</v>
      </c>
      <c r="R473" t="e">
        <f>VLOOKUP(Q473,'[2]2011-Princeton-geocodes.csv'!$A:$A,1,FALSE)</f>
        <v>#N/A</v>
      </c>
    </row>
    <row r="474" spans="1:18">
      <c r="A474" s="5">
        <v>473</v>
      </c>
      <c r="B474" s="2" t="s">
        <v>586</v>
      </c>
      <c r="C474" s="2" t="s">
        <v>323</v>
      </c>
      <c r="D474" s="2" t="s">
        <v>50</v>
      </c>
      <c r="E474" s="2" t="s">
        <v>103</v>
      </c>
      <c r="F474" s="2" t="s">
        <v>171</v>
      </c>
      <c r="G474" s="2" t="s">
        <v>547</v>
      </c>
      <c r="H474" s="2" t="s">
        <v>13</v>
      </c>
      <c r="I474" s="3" t="b">
        <v>0</v>
      </c>
      <c r="J474" s="3" t="b">
        <v>0</v>
      </c>
      <c r="K474" s="2" t="s">
        <v>13</v>
      </c>
      <c r="L474" s="2" t="s">
        <v>13</v>
      </c>
      <c r="M474" s="9" t="str">
        <f>IF(ISERROR([1]!GetPart(F474,"-",1)),F474,[1]!GetPart(F474,"-",1))</f>
        <v>188</v>
      </c>
      <c r="N474" t="b">
        <f t="shared" si="23"/>
        <v>1</v>
      </c>
      <c r="P474" s="9" t="str">
        <f t="shared" si="24"/>
        <v>188 Bayard Lane,Princeton,NJ</v>
      </c>
      <c r="Q474" t="str">
        <f t="shared" si="22"/>
        <v>188 BAYARD LANE</v>
      </c>
      <c r="R474" t="e">
        <f>VLOOKUP(Q474,'[2]2011-Princeton-geocodes.csv'!$A:$A,1,FALSE)</f>
        <v>#N/A</v>
      </c>
    </row>
    <row r="475" spans="1:18">
      <c r="A475" s="5">
        <v>474</v>
      </c>
      <c r="B475" s="2" t="s">
        <v>593</v>
      </c>
      <c r="C475" s="2" t="s">
        <v>27</v>
      </c>
      <c r="D475" s="2" t="s">
        <v>50</v>
      </c>
      <c r="E475" s="2" t="s">
        <v>13</v>
      </c>
      <c r="F475" s="2" t="s">
        <v>594</v>
      </c>
      <c r="G475" s="2" t="s">
        <v>547</v>
      </c>
      <c r="H475" s="2" t="s">
        <v>13</v>
      </c>
      <c r="I475" s="3" t="b">
        <v>0</v>
      </c>
      <c r="J475" s="3" t="b">
        <v>0</v>
      </c>
      <c r="K475" s="2" t="s">
        <v>14</v>
      </c>
      <c r="L475" s="2" t="s">
        <v>13</v>
      </c>
      <c r="M475" s="9" t="str">
        <f>IF(ISERROR([1]!GetPart(F475,"-",1)),F475,[1]!GetPart(F475,"-",1))</f>
        <v>213</v>
      </c>
      <c r="N475" t="b">
        <f t="shared" si="23"/>
        <v>1</v>
      </c>
      <c r="P475" s="9" t="str">
        <f t="shared" si="24"/>
        <v>213 Bayard Lane,Princeton,NJ</v>
      </c>
      <c r="Q475" t="str">
        <f t="shared" si="22"/>
        <v>213 BAYARD LANE</v>
      </c>
      <c r="R475" t="e">
        <f>VLOOKUP(Q475,'[2]2011-Princeton-geocodes.csv'!$A:$A,1,FALSE)</f>
        <v>#N/A</v>
      </c>
    </row>
    <row r="476" spans="1:18">
      <c r="A476" s="5">
        <v>475</v>
      </c>
      <c r="B476" s="2" t="s">
        <v>593</v>
      </c>
      <c r="C476" s="2" t="s">
        <v>595</v>
      </c>
      <c r="D476" s="2" t="s">
        <v>50</v>
      </c>
      <c r="E476" s="2" t="s">
        <v>13</v>
      </c>
      <c r="F476" s="2" t="s">
        <v>596</v>
      </c>
      <c r="G476" s="2" t="s">
        <v>547</v>
      </c>
      <c r="H476" s="2" t="s">
        <v>13</v>
      </c>
      <c r="I476" s="3" t="b">
        <v>0</v>
      </c>
      <c r="J476" s="3" t="b">
        <v>0</v>
      </c>
      <c r="K476" s="2" t="s">
        <v>14</v>
      </c>
      <c r="L476" s="2" t="s">
        <v>13</v>
      </c>
      <c r="M476" s="9" t="str">
        <f>IF(ISERROR([1]!GetPart(F476,"-",1)),F476,[1]!GetPart(F476,"-",1))</f>
        <v>221</v>
      </c>
      <c r="N476" t="b">
        <f t="shared" si="23"/>
        <v>1</v>
      </c>
      <c r="P476" s="9" t="str">
        <f t="shared" si="24"/>
        <v>221 Bayard Lane,Princeton,NJ</v>
      </c>
      <c r="Q476" t="str">
        <f t="shared" si="22"/>
        <v>221 BAYARD LANE</v>
      </c>
      <c r="R476" t="e">
        <f>VLOOKUP(Q476,'[2]2011-Princeton-geocodes.csv'!$A:$A,1,FALSE)</f>
        <v>#N/A</v>
      </c>
    </row>
    <row r="477" spans="1:18">
      <c r="A477" s="5">
        <v>476</v>
      </c>
      <c r="B477" s="2" t="s">
        <v>593</v>
      </c>
      <c r="C477" s="2" t="s">
        <v>597</v>
      </c>
      <c r="D477" s="2" t="s">
        <v>50</v>
      </c>
      <c r="E477" s="2" t="s">
        <v>13</v>
      </c>
      <c r="F477" s="2" t="s">
        <v>360</v>
      </c>
      <c r="G477" s="2" t="s">
        <v>547</v>
      </c>
      <c r="H477" s="2" t="s">
        <v>13</v>
      </c>
      <c r="I477" s="3" t="b">
        <v>0</v>
      </c>
      <c r="J477" s="3" t="b">
        <v>0</v>
      </c>
      <c r="K477" s="2" t="s">
        <v>14</v>
      </c>
      <c r="L477" s="2" t="s">
        <v>13</v>
      </c>
      <c r="M477" s="9" t="str">
        <f>IF(ISERROR([1]!GetPart(F477,"-",1)),F477,[1]!GetPart(F477,"-",1))</f>
        <v>215</v>
      </c>
      <c r="N477" t="b">
        <f t="shared" si="23"/>
        <v>1</v>
      </c>
      <c r="P477" s="9" t="str">
        <f t="shared" si="24"/>
        <v>215 Bayard Lane,Princeton,NJ</v>
      </c>
      <c r="Q477" t="str">
        <f t="shared" si="22"/>
        <v>215 BAYARD LANE</v>
      </c>
      <c r="R477" t="e">
        <f>VLOOKUP(Q477,'[2]2011-Princeton-geocodes.csv'!$A:$A,1,FALSE)</f>
        <v>#N/A</v>
      </c>
    </row>
    <row r="478" spans="1:18">
      <c r="A478" s="5">
        <v>477</v>
      </c>
      <c r="B478" s="2" t="s">
        <v>598</v>
      </c>
      <c r="C478" s="2" t="s">
        <v>283</v>
      </c>
      <c r="D478" s="2" t="s">
        <v>50</v>
      </c>
      <c r="E478" s="2" t="s">
        <v>437</v>
      </c>
      <c r="F478" s="2" t="s">
        <v>599</v>
      </c>
      <c r="G478" s="2" t="s">
        <v>547</v>
      </c>
      <c r="H478" s="2" t="s">
        <v>13</v>
      </c>
      <c r="I478" s="3" t="b">
        <v>0</v>
      </c>
      <c r="J478" s="3" t="b">
        <v>0</v>
      </c>
      <c r="K478" s="2" t="s">
        <v>13</v>
      </c>
      <c r="L478" s="2" t="s">
        <v>13</v>
      </c>
      <c r="M478" s="9" t="str">
        <f>IF(ISERROR([1]!GetPart(F478,"-",1)),F478,[1]!GetPart(F478,"-",1))</f>
        <v>183</v>
      </c>
      <c r="N478" t="b">
        <f t="shared" si="23"/>
        <v>1</v>
      </c>
      <c r="P478" s="9" t="str">
        <f t="shared" si="24"/>
        <v>183 Bayard Lane,Princeton,NJ</v>
      </c>
      <c r="Q478" t="str">
        <f t="shared" si="22"/>
        <v>183 BAYARD LANE</v>
      </c>
      <c r="R478" t="e">
        <f>VLOOKUP(Q478,'[2]2011-Princeton-geocodes.csv'!$A:$A,1,FALSE)</f>
        <v>#N/A</v>
      </c>
    </row>
    <row r="479" spans="1:18">
      <c r="A479" s="5">
        <v>478</v>
      </c>
      <c r="B479" s="2" t="s">
        <v>598</v>
      </c>
      <c r="C479" s="2" t="s">
        <v>251</v>
      </c>
      <c r="D479" s="2" t="s">
        <v>600</v>
      </c>
      <c r="E479" s="2" t="s">
        <v>159</v>
      </c>
      <c r="F479" s="2" t="s">
        <v>601</v>
      </c>
      <c r="G479" s="2" t="s">
        <v>547</v>
      </c>
      <c r="H479" s="2" t="s">
        <v>13</v>
      </c>
      <c r="I479" s="3" t="b">
        <v>0</v>
      </c>
      <c r="J479" s="3" t="b">
        <v>0</v>
      </c>
      <c r="K479" s="2" t="s">
        <v>13</v>
      </c>
      <c r="L479" s="2" t="s">
        <v>13</v>
      </c>
      <c r="M479" s="9" t="str">
        <f>IF(ISERROR([1]!GetPart(F479,"-",1)),F479,[1]!GetPart(F479,"-",1))</f>
        <v>197</v>
      </c>
      <c r="N479" t="b">
        <f t="shared" si="23"/>
        <v>0</v>
      </c>
      <c r="P479" s="9" t="str">
        <f t="shared" si="24"/>
        <v>197 Bayard Lane,Princeton,NJ</v>
      </c>
      <c r="Q479" t="str">
        <f t="shared" si="22"/>
        <v>197 BAYARD LANE</v>
      </c>
      <c r="R479" t="e">
        <f>VLOOKUP(Q479,'[2]2011-Princeton-geocodes.csv'!$A:$A,1,FALSE)</f>
        <v>#N/A</v>
      </c>
    </row>
    <row r="480" spans="1:18">
      <c r="A480" s="5">
        <v>479</v>
      </c>
      <c r="B480" s="2" t="s">
        <v>602</v>
      </c>
      <c r="C480" s="2" t="s">
        <v>325</v>
      </c>
      <c r="D480" s="2" t="s">
        <v>600</v>
      </c>
      <c r="E480" s="2" t="s">
        <v>149</v>
      </c>
      <c r="F480" s="2" t="s">
        <v>603</v>
      </c>
      <c r="G480" s="2" t="s">
        <v>547</v>
      </c>
      <c r="H480" s="2" t="s">
        <v>13</v>
      </c>
      <c r="I480" s="3" t="b">
        <v>0</v>
      </c>
      <c r="J480" s="3" t="b">
        <v>0</v>
      </c>
      <c r="K480" s="2" t="s">
        <v>13</v>
      </c>
      <c r="L480" s="2" t="s">
        <v>13</v>
      </c>
      <c r="M480" s="9" t="str">
        <f>IF(ISERROR([1]!GetPart(F480,"-",1)),F480,[1]!GetPart(F480,"-",1))</f>
        <v>163</v>
      </c>
      <c r="N480" t="b">
        <f t="shared" si="23"/>
        <v>0</v>
      </c>
      <c r="P480" s="9" t="str">
        <f t="shared" si="24"/>
        <v>163 Bayard Lane,Princeton,NJ</v>
      </c>
      <c r="Q480" t="str">
        <f t="shared" si="22"/>
        <v>163 BAYARD LANE</v>
      </c>
      <c r="R480" t="e">
        <f>VLOOKUP(Q480,'[2]2011-Princeton-geocodes.csv'!$A:$A,1,FALSE)</f>
        <v>#N/A</v>
      </c>
    </row>
    <row r="481" spans="1:18">
      <c r="A481" s="5">
        <v>480</v>
      </c>
      <c r="B481" s="2" t="s">
        <v>602</v>
      </c>
      <c r="C481" s="2" t="s">
        <v>12</v>
      </c>
      <c r="D481" s="2" t="s">
        <v>600</v>
      </c>
      <c r="E481" s="2" t="s">
        <v>167</v>
      </c>
      <c r="F481" s="2" t="s">
        <v>604</v>
      </c>
      <c r="G481" s="2" t="s">
        <v>547</v>
      </c>
      <c r="H481" s="2" t="s">
        <v>13</v>
      </c>
      <c r="I481" s="3" t="b">
        <v>0</v>
      </c>
      <c r="J481" s="3" t="b">
        <v>0</v>
      </c>
      <c r="K481" s="2" t="s">
        <v>13</v>
      </c>
      <c r="L481" s="2" t="s">
        <v>13</v>
      </c>
      <c r="M481" s="9" t="str">
        <f>IF(ISERROR([1]!GetPart(F481,"-",1)),F481,[1]!GetPart(F481,"-",1))</f>
        <v>871</v>
      </c>
      <c r="N481" t="b">
        <f t="shared" si="23"/>
        <v>0</v>
      </c>
      <c r="P481" s="9" t="str">
        <f t="shared" si="24"/>
        <v>871 Bayard Lane,Princeton,NJ</v>
      </c>
      <c r="Q481" t="str">
        <f t="shared" si="22"/>
        <v>871 BAYARD LANE</v>
      </c>
      <c r="R481" t="e">
        <f>VLOOKUP(Q481,'[2]2011-Princeton-geocodes.csv'!$A:$A,1,FALSE)</f>
        <v>#N/A</v>
      </c>
    </row>
    <row r="482" spans="1:18">
      <c r="A482" s="5">
        <v>481</v>
      </c>
      <c r="B482" s="2" t="s">
        <v>605</v>
      </c>
      <c r="C482" s="2" t="s">
        <v>303</v>
      </c>
      <c r="D482" s="2" t="s">
        <v>277</v>
      </c>
      <c r="E482" s="2" t="s">
        <v>446</v>
      </c>
      <c r="F482" s="2" t="s">
        <v>124</v>
      </c>
      <c r="G482" s="2" t="s">
        <v>547</v>
      </c>
      <c r="H482" s="2" t="s">
        <v>13</v>
      </c>
      <c r="I482" s="3" t="b">
        <v>0</v>
      </c>
      <c r="J482" s="3" t="b">
        <v>0</v>
      </c>
      <c r="K482" s="2" t="s">
        <v>13</v>
      </c>
      <c r="L482" s="2" t="s">
        <v>14</v>
      </c>
      <c r="M482" s="9" t="str">
        <f>IF(ISERROR([1]!GetPart(F482,"-",1)),F482,[1]!GetPart(F482,"-",1))</f>
        <v>84</v>
      </c>
      <c r="N482" t="b">
        <f t="shared" si="23"/>
        <v>1</v>
      </c>
      <c r="P482" s="9" t="str">
        <f t="shared" si="24"/>
        <v>84 Bayard Lane,Princeton,NJ</v>
      </c>
      <c r="Q482" t="str">
        <f t="shared" si="22"/>
        <v>84 BAYARD LANE</v>
      </c>
      <c r="R482" t="e">
        <f>VLOOKUP(Q482,'[2]2011-Princeton-geocodes.csv'!$A:$A,1,FALSE)</f>
        <v>#N/A</v>
      </c>
    </row>
    <row r="483" spans="1:18">
      <c r="A483" s="5">
        <v>482</v>
      </c>
      <c r="B483" s="2" t="s">
        <v>606</v>
      </c>
      <c r="C483" s="2" t="s">
        <v>74</v>
      </c>
      <c r="D483" s="2" t="s">
        <v>277</v>
      </c>
      <c r="E483" s="2" t="s">
        <v>607</v>
      </c>
      <c r="F483" s="2" t="s">
        <v>417</v>
      </c>
      <c r="G483" s="2" t="s">
        <v>547</v>
      </c>
      <c r="H483" s="2" t="s">
        <v>13</v>
      </c>
      <c r="I483" s="3" t="b">
        <v>0</v>
      </c>
      <c r="J483" s="3" t="b">
        <v>0</v>
      </c>
      <c r="K483" s="2" t="s">
        <v>13</v>
      </c>
      <c r="L483" s="2" t="s">
        <v>14</v>
      </c>
      <c r="M483" s="9" t="str">
        <f>IF(ISERROR([1]!GetPart(F483,"-",1)),F483,[1]!GetPart(F483,"-",1))</f>
        <v>110</v>
      </c>
      <c r="N483" t="b">
        <f t="shared" si="23"/>
        <v>1</v>
      </c>
      <c r="P483" s="9" t="str">
        <f t="shared" si="24"/>
        <v>110 Bayard Lane,Princeton,NJ</v>
      </c>
      <c r="Q483" t="str">
        <f t="shared" si="22"/>
        <v>110 BAYARD LANE</v>
      </c>
      <c r="R483" t="e">
        <f>VLOOKUP(Q483,'[2]2011-Princeton-geocodes.csv'!$A:$A,1,FALSE)</f>
        <v>#N/A</v>
      </c>
    </row>
    <row r="484" spans="1:18">
      <c r="A484" s="5">
        <v>483</v>
      </c>
      <c r="B484" s="2" t="s">
        <v>606</v>
      </c>
      <c r="C484" s="2" t="s">
        <v>276</v>
      </c>
      <c r="D484" s="2" t="s">
        <v>277</v>
      </c>
      <c r="E484" s="2" t="s">
        <v>35</v>
      </c>
      <c r="F484" s="2" t="s">
        <v>525</v>
      </c>
      <c r="G484" s="2" t="s">
        <v>547</v>
      </c>
      <c r="H484" s="2" t="s">
        <v>13</v>
      </c>
      <c r="I484" s="3" t="b">
        <v>0</v>
      </c>
      <c r="J484" s="3" t="b">
        <v>0</v>
      </c>
      <c r="K484" s="2" t="s">
        <v>13</v>
      </c>
      <c r="L484" s="2" t="s">
        <v>14</v>
      </c>
      <c r="M484" s="9" t="str">
        <f>IF(ISERROR([1]!GetPart(F484,"-",1)),F484,[1]!GetPart(F484,"-",1))</f>
        <v>100</v>
      </c>
      <c r="N484" t="b">
        <f t="shared" si="23"/>
        <v>1</v>
      </c>
      <c r="P484" s="9" t="str">
        <f t="shared" si="24"/>
        <v>100 Bayard Lane,Princeton,NJ</v>
      </c>
      <c r="Q484" t="str">
        <f t="shared" ref="Q484:Q547" si="25">UPPER(IF(LEN(M484)&gt;0,M484&amp;" ","")&amp;G484)</f>
        <v>100 BAYARD LANE</v>
      </c>
      <c r="R484" t="e">
        <f>VLOOKUP(Q484,'[2]2011-Princeton-geocodes.csv'!$A:$A,1,FALSE)</f>
        <v>#N/A</v>
      </c>
    </row>
    <row r="485" spans="1:18">
      <c r="A485" s="5">
        <v>484</v>
      </c>
      <c r="B485" s="2" t="s">
        <v>606</v>
      </c>
      <c r="C485" s="2" t="s">
        <v>319</v>
      </c>
      <c r="D485" s="2" t="s">
        <v>277</v>
      </c>
      <c r="E485" s="2" t="s">
        <v>46</v>
      </c>
      <c r="F485" s="2" t="s">
        <v>422</v>
      </c>
      <c r="G485" s="2" t="s">
        <v>547</v>
      </c>
      <c r="H485" s="2" t="s">
        <v>13</v>
      </c>
      <c r="I485" s="3" t="b">
        <v>0</v>
      </c>
      <c r="J485" s="3" t="b">
        <v>0</v>
      </c>
      <c r="K485" s="2" t="s">
        <v>13</v>
      </c>
      <c r="L485" s="2" t="s">
        <v>14</v>
      </c>
      <c r="M485" s="9" t="str">
        <f>IF(ISERROR([1]!GetPart(F485,"-",1)),F485,[1]!GetPart(F485,"-",1))</f>
        <v>104</v>
      </c>
      <c r="N485" t="b">
        <f t="shared" si="23"/>
        <v>1</v>
      </c>
      <c r="P485" s="9" t="str">
        <f t="shared" si="24"/>
        <v>104 Bayard Lane,Princeton,NJ</v>
      </c>
      <c r="Q485" t="str">
        <f t="shared" si="25"/>
        <v>104 BAYARD LANE</v>
      </c>
      <c r="R485" t="e">
        <f>VLOOKUP(Q485,'[2]2011-Princeton-geocodes.csv'!$A:$A,1,FALSE)</f>
        <v>#N/A</v>
      </c>
    </row>
    <row r="486" spans="1:18">
      <c r="A486" s="5">
        <v>485</v>
      </c>
      <c r="B486" s="2" t="s">
        <v>606</v>
      </c>
      <c r="C486" s="2" t="s">
        <v>59</v>
      </c>
      <c r="D486" s="2" t="s">
        <v>277</v>
      </c>
      <c r="E486" s="2" t="s">
        <v>197</v>
      </c>
      <c r="F486" s="2" t="s">
        <v>527</v>
      </c>
      <c r="G486" s="2" t="s">
        <v>547</v>
      </c>
      <c r="H486" s="2" t="s">
        <v>13</v>
      </c>
      <c r="I486" s="3" t="b">
        <v>0</v>
      </c>
      <c r="J486" s="3" t="b">
        <v>0</v>
      </c>
      <c r="K486" s="2" t="s">
        <v>13</v>
      </c>
      <c r="L486" s="2" t="s">
        <v>14</v>
      </c>
      <c r="M486" s="9" t="str">
        <f>IF(ISERROR([1]!GetPart(F486,"-",1)),F486,[1]!GetPart(F486,"-",1))</f>
        <v>98</v>
      </c>
      <c r="N486" t="b">
        <f t="shared" si="23"/>
        <v>1</v>
      </c>
      <c r="P486" s="9" t="str">
        <f t="shared" si="24"/>
        <v>98 Bayard Lane,Princeton,NJ</v>
      </c>
      <c r="Q486" t="str">
        <f t="shared" si="25"/>
        <v>98 BAYARD LANE</v>
      </c>
      <c r="R486" t="e">
        <f>VLOOKUP(Q486,'[2]2011-Princeton-geocodes.csv'!$A:$A,1,FALSE)</f>
        <v>#N/A</v>
      </c>
    </row>
    <row r="487" spans="1:18">
      <c r="A487" s="5">
        <v>486</v>
      </c>
      <c r="B487" s="2" t="s">
        <v>608</v>
      </c>
      <c r="C487" s="2" t="s">
        <v>113</v>
      </c>
      <c r="D487" s="2" t="s">
        <v>298</v>
      </c>
      <c r="E487" s="2" t="s">
        <v>609</v>
      </c>
      <c r="F487" s="2" t="s">
        <v>69</v>
      </c>
      <c r="G487" s="2" t="s">
        <v>610</v>
      </c>
      <c r="H487" s="2" t="s">
        <v>611</v>
      </c>
      <c r="I487" s="3" t="b">
        <v>0</v>
      </c>
      <c r="J487" s="3" t="b">
        <v>1</v>
      </c>
      <c r="K487" s="2" t="s">
        <v>14</v>
      </c>
      <c r="L487" s="2" t="s">
        <v>13</v>
      </c>
      <c r="M487" s="9" t="str">
        <f>IF(ISERROR([1]!GetPart(F487,"-",1)),F487,[1]!GetPart(F487,"-",1))</f>
        <v>21</v>
      </c>
      <c r="N487" t="b">
        <f t="shared" si="23"/>
        <v>0</v>
      </c>
      <c r="P487" s="9" t="str">
        <f t="shared" si="24"/>
        <v>21 Beatty Court,Princeton,NJ</v>
      </c>
      <c r="Q487" t="str">
        <f t="shared" si="25"/>
        <v>21 BEATTY COURT</v>
      </c>
      <c r="R487" t="e">
        <f>VLOOKUP(Q487,'[2]2011-Princeton-geocodes.csv'!$A:$A,1,FALSE)</f>
        <v>#N/A</v>
      </c>
    </row>
    <row r="488" spans="1:18">
      <c r="A488" s="5">
        <v>487</v>
      </c>
      <c r="B488" s="2" t="s">
        <v>608</v>
      </c>
      <c r="C488" s="2" t="s">
        <v>477</v>
      </c>
      <c r="D488" s="2" t="s">
        <v>298</v>
      </c>
      <c r="E488" s="2" t="s">
        <v>55</v>
      </c>
      <c r="F488" s="2" t="s">
        <v>102</v>
      </c>
      <c r="G488" s="2" t="s">
        <v>610</v>
      </c>
      <c r="H488" s="2" t="s">
        <v>611</v>
      </c>
      <c r="I488" s="3" t="b">
        <v>0</v>
      </c>
      <c r="J488" s="3" t="b">
        <v>1</v>
      </c>
      <c r="K488" s="2" t="s">
        <v>13</v>
      </c>
      <c r="L488" s="2" t="s">
        <v>13</v>
      </c>
      <c r="M488" s="9" t="str">
        <f>IF(ISERROR([1]!GetPart(F488,"-",1)),F488,[1]!GetPart(F488,"-",1))</f>
        <v>25</v>
      </c>
      <c r="N488" t="b">
        <f t="shared" si="23"/>
        <v>0</v>
      </c>
      <c r="P488" s="9" t="str">
        <f t="shared" si="24"/>
        <v>25 Beatty Court,Princeton,NJ</v>
      </c>
      <c r="Q488" t="str">
        <f t="shared" si="25"/>
        <v>25 BEATTY COURT</v>
      </c>
      <c r="R488" t="e">
        <f>VLOOKUP(Q488,'[2]2011-Princeton-geocodes.csv'!$A:$A,1,FALSE)</f>
        <v>#N/A</v>
      </c>
    </row>
    <row r="489" spans="1:18">
      <c r="A489" s="5">
        <v>488</v>
      </c>
      <c r="B489" s="2" t="s">
        <v>608</v>
      </c>
      <c r="C489" s="2" t="s">
        <v>502</v>
      </c>
      <c r="D489" s="2" t="s">
        <v>298</v>
      </c>
      <c r="E489" s="2" t="s">
        <v>299</v>
      </c>
      <c r="F489" s="2" t="s">
        <v>151</v>
      </c>
      <c r="G489" s="2" t="s">
        <v>610</v>
      </c>
      <c r="H489" s="2" t="s">
        <v>611</v>
      </c>
      <c r="I489" s="3" t="b">
        <v>0</v>
      </c>
      <c r="J489" s="3" t="b">
        <v>1</v>
      </c>
      <c r="K489" s="2" t="s">
        <v>14</v>
      </c>
      <c r="L489" s="2" t="s">
        <v>13</v>
      </c>
      <c r="M489" s="9" t="str">
        <f>IF(ISERROR([1]!GetPart(F489,"-",1)),F489,[1]!GetPart(F489,"-",1))</f>
        <v>24</v>
      </c>
      <c r="N489" t="b">
        <f t="shared" si="23"/>
        <v>0</v>
      </c>
      <c r="P489" s="9" t="str">
        <f t="shared" si="24"/>
        <v>24 Beatty Court,Princeton,NJ</v>
      </c>
      <c r="Q489" t="str">
        <f t="shared" si="25"/>
        <v>24 BEATTY COURT</v>
      </c>
      <c r="R489" t="e">
        <f>VLOOKUP(Q489,'[2]2011-Princeton-geocodes.csv'!$A:$A,1,FALSE)</f>
        <v>#N/A</v>
      </c>
    </row>
    <row r="490" spans="1:18">
      <c r="A490" s="5">
        <v>489</v>
      </c>
      <c r="B490" s="2" t="s">
        <v>608</v>
      </c>
      <c r="C490" s="2" t="s">
        <v>370</v>
      </c>
      <c r="D490" s="2" t="s">
        <v>298</v>
      </c>
      <c r="E490" s="2" t="s">
        <v>299</v>
      </c>
      <c r="F490" s="2" t="s">
        <v>154</v>
      </c>
      <c r="G490" s="2" t="s">
        <v>610</v>
      </c>
      <c r="H490" s="2" t="s">
        <v>611</v>
      </c>
      <c r="I490" s="3" t="b">
        <v>0</v>
      </c>
      <c r="J490" s="3" t="b">
        <v>1</v>
      </c>
      <c r="K490" s="2" t="s">
        <v>14</v>
      </c>
      <c r="L490" s="2" t="s">
        <v>13</v>
      </c>
      <c r="M490" s="9" t="str">
        <f>IF(ISERROR([1]!GetPart(F490,"-",1)),F490,[1]!GetPart(F490,"-",1))</f>
        <v>22</v>
      </c>
      <c r="N490" t="b">
        <f t="shared" si="23"/>
        <v>0</v>
      </c>
      <c r="P490" s="9" t="str">
        <f t="shared" si="24"/>
        <v>22 Beatty Court,Princeton,NJ</v>
      </c>
      <c r="Q490" t="str">
        <f t="shared" si="25"/>
        <v>22 BEATTY COURT</v>
      </c>
      <c r="R490" t="e">
        <f>VLOOKUP(Q490,'[2]2011-Princeton-geocodes.csv'!$A:$A,1,FALSE)</f>
        <v>#N/A</v>
      </c>
    </row>
    <row r="491" spans="1:18">
      <c r="A491" s="5">
        <v>490</v>
      </c>
      <c r="B491" s="2" t="s">
        <v>608</v>
      </c>
      <c r="C491" s="2" t="s">
        <v>106</v>
      </c>
      <c r="D491" s="2" t="s">
        <v>298</v>
      </c>
      <c r="E491" s="2" t="s">
        <v>87</v>
      </c>
      <c r="F491" s="2" t="s">
        <v>13</v>
      </c>
      <c r="G491" s="2" t="s">
        <v>610</v>
      </c>
      <c r="H491" s="2" t="s">
        <v>611</v>
      </c>
      <c r="I491" s="3" t="b">
        <v>0</v>
      </c>
      <c r="J491" s="3" t="b">
        <v>1</v>
      </c>
      <c r="K491" s="2" t="s">
        <v>14</v>
      </c>
      <c r="L491" s="2" t="s">
        <v>13</v>
      </c>
      <c r="M491" s="9" t="str">
        <f>IF(ISERROR([1]!GetPart(F491,"-",1)),F491,[1]!GetPart(F491,"-",1))</f>
        <v/>
      </c>
      <c r="N491" t="b">
        <f t="shared" si="23"/>
        <v>0</v>
      </c>
      <c r="P491" s="9" t="str">
        <f t="shared" si="24"/>
        <v>Beatty Court,Princeton,NJ</v>
      </c>
      <c r="Q491" t="str">
        <f t="shared" si="25"/>
        <v>BEATTY COURT</v>
      </c>
      <c r="R491" t="e">
        <f>VLOOKUP(Q491,'[2]2011-Princeton-geocodes.csv'!$A:$A,1,FALSE)</f>
        <v>#N/A</v>
      </c>
    </row>
    <row r="492" spans="1:18">
      <c r="A492" s="5">
        <v>491</v>
      </c>
      <c r="B492" s="2" t="s">
        <v>608</v>
      </c>
      <c r="C492" s="2" t="s">
        <v>116</v>
      </c>
      <c r="D492" s="2" t="s">
        <v>298</v>
      </c>
      <c r="E492" s="2" t="s">
        <v>55</v>
      </c>
      <c r="F492" s="2" t="s">
        <v>274</v>
      </c>
      <c r="G492" s="2" t="s">
        <v>610</v>
      </c>
      <c r="H492" s="2" t="s">
        <v>611</v>
      </c>
      <c r="I492" s="3" t="b">
        <v>0</v>
      </c>
      <c r="J492" s="3" t="b">
        <v>1</v>
      </c>
      <c r="K492" s="2" t="s">
        <v>13</v>
      </c>
      <c r="L492" s="2" t="s">
        <v>13</v>
      </c>
      <c r="M492" s="9" t="str">
        <f>IF(ISERROR([1]!GetPart(F492,"-",1)),F492,[1]!GetPart(F492,"-",1))</f>
        <v>23</v>
      </c>
      <c r="N492" t="b">
        <f t="shared" si="23"/>
        <v>0</v>
      </c>
      <c r="P492" s="9" t="str">
        <f t="shared" si="24"/>
        <v>23 Beatty Court,Princeton,NJ</v>
      </c>
      <c r="Q492" t="str">
        <f t="shared" si="25"/>
        <v>23 BEATTY COURT</v>
      </c>
      <c r="R492" t="e">
        <f>VLOOKUP(Q492,'[2]2011-Princeton-geocodes.csv'!$A:$A,1,FALSE)</f>
        <v>#N/A</v>
      </c>
    </row>
    <row r="493" spans="1:18">
      <c r="A493" s="5">
        <v>492</v>
      </c>
      <c r="B493" s="2" t="s">
        <v>612</v>
      </c>
      <c r="C493" s="2" t="s">
        <v>12</v>
      </c>
      <c r="D493" s="2" t="s">
        <v>264</v>
      </c>
      <c r="E493" s="2" t="s">
        <v>613</v>
      </c>
      <c r="F493" s="2" t="s">
        <v>78</v>
      </c>
      <c r="G493" s="2" t="s">
        <v>614</v>
      </c>
      <c r="H493" s="2" t="s">
        <v>13</v>
      </c>
      <c r="I493" s="3" t="b">
        <v>0</v>
      </c>
      <c r="J493" s="3" t="b">
        <v>1</v>
      </c>
      <c r="K493" s="2" t="s">
        <v>13</v>
      </c>
      <c r="L493" s="2" t="s">
        <v>13</v>
      </c>
      <c r="M493" s="9" t="str">
        <f>IF(ISERROR([1]!GetPart(F493,"-",1)),F493,[1]!GetPart(F493,"-",1))</f>
        <v>10</v>
      </c>
      <c r="N493" t="b">
        <f t="shared" si="23"/>
        <v>1</v>
      </c>
      <c r="P493" s="9" t="str">
        <f t="shared" si="24"/>
        <v>10 Beech Hill Circle,Princeton,NJ</v>
      </c>
      <c r="Q493" t="str">
        <f t="shared" si="25"/>
        <v>10 BEECH HILL CIRCLE</v>
      </c>
      <c r="R493" t="e">
        <f>VLOOKUP(Q493,'[2]2011-Princeton-geocodes.csv'!$A:$A,1,FALSE)</f>
        <v>#N/A</v>
      </c>
    </row>
    <row r="494" spans="1:18">
      <c r="A494" s="5">
        <v>493</v>
      </c>
      <c r="B494" s="2" t="s">
        <v>612</v>
      </c>
      <c r="C494" s="2" t="s">
        <v>92</v>
      </c>
      <c r="D494" s="2" t="s">
        <v>264</v>
      </c>
      <c r="E494" s="2" t="s">
        <v>416</v>
      </c>
      <c r="F494" s="2" t="s">
        <v>69</v>
      </c>
      <c r="G494" s="2" t="s">
        <v>614</v>
      </c>
      <c r="H494" s="2" t="s">
        <v>13</v>
      </c>
      <c r="I494" s="3" t="b">
        <v>0</v>
      </c>
      <c r="J494" s="3" t="b">
        <v>1</v>
      </c>
      <c r="K494" s="2" t="s">
        <v>13</v>
      </c>
      <c r="L494" s="2" t="s">
        <v>13</v>
      </c>
      <c r="M494" s="9" t="str">
        <f>IF(ISERROR([1]!GetPart(F494,"-",1)),F494,[1]!GetPart(F494,"-",1))</f>
        <v>21</v>
      </c>
      <c r="N494" t="b">
        <f t="shared" si="23"/>
        <v>1</v>
      </c>
      <c r="P494" s="9" t="str">
        <f t="shared" si="24"/>
        <v>21 Beech Hill Circle,Princeton,NJ</v>
      </c>
      <c r="Q494" t="str">
        <f t="shared" si="25"/>
        <v>21 BEECH HILL CIRCLE</v>
      </c>
      <c r="R494" t="e">
        <f>VLOOKUP(Q494,'[2]2011-Princeton-geocodes.csv'!$A:$A,1,FALSE)</f>
        <v>#N/A</v>
      </c>
    </row>
    <row r="495" spans="1:18">
      <c r="A495" s="5">
        <v>494</v>
      </c>
      <c r="B495" s="2" t="s">
        <v>612</v>
      </c>
      <c r="C495" s="2" t="s">
        <v>86</v>
      </c>
      <c r="D495" s="2" t="s">
        <v>264</v>
      </c>
      <c r="E495" s="2" t="s">
        <v>275</v>
      </c>
      <c r="F495" s="2" t="s">
        <v>303</v>
      </c>
      <c r="G495" s="2" t="s">
        <v>614</v>
      </c>
      <c r="H495" s="2" t="s">
        <v>13</v>
      </c>
      <c r="I495" s="3" t="b">
        <v>0</v>
      </c>
      <c r="J495" s="3" t="b">
        <v>1</v>
      </c>
      <c r="K495" s="2" t="s">
        <v>13</v>
      </c>
      <c r="L495" s="2" t="s">
        <v>13</v>
      </c>
      <c r="M495" s="9" t="str">
        <f>IF(ISERROR([1]!GetPart(F495,"-",1)),F495,[1]!GetPart(F495,"-",1))</f>
        <v>28</v>
      </c>
      <c r="N495" t="b">
        <f t="shared" si="23"/>
        <v>1</v>
      </c>
      <c r="P495" s="9" t="str">
        <f t="shared" si="24"/>
        <v>28 Beech Hill Circle,Princeton,NJ</v>
      </c>
      <c r="Q495" t="str">
        <f t="shared" si="25"/>
        <v>28 BEECH HILL CIRCLE</v>
      </c>
      <c r="R495" t="e">
        <f>VLOOKUP(Q495,'[2]2011-Princeton-geocodes.csv'!$A:$A,1,FALSE)</f>
        <v>#N/A</v>
      </c>
    </row>
    <row r="496" spans="1:18">
      <c r="A496" s="5">
        <v>495</v>
      </c>
      <c r="B496" s="2" t="s">
        <v>612</v>
      </c>
      <c r="C496" s="2" t="s">
        <v>83</v>
      </c>
      <c r="D496" s="2" t="s">
        <v>264</v>
      </c>
      <c r="E496" s="2" t="s">
        <v>615</v>
      </c>
      <c r="F496" s="2" t="s">
        <v>278</v>
      </c>
      <c r="G496" s="2" t="s">
        <v>614</v>
      </c>
      <c r="H496" s="2" t="s">
        <v>13</v>
      </c>
      <c r="I496" s="3" t="b">
        <v>0</v>
      </c>
      <c r="J496" s="3" t="b">
        <v>1</v>
      </c>
      <c r="K496" s="2" t="s">
        <v>13</v>
      </c>
      <c r="L496" s="2" t="s">
        <v>13</v>
      </c>
      <c r="M496" s="9" t="str">
        <f>IF(ISERROR([1]!GetPart(F496,"-",1)),F496,[1]!GetPart(F496,"-",1))</f>
        <v>33</v>
      </c>
      <c r="N496" t="b">
        <f t="shared" si="23"/>
        <v>1</v>
      </c>
      <c r="P496" s="9" t="str">
        <f t="shared" si="24"/>
        <v>33 Beech Hill Circle,Princeton,NJ</v>
      </c>
      <c r="Q496" t="str">
        <f t="shared" si="25"/>
        <v>33 BEECH HILL CIRCLE</v>
      </c>
      <c r="R496" t="e">
        <f>VLOOKUP(Q496,'[2]2011-Princeton-geocodes.csv'!$A:$A,1,FALSE)</f>
        <v>#N/A</v>
      </c>
    </row>
    <row r="497" spans="1:18">
      <c r="A497" s="5">
        <v>496</v>
      </c>
      <c r="B497" s="2" t="s">
        <v>612</v>
      </c>
      <c r="C497" s="2" t="s">
        <v>89</v>
      </c>
      <c r="D497" s="2" t="s">
        <v>264</v>
      </c>
      <c r="E497" s="2" t="s">
        <v>616</v>
      </c>
      <c r="F497" s="2" t="s">
        <v>440</v>
      </c>
      <c r="G497" s="2" t="s">
        <v>614</v>
      </c>
      <c r="H497" s="2" t="s">
        <v>13</v>
      </c>
      <c r="I497" s="3" t="b">
        <v>0</v>
      </c>
      <c r="J497" s="3" t="b">
        <v>1</v>
      </c>
      <c r="K497" s="2" t="s">
        <v>13</v>
      </c>
      <c r="L497" s="2" t="s">
        <v>13</v>
      </c>
      <c r="M497" s="9" t="str">
        <f>IF(ISERROR([1]!GetPart(F497,"-",1)),F497,[1]!GetPart(F497,"-",1))</f>
        <v>43</v>
      </c>
      <c r="N497" t="b">
        <f t="shared" si="23"/>
        <v>1</v>
      </c>
      <c r="P497" s="9" t="str">
        <f t="shared" si="24"/>
        <v>43 Beech Hill Circle,Princeton,NJ</v>
      </c>
      <c r="Q497" t="str">
        <f t="shared" si="25"/>
        <v>43 BEECH HILL CIRCLE</v>
      </c>
      <c r="R497" t="e">
        <f>VLOOKUP(Q497,'[2]2011-Princeton-geocodes.csv'!$A:$A,1,FALSE)</f>
        <v>#N/A</v>
      </c>
    </row>
    <row r="498" spans="1:18" ht="56">
      <c r="A498" s="5">
        <v>497</v>
      </c>
      <c r="B498" s="2" t="s">
        <v>617</v>
      </c>
      <c r="C498" s="2" t="s">
        <v>227</v>
      </c>
      <c r="D498" s="2" t="s">
        <v>298</v>
      </c>
      <c r="E498" s="2" t="s">
        <v>618</v>
      </c>
      <c r="F498" s="2" t="s">
        <v>13</v>
      </c>
      <c r="G498" s="2" t="s">
        <v>619</v>
      </c>
      <c r="H498" s="2" t="s">
        <v>620</v>
      </c>
      <c r="I498" s="3" t="b">
        <v>0</v>
      </c>
      <c r="J498" s="3" t="b">
        <v>1</v>
      </c>
      <c r="K498" s="2" t="s">
        <v>621</v>
      </c>
      <c r="L498" s="2" t="s">
        <v>13</v>
      </c>
      <c r="M498" s="9" t="str">
        <f>IF(ISERROR([1]!GetPart(F498,"-",1)),F498,[1]!GetPart(F498,"-",1))</f>
        <v/>
      </c>
      <c r="N498" t="b">
        <f t="shared" si="23"/>
        <v>0</v>
      </c>
      <c r="P498" s="9" t="str">
        <f t="shared" si="24"/>
        <v>Beech Hollow Lane,Princeton,NJ</v>
      </c>
      <c r="Q498" t="str">
        <f t="shared" si="25"/>
        <v>BEECH HOLLOW LANE</v>
      </c>
      <c r="R498" t="e">
        <f>VLOOKUP(Q498,'[2]2011-Princeton-geocodes.csv'!$A:$A,1,FALSE)</f>
        <v>#N/A</v>
      </c>
    </row>
    <row r="499" spans="1:18">
      <c r="A499" s="5">
        <v>498</v>
      </c>
      <c r="B499" s="2" t="s">
        <v>617</v>
      </c>
      <c r="C499" s="2" t="s">
        <v>49</v>
      </c>
      <c r="D499" s="2" t="s">
        <v>298</v>
      </c>
      <c r="E499" s="2" t="s">
        <v>188</v>
      </c>
      <c r="F499" s="2" t="s">
        <v>288</v>
      </c>
      <c r="G499" s="2" t="s">
        <v>619</v>
      </c>
      <c r="H499" s="2" t="s">
        <v>620</v>
      </c>
      <c r="I499" s="3" t="b">
        <v>0</v>
      </c>
      <c r="J499" s="3" t="b">
        <v>1</v>
      </c>
      <c r="K499" s="2" t="s">
        <v>14</v>
      </c>
      <c r="L499" s="2" t="s">
        <v>13</v>
      </c>
      <c r="M499" s="9" t="str">
        <f>IF(ISERROR([1]!GetPart(F499,"-",1)),F499,[1]!GetPart(F499,"-",1))</f>
        <v>58</v>
      </c>
      <c r="N499" t="b">
        <f t="shared" si="23"/>
        <v>0</v>
      </c>
      <c r="P499" s="9" t="str">
        <f t="shared" si="24"/>
        <v>58 Beech Hollow Lane,Princeton,NJ</v>
      </c>
      <c r="Q499" t="str">
        <f t="shared" si="25"/>
        <v>58 BEECH HOLLOW LANE</v>
      </c>
      <c r="R499" t="e">
        <f>VLOOKUP(Q499,'[2]2011-Princeton-geocodes.csv'!$A:$A,1,FALSE)</f>
        <v>#N/A</v>
      </c>
    </row>
    <row r="500" spans="1:18">
      <c r="A500" s="5">
        <v>499</v>
      </c>
      <c r="B500" s="2" t="s">
        <v>617</v>
      </c>
      <c r="C500" s="2" t="s">
        <v>22</v>
      </c>
      <c r="D500" s="2" t="s">
        <v>298</v>
      </c>
      <c r="E500" s="2" t="s">
        <v>622</v>
      </c>
      <c r="F500" s="2" t="s">
        <v>429</v>
      </c>
      <c r="G500" s="2" t="s">
        <v>619</v>
      </c>
      <c r="H500" s="2" t="s">
        <v>620</v>
      </c>
      <c r="I500" s="3" t="b">
        <v>0</v>
      </c>
      <c r="J500" s="3" t="b">
        <v>1</v>
      </c>
      <c r="K500" s="2" t="s">
        <v>14</v>
      </c>
      <c r="L500" s="2" t="s">
        <v>13</v>
      </c>
      <c r="M500" s="9" t="str">
        <f>IF(ISERROR([1]!GetPart(F500,"-",1)),F500,[1]!GetPart(F500,"-",1))</f>
        <v>62</v>
      </c>
      <c r="N500" t="b">
        <f t="shared" si="23"/>
        <v>0</v>
      </c>
      <c r="P500" s="9" t="str">
        <f t="shared" si="24"/>
        <v>62 Beech Hollow Lane,Princeton,NJ</v>
      </c>
      <c r="Q500" t="str">
        <f t="shared" si="25"/>
        <v>62 BEECH HOLLOW LANE</v>
      </c>
      <c r="R500" t="e">
        <f>VLOOKUP(Q500,'[2]2011-Princeton-geocodes.csv'!$A:$A,1,FALSE)</f>
        <v>#N/A</v>
      </c>
    </row>
    <row r="501" spans="1:18">
      <c r="A501" s="5">
        <v>500</v>
      </c>
      <c r="B501" s="2" t="s">
        <v>617</v>
      </c>
      <c r="C501" s="2" t="s">
        <v>23</v>
      </c>
      <c r="D501" s="2" t="s">
        <v>298</v>
      </c>
      <c r="E501" s="2" t="s">
        <v>623</v>
      </c>
      <c r="F501" s="2" t="s">
        <v>254</v>
      </c>
      <c r="G501" s="2" t="s">
        <v>619</v>
      </c>
      <c r="H501" s="2" t="s">
        <v>620</v>
      </c>
      <c r="I501" s="3" t="b">
        <v>0</v>
      </c>
      <c r="J501" s="3" t="b">
        <v>1</v>
      </c>
      <c r="K501" s="2" t="s">
        <v>14</v>
      </c>
      <c r="L501" s="2" t="s">
        <v>13</v>
      </c>
      <c r="M501" s="9" t="str">
        <f>IF(ISERROR([1]!GetPart(F501,"-",1)),F501,[1]!GetPart(F501,"-",1))</f>
        <v>74</v>
      </c>
      <c r="N501" t="b">
        <f t="shared" si="23"/>
        <v>0</v>
      </c>
      <c r="P501" s="9" t="str">
        <f t="shared" si="24"/>
        <v>74 Beech Hollow Lane,Princeton,NJ</v>
      </c>
      <c r="Q501" t="str">
        <f t="shared" si="25"/>
        <v>74 BEECH HOLLOW LANE</v>
      </c>
      <c r="R501" t="e">
        <f>VLOOKUP(Q501,'[2]2011-Princeton-geocodes.csv'!$A:$A,1,FALSE)</f>
        <v>#N/A</v>
      </c>
    </row>
    <row r="502" spans="1:18">
      <c r="A502" s="5">
        <v>501</v>
      </c>
      <c r="B502" s="2" t="s">
        <v>617</v>
      </c>
      <c r="C502" s="2" t="s">
        <v>24</v>
      </c>
      <c r="D502" s="2" t="s">
        <v>298</v>
      </c>
      <c r="E502" s="2" t="s">
        <v>624</v>
      </c>
      <c r="F502" s="2" t="s">
        <v>114</v>
      </c>
      <c r="G502" s="2" t="s">
        <v>619</v>
      </c>
      <c r="H502" s="2" t="s">
        <v>620</v>
      </c>
      <c r="I502" s="3" t="b">
        <v>0</v>
      </c>
      <c r="J502" s="3" t="b">
        <v>1</v>
      </c>
      <c r="K502" s="2" t="s">
        <v>14</v>
      </c>
      <c r="L502" s="2" t="s">
        <v>13</v>
      </c>
      <c r="M502" s="9" t="str">
        <f>IF(ISERROR([1]!GetPart(F502,"-",1)),F502,[1]!GetPart(F502,"-",1))</f>
        <v>86</v>
      </c>
      <c r="N502" t="b">
        <f t="shared" si="23"/>
        <v>0</v>
      </c>
      <c r="P502" s="9" t="str">
        <f t="shared" si="24"/>
        <v>86 Beech Hollow Lane,Princeton,NJ</v>
      </c>
      <c r="Q502" t="str">
        <f t="shared" si="25"/>
        <v>86 BEECH HOLLOW LANE</v>
      </c>
      <c r="R502" t="e">
        <f>VLOOKUP(Q502,'[2]2011-Princeton-geocodes.csv'!$A:$A,1,FALSE)</f>
        <v>#N/A</v>
      </c>
    </row>
    <row r="503" spans="1:18">
      <c r="A503" s="5">
        <v>502</v>
      </c>
      <c r="B503" s="2" t="s">
        <v>617</v>
      </c>
      <c r="C503" s="2" t="s">
        <v>303</v>
      </c>
      <c r="D503" s="2" t="s">
        <v>298</v>
      </c>
      <c r="E503" s="2" t="s">
        <v>625</v>
      </c>
      <c r="F503" s="2" t="s">
        <v>527</v>
      </c>
      <c r="G503" s="2" t="s">
        <v>619</v>
      </c>
      <c r="H503" s="2" t="s">
        <v>620</v>
      </c>
      <c r="I503" s="3" t="b">
        <v>0</v>
      </c>
      <c r="J503" s="3" t="b">
        <v>1</v>
      </c>
      <c r="K503" s="2" t="s">
        <v>14</v>
      </c>
      <c r="L503" s="2" t="s">
        <v>13</v>
      </c>
      <c r="M503" s="9" t="str">
        <f>IF(ISERROR([1]!GetPart(F503,"-",1)),F503,[1]!GetPart(F503,"-",1))</f>
        <v>98</v>
      </c>
      <c r="N503" t="b">
        <f t="shared" si="23"/>
        <v>0</v>
      </c>
      <c r="P503" s="9" t="str">
        <f t="shared" si="24"/>
        <v>98 Beech Hollow Lane,Princeton,NJ</v>
      </c>
      <c r="Q503" t="str">
        <f t="shared" si="25"/>
        <v>98 BEECH HOLLOW LANE</v>
      </c>
      <c r="R503" t="e">
        <f>VLOOKUP(Q503,'[2]2011-Princeton-geocodes.csv'!$A:$A,1,FALSE)</f>
        <v>#N/A</v>
      </c>
    </row>
    <row r="504" spans="1:18" ht="42">
      <c r="A504" s="5">
        <v>503</v>
      </c>
      <c r="B504" s="2" t="s">
        <v>617</v>
      </c>
      <c r="C504" s="2" t="s">
        <v>76</v>
      </c>
      <c r="D504" s="2" t="s">
        <v>298</v>
      </c>
      <c r="E504" s="2" t="s">
        <v>626</v>
      </c>
      <c r="F504" s="2" t="s">
        <v>13</v>
      </c>
      <c r="G504" s="2" t="s">
        <v>619</v>
      </c>
      <c r="H504" s="2" t="s">
        <v>620</v>
      </c>
      <c r="I504" s="3" t="b">
        <v>0</v>
      </c>
      <c r="J504" s="3" t="b">
        <v>1</v>
      </c>
      <c r="K504" s="2" t="s">
        <v>627</v>
      </c>
      <c r="L504" s="2" t="s">
        <v>13</v>
      </c>
      <c r="M504" s="9" t="str">
        <f>IF(ISERROR([1]!GetPart(F504,"-",1)),F504,[1]!GetPart(F504,"-",1))</f>
        <v/>
      </c>
      <c r="N504" t="b">
        <f t="shared" si="23"/>
        <v>0</v>
      </c>
      <c r="P504" s="9" t="str">
        <f t="shared" si="24"/>
        <v>Beech Hollow Lane,Princeton,NJ</v>
      </c>
      <c r="Q504" t="str">
        <f t="shared" si="25"/>
        <v>BEECH HOLLOW LANE</v>
      </c>
      <c r="R504" t="e">
        <f>VLOOKUP(Q504,'[2]2011-Princeton-geocodes.csv'!$A:$A,1,FALSE)</f>
        <v>#N/A</v>
      </c>
    </row>
    <row r="505" spans="1:18">
      <c r="A505" s="5">
        <v>504</v>
      </c>
      <c r="B505" s="2" t="s">
        <v>628</v>
      </c>
      <c r="C505" s="2" t="s">
        <v>62</v>
      </c>
      <c r="D505" s="2" t="s">
        <v>629</v>
      </c>
      <c r="E505" s="2" t="s">
        <v>482</v>
      </c>
      <c r="F505" s="2" t="s">
        <v>227</v>
      </c>
      <c r="G505" s="2" t="s">
        <v>630</v>
      </c>
      <c r="H505" s="2" t="s">
        <v>631</v>
      </c>
      <c r="I505" s="3" t="b">
        <v>1</v>
      </c>
      <c r="J505" s="3" t="b">
        <v>1</v>
      </c>
      <c r="K505" s="2" t="s">
        <v>14</v>
      </c>
      <c r="L505" s="2" t="s">
        <v>13</v>
      </c>
      <c r="M505" s="9" t="str">
        <f>IF(ISERROR([1]!GetPart(F505,"-",1)),F505,[1]!GetPart(F505,"-",1))</f>
        <v>29</v>
      </c>
      <c r="N505" t="b">
        <f t="shared" si="23"/>
        <v>1</v>
      </c>
      <c r="P505" s="9" t="str">
        <f t="shared" si="24"/>
        <v>29 Benjamin Rush Lane,Princeton,NJ</v>
      </c>
      <c r="Q505" t="str">
        <f t="shared" si="25"/>
        <v>29 BENJAMIN RUSH LANE</v>
      </c>
      <c r="R505" t="e">
        <f>VLOOKUP(Q505,'[2]2011-Princeton-geocodes.csv'!$A:$A,1,FALSE)</f>
        <v>#N/A</v>
      </c>
    </row>
    <row r="506" spans="1:18">
      <c r="A506" s="5">
        <v>505</v>
      </c>
      <c r="B506" s="2" t="s">
        <v>628</v>
      </c>
      <c r="C506" s="2" t="s">
        <v>69</v>
      </c>
      <c r="D506" s="2" t="s">
        <v>629</v>
      </c>
      <c r="E506" s="2" t="s">
        <v>482</v>
      </c>
      <c r="F506" s="2" t="s">
        <v>307</v>
      </c>
      <c r="G506" s="2" t="s">
        <v>630</v>
      </c>
      <c r="H506" s="2" t="s">
        <v>631</v>
      </c>
      <c r="I506" s="3" t="b">
        <v>1</v>
      </c>
      <c r="J506" s="3" t="b">
        <v>1</v>
      </c>
      <c r="K506" s="2" t="s">
        <v>14</v>
      </c>
      <c r="L506" s="2" t="s">
        <v>13</v>
      </c>
      <c r="M506" s="9" t="str">
        <f>IF(ISERROR([1]!GetPart(F506,"-",1)),F506,[1]!GetPart(F506,"-",1))</f>
        <v>05</v>
      </c>
      <c r="N506" t="b">
        <f t="shared" si="23"/>
        <v>1</v>
      </c>
      <c r="P506" s="9" t="str">
        <f t="shared" si="24"/>
        <v>05 Benjamin Rush Lane,Princeton,NJ</v>
      </c>
      <c r="Q506" t="str">
        <f t="shared" si="25"/>
        <v>05 BENJAMIN RUSH LANE</v>
      </c>
      <c r="R506" t="e">
        <f>VLOOKUP(Q506,'[2]2011-Princeton-geocodes.csv'!$A:$A,1,FALSE)</f>
        <v>#N/A</v>
      </c>
    </row>
    <row r="507" spans="1:18">
      <c r="A507" s="5">
        <v>506</v>
      </c>
      <c r="B507" s="2" t="s">
        <v>628</v>
      </c>
      <c r="C507" s="2" t="s">
        <v>22</v>
      </c>
      <c r="D507" s="2" t="s">
        <v>629</v>
      </c>
      <c r="E507" s="2" t="s">
        <v>482</v>
      </c>
      <c r="F507" s="2" t="s">
        <v>158</v>
      </c>
      <c r="G507" s="2" t="s">
        <v>630</v>
      </c>
      <c r="H507" s="2" t="s">
        <v>631</v>
      </c>
      <c r="I507" s="3" t="b">
        <v>1</v>
      </c>
      <c r="J507" s="3" t="b">
        <v>1</v>
      </c>
      <c r="K507" s="2" t="s">
        <v>14</v>
      </c>
      <c r="L507" s="2" t="s">
        <v>13</v>
      </c>
      <c r="M507" s="9" t="str">
        <f>IF(ISERROR([1]!GetPart(F507,"-",1)),F507,[1]!GetPart(F507,"-",1))</f>
        <v>19</v>
      </c>
      <c r="N507" t="b">
        <f t="shared" si="23"/>
        <v>1</v>
      </c>
      <c r="P507" s="9" t="str">
        <f t="shared" si="24"/>
        <v>19 Benjamin Rush Lane,Princeton,NJ</v>
      </c>
      <c r="Q507" t="str">
        <f t="shared" si="25"/>
        <v>19 BENJAMIN RUSH LANE</v>
      </c>
      <c r="R507" t="e">
        <f>VLOOKUP(Q507,'[2]2011-Princeton-geocodes.csv'!$A:$A,1,FALSE)</f>
        <v>#N/A</v>
      </c>
    </row>
    <row r="508" spans="1:18">
      <c r="A508" s="5">
        <v>507</v>
      </c>
      <c r="B508" s="2" t="s">
        <v>628</v>
      </c>
      <c r="C508" s="2" t="s">
        <v>65</v>
      </c>
      <c r="D508" s="2" t="s">
        <v>629</v>
      </c>
      <c r="E508" s="2" t="s">
        <v>194</v>
      </c>
      <c r="F508" s="2" t="s">
        <v>66</v>
      </c>
      <c r="G508" s="2" t="s">
        <v>630</v>
      </c>
      <c r="H508" s="2" t="s">
        <v>631</v>
      </c>
      <c r="I508" s="3" t="b">
        <v>1</v>
      </c>
      <c r="J508" s="3" t="b">
        <v>1</v>
      </c>
      <c r="K508" s="2" t="s">
        <v>14</v>
      </c>
      <c r="L508" s="2" t="s">
        <v>13</v>
      </c>
      <c r="M508" s="9" t="str">
        <f>IF(ISERROR([1]!GetPart(F508,"-",1)),F508,[1]!GetPart(F508,"-",1))</f>
        <v>31</v>
      </c>
      <c r="N508" t="b">
        <f t="shared" si="23"/>
        <v>1</v>
      </c>
      <c r="P508" s="9" t="str">
        <f t="shared" si="24"/>
        <v>31 Benjamin Rush Lane,Princeton,NJ</v>
      </c>
      <c r="Q508" t="str">
        <f t="shared" si="25"/>
        <v>31 BENJAMIN RUSH LANE</v>
      </c>
      <c r="R508" t="e">
        <f>VLOOKUP(Q508,'[2]2011-Princeton-geocodes.csv'!$A:$A,1,FALSE)</f>
        <v>#N/A</v>
      </c>
    </row>
    <row r="509" spans="1:18">
      <c r="A509" s="5">
        <v>508</v>
      </c>
      <c r="B509" s="2" t="s">
        <v>628</v>
      </c>
      <c r="C509" s="2" t="s">
        <v>23</v>
      </c>
      <c r="D509" s="2" t="s">
        <v>629</v>
      </c>
      <c r="E509" s="2" t="s">
        <v>482</v>
      </c>
      <c r="F509" s="2" t="s">
        <v>54</v>
      </c>
      <c r="G509" s="2" t="s">
        <v>630</v>
      </c>
      <c r="H509" s="2" t="s">
        <v>631</v>
      </c>
      <c r="I509" s="3" t="b">
        <v>1</v>
      </c>
      <c r="J509" s="3" t="b">
        <v>1</v>
      </c>
      <c r="K509" s="2" t="s">
        <v>14</v>
      </c>
      <c r="L509" s="2" t="s">
        <v>13</v>
      </c>
      <c r="M509" s="9" t="str">
        <f>IF(ISERROR([1]!GetPart(F509,"-",1)),F509,[1]!GetPart(F509,"-",1))</f>
        <v>17</v>
      </c>
      <c r="N509" t="b">
        <f t="shared" si="23"/>
        <v>1</v>
      </c>
      <c r="P509" s="9" t="str">
        <f t="shared" si="24"/>
        <v>17 Benjamin Rush Lane,Princeton,NJ</v>
      </c>
      <c r="Q509" t="str">
        <f t="shared" si="25"/>
        <v>17 BENJAMIN RUSH LANE</v>
      </c>
      <c r="R509" t="e">
        <f>VLOOKUP(Q509,'[2]2011-Princeton-geocodes.csv'!$A:$A,1,FALSE)</f>
        <v>#N/A</v>
      </c>
    </row>
    <row r="510" spans="1:18">
      <c r="A510" s="5">
        <v>509</v>
      </c>
      <c r="B510" s="2" t="s">
        <v>628</v>
      </c>
      <c r="C510" s="2" t="s">
        <v>158</v>
      </c>
      <c r="D510" s="2" t="s">
        <v>629</v>
      </c>
      <c r="E510" s="2" t="s">
        <v>482</v>
      </c>
      <c r="F510" s="2" t="s">
        <v>71</v>
      </c>
      <c r="G510" s="2" t="s">
        <v>630</v>
      </c>
      <c r="H510" s="2" t="s">
        <v>631</v>
      </c>
      <c r="I510" s="3" t="b">
        <v>1</v>
      </c>
      <c r="J510" s="3" t="b">
        <v>1</v>
      </c>
      <c r="K510" s="2" t="s">
        <v>14</v>
      </c>
      <c r="L510" s="2" t="s">
        <v>13</v>
      </c>
      <c r="M510" s="9" t="str">
        <f>IF(ISERROR([1]!GetPart(F510,"-",1)),F510,[1]!GetPart(F510,"-",1))</f>
        <v>09</v>
      </c>
      <c r="N510" t="b">
        <f t="shared" si="23"/>
        <v>1</v>
      </c>
      <c r="P510" s="9" t="str">
        <f t="shared" si="24"/>
        <v>09 Benjamin Rush Lane,Princeton,NJ</v>
      </c>
      <c r="Q510" t="str">
        <f t="shared" si="25"/>
        <v>09 BENJAMIN RUSH LANE</v>
      </c>
      <c r="R510" t="e">
        <f>VLOOKUP(Q510,'[2]2011-Princeton-geocodes.csv'!$A:$A,1,FALSE)</f>
        <v>#N/A</v>
      </c>
    </row>
    <row r="511" spans="1:18">
      <c r="A511" s="5">
        <v>510</v>
      </c>
      <c r="B511" s="2" t="s">
        <v>628</v>
      </c>
      <c r="C511" s="2" t="s">
        <v>86</v>
      </c>
      <c r="D511" s="2" t="s">
        <v>629</v>
      </c>
      <c r="E511" s="2" t="s">
        <v>194</v>
      </c>
      <c r="F511" s="2" t="s">
        <v>440</v>
      </c>
      <c r="G511" s="2" t="s">
        <v>630</v>
      </c>
      <c r="H511" s="2" t="s">
        <v>631</v>
      </c>
      <c r="I511" s="3" t="b">
        <v>1</v>
      </c>
      <c r="J511" s="3" t="b">
        <v>1</v>
      </c>
      <c r="K511" s="2" t="s">
        <v>14</v>
      </c>
      <c r="L511" s="2" t="s">
        <v>13</v>
      </c>
      <c r="M511" s="9" t="str">
        <f>IF(ISERROR([1]!GetPart(F511,"-",1)),F511,[1]!GetPart(F511,"-",1))</f>
        <v>43</v>
      </c>
      <c r="N511" t="b">
        <f t="shared" si="23"/>
        <v>1</v>
      </c>
      <c r="P511" s="9" t="str">
        <f t="shared" si="24"/>
        <v>43 Benjamin Rush Lane,Princeton,NJ</v>
      </c>
      <c r="Q511" t="str">
        <f t="shared" si="25"/>
        <v>43 BENJAMIN RUSH LANE</v>
      </c>
      <c r="R511" t="e">
        <f>VLOOKUP(Q511,'[2]2011-Princeton-geocodes.csv'!$A:$A,1,FALSE)</f>
        <v>#N/A</v>
      </c>
    </row>
    <row r="512" spans="1:18">
      <c r="A512" s="5">
        <v>511</v>
      </c>
      <c r="B512" s="2" t="s">
        <v>628</v>
      </c>
      <c r="C512" s="2" t="s">
        <v>49</v>
      </c>
      <c r="D512" s="2" t="s">
        <v>629</v>
      </c>
      <c r="E512" s="2" t="s">
        <v>194</v>
      </c>
      <c r="F512" s="2" t="s">
        <v>69</v>
      </c>
      <c r="G512" s="2" t="s">
        <v>630</v>
      </c>
      <c r="H512" s="2" t="s">
        <v>631</v>
      </c>
      <c r="I512" s="3" t="b">
        <v>1</v>
      </c>
      <c r="J512" s="3" t="b">
        <v>1</v>
      </c>
      <c r="K512" s="2" t="s">
        <v>14</v>
      </c>
      <c r="L512" s="2" t="s">
        <v>13</v>
      </c>
      <c r="M512" s="9" t="str">
        <f>IF(ISERROR([1]!GetPart(F512,"-",1)),F512,[1]!GetPart(F512,"-",1))</f>
        <v>21</v>
      </c>
      <c r="N512" t="b">
        <f t="shared" si="23"/>
        <v>1</v>
      </c>
      <c r="P512" s="9" t="str">
        <f t="shared" si="24"/>
        <v>21 Benjamin Rush Lane,Princeton,NJ</v>
      </c>
      <c r="Q512" t="str">
        <f t="shared" si="25"/>
        <v>21 BENJAMIN RUSH LANE</v>
      </c>
      <c r="R512" t="e">
        <f>VLOOKUP(Q512,'[2]2011-Princeton-geocodes.csv'!$A:$A,1,FALSE)</f>
        <v>#N/A</v>
      </c>
    </row>
    <row r="513" spans="1:18">
      <c r="A513" s="5">
        <v>512</v>
      </c>
      <c r="B513" s="2" t="s">
        <v>628</v>
      </c>
      <c r="C513" s="2" t="s">
        <v>76</v>
      </c>
      <c r="D513" s="2" t="s">
        <v>629</v>
      </c>
      <c r="E513" s="2" t="s">
        <v>194</v>
      </c>
      <c r="F513" s="2" t="s">
        <v>274</v>
      </c>
      <c r="G513" s="2" t="s">
        <v>630</v>
      </c>
      <c r="H513" s="2" t="s">
        <v>631</v>
      </c>
      <c r="I513" s="3" t="b">
        <v>1</v>
      </c>
      <c r="J513" s="3" t="b">
        <v>1</v>
      </c>
      <c r="K513" s="2" t="s">
        <v>14</v>
      </c>
      <c r="L513" s="2" t="s">
        <v>13</v>
      </c>
      <c r="M513" s="9" t="str">
        <f>IF(ISERROR([1]!GetPart(F513,"-",1)),F513,[1]!GetPart(F513,"-",1))</f>
        <v>23</v>
      </c>
      <c r="N513" t="b">
        <f t="shared" si="23"/>
        <v>1</v>
      </c>
      <c r="P513" s="9" t="str">
        <f t="shared" si="24"/>
        <v>23 Benjamin Rush Lane,Princeton,NJ</v>
      </c>
      <c r="Q513" t="str">
        <f t="shared" si="25"/>
        <v>23 BENJAMIN RUSH LANE</v>
      </c>
      <c r="R513" t="e">
        <f>VLOOKUP(Q513,'[2]2011-Princeton-geocodes.csv'!$A:$A,1,FALSE)</f>
        <v>#N/A</v>
      </c>
    </row>
    <row r="514" spans="1:18">
      <c r="A514" s="5">
        <v>513</v>
      </c>
      <c r="B514" s="2" t="s">
        <v>628</v>
      </c>
      <c r="C514" s="2" t="s">
        <v>74</v>
      </c>
      <c r="D514" s="2" t="s">
        <v>629</v>
      </c>
      <c r="E514" s="2" t="s">
        <v>482</v>
      </c>
      <c r="F514" s="2" t="s">
        <v>102</v>
      </c>
      <c r="G514" s="2" t="s">
        <v>630</v>
      </c>
      <c r="H514" s="2" t="s">
        <v>631</v>
      </c>
      <c r="I514" s="3" t="b">
        <v>1</v>
      </c>
      <c r="J514" s="3" t="b">
        <v>1</v>
      </c>
      <c r="K514" s="2" t="s">
        <v>14</v>
      </c>
      <c r="L514" s="2" t="s">
        <v>13</v>
      </c>
      <c r="M514" s="9" t="str">
        <f>IF(ISERROR([1]!GetPart(F514,"-",1)),F514,[1]!GetPart(F514,"-",1))</f>
        <v>25</v>
      </c>
      <c r="N514" t="b">
        <f t="shared" si="23"/>
        <v>1</v>
      </c>
      <c r="P514" s="9" t="str">
        <f t="shared" si="24"/>
        <v>25 Benjamin Rush Lane,Princeton,NJ</v>
      </c>
      <c r="Q514" t="str">
        <f t="shared" si="25"/>
        <v>25 BENJAMIN RUSH LANE</v>
      </c>
      <c r="R514" t="e">
        <f>VLOOKUP(Q514,'[2]2011-Princeton-geocodes.csv'!$A:$A,1,FALSE)</f>
        <v>#N/A</v>
      </c>
    </row>
    <row r="515" spans="1:18">
      <c r="A515" s="5">
        <v>514</v>
      </c>
      <c r="B515" s="2" t="s">
        <v>628</v>
      </c>
      <c r="C515" s="2" t="s">
        <v>154</v>
      </c>
      <c r="D515" s="2" t="s">
        <v>629</v>
      </c>
      <c r="E515" s="2" t="s">
        <v>482</v>
      </c>
      <c r="F515" s="2" t="s">
        <v>300</v>
      </c>
      <c r="G515" s="2" t="s">
        <v>630</v>
      </c>
      <c r="H515" s="2" t="s">
        <v>631</v>
      </c>
      <c r="I515" s="3" t="b">
        <v>1</v>
      </c>
      <c r="J515" s="3" t="b">
        <v>1</v>
      </c>
      <c r="K515" s="2" t="s">
        <v>14</v>
      </c>
      <c r="L515" s="2" t="s">
        <v>13</v>
      </c>
      <c r="M515" s="9" t="str">
        <f>IF(ISERROR([1]!GetPart(F515,"-",1)),F515,[1]!GetPart(F515,"-",1))</f>
        <v>03</v>
      </c>
      <c r="N515" t="b">
        <f t="shared" ref="N515:N578" si="26">IF(LEFT(D515,1)="R",TRUE,FALSE)</f>
        <v>1</v>
      </c>
      <c r="P515" s="9" t="str">
        <f t="shared" ref="P515:P578" si="27">IF(LEN(M515)&gt;0,M515&amp;" ","")&amp;G515&amp;",Princeton,NJ"</f>
        <v>03 Benjamin Rush Lane,Princeton,NJ</v>
      </c>
      <c r="Q515" t="str">
        <f t="shared" si="25"/>
        <v>03 BENJAMIN RUSH LANE</v>
      </c>
      <c r="R515" t="e">
        <f>VLOOKUP(Q515,'[2]2011-Princeton-geocodes.csv'!$A:$A,1,FALSE)</f>
        <v>#N/A</v>
      </c>
    </row>
    <row r="516" spans="1:18">
      <c r="A516" s="5">
        <v>515</v>
      </c>
      <c r="B516" s="2" t="s">
        <v>628</v>
      </c>
      <c r="C516" s="2" t="s">
        <v>78</v>
      </c>
      <c r="D516" s="2" t="s">
        <v>629</v>
      </c>
      <c r="E516" s="2" t="s">
        <v>482</v>
      </c>
      <c r="F516" s="2" t="s">
        <v>97</v>
      </c>
      <c r="G516" s="2" t="s">
        <v>630</v>
      </c>
      <c r="H516" s="2" t="s">
        <v>631</v>
      </c>
      <c r="I516" s="3" t="b">
        <v>1</v>
      </c>
      <c r="J516" s="3" t="b">
        <v>1</v>
      </c>
      <c r="K516" s="2" t="s">
        <v>14</v>
      </c>
      <c r="L516" s="2" t="s">
        <v>13</v>
      </c>
      <c r="M516" s="9" t="str">
        <f>IF(ISERROR([1]!GetPart(F516,"-",1)),F516,[1]!GetPart(F516,"-",1))</f>
        <v>27</v>
      </c>
      <c r="N516" t="b">
        <f t="shared" si="26"/>
        <v>1</v>
      </c>
      <c r="P516" s="9" t="str">
        <f t="shared" si="27"/>
        <v>27 Benjamin Rush Lane,Princeton,NJ</v>
      </c>
      <c r="Q516" t="str">
        <f t="shared" si="25"/>
        <v>27 BENJAMIN RUSH LANE</v>
      </c>
      <c r="R516" t="e">
        <f>VLOOKUP(Q516,'[2]2011-Princeton-geocodes.csv'!$A:$A,1,FALSE)</f>
        <v>#N/A</v>
      </c>
    </row>
    <row r="517" spans="1:18">
      <c r="A517" s="5">
        <v>516</v>
      </c>
      <c r="B517" s="2" t="s">
        <v>628</v>
      </c>
      <c r="C517" s="2" t="s">
        <v>85</v>
      </c>
      <c r="D517" s="2" t="s">
        <v>629</v>
      </c>
      <c r="E517" s="2" t="s">
        <v>482</v>
      </c>
      <c r="F517" s="2" t="s">
        <v>315</v>
      </c>
      <c r="G517" s="2" t="s">
        <v>630</v>
      </c>
      <c r="H517" s="2" t="s">
        <v>631</v>
      </c>
      <c r="I517" s="3" t="b">
        <v>1</v>
      </c>
      <c r="J517" s="3" t="b">
        <v>1</v>
      </c>
      <c r="K517" s="2" t="s">
        <v>14</v>
      </c>
      <c r="L517" s="2" t="s">
        <v>13</v>
      </c>
      <c r="M517" s="9" t="str">
        <f>IF(ISERROR([1]!GetPart(F517,"-",1)),F517,[1]!GetPart(F517,"-",1))</f>
        <v>07</v>
      </c>
      <c r="N517" t="b">
        <f t="shared" si="26"/>
        <v>1</v>
      </c>
      <c r="P517" s="9" t="str">
        <f t="shared" si="27"/>
        <v>07 Benjamin Rush Lane,Princeton,NJ</v>
      </c>
      <c r="Q517" t="str">
        <f t="shared" si="25"/>
        <v>07 BENJAMIN RUSH LANE</v>
      </c>
      <c r="R517" t="e">
        <f>VLOOKUP(Q517,'[2]2011-Princeton-geocodes.csv'!$A:$A,1,FALSE)</f>
        <v>#N/A</v>
      </c>
    </row>
    <row r="518" spans="1:18">
      <c r="A518" s="5">
        <v>517</v>
      </c>
      <c r="B518" s="2" t="s">
        <v>628</v>
      </c>
      <c r="C518" s="2" t="s">
        <v>24</v>
      </c>
      <c r="D518" s="2" t="s">
        <v>629</v>
      </c>
      <c r="E518" s="2" t="s">
        <v>482</v>
      </c>
      <c r="F518" s="2" t="s">
        <v>23</v>
      </c>
      <c r="G518" s="2" t="s">
        <v>630</v>
      </c>
      <c r="H518" s="2" t="s">
        <v>631</v>
      </c>
      <c r="I518" s="3" t="b">
        <v>1</v>
      </c>
      <c r="J518" s="3" t="b">
        <v>1</v>
      </c>
      <c r="K518" s="2" t="s">
        <v>14</v>
      </c>
      <c r="L518" s="2" t="s">
        <v>13</v>
      </c>
      <c r="M518" s="9" t="str">
        <f>IF(ISERROR([1]!GetPart(F518,"-",1)),F518,[1]!GetPart(F518,"-",1))</f>
        <v>15</v>
      </c>
      <c r="N518" t="b">
        <f t="shared" si="26"/>
        <v>1</v>
      </c>
      <c r="P518" s="9" t="str">
        <f t="shared" si="27"/>
        <v>15 Benjamin Rush Lane,Princeton,NJ</v>
      </c>
      <c r="Q518" t="str">
        <f t="shared" si="25"/>
        <v>15 BENJAMIN RUSH LANE</v>
      </c>
      <c r="R518" t="e">
        <f>VLOOKUP(Q518,'[2]2011-Princeton-geocodes.csv'!$A:$A,1,FALSE)</f>
        <v>#N/A</v>
      </c>
    </row>
    <row r="519" spans="1:18">
      <c r="A519" s="5">
        <v>518</v>
      </c>
      <c r="B519" s="2" t="s">
        <v>628</v>
      </c>
      <c r="C519" s="2" t="s">
        <v>92</v>
      </c>
      <c r="D519" s="2" t="s">
        <v>629</v>
      </c>
      <c r="E519" s="2" t="s">
        <v>482</v>
      </c>
      <c r="F519" s="2" t="s">
        <v>311</v>
      </c>
      <c r="G519" s="2" t="s">
        <v>630</v>
      </c>
      <c r="H519" s="2" t="s">
        <v>631</v>
      </c>
      <c r="I519" s="3" t="b">
        <v>1</v>
      </c>
      <c r="J519" s="3" t="b">
        <v>1</v>
      </c>
      <c r="K519" s="2" t="s">
        <v>14</v>
      </c>
      <c r="L519" s="2" t="s">
        <v>13</v>
      </c>
      <c r="M519" s="9" t="str">
        <f>IF(ISERROR([1]!GetPart(F519,"-",1)),F519,[1]!GetPart(F519,"-",1))</f>
        <v>37</v>
      </c>
      <c r="N519" t="b">
        <f t="shared" si="26"/>
        <v>1</v>
      </c>
      <c r="P519" s="9" t="str">
        <f t="shared" si="27"/>
        <v>37 Benjamin Rush Lane,Princeton,NJ</v>
      </c>
      <c r="Q519" t="str">
        <f t="shared" si="25"/>
        <v>37 BENJAMIN RUSH LANE</v>
      </c>
      <c r="R519" t="e">
        <f>VLOOKUP(Q519,'[2]2011-Princeton-geocodes.csv'!$A:$A,1,FALSE)</f>
        <v>#N/A</v>
      </c>
    </row>
    <row r="520" spans="1:18">
      <c r="A520" s="5">
        <v>519</v>
      </c>
      <c r="B520" s="2" t="s">
        <v>628</v>
      </c>
      <c r="C520" s="2" t="s">
        <v>274</v>
      </c>
      <c r="D520" s="2" t="s">
        <v>629</v>
      </c>
      <c r="E520" s="2" t="s">
        <v>194</v>
      </c>
      <c r="F520" s="2" t="s">
        <v>390</v>
      </c>
      <c r="G520" s="2" t="s">
        <v>630</v>
      </c>
      <c r="H520" s="2" t="s">
        <v>631</v>
      </c>
      <c r="I520" s="3" t="b">
        <v>1</v>
      </c>
      <c r="J520" s="3" t="b">
        <v>1</v>
      </c>
      <c r="K520" s="2" t="s">
        <v>14</v>
      </c>
      <c r="L520" s="2" t="s">
        <v>13</v>
      </c>
      <c r="M520" s="9" t="str">
        <f>IF(ISERROR([1]!GetPart(F520,"-",1)),F520,[1]!GetPart(F520,"-",1))</f>
        <v>01</v>
      </c>
      <c r="N520" t="b">
        <f t="shared" si="26"/>
        <v>1</v>
      </c>
      <c r="P520" s="9" t="str">
        <f t="shared" si="27"/>
        <v>01 Benjamin Rush Lane,Princeton,NJ</v>
      </c>
      <c r="Q520" t="str">
        <f t="shared" si="25"/>
        <v>01 BENJAMIN RUSH LANE</v>
      </c>
      <c r="R520" t="e">
        <f>VLOOKUP(Q520,'[2]2011-Princeton-geocodes.csv'!$A:$A,1,FALSE)</f>
        <v>#N/A</v>
      </c>
    </row>
    <row r="521" spans="1:18">
      <c r="A521" s="5">
        <v>520</v>
      </c>
      <c r="B521" s="2" t="s">
        <v>628</v>
      </c>
      <c r="C521" s="2" t="s">
        <v>83</v>
      </c>
      <c r="D521" s="2" t="s">
        <v>629</v>
      </c>
      <c r="E521" s="2" t="s">
        <v>482</v>
      </c>
      <c r="F521" s="2" t="s">
        <v>306</v>
      </c>
      <c r="G521" s="2" t="s">
        <v>630</v>
      </c>
      <c r="H521" s="2" t="s">
        <v>631</v>
      </c>
      <c r="I521" s="3" t="b">
        <v>1</v>
      </c>
      <c r="J521" s="3" t="b">
        <v>1</v>
      </c>
      <c r="K521" s="2" t="s">
        <v>14</v>
      </c>
      <c r="L521" s="2" t="s">
        <v>13</v>
      </c>
      <c r="M521" s="9" t="str">
        <f>IF(ISERROR([1]!GetPart(F521,"-",1)),F521,[1]!GetPart(F521,"-",1))</f>
        <v>39</v>
      </c>
      <c r="N521" t="b">
        <f t="shared" si="26"/>
        <v>1</v>
      </c>
      <c r="P521" s="9" t="str">
        <f t="shared" si="27"/>
        <v>39 Benjamin Rush Lane,Princeton,NJ</v>
      </c>
      <c r="Q521" t="str">
        <f t="shared" si="25"/>
        <v>39 BENJAMIN RUSH LANE</v>
      </c>
      <c r="R521" t="e">
        <f>VLOOKUP(Q521,'[2]2011-Princeton-geocodes.csv'!$A:$A,1,FALSE)</f>
        <v>#N/A</v>
      </c>
    </row>
    <row r="522" spans="1:18">
      <c r="A522" s="5">
        <v>521</v>
      </c>
      <c r="B522" s="2" t="s">
        <v>628</v>
      </c>
      <c r="C522" s="2" t="s">
        <v>54</v>
      </c>
      <c r="D522" s="2" t="s">
        <v>629</v>
      </c>
      <c r="E522" s="2" t="s">
        <v>194</v>
      </c>
      <c r="F522" s="2" t="s">
        <v>49</v>
      </c>
      <c r="G522" s="2" t="s">
        <v>630</v>
      </c>
      <c r="H522" s="2" t="s">
        <v>631</v>
      </c>
      <c r="I522" s="3" t="b">
        <v>1</v>
      </c>
      <c r="J522" s="3" t="b">
        <v>1</v>
      </c>
      <c r="K522" s="2" t="s">
        <v>14</v>
      </c>
      <c r="L522" s="2" t="s">
        <v>13</v>
      </c>
      <c r="M522" s="9" t="str">
        <f>IF(ISERROR([1]!GetPart(F522,"-",1)),F522,[1]!GetPart(F522,"-",1))</f>
        <v>13</v>
      </c>
      <c r="N522" t="b">
        <f t="shared" si="26"/>
        <v>1</v>
      </c>
      <c r="P522" s="9" t="str">
        <f t="shared" si="27"/>
        <v>13 Benjamin Rush Lane,Princeton,NJ</v>
      </c>
      <c r="Q522" t="str">
        <f t="shared" si="25"/>
        <v>13 BENJAMIN RUSH LANE</v>
      </c>
      <c r="R522" t="e">
        <f>VLOOKUP(Q522,'[2]2011-Princeton-geocodes.csv'!$A:$A,1,FALSE)</f>
        <v>#N/A</v>
      </c>
    </row>
    <row r="523" spans="1:18">
      <c r="A523" s="5">
        <v>522</v>
      </c>
      <c r="B523" s="2" t="s">
        <v>628</v>
      </c>
      <c r="C523" s="2" t="s">
        <v>67</v>
      </c>
      <c r="D523" s="2" t="s">
        <v>629</v>
      </c>
      <c r="E523" s="2" t="s">
        <v>194</v>
      </c>
      <c r="F523" s="2" t="s">
        <v>278</v>
      </c>
      <c r="G523" s="2" t="s">
        <v>630</v>
      </c>
      <c r="H523" s="2" t="s">
        <v>631</v>
      </c>
      <c r="I523" s="3" t="b">
        <v>1</v>
      </c>
      <c r="J523" s="3" t="b">
        <v>1</v>
      </c>
      <c r="K523" s="2" t="s">
        <v>14</v>
      </c>
      <c r="L523" s="2" t="s">
        <v>13</v>
      </c>
      <c r="M523" s="9" t="str">
        <f>IF(ISERROR([1]!GetPart(F523,"-",1)),F523,[1]!GetPart(F523,"-",1))</f>
        <v>33</v>
      </c>
      <c r="N523" t="b">
        <f t="shared" si="26"/>
        <v>1</v>
      </c>
      <c r="P523" s="9" t="str">
        <f t="shared" si="27"/>
        <v>33 Benjamin Rush Lane,Princeton,NJ</v>
      </c>
      <c r="Q523" t="str">
        <f t="shared" si="25"/>
        <v>33 BENJAMIN RUSH LANE</v>
      </c>
      <c r="R523" t="e">
        <f>VLOOKUP(Q523,'[2]2011-Princeton-geocodes.csv'!$A:$A,1,FALSE)</f>
        <v>#N/A</v>
      </c>
    </row>
    <row r="524" spans="1:18">
      <c r="A524" s="5">
        <v>523</v>
      </c>
      <c r="B524" s="2" t="s">
        <v>628</v>
      </c>
      <c r="C524" s="2" t="s">
        <v>59</v>
      </c>
      <c r="D524" s="2" t="s">
        <v>629</v>
      </c>
      <c r="E524" s="2" t="s">
        <v>194</v>
      </c>
      <c r="F524" s="2" t="s">
        <v>74</v>
      </c>
      <c r="G524" s="2" t="s">
        <v>630</v>
      </c>
      <c r="H524" s="2" t="s">
        <v>631</v>
      </c>
      <c r="I524" s="3" t="b">
        <v>1</v>
      </c>
      <c r="J524" s="3" t="b">
        <v>1</v>
      </c>
      <c r="K524" s="2" t="s">
        <v>14</v>
      </c>
      <c r="L524" s="2" t="s">
        <v>13</v>
      </c>
      <c r="M524" s="9" t="str">
        <f>IF(ISERROR([1]!GetPart(F524,"-",1)),F524,[1]!GetPart(F524,"-",1))</f>
        <v>11</v>
      </c>
      <c r="N524" t="b">
        <f t="shared" si="26"/>
        <v>1</v>
      </c>
      <c r="P524" s="9" t="str">
        <f t="shared" si="27"/>
        <v>11 Benjamin Rush Lane,Princeton,NJ</v>
      </c>
      <c r="Q524" t="str">
        <f t="shared" si="25"/>
        <v>11 BENJAMIN RUSH LANE</v>
      </c>
      <c r="R524" t="e">
        <f>VLOOKUP(Q524,'[2]2011-Princeton-geocodes.csv'!$A:$A,1,FALSE)</f>
        <v>#N/A</v>
      </c>
    </row>
    <row r="525" spans="1:18">
      <c r="A525" s="5">
        <v>524</v>
      </c>
      <c r="B525" s="2" t="s">
        <v>628</v>
      </c>
      <c r="C525" s="2" t="s">
        <v>89</v>
      </c>
      <c r="D525" s="2" t="s">
        <v>629</v>
      </c>
      <c r="E525" s="2" t="s">
        <v>482</v>
      </c>
      <c r="F525" s="2" t="s">
        <v>64</v>
      </c>
      <c r="G525" s="2" t="s">
        <v>630</v>
      </c>
      <c r="H525" s="2" t="s">
        <v>631</v>
      </c>
      <c r="I525" s="3" t="b">
        <v>1</v>
      </c>
      <c r="J525" s="3" t="b">
        <v>1</v>
      </c>
      <c r="K525" s="2" t="s">
        <v>14</v>
      </c>
      <c r="L525" s="2" t="s">
        <v>13</v>
      </c>
      <c r="M525" s="9" t="str">
        <f>IF(ISERROR([1]!GetPart(F525,"-",1)),F525,[1]!GetPart(F525,"-",1))</f>
        <v>41</v>
      </c>
      <c r="N525" t="b">
        <f t="shared" si="26"/>
        <v>1</v>
      </c>
      <c r="P525" s="9" t="str">
        <f t="shared" si="27"/>
        <v>41 Benjamin Rush Lane,Princeton,NJ</v>
      </c>
      <c r="Q525" t="str">
        <f t="shared" si="25"/>
        <v>41 BENJAMIN RUSH LANE</v>
      </c>
      <c r="R525" t="e">
        <f>VLOOKUP(Q525,'[2]2011-Princeton-geocodes.csv'!$A:$A,1,FALSE)</f>
        <v>#N/A</v>
      </c>
    </row>
    <row r="526" spans="1:18">
      <c r="A526" s="5">
        <v>525</v>
      </c>
      <c r="B526" s="2" t="s">
        <v>628</v>
      </c>
      <c r="C526" s="2" t="s">
        <v>70</v>
      </c>
      <c r="D526" s="2" t="s">
        <v>629</v>
      </c>
      <c r="E526" s="2" t="s">
        <v>482</v>
      </c>
      <c r="F526" s="2" t="s">
        <v>310</v>
      </c>
      <c r="G526" s="2" t="s">
        <v>630</v>
      </c>
      <c r="H526" s="2" t="s">
        <v>631</v>
      </c>
      <c r="I526" s="3" t="b">
        <v>1</v>
      </c>
      <c r="J526" s="3" t="b">
        <v>1</v>
      </c>
      <c r="K526" s="2" t="s">
        <v>14</v>
      </c>
      <c r="L526" s="2" t="s">
        <v>13</v>
      </c>
      <c r="M526" s="9" t="str">
        <f>IF(ISERROR([1]!GetPart(F526,"-",1)),F526,[1]!GetPart(F526,"-",1))</f>
        <v>35</v>
      </c>
      <c r="N526" t="b">
        <f t="shared" si="26"/>
        <v>1</v>
      </c>
      <c r="P526" s="9" t="str">
        <f t="shared" si="27"/>
        <v>35 Benjamin Rush Lane,Princeton,NJ</v>
      </c>
      <c r="Q526" t="str">
        <f t="shared" si="25"/>
        <v>35 BENJAMIN RUSH LANE</v>
      </c>
      <c r="R526" t="e">
        <f>VLOOKUP(Q526,'[2]2011-Princeton-geocodes.csv'!$A:$A,1,FALSE)</f>
        <v>#N/A</v>
      </c>
    </row>
    <row r="527" spans="1:18">
      <c r="A527" s="5">
        <v>526</v>
      </c>
      <c r="B527" s="2" t="s">
        <v>632</v>
      </c>
      <c r="C527" s="2" t="s">
        <v>54</v>
      </c>
      <c r="D527" s="2" t="s">
        <v>629</v>
      </c>
      <c r="E527" s="2" t="s">
        <v>482</v>
      </c>
      <c r="F527" s="2" t="s">
        <v>304</v>
      </c>
      <c r="G527" s="2" t="s">
        <v>630</v>
      </c>
      <c r="H527" s="2" t="s">
        <v>631</v>
      </c>
      <c r="I527" s="3" t="b">
        <v>1</v>
      </c>
      <c r="J527" s="3" t="b">
        <v>1</v>
      </c>
      <c r="K527" s="2" t="s">
        <v>14</v>
      </c>
      <c r="L527" s="2" t="s">
        <v>13</v>
      </c>
      <c r="M527" s="9" t="str">
        <f>IF(ISERROR([1]!GetPart(F527,"-",1)),F527,[1]!GetPart(F527,"-",1))</f>
        <v>32</v>
      </c>
      <c r="N527" t="b">
        <f t="shared" si="26"/>
        <v>1</v>
      </c>
      <c r="P527" s="9" t="str">
        <f t="shared" si="27"/>
        <v>32 Benjamin Rush Lane,Princeton,NJ</v>
      </c>
      <c r="Q527" t="str">
        <f t="shared" si="25"/>
        <v>32 BENJAMIN RUSH LANE</v>
      </c>
      <c r="R527" t="e">
        <f>VLOOKUP(Q527,'[2]2011-Princeton-geocodes.csv'!$A:$A,1,FALSE)</f>
        <v>#N/A</v>
      </c>
    </row>
    <row r="528" spans="1:18">
      <c r="A528" s="5">
        <v>527</v>
      </c>
      <c r="B528" s="2" t="s">
        <v>632</v>
      </c>
      <c r="C528" s="2" t="s">
        <v>310</v>
      </c>
      <c r="D528" s="2" t="s">
        <v>629</v>
      </c>
      <c r="E528" s="2" t="s">
        <v>482</v>
      </c>
      <c r="F528" s="2" t="s">
        <v>273</v>
      </c>
      <c r="G528" s="2" t="s">
        <v>630</v>
      </c>
      <c r="H528" s="2" t="s">
        <v>631</v>
      </c>
      <c r="I528" s="3" t="b">
        <v>1</v>
      </c>
      <c r="J528" s="3" t="b">
        <v>1</v>
      </c>
      <c r="K528" s="2" t="s">
        <v>14</v>
      </c>
      <c r="L528" s="2" t="s">
        <v>13</v>
      </c>
      <c r="M528" s="9" t="str">
        <f>IF(ISERROR([1]!GetPart(F528,"-",1)),F528,[1]!GetPart(F528,"-",1))</f>
        <v>42</v>
      </c>
      <c r="N528" t="b">
        <f t="shared" si="26"/>
        <v>1</v>
      </c>
      <c r="P528" s="9" t="str">
        <f t="shared" si="27"/>
        <v>42 Benjamin Rush Lane,Princeton,NJ</v>
      </c>
      <c r="Q528" t="str">
        <f t="shared" si="25"/>
        <v>42 BENJAMIN RUSH LANE</v>
      </c>
      <c r="R528" t="e">
        <f>VLOOKUP(Q528,'[2]2011-Princeton-geocodes.csv'!$A:$A,1,FALSE)</f>
        <v>#N/A</v>
      </c>
    </row>
    <row r="529" spans="1:18">
      <c r="A529" s="5">
        <v>528</v>
      </c>
      <c r="B529" s="2" t="s">
        <v>632</v>
      </c>
      <c r="C529" s="2" t="s">
        <v>74</v>
      </c>
      <c r="D529" s="2" t="s">
        <v>629</v>
      </c>
      <c r="E529" s="2" t="s">
        <v>482</v>
      </c>
      <c r="F529" s="2" t="s">
        <v>85</v>
      </c>
      <c r="G529" s="2" t="s">
        <v>630</v>
      </c>
      <c r="H529" s="2" t="s">
        <v>631</v>
      </c>
      <c r="I529" s="3" t="b">
        <v>1</v>
      </c>
      <c r="J529" s="3" t="b">
        <v>1</v>
      </c>
      <c r="K529" s="2" t="s">
        <v>14</v>
      </c>
      <c r="L529" s="2" t="s">
        <v>13</v>
      </c>
      <c r="M529" s="9" t="str">
        <f>IF(ISERROR([1]!GetPart(F529,"-",1)),F529,[1]!GetPart(F529,"-",1))</f>
        <v>20</v>
      </c>
      <c r="N529" t="b">
        <f t="shared" si="26"/>
        <v>1</v>
      </c>
      <c r="P529" s="9" t="str">
        <f t="shared" si="27"/>
        <v>20 Benjamin Rush Lane,Princeton,NJ</v>
      </c>
      <c r="Q529" t="str">
        <f t="shared" si="25"/>
        <v>20 BENJAMIN RUSH LANE</v>
      </c>
      <c r="R529" t="e">
        <f>VLOOKUP(Q529,'[2]2011-Princeton-geocodes.csv'!$A:$A,1,FALSE)</f>
        <v>#N/A</v>
      </c>
    </row>
    <row r="530" spans="1:18">
      <c r="A530" s="5">
        <v>529</v>
      </c>
      <c r="B530" s="2" t="s">
        <v>632</v>
      </c>
      <c r="C530" s="2" t="s">
        <v>59</v>
      </c>
      <c r="D530" s="2" t="s">
        <v>629</v>
      </c>
      <c r="E530" s="2" t="s">
        <v>482</v>
      </c>
      <c r="F530" s="2" t="s">
        <v>295</v>
      </c>
      <c r="G530" s="2" t="s">
        <v>630</v>
      </c>
      <c r="H530" s="2" t="s">
        <v>631</v>
      </c>
      <c r="I530" s="3" t="b">
        <v>1</v>
      </c>
      <c r="J530" s="3" t="b">
        <v>1</v>
      </c>
      <c r="K530" s="2" t="s">
        <v>14</v>
      </c>
      <c r="L530" s="2" t="s">
        <v>13</v>
      </c>
      <c r="M530" s="9" t="str">
        <f>IF(ISERROR([1]!GetPart(F530,"-",1)),F530,[1]!GetPart(F530,"-",1))</f>
        <v>34</v>
      </c>
      <c r="N530" t="b">
        <f t="shared" si="26"/>
        <v>1</v>
      </c>
      <c r="P530" s="9" t="str">
        <f t="shared" si="27"/>
        <v>34 Benjamin Rush Lane,Princeton,NJ</v>
      </c>
      <c r="Q530" t="str">
        <f t="shared" si="25"/>
        <v>34 BENJAMIN RUSH LANE</v>
      </c>
      <c r="R530" t="e">
        <f>VLOOKUP(Q530,'[2]2011-Princeton-geocodes.csv'!$A:$A,1,FALSE)</f>
        <v>#N/A</v>
      </c>
    </row>
    <row r="531" spans="1:18">
      <c r="A531" s="5">
        <v>530</v>
      </c>
      <c r="B531" s="2" t="s">
        <v>632</v>
      </c>
      <c r="C531" s="2" t="s">
        <v>23</v>
      </c>
      <c r="D531" s="2" t="s">
        <v>629</v>
      </c>
      <c r="E531" s="2" t="s">
        <v>482</v>
      </c>
      <c r="F531" s="2" t="s">
        <v>303</v>
      </c>
      <c r="G531" s="2" t="s">
        <v>630</v>
      </c>
      <c r="H531" s="2" t="s">
        <v>631</v>
      </c>
      <c r="I531" s="3" t="b">
        <v>1</v>
      </c>
      <c r="J531" s="3" t="b">
        <v>1</v>
      </c>
      <c r="K531" s="2" t="s">
        <v>14</v>
      </c>
      <c r="L531" s="2" t="s">
        <v>13</v>
      </c>
      <c r="M531" s="9" t="str">
        <f>IF(ISERROR([1]!GetPart(F531,"-",1)),F531,[1]!GetPart(F531,"-",1))</f>
        <v>28</v>
      </c>
      <c r="N531" t="b">
        <f t="shared" si="26"/>
        <v>1</v>
      </c>
      <c r="P531" s="9" t="str">
        <f t="shared" si="27"/>
        <v>28 Benjamin Rush Lane,Princeton,NJ</v>
      </c>
      <c r="Q531" t="str">
        <f t="shared" si="25"/>
        <v>28 BENJAMIN RUSH LANE</v>
      </c>
      <c r="R531" t="e">
        <f>VLOOKUP(Q531,'[2]2011-Princeton-geocodes.csv'!$A:$A,1,FALSE)</f>
        <v>#N/A</v>
      </c>
    </row>
    <row r="532" spans="1:18">
      <c r="A532" s="5">
        <v>531</v>
      </c>
      <c r="B532" s="2" t="s">
        <v>632</v>
      </c>
      <c r="C532" s="2" t="s">
        <v>76</v>
      </c>
      <c r="D532" s="2" t="s">
        <v>629</v>
      </c>
      <c r="E532" s="2" t="s">
        <v>482</v>
      </c>
      <c r="F532" s="2" t="s">
        <v>154</v>
      </c>
      <c r="G532" s="2" t="s">
        <v>630</v>
      </c>
      <c r="H532" s="2" t="s">
        <v>631</v>
      </c>
      <c r="I532" s="3" t="b">
        <v>1</v>
      </c>
      <c r="J532" s="3" t="b">
        <v>1</v>
      </c>
      <c r="K532" s="2" t="s">
        <v>14</v>
      </c>
      <c r="L532" s="2" t="s">
        <v>13</v>
      </c>
      <c r="M532" s="9" t="str">
        <f>IF(ISERROR([1]!GetPart(F532,"-",1)),F532,[1]!GetPart(F532,"-",1))</f>
        <v>22</v>
      </c>
      <c r="N532" t="b">
        <f t="shared" si="26"/>
        <v>1</v>
      </c>
      <c r="P532" s="9" t="str">
        <f t="shared" si="27"/>
        <v>22 Benjamin Rush Lane,Princeton,NJ</v>
      </c>
      <c r="Q532" t="str">
        <f t="shared" si="25"/>
        <v>22 BENJAMIN RUSH LANE</v>
      </c>
      <c r="R532" t="e">
        <f>VLOOKUP(Q532,'[2]2011-Princeton-geocodes.csv'!$A:$A,1,FALSE)</f>
        <v>#N/A</v>
      </c>
    </row>
    <row r="533" spans="1:18">
      <c r="A533" s="5">
        <v>532</v>
      </c>
      <c r="B533" s="2" t="s">
        <v>632</v>
      </c>
      <c r="C533" s="2" t="s">
        <v>49</v>
      </c>
      <c r="D533" s="2" t="s">
        <v>629</v>
      </c>
      <c r="E533" s="2" t="s">
        <v>194</v>
      </c>
      <c r="F533" s="2" t="s">
        <v>151</v>
      </c>
      <c r="G533" s="2" t="s">
        <v>630</v>
      </c>
      <c r="H533" s="2" t="s">
        <v>631</v>
      </c>
      <c r="I533" s="3" t="b">
        <v>1</v>
      </c>
      <c r="J533" s="3" t="b">
        <v>1</v>
      </c>
      <c r="K533" s="2" t="s">
        <v>14</v>
      </c>
      <c r="L533" s="2" t="s">
        <v>13</v>
      </c>
      <c r="M533" s="9" t="str">
        <f>IF(ISERROR([1]!GetPart(F533,"-",1)),F533,[1]!GetPart(F533,"-",1))</f>
        <v>24</v>
      </c>
      <c r="N533" t="b">
        <f t="shared" si="26"/>
        <v>1</v>
      </c>
      <c r="P533" s="9" t="str">
        <f t="shared" si="27"/>
        <v>24 Benjamin Rush Lane,Princeton,NJ</v>
      </c>
      <c r="Q533" t="str">
        <f t="shared" si="25"/>
        <v>24 BENJAMIN RUSH LANE</v>
      </c>
      <c r="R533" t="e">
        <f>VLOOKUP(Q533,'[2]2011-Princeton-geocodes.csv'!$A:$A,1,FALSE)</f>
        <v>#N/A</v>
      </c>
    </row>
    <row r="534" spans="1:18">
      <c r="A534" s="5">
        <v>533</v>
      </c>
      <c r="B534" s="2" t="s">
        <v>632</v>
      </c>
      <c r="C534" s="2" t="s">
        <v>278</v>
      </c>
      <c r="D534" s="2" t="s">
        <v>629</v>
      </c>
      <c r="E534" s="2" t="s">
        <v>194</v>
      </c>
      <c r="F534" s="2" t="s">
        <v>90</v>
      </c>
      <c r="G534" s="2" t="s">
        <v>630</v>
      </c>
      <c r="H534" s="2" t="s">
        <v>631</v>
      </c>
      <c r="I534" s="3" t="b">
        <v>1</v>
      </c>
      <c r="J534" s="3" t="b">
        <v>1</v>
      </c>
      <c r="K534" s="2" t="s">
        <v>14</v>
      </c>
      <c r="L534" s="2" t="s">
        <v>13</v>
      </c>
      <c r="M534" s="9" t="str">
        <f>IF(ISERROR([1]!GetPart(F534,"-",1)),F534,[1]!GetPart(F534,"-",1))</f>
        <v>38</v>
      </c>
      <c r="N534" t="b">
        <f t="shared" si="26"/>
        <v>1</v>
      </c>
      <c r="P534" s="9" t="str">
        <f t="shared" si="27"/>
        <v>38 Benjamin Rush Lane,Princeton,NJ</v>
      </c>
      <c r="Q534" t="str">
        <f t="shared" si="25"/>
        <v>38 BENJAMIN RUSH LANE</v>
      </c>
      <c r="R534" t="e">
        <f>VLOOKUP(Q534,'[2]2011-Princeton-geocodes.csv'!$A:$A,1,FALSE)</f>
        <v>#N/A</v>
      </c>
    </row>
    <row r="535" spans="1:18">
      <c r="A535" s="5">
        <v>534</v>
      </c>
      <c r="B535" s="2" t="s">
        <v>632</v>
      </c>
      <c r="C535" s="2" t="s">
        <v>22</v>
      </c>
      <c r="D535" s="2" t="s">
        <v>629</v>
      </c>
      <c r="E535" s="2" t="s">
        <v>194</v>
      </c>
      <c r="F535" s="2" t="s">
        <v>101</v>
      </c>
      <c r="G535" s="2" t="s">
        <v>630</v>
      </c>
      <c r="H535" s="2" t="s">
        <v>631</v>
      </c>
      <c r="I535" s="3" t="b">
        <v>1</v>
      </c>
      <c r="J535" s="3" t="b">
        <v>1</v>
      </c>
      <c r="K535" s="2" t="s">
        <v>14</v>
      </c>
      <c r="L535" s="2" t="s">
        <v>13</v>
      </c>
      <c r="M535" s="9" t="str">
        <f>IF(ISERROR([1]!GetPart(F535,"-",1)),F535,[1]!GetPart(F535,"-",1))</f>
        <v>26</v>
      </c>
      <c r="N535" t="b">
        <f t="shared" si="26"/>
        <v>1</v>
      </c>
      <c r="P535" s="9" t="str">
        <f t="shared" si="27"/>
        <v>26 Benjamin Rush Lane,Princeton,NJ</v>
      </c>
      <c r="Q535" t="str">
        <f t="shared" si="25"/>
        <v>26 BENJAMIN RUSH LANE</v>
      </c>
      <c r="R535" t="e">
        <f>VLOOKUP(Q535,'[2]2011-Princeton-geocodes.csv'!$A:$A,1,FALSE)</f>
        <v>#N/A</v>
      </c>
    </row>
    <row r="536" spans="1:18">
      <c r="A536" s="5">
        <v>535</v>
      </c>
      <c r="B536" s="2" t="s">
        <v>632</v>
      </c>
      <c r="C536" s="2" t="s">
        <v>89</v>
      </c>
      <c r="D536" s="2" t="s">
        <v>629</v>
      </c>
      <c r="E536" s="2" t="s">
        <v>194</v>
      </c>
      <c r="F536" s="2" t="s">
        <v>633</v>
      </c>
      <c r="G536" s="2" t="s">
        <v>630</v>
      </c>
      <c r="H536" s="2" t="s">
        <v>631</v>
      </c>
      <c r="I536" s="3" t="b">
        <v>1</v>
      </c>
      <c r="J536" s="3" t="b">
        <v>1</v>
      </c>
      <c r="K536" s="2" t="s">
        <v>14</v>
      </c>
      <c r="L536" s="2" t="s">
        <v>13</v>
      </c>
      <c r="M536" s="9" t="str">
        <f>IF(ISERROR([1]!GetPart(F536,"-",1)),F536,[1]!GetPart(F536,"-",1))</f>
        <v>04</v>
      </c>
      <c r="N536" t="b">
        <f t="shared" si="26"/>
        <v>1</v>
      </c>
      <c r="P536" s="9" t="str">
        <f t="shared" si="27"/>
        <v>04 Benjamin Rush Lane,Princeton,NJ</v>
      </c>
      <c r="Q536" t="str">
        <f t="shared" si="25"/>
        <v>04 BENJAMIN RUSH LANE</v>
      </c>
      <c r="R536" t="e">
        <f>VLOOKUP(Q536,'[2]2011-Princeton-geocodes.csv'!$A:$A,1,FALSE)</f>
        <v>#N/A</v>
      </c>
    </row>
    <row r="537" spans="1:18">
      <c r="A537" s="5">
        <v>536</v>
      </c>
      <c r="B537" s="2" t="s">
        <v>632</v>
      </c>
      <c r="C537" s="2" t="s">
        <v>295</v>
      </c>
      <c r="D537" s="2" t="s">
        <v>629</v>
      </c>
      <c r="E537" s="2" t="s">
        <v>482</v>
      </c>
      <c r="F537" s="2" t="s">
        <v>297</v>
      </c>
      <c r="G537" s="2" t="s">
        <v>630</v>
      </c>
      <c r="H537" s="2" t="s">
        <v>631</v>
      </c>
      <c r="I537" s="3" t="b">
        <v>1</v>
      </c>
      <c r="J537" s="3" t="b">
        <v>1</v>
      </c>
      <c r="K537" s="2" t="s">
        <v>14</v>
      </c>
      <c r="L537" s="2" t="s">
        <v>13</v>
      </c>
      <c r="M537" s="9" t="str">
        <f>IF(ISERROR([1]!GetPart(F537,"-",1)),F537,[1]!GetPart(F537,"-",1))</f>
        <v>40</v>
      </c>
      <c r="N537" t="b">
        <f t="shared" si="26"/>
        <v>1</v>
      </c>
      <c r="P537" s="9" t="str">
        <f t="shared" si="27"/>
        <v>40 Benjamin Rush Lane,Princeton,NJ</v>
      </c>
      <c r="Q537" t="str">
        <f t="shared" si="25"/>
        <v>40 BENJAMIN RUSH LANE</v>
      </c>
      <c r="R537" t="e">
        <f>VLOOKUP(Q537,'[2]2011-Princeton-geocodes.csv'!$A:$A,1,FALSE)</f>
        <v>#N/A</v>
      </c>
    </row>
    <row r="538" spans="1:18">
      <c r="A538" s="5">
        <v>537</v>
      </c>
      <c r="B538" s="2" t="s">
        <v>632</v>
      </c>
      <c r="C538" s="2" t="s">
        <v>24</v>
      </c>
      <c r="D538" s="2" t="s">
        <v>629</v>
      </c>
      <c r="E538" s="2" t="s">
        <v>482</v>
      </c>
      <c r="F538" s="2" t="s">
        <v>325</v>
      </c>
      <c r="G538" s="2" t="s">
        <v>630</v>
      </c>
      <c r="H538" s="2" t="s">
        <v>631</v>
      </c>
      <c r="I538" s="3" t="b">
        <v>1</v>
      </c>
      <c r="J538" s="3" t="b">
        <v>1</v>
      </c>
      <c r="K538" s="2" t="s">
        <v>14</v>
      </c>
      <c r="L538" s="2" t="s">
        <v>13</v>
      </c>
      <c r="M538" s="9" t="str">
        <f>IF(ISERROR([1]!GetPart(F538,"-",1)),F538,[1]!GetPart(F538,"-",1))</f>
        <v>30</v>
      </c>
      <c r="N538" t="b">
        <f t="shared" si="26"/>
        <v>1</v>
      </c>
      <c r="P538" s="9" t="str">
        <f t="shared" si="27"/>
        <v>30 Benjamin Rush Lane,Princeton,NJ</v>
      </c>
      <c r="Q538" t="str">
        <f t="shared" si="25"/>
        <v>30 BENJAMIN RUSH LANE</v>
      </c>
      <c r="R538" t="e">
        <f>VLOOKUP(Q538,'[2]2011-Princeton-geocodes.csv'!$A:$A,1,FALSE)</f>
        <v>#N/A</v>
      </c>
    </row>
    <row r="539" spans="1:18">
      <c r="A539" s="5">
        <v>538</v>
      </c>
      <c r="B539" s="2" t="s">
        <v>632</v>
      </c>
      <c r="C539" s="2" t="s">
        <v>158</v>
      </c>
      <c r="D539" s="2" t="s">
        <v>629</v>
      </c>
      <c r="E539" s="2" t="s">
        <v>194</v>
      </c>
      <c r="F539" s="2" t="s">
        <v>312</v>
      </c>
      <c r="G539" s="2" t="s">
        <v>630</v>
      </c>
      <c r="H539" s="2" t="s">
        <v>631</v>
      </c>
      <c r="I539" s="3" t="b">
        <v>1</v>
      </c>
      <c r="J539" s="3" t="b">
        <v>1</v>
      </c>
      <c r="K539" s="2" t="s">
        <v>14</v>
      </c>
      <c r="L539" s="2" t="s">
        <v>13</v>
      </c>
      <c r="M539" s="9" t="str">
        <f>IF(ISERROR([1]!GetPart(F539,"-",1)),F539,[1]!GetPart(F539,"-",1))</f>
        <v>36</v>
      </c>
      <c r="N539" t="b">
        <f t="shared" si="26"/>
        <v>1</v>
      </c>
      <c r="P539" s="9" t="str">
        <f t="shared" si="27"/>
        <v>36 Benjamin Rush Lane,Princeton,NJ</v>
      </c>
      <c r="Q539" t="str">
        <f t="shared" si="25"/>
        <v>36 BENJAMIN RUSH LANE</v>
      </c>
      <c r="R539" t="e">
        <f>VLOOKUP(Q539,'[2]2011-Princeton-geocodes.csv'!$A:$A,1,FALSE)</f>
        <v>#N/A</v>
      </c>
    </row>
    <row r="540" spans="1:18">
      <c r="A540" s="5">
        <v>539</v>
      </c>
      <c r="B540" s="2" t="s">
        <v>632</v>
      </c>
      <c r="C540" s="2" t="s">
        <v>306</v>
      </c>
      <c r="D540" s="2" t="s">
        <v>629</v>
      </c>
      <c r="E540" s="2" t="s">
        <v>482</v>
      </c>
      <c r="F540" s="2" t="s">
        <v>106</v>
      </c>
      <c r="G540" s="2" t="s">
        <v>630</v>
      </c>
      <c r="H540" s="2" t="s">
        <v>631</v>
      </c>
      <c r="I540" s="3" t="b">
        <v>1</v>
      </c>
      <c r="J540" s="3" t="b">
        <v>1</v>
      </c>
      <c r="K540" s="2" t="s">
        <v>14</v>
      </c>
      <c r="L540" s="2" t="s">
        <v>13</v>
      </c>
      <c r="M540" s="9" t="str">
        <f>IF(ISERROR([1]!GetPart(F540,"-",1)),F540,[1]!GetPart(F540,"-",1))</f>
        <v>50</v>
      </c>
      <c r="N540" t="b">
        <f t="shared" si="26"/>
        <v>1</v>
      </c>
      <c r="P540" s="9" t="str">
        <f t="shared" si="27"/>
        <v>50 Benjamin Rush Lane,Princeton,NJ</v>
      </c>
      <c r="Q540" t="str">
        <f t="shared" si="25"/>
        <v>50 BENJAMIN RUSH LANE</v>
      </c>
      <c r="R540" t="e">
        <f>VLOOKUP(Q540,'[2]2011-Princeton-geocodes.csv'!$A:$A,1,FALSE)</f>
        <v>#N/A</v>
      </c>
    </row>
    <row r="541" spans="1:18">
      <c r="A541" s="5">
        <v>540</v>
      </c>
      <c r="B541" s="2" t="s">
        <v>632</v>
      </c>
      <c r="C541" s="2" t="s">
        <v>92</v>
      </c>
      <c r="D541" s="2" t="s">
        <v>629</v>
      </c>
      <c r="E541" s="2" t="s">
        <v>482</v>
      </c>
      <c r="F541" s="2" t="s">
        <v>266</v>
      </c>
      <c r="G541" s="2" t="s">
        <v>630</v>
      </c>
      <c r="H541" s="2" t="s">
        <v>631</v>
      </c>
      <c r="I541" s="3" t="b">
        <v>1</v>
      </c>
      <c r="J541" s="3" t="b">
        <v>1</v>
      </c>
      <c r="K541" s="2" t="s">
        <v>14</v>
      </c>
      <c r="L541" s="2" t="s">
        <v>13</v>
      </c>
      <c r="M541" s="9" t="str">
        <f>IF(ISERROR([1]!GetPart(F541,"-",1)),F541,[1]!GetPart(F541,"-",1))</f>
        <v>08</v>
      </c>
      <c r="N541" t="b">
        <f t="shared" si="26"/>
        <v>1</v>
      </c>
      <c r="P541" s="9" t="str">
        <f t="shared" si="27"/>
        <v>08 Benjamin Rush Lane,Princeton,NJ</v>
      </c>
      <c r="Q541" t="str">
        <f t="shared" si="25"/>
        <v>08 BENJAMIN RUSH LANE</v>
      </c>
      <c r="R541" t="e">
        <f>VLOOKUP(Q541,'[2]2011-Princeton-geocodes.csv'!$A:$A,1,FALSE)</f>
        <v>#N/A</v>
      </c>
    </row>
    <row r="542" spans="1:18">
      <c r="A542" s="5">
        <v>541</v>
      </c>
      <c r="B542" s="2" t="s">
        <v>632</v>
      </c>
      <c r="C542" s="2" t="s">
        <v>86</v>
      </c>
      <c r="D542" s="2" t="s">
        <v>629</v>
      </c>
      <c r="E542" s="2" t="s">
        <v>194</v>
      </c>
      <c r="F542" s="2" t="s">
        <v>309</v>
      </c>
      <c r="G542" s="2" t="s">
        <v>630</v>
      </c>
      <c r="H542" s="2" t="s">
        <v>631</v>
      </c>
      <c r="I542" s="3" t="b">
        <v>1</v>
      </c>
      <c r="J542" s="3" t="b">
        <v>1</v>
      </c>
      <c r="K542" s="2" t="s">
        <v>14</v>
      </c>
      <c r="L542" s="2" t="s">
        <v>13</v>
      </c>
      <c r="M542" s="9" t="str">
        <f>IF(ISERROR([1]!GetPart(F542,"-",1)),F542,[1]!GetPart(F542,"-",1))</f>
        <v>02</v>
      </c>
      <c r="N542" t="b">
        <f t="shared" si="26"/>
        <v>1</v>
      </c>
      <c r="P542" s="9" t="str">
        <f t="shared" si="27"/>
        <v>02 Benjamin Rush Lane,Princeton,NJ</v>
      </c>
      <c r="Q542" t="str">
        <f t="shared" si="25"/>
        <v>02 BENJAMIN RUSH LANE</v>
      </c>
      <c r="R542" t="e">
        <f>VLOOKUP(Q542,'[2]2011-Princeton-geocodes.csv'!$A:$A,1,FALSE)</f>
        <v>#N/A</v>
      </c>
    </row>
    <row r="543" spans="1:18">
      <c r="A543" s="5">
        <v>542</v>
      </c>
      <c r="B543" s="2" t="s">
        <v>632</v>
      </c>
      <c r="C543" s="2" t="s">
        <v>67</v>
      </c>
      <c r="D543" s="2" t="s">
        <v>629</v>
      </c>
      <c r="E543" s="2" t="s">
        <v>194</v>
      </c>
      <c r="F543" s="2" t="s">
        <v>76</v>
      </c>
      <c r="G543" s="2" t="s">
        <v>630</v>
      </c>
      <c r="H543" s="2" t="s">
        <v>631</v>
      </c>
      <c r="I543" s="3" t="b">
        <v>1</v>
      </c>
      <c r="J543" s="3" t="b">
        <v>1</v>
      </c>
      <c r="K543" s="2" t="s">
        <v>14</v>
      </c>
      <c r="L543" s="2" t="s">
        <v>13</v>
      </c>
      <c r="M543" s="9" t="str">
        <f>IF(ISERROR([1]!GetPart(F543,"-",1)),F543,[1]!GetPart(F543,"-",1))</f>
        <v>12</v>
      </c>
      <c r="N543" t="b">
        <f t="shared" si="26"/>
        <v>1</v>
      </c>
      <c r="P543" s="9" t="str">
        <f t="shared" si="27"/>
        <v>12 Benjamin Rush Lane,Princeton,NJ</v>
      </c>
      <c r="Q543" t="str">
        <f t="shared" si="25"/>
        <v>12 BENJAMIN RUSH LANE</v>
      </c>
      <c r="R543" t="e">
        <f>VLOOKUP(Q543,'[2]2011-Princeton-geocodes.csv'!$A:$A,1,FALSE)</f>
        <v>#N/A</v>
      </c>
    </row>
    <row r="544" spans="1:18">
      <c r="A544" s="5">
        <v>543</v>
      </c>
      <c r="B544" s="2" t="s">
        <v>632</v>
      </c>
      <c r="C544" s="2" t="s">
        <v>65</v>
      </c>
      <c r="D544" s="2" t="s">
        <v>629</v>
      </c>
      <c r="E544" s="2" t="s">
        <v>194</v>
      </c>
      <c r="F544" s="2" t="s">
        <v>22</v>
      </c>
      <c r="G544" s="2" t="s">
        <v>630</v>
      </c>
      <c r="H544" s="2" t="s">
        <v>631</v>
      </c>
      <c r="I544" s="3" t="b">
        <v>1</v>
      </c>
      <c r="J544" s="3" t="b">
        <v>1</v>
      </c>
      <c r="K544" s="2" t="s">
        <v>14</v>
      </c>
      <c r="L544" s="2" t="s">
        <v>13</v>
      </c>
      <c r="M544" s="9" t="str">
        <f>IF(ISERROR([1]!GetPart(F544,"-",1)),F544,[1]!GetPart(F544,"-",1))</f>
        <v>14</v>
      </c>
      <c r="N544" t="b">
        <f t="shared" si="26"/>
        <v>1</v>
      </c>
      <c r="P544" s="9" t="str">
        <f t="shared" si="27"/>
        <v>14 Benjamin Rush Lane,Princeton,NJ</v>
      </c>
      <c r="Q544" t="str">
        <f t="shared" si="25"/>
        <v>14 BENJAMIN RUSH LANE</v>
      </c>
      <c r="R544" t="e">
        <f>VLOOKUP(Q544,'[2]2011-Princeton-geocodes.csv'!$A:$A,1,FALSE)</f>
        <v>#N/A</v>
      </c>
    </row>
    <row r="545" spans="1:18">
      <c r="A545" s="5">
        <v>544</v>
      </c>
      <c r="B545" s="2" t="s">
        <v>632</v>
      </c>
      <c r="C545" s="2" t="s">
        <v>297</v>
      </c>
      <c r="D545" s="2" t="s">
        <v>629</v>
      </c>
      <c r="E545" s="2" t="s">
        <v>194</v>
      </c>
      <c r="F545" s="2" t="s">
        <v>109</v>
      </c>
      <c r="G545" s="2" t="s">
        <v>630</v>
      </c>
      <c r="H545" s="2" t="s">
        <v>631</v>
      </c>
      <c r="I545" s="3" t="b">
        <v>1</v>
      </c>
      <c r="J545" s="3" t="b">
        <v>1</v>
      </c>
      <c r="K545" s="2" t="s">
        <v>14</v>
      </c>
      <c r="L545" s="2" t="s">
        <v>13</v>
      </c>
      <c r="M545" s="9" t="str">
        <f>IF(ISERROR([1]!GetPart(F545,"-",1)),F545,[1]!GetPart(F545,"-",1))</f>
        <v>52</v>
      </c>
      <c r="N545" t="b">
        <f t="shared" si="26"/>
        <v>1</v>
      </c>
      <c r="P545" s="9" t="str">
        <f t="shared" si="27"/>
        <v>52 Benjamin Rush Lane,Princeton,NJ</v>
      </c>
      <c r="Q545" t="str">
        <f t="shared" si="25"/>
        <v>52 BENJAMIN RUSH LANE</v>
      </c>
      <c r="R545" t="e">
        <f>VLOOKUP(Q545,'[2]2011-Princeton-geocodes.csv'!$A:$A,1,FALSE)</f>
        <v>#N/A</v>
      </c>
    </row>
    <row r="546" spans="1:18">
      <c r="A546" s="5">
        <v>545</v>
      </c>
      <c r="B546" s="2" t="s">
        <v>632</v>
      </c>
      <c r="C546" s="2" t="s">
        <v>62</v>
      </c>
      <c r="D546" s="2" t="s">
        <v>629</v>
      </c>
      <c r="E546" s="2" t="s">
        <v>482</v>
      </c>
      <c r="F546" s="2" t="s">
        <v>24</v>
      </c>
      <c r="G546" s="2" t="s">
        <v>630</v>
      </c>
      <c r="H546" s="2" t="s">
        <v>631</v>
      </c>
      <c r="I546" s="3" t="b">
        <v>1</v>
      </c>
      <c r="J546" s="3" t="b">
        <v>1</v>
      </c>
      <c r="K546" s="2" t="s">
        <v>14</v>
      </c>
      <c r="L546" s="2" t="s">
        <v>13</v>
      </c>
      <c r="M546" s="9" t="str">
        <f>IF(ISERROR([1]!GetPart(F546,"-",1)),F546,[1]!GetPart(F546,"-",1))</f>
        <v>16</v>
      </c>
      <c r="N546" t="b">
        <f t="shared" si="26"/>
        <v>1</v>
      </c>
      <c r="P546" s="9" t="str">
        <f t="shared" si="27"/>
        <v>16 Benjamin Rush Lane,Princeton,NJ</v>
      </c>
      <c r="Q546" t="str">
        <f t="shared" si="25"/>
        <v>16 BENJAMIN RUSH LANE</v>
      </c>
      <c r="R546" t="e">
        <f>VLOOKUP(Q546,'[2]2011-Princeton-geocodes.csv'!$A:$A,1,FALSE)</f>
        <v>#N/A</v>
      </c>
    </row>
    <row r="547" spans="1:18">
      <c r="A547" s="5">
        <v>546</v>
      </c>
      <c r="B547" s="2" t="s">
        <v>632</v>
      </c>
      <c r="C547" s="2" t="s">
        <v>90</v>
      </c>
      <c r="D547" s="2" t="s">
        <v>629</v>
      </c>
      <c r="E547" s="2" t="s">
        <v>482</v>
      </c>
      <c r="F547" s="2" t="s">
        <v>116</v>
      </c>
      <c r="G547" s="2" t="s">
        <v>630</v>
      </c>
      <c r="H547" s="2" t="s">
        <v>631</v>
      </c>
      <c r="I547" s="3" t="b">
        <v>1</v>
      </c>
      <c r="J547" s="3" t="b">
        <v>1</v>
      </c>
      <c r="K547" s="2" t="s">
        <v>14</v>
      </c>
      <c r="L547" s="2" t="s">
        <v>13</v>
      </c>
      <c r="M547" s="9" t="str">
        <f>IF(ISERROR([1]!GetPart(F547,"-",1)),F547,[1]!GetPart(F547,"-",1))</f>
        <v>48</v>
      </c>
      <c r="N547" t="b">
        <f t="shared" si="26"/>
        <v>1</v>
      </c>
      <c r="P547" s="9" t="str">
        <f t="shared" si="27"/>
        <v>48 Benjamin Rush Lane,Princeton,NJ</v>
      </c>
      <c r="Q547" t="str">
        <f t="shared" si="25"/>
        <v>48 BENJAMIN RUSH LANE</v>
      </c>
      <c r="R547" t="e">
        <f>VLOOKUP(Q547,'[2]2011-Princeton-geocodes.csv'!$A:$A,1,FALSE)</f>
        <v>#N/A</v>
      </c>
    </row>
    <row r="548" spans="1:18">
      <c r="A548" s="5">
        <v>547</v>
      </c>
      <c r="B548" s="2" t="s">
        <v>632</v>
      </c>
      <c r="C548" s="2" t="s">
        <v>311</v>
      </c>
      <c r="D548" s="2" t="s">
        <v>629</v>
      </c>
      <c r="E548" s="2" t="s">
        <v>194</v>
      </c>
      <c r="F548" s="2" t="s">
        <v>502</v>
      </c>
      <c r="G548" s="2" t="s">
        <v>630</v>
      </c>
      <c r="H548" s="2" t="s">
        <v>631</v>
      </c>
      <c r="I548" s="3" t="b">
        <v>1</v>
      </c>
      <c r="J548" s="3" t="b">
        <v>1</v>
      </c>
      <c r="K548" s="2" t="s">
        <v>14</v>
      </c>
      <c r="L548" s="2" t="s">
        <v>13</v>
      </c>
      <c r="M548" s="9" t="str">
        <f>IF(ISERROR([1]!GetPart(F548,"-",1)),F548,[1]!GetPart(F548,"-",1))</f>
        <v>46</v>
      </c>
      <c r="N548" t="b">
        <f t="shared" si="26"/>
        <v>1</v>
      </c>
      <c r="P548" s="9" t="str">
        <f t="shared" si="27"/>
        <v>46 Benjamin Rush Lane,Princeton,NJ</v>
      </c>
      <c r="Q548" t="str">
        <f t="shared" ref="Q548:Q611" si="28">UPPER(IF(LEN(M548)&gt;0,M548&amp;" ","")&amp;G548)</f>
        <v>46 BENJAMIN RUSH LANE</v>
      </c>
      <c r="R548" t="e">
        <f>VLOOKUP(Q548,'[2]2011-Princeton-geocodes.csv'!$A:$A,1,FALSE)</f>
        <v>#N/A</v>
      </c>
    </row>
    <row r="549" spans="1:18">
      <c r="A549" s="5">
        <v>548</v>
      </c>
      <c r="B549" s="2" t="s">
        <v>632</v>
      </c>
      <c r="C549" s="2" t="s">
        <v>312</v>
      </c>
      <c r="D549" s="2" t="s">
        <v>629</v>
      </c>
      <c r="E549" s="2" t="s">
        <v>194</v>
      </c>
      <c r="F549" s="2" t="s">
        <v>323</v>
      </c>
      <c r="G549" s="2" t="s">
        <v>630</v>
      </c>
      <c r="H549" s="2" t="s">
        <v>631</v>
      </c>
      <c r="I549" s="3" t="b">
        <v>1</v>
      </c>
      <c r="J549" s="3" t="b">
        <v>1</v>
      </c>
      <c r="K549" s="2" t="s">
        <v>14</v>
      </c>
      <c r="L549" s="2" t="s">
        <v>13</v>
      </c>
      <c r="M549" s="9" t="str">
        <f>IF(ISERROR([1]!GetPart(F549,"-",1)),F549,[1]!GetPart(F549,"-",1))</f>
        <v>44</v>
      </c>
      <c r="N549" t="b">
        <f t="shared" si="26"/>
        <v>1</v>
      </c>
      <c r="P549" s="9" t="str">
        <f t="shared" si="27"/>
        <v>44 Benjamin Rush Lane,Princeton,NJ</v>
      </c>
      <c r="Q549" t="str">
        <f t="shared" si="28"/>
        <v>44 BENJAMIN RUSH LANE</v>
      </c>
      <c r="R549" t="e">
        <f>VLOOKUP(Q549,'[2]2011-Princeton-geocodes.csv'!$A:$A,1,FALSE)</f>
        <v>#N/A</v>
      </c>
    </row>
    <row r="550" spans="1:18">
      <c r="A550" s="5">
        <v>549</v>
      </c>
      <c r="B550" s="2" t="s">
        <v>632</v>
      </c>
      <c r="C550" s="2" t="s">
        <v>70</v>
      </c>
      <c r="D550" s="2" t="s">
        <v>629</v>
      </c>
      <c r="E550" s="2" t="s">
        <v>482</v>
      </c>
      <c r="F550" s="2" t="s">
        <v>78</v>
      </c>
      <c r="G550" s="2" t="s">
        <v>630</v>
      </c>
      <c r="H550" s="2" t="s">
        <v>631</v>
      </c>
      <c r="I550" s="3" t="b">
        <v>1</v>
      </c>
      <c r="J550" s="3" t="b">
        <v>1</v>
      </c>
      <c r="K550" s="2" t="s">
        <v>14</v>
      </c>
      <c r="L550" s="2" t="s">
        <v>13</v>
      </c>
      <c r="M550" s="9" t="str">
        <f>IF(ISERROR([1]!GetPart(F550,"-",1)),F550,[1]!GetPart(F550,"-",1))</f>
        <v>10</v>
      </c>
      <c r="N550" t="b">
        <f t="shared" si="26"/>
        <v>1</v>
      </c>
      <c r="P550" s="9" t="str">
        <f t="shared" si="27"/>
        <v>10 Benjamin Rush Lane,Princeton,NJ</v>
      </c>
      <c r="Q550" t="str">
        <f t="shared" si="28"/>
        <v>10 BENJAMIN RUSH LANE</v>
      </c>
      <c r="R550" t="e">
        <f>VLOOKUP(Q550,'[2]2011-Princeton-geocodes.csv'!$A:$A,1,FALSE)</f>
        <v>#N/A</v>
      </c>
    </row>
    <row r="551" spans="1:18">
      <c r="A551" s="5">
        <v>550</v>
      </c>
      <c r="B551" s="2" t="s">
        <v>632</v>
      </c>
      <c r="C551" s="2" t="s">
        <v>78</v>
      </c>
      <c r="D551" s="2" t="s">
        <v>629</v>
      </c>
      <c r="E551" s="2" t="s">
        <v>482</v>
      </c>
      <c r="F551" s="2" t="s">
        <v>59</v>
      </c>
      <c r="G551" s="2" t="s">
        <v>630</v>
      </c>
      <c r="H551" s="2" t="s">
        <v>631</v>
      </c>
      <c r="I551" s="3" t="b">
        <v>1</v>
      </c>
      <c r="J551" s="3" t="b">
        <v>1</v>
      </c>
      <c r="K551" s="2" t="s">
        <v>14</v>
      </c>
      <c r="L551" s="2" t="s">
        <v>13</v>
      </c>
      <c r="M551" s="9" t="str">
        <f>IF(ISERROR([1]!GetPart(F551,"-",1)),F551,[1]!GetPart(F551,"-",1))</f>
        <v>18</v>
      </c>
      <c r="N551" t="b">
        <f t="shared" si="26"/>
        <v>1</v>
      </c>
      <c r="P551" s="9" t="str">
        <f t="shared" si="27"/>
        <v>18 Benjamin Rush Lane,Princeton,NJ</v>
      </c>
      <c r="Q551" t="str">
        <f t="shared" si="28"/>
        <v>18 BENJAMIN RUSH LANE</v>
      </c>
      <c r="R551" t="e">
        <f>VLOOKUP(Q551,'[2]2011-Princeton-geocodes.csv'!$A:$A,1,FALSE)</f>
        <v>#N/A</v>
      </c>
    </row>
    <row r="552" spans="1:18">
      <c r="A552" s="5">
        <v>551</v>
      </c>
      <c r="B552" s="2" t="s">
        <v>632</v>
      </c>
      <c r="C552" s="2" t="s">
        <v>83</v>
      </c>
      <c r="D552" s="2" t="s">
        <v>629</v>
      </c>
      <c r="E552" s="2" t="s">
        <v>482</v>
      </c>
      <c r="F552" s="2" t="s">
        <v>313</v>
      </c>
      <c r="G552" s="2" t="s">
        <v>630</v>
      </c>
      <c r="H552" s="2" t="s">
        <v>631</v>
      </c>
      <c r="I552" s="3" t="b">
        <v>1</v>
      </c>
      <c r="J552" s="3" t="b">
        <v>1</v>
      </c>
      <c r="K552" s="2" t="s">
        <v>14</v>
      </c>
      <c r="L552" s="2" t="s">
        <v>13</v>
      </c>
      <c r="M552" s="9" t="str">
        <f>IF(ISERROR([1]!GetPart(F552,"-",1)),F552,[1]!GetPart(F552,"-",1))</f>
        <v>06</v>
      </c>
      <c r="N552" t="b">
        <f t="shared" si="26"/>
        <v>1</v>
      </c>
      <c r="P552" s="9" t="str">
        <f t="shared" si="27"/>
        <v>06 Benjamin Rush Lane,Princeton,NJ</v>
      </c>
      <c r="Q552" t="str">
        <f t="shared" si="28"/>
        <v>06 BENJAMIN RUSH LANE</v>
      </c>
      <c r="R552" t="e">
        <f>VLOOKUP(Q552,'[2]2011-Princeton-geocodes.csv'!$A:$A,1,FALSE)</f>
        <v>#N/A</v>
      </c>
    </row>
    <row r="553" spans="1:18">
      <c r="A553" s="5">
        <v>552</v>
      </c>
      <c r="B553" s="2" t="s">
        <v>634</v>
      </c>
      <c r="C553" s="2" t="s">
        <v>384</v>
      </c>
      <c r="D553" s="2" t="s">
        <v>560</v>
      </c>
      <c r="E553" s="2" t="s">
        <v>156</v>
      </c>
      <c r="F553" s="2" t="s">
        <v>13</v>
      </c>
      <c r="G553" s="2" t="s">
        <v>635</v>
      </c>
      <c r="H553" s="2" t="s">
        <v>13</v>
      </c>
      <c r="I553" s="3" t="b">
        <v>0</v>
      </c>
      <c r="J553" s="3" t="b">
        <v>0</v>
      </c>
      <c r="K553" s="2" t="s">
        <v>13</v>
      </c>
      <c r="L553" s="2" t="s">
        <v>13</v>
      </c>
      <c r="M553" s="9" t="str">
        <f>IF(ISERROR([1]!GetPart(F553,"-",1)),F553,[1]!GetPart(F553,"-",1))</f>
        <v/>
      </c>
      <c r="N553" t="b">
        <f t="shared" si="26"/>
        <v>1</v>
      </c>
      <c r="P553" s="9" t="str">
        <f t="shared" si="27"/>
        <v>Berrien Court,Princeton,NJ</v>
      </c>
      <c r="Q553" t="str">
        <f t="shared" si="28"/>
        <v>BERRIEN COURT</v>
      </c>
      <c r="R553" t="e">
        <f>VLOOKUP(Q553,'[2]2011-Princeton-geocodes.csv'!$A:$A,1,FALSE)</f>
        <v>#N/A</v>
      </c>
    </row>
    <row r="554" spans="1:18">
      <c r="A554" s="5">
        <v>553</v>
      </c>
      <c r="B554" s="2" t="s">
        <v>636</v>
      </c>
      <c r="C554" s="2" t="s">
        <v>62</v>
      </c>
      <c r="D554" s="2" t="s">
        <v>448</v>
      </c>
      <c r="E554" s="2" t="s">
        <v>172</v>
      </c>
      <c r="F554" s="2" t="s">
        <v>257</v>
      </c>
      <c r="G554" s="2" t="s">
        <v>637</v>
      </c>
      <c r="H554" s="2" t="s">
        <v>13</v>
      </c>
      <c r="I554" s="3" t="b">
        <v>0</v>
      </c>
      <c r="J554" s="3" t="b">
        <v>1</v>
      </c>
      <c r="K554" s="2" t="s">
        <v>13</v>
      </c>
      <c r="L554" s="2" t="s">
        <v>13</v>
      </c>
      <c r="M554" s="9" t="str">
        <f>IF(ISERROR([1]!GetPart(F554,"-",1)),F554,[1]!GetPart(F554,"-",1))</f>
        <v>78</v>
      </c>
      <c r="N554" t="b">
        <f t="shared" si="26"/>
        <v>1</v>
      </c>
      <c r="P554" s="9" t="str">
        <f t="shared" si="27"/>
        <v>78 Bertrand Drive,Princeton,NJ</v>
      </c>
      <c r="Q554" t="str">
        <f t="shared" si="28"/>
        <v>78 BERTRAND DRIVE</v>
      </c>
      <c r="R554" t="e">
        <f>VLOOKUP(Q554,'[2]2011-Princeton-geocodes.csv'!$A:$A,1,FALSE)</f>
        <v>#N/A</v>
      </c>
    </row>
    <row r="555" spans="1:18">
      <c r="A555" s="5">
        <v>554</v>
      </c>
      <c r="B555" s="2" t="s">
        <v>636</v>
      </c>
      <c r="C555" s="2" t="s">
        <v>65</v>
      </c>
      <c r="D555" s="2" t="s">
        <v>448</v>
      </c>
      <c r="E555" s="2" t="s">
        <v>314</v>
      </c>
      <c r="F555" s="2" t="s">
        <v>537</v>
      </c>
      <c r="G555" s="2" t="s">
        <v>637</v>
      </c>
      <c r="H555" s="2" t="s">
        <v>13</v>
      </c>
      <c r="I555" s="3" t="b">
        <v>0</v>
      </c>
      <c r="J555" s="3" t="b">
        <v>1</v>
      </c>
      <c r="K555" s="2" t="s">
        <v>13</v>
      </c>
      <c r="L555" s="2" t="s">
        <v>13</v>
      </c>
      <c r="M555" s="9" t="str">
        <f>IF(ISERROR([1]!GetPart(F555,"-",1)),F555,[1]!GetPart(F555,"-",1))</f>
        <v>66</v>
      </c>
      <c r="N555" t="b">
        <f t="shared" si="26"/>
        <v>1</v>
      </c>
      <c r="P555" s="9" t="str">
        <f t="shared" si="27"/>
        <v>66 Bertrand Drive,Princeton,NJ</v>
      </c>
      <c r="Q555" t="str">
        <f t="shared" si="28"/>
        <v>66 BERTRAND DRIVE</v>
      </c>
      <c r="R555" t="e">
        <f>VLOOKUP(Q555,'[2]2011-Princeton-geocodes.csv'!$A:$A,1,FALSE)</f>
        <v>#N/A</v>
      </c>
    </row>
    <row r="556" spans="1:18">
      <c r="A556" s="5">
        <v>555</v>
      </c>
      <c r="B556" s="2" t="s">
        <v>636</v>
      </c>
      <c r="C556" s="2" t="s">
        <v>67</v>
      </c>
      <c r="D556" s="2" t="s">
        <v>448</v>
      </c>
      <c r="E556" s="2" t="s">
        <v>330</v>
      </c>
      <c r="F556" s="2" t="s">
        <v>88</v>
      </c>
      <c r="G556" s="2" t="s">
        <v>637</v>
      </c>
      <c r="H556" s="2" t="s">
        <v>13</v>
      </c>
      <c r="I556" s="3" t="b">
        <v>0</v>
      </c>
      <c r="J556" s="3" t="b">
        <v>1</v>
      </c>
      <c r="K556" s="2" t="s">
        <v>13</v>
      </c>
      <c r="L556" s="2" t="s">
        <v>13</v>
      </c>
      <c r="M556" s="9" t="str">
        <f>IF(ISERROR([1]!GetPart(F556,"-",1)),F556,[1]!GetPart(F556,"-",1))</f>
        <v>56</v>
      </c>
      <c r="N556" t="b">
        <f t="shared" si="26"/>
        <v>1</v>
      </c>
      <c r="P556" s="9" t="str">
        <f t="shared" si="27"/>
        <v>56 Bertrand Drive,Princeton,NJ</v>
      </c>
      <c r="Q556" t="str">
        <f t="shared" si="28"/>
        <v>56 BERTRAND DRIVE</v>
      </c>
      <c r="R556" t="e">
        <f>VLOOKUP(Q556,'[2]2011-Princeton-geocodes.csv'!$A:$A,1,FALSE)</f>
        <v>#N/A</v>
      </c>
    </row>
    <row r="557" spans="1:18">
      <c r="A557" s="5">
        <v>556</v>
      </c>
      <c r="B557" s="2" t="s">
        <v>636</v>
      </c>
      <c r="C557" s="2" t="s">
        <v>78</v>
      </c>
      <c r="D557" s="2" t="s">
        <v>448</v>
      </c>
      <c r="E557" s="2" t="s">
        <v>409</v>
      </c>
      <c r="F557" s="2" t="s">
        <v>384</v>
      </c>
      <c r="G557" s="2" t="s">
        <v>637</v>
      </c>
      <c r="H557" s="2" t="s">
        <v>13</v>
      </c>
      <c r="I557" s="3" t="b">
        <v>0</v>
      </c>
      <c r="J557" s="3" t="b">
        <v>1</v>
      </c>
      <c r="K557" s="2" t="s">
        <v>13</v>
      </c>
      <c r="L557" s="2" t="s">
        <v>13</v>
      </c>
      <c r="M557" s="9" t="str">
        <f>IF(ISERROR([1]!GetPart(F557,"-",1)),F557,[1]!GetPart(F557,"-",1))</f>
        <v>90</v>
      </c>
      <c r="N557" t="b">
        <f t="shared" si="26"/>
        <v>1</v>
      </c>
      <c r="P557" s="9" t="str">
        <f t="shared" si="27"/>
        <v>90 Bertrand Drive,Princeton,NJ</v>
      </c>
      <c r="Q557" t="str">
        <f t="shared" si="28"/>
        <v>90 BERTRAND DRIVE</v>
      </c>
      <c r="R557" t="e">
        <f>VLOOKUP(Q557,'[2]2011-Princeton-geocodes.csv'!$A:$A,1,FALSE)</f>
        <v>#N/A</v>
      </c>
    </row>
    <row r="558" spans="1:18">
      <c r="A558" s="5">
        <v>557</v>
      </c>
      <c r="B558" s="2" t="s">
        <v>636</v>
      </c>
      <c r="C558" s="2" t="s">
        <v>70</v>
      </c>
      <c r="D558" s="2" t="s">
        <v>448</v>
      </c>
      <c r="E558" s="2" t="s">
        <v>638</v>
      </c>
      <c r="F558" s="2" t="s">
        <v>116</v>
      </c>
      <c r="G558" s="2" t="s">
        <v>637</v>
      </c>
      <c r="H558" s="2" t="s">
        <v>13</v>
      </c>
      <c r="I558" s="3" t="b">
        <v>0</v>
      </c>
      <c r="J558" s="3" t="b">
        <v>1</v>
      </c>
      <c r="K558" s="2" t="s">
        <v>13</v>
      </c>
      <c r="L558" s="2" t="s">
        <v>13</v>
      </c>
      <c r="M558" s="9" t="str">
        <f>IF(ISERROR([1]!GetPart(F558,"-",1)),F558,[1]!GetPart(F558,"-",1))</f>
        <v>48</v>
      </c>
      <c r="N558" t="b">
        <f t="shared" si="26"/>
        <v>1</v>
      </c>
      <c r="P558" s="9" t="str">
        <f t="shared" si="27"/>
        <v>48 Bertrand Drive,Princeton,NJ</v>
      </c>
      <c r="Q558" t="str">
        <f t="shared" si="28"/>
        <v>48 BERTRAND DRIVE</v>
      </c>
      <c r="R558" t="e">
        <f>VLOOKUP(Q558,'[2]2011-Princeton-geocodes.csv'!$A:$A,1,FALSE)</f>
        <v>#N/A</v>
      </c>
    </row>
    <row r="559" spans="1:18">
      <c r="A559" s="5">
        <v>558</v>
      </c>
      <c r="B559" s="2" t="s">
        <v>636</v>
      </c>
      <c r="C559" s="2" t="s">
        <v>92</v>
      </c>
      <c r="D559" s="2" t="s">
        <v>448</v>
      </c>
      <c r="E559" s="2" t="s">
        <v>639</v>
      </c>
      <c r="F559" s="2" t="s">
        <v>297</v>
      </c>
      <c r="G559" s="2" t="s">
        <v>637</v>
      </c>
      <c r="H559" s="2" t="s">
        <v>13</v>
      </c>
      <c r="I559" s="3" t="b">
        <v>0</v>
      </c>
      <c r="J559" s="3" t="b">
        <v>1</v>
      </c>
      <c r="K559" s="2" t="s">
        <v>13</v>
      </c>
      <c r="L559" s="2" t="s">
        <v>13</v>
      </c>
      <c r="M559" s="9" t="str">
        <f>IF(ISERROR([1]!GetPart(F559,"-",1)),F559,[1]!GetPart(F559,"-",1))</f>
        <v>40</v>
      </c>
      <c r="N559" t="b">
        <f t="shared" si="26"/>
        <v>1</v>
      </c>
      <c r="P559" s="9" t="str">
        <f t="shared" si="27"/>
        <v>40 Bertrand Drive,Princeton,NJ</v>
      </c>
      <c r="Q559" t="str">
        <f t="shared" si="28"/>
        <v>40 BERTRAND DRIVE</v>
      </c>
      <c r="R559" t="e">
        <f>VLOOKUP(Q559,'[2]2011-Princeton-geocodes.csv'!$A:$A,1,FALSE)</f>
        <v>#N/A</v>
      </c>
    </row>
    <row r="560" spans="1:18">
      <c r="A560" s="5">
        <v>559</v>
      </c>
      <c r="B560" s="2" t="s">
        <v>636</v>
      </c>
      <c r="C560" s="2" t="s">
        <v>89</v>
      </c>
      <c r="D560" s="2" t="s">
        <v>448</v>
      </c>
      <c r="E560" s="2" t="s">
        <v>581</v>
      </c>
      <c r="F560" s="2" t="s">
        <v>151</v>
      </c>
      <c r="G560" s="2" t="s">
        <v>637</v>
      </c>
      <c r="H560" s="2" t="s">
        <v>13</v>
      </c>
      <c r="I560" s="3" t="b">
        <v>0</v>
      </c>
      <c r="J560" s="3" t="b">
        <v>1</v>
      </c>
      <c r="K560" s="2" t="s">
        <v>13</v>
      </c>
      <c r="L560" s="2" t="s">
        <v>13</v>
      </c>
      <c r="M560" s="9" t="str">
        <f>IF(ISERROR([1]!GetPart(F560,"-",1)),F560,[1]!GetPart(F560,"-",1))</f>
        <v>24</v>
      </c>
      <c r="N560" t="b">
        <f t="shared" si="26"/>
        <v>1</v>
      </c>
      <c r="P560" s="9" t="str">
        <f t="shared" si="27"/>
        <v>24 Bertrand Drive,Princeton,NJ</v>
      </c>
      <c r="Q560" t="str">
        <f t="shared" si="28"/>
        <v>24 BERTRAND DRIVE</v>
      </c>
      <c r="R560" t="e">
        <f>VLOOKUP(Q560,'[2]2011-Princeton-geocodes.csv'!$A:$A,1,FALSE)</f>
        <v>#N/A</v>
      </c>
    </row>
    <row r="561" spans="1:18">
      <c r="A561" s="5">
        <v>560</v>
      </c>
      <c r="B561" s="2" t="s">
        <v>636</v>
      </c>
      <c r="C561" s="2" t="s">
        <v>86</v>
      </c>
      <c r="D561" s="2" t="s">
        <v>448</v>
      </c>
      <c r="E561" s="2" t="s">
        <v>522</v>
      </c>
      <c r="F561" s="2" t="s">
        <v>24</v>
      </c>
      <c r="G561" s="2" t="s">
        <v>637</v>
      </c>
      <c r="H561" s="2" t="s">
        <v>13</v>
      </c>
      <c r="I561" s="3" t="b">
        <v>0</v>
      </c>
      <c r="J561" s="3" t="b">
        <v>1</v>
      </c>
      <c r="K561" s="2" t="s">
        <v>13</v>
      </c>
      <c r="L561" s="2" t="s">
        <v>13</v>
      </c>
      <c r="M561" s="9" t="str">
        <f>IF(ISERROR([1]!GetPart(F561,"-",1)),F561,[1]!GetPart(F561,"-",1))</f>
        <v>16</v>
      </c>
      <c r="N561" t="b">
        <f t="shared" si="26"/>
        <v>1</v>
      </c>
      <c r="P561" s="9" t="str">
        <f t="shared" si="27"/>
        <v>16 Bertrand Drive,Princeton,NJ</v>
      </c>
      <c r="Q561" t="str">
        <f t="shared" si="28"/>
        <v>16 BERTRAND DRIVE</v>
      </c>
      <c r="R561" t="e">
        <f>VLOOKUP(Q561,'[2]2011-Princeton-geocodes.csv'!$A:$A,1,FALSE)</f>
        <v>#N/A</v>
      </c>
    </row>
    <row r="562" spans="1:18">
      <c r="A562" s="5">
        <v>561</v>
      </c>
      <c r="B562" s="2" t="s">
        <v>636</v>
      </c>
      <c r="C562" s="2" t="s">
        <v>12</v>
      </c>
      <c r="D562" s="2" t="s">
        <v>448</v>
      </c>
      <c r="E562" s="2" t="s">
        <v>639</v>
      </c>
      <c r="F562" s="2" t="s">
        <v>313</v>
      </c>
      <c r="G562" s="2" t="s">
        <v>637</v>
      </c>
      <c r="H562" s="2" t="s">
        <v>13</v>
      </c>
      <c r="I562" s="3" t="b">
        <v>0</v>
      </c>
      <c r="J562" s="3" t="b">
        <v>1</v>
      </c>
      <c r="K562" s="2" t="s">
        <v>13</v>
      </c>
      <c r="L562" s="2" t="s">
        <v>13</v>
      </c>
      <c r="M562" s="9" t="str">
        <f>IF(ISERROR([1]!GetPart(F562,"-",1)),F562,[1]!GetPart(F562,"-",1))</f>
        <v>06</v>
      </c>
      <c r="N562" t="b">
        <f t="shared" si="26"/>
        <v>1</v>
      </c>
      <c r="P562" s="9" t="str">
        <f t="shared" si="27"/>
        <v>06 Bertrand Drive,Princeton,NJ</v>
      </c>
      <c r="Q562" t="str">
        <f t="shared" si="28"/>
        <v>06 BERTRAND DRIVE</v>
      </c>
      <c r="R562" t="e">
        <f>VLOOKUP(Q562,'[2]2011-Princeton-geocodes.csv'!$A:$A,1,FALSE)</f>
        <v>#N/A</v>
      </c>
    </row>
    <row r="563" spans="1:18">
      <c r="A563" s="5">
        <v>562</v>
      </c>
      <c r="B563" s="2" t="s">
        <v>636</v>
      </c>
      <c r="C563" s="2" t="s">
        <v>83</v>
      </c>
      <c r="D563" s="2" t="s">
        <v>448</v>
      </c>
      <c r="E563" s="2" t="s">
        <v>640</v>
      </c>
      <c r="F563" s="2" t="s">
        <v>304</v>
      </c>
      <c r="G563" s="2" t="s">
        <v>637</v>
      </c>
      <c r="H563" s="2" t="s">
        <v>13</v>
      </c>
      <c r="I563" s="3" t="b">
        <v>0</v>
      </c>
      <c r="J563" s="3" t="b">
        <v>1</v>
      </c>
      <c r="K563" s="2" t="s">
        <v>13</v>
      </c>
      <c r="L563" s="2" t="s">
        <v>13</v>
      </c>
      <c r="M563" s="9" t="str">
        <f>IF(ISERROR([1]!GetPart(F563,"-",1)),F563,[1]!GetPart(F563,"-",1))</f>
        <v>32</v>
      </c>
      <c r="N563" t="b">
        <f t="shared" si="26"/>
        <v>1</v>
      </c>
      <c r="P563" s="9" t="str">
        <f t="shared" si="27"/>
        <v>32 Bertrand Drive,Princeton,NJ</v>
      </c>
      <c r="Q563" t="str">
        <f t="shared" si="28"/>
        <v>32 BERTRAND DRIVE</v>
      </c>
      <c r="R563" t="e">
        <f>VLOOKUP(Q563,'[2]2011-Princeton-geocodes.csv'!$A:$A,1,FALSE)</f>
        <v>#N/A</v>
      </c>
    </row>
    <row r="564" spans="1:18">
      <c r="A564" s="5">
        <v>563</v>
      </c>
      <c r="B564" s="2" t="s">
        <v>641</v>
      </c>
      <c r="C564" s="2" t="s">
        <v>158</v>
      </c>
      <c r="D564" s="2" t="s">
        <v>448</v>
      </c>
      <c r="E564" s="2" t="s">
        <v>642</v>
      </c>
      <c r="F564" s="2" t="s">
        <v>463</v>
      </c>
      <c r="G564" s="2" t="s">
        <v>637</v>
      </c>
      <c r="H564" s="2" t="s">
        <v>13</v>
      </c>
      <c r="I564" s="3" t="b">
        <v>0</v>
      </c>
      <c r="J564" s="3" t="b">
        <v>0</v>
      </c>
      <c r="K564" s="2" t="s">
        <v>13</v>
      </c>
      <c r="L564" s="2" t="s">
        <v>13</v>
      </c>
      <c r="M564" s="9" t="str">
        <f>IF(ISERROR([1]!GetPart(F564,"-",1)),F564,[1]!GetPart(F564,"-",1))</f>
        <v>154</v>
      </c>
      <c r="N564" t="b">
        <f t="shared" si="26"/>
        <v>1</v>
      </c>
      <c r="P564" s="9" t="str">
        <f t="shared" si="27"/>
        <v>154 Bertrand Drive,Princeton,NJ</v>
      </c>
      <c r="Q564" t="str">
        <f t="shared" si="28"/>
        <v>154 BERTRAND DRIVE</v>
      </c>
      <c r="R564" t="e">
        <f>VLOOKUP(Q564,'[2]2011-Princeton-geocodes.csv'!$A:$A,1,FALSE)</f>
        <v>#N/A</v>
      </c>
    </row>
    <row r="565" spans="1:18">
      <c r="A565" s="5">
        <v>564</v>
      </c>
      <c r="B565" s="2" t="s">
        <v>641</v>
      </c>
      <c r="C565" s="2" t="s">
        <v>23</v>
      </c>
      <c r="D565" s="2" t="s">
        <v>448</v>
      </c>
      <c r="E565" s="2" t="s">
        <v>172</v>
      </c>
      <c r="F565" s="2" t="s">
        <v>643</v>
      </c>
      <c r="G565" s="2" t="s">
        <v>637</v>
      </c>
      <c r="H565" s="2" t="s">
        <v>13</v>
      </c>
      <c r="I565" s="3" t="b">
        <v>0</v>
      </c>
      <c r="J565" s="3" t="b">
        <v>1</v>
      </c>
      <c r="K565" s="2" t="s">
        <v>13</v>
      </c>
      <c r="L565" s="2" t="s">
        <v>13</v>
      </c>
      <c r="M565" s="9" t="str">
        <f>IF(ISERROR([1]!GetPart(F565,"-",1)),F565,[1]!GetPart(F565,"-",1))</f>
        <v>204</v>
      </c>
      <c r="N565" t="b">
        <f t="shared" si="26"/>
        <v>1</v>
      </c>
      <c r="P565" s="9" t="str">
        <f t="shared" si="27"/>
        <v>204 Bertrand Drive,Princeton,NJ</v>
      </c>
      <c r="Q565" t="str">
        <f t="shared" si="28"/>
        <v>204 BERTRAND DRIVE</v>
      </c>
      <c r="R565" t="e">
        <f>VLOOKUP(Q565,'[2]2011-Princeton-geocodes.csv'!$A:$A,1,FALSE)</f>
        <v>#N/A</v>
      </c>
    </row>
    <row r="566" spans="1:18">
      <c r="A566" s="5">
        <v>565</v>
      </c>
      <c r="B566" s="2" t="s">
        <v>641</v>
      </c>
      <c r="C566" s="2" t="s">
        <v>69</v>
      </c>
      <c r="D566" s="2" t="s">
        <v>448</v>
      </c>
      <c r="E566" s="2" t="s">
        <v>520</v>
      </c>
      <c r="F566" s="2" t="s">
        <v>584</v>
      </c>
      <c r="G566" s="2" t="s">
        <v>637</v>
      </c>
      <c r="H566" s="2" t="s">
        <v>13</v>
      </c>
      <c r="I566" s="3" t="b">
        <v>0</v>
      </c>
      <c r="J566" s="3" t="b">
        <v>1</v>
      </c>
      <c r="K566" s="2" t="s">
        <v>13</v>
      </c>
      <c r="L566" s="2" t="s">
        <v>13</v>
      </c>
      <c r="M566" s="9" t="str">
        <f>IF(ISERROR([1]!GetPart(F566,"-",1)),F566,[1]!GetPart(F566,"-",1))</f>
        <v>136</v>
      </c>
      <c r="N566" t="b">
        <f t="shared" si="26"/>
        <v>1</v>
      </c>
      <c r="P566" s="9" t="str">
        <f t="shared" si="27"/>
        <v>136 Bertrand Drive,Princeton,NJ</v>
      </c>
      <c r="Q566" t="str">
        <f t="shared" si="28"/>
        <v>136 BERTRAND DRIVE</v>
      </c>
      <c r="R566" t="e">
        <f>VLOOKUP(Q566,'[2]2011-Princeton-geocodes.csv'!$A:$A,1,FALSE)</f>
        <v>#N/A</v>
      </c>
    </row>
    <row r="567" spans="1:18">
      <c r="A567" s="5">
        <v>566</v>
      </c>
      <c r="B567" s="2" t="s">
        <v>641</v>
      </c>
      <c r="C567" s="2" t="s">
        <v>22</v>
      </c>
      <c r="D567" s="2" t="s">
        <v>448</v>
      </c>
      <c r="E567" s="2" t="s">
        <v>314</v>
      </c>
      <c r="F567" s="2" t="s">
        <v>421</v>
      </c>
      <c r="G567" s="2" t="s">
        <v>637</v>
      </c>
      <c r="H567" s="2" t="s">
        <v>13</v>
      </c>
      <c r="I567" s="3" t="b">
        <v>0</v>
      </c>
      <c r="J567" s="3" t="b">
        <v>1</v>
      </c>
      <c r="K567" s="2" t="s">
        <v>13</v>
      </c>
      <c r="L567" s="2" t="s">
        <v>13</v>
      </c>
      <c r="M567" s="9" t="str">
        <f>IF(ISERROR([1]!GetPart(F567,"-",1)),F567,[1]!GetPart(F567,"-",1))</f>
        <v>214</v>
      </c>
      <c r="N567" t="b">
        <f t="shared" si="26"/>
        <v>1</v>
      </c>
      <c r="P567" s="9" t="str">
        <f t="shared" si="27"/>
        <v>214 Bertrand Drive,Princeton,NJ</v>
      </c>
      <c r="Q567" t="str">
        <f t="shared" si="28"/>
        <v>214 BERTRAND DRIVE</v>
      </c>
      <c r="R567" t="e">
        <f>VLOOKUP(Q567,'[2]2011-Princeton-geocodes.csv'!$A:$A,1,FALSE)</f>
        <v>#N/A</v>
      </c>
    </row>
    <row r="568" spans="1:18">
      <c r="A568" s="5">
        <v>567</v>
      </c>
      <c r="B568" s="2" t="s">
        <v>641</v>
      </c>
      <c r="C568" s="2" t="s">
        <v>24</v>
      </c>
      <c r="D568" s="2" t="s">
        <v>448</v>
      </c>
      <c r="E568" s="2" t="s">
        <v>644</v>
      </c>
      <c r="F568" s="2" t="s">
        <v>645</v>
      </c>
      <c r="G568" s="2" t="s">
        <v>637</v>
      </c>
      <c r="H568" s="2" t="s">
        <v>13</v>
      </c>
      <c r="I568" s="3" t="b">
        <v>0</v>
      </c>
      <c r="J568" s="3" t="b">
        <v>1</v>
      </c>
      <c r="K568" s="2" t="s">
        <v>13</v>
      </c>
      <c r="L568" s="2" t="s">
        <v>13</v>
      </c>
      <c r="M568" s="9" t="str">
        <f>IF(ISERROR([1]!GetPart(F568,"-",1)),F568,[1]!GetPart(F568,"-",1))</f>
        <v>192</v>
      </c>
      <c r="N568" t="b">
        <f t="shared" si="26"/>
        <v>1</v>
      </c>
      <c r="P568" s="9" t="str">
        <f t="shared" si="27"/>
        <v>192 Bertrand Drive,Princeton,NJ</v>
      </c>
      <c r="Q568" t="str">
        <f t="shared" si="28"/>
        <v>192 BERTRAND DRIVE</v>
      </c>
      <c r="R568" t="e">
        <f>VLOOKUP(Q568,'[2]2011-Princeton-geocodes.csv'!$A:$A,1,FALSE)</f>
        <v>#N/A</v>
      </c>
    </row>
    <row r="569" spans="1:18">
      <c r="A569" s="5">
        <v>568</v>
      </c>
      <c r="B569" s="2" t="s">
        <v>641</v>
      </c>
      <c r="C569" s="2" t="s">
        <v>54</v>
      </c>
      <c r="D569" s="2" t="s">
        <v>448</v>
      </c>
      <c r="E569" s="2" t="s">
        <v>305</v>
      </c>
      <c r="F569" s="2" t="s">
        <v>646</v>
      </c>
      <c r="G569" s="2" t="s">
        <v>637</v>
      </c>
      <c r="H569" s="2" t="s">
        <v>13</v>
      </c>
      <c r="I569" s="3" t="b">
        <v>0</v>
      </c>
      <c r="J569" s="3" t="b">
        <v>1</v>
      </c>
      <c r="K569" s="2" t="s">
        <v>13</v>
      </c>
      <c r="L569" s="2" t="s">
        <v>13</v>
      </c>
      <c r="M569" s="9" t="str">
        <f>IF(ISERROR([1]!GetPart(F569,"-",1)),F569,[1]!GetPart(F569,"-",1))</f>
        <v>174</v>
      </c>
      <c r="N569" t="b">
        <f t="shared" si="26"/>
        <v>1</v>
      </c>
      <c r="P569" s="9" t="str">
        <f t="shared" si="27"/>
        <v>174 Bertrand Drive,Princeton,NJ</v>
      </c>
      <c r="Q569" t="str">
        <f t="shared" si="28"/>
        <v>174 BERTRAND DRIVE</v>
      </c>
      <c r="R569" t="e">
        <f>VLOOKUP(Q569,'[2]2011-Princeton-geocodes.csv'!$A:$A,1,FALSE)</f>
        <v>#N/A</v>
      </c>
    </row>
    <row r="570" spans="1:18">
      <c r="A570" s="5">
        <v>569</v>
      </c>
      <c r="B570" s="2" t="s">
        <v>641</v>
      </c>
      <c r="C570" s="2" t="s">
        <v>59</v>
      </c>
      <c r="D570" s="2" t="s">
        <v>448</v>
      </c>
      <c r="E570" s="2" t="s">
        <v>172</v>
      </c>
      <c r="F570" s="2" t="s">
        <v>415</v>
      </c>
      <c r="G570" s="2" t="s">
        <v>637</v>
      </c>
      <c r="H570" s="2" t="s">
        <v>13</v>
      </c>
      <c r="I570" s="3" t="b">
        <v>0</v>
      </c>
      <c r="J570" s="3" t="b">
        <v>1</v>
      </c>
      <c r="K570" s="2" t="s">
        <v>13</v>
      </c>
      <c r="L570" s="2" t="s">
        <v>13</v>
      </c>
      <c r="M570" s="9" t="str">
        <f>IF(ISERROR([1]!GetPart(F570,"-",1)),F570,[1]!GetPart(F570,"-",1))</f>
        <v>160</v>
      </c>
      <c r="N570" t="b">
        <f t="shared" si="26"/>
        <v>1</v>
      </c>
      <c r="P570" s="9" t="str">
        <f t="shared" si="27"/>
        <v>160 Bertrand Drive,Princeton,NJ</v>
      </c>
      <c r="Q570" t="str">
        <f t="shared" si="28"/>
        <v>160 BERTRAND DRIVE</v>
      </c>
      <c r="R570" t="e">
        <f>VLOOKUP(Q570,'[2]2011-Princeton-geocodes.csv'!$A:$A,1,FALSE)</f>
        <v>#N/A</v>
      </c>
    </row>
    <row r="571" spans="1:18">
      <c r="A571" s="5">
        <v>570</v>
      </c>
      <c r="B571" s="2" t="s">
        <v>641</v>
      </c>
      <c r="C571" s="2" t="s">
        <v>85</v>
      </c>
      <c r="D571" s="2" t="s">
        <v>448</v>
      </c>
      <c r="E571" s="2" t="s">
        <v>172</v>
      </c>
      <c r="F571" s="2" t="s">
        <v>180</v>
      </c>
      <c r="G571" s="2" t="s">
        <v>637</v>
      </c>
      <c r="H571" s="2" t="s">
        <v>13</v>
      </c>
      <c r="I571" s="3" t="b">
        <v>0</v>
      </c>
      <c r="J571" s="3" t="b">
        <v>1</v>
      </c>
      <c r="K571" s="2" t="s">
        <v>13</v>
      </c>
      <c r="L571" s="2" t="s">
        <v>13</v>
      </c>
      <c r="M571" s="9" t="str">
        <f>IF(ISERROR([1]!GetPart(F571,"-",1)),F571,[1]!GetPart(F571,"-",1))</f>
        <v>148</v>
      </c>
      <c r="N571" t="b">
        <f t="shared" si="26"/>
        <v>1</v>
      </c>
      <c r="P571" s="9" t="str">
        <f t="shared" si="27"/>
        <v>148 Bertrand Drive,Princeton,NJ</v>
      </c>
      <c r="Q571" t="str">
        <f t="shared" si="28"/>
        <v>148 BERTRAND DRIVE</v>
      </c>
      <c r="R571" t="e">
        <f>VLOOKUP(Q571,'[2]2011-Princeton-geocodes.csv'!$A:$A,1,FALSE)</f>
        <v>#N/A</v>
      </c>
    </row>
    <row r="572" spans="1:18">
      <c r="A572" s="5">
        <v>571</v>
      </c>
      <c r="B572" s="2" t="s">
        <v>647</v>
      </c>
      <c r="C572" s="2" t="s">
        <v>86</v>
      </c>
      <c r="D572" s="2" t="s">
        <v>448</v>
      </c>
      <c r="E572" s="2" t="s">
        <v>531</v>
      </c>
      <c r="F572" s="2" t="s">
        <v>440</v>
      </c>
      <c r="G572" s="2" t="s">
        <v>637</v>
      </c>
      <c r="H572" s="2" t="s">
        <v>13</v>
      </c>
      <c r="I572" s="3" t="b">
        <v>0</v>
      </c>
      <c r="J572" s="3" t="b">
        <v>1</v>
      </c>
      <c r="K572" s="2" t="s">
        <v>13</v>
      </c>
      <c r="L572" s="2" t="s">
        <v>13</v>
      </c>
      <c r="M572" s="9" t="str">
        <f>IF(ISERROR([1]!GetPart(F572,"-",1)),F572,[1]!GetPart(F572,"-",1))</f>
        <v>43</v>
      </c>
      <c r="N572" t="b">
        <f t="shared" si="26"/>
        <v>1</v>
      </c>
      <c r="P572" s="9" t="str">
        <f t="shared" si="27"/>
        <v>43 Bertrand Drive,Princeton,NJ</v>
      </c>
      <c r="Q572" t="str">
        <f t="shared" si="28"/>
        <v>43 BERTRAND DRIVE</v>
      </c>
      <c r="R572" t="e">
        <f>VLOOKUP(Q572,'[2]2011-Princeton-geocodes.csv'!$A:$A,1,FALSE)</f>
        <v>#N/A</v>
      </c>
    </row>
    <row r="573" spans="1:18">
      <c r="A573" s="5">
        <v>572</v>
      </c>
      <c r="B573" s="2" t="s">
        <v>647</v>
      </c>
      <c r="C573" s="2" t="s">
        <v>74</v>
      </c>
      <c r="D573" s="2" t="s">
        <v>448</v>
      </c>
      <c r="E573" s="2" t="s">
        <v>292</v>
      </c>
      <c r="F573" s="2" t="s">
        <v>648</v>
      </c>
      <c r="G573" s="2" t="s">
        <v>637</v>
      </c>
      <c r="H573" s="2" t="s">
        <v>13</v>
      </c>
      <c r="I573" s="3" t="b">
        <v>0</v>
      </c>
      <c r="J573" s="3" t="b">
        <v>1</v>
      </c>
      <c r="K573" s="2" t="s">
        <v>13</v>
      </c>
      <c r="L573" s="2" t="s">
        <v>13</v>
      </c>
      <c r="M573" s="9" t="str">
        <f>IF(ISERROR([1]!GetPart(F573,"-",1)),F573,[1]!GetPart(F573,"-",1))</f>
        <v>131</v>
      </c>
      <c r="N573" t="b">
        <f t="shared" si="26"/>
        <v>1</v>
      </c>
      <c r="P573" s="9" t="str">
        <f t="shared" si="27"/>
        <v>131 Bertrand Drive,Princeton,NJ</v>
      </c>
      <c r="Q573" t="str">
        <f t="shared" si="28"/>
        <v>131 BERTRAND DRIVE</v>
      </c>
      <c r="R573" t="e">
        <f>VLOOKUP(Q573,'[2]2011-Princeton-geocodes.csv'!$A:$A,1,FALSE)</f>
        <v>#N/A</v>
      </c>
    </row>
    <row r="574" spans="1:18">
      <c r="A574" s="5">
        <v>573</v>
      </c>
      <c r="B574" s="2" t="s">
        <v>647</v>
      </c>
      <c r="C574" s="2" t="s">
        <v>78</v>
      </c>
      <c r="D574" s="2" t="s">
        <v>448</v>
      </c>
      <c r="E574" s="2" t="s">
        <v>292</v>
      </c>
      <c r="F574" s="2" t="s">
        <v>457</v>
      </c>
      <c r="G574" s="2" t="s">
        <v>637</v>
      </c>
      <c r="H574" s="2" t="s">
        <v>13</v>
      </c>
      <c r="I574" s="3" t="b">
        <v>0</v>
      </c>
      <c r="J574" s="3" t="b">
        <v>1</v>
      </c>
      <c r="K574" s="2" t="s">
        <v>13</v>
      </c>
      <c r="L574" s="2" t="s">
        <v>13</v>
      </c>
      <c r="M574" s="9" t="str">
        <f>IF(ISERROR([1]!GetPart(F574,"-",1)),F574,[1]!GetPart(F574,"-",1))</f>
        <v>121</v>
      </c>
      <c r="N574" t="b">
        <f t="shared" si="26"/>
        <v>1</v>
      </c>
      <c r="P574" s="9" t="str">
        <f t="shared" si="27"/>
        <v>121 Bertrand Drive,Princeton,NJ</v>
      </c>
      <c r="Q574" t="str">
        <f t="shared" si="28"/>
        <v>121 BERTRAND DRIVE</v>
      </c>
      <c r="R574" t="e">
        <f>VLOOKUP(Q574,'[2]2011-Princeton-geocodes.csv'!$A:$A,1,FALSE)</f>
        <v>#N/A</v>
      </c>
    </row>
    <row r="575" spans="1:18">
      <c r="A575" s="5">
        <v>574</v>
      </c>
      <c r="B575" s="2" t="s">
        <v>647</v>
      </c>
      <c r="C575" s="2" t="s">
        <v>62</v>
      </c>
      <c r="D575" s="2" t="s">
        <v>448</v>
      </c>
      <c r="E575" s="2" t="s">
        <v>292</v>
      </c>
      <c r="F575" s="2" t="s">
        <v>649</v>
      </c>
      <c r="G575" s="2" t="s">
        <v>637</v>
      </c>
      <c r="H575" s="2" t="s">
        <v>13</v>
      </c>
      <c r="I575" s="3" t="b">
        <v>0</v>
      </c>
      <c r="J575" s="3" t="b">
        <v>1</v>
      </c>
      <c r="K575" s="2" t="s">
        <v>13</v>
      </c>
      <c r="L575" s="2" t="s">
        <v>13</v>
      </c>
      <c r="M575" s="9" t="str">
        <f>IF(ISERROR([1]!GetPart(F575,"-",1)),F575,[1]!GetPart(F575,"-",1))</f>
        <v>111</v>
      </c>
      <c r="N575" t="b">
        <f t="shared" si="26"/>
        <v>1</v>
      </c>
      <c r="P575" s="9" t="str">
        <f t="shared" si="27"/>
        <v>111 Bertrand Drive,Princeton,NJ</v>
      </c>
      <c r="Q575" t="str">
        <f t="shared" si="28"/>
        <v>111 BERTRAND DRIVE</v>
      </c>
      <c r="R575" t="e">
        <f>VLOOKUP(Q575,'[2]2011-Princeton-geocodes.csv'!$A:$A,1,FALSE)</f>
        <v>#N/A</v>
      </c>
    </row>
    <row r="576" spans="1:18">
      <c r="A576" s="5">
        <v>575</v>
      </c>
      <c r="B576" s="2" t="s">
        <v>647</v>
      </c>
      <c r="C576" s="2" t="s">
        <v>65</v>
      </c>
      <c r="D576" s="2" t="s">
        <v>448</v>
      </c>
      <c r="E576" s="2" t="s">
        <v>292</v>
      </c>
      <c r="F576" s="2" t="s">
        <v>56</v>
      </c>
      <c r="G576" s="2" t="s">
        <v>637</v>
      </c>
      <c r="H576" s="2" t="s">
        <v>13</v>
      </c>
      <c r="I576" s="3" t="b">
        <v>0</v>
      </c>
      <c r="J576" s="3" t="b">
        <v>1</v>
      </c>
      <c r="K576" s="2" t="s">
        <v>13</v>
      </c>
      <c r="L576" s="2" t="s">
        <v>13</v>
      </c>
      <c r="M576" s="9" t="str">
        <f>IF(ISERROR([1]!GetPart(F576,"-",1)),F576,[1]!GetPart(F576,"-",1))</f>
        <v>101</v>
      </c>
      <c r="N576" t="b">
        <f t="shared" si="26"/>
        <v>1</v>
      </c>
      <c r="P576" s="9" t="str">
        <f t="shared" si="27"/>
        <v>101 Bertrand Drive,Princeton,NJ</v>
      </c>
      <c r="Q576" t="str">
        <f t="shared" si="28"/>
        <v>101 BERTRAND DRIVE</v>
      </c>
      <c r="R576" t="e">
        <f>VLOOKUP(Q576,'[2]2011-Princeton-geocodes.csv'!$A:$A,1,FALSE)</f>
        <v>#N/A</v>
      </c>
    </row>
    <row r="577" spans="1:18">
      <c r="A577" s="5">
        <v>576</v>
      </c>
      <c r="B577" s="2" t="s">
        <v>647</v>
      </c>
      <c r="C577" s="2" t="s">
        <v>67</v>
      </c>
      <c r="D577" s="2" t="s">
        <v>448</v>
      </c>
      <c r="E577" s="2" t="s">
        <v>292</v>
      </c>
      <c r="F577" s="2" t="s">
        <v>73</v>
      </c>
      <c r="G577" s="2" t="s">
        <v>637</v>
      </c>
      <c r="H577" s="2" t="s">
        <v>13</v>
      </c>
      <c r="I577" s="3" t="b">
        <v>0</v>
      </c>
      <c r="J577" s="3" t="b">
        <v>1</v>
      </c>
      <c r="K577" s="2" t="s">
        <v>13</v>
      </c>
      <c r="L577" s="2" t="s">
        <v>13</v>
      </c>
      <c r="M577" s="9" t="str">
        <f>IF(ISERROR([1]!GetPart(F577,"-",1)),F577,[1]!GetPart(F577,"-",1))</f>
        <v>91</v>
      </c>
      <c r="N577" t="b">
        <f t="shared" si="26"/>
        <v>1</v>
      </c>
      <c r="P577" s="9" t="str">
        <f t="shared" si="27"/>
        <v>91 Bertrand Drive,Princeton,NJ</v>
      </c>
      <c r="Q577" t="str">
        <f t="shared" si="28"/>
        <v>91 BERTRAND DRIVE</v>
      </c>
      <c r="R577" t="e">
        <f>VLOOKUP(Q577,'[2]2011-Princeton-geocodes.csv'!$A:$A,1,FALSE)</f>
        <v>#N/A</v>
      </c>
    </row>
    <row r="578" spans="1:18">
      <c r="A578" s="5">
        <v>577</v>
      </c>
      <c r="B578" s="2" t="s">
        <v>647</v>
      </c>
      <c r="C578" s="2" t="s">
        <v>70</v>
      </c>
      <c r="D578" s="2" t="s">
        <v>448</v>
      </c>
      <c r="E578" s="2" t="s">
        <v>292</v>
      </c>
      <c r="F578" s="2" t="s">
        <v>246</v>
      </c>
      <c r="G578" s="2" t="s">
        <v>637</v>
      </c>
      <c r="H578" s="2" t="s">
        <v>13</v>
      </c>
      <c r="I578" s="3" t="b">
        <v>0</v>
      </c>
      <c r="J578" s="3" t="b">
        <v>1</v>
      </c>
      <c r="K578" s="2" t="s">
        <v>13</v>
      </c>
      <c r="L578" s="2" t="s">
        <v>13</v>
      </c>
      <c r="M578" s="9" t="str">
        <f>IF(ISERROR([1]!GetPart(F578,"-",1)),F578,[1]!GetPart(F578,"-",1))</f>
        <v>81</v>
      </c>
      <c r="N578" t="b">
        <f t="shared" si="26"/>
        <v>1</v>
      </c>
      <c r="P578" s="9" t="str">
        <f t="shared" si="27"/>
        <v>81 Bertrand Drive,Princeton,NJ</v>
      </c>
      <c r="Q578" t="str">
        <f t="shared" si="28"/>
        <v>81 BERTRAND DRIVE</v>
      </c>
      <c r="R578" t="e">
        <f>VLOOKUP(Q578,'[2]2011-Princeton-geocodes.csv'!$A:$A,1,FALSE)</f>
        <v>#N/A</v>
      </c>
    </row>
    <row r="579" spans="1:18">
      <c r="A579" s="5">
        <v>578</v>
      </c>
      <c r="B579" s="2" t="s">
        <v>647</v>
      </c>
      <c r="C579" s="2" t="s">
        <v>92</v>
      </c>
      <c r="D579" s="2" t="s">
        <v>448</v>
      </c>
      <c r="E579" s="2" t="s">
        <v>292</v>
      </c>
      <c r="F579" s="2" t="s">
        <v>77</v>
      </c>
      <c r="G579" s="2" t="s">
        <v>637</v>
      </c>
      <c r="H579" s="2" t="s">
        <v>13</v>
      </c>
      <c r="I579" s="3" t="b">
        <v>0</v>
      </c>
      <c r="J579" s="3" t="b">
        <v>1</v>
      </c>
      <c r="K579" s="2" t="s">
        <v>13</v>
      </c>
      <c r="L579" s="2" t="s">
        <v>13</v>
      </c>
      <c r="M579" s="9" t="str">
        <f>IF(ISERROR([1]!GetPart(F579,"-",1)),F579,[1]!GetPart(F579,"-",1))</f>
        <v>71</v>
      </c>
      <c r="N579" t="b">
        <f t="shared" ref="N579:N642" si="29">IF(LEFT(D579,1)="R",TRUE,FALSE)</f>
        <v>1</v>
      </c>
      <c r="P579" s="9" t="str">
        <f t="shared" ref="P579:P642" si="30">IF(LEN(M579)&gt;0,M579&amp;" ","")&amp;G579&amp;",Princeton,NJ"</f>
        <v>71 Bertrand Drive,Princeton,NJ</v>
      </c>
      <c r="Q579" t="str">
        <f t="shared" si="28"/>
        <v>71 BERTRAND DRIVE</v>
      </c>
      <c r="R579" t="e">
        <f>VLOOKUP(Q579,'[2]2011-Princeton-geocodes.csv'!$A:$A,1,FALSE)</f>
        <v>#N/A</v>
      </c>
    </row>
    <row r="580" spans="1:18">
      <c r="A580" s="5">
        <v>579</v>
      </c>
      <c r="B580" s="2" t="s">
        <v>647</v>
      </c>
      <c r="C580" s="2" t="s">
        <v>89</v>
      </c>
      <c r="D580" s="2" t="s">
        <v>448</v>
      </c>
      <c r="E580" s="2" t="s">
        <v>292</v>
      </c>
      <c r="F580" s="2" t="s">
        <v>79</v>
      </c>
      <c r="G580" s="2" t="s">
        <v>637</v>
      </c>
      <c r="H580" s="2" t="s">
        <v>13</v>
      </c>
      <c r="I580" s="3" t="b">
        <v>0</v>
      </c>
      <c r="J580" s="3" t="b">
        <v>1</v>
      </c>
      <c r="K580" s="2" t="s">
        <v>13</v>
      </c>
      <c r="L580" s="2" t="s">
        <v>13</v>
      </c>
      <c r="M580" s="9" t="str">
        <f>IF(ISERROR([1]!GetPart(F580,"-",1)),F580,[1]!GetPart(F580,"-",1))</f>
        <v>51</v>
      </c>
      <c r="N580" t="b">
        <f t="shared" si="29"/>
        <v>1</v>
      </c>
      <c r="P580" s="9" t="str">
        <f t="shared" si="30"/>
        <v>51 Bertrand Drive,Princeton,NJ</v>
      </c>
      <c r="Q580" t="str">
        <f t="shared" si="28"/>
        <v>51 BERTRAND DRIVE</v>
      </c>
      <c r="R580" t="e">
        <f>VLOOKUP(Q580,'[2]2011-Princeton-geocodes.csv'!$A:$A,1,FALSE)</f>
        <v>#N/A</v>
      </c>
    </row>
    <row r="581" spans="1:18">
      <c r="A581" s="5">
        <v>580</v>
      </c>
      <c r="B581" s="2" t="s">
        <v>647</v>
      </c>
      <c r="C581" s="2" t="s">
        <v>76</v>
      </c>
      <c r="D581" s="2" t="s">
        <v>448</v>
      </c>
      <c r="E581" s="2" t="s">
        <v>172</v>
      </c>
      <c r="F581" s="2" t="s">
        <v>650</v>
      </c>
      <c r="G581" s="2" t="s">
        <v>637</v>
      </c>
      <c r="H581" s="2" t="s">
        <v>13</v>
      </c>
      <c r="I581" s="3" t="b">
        <v>0</v>
      </c>
      <c r="J581" s="3" t="b">
        <v>1</v>
      </c>
      <c r="K581" s="2" t="s">
        <v>13</v>
      </c>
      <c r="L581" s="2" t="s">
        <v>13</v>
      </c>
      <c r="M581" s="9" t="str">
        <f>IF(ISERROR([1]!GetPart(F581,"-",1)),F581,[1]!GetPart(F581,"-",1))</f>
        <v>141</v>
      </c>
      <c r="N581" t="b">
        <f t="shared" si="29"/>
        <v>1</v>
      </c>
      <c r="P581" s="9" t="str">
        <f t="shared" si="30"/>
        <v>141 Bertrand Drive,Princeton,NJ</v>
      </c>
      <c r="Q581" t="str">
        <f t="shared" si="28"/>
        <v>141 BERTRAND DRIVE</v>
      </c>
      <c r="R581" t="e">
        <f>VLOOKUP(Q581,'[2]2011-Princeton-geocodes.csv'!$A:$A,1,FALSE)</f>
        <v>#N/A</v>
      </c>
    </row>
    <row r="582" spans="1:18">
      <c r="A582" s="5">
        <v>581</v>
      </c>
      <c r="B582" s="2" t="s">
        <v>647</v>
      </c>
      <c r="C582" s="2" t="s">
        <v>12</v>
      </c>
      <c r="D582" s="2" t="s">
        <v>448</v>
      </c>
      <c r="E582" s="2" t="s">
        <v>639</v>
      </c>
      <c r="F582" s="2" t="s">
        <v>158</v>
      </c>
      <c r="G582" s="2" t="s">
        <v>637</v>
      </c>
      <c r="H582" s="2" t="s">
        <v>13</v>
      </c>
      <c r="I582" s="3" t="b">
        <v>0</v>
      </c>
      <c r="J582" s="3" t="b">
        <v>1</v>
      </c>
      <c r="K582" s="2" t="s">
        <v>13</v>
      </c>
      <c r="L582" s="2" t="s">
        <v>13</v>
      </c>
      <c r="M582" s="9" t="str">
        <f>IF(ISERROR([1]!GetPart(F582,"-",1)),F582,[1]!GetPart(F582,"-",1))</f>
        <v>19</v>
      </c>
      <c r="N582" t="b">
        <f t="shared" si="29"/>
        <v>1</v>
      </c>
      <c r="P582" s="9" t="str">
        <f t="shared" si="30"/>
        <v>19 Bertrand Drive,Princeton,NJ</v>
      </c>
      <c r="Q582" t="str">
        <f t="shared" si="28"/>
        <v>19 BERTRAND DRIVE</v>
      </c>
      <c r="R582" t="e">
        <f>VLOOKUP(Q582,'[2]2011-Princeton-geocodes.csv'!$A:$A,1,FALSE)</f>
        <v>#N/A</v>
      </c>
    </row>
    <row r="583" spans="1:18">
      <c r="A583" s="5">
        <v>582</v>
      </c>
      <c r="B583" s="2" t="s">
        <v>647</v>
      </c>
      <c r="C583" s="2" t="s">
        <v>83</v>
      </c>
      <c r="D583" s="2" t="s">
        <v>448</v>
      </c>
      <c r="E583" s="2" t="s">
        <v>292</v>
      </c>
      <c r="F583" s="2" t="s">
        <v>75</v>
      </c>
      <c r="G583" s="2" t="s">
        <v>637</v>
      </c>
      <c r="H583" s="2" t="s">
        <v>13</v>
      </c>
      <c r="I583" s="3" t="b">
        <v>0</v>
      </c>
      <c r="J583" s="3" t="b">
        <v>1</v>
      </c>
      <c r="K583" s="2" t="s">
        <v>13</v>
      </c>
      <c r="L583" s="2" t="s">
        <v>13</v>
      </c>
      <c r="M583" s="9" t="str">
        <f>IF(ISERROR([1]!GetPart(F583,"-",1)),F583,[1]!GetPart(F583,"-",1))</f>
        <v>61</v>
      </c>
      <c r="N583" t="b">
        <f t="shared" si="29"/>
        <v>1</v>
      </c>
      <c r="P583" s="9" t="str">
        <f t="shared" si="30"/>
        <v>61 Bertrand Drive,Princeton,NJ</v>
      </c>
      <c r="Q583" t="str">
        <f t="shared" si="28"/>
        <v>61 BERTRAND DRIVE</v>
      </c>
      <c r="R583" t="e">
        <f>VLOOKUP(Q583,'[2]2011-Princeton-geocodes.csv'!$A:$A,1,FALSE)</f>
        <v>#N/A</v>
      </c>
    </row>
    <row r="584" spans="1:18">
      <c r="A584" s="5">
        <v>583</v>
      </c>
      <c r="B584" s="2" t="s">
        <v>651</v>
      </c>
      <c r="C584" s="2" t="s">
        <v>92</v>
      </c>
      <c r="D584" s="2" t="s">
        <v>448</v>
      </c>
      <c r="E584" s="2" t="s">
        <v>172</v>
      </c>
      <c r="F584" s="2" t="s">
        <v>652</v>
      </c>
      <c r="G584" s="2" t="s">
        <v>637</v>
      </c>
      <c r="H584" s="2" t="s">
        <v>13</v>
      </c>
      <c r="I584" s="3" t="b">
        <v>0</v>
      </c>
      <c r="J584" s="3" t="b">
        <v>1</v>
      </c>
      <c r="K584" s="2" t="s">
        <v>13</v>
      </c>
      <c r="L584" s="2" t="s">
        <v>13</v>
      </c>
      <c r="M584" s="9" t="str">
        <f>IF(ISERROR([1]!GetPart(F584,"-",1)),F584,[1]!GetPart(F584,"-",1))</f>
        <v>191</v>
      </c>
      <c r="N584" t="b">
        <f t="shared" si="29"/>
        <v>1</v>
      </c>
      <c r="P584" s="9" t="str">
        <f t="shared" si="30"/>
        <v>191 Bertrand Drive,Princeton,NJ</v>
      </c>
      <c r="Q584" t="str">
        <f t="shared" si="28"/>
        <v>191 BERTRAND DRIVE</v>
      </c>
      <c r="R584" t="e">
        <f>VLOOKUP(Q584,'[2]2011-Princeton-geocodes.csv'!$A:$A,1,FALSE)</f>
        <v>#N/A</v>
      </c>
    </row>
    <row r="585" spans="1:18">
      <c r="A585" s="5">
        <v>584</v>
      </c>
      <c r="B585" s="2" t="s">
        <v>651</v>
      </c>
      <c r="C585" s="2" t="s">
        <v>65</v>
      </c>
      <c r="D585" s="2" t="s">
        <v>448</v>
      </c>
      <c r="E585" s="2" t="s">
        <v>409</v>
      </c>
      <c r="F585" s="2" t="s">
        <v>653</v>
      </c>
      <c r="G585" s="2" t="s">
        <v>637</v>
      </c>
      <c r="H585" s="2" t="s">
        <v>13</v>
      </c>
      <c r="I585" s="3" t="b">
        <v>0</v>
      </c>
      <c r="J585" s="3" t="b">
        <v>1</v>
      </c>
      <c r="K585" s="2" t="s">
        <v>13</v>
      </c>
      <c r="L585" s="2" t="s">
        <v>13</v>
      </c>
      <c r="M585" s="9" t="str">
        <f>IF(ISERROR([1]!GetPart(F585,"-",1)),F585,[1]!GetPart(F585,"-",1))</f>
        <v>231</v>
      </c>
      <c r="N585" t="b">
        <f t="shared" si="29"/>
        <v>1</v>
      </c>
      <c r="P585" s="9" t="str">
        <f t="shared" si="30"/>
        <v>231 Bertrand Drive,Princeton,NJ</v>
      </c>
      <c r="Q585" t="str">
        <f t="shared" si="28"/>
        <v>231 BERTRAND DRIVE</v>
      </c>
      <c r="R585" t="e">
        <f>VLOOKUP(Q585,'[2]2011-Princeton-geocodes.csv'!$A:$A,1,FALSE)</f>
        <v>#N/A</v>
      </c>
    </row>
    <row r="586" spans="1:18">
      <c r="A586" s="5">
        <v>585</v>
      </c>
      <c r="B586" s="2" t="s">
        <v>651</v>
      </c>
      <c r="C586" s="2" t="s">
        <v>70</v>
      </c>
      <c r="D586" s="2" t="s">
        <v>448</v>
      </c>
      <c r="E586" s="2" t="s">
        <v>314</v>
      </c>
      <c r="F586" s="2" t="s">
        <v>654</v>
      </c>
      <c r="G586" s="2" t="s">
        <v>637</v>
      </c>
      <c r="H586" s="2" t="s">
        <v>13</v>
      </c>
      <c r="I586" s="3" t="b">
        <v>0</v>
      </c>
      <c r="J586" s="3" t="b">
        <v>1</v>
      </c>
      <c r="K586" s="2" t="s">
        <v>13</v>
      </c>
      <c r="L586" s="2" t="s">
        <v>13</v>
      </c>
      <c r="M586" s="9" t="str">
        <f>IF(ISERROR([1]!GetPart(F586,"-",1)),F586,[1]!GetPart(F586,"-",1))</f>
        <v>203</v>
      </c>
      <c r="N586" t="b">
        <f t="shared" si="29"/>
        <v>1</v>
      </c>
      <c r="P586" s="9" t="str">
        <f t="shared" si="30"/>
        <v>203 Bertrand Drive,Princeton,NJ</v>
      </c>
      <c r="Q586" t="str">
        <f t="shared" si="28"/>
        <v>203 BERTRAND DRIVE</v>
      </c>
      <c r="R586" t="e">
        <f>VLOOKUP(Q586,'[2]2011-Princeton-geocodes.csv'!$A:$A,1,FALSE)</f>
        <v>#N/A</v>
      </c>
    </row>
    <row r="587" spans="1:18">
      <c r="A587" s="5">
        <v>586</v>
      </c>
      <c r="B587" s="2" t="s">
        <v>651</v>
      </c>
      <c r="C587" s="2" t="s">
        <v>12</v>
      </c>
      <c r="D587" s="2" t="s">
        <v>448</v>
      </c>
      <c r="E587" s="2" t="s">
        <v>172</v>
      </c>
      <c r="F587" s="2" t="s">
        <v>375</v>
      </c>
      <c r="G587" s="2" t="s">
        <v>637</v>
      </c>
      <c r="H587" s="2" t="s">
        <v>13</v>
      </c>
      <c r="I587" s="3" t="b">
        <v>0</v>
      </c>
      <c r="J587" s="3" t="b">
        <v>1</v>
      </c>
      <c r="K587" s="2" t="s">
        <v>13</v>
      </c>
      <c r="L587" s="2" t="s">
        <v>13</v>
      </c>
      <c r="M587" s="9" t="str">
        <f>IF(ISERROR([1]!GetPart(F587,"-",1)),F587,[1]!GetPart(F587,"-",1))</f>
        <v>155</v>
      </c>
      <c r="N587" t="b">
        <f t="shared" si="29"/>
        <v>1</v>
      </c>
      <c r="P587" s="9" t="str">
        <f t="shared" si="30"/>
        <v>155 Bertrand Drive,Princeton,NJ</v>
      </c>
      <c r="Q587" t="str">
        <f t="shared" si="28"/>
        <v>155 BERTRAND DRIVE</v>
      </c>
      <c r="R587" t="e">
        <f>VLOOKUP(Q587,'[2]2011-Princeton-geocodes.csv'!$A:$A,1,FALSE)</f>
        <v>#N/A</v>
      </c>
    </row>
    <row r="588" spans="1:18">
      <c r="A588" s="5">
        <v>587</v>
      </c>
      <c r="B588" s="2" t="s">
        <v>651</v>
      </c>
      <c r="C588" s="2" t="s">
        <v>86</v>
      </c>
      <c r="D588" s="2" t="s">
        <v>448</v>
      </c>
      <c r="E588" s="2" t="s">
        <v>305</v>
      </c>
      <c r="F588" s="2" t="s">
        <v>374</v>
      </c>
      <c r="G588" s="2" t="s">
        <v>637</v>
      </c>
      <c r="H588" s="2" t="s">
        <v>13</v>
      </c>
      <c r="I588" s="3" t="b">
        <v>0</v>
      </c>
      <c r="J588" s="3" t="b">
        <v>1</v>
      </c>
      <c r="K588" s="2" t="s">
        <v>13</v>
      </c>
      <c r="L588" s="2" t="s">
        <v>13</v>
      </c>
      <c r="M588" s="9" t="str">
        <f>IF(ISERROR([1]!GetPart(F588,"-",1)),F588,[1]!GetPart(F588,"-",1))</f>
        <v>165</v>
      </c>
      <c r="N588" t="b">
        <f t="shared" si="29"/>
        <v>1</v>
      </c>
      <c r="P588" s="9" t="str">
        <f t="shared" si="30"/>
        <v>165 Bertrand Drive,Princeton,NJ</v>
      </c>
      <c r="Q588" t="str">
        <f t="shared" si="28"/>
        <v>165 BERTRAND DRIVE</v>
      </c>
      <c r="R588" t="e">
        <f>VLOOKUP(Q588,'[2]2011-Princeton-geocodes.csv'!$A:$A,1,FALSE)</f>
        <v>#N/A</v>
      </c>
    </row>
    <row r="589" spans="1:18">
      <c r="A589" s="5">
        <v>588</v>
      </c>
      <c r="B589" s="2" t="s">
        <v>651</v>
      </c>
      <c r="C589" s="2" t="s">
        <v>89</v>
      </c>
      <c r="D589" s="2" t="s">
        <v>448</v>
      </c>
      <c r="E589" s="2" t="s">
        <v>294</v>
      </c>
      <c r="F589" s="2" t="s">
        <v>373</v>
      </c>
      <c r="G589" s="2" t="s">
        <v>637</v>
      </c>
      <c r="H589" s="2" t="s">
        <v>13</v>
      </c>
      <c r="I589" s="3" t="b">
        <v>0</v>
      </c>
      <c r="J589" s="3" t="b">
        <v>1</v>
      </c>
      <c r="K589" s="2" t="s">
        <v>13</v>
      </c>
      <c r="L589" s="2" t="s">
        <v>13</v>
      </c>
      <c r="M589" s="9" t="str">
        <f>IF(ISERROR([1]!GetPart(F589,"-",1)),F589,[1]!GetPart(F589,"-",1))</f>
        <v>175</v>
      </c>
      <c r="N589" t="b">
        <f t="shared" si="29"/>
        <v>1</v>
      </c>
      <c r="P589" s="9" t="str">
        <f t="shared" si="30"/>
        <v>175 Bertrand Drive,Princeton,NJ</v>
      </c>
      <c r="Q589" t="str">
        <f t="shared" si="28"/>
        <v>175 BERTRAND DRIVE</v>
      </c>
      <c r="R589" t="e">
        <f>VLOOKUP(Q589,'[2]2011-Princeton-geocodes.csv'!$A:$A,1,FALSE)</f>
        <v>#N/A</v>
      </c>
    </row>
    <row r="590" spans="1:18">
      <c r="A590" s="5">
        <v>589</v>
      </c>
      <c r="B590" s="2" t="s">
        <v>651</v>
      </c>
      <c r="C590" s="2" t="s">
        <v>83</v>
      </c>
      <c r="D590" s="2" t="s">
        <v>448</v>
      </c>
      <c r="E590" s="2" t="s">
        <v>63</v>
      </c>
      <c r="F590" s="2" t="s">
        <v>655</v>
      </c>
      <c r="G590" s="2" t="s">
        <v>637</v>
      </c>
      <c r="H590" s="2" t="s">
        <v>13</v>
      </c>
      <c r="I590" s="3" t="b">
        <v>0</v>
      </c>
      <c r="J590" s="3" t="b">
        <v>1</v>
      </c>
      <c r="K590" s="2" t="s">
        <v>13</v>
      </c>
      <c r="L590" s="2" t="s">
        <v>13</v>
      </c>
      <c r="M590" s="9" t="str">
        <f>IF(ISERROR([1]!GetPart(F590,"-",1)),F590,[1]!GetPart(F590,"-",1))</f>
        <v>183</v>
      </c>
      <c r="N590" t="b">
        <f t="shared" si="29"/>
        <v>1</v>
      </c>
      <c r="P590" s="9" t="str">
        <f t="shared" si="30"/>
        <v>183 Bertrand Drive,Princeton,NJ</v>
      </c>
      <c r="Q590" t="str">
        <f t="shared" si="28"/>
        <v>183 BERTRAND DRIVE</v>
      </c>
      <c r="R590" t="e">
        <f>VLOOKUP(Q590,'[2]2011-Princeton-geocodes.csv'!$A:$A,1,FALSE)</f>
        <v>#N/A</v>
      </c>
    </row>
    <row r="591" spans="1:18">
      <c r="A591" s="5">
        <v>590</v>
      </c>
      <c r="B591" s="2" t="s">
        <v>651</v>
      </c>
      <c r="C591" s="2" t="s">
        <v>67</v>
      </c>
      <c r="D591" s="2" t="s">
        <v>448</v>
      </c>
      <c r="E591" s="2" t="s">
        <v>172</v>
      </c>
      <c r="F591" s="2" t="s">
        <v>445</v>
      </c>
      <c r="G591" s="2" t="s">
        <v>637</v>
      </c>
      <c r="H591" s="2" t="s">
        <v>13</v>
      </c>
      <c r="I591" s="3" t="b">
        <v>0</v>
      </c>
      <c r="J591" s="3" t="b">
        <v>1</v>
      </c>
      <c r="K591" s="2" t="s">
        <v>13</v>
      </c>
      <c r="L591" s="2" t="s">
        <v>13</v>
      </c>
      <c r="M591" s="9" t="str">
        <f>IF(ISERROR([1]!GetPart(F591,"-",1)),F591,[1]!GetPart(F591,"-",1))</f>
        <v>217</v>
      </c>
      <c r="N591" t="b">
        <f t="shared" si="29"/>
        <v>1</v>
      </c>
      <c r="P591" s="9" t="str">
        <f t="shared" si="30"/>
        <v>217 Bertrand Drive,Princeton,NJ</v>
      </c>
      <c r="Q591" t="str">
        <f t="shared" si="28"/>
        <v>217 BERTRAND DRIVE</v>
      </c>
      <c r="R591" t="e">
        <f>VLOOKUP(Q591,'[2]2011-Princeton-geocodes.csv'!$A:$A,1,FALSE)</f>
        <v>#N/A</v>
      </c>
    </row>
    <row r="592" spans="1:18">
      <c r="A592" s="5">
        <v>591</v>
      </c>
      <c r="B592" s="2" t="s">
        <v>656</v>
      </c>
      <c r="C592" s="2" t="s">
        <v>657</v>
      </c>
      <c r="D592" s="2" t="s">
        <v>298</v>
      </c>
      <c r="E592" s="2" t="s">
        <v>13</v>
      </c>
      <c r="F592" s="2" t="s">
        <v>440</v>
      </c>
      <c r="G592" s="2" t="s">
        <v>658</v>
      </c>
      <c r="H592" s="2" t="s">
        <v>659</v>
      </c>
      <c r="I592" s="3" t="b">
        <v>0</v>
      </c>
      <c r="J592" s="3" t="b">
        <v>1</v>
      </c>
      <c r="K592" s="2" t="s">
        <v>13</v>
      </c>
      <c r="L592" s="2" t="s">
        <v>13</v>
      </c>
      <c r="M592" s="9" t="str">
        <f>IF(ISERROR([1]!GetPart(F592,"-",1)),F592,[1]!GetPart(F592,"-",1))</f>
        <v>43</v>
      </c>
      <c r="N592" t="b">
        <f t="shared" si="29"/>
        <v>0</v>
      </c>
      <c r="P592" s="9" t="str">
        <f t="shared" si="30"/>
        <v>43 Billie Ellis Lane,Princeton,NJ</v>
      </c>
      <c r="Q592" t="str">
        <f t="shared" si="28"/>
        <v>43 BILLIE ELLIS LANE</v>
      </c>
      <c r="R592" t="e">
        <f>VLOOKUP(Q592,'[2]2011-Princeton-geocodes.csv'!$A:$A,1,FALSE)</f>
        <v>#N/A</v>
      </c>
    </row>
    <row r="593" spans="1:18">
      <c r="A593" s="5">
        <v>592</v>
      </c>
      <c r="B593" s="2" t="s">
        <v>656</v>
      </c>
      <c r="C593" s="2" t="s">
        <v>660</v>
      </c>
      <c r="D593" s="2" t="s">
        <v>298</v>
      </c>
      <c r="E593" s="2" t="s">
        <v>13</v>
      </c>
      <c r="F593" s="2" t="s">
        <v>323</v>
      </c>
      <c r="G593" s="2" t="s">
        <v>658</v>
      </c>
      <c r="H593" s="2" t="s">
        <v>659</v>
      </c>
      <c r="I593" s="3" t="b">
        <v>0</v>
      </c>
      <c r="J593" s="3" t="b">
        <v>1</v>
      </c>
      <c r="K593" s="2" t="s">
        <v>13</v>
      </c>
      <c r="L593" s="2" t="s">
        <v>13</v>
      </c>
      <c r="M593" s="9" t="str">
        <f>IF(ISERROR([1]!GetPart(F593,"-",1)),F593,[1]!GetPart(F593,"-",1))</f>
        <v>44</v>
      </c>
      <c r="N593" t="b">
        <f t="shared" si="29"/>
        <v>0</v>
      </c>
      <c r="P593" s="9" t="str">
        <f t="shared" si="30"/>
        <v>44 Billie Ellis Lane,Princeton,NJ</v>
      </c>
      <c r="Q593" t="str">
        <f t="shared" si="28"/>
        <v>44 BILLIE ELLIS LANE</v>
      </c>
      <c r="R593" t="e">
        <f>VLOOKUP(Q593,'[2]2011-Princeton-geocodes.csv'!$A:$A,1,FALSE)</f>
        <v>#N/A</v>
      </c>
    </row>
    <row r="594" spans="1:18">
      <c r="A594" s="5">
        <v>593</v>
      </c>
      <c r="B594" s="2" t="s">
        <v>656</v>
      </c>
      <c r="C594" s="2" t="s">
        <v>661</v>
      </c>
      <c r="D594" s="2" t="s">
        <v>298</v>
      </c>
      <c r="E594" s="2" t="s">
        <v>13</v>
      </c>
      <c r="F594" s="2" t="s">
        <v>370</v>
      </c>
      <c r="G594" s="2" t="s">
        <v>658</v>
      </c>
      <c r="H594" s="2" t="s">
        <v>659</v>
      </c>
      <c r="I594" s="3" t="b">
        <v>0</v>
      </c>
      <c r="J594" s="3" t="b">
        <v>1</v>
      </c>
      <c r="K594" s="2" t="s">
        <v>13</v>
      </c>
      <c r="L594" s="2" t="s">
        <v>13</v>
      </c>
      <c r="M594" s="9" t="str">
        <f>IF(ISERROR([1]!GetPart(F594,"-",1)),F594,[1]!GetPart(F594,"-",1))</f>
        <v>45</v>
      </c>
      <c r="N594" t="b">
        <f t="shared" si="29"/>
        <v>0</v>
      </c>
      <c r="P594" s="9" t="str">
        <f t="shared" si="30"/>
        <v>45 Billie Ellis Lane,Princeton,NJ</v>
      </c>
      <c r="Q594" t="str">
        <f t="shared" si="28"/>
        <v>45 BILLIE ELLIS LANE</v>
      </c>
      <c r="R594" t="e">
        <f>VLOOKUP(Q594,'[2]2011-Princeton-geocodes.csv'!$A:$A,1,FALSE)</f>
        <v>#N/A</v>
      </c>
    </row>
    <row r="595" spans="1:18">
      <c r="A595" s="5">
        <v>594</v>
      </c>
      <c r="B595" s="2" t="s">
        <v>656</v>
      </c>
      <c r="C595" s="2" t="s">
        <v>662</v>
      </c>
      <c r="D595" s="2" t="s">
        <v>298</v>
      </c>
      <c r="E595" s="2" t="s">
        <v>13</v>
      </c>
      <c r="F595" s="2" t="s">
        <v>273</v>
      </c>
      <c r="G595" s="2" t="s">
        <v>658</v>
      </c>
      <c r="H595" s="2" t="s">
        <v>659</v>
      </c>
      <c r="I595" s="3" t="b">
        <v>0</v>
      </c>
      <c r="J595" s="3" t="b">
        <v>1</v>
      </c>
      <c r="K595" s="2" t="s">
        <v>13</v>
      </c>
      <c r="L595" s="2" t="s">
        <v>13</v>
      </c>
      <c r="M595" s="9" t="str">
        <f>IF(ISERROR([1]!GetPart(F595,"-",1)),F595,[1]!GetPart(F595,"-",1))</f>
        <v>42</v>
      </c>
      <c r="N595" t="b">
        <f t="shared" si="29"/>
        <v>0</v>
      </c>
      <c r="P595" s="9" t="str">
        <f t="shared" si="30"/>
        <v>42 Billie Ellis Lane,Princeton,NJ</v>
      </c>
      <c r="Q595" t="str">
        <f t="shared" si="28"/>
        <v>42 BILLIE ELLIS LANE</v>
      </c>
      <c r="R595" t="e">
        <f>VLOOKUP(Q595,'[2]2011-Princeton-geocodes.csv'!$A:$A,1,FALSE)</f>
        <v>#N/A</v>
      </c>
    </row>
    <row r="596" spans="1:18">
      <c r="A596" s="5">
        <v>595</v>
      </c>
      <c r="B596" s="2" t="s">
        <v>656</v>
      </c>
      <c r="C596" s="2" t="s">
        <v>663</v>
      </c>
      <c r="D596" s="2" t="s">
        <v>298</v>
      </c>
      <c r="E596" s="2" t="s">
        <v>500</v>
      </c>
      <c r="F596" s="2" t="s">
        <v>13</v>
      </c>
      <c r="G596" s="2" t="s">
        <v>658</v>
      </c>
      <c r="H596" s="2" t="s">
        <v>659</v>
      </c>
      <c r="I596" s="3" t="b">
        <v>0</v>
      </c>
      <c r="J596" s="3" t="b">
        <v>1</v>
      </c>
      <c r="K596" s="2" t="s">
        <v>13</v>
      </c>
      <c r="L596" s="2" t="s">
        <v>13</v>
      </c>
      <c r="M596" s="9" t="str">
        <f>IF(ISERROR([1]!GetPart(F596,"-",1)),F596,[1]!GetPart(F596,"-",1))</f>
        <v/>
      </c>
      <c r="N596" t="b">
        <f t="shared" si="29"/>
        <v>0</v>
      </c>
      <c r="P596" s="9" t="str">
        <f t="shared" si="30"/>
        <v>Billie Ellis Lane,Princeton,NJ</v>
      </c>
      <c r="Q596" t="str">
        <f t="shared" si="28"/>
        <v>BILLIE ELLIS LANE</v>
      </c>
      <c r="R596" t="e">
        <f>VLOOKUP(Q596,'[2]2011-Princeton-geocodes.csv'!$A:$A,1,FALSE)</f>
        <v>#N/A</v>
      </c>
    </row>
    <row r="597" spans="1:18" ht="28">
      <c r="A597" s="5">
        <v>596</v>
      </c>
      <c r="B597" s="2" t="s">
        <v>656</v>
      </c>
      <c r="C597" s="2" t="s">
        <v>27</v>
      </c>
      <c r="D597" s="2" t="s">
        <v>298</v>
      </c>
      <c r="E597" s="2" t="s">
        <v>500</v>
      </c>
      <c r="F597" s="2" t="s">
        <v>13</v>
      </c>
      <c r="G597" s="2" t="s">
        <v>658</v>
      </c>
      <c r="H597" s="2" t="s">
        <v>659</v>
      </c>
      <c r="I597" s="3" t="b">
        <v>0</v>
      </c>
      <c r="J597" s="3" t="b">
        <v>1</v>
      </c>
      <c r="K597" s="2" t="s">
        <v>664</v>
      </c>
      <c r="L597" s="2" t="s">
        <v>13</v>
      </c>
      <c r="M597" s="9" t="str">
        <f>IF(ISERROR([1]!GetPart(F597,"-",1)),F597,[1]!GetPart(F597,"-",1))</f>
        <v/>
      </c>
      <c r="N597" t="b">
        <f t="shared" si="29"/>
        <v>0</v>
      </c>
      <c r="P597" s="9" t="str">
        <f t="shared" si="30"/>
        <v>Billie Ellis Lane,Princeton,NJ</v>
      </c>
      <c r="Q597" t="str">
        <f t="shared" si="28"/>
        <v>BILLIE ELLIS LANE</v>
      </c>
      <c r="R597" t="e">
        <f>VLOOKUP(Q597,'[2]2011-Princeton-geocodes.csv'!$A:$A,1,FALSE)</f>
        <v>#N/A</v>
      </c>
    </row>
    <row r="598" spans="1:18">
      <c r="A598" s="5">
        <v>597</v>
      </c>
      <c r="B598" s="2" t="s">
        <v>656</v>
      </c>
      <c r="C598" s="2" t="s">
        <v>665</v>
      </c>
      <c r="D598" s="2" t="s">
        <v>298</v>
      </c>
      <c r="E598" s="2" t="s">
        <v>13</v>
      </c>
      <c r="F598" s="2" t="s">
        <v>116</v>
      </c>
      <c r="G598" s="2" t="s">
        <v>658</v>
      </c>
      <c r="H598" s="2" t="s">
        <v>659</v>
      </c>
      <c r="I598" s="3" t="b">
        <v>0</v>
      </c>
      <c r="J598" s="3" t="b">
        <v>1</v>
      </c>
      <c r="K598" s="2" t="s">
        <v>13</v>
      </c>
      <c r="L598" s="2" t="s">
        <v>13</v>
      </c>
      <c r="M598" s="9" t="str">
        <f>IF(ISERROR([1]!GetPart(F598,"-",1)),F598,[1]!GetPart(F598,"-",1))</f>
        <v>48</v>
      </c>
      <c r="N598" t="b">
        <f t="shared" si="29"/>
        <v>0</v>
      </c>
      <c r="P598" s="9" t="str">
        <f t="shared" si="30"/>
        <v>48 Billie Ellis Lane,Princeton,NJ</v>
      </c>
      <c r="Q598" t="str">
        <f t="shared" si="28"/>
        <v>48 BILLIE ELLIS LANE</v>
      </c>
      <c r="R598" t="e">
        <f>VLOOKUP(Q598,'[2]2011-Princeton-geocodes.csv'!$A:$A,1,FALSE)</f>
        <v>#N/A</v>
      </c>
    </row>
    <row r="599" spans="1:18">
      <c r="A599" s="5">
        <v>598</v>
      </c>
      <c r="B599" s="2" t="s">
        <v>656</v>
      </c>
      <c r="C599" s="2" t="s">
        <v>666</v>
      </c>
      <c r="D599" s="2" t="s">
        <v>298</v>
      </c>
      <c r="E599" s="2" t="s">
        <v>13</v>
      </c>
      <c r="F599" s="2" t="s">
        <v>477</v>
      </c>
      <c r="G599" s="2" t="s">
        <v>658</v>
      </c>
      <c r="H599" s="2" t="s">
        <v>659</v>
      </c>
      <c r="I599" s="3" t="b">
        <v>0</v>
      </c>
      <c r="J599" s="3" t="b">
        <v>1</v>
      </c>
      <c r="K599" s="2" t="s">
        <v>13</v>
      </c>
      <c r="L599" s="2" t="s">
        <v>13</v>
      </c>
      <c r="M599" s="9" t="str">
        <f>IF(ISERROR([1]!GetPart(F599,"-",1)),F599,[1]!GetPart(F599,"-",1))</f>
        <v>47</v>
      </c>
      <c r="N599" t="b">
        <f t="shared" si="29"/>
        <v>0</v>
      </c>
      <c r="P599" s="9" t="str">
        <f t="shared" si="30"/>
        <v>47 Billie Ellis Lane,Princeton,NJ</v>
      </c>
      <c r="Q599" t="str">
        <f t="shared" si="28"/>
        <v>47 BILLIE ELLIS LANE</v>
      </c>
      <c r="R599" t="e">
        <f>VLOOKUP(Q599,'[2]2011-Princeton-geocodes.csv'!$A:$A,1,FALSE)</f>
        <v>#N/A</v>
      </c>
    </row>
    <row r="600" spans="1:18">
      <c r="A600" s="5">
        <v>599</v>
      </c>
      <c r="B600" s="2" t="s">
        <v>656</v>
      </c>
      <c r="C600" s="2" t="s">
        <v>667</v>
      </c>
      <c r="D600" s="2" t="s">
        <v>298</v>
      </c>
      <c r="E600" s="2" t="s">
        <v>13</v>
      </c>
      <c r="F600" s="2" t="s">
        <v>71</v>
      </c>
      <c r="G600" s="2" t="s">
        <v>658</v>
      </c>
      <c r="H600" s="2" t="s">
        <v>659</v>
      </c>
      <c r="I600" s="3" t="b">
        <v>0</v>
      </c>
      <c r="J600" s="3" t="b">
        <v>1</v>
      </c>
      <c r="K600" s="2" t="s">
        <v>13</v>
      </c>
      <c r="L600" s="2" t="s">
        <v>13</v>
      </c>
      <c r="M600" s="9" t="str">
        <f>IF(ISERROR([1]!GetPart(F600,"-",1)),F600,[1]!GetPart(F600,"-",1))</f>
        <v>09</v>
      </c>
      <c r="N600" t="b">
        <f t="shared" si="29"/>
        <v>0</v>
      </c>
      <c r="P600" s="9" t="str">
        <f t="shared" si="30"/>
        <v>09 Billie Ellis Lane,Princeton,NJ</v>
      </c>
      <c r="Q600" t="str">
        <f t="shared" si="28"/>
        <v>09 BILLIE ELLIS LANE</v>
      </c>
      <c r="R600" t="e">
        <f>VLOOKUP(Q600,'[2]2011-Princeton-geocodes.csv'!$A:$A,1,FALSE)</f>
        <v>#N/A</v>
      </c>
    </row>
    <row r="601" spans="1:18">
      <c r="A601" s="5">
        <v>600</v>
      </c>
      <c r="B601" s="2" t="s">
        <v>656</v>
      </c>
      <c r="C601" s="2" t="s">
        <v>668</v>
      </c>
      <c r="D601" s="2" t="s">
        <v>298</v>
      </c>
      <c r="E601" s="2" t="s">
        <v>13</v>
      </c>
      <c r="F601" s="2" t="s">
        <v>274</v>
      </c>
      <c r="G601" s="2" t="s">
        <v>658</v>
      </c>
      <c r="H601" s="2" t="s">
        <v>659</v>
      </c>
      <c r="I601" s="3" t="b">
        <v>0</v>
      </c>
      <c r="J601" s="3" t="b">
        <v>1</v>
      </c>
      <c r="K601" s="2" t="s">
        <v>13</v>
      </c>
      <c r="L601" s="2" t="s">
        <v>13</v>
      </c>
      <c r="M601" s="9" t="str">
        <f>IF(ISERROR([1]!GetPart(F601,"-",1)),F601,[1]!GetPart(F601,"-",1))</f>
        <v>23</v>
      </c>
      <c r="N601" t="b">
        <f t="shared" si="29"/>
        <v>0</v>
      </c>
      <c r="P601" s="9" t="str">
        <f t="shared" si="30"/>
        <v>23 Billie Ellis Lane,Princeton,NJ</v>
      </c>
      <c r="Q601" t="str">
        <f t="shared" si="28"/>
        <v>23 BILLIE ELLIS LANE</v>
      </c>
      <c r="R601" t="e">
        <f>VLOOKUP(Q601,'[2]2011-Princeton-geocodes.csv'!$A:$A,1,FALSE)</f>
        <v>#N/A</v>
      </c>
    </row>
    <row r="602" spans="1:18">
      <c r="A602" s="5">
        <v>601</v>
      </c>
      <c r="B602" s="2" t="s">
        <v>656</v>
      </c>
      <c r="C602" s="2" t="s">
        <v>669</v>
      </c>
      <c r="D602" s="2" t="s">
        <v>298</v>
      </c>
      <c r="E602" s="2" t="s">
        <v>13</v>
      </c>
      <c r="F602" s="2" t="s">
        <v>154</v>
      </c>
      <c r="G602" s="2" t="s">
        <v>658</v>
      </c>
      <c r="H602" s="2" t="s">
        <v>659</v>
      </c>
      <c r="I602" s="3" t="b">
        <v>0</v>
      </c>
      <c r="J602" s="3" t="b">
        <v>1</v>
      </c>
      <c r="K602" s="2" t="s">
        <v>13</v>
      </c>
      <c r="L602" s="2" t="s">
        <v>13</v>
      </c>
      <c r="M602" s="9" t="str">
        <f>IF(ISERROR([1]!GetPart(F602,"-",1)),F602,[1]!GetPart(F602,"-",1))</f>
        <v>22</v>
      </c>
      <c r="N602" t="b">
        <f t="shared" si="29"/>
        <v>0</v>
      </c>
      <c r="P602" s="9" t="str">
        <f t="shared" si="30"/>
        <v>22 Billie Ellis Lane,Princeton,NJ</v>
      </c>
      <c r="Q602" t="str">
        <f t="shared" si="28"/>
        <v>22 BILLIE ELLIS LANE</v>
      </c>
      <c r="R602" t="e">
        <f>VLOOKUP(Q602,'[2]2011-Princeton-geocodes.csv'!$A:$A,1,FALSE)</f>
        <v>#N/A</v>
      </c>
    </row>
    <row r="603" spans="1:18">
      <c r="A603" s="5">
        <v>602</v>
      </c>
      <c r="B603" s="2" t="s">
        <v>656</v>
      </c>
      <c r="C603" s="2" t="s">
        <v>670</v>
      </c>
      <c r="D603" s="2" t="s">
        <v>298</v>
      </c>
      <c r="E603" s="2" t="s">
        <v>13</v>
      </c>
      <c r="F603" s="2" t="s">
        <v>69</v>
      </c>
      <c r="G603" s="2" t="s">
        <v>658</v>
      </c>
      <c r="H603" s="2" t="s">
        <v>659</v>
      </c>
      <c r="I603" s="3" t="b">
        <v>0</v>
      </c>
      <c r="J603" s="3" t="b">
        <v>1</v>
      </c>
      <c r="K603" s="2" t="s">
        <v>13</v>
      </c>
      <c r="L603" s="2" t="s">
        <v>13</v>
      </c>
      <c r="M603" s="9" t="str">
        <f>IF(ISERROR([1]!GetPart(F603,"-",1)),F603,[1]!GetPart(F603,"-",1))</f>
        <v>21</v>
      </c>
      <c r="N603" t="b">
        <f t="shared" si="29"/>
        <v>0</v>
      </c>
      <c r="P603" s="9" t="str">
        <f t="shared" si="30"/>
        <v>21 Billie Ellis Lane,Princeton,NJ</v>
      </c>
      <c r="Q603" t="str">
        <f t="shared" si="28"/>
        <v>21 BILLIE ELLIS LANE</v>
      </c>
      <c r="R603" t="e">
        <f>VLOOKUP(Q603,'[2]2011-Princeton-geocodes.csv'!$A:$A,1,FALSE)</f>
        <v>#N/A</v>
      </c>
    </row>
    <row r="604" spans="1:18">
      <c r="A604" s="5">
        <v>603</v>
      </c>
      <c r="B604" s="2" t="s">
        <v>656</v>
      </c>
      <c r="C604" s="2" t="s">
        <v>671</v>
      </c>
      <c r="D604" s="2" t="s">
        <v>298</v>
      </c>
      <c r="E604" s="2" t="s">
        <v>13</v>
      </c>
      <c r="F604" s="2" t="s">
        <v>85</v>
      </c>
      <c r="G604" s="2" t="s">
        <v>658</v>
      </c>
      <c r="H604" s="2" t="s">
        <v>659</v>
      </c>
      <c r="I604" s="3" t="b">
        <v>0</v>
      </c>
      <c r="J604" s="3" t="b">
        <v>1</v>
      </c>
      <c r="K604" s="2" t="s">
        <v>13</v>
      </c>
      <c r="L604" s="2" t="s">
        <v>13</v>
      </c>
      <c r="M604" s="9" t="str">
        <f>IF(ISERROR([1]!GetPart(F604,"-",1)),F604,[1]!GetPart(F604,"-",1))</f>
        <v>20</v>
      </c>
      <c r="N604" t="b">
        <f t="shared" si="29"/>
        <v>0</v>
      </c>
      <c r="P604" s="9" t="str">
        <f t="shared" si="30"/>
        <v>20 Billie Ellis Lane,Princeton,NJ</v>
      </c>
      <c r="Q604" t="str">
        <f t="shared" si="28"/>
        <v>20 BILLIE ELLIS LANE</v>
      </c>
      <c r="R604" t="e">
        <f>VLOOKUP(Q604,'[2]2011-Princeton-geocodes.csv'!$A:$A,1,FALSE)</f>
        <v>#N/A</v>
      </c>
    </row>
    <row r="605" spans="1:18">
      <c r="A605" s="5">
        <v>604</v>
      </c>
      <c r="B605" s="2" t="s">
        <v>656</v>
      </c>
      <c r="C605" s="2" t="s">
        <v>672</v>
      </c>
      <c r="D605" s="2" t="s">
        <v>298</v>
      </c>
      <c r="E605" s="2" t="s">
        <v>13</v>
      </c>
      <c r="F605" s="2" t="s">
        <v>158</v>
      </c>
      <c r="G605" s="2" t="s">
        <v>658</v>
      </c>
      <c r="H605" s="2" t="s">
        <v>659</v>
      </c>
      <c r="I605" s="3" t="b">
        <v>0</v>
      </c>
      <c r="J605" s="3" t="b">
        <v>1</v>
      </c>
      <c r="K605" s="2" t="s">
        <v>13</v>
      </c>
      <c r="L605" s="2" t="s">
        <v>13</v>
      </c>
      <c r="M605" s="9" t="str">
        <f>IF(ISERROR([1]!GetPart(F605,"-",1)),F605,[1]!GetPart(F605,"-",1))</f>
        <v>19</v>
      </c>
      <c r="N605" t="b">
        <f t="shared" si="29"/>
        <v>0</v>
      </c>
      <c r="P605" s="9" t="str">
        <f t="shared" si="30"/>
        <v>19 Billie Ellis Lane,Princeton,NJ</v>
      </c>
      <c r="Q605" t="str">
        <f t="shared" si="28"/>
        <v>19 BILLIE ELLIS LANE</v>
      </c>
      <c r="R605" t="e">
        <f>VLOOKUP(Q605,'[2]2011-Princeton-geocodes.csv'!$A:$A,1,FALSE)</f>
        <v>#N/A</v>
      </c>
    </row>
    <row r="606" spans="1:18">
      <c r="A606" s="5">
        <v>605</v>
      </c>
      <c r="B606" s="2" t="s">
        <v>656</v>
      </c>
      <c r="C606" s="2" t="s">
        <v>673</v>
      </c>
      <c r="D606" s="2" t="s">
        <v>298</v>
      </c>
      <c r="E606" s="2" t="s">
        <v>13</v>
      </c>
      <c r="F606" s="2" t="s">
        <v>59</v>
      </c>
      <c r="G606" s="2" t="s">
        <v>658</v>
      </c>
      <c r="H606" s="2" t="s">
        <v>659</v>
      </c>
      <c r="I606" s="3" t="b">
        <v>0</v>
      </c>
      <c r="J606" s="3" t="b">
        <v>1</v>
      </c>
      <c r="K606" s="2" t="s">
        <v>13</v>
      </c>
      <c r="L606" s="2" t="s">
        <v>13</v>
      </c>
      <c r="M606" s="9" t="str">
        <f>IF(ISERROR([1]!GetPart(F606,"-",1)),F606,[1]!GetPart(F606,"-",1))</f>
        <v>18</v>
      </c>
      <c r="N606" t="b">
        <f t="shared" si="29"/>
        <v>0</v>
      </c>
      <c r="P606" s="9" t="str">
        <f t="shared" si="30"/>
        <v>18 Billie Ellis Lane,Princeton,NJ</v>
      </c>
      <c r="Q606" t="str">
        <f t="shared" si="28"/>
        <v>18 BILLIE ELLIS LANE</v>
      </c>
      <c r="R606" t="e">
        <f>VLOOKUP(Q606,'[2]2011-Princeton-geocodes.csv'!$A:$A,1,FALSE)</f>
        <v>#N/A</v>
      </c>
    </row>
    <row r="607" spans="1:18">
      <c r="A607" s="5">
        <v>606</v>
      </c>
      <c r="B607" s="2" t="s">
        <v>656</v>
      </c>
      <c r="C607" s="2" t="s">
        <v>674</v>
      </c>
      <c r="D607" s="2" t="s">
        <v>298</v>
      </c>
      <c r="E607" s="2" t="s">
        <v>13</v>
      </c>
      <c r="F607" s="2" t="s">
        <v>54</v>
      </c>
      <c r="G607" s="2" t="s">
        <v>658</v>
      </c>
      <c r="H607" s="2" t="s">
        <v>659</v>
      </c>
      <c r="I607" s="3" t="b">
        <v>0</v>
      </c>
      <c r="J607" s="3" t="b">
        <v>1</v>
      </c>
      <c r="K607" s="2" t="s">
        <v>13</v>
      </c>
      <c r="L607" s="2" t="s">
        <v>13</v>
      </c>
      <c r="M607" s="9" t="str">
        <f>IF(ISERROR([1]!GetPart(F607,"-",1)),F607,[1]!GetPart(F607,"-",1))</f>
        <v>17</v>
      </c>
      <c r="N607" t="b">
        <f t="shared" si="29"/>
        <v>0</v>
      </c>
      <c r="P607" s="9" t="str">
        <f t="shared" si="30"/>
        <v>17 Billie Ellis Lane,Princeton,NJ</v>
      </c>
      <c r="Q607" t="str">
        <f t="shared" si="28"/>
        <v>17 BILLIE ELLIS LANE</v>
      </c>
      <c r="R607" t="e">
        <f>VLOOKUP(Q607,'[2]2011-Princeton-geocodes.csv'!$A:$A,1,FALSE)</f>
        <v>#N/A</v>
      </c>
    </row>
    <row r="608" spans="1:18">
      <c r="A608" s="5">
        <v>607</v>
      </c>
      <c r="B608" s="2" t="s">
        <v>656</v>
      </c>
      <c r="C608" s="2" t="s">
        <v>675</v>
      </c>
      <c r="D608" s="2" t="s">
        <v>298</v>
      </c>
      <c r="E608" s="2" t="s">
        <v>13</v>
      </c>
      <c r="F608" s="2" t="s">
        <v>23</v>
      </c>
      <c r="G608" s="2" t="s">
        <v>658</v>
      </c>
      <c r="H608" s="2" t="s">
        <v>659</v>
      </c>
      <c r="I608" s="3" t="b">
        <v>0</v>
      </c>
      <c r="J608" s="3" t="b">
        <v>1</v>
      </c>
      <c r="K608" s="2" t="s">
        <v>13</v>
      </c>
      <c r="L608" s="2" t="s">
        <v>13</v>
      </c>
      <c r="M608" s="9" t="str">
        <f>IF(ISERROR([1]!GetPart(F608,"-",1)),F608,[1]!GetPart(F608,"-",1))</f>
        <v>15</v>
      </c>
      <c r="N608" t="b">
        <f t="shared" si="29"/>
        <v>0</v>
      </c>
      <c r="P608" s="9" t="str">
        <f t="shared" si="30"/>
        <v>15 Billie Ellis Lane,Princeton,NJ</v>
      </c>
      <c r="Q608" t="str">
        <f t="shared" si="28"/>
        <v>15 BILLIE ELLIS LANE</v>
      </c>
      <c r="R608" t="e">
        <f>VLOOKUP(Q608,'[2]2011-Princeton-geocodes.csv'!$A:$A,1,FALSE)</f>
        <v>#N/A</v>
      </c>
    </row>
    <row r="609" spans="1:18">
      <c r="A609" s="5">
        <v>608</v>
      </c>
      <c r="B609" s="2" t="s">
        <v>656</v>
      </c>
      <c r="C609" s="2" t="s">
        <v>676</v>
      </c>
      <c r="D609" s="2" t="s">
        <v>298</v>
      </c>
      <c r="E609" s="2" t="s">
        <v>13</v>
      </c>
      <c r="F609" s="2" t="s">
        <v>49</v>
      </c>
      <c r="G609" s="2" t="s">
        <v>658</v>
      </c>
      <c r="H609" s="2" t="s">
        <v>659</v>
      </c>
      <c r="I609" s="3" t="b">
        <v>0</v>
      </c>
      <c r="J609" s="3" t="b">
        <v>1</v>
      </c>
      <c r="K609" s="2" t="s">
        <v>13</v>
      </c>
      <c r="L609" s="2" t="s">
        <v>13</v>
      </c>
      <c r="M609" s="9" t="str">
        <f>IF(ISERROR([1]!GetPart(F609,"-",1)),F609,[1]!GetPart(F609,"-",1))</f>
        <v>13</v>
      </c>
      <c r="N609" t="b">
        <f t="shared" si="29"/>
        <v>0</v>
      </c>
      <c r="P609" s="9" t="str">
        <f t="shared" si="30"/>
        <v>13 Billie Ellis Lane,Princeton,NJ</v>
      </c>
      <c r="Q609" t="str">
        <f t="shared" si="28"/>
        <v>13 BILLIE ELLIS LANE</v>
      </c>
      <c r="R609" t="e">
        <f>VLOOKUP(Q609,'[2]2011-Princeton-geocodes.csv'!$A:$A,1,FALSE)</f>
        <v>#N/A</v>
      </c>
    </row>
    <row r="610" spans="1:18">
      <c r="A610" s="5">
        <v>609</v>
      </c>
      <c r="B610" s="2" t="s">
        <v>656</v>
      </c>
      <c r="C610" s="2" t="s">
        <v>677</v>
      </c>
      <c r="D610" s="2" t="s">
        <v>298</v>
      </c>
      <c r="E610" s="2" t="s">
        <v>13</v>
      </c>
      <c r="F610" s="2" t="s">
        <v>76</v>
      </c>
      <c r="G610" s="2" t="s">
        <v>658</v>
      </c>
      <c r="H610" s="2" t="s">
        <v>659</v>
      </c>
      <c r="I610" s="3" t="b">
        <v>0</v>
      </c>
      <c r="J610" s="3" t="b">
        <v>1</v>
      </c>
      <c r="K610" s="2" t="s">
        <v>13</v>
      </c>
      <c r="L610" s="2" t="s">
        <v>13</v>
      </c>
      <c r="M610" s="9" t="str">
        <f>IF(ISERROR([1]!GetPart(F610,"-",1)),F610,[1]!GetPart(F610,"-",1))</f>
        <v>12</v>
      </c>
      <c r="N610" t="b">
        <f t="shared" si="29"/>
        <v>0</v>
      </c>
      <c r="P610" s="9" t="str">
        <f t="shared" si="30"/>
        <v>12 Billie Ellis Lane,Princeton,NJ</v>
      </c>
      <c r="Q610" t="str">
        <f t="shared" si="28"/>
        <v>12 BILLIE ELLIS LANE</v>
      </c>
      <c r="R610" t="e">
        <f>VLOOKUP(Q610,'[2]2011-Princeton-geocodes.csv'!$A:$A,1,FALSE)</f>
        <v>#N/A</v>
      </c>
    </row>
    <row r="611" spans="1:18">
      <c r="A611" s="5">
        <v>610</v>
      </c>
      <c r="B611" s="2" t="s">
        <v>656</v>
      </c>
      <c r="C611" s="2" t="s">
        <v>678</v>
      </c>
      <c r="D611" s="2" t="s">
        <v>298</v>
      </c>
      <c r="E611" s="2" t="s">
        <v>13</v>
      </c>
      <c r="F611" s="2" t="s">
        <v>151</v>
      </c>
      <c r="G611" s="2" t="s">
        <v>658</v>
      </c>
      <c r="H611" s="2" t="s">
        <v>659</v>
      </c>
      <c r="I611" s="3" t="b">
        <v>0</v>
      </c>
      <c r="J611" s="3" t="b">
        <v>1</v>
      </c>
      <c r="K611" s="2" t="s">
        <v>13</v>
      </c>
      <c r="L611" s="2" t="s">
        <v>13</v>
      </c>
      <c r="M611" s="9" t="str">
        <f>IF(ISERROR([1]!GetPart(F611,"-",1)),F611,[1]!GetPart(F611,"-",1))</f>
        <v>24</v>
      </c>
      <c r="N611" t="b">
        <f t="shared" si="29"/>
        <v>0</v>
      </c>
      <c r="P611" s="9" t="str">
        <f t="shared" si="30"/>
        <v>24 Billie Ellis Lane,Princeton,NJ</v>
      </c>
      <c r="Q611" t="str">
        <f t="shared" si="28"/>
        <v>24 BILLIE ELLIS LANE</v>
      </c>
      <c r="R611" t="e">
        <f>VLOOKUP(Q611,'[2]2011-Princeton-geocodes.csv'!$A:$A,1,FALSE)</f>
        <v>#N/A</v>
      </c>
    </row>
    <row r="612" spans="1:18">
      <c r="A612" s="5">
        <v>611</v>
      </c>
      <c r="B612" s="2" t="s">
        <v>656</v>
      </c>
      <c r="C612" s="2" t="s">
        <v>679</v>
      </c>
      <c r="D612" s="2" t="s">
        <v>298</v>
      </c>
      <c r="E612" s="2" t="s">
        <v>13</v>
      </c>
      <c r="F612" s="2" t="s">
        <v>78</v>
      </c>
      <c r="G612" s="2" t="s">
        <v>658</v>
      </c>
      <c r="H612" s="2" t="s">
        <v>659</v>
      </c>
      <c r="I612" s="3" t="b">
        <v>0</v>
      </c>
      <c r="J612" s="3" t="b">
        <v>1</v>
      </c>
      <c r="K612" s="2" t="s">
        <v>13</v>
      </c>
      <c r="L612" s="2" t="s">
        <v>13</v>
      </c>
      <c r="M612" s="9" t="str">
        <f>IF(ISERROR([1]!GetPart(F612,"-",1)),F612,[1]!GetPart(F612,"-",1))</f>
        <v>10</v>
      </c>
      <c r="N612" t="b">
        <f t="shared" si="29"/>
        <v>0</v>
      </c>
      <c r="P612" s="9" t="str">
        <f t="shared" si="30"/>
        <v>10 Billie Ellis Lane,Princeton,NJ</v>
      </c>
      <c r="Q612" t="str">
        <f t="shared" ref="Q612:Q675" si="31">UPPER(IF(LEN(M612)&gt;0,M612&amp;" ","")&amp;G612)</f>
        <v>10 BILLIE ELLIS LANE</v>
      </c>
      <c r="R612" t="e">
        <f>VLOOKUP(Q612,'[2]2011-Princeton-geocodes.csv'!$A:$A,1,FALSE)</f>
        <v>#N/A</v>
      </c>
    </row>
    <row r="613" spans="1:18">
      <c r="A613" s="5">
        <v>612</v>
      </c>
      <c r="B613" s="2" t="s">
        <v>656</v>
      </c>
      <c r="C613" s="2" t="s">
        <v>680</v>
      </c>
      <c r="D613" s="2" t="s">
        <v>298</v>
      </c>
      <c r="E613" s="2" t="s">
        <v>13</v>
      </c>
      <c r="F613" s="2" t="s">
        <v>24</v>
      </c>
      <c r="G613" s="2" t="s">
        <v>658</v>
      </c>
      <c r="H613" s="2" t="s">
        <v>659</v>
      </c>
      <c r="I613" s="3" t="b">
        <v>0</v>
      </c>
      <c r="J613" s="3" t="b">
        <v>1</v>
      </c>
      <c r="K613" s="2" t="s">
        <v>13</v>
      </c>
      <c r="L613" s="2" t="s">
        <v>13</v>
      </c>
      <c r="M613" s="9" t="str">
        <f>IF(ISERROR([1]!GetPart(F613,"-",1)),F613,[1]!GetPart(F613,"-",1))</f>
        <v>16</v>
      </c>
      <c r="N613" t="b">
        <f t="shared" si="29"/>
        <v>0</v>
      </c>
      <c r="P613" s="9" t="str">
        <f t="shared" si="30"/>
        <v>16 Billie Ellis Lane,Princeton,NJ</v>
      </c>
      <c r="Q613" t="str">
        <f t="shared" si="31"/>
        <v>16 BILLIE ELLIS LANE</v>
      </c>
      <c r="R613" t="e">
        <f>VLOOKUP(Q613,'[2]2011-Princeton-geocodes.csv'!$A:$A,1,FALSE)</f>
        <v>#N/A</v>
      </c>
    </row>
    <row r="614" spans="1:18">
      <c r="A614" s="5">
        <v>613</v>
      </c>
      <c r="B614" s="2" t="s">
        <v>656</v>
      </c>
      <c r="C614" s="2" t="s">
        <v>681</v>
      </c>
      <c r="D614" s="2" t="s">
        <v>298</v>
      </c>
      <c r="E614" s="2" t="s">
        <v>13</v>
      </c>
      <c r="F614" s="2" t="s">
        <v>266</v>
      </c>
      <c r="G614" s="2" t="s">
        <v>658</v>
      </c>
      <c r="H614" s="2" t="s">
        <v>659</v>
      </c>
      <c r="I614" s="3" t="b">
        <v>0</v>
      </c>
      <c r="J614" s="3" t="b">
        <v>1</v>
      </c>
      <c r="K614" s="2" t="s">
        <v>13</v>
      </c>
      <c r="L614" s="2" t="s">
        <v>13</v>
      </c>
      <c r="M614" s="9" t="str">
        <f>IF(ISERROR([1]!GetPart(F614,"-",1)),F614,[1]!GetPart(F614,"-",1))</f>
        <v>08</v>
      </c>
      <c r="N614" t="b">
        <f t="shared" si="29"/>
        <v>0</v>
      </c>
      <c r="P614" s="9" t="str">
        <f t="shared" si="30"/>
        <v>08 Billie Ellis Lane,Princeton,NJ</v>
      </c>
      <c r="Q614" t="str">
        <f t="shared" si="31"/>
        <v>08 BILLIE ELLIS LANE</v>
      </c>
      <c r="R614" t="e">
        <f>VLOOKUP(Q614,'[2]2011-Princeton-geocodes.csv'!$A:$A,1,FALSE)</f>
        <v>#N/A</v>
      </c>
    </row>
    <row r="615" spans="1:18">
      <c r="A615" s="5">
        <v>614</v>
      </c>
      <c r="B615" s="2" t="s">
        <v>656</v>
      </c>
      <c r="C615" s="2" t="s">
        <v>682</v>
      </c>
      <c r="D615" s="2" t="s">
        <v>298</v>
      </c>
      <c r="E615" s="2" t="s">
        <v>13</v>
      </c>
      <c r="F615" s="2" t="s">
        <v>315</v>
      </c>
      <c r="G615" s="2" t="s">
        <v>658</v>
      </c>
      <c r="H615" s="2" t="s">
        <v>659</v>
      </c>
      <c r="I615" s="3" t="b">
        <v>0</v>
      </c>
      <c r="J615" s="3" t="b">
        <v>1</v>
      </c>
      <c r="K615" s="2" t="s">
        <v>13</v>
      </c>
      <c r="L615" s="2" t="s">
        <v>13</v>
      </c>
      <c r="M615" s="9" t="str">
        <f>IF(ISERROR([1]!GetPart(F615,"-",1)),F615,[1]!GetPart(F615,"-",1))</f>
        <v>07</v>
      </c>
      <c r="N615" t="b">
        <f t="shared" si="29"/>
        <v>0</v>
      </c>
      <c r="P615" s="9" t="str">
        <f t="shared" si="30"/>
        <v>07 Billie Ellis Lane,Princeton,NJ</v>
      </c>
      <c r="Q615" t="str">
        <f t="shared" si="31"/>
        <v>07 BILLIE ELLIS LANE</v>
      </c>
      <c r="R615" t="e">
        <f>VLOOKUP(Q615,'[2]2011-Princeton-geocodes.csv'!$A:$A,1,FALSE)</f>
        <v>#N/A</v>
      </c>
    </row>
    <row r="616" spans="1:18">
      <c r="A616" s="5">
        <v>615</v>
      </c>
      <c r="B616" s="2" t="s">
        <v>656</v>
      </c>
      <c r="C616" s="2" t="s">
        <v>683</v>
      </c>
      <c r="D616" s="2" t="s">
        <v>298</v>
      </c>
      <c r="E616" s="2" t="s">
        <v>13</v>
      </c>
      <c r="F616" s="2" t="s">
        <v>313</v>
      </c>
      <c r="G616" s="2" t="s">
        <v>658</v>
      </c>
      <c r="H616" s="2" t="s">
        <v>659</v>
      </c>
      <c r="I616" s="3" t="b">
        <v>0</v>
      </c>
      <c r="J616" s="3" t="b">
        <v>1</v>
      </c>
      <c r="K616" s="2" t="s">
        <v>13</v>
      </c>
      <c r="L616" s="2" t="s">
        <v>13</v>
      </c>
      <c r="M616" s="9" t="str">
        <f>IF(ISERROR([1]!GetPart(F616,"-",1)),F616,[1]!GetPart(F616,"-",1))</f>
        <v>06</v>
      </c>
      <c r="N616" t="b">
        <f t="shared" si="29"/>
        <v>0</v>
      </c>
      <c r="P616" s="9" t="str">
        <f t="shared" si="30"/>
        <v>06 Billie Ellis Lane,Princeton,NJ</v>
      </c>
      <c r="Q616" t="str">
        <f t="shared" si="31"/>
        <v>06 BILLIE ELLIS LANE</v>
      </c>
      <c r="R616" t="e">
        <f>VLOOKUP(Q616,'[2]2011-Princeton-geocodes.csv'!$A:$A,1,FALSE)</f>
        <v>#N/A</v>
      </c>
    </row>
    <row r="617" spans="1:18">
      <c r="A617" s="5">
        <v>616</v>
      </c>
      <c r="B617" s="2" t="s">
        <v>656</v>
      </c>
      <c r="C617" s="2" t="s">
        <v>684</v>
      </c>
      <c r="D617" s="2" t="s">
        <v>298</v>
      </c>
      <c r="E617" s="2" t="s">
        <v>13</v>
      </c>
      <c r="F617" s="2" t="s">
        <v>307</v>
      </c>
      <c r="G617" s="2" t="s">
        <v>658</v>
      </c>
      <c r="H617" s="2" t="s">
        <v>659</v>
      </c>
      <c r="I617" s="3" t="b">
        <v>0</v>
      </c>
      <c r="J617" s="3" t="b">
        <v>1</v>
      </c>
      <c r="K617" s="2" t="s">
        <v>13</v>
      </c>
      <c r="L617" s="2" t="s">
        <v>13</v>
      </c>
      <c r="M617" s="9" t="str">
        <f>IF(ISERROR([1]!GetPart(F617,"-",1)),F617,[1]!GetPart(F617,"-",1))</f>
        <v>05</v>
      </c>
      <c r="N617" t="b">
        <f t="shared" si="29"/>
        <v>0</v>
      </c>
      <c r="P617" s="9" t="str">
        <f t="shared" si="30"/>
        <v>05 Billie Ellis Lane,Princeton,NJ</v>
      </c>
      <c r="Q617" t="str">
        <f t="shared" si="31"/>
        <v>05 BILLIE ELLIS LANE</v>
      </c>
      <c r="R617" t="e">
        <f>VLOOKUP(Q617,'[2]2011-Princeton-geocodes.csv'!$A:$A,1,FALSE)</f>
        <v>#N/A</v>
      </c>
    </row>
    <row r="618" spans="1:18">
      <c r="A618" s="5">
        <v>617</v>
      </c>
      <c r="B618" s="2" t="s">
        <v>656</v>
      </c>
      <c r="C618" s="2" t="s">
        <v>685</v>
      </c>
      <c r="D618" s="2" t="s">
        <v>298</v>
      </c>
      <c r="E618" s="2" t="s">
        <v>13</v>
      </c>
      <c r="F618" s="2" t="s">
        <v>633</v>
      </c>
      <c r="G618" s="2" t="s">
        <v>658</v>
      </c>
      <c r="H618" s="2" t="s">
        <v>659</v>
      </c>
      <c r="I618" s="3" t="b">
        <v>0</v>
      </c>
      <c r="J618" s="3" t="b">
        <v>1</v>
      </c>
      <c r="K618" s="2" t="s">
        <v>13</v>
      </c>
      <c r="L618" s="2" t="s">
        <v>13</v>
      </c>
      <c r="M618" s="9" t="str">
        <f>IF(ISERROR([1]!GetPart(F618,"-",1)),F618,[1]!GetPart(F618,"-",1))</f>
        <v>04</v>
      </c>
      <c r="N618" t="b">
        <f t="shared" si="29"/>
        <v>0</v>
      </c>
      <c r="P618" s="9" t="str">
        <f t="shared" si="30"/>
        <v>04 Billie Ellis Lane,Princeton,NJ</v>
      </c>
      <c r="Q618" t="str">
        <f t="shared" si="31"/>
        <v>04 BILLIE ELLIS LANE</v>
      </c>
      <c r="R618" t="e">
        <f>VLOOKUP(Q618,'[2]2011-Princeton-geocodes.csv'!$A:$A,1,FALSE)</f>
        <v>#N/A</v>
      </c>
    </row>
    <row r="619" spans="1:18">
      <c r="A619" s="5">
        <v>618</v>
      </c>
      <c r="B619" s="2" t="s">
        <v>656</v>
      </c>
      <c r="C619" s="2" t="s">
        <v>686</v>
      </c>
      <c r="D619" s="2" t="s">
        <v>298</v>
      </c>
      <c r="E619" s="2" t="s">
        <v>13</v>
      </c>
      <c r="F619" s="2" t="s">
        <v>300</v>
      </c>
      <c r="G619" s="2" t="s">
        <v>658</v>
      </c>
      <c r="H619" s="2" t="s">
        <v>659</v>
      </c>
      <c r="I619" s="3" t="b">
        <v>0</v>
      </c>
      <c r="J619" s="3" t="b">
        <v>1</v>
      </c>
      <c r="K619" s="2" t="s">
        <v>13</v>
      </c>
      <c r="L619" s="2" t="s">
        <v>13</v>
      </c>
      <c r="M619" s="9" t="str">
        <f>IF(ISERROR([1]!GetPart(F619,"-",1)),F619,[1]!GetPart(F619,"-",1))</f>
        <v>03</v>
      </c>
      <c r="N619" t="b">
        <f t="shared" si="29"/>
        <v>0</v>
      </c>
      <c r="P619" s="9" t="str">
        <f t="shared" si="30"/>
        <v>03 Billie Ellis Lane,Princeton,NJ</v>
      </c>
      <c r="Q619" t="str">
        <f t="shared" si="31"/>
        <v>03 BILLIE ELLIS LANE</v>
      </c>
      <c r="R619" t="e">
        <f>VLOOKUP(Q619,'[2]2011-Princeton-geocodes.csv'!$A:$A,1,FALSE)</f>
        <v>#N/A</v>
      </c>
    </row>
    <row r="620" spans="1:18">
      <c r="A620" s="5">
        <v>619</v>
      </c>
      <c r="B620" s="2" t="s">
        <v>656</v>
      </c>
      <c r="C620" s="2" t="s">
        <v>687</v>
      </c>
      <c r="D620" s="2" t="s">
        <v>298</v>
      </c>
      <c r="E620" s="2" t="s">
        <v>13</v>
      </c>
      <c r="F620" s="2" t="s">
        <v>309</v>
      </c>
      <c r="G620" s="2" t="s">
        <v>658</v>
      </c>
      <c r="H620" s="2" t="s">
        <v>659</v>
      </c>
      <c r="I620" s="3" t="b">
        <v>0</v>
      </c>
      <c r="J620" s="3" t="b">
        <v>1</v>
      </c>
      <c r="K620" s="2" t="s">
        <v>13</v>
      </c>
      <c r="L620" s="2" t="s">
        <v>13</v>
      </c>
      <c r="M620" s="9" t="str">
        <f>IF(ISERROR([1]!GetPart(F620,"-",1)),F620,[1]!GetPart(F620,"-",1))</f>
        <v>02</v>
      </c>
      <c r="N620" t="b">
        <f t="shared" si="29"/>
        <v>0</v>
      </c>
      <c r="P620" s="9" t="str">
        <f t="shared" si="30"/>
        <v>02 Billie Ellis Lane,Princeton,NJ</v>
      </c>
      <c r="Q620" t="str">
        <f t="shared" si="31"/>
        <v>02 BILLIE ELLIS LANE</v>
      </c>
      <c r="R620" t="e">
        <f>VLOOKUP(Q620,'[2]2011-Princeton-geocodes.csv'!$A:$A,1,FALSE)</f>
        <v>#N/A</v>
      </c>
    </row>
    <row r="621" spans="1:18">
      <c r="A621" s="5">
        <v>620</v>
      </c>
      <c r="B621" s="2" t="s">
        <v>656</v>
      </c>
      <c r="C621" s="2" t="s">
        <v>688</v>
      </c>
      <c r="D621" s="2" t="s">
        <v>298</v>
      </c>
      <c r="E621" s="2" t="s">
        <v>13</v>
      </c>
      <c r="F621" s="2" t="s">
        <v>390</v>
      </c>
      <c r="G621" s="2" t="s">
        <v>658</v>
      </c>
      <c r="H621" s="2" t="s">
        <v>659</v>
      </c>
      <c r="I621" s="3" t="b">
        <v>0</v>
      </c>
      <c r="J621" s="3" t="b">
        <v>1</v>
      </c>
      <c r="K621" s="2" t="s">
        <v>13</v>
      </c>
      <c r="L621" s="2" t="s">
        <v>13</v>
      </c>
      <c r="M621" s="9" t="str">
        <f>IF(ISERROR([1]!GetPart(F621,"-",1)),F621,[1]!GetPart(F621,"-",1))</f>
        <v>01</v>
      </c>
      <c r="N621" t="b">
        <f t="shared" si="29"/>
        <v>0</v>
      </c>
      <c r="P621" s="9" t="str">
        <f t="shared" si="30"/>
        <v>01 Billie Ellis Lane,Princeton,NJ</v>
      </c>
      <c r="Q621" t="str">
        <f t="shared" si="31"/>
        <v>01 BILLIE ELLIS LANE</v>
      </c>
      <c r="R621" t="e">
        <f>VLOOKUP(Q621,'[2]2011-Princeton-geocodes.csv'!$A:$A,1,FALSE)</f>
        <v>#N/A</v>
      </c>
    </row>
    <row r="622" spans="1:18">
      <c r="A622" s="5">
        <v>621</v>
      </c>
      <c r="B622" s="2" t="s">
        <v>656</v>
      </c>
      <c r="C622" s="2" t="s">
        <v>689</v>
      </c>
      <c r="D622" s="2" t="s">
        <v>298</v>
      </c>
      <c r="E622" s="2" t="s">
        <v>13</v>
      </c>
      <c r="F622" s="2" t="s">
        <v>64</v>
      </c>
      <c r="G622" s="2" t="s">
        <v>658</v>
      </c>
      <c r="H622" s="2" t="s">
        <v>659</v>
      </c>
      <c r="I622" s="3" t="b">
        <v>0</v>
      </c>
      <c r="J622" s="3" t="b">
        <v>1</v>
      </c>
      <c r="K622" s="2" t="s">
        <v>13</v>
      </c>
      <c r="L622" s="2" t="s">
        <v>13</v>
      </c>
      <c r="M622" s="9" t="str">
        <f>IF(ISERROR([1]!GetPart(F622,"-",1)),F622,[1]!GetPart(F622,"-",1))</f>
        <v>41</v>
      </c>
      <c r="N622" t="b">
        <f t="shared" si="29"/>
        <v>0</v>
      </c>
      <c r="P622" s="9" t="str">
        <f t="shared" si="30"/>
        <v>41 Billie Ellis Lane,Princeton,NJ</v>
      </c>
      <c r="Q622" t="str">
        <f t="shared" si="31"/>
        <v>41 BILLIE ELLIS LANE</v>
      </c>
      <c r="R622" t="e">
        <f>VLOOKUP(Q622,'[2]2011-Princeton-geocodes.csv'!$A:$A,1,FALSE)</f>
        <v>#N/A</v>
      </c>
    </row>
    <row r="623" spans="1:18">
      <c r="A623" s="5">
        <v>622</v>
      </c>
      <c r="B623" s="2" t="s">
        <v>656</v>
      </c>
      <c r="C623" s="2" t="s">
        <v>690</v>
      </c>
      <c r="D623" s="2" t="s">
        <v>298</v>
      </c>
      <c r="E623" s="2" t="s">
        <v>13</v>
      </c>
      <c r="F623" s="2" t="s">
        <v>502</v>
      </c>
      <c r="G623" s="2" t="s">
        <v>658</v>
      </c>
      <c r="H623" s="2" t="s">
        <v>659</v>
      </c>
      <c r="I623" s="3" t="b">
        <v>0</v>
      </c>
      <c r="J623" s="3" t="b">
        <v>1</v>
      </c>
      <c r="K623" s="2" t="s">
        <v>13</v>
      </c>
      <c r="L623" s="2" t="s">
        <v>13</v>
      </c>
      <c r="M623" s="9" t="str">
        <f>IF(ISERROR([1]!GetPart(F623,"-",1)),F623,[1]!GetPart(F623,"-",1))</f>
        <v>46</v>
      </c>
      <c r="N623" t="b">
        <f t="shared" si="29"/>
        <v>0</v>
      </c>
      <c r="P623" s="9" t="str">
        <f t="shared" si="30"/>
        <v>46 Billie Ellis Lane,Princeton,NJ</v>
      </c>
      <c r="Q623" t="str">
        <f t="shared" si="31"/>
        <v>46 BILLIE ELLIS LANE</v>
      </c>
      <c r="R623" t="e">
        <f>VLOOKUP(Q623,'[2]2011-Princeton-geocodes.csv'!$A:$A,1,FALSE)</f>
        <v>#N/A</v>
      </c>
    </row>
    <row r="624" spans="1:18">
      <c r="A624" s="5">
        <v>623</v>
      </c>
      <c r="B624" s="2" t="s">
        <v>656</v>
      </c>
      <c r="C624" s="2" t="s">
        <v>691</v>
      </c>
      <c r="D624" s="2" t="s">
        <v>298</v>
      </c>
      <c r="E624" s="2" t="s">
        <v>13</v>
      </c>
      <c r="F624" s="2" t="s">
        <v>74</v>
      </c>
      <c r="G624" s="2" t="s">
        <v>658</v>
      </c>
      <c r="H624" s="2" t="s">
        <v>659</v>
      </c>
      <c r="I624" s="3" t="b">
        <v>0</v>
      </c>
      <c r="J624" s="3" t="b">
        <v>1</v>
      </c>
      <c r="K624" s="2" t="s">
        <v>13</v>
      </c>
      <c r="L624" s="2" t="s">
        <v>13</v>
      </c>
      <c r="M624" s="9" t="str">
        <f>IF(ISERROR([1]!GetPart(F624,"-",1)),F624,[1]!GetPart(F624,"-",1))</f>
        <v>11</v>
      </c>
      <c r="N624" t="b">
        <f t="shared" si="29"/>
        <v>0</v>
      </c>
      <c r="P624" s="9" t="str">
        <f t="shared" si="30"/>
        <v>11 Billie Ellis Lane,Princeton,NJ</v>
      </c>
      <c r="Q624" t="str">
        <f t="shared" si="31"/>
        <v>11 BILLIE ELLIS LANE</v>
      </c>
      <c r="R624" t="e">
        <f>VLOOKUP(Q624,'[2]2011-Princeton-geocodes.csv'!$A:$A,1,FALSE)</f>
        <v>#N/A</v>
      </c>
    </row>
    <row r="625" spans="1:18">
      <c r="A625" s="5">
        <v>624</v>
      </c>
      <c r="B625" s="2" t="s">
        <v>656</v>
      </c>
      <c r="C625" s="2" t="s">
        <v>692</v>
      </c>
      <c r="D625" s="2" t="s">
        <v>298</v>
      </c>
      <c r="E625" s="2" t="s">
        <v>13</v>
      </c>
      <c r="F625" s="2" t="s">
        <v>311</v>
      </c>
      <c r="G625" s="2" t="s">
        <v>658</v>
      </c>
      <c r="H625" s="2" t="s">
        <v>659</v>
      </c>
      <c r="I625" s="3" t="b">
        <v>0</v>
      </c>
      <c r="J625" s="3" t="b">
        <v>1</v>
      </c>
      <c r="K625" s="2" t="s">
        <v>13</v>
      </c>
      <c r="L625" s="2" t="s">
        <v>13</v>
      </c>
      <c r="M625" s="9" t="str">
        <f>IF(ISERROR([1]!GetPart(F625,"-",1)),F625,[1]!GetPart(F625,"-",1))</f>
        <v>37</v>
      </c>
      <c r="N625" t="b">
        <f t="shared" si="29"/>
        <v>0</v>
      </c>
      <c r="P625" s="9" t="str">
        <f t="shared" si="30"/>
        <v>37 Billie Ellis Lane,Princeton,NJ</v>
      </c>
      <c r="Q625" t="str">
        <f t="shared" si="31"/>
        <v>37 BILLIE ELLIS LANE</v>
      </c>
      <c r="R625" t="e">
        <f>VLOOKUP(Q625,'[2]2011-Princeton-geocodes.csv'!$A:$A,1,FALSE)</f>
        <v>#N/A</v>
      </c>
    </row>
    <row r="626" spans="1:18">
      <c r="A626" s="5">
        <v>625</v>
      </c>
      <c r="B626" s="2" t="s">
        <v>656</v>
      </c>
      <c r="C626" s="2" t="s">
        <v>693</v>
      </c>
      <c r="D626" s="2" t="s">
        <v>298</v>
      </c>
      <c r="E626" s="2" t="s">
        <v>13</v>
      </c>
      <c r="F626" s="2" t="s">
        <v>297</v>
      </c>
      <c r="G626" s="2" t="s">
        <v>658</v>
      </c>
      <c r="H626" s="2" t="s">
        <v>659</v>
      </c>
      <c r="I626" s="3" t="b">
        <v>0</v>
      </c>
      <c r="J626" s="3" t="b">
        <v>1</v>
      </c>
      <c r="K626" s="2" t="s">
        <v>13</v>
      </c>
      <c r="L626" s="2" t="s">
        <v>13</v>
      </c>
      <c r="M626" s="9" t="str">
        <f>IF(ISERROR([1]!GetPart(F626,"-",1)),F626,[1]!GetPart(F626,"-",1))</f>
        <v>40</v>
      </c>
      <c r="N626" t="b">
        <f t="shared" si="29"/>
        <v>0</v>
      </c>
      <c r="P626" s="9" t="str">
        <f t="shared" si="30"/>
        <v>40 Billie Ellis Lane,Princeton,NJ</v>
      </c>
      <c r="Q626" t="str">
        <f t="shared" si="31"/>
        <v>40 BILLIE ELLIS LANE</v>
      </c>
      <c r="R626" t="e">
        <f>VLOOKUP(Q626,'[2]2011-Princeton-geocodes.csv'!$A:$A,1,FALSE)</f>
        <v>#N/A</v>
      </c>
    </row>
    <row r="627" spans="1:18">
      <c r="A627" s="5">
        <v>626</v>
      </c>
      <c r="B627" s="2" t="s">
        <v>656</v>
      </c>
      <c r="C627" s="2" t="s">
        <v>694</v>
      </c>
      <c r="D627" s="2" t="s">
        <v>298</v>
      </c>
      <c r="E627" s="2" t="s">
        <v>13</v>
      </c>
      <c r="F627" s="2" t="s">
        <v>306</v>
      </c>
      <c r="G627" s="2" t="s">
        <v>658</v>
      </c>
      <c r="H627" s="2" t="s">
        <v>659</v>
      </c>
      <c r="I627" s="3" t="b">
        <v>0</v>
      </c>
      <c r="J627" s="3" t="b">
        <v>1</v>
      </c>
      <c r="K627" s="2" t="s">
        <v>13</v>
      </c>
      <c r="L627" s="2" t="s">
        <v>13</v>
      </c>
      <c r="M627" s="9" t="str">
        <f>IF(ISERROR([1]!GetPart(F627,"-",1)),F627,[1]!GetPart(F627,"-",1))</f>
        <v>39</v>
      </c>
      <c r="N627" t="b">
        <f t="shared" si="29"/>
        <v>0</v>
      </c>
      <c r="P627" s="9" t="str">
        <f t="shared" si="30"/>
        <v>39 Billie Ellis Lane,Princeton,NJ</v>
      </c>
      <c r="Q627" t="str">
        <f t="shared" si="31"/>
        <v>39 BILLIE ELLIS LANE</v>
      </c>
      <c r="R627" t="e">
        <f>VLOOKUP(Q627,'[2]2011-Princeton-geocodes.csv'!$A:$A,1,FALSE)</f>
        <v>#N/A</v>
      </c>
    </row>
    <row r="628" spans="1:18">
      <c r="A628" s="5">
        <v>627</v>
      </c>
      <c r="B628" s="2" t="s">
        <v>656</v>
      </c>
      <c r="C628" s="2" t="s">
        <v>695</v>
      </c>
      <c r="D628" s="2" t="s">
        <v>298</v>
      </c>
      <c r="E628" s="2" t="s">
        <v>13</v>
      </c>
      <c r="F628" s="2" t="s">
        <v>22</v>
      </c>
      <c r="G628" s="2" t="s">
        <v>658</v>
      </c>
      <c r="H628" s="2" t="s">
        <v>659</v>
      </c>
      <c r="I628" s="3" t="b">
        <v>0</v>
      </c>
      <c r="J628" s="3" t="b">
        <v>1</v>
      </c>
      <c r="K628" s="2" t="s">
        <v>13</v>
      </c>
      <c r="L628" s="2" t="s">
        <v>13</v>
      </c>
      <c r="M628" s="9" t="str">
        <f>IF(ISERROR([1]!GetPart(F628,"-",1)),F628,[1]!GetPart(F628,"-",1))</f>
        <v>14</v>
      </c>
      <c r="N628" t="b">
        <f t="shared" si="29"/>
        <v>0</v>
      </c>
      <c r="P628" s="9" t="str">
        <f t="shared" si="30"/>
        <v>14 Billie Ellis Lane,Princeton,NJ</v>
      </c>
      <c r="Q628" t="str">
        <f t="shared" si="31"/>
        <v>14 BILLIE ELLIS LANE</v>
      </c>
      <c r="R628" t="e">
        <f>VLOOKUP(Q628,'[2]2011-Princeton-geocodes.csv'!$A:$A,1,FALSE)</f>
        <v>#N/A</v>
      </c>
    </row>
    <row r="629" spans="1:18">
      <c r="A629" s="5">
        <v>628</v>
      </c>
      <c r="B629" s="2" t="s">
        <v>656</v>
      </c>
      <c r="C629" s="2" t="s">
        <v>696</v>
      </c>
      <c r="D629" s="2" t="s">
        <v>298</v>
      </c>
      <c r="E629" s="2" t="s">
        <v>13</v>
      </c>
      <c r="F629" s="2" t="s">
        <v>90</v>
      </c>
      <c r="G629" s="2" t="s">
        <v>658</v>
      </c>
      <c r="H629" s="2" t="s">
        <v>659</v>
      </c>
      <c r="I629" s="3" t="b">
        <v>0</v>
      </c>
      <c r="J629" s="3" t="b">
        <v>1</v>
      </c>
      <c r="K629" s="2" t="s">
        <v>13</v>
      </c>
      <c r="L629" s="2" t="s">
        <v>13</v>
      </c>
      <c r="M629" s="9" t="str">
        <f>IF(ISERROR([1]!GetPart(F629,"-",1)),F629,[1]!GetPart(F629,"-",1))</f>
        <v>38</v>
      </c>
      <c r="N629" t="b">
        <f t="shared" si="29"/>
        <v>0</v>
      </c>
      <c r="P629" s="9" t="str">
        <f t="shared" si="30"/>
        <v>38 Billie Ellis Lane,Princeton,NJ</v>
      </c>
      <c r="Q629" t="str">
        <f t="shared" si="31"/>
        <v>38 BILLIE ELLIS LANE</v>
      </c>
      <c r="R629" t="e">
        <f>VLOOKUP(Q629,'[2]2011-Princeton-geocodes.csv'!$A:$A,1,FALSE)</f>
        <v>#N/A</v>
      </c>
    </row>
    <row r="630" spans="1:18">
      <c r="A630" s="5">
        <v>629</v>
      </c>
      <c r="B630" s="2" t="s">
        <v>656</v>
      </c>
      <c r="C630" s="2" t="s">
        <v>697</v>
      </c>
      <c r="D630" s="2" t="s">
        <v>298</v>
      </c>
      <c r="E630" s="2" t="s">
        <v>13</v>
      </c>
      <c r="F630" s="2" t="s">
        <v>102</v>
      </c>
      <c r="G630" s="2" t="s">
        <v>658</v>
      </c>
      <c r="H630" s="2" t="s">
        <v>659</v>
      </c>
      <c r="I630" s="3" t="b">
        <v>0</v>
      </c>
      <c r="J630" s="3" t="b">
        <v>1</v>
      </c>
      <c r="K630" s="2" t="s">
        <v>13</v>
      </c>
      <c r="L630" s="2" t="s">
        <v>13</v>
      </c>
      <c r="M630" s="9" t="str">
        <f>IF(ISERROR([1]!GetPart(F630,"-",1)),F630,[1]!GetPart(F630,"-",1))</f>
        <v>25</v>
      </c>
      <c r="N630" t="b">
        <f t="shared" si="29"/>
        <v>0</v>
      </c>
      <c r="P630" s="9" t="str">
        <f t="shared" si="30"/>
        <v>25 Billie Ellis Lane,Princeton,NJ</v>
      </c>
      <c r="Q630" t="str">
        <f t="shared" si="31"/>
        <v>25 BILLIE ELLIS LANE</v>
      </c>
      <c r="R630" t="e">
        <f>VLOOKUP(Q630,'[2]2011-Princeton-geocodes.csv'!$A:$A,1,FALSE)</f>
        <v>#N/A</v>
      </c>
    </row>
    <row r="631" spans="1:18">
      <c r="A631" s="5">
        <v>630</v>
      </c>
      <c r="B631" s="2" t="s">
        <v>656</v>
      </c>
      <c r="C631" s="2" t="s">
        <v>698</v>
      </c>
      <c r="D631" s="2" t="s">
        <v>298</v>
      </c>
      <c r="E631" s="2" t="s">
        <v>13</v>
      </c>
      <c r="F631" s="2" t="s">
        <v>312</v>
      </c>
      <c r="G631" s="2" t="s">
        <v>658</v>
      </c>
      <c r="H631" s="2" t="s">
        <v>659</v>
      </c>
      <c r="I631" s="3" t="b">
        <v>0</v>
      </c>
      <c r="J631" s="3" t="b">
        <v>1</v>
      </c>
      <c r="K631" s="2" t="s">
        <v>13</v>
      </c>
      <c r="L631" s="2" t="s">
        <v>13</v>
      </c>
      <c r="M631" s="9" t="str">
        <f>IF(ISERROR([1]!GetPart(F631,"-",1)),F631,[1]!GetPart(F631,"-",1))</f>
        <v>36</v>
      </c>
      <c r="N631" t="b">
        <f t="shared" si="29"/>
        <v>0</v>
      </c>
      <c r="P631" s="9" t="str">
        <f t="shared" si="30"/>
        <v>36 Billie Ellis Lane,Princeton,NJ</v>
      </c>
      <c r="Q631" t="str">
        <f t="shared" si="31"/>
        <v>36 BILLIE ELLIS LANE</v>
      </c>
      <c r="R631" t="e">
        <f>VLOOKUP(Q631,'[2]2011-Princeton-geocodes.csv'!$A:$A,1,FALSE)</f>
        <v>#N/A</v>
      </c>
    </row>
    <row r="632" spans="1:18">
      <c r="A632" s="5">
        <v>631</v>
      </c>
      <c r="B632" s="2" t="s">
        <v>656</v>
      </c>
      <c r="C632" s="2" t="s">
        <v>699</v>
      </c>
      <c r="D632" s="2" t="s">
        <v>298</v>
      </c>
      <c r="E632" s="2" t="s">
        <v>13</v>
      </c>
      <c r="F632" s="2" t="s">
        <v>310</v>
      </c>
      <c r="G632" s="2" t="s">
        <v>658</v>
      </c>
      <c r="H632" s="2" t="s">
        <v>659</v>
      </c>
      <c r="I632" s="3" t="b">
        <v>0</v>
      </c>
      <c r="J632" s="3" t="b">
        <v>1</v>
      </c>
      <c r="K632" s="2" t="s">
        <v>13</v>
      </c>
      <c r="L632" s="2" t="s">
        <v>13</v>
      </c>
      <c r="M632" s="9" t="str">
        <f>IF(ISERROR([1]!GetPart(F632,"-",1)),F632,[1]!GetPart(F632,"-",1))</f>
        <v>35</v>
      </c>
      <c r="N632" t="b">
        <f t="shared" si="29"/>
        <v>0</v>
      </c>
      <c r="P632" s="9" t="str">
        <f t="shared" si="30"/>
        <v>35 Billie Ellis Lane,Princeton,NJ</v>
      </c>
      <c r="Q632" t="str">
        <f t="shared" si="31"/>
        <v>35 BILLIE ELLIS LANE</v>
      </c>
      <c r="R632" t="e">
        <f>VLOOKUP(Q632,'[2]2011-Princeton-geocodes.csv'!$A:$A,1,FALSE)</f>
        <v>#N/A</v>
      </c>
    </row>
    <row r="633" spans="1:18">
      <c r="A633" s="5">
        <v>632</v>
      </c>
      <c r="B633" s="2" t="s">
        <v>656</v>
      </c>
      <c r="C633" s="2" t="s">
        <v>700</v>
      </c>
      <c r="D633" s="2" t="s">
        <v>298</v>
      </c>
      <c r="E633" s="2" t="s">
        <v>13</v>
      </c>
      <c r="F633" s="2" t="s">
        <v>295</v>
      </c>
      <c r="G633" s="2" t="s">
        <v>658</v>
      </c>
      <c r="H633" s="2" t="s">
        <v>659</v>
      </c>
      <c r="I633" s="3" t="b">
        <v>0</v>
      </c>
      <c r="J633" s="3" t="b">
        <v>1</v>
      </c>
      <c r="K633" s="2" t="s">
        <v>13</v>
      </c>
      <c r="L633" s="2" t="s">
        <v>13</v>
      </c>
      <c r="M633" s="9" t="str">
        <f>IF(ISERROR([1]!GetPart(F633,"-",1)),F633,[1]!GetPart(F633,"-",1))</f>
        <v>34</v>
      </c>
      <c r="N633" t="b">
        <f t="shared" si="29"/>
        <v>0</v>
      </c>
      <c r="P633" s="9" t="str">
        <f t="shared" si="30"/>
        <v>34 Billie Ellis Lane,Princeton,NJ</v>
      </c>
      <c r="Q633" t="str">
        <f t="shared" si="31"/>
        <v>34 BILLIE ELLIS LANE</v>
      </c>
      <c r="R633" t="e">
        <f>VLOOKUP(Q633,'[2]2011-Princeton-geocodes.csv'!$A:$A,1,FALSE)</f>
        <v>#N/A</v>
      </c>
    </row>
    <row r="634" spans="1:18">
      <c r="A634" s="5">
        <v>633</v>
      </c>
      <c r="B634" s="2" t="s">
        <v>656</v>
      </c>
      <c r="C634" s="2" t="s">
        <v>701</v>
      </c>
      <c r="D634" s="2" t="s">
        <v>298</v>
      </c>
      <c r="E634" s="2" t="s">
        <v>13</v>
      </c>
      <c r="F634" s="2" t="s">
        <v>278</v>
      </c>
      <c r="G634" s="2" t="s">
        <v>658</v>
      </c>
      <c r="H634" s="2" t="s">
        <v>659</v>
      </c>
      <c r="I634" s="3" t="b">
        <v>0</v>
      </c>
      <c r="J634" s="3" t="b">
        <v>1</v>
      </c>
      <c r="K634" s="2" t="s">
        <v>13</v>
      </c>
      <c r="L634" s="2" t="s">
        <v>13</v>
      </c>
      <c r="M634" s="9" t="str">
        <f>IF(ISERROR([1]!GetPart(F634,"-",1)),F634,[1]!GetPart(F634,"-",1))</f>
        <v>33</v>
      </c>
      <c r="N634" t="b">
        <f t="shared" si="29"/>
        <v>0</v>
      </c>
      <c r="P634" s="9" t="str">
        <f t="shared" si="30"/>
        <v>33 Billie Ellis Lane,Princeton,NJ</v>
      </c>
      <c r="Q634" t="str">
        <f t="shared" si="31"/>
        <v>33 BILLIE ELLIS LANE</v>
      </c>
      <c r="R634" t="e">
        <f>VLOOKUP(Q634,'[2]2011-Princeton-geocodes.csv'!$A:$A,1,FALSE)</f>
        <v>#N/A</v>
      </c>
    </row>
    <row r="635" spans="1:18">
      <c r="A635" s="5">
        <v>634</v>
      </c>
      <c r="B635" s="2" t="s">
        <v>656</v>
      </c>
      <c r="C635" s="2" t="s">
        <v>702</v>
      </c>
      <c r="D635" s="2" t="s">
        <v>298</v>
      </c>
      <c r="E635" s="2" t="s">
        <v>13</v>
      </c>
      <c r="F635" s="2" t="s">
        <v>66</v>
      </c>
      <c r="G635" s="2" t="s">
        <v>658</v>
      </c>
      <c r="H635" s="2" t="s">
        <v>659</v>
      </c>
      <c r="I635" s="3" t="b">
        <v>0</v>
      </c>
      <c r="J635" s="3" t="b">
        <v>1</v>
      </c>
      <c r="K635" s="2" t="s">
        <v>13</v>
      </c>
      <c r="L635" s="2" t="s">
        <v>13</v>
      </c>
      <c r="M635" s="9" t="str">
        <f>IF(ISERROR([1]!GetPart(F635,"-",1)),F635,[1]!GetPart(F635,"-",1))</f>
        <v>31</v>
      </c>
      <c r="N635" t="b">
        <f t="shared" si="29"/>
        <v>0</v>
      </c>
      <c r="P635" s="9" t="str">
        <f t="shared" si="30"/>
        <v>31 Billie Ellis Lane,Princeton,NJ</v>
      </c>
      <c r="Q635" t="str">
        <f t="shared" si="31"/>
        <v>31 BILLIE ELLIS LANE</v>
      </c>
      <c r="R635" t="e">
        <f>VLOOKUP(Q635,'[2]2011-Princeton-geocodes.csv'!$A:$A,1,FALSE)</f>
        <v>#N/A</v>
      </c>
    </row>
    <row r="636" spans="1:18">
      <c r="A636" s="5">
        <v>635</v>
      </c>
      <c r="B636" s="2" t="s">
        <v>656</v>
      </c>
      <c r="C636" s="2" t="s">
        <v>703</v>
      </c>
      <c r="D636" s="2" t="s">
        <v>298</v>
      </c>
      <c r="E636" s="2" t="s">
        <v>13</v>
      </c>
      <c r="F636" s="2" t="s">
        <v>101</v>
      </c>
      <c r="G636" s="2" t="s">
        <v>658</v>
      </c>
      <c r="H636" s="2" t="s">
        <v>659</v>
      </c>
      <c r="I636" s="3" t="b">
        <v>0</v>
      </c>
      <c r="J636" s="3" t="b">
        <v>1</v>
      </c>
      <c r="K636" s="2" t="s">
        <v>13</v>
      </c>
      <c r="L636" s="2" t="s">
        <v>13</v>
      </c>
      <c r="M636" s="9" t="str">
        <f>IF(ISERROR([1]!GetPart(F636,"-",1)),F636,[1]!GetPart(F636,"-",1))</f>
        <v>26</v>
      </c>
      <c r="N636" t="b">
        <f t="shared" si="29"/>
        <v>0</v>
      </c>
      <c r="P636" s="9" t="str">
        <f t="shared" si="30"/>
        <v>26 Billie Ellis Lane,Princeton,NJ</v>
      </c>
      <c r="Q636" t="str">
        <f t="shared" si="31"/>
        <v>26 BILLIE ELLIS LANE</v>
      </c>
      <c r="R636" t="e">
        <f>VLOOKUP(Q636,'[2]2011-Princeton-geocodes.csv'!$A:$A,1,FALSE)</f>
        <v>#N/A</v>
      </c>
    </row>
    <row r="637" spans="1:18">
      <c r="A637" s="5">
        <v>636</v>
      </c>
      <c r="B637" s="2" t="s">
        <v>656</v>
      </c>
      <c r="C637" s="2" t="s">
        <v>704</v>
      </c>
      <c r="D637" s="2" t="s">
        <v>298</v>
      </c>
      <c r="E637" s="2" t="s">
        <v>13</v>
      </c>
      <c r="F637" s="2" t="s">
        <v>97</v>
      </c>
      <c r="G637" s="2" t="s">
        <v>658</v>
      </c>
      <c r="H637" s="2" t="s">
        <v>659</v>
      </c>
      <c r="I637" s="3" t="b">
        <v>0</v>
      </c>
      <c r="J637" s="3" t="b">
        <v>1</v>
      </c>
      <c r="K637" s="2" t="s">
        <v>13</v>
      </c>
      <c r="L637" s="2" t="s">
        <v>13</v>
      </c>
      <c r="M637" s="9" t="str">
        <f>IF(ISERROR([1]!GetPart(F637,"-",1)),F637,[1]!GetPart(F637,"-",1))</f>
        <v>27</v>
      </c>
      <c r="N637" t="b">
        <f t="shared" si="29"/>
        <v>0</v>
      </c>
      <c r="P637" s="9" t="str">
        <f t="shared" si="30"/>
        <v>27 Billie Ellis Lane,Princeton,NJ</v>
      </c>
      <c r="Q637" t="str">
        <f t="shared" si="31"/>
        <v>27 BILLIE ELLIS LANE</v>
      </c>
      <c r="R637" t="e">
        <f>VLOOKUP(Q637,'[2]2011-Princeton-geocodes.csv'!$A:$A,1,FALSE)</f>
        <v>#N/A</v>
      </c>
    </row>
    <row r="638" spans="1:18">
      <c r="A638" s="5">
        <v>637</v>
      </c>
      <c r="B638" s="2" t="s">
        <v>656</v>
      </c>
      <c r="C638" s="2" t="s">
        <v>705</v>
      </c>
      <c r="D638" s="2" t="s">
        <v>298</v>
      </c>
      <c r="E638" s="2" t="s">
        <v>13</v>
      </c>
      <c r="F638" s="2" t="s">
        <v>303</v>
      </c>
      <c r="G638" s="2" t="s">
        <v>658</v>
      </c>
      <c r="H638" s="2" t="s">
        <v>659</v>
      </c>
      <c r="I638" s="3" t="b">
        <v>0</v>
      </c>
      <c r="J638" s="3" t="b">
        <v>1</v>
      </c>
      <c r="K638" s="2" t="s">
        <v>13</v>
      </c>
      <c r="L638" s="2" t="s">
        <v>13</v>
      </c>
      <c r="M638" s="9" t="str">
        <f>IF(ISERROR([1]!GetPart(F638,"-",1)),F638,[1]!GetPart(F638,"-",1))</f>
        <v>28</v>
      </c>
      <c r="N638" t="b">
        <f t="shared" si="29"/>
        <v>0</v>
      </c>
      <c r="P638" s="9" t="str">
        <f t="shared" si="30"/>
        <v>28 Billie Ellis Lane,Princeton,NJ</v>
      </c>
      <c r="Q638" t="str">
        <f t="shared" si="31"/>
        <v>28 BILLIE ELLIS LANE</v>
      </c>
      <c r="R638" t="e">
        <f>VLOOKUP(Q638,'[2]2011-Princeton-geocodes.csv'!$A:$A,1,FALSE)</f>
        <v>#N/A</v>
      </c>
    </row>
    <row r="639" spans="1:18">
      <c r="A639" s="5">
        <v>638</v>
      </c>
      <c r="B639" s="2" t="s">
        <v>656</v>
      </c>
      <c r="C639" s="2" t="s">
        <v>706</v>
      </c>
      <c r="D639" s="2" t="s">
        <v>298</v>
      </c>
      <c r="E639" s="2" t="s">
        <v>13</v>
      </c>
      <c r="F639" s="2" t="s">
        <v>325</v>
      </c>
      <c r="G639" s="2" t="s">
        <v>658</v>
      </c>
      <c r="H639" s="2" t="s">
        <v>659</v>
      </c>
      <c r="I639" s="3" t="b">
        <v>0</v>
      </c>
      <c r="J639" s="3" t="b">
        <v>1</v>
      </c>
      <c r="K639" s="2" t="s">
        <v>13</v>
      </c>
      <c r="L639" s="2" t="s">
        <v>13</v>
      </c>
      <c r="M639" s="9" t="str">
        <f>IF(ISERROR([1]!GetPart(F639,"-",1)),F639,[1]!GetPart(F639,"-",1))</f>
        <v>30</v>
      </c>
      <c r="N639" t="b">
        <f t="shared" si="29"/>
        <v>0</v>
      </c>
      <c r="P639" s="9" t="str">
        <f t="shared" si="30"/>
        <v>30 Billie Ellis Lane,Princeton,NJ</v>
      </c>
      <c r="Q639" t="str">
        <f t="shared" si="31"/>
        <v>30 BILLIE ELLIS LANE</v>
      </c>
      <c r="R639" t="e">
        <f>VLOOKUP(Q639,'[2]2011-Princeton-geocodes.csv'!$A:$A,1,FALSE)</f>
        <v>#N/A</v>
      </c>
    </row>
    <row r="640" spans="1:18">
      <c r="A640" s="5">
        <v>639</v>
      </c>
      <c r="B640" s="2" t="s">
        <v>656</v>
      </c>
      <c r="C640" s="2" t="s">
        <v>707</v>
      </c>
      <c r="D640" s="2" t="s">
        <v>298</v>
      </c>
      <c r="E640" s="2" t="s">
        <v>13</v>
      </c>
      <c r="F640" s="2" t="s">
        <v>304</v>
      </c>
      <c r="G640" s="2" t="s">
        <v>658</v>
      </c>
      <c r="H640" s="2" t="s">
        <v>659</v>
      </c>
      <c r="I640" s="3" t="b">
        <v>0</v>
      </c>
      <c r="J640" s="3" t="b">
        <v>1</v>
      </c>
      <c r="K640" s="2" t="s">
        <v>13</v>
      </c>
      <c r="L640" s="2" t="s">
        <v>13</v>
      </c>
      <c r="M640" s="9" t="str">
        <f>IF(ISERROR([1]!GetPart(F640,"-",1)),F640,[1]!GetPart(F640,"-",1))</f>
        <v>32</v>
      </c>
      <c r="N640" t="b">
        <f t="shared" si="29"/>
        <v>0</v>
      </c>
      <c r="P640" s="9" t="str">
        <f t="shared" si="30"/>
        <v>32 Billie Ellis Lane,Princeton,NJ</v>
      </c>
      <c r="Q640" t="str">
        <f t="shared" si="31"/>
        <v>32 BILLIE ELLIS LANE</v>
      </c>
      <c r="R640" t="e">
        <f>VLOOKUP(Q640,'[2]2011-Princeton-geocodes.csv'!$A:$A,1,FALSE)</f>
        <v>#N/A</v>
      </c>
    </row>
    <row r="641" spans="1:18">
      <c r="A641" s="5">
        <v>640</v>
      </c>
      <c r="B641" s="2" t="s">
        <v>656</v>
      </c>
      <c r="C641" s="2" t="s">
        <v>708</v>
      </c>
      <c r="D641" s="2" t="s">
        <v>298</v>
      </c>
      <c r="E641" s="2" t="s">
        <v>13</v>
      </c>
      <c r="F641" s="2" t="s">
        <v>227</v>
      </c>
      <c r="G641" s="2" t="s">
        <v>658</v>
      </c>
      <c r="H641" s="2" t="s">
        <v>659</v>
      </c>
      <c r="I641" s="3" t="b">
        <v>0</v>
      </c>
      <c r="J641" s="3" t="b">
        <v>1</v>
      </c>
      <c r="K641" s="2" t="s">
        <v>13</v>
      </c>
      <c r="L641" s="2" t="s">
        <v>13</v>
      </c>
      <c r="M641" s="9" t="str">
        <f>IF(ISERROR([1]!GetPart(F641,"-",1)),F641,[1]!GetPart(F641,"-",1))</f>
        <v>29</v>
      </c>
      <c r="N641" t="b">
        <f t="shared" si="29"/>
        <v>0</v>
      </c>
      <c r="P641" s="9" t="str">
        <f t="shared" si="30"/>
        <v>29 Billie Ellis Lane,Princeton,NJ</v>
      </c>
      <c r="Q641" t="str">
        <f t="shared" si="31"/>
        <v>29 BILLIE ELLIS LANE</v>
      </c>
      <c r="R641" t="e">
        <f>VLOOKUP(Q641,'[2]2011-Princeton-geocodes.csv'!$A:$A,1,FALSE)</f>
        <v>#N/A</v>
      </c>
    </row>
    <row r="642" spans="1:18">
      <c r="A642" s="5">
        <v>641</v>
      </c>
      <c r="B642" s="2" t="s">
        <v>598</v>
      </c>
      <c r="C642" s="2" t="s">
        <v>88</v>
      </c>
      <c r="D642" s="2" t="s">
        <v>193</v>
      </c>
      <c r="E642" s="2" t="s">
        <v>159</v>
      </c>
      <c r="F642" s="2" t="s">
        <v>374</v>
      </c>
      <c r="G642" s="2" t="s">
        <v>709</v>
      </c>
      <c r="H642" s="2" t="s">
        <v>13</v>
      </c>
      <c r="I642" s="3" t="b">
        <v>0</v>
      </c>
      <c r="J642" s="3" t="b">
        <v>1</v>
      </c>
      <c r="K642" s="2" t="s">
        <v>13</v>
      </c>
      <c r="L642" s="2" t="s">
        <v>13</v>
      </c>
      <c r="M642" s="9" t="str">
        <f>IF(ISERROR([1]!GetPart(F642,"-",1)),F642,[1]!GetPart(F642,"-",1))</f>
        <v>165</v>
      </c>
      <c r="N642" t="b">
        <f t="shared" si="29"/>
        <v>1</v>
      </c>
      <c r="P642" s="9" t="str">
        <f t="shared" si="30"/>
        <v>165 Birch Avenue,Princeton,NJ</v>
      </c>
      <c r="Q642" t="str">
        <f t="shared" si="31"/>
        <v>165 BIRCH AVENUE</v>
      </c>
      <c r="R642" t="e">
        <f>VLOOKUP(Q642,'[2]2011-Princeton-geocodes.csv'!$A:$A,1,FALSE)</f>
        <v>#N/A</v>
      </c>
    </row>
    <row r="643" spans="1:18">
      <c r="A643" s="5">
        <v>642</v>
      </c>
      <c r="B643" s="2" t="s">
        <v>598</v>
      </c>
      <c r="C643" s="2" t="s">
        <v>106</v>
      </c>
      <c r="D643" s="2" t="s">
        <v>193</v>
      </c>
      <c r="E643" s="2" t="s">
        <v>99</v>
      </c>
      <c r="F643" s="2" t="s">
        <v>710</v>
      </c>
      <c r="G643" s="2" t="s">
        <v>709</v>
      </c>
      <c r="H643" s="2" t="s">
        <v>13</v>
      </c>
      <c r="I643" s="3" t="b">
        <v>0</v>
      </c>
      <c r="J643" s="3" t="b">
        <v>0</v>
      </c>
      <c r="K643" s="2" t="s">
        <v>13</v>
      </c>
      <c r="L643" s="2" t="s">
        <v>13</v>
      </c>
      <c r="M643" s="9" t="str">
        <f>IF(ISERROR([1]!GetPart(F643,"-",1)),F643,[1]!GetPart(F643,"-",1))</f>
        <v>147</v>
      </c>
      <c r="N643" t="b">
        <f t="shared" ref="N643:N706" si="32">IF(LEFT(D643,1)="R",TRUE,FALSE)</f>
        <v>1</v>
      </c>
      <c r="P643" s="9" t="str">
        <f t="shared" ref="P643:P706" si="33">IF(LEN(M643)&gt;0,M643&amp;" ","")&amp;G643&amp;",Princeton,NJ"</f>
        <v>147 Birch Avenue,Princeton,NJ</v>
      </c>
      <c r="Q643" t="str">
        <f t="shared" si="31"/>
        <v>147 BIRCH AVENUE</v>
      </c>
      <c r="R643" t="e">
        <f>VLOOKUP(Q643,'[2]2011-Princeton-geocodes.csv'!$A:$A,1,FALSE)</f>
        <v>#N/A</v>
      </c>
    </row>
    <row r="644" spans="1:18">
      <c r="A644" s="5">
        <v>643</v>
      </c>
      <c r="B644" s="2" t="s">
        <v>598</v>
      </c>
      <c r="C644" s="2" t="s">
        <v>271</v>
      </c>
      <c r="D644" s="2" t="s">
        <v>193</v>
      </c>
      <c r="E644" s="2" t="s">
        <v>125</v>
      </c>
      <c r="F644" s="2" t="s">
        <v>373</v>
      </c>
      <c r="G644" s="2" t="s">
        <v>709</v>
      </c>
      <c r="H644" s="2" t="s">
        <v>13</v>
      </c>
      <c r="I644" s="3" t="b">
        <v>0</v>
      </c>
      <c r="J644" s="3" t="b">
        <v>1</v>
      </c>
      <c r="K644" s="2" t="s">
        <v>13</v>
      </c>
      <c r="L644" s="2" t="s">
        <v>13</v>
      </c>
      <c r="M644" s="9" t="str">
        <f>IF(ISERROR([1]!GetPart(F644,"-",1)),F644,[1]!GetPart(F644,"-",1))</f>
        <v>175</v>
      </c>
      <c r="N644" t="b">
        <f t="shared" si="32"/>
        <v>1</v>
      </c>
      <c r="P644" s="9" t="str">
        <f t="shared" si="33"/>
        <v>175 Birch Avenue,Princeton,NJ</v>
      </c>
      <c r="Q644" t="str">
        <f t="shared" si="31"/>
        <v>175 BIRCH AVENUE</v>
      </c>
      <c r="R644" t="e">
        <f>VLOOKUP(Q644,'[2]2011-Princeton-geocodes.csv'!$A:$A,1,FALSE)</f>
        <v>#N/A</v>
      </c>
    </row>
    <row r="645" spans="1:18">
      <c r="A645" s="5">
        <v>644</v>
      </c>
      <c r="B645" s="2" t="s">
        <v>598</v>
      </c>
      <c r="C645" s="2" t="s">
        <v>151</v>
      </c>
      <c r="D645" s="2" t="s">
        <v>193</v>
      </c>
      <c r="E645" s="2" t="s">
        <v>125</v>
      </c>
      <c r="F645" s="2" t="s">
        <v>271</v>
      </c>
      <c r="G645" s="2" t="s">
        <v>709</v>
      </c>
      <c r="H645" s="2" t="s">
        <v>13</v>
      </c>
      <c r="I645" s="3" t="b">
        <v>0</v>
      </c>
      <c r="J645" s="3" t="b">
        <v>1</v>
      </c>
      <c r="K645" s="2" t="s">
        <v>13</v>
      </c>
      <c r="L645" s="2" t="s">
        <v>13</v>
      </c>
      <c r="M645" s="9" t="str">
        <f>IF(ISERROR([1]!GetPart(F645,"-",1)),F645,[1]!GetPart(F645,"-",1))</f>
        <v>57</v>
      </c>
      <c r="N645" t="b">
        <f t="shared" si="32"/>
        <v>1</v>
      </c>
      <c r="P645" s="9" t="str">
        <f t="shared" si="33"/>
        <v>57 Birch Avenue,Princeton,NJ</v>
      </c>
      <c r="Q645" t="str">
        <f t="shared" si="31"/>
        <v>57 BIRCH AVENUE</v>
      </c>
      <c r="R645" t="e">
        <f>VLOOKUP(Q645,'[2]2011-Princeton-geocodes.csv'!$A:$A,1,FALSE)</f>
        <v>#N/A</v>
      </c>
    </row>
    <row r="646" spans="1:18">
      <c r="A646" s="5">
        <v>645</v>
      </c>
      <c r="B646" s="2" t="s">
        <v>598</v>
      </c>
      <c r="C646" s="2" t="s">
        <v>288</v>
      </c>
      <c r="D646" s="2" t="s">
        <v>193</v>
      </c>
      <c r="E646" s="2" t="s">
        <v>260</v>
      </c>
      <c r="F646" s="2" t="s">
        <v>655</v>
      </c>
      <c r="G646" s="2" t="s">
        <v>709</v>
      </c>
      <c r="H646" s="2" t="s">
        <v>13</v>
      </c>
      <c r="I646" s="3" t="b">
        <v>0</v>
      </c>
      <c r="J646" s="3" t="b">
        <v>0</v>
      </c>
      <c r="K646" s="2" t="s">
        <v>13</v>
      </c>
      <c r="L646" s="2" t="s">
        <v>13</v>
      </c>
      <c r="M646" s="9" t="str">
        <f>IF(ISERROR([1]!GetPart(F646,"-",1)),F646,[1]!GetPart(F646,"-",1))</f>
        <v>183</v>
      </c>
      <c r="N646" t="b">
        <f t="shared" si="32"/>
        <v>1</v>
      </c>
      <c r="P646" s="9" t="str">
        <f t="shared" si="33"/>
        <v>183 Birch Avenue,Princeton,NJ</v>
      </c>
      <c r="Q646" t="str">
        <f t="shared" si="31"/>
        <v>183 BIRCH AVENUE</v>
      </c>
      <c r="R646" t="e">
        <f>VLOOKUP(Q646,'[2]2011-Princeton-geocodes.csv'!$A:$A,1,FALSE)</f>
        <v>#N/A</v>
      </c>
    </row>
    <row r="647" spans="1:18">
      <c r="A647" s="5">
        <v>646</v>
      </c>
      <c r="B647" s="2" t="s">
        <v>598</v>
      </c>
      <c r="C647" s="2" t="s">
        <v>323</v>
      </c>
      <c r="D647" s="2" t="s">
        <v>193</v>
      </c>
      <c r="E647" s="2" t="s">
        <v>260</v>
      </c>
      <c r="F647" s="2" t="s">
        <v>457</v>
      </c>
      <c r="G647" s="2" t="s">
        <v>709</v>
      </c>
      <c r="H647" s="2" t="s">
        <v>13</v>
      </c>
      <c r="I647" s="3" t="b">
        <v>0</v>
      </c>
      <c r="J647" s="3" t="b">
        <v>0</v>
      </c>
      <c r="K647" s="2" t="s">
        <v>13</v>
      </c>
      <c r="L647" s="2" t="s">
        <v>13</v>
      </c>
      <c r="M647" s="9" t="str">
        <f>IF(ISERROR([1]!GetPart(F647,"-",1)),F647,[1]!GetPart(F647,"-",1))</f>
        <v>121</v>
      </c>
      <c r="N647" t="b">
        <f t="shared" si="32"/>
        <v>1</v>
      </c>
      <c r="P647" s="9" t="str">
        <f t="shared" si="33"/>
        <v>121 Birch Avenue,Princeton,NJ</v>
      </c>
      <c r="Q647" t="str">
        <f t="shared" si="31"/>
        <v>121 BIRCH AVENUE</v>
      </c>
      <c r="R647" t="e">
        <f>VLOOKUP(Q647,'[2]2011-Princeton-geocodes.csv'!$A:$A,1,FALSE)</f>
        <v>#N/A</v>
      </c>
    </row>
    <row r="648" spans="1:18">
      <c r="A648" s="5">
        <v>647</v>
      </c>
      <c r="B648" s="2" t="s">
        <v>598</v>
      </c>
      <c r="C648" s="2" t="s">
        <v>284</v>
      </c>
      <c r="D648" s="2" t="s">
        <v>193</v>
      </c>
      <c r="E648" s="2" t="s">
        <v>260</v>
      </c>
      <c r="F648" s="2" t="s">
        <v>711</v>
      </c>
      <c r="G648" s="2" t="s">
        <v>709</v>
      </c>
      <c r="H648" s="2" t="s">
        <v>13</v>
      </c>
      <c r="I648" s="3" t="b">
        <v>0</v>
      </c>
      <c r="J648" s="3" t="b">
        <v>0</v>
      </c>
      <c r="K648" s="2" t="s">
        <v>13</v>
      </c>
      <c r="L648" s="2" t="s">
        <v>13</v>
      </c>
      <c r="M648" s="9" t="str">
        <f>IF(ISERROR([1]!GetPart(F648,"-",1)),F648,[1]!GetPart(F648,"-",1))</f>
        <v>187</v>
      </c>
      <c r="N648" t="b">
        <f t="shared" si="32"/>
        <v>1</v>
      </c>
      <c r="P648" s="9" t="str">
        <f t="shared" si="33"/>
        <v>187 Birch Avenue,Princeton,NJ</v>
      </c>
      <c r="Q648" t="str">
        <f t="shared" si="31"/>
        <v>187 BIRCH AVENUE</v>
      </c>
      <c r="R648" t="e">
        <f>VLOOKUP(Q648,'[2]2011-Princeton-geocodes.csv'!$A:$A,1,FALSE)</f>
        <v>#N/A</v>
      </c>
    </row>
    <row r="649" spans="1:18">
      <c r="A649" s="5">
        <v>648</v>
      </c>
      <c r="B649" s="2" t="s">
        <v>598</v>
      </c>
      <c r="C649" s="2" t="s">
        <v>113</v>
      </c>
      <c r="D649" s="2" t="s">
        <v>193</v>
      </c>
      <c r="E649" s="2" t="s">
        <v>156</v>
      </c>
      <c r="F649" s="2" t="s">
        <v>712</v>
      </c>
      <c r="G649" s="2" t="s">
        <v>709</v>
      </c>
      <c r="H649" s="2" t="s">
        <v>13</v>
      </c>
      <c r="I649" s="3" t="b">
        <v>0</v>
      </c>
      <c r="J649" s="3" t="b">
        <v>0</v>
      </c>
      <c r="K649" s="2" t="s">
        <v>13</v>
      </c>
      <c r="L649" s="2" t="s">
        <v>13</v>
      </c>
      <c r="M649" s="9" t="str">
        <f>IF(ISERROR([1]!GetPart(F649,"-",1)),F649,[1]!GetPart(F649,"-",1))</f>
        <v>143</v>
      </c>
      <c r="N649" t="b">
        <f t="shared" si="32"/>
        <v>1</v>
      </c>
      <c r="P649" s="9" t="str">
        <f t="shared" si="33"/>
        <v>143 Birch Avenue,Princeton,NJ</v>
      </c>
      <c r="Q649" t="str">
        <f t="shared" si="31"/>
        <v>143 BIRCH AVENUE</v>
      </c>
      <c r="R649" t="e">
        <f>VLOOKUP(Q649,'[2]2011-Princeton-geocodes.csv'!$A:$A,1,FALSE)</f>
        <v>#N/A</v>
      </c>
    </row>
    <row r="650" spans="1:18">
      <c r="A650" s="5">
        <v>649</v>
      </c>
      <c r="B650" s="2" t="s">
        <v>598</v>
      </c>
      <c r="C650" s="2" t="s">
        <v>285</v>
      </c>
      <c r="D650" s="2" t="s">
        <v>193</v>
      </c>
      <c r="E650" s="2" t="s">
        <v>125</v>
      </c>
      <c r="F650" s="2" t="s">
        <v>372</v>
      </c>
      <c r="G650" s="2" t="s">
        <v>709</v>
      </c>
      <c r="H650" s="2" t="s">
        <v>13</v>
      </c>
      <c r="I650" s="3" t="b">
        <v>0</v>
      </c>
      <c r="J650" s="3" t="b">
        <v>1</v>
      </c>
      <c r="K650" s="2" t="s">
        <v>13</v>
      </c>
      <c r="L650" s="2" t="s">
        <v>13</v>
      </c>
      <c r="M650" s="9" t="str">
        <f>IF(ISERROR([1]!GetPart(F650,"-",1)),F650,[1]!GetPart(F650,"-",1))</f>
        <v>195</v>
      </c>
      <c r="N650" t="b">
        <f t="shared" si="32"/>
        <v>1</v>
      </c>
      <c r="P650" s="9" t="str">
        <f t="shared" si="33"/>
        <v>195 Birch Avenue,Princeton,NJ</v>
      </c>
      <c r="Q650" t="str">
        <f t="shared" si="31"/>
        <v>195 BIRCH AVENUE</v>
      </c>
      <c r="R650" t="e">
        <f>VLOOKUP(Q650,'[2]2011-Princeton-geocodes.csv'!$A:$A,1,FALSE)</f>
        <v>#N/A</v>
      </c>
    </row>
    <row r="651" spans="1:18">
      <c r="A651" s="5">
        <v>650</v>
      </c>
      <c r="B651" s="2" t="s">
        <v>598</v>
      </c>
      <c r="C651" s="2" t="s">
        <v>477</v>
      </c>
      <c r="D651" s="2" t="s">
        <v>193</v>
      </c>
      <c r="E651" s="2" t="s">
        <v>156</v>
      </c>
      <c r="F651" s="2" t="s">
        <v>713</v>
      </c>
      <c r="G651" s="2" t="s">
        <v>709</v>
      </c>
      <c r="H651" s="2" t="s">
        <v>13</v>
      </c>
      <c r="I651" s="3" t="b">
        <v>0</v>
      </c>
      <c r="J651" s="3" t="b">
        <v>0</v>
      </c>
      <c r="K651" s="2" t="s">
        <v>13</v>
      </c>
      <c r="L651" s="2" t="s">
        <v>13</v>
      </c>
      <c r="M651" s="9" t="str">
        <f>IF(ISERROR([1]!GetPart(F651,"-",1)),F651,[1]!GetPart(F651,"-",1))</f>
        <v>133</v>
      </c>
      <c r="N651" t="b">
        <f t="shared" si="32"/>
        <v>1</v>
      </c>
      <c r="P651" s="9" t="str">
        <f t="shared" si="33"/>
        <v>133 Birch Avenue,Princeton,NJ</v>
      </c>
      <c r="Q651" t="str">
        <f t="shared" si="31"/>
        <v>133 BIRCH AVENUE</v>
      </c>
      <c r="R651" t="e">
        <f>VLOOKUP(Q651,'[2]2011-Princeton-geocodes.csv'!$A:$A,1,FALSE)</f>
        <v>#N/A</v>
      </c>
    </row>
    <row r="652" spans="1:18">
      <c r="A652" s="5">
        <v>651</v>
      </c>
      <c r="B652" s="2" t="s">
        <v>598</v>
      </c>
      <c r="C652" s="2" t="s">
        <v>502</v>
      </c>
      <c r="D652" s="2" t="s">
        <v>193</v>
      </c>
      <c r="E652" s="2" t="s">
        <v>714</v>
      </c>
      <c r="F652" s="2" t="s">
        <v>715</v>
      </c>
      <c r="G652" s="2" t="s">
        <v>709</v>
      </c>
      <c r="H652" s="2" t="s">
        <v>13</v>
      </c>
      <c r="I652" s="3" t="b">
        <v>0</v>
      </c>
      <c r="J652" s="3" t="b">
        <v>0</v>
      </c>
      <c r="K652" s="2" t="s">
        <v>13</v>
      </c>
      <c r="L652" s="2" t="s">
        <v>13</v>
      </c>
      <c r="M652" s="9" t="str">
        <f>IF(ISERROR([1]!GetPart(F652,"-",1)),F652,[1]!GetPart(F652,"-",1))</f>
        <v>129</v>
      </c>
      <c r="N652" t="b">
        <f t="shared" si="32"/>
        <v>1</v>
      </c>
      <c r="P652" s="9" t="str">
        <f t="shared" si="33"/>
        <v>129 Birch Avenue,Princeton,NJ</v>
      </c>
      <c r="Q652" t="str">
        <f t="shared" si="31"/>
        <v>129 BIRCH AVENUE</v>
      </c>
      <c r="R652" t="e">
        <f>VLOOKUP(Q652,'[2]2011-Princeton-geocodes.csv'!$A:$A,1,FALSE)</f>
        <v>#N/A</v>
      </c>
    </row>
    <row r="653" spans="1:18">
      <c r="A653" s="5">
        <v>652</v>
      </c>
      <c r="B653" s="2" t="s">
        <v>598</v>
      </c>
      <c r="C653" s="2" t="s">
        <v>370</v>
      </c>
      <c r="D653" s="2" t="s">
        <v>193</v>
      </c>
      <c r="E653" s="2" t="s">
        <v>260</v>
      </c>
      <c r="F653" s="2" t="s">
        <v>716</v>
      </c>
      <c r="G653" s="2" t="s">
        <v>709</v>
      </c>
      <c r="H653" s="2" t="s">
        <v>13</v>
      </c>
      <c r="I653" s="3" t="b">
        <v>0</v>
      </c>
      <c r="J653" s="3" t="b">
        <v>0</v>
      </c>
      <c r="K653" s="2" t="s">
        <v>13</v>
      </c>
      <c r="L653" s="2" t="s">
        <v>13</v>
      </c>
      <c r="M653" s="9" t="str">
        <f>IF(ISERROR([1]!GetPart(F653,"-",1)),F653,[1]!GetPart(F653,"-",1))</f>
        <v>125</v>
      </c>
      <c r="N653" t="b">
        <f t="shared" si="32"/>
        <v>1</v>
      </c>
      <c r="P653" s="9" t="str">
        <f t="shared" si="33"/>
        <v>125 Birch Avenue,Princeton,NJ</v>
      </c>
      <c r="Q653" t="str">
        <f t="shared" si="31"/>
        <v>125 BIRCH AVENUE</v>
      </c>
      <c r="R653" t="e">
        <f>VLOOKUP(Q653,'[2]2011-Princeton-geocodes.csv'!$A:$A,1,FALSE)</f>
        <v>#N/A</v>
      </c>
    </row>
    <row r="654" spans="1:18">
      <c r="A654" s="5">
        <v>653</v>
      </c>
      <c r="B654" s="2" t="s">
        <v>598</v>
      </c>
      <c r="C654" s="2" t="s">
        <v>75</v>
      </c>
      <c r="D654" s="2" t="s">
        <v>193</v>
      </c>
      <c r="E654" s="2" t="s">
        <v>125</v>
      </c>
      <c r="F654" s="2" t="s">
        <v>717</v>
      </c>
      <c r="G654" s="2" t="s">
        <v>709</v>
      </c>
      <c r="H654" s="2" t="s">
        <v>13</v>
      </c>
      <c r="I654" s="3" t="b">
        <v>0</v>
      </c>
      <c r="J654" s="3" t="b">
        <v>1</v>
      </c>
      <c r="K654" s="2" t="s">
        <v>13</v>
      </c>
      <c r="L654" s="2" t="s">
        <v>13</v>
      </c>
      <c r="M654" s="9" t="str">
        <f>IF(ISERROR([1]!GetPart(F654,"-",1)),F654,[1]!GetPart(F654,"-",1))</f>
        <v>199</v>
      </c>
      <c r="N654" t="b">
        <f t="shared" si="32"/>
        <v>1</v>
      </c>
      <c r="P654" s="9" t="str">
        <f t="shared" si="33"/>
        <v>199 Birch Avenue,Princeton,NJ</v>
      </c>
      <c r="Q654" t="str">
        <f t="shared" si="31"/>
        <v>199 BIRCH AVENUE</v>
      </c>
      <c r="R654" t="e">
        <f>VLOOKUP(Q654,'[2]2011-Princeton-geocodes.csv'!$A:$A,1,FALSE)</f>
        <v>#N/A</v>
      </c>
    </row>
    <row r="655" spans="1:18">
      <c r="A655" s="5">
        <v>654</v>
      </c>
      <c r="B655" s="2" t="s">
        <v>598</v>
      </c>
      <c r="C655" s="2" t="s">
        <v>440</v>
      </c>
      <c r="D655" s="2" t="s">
        <v>193</v>
      </c>
      <c r="E655" s="2" t="s">
        <v>122</v>
      </c>
      <c r="F655" s="2" t="s">
        <v>249</v>
      </c>
      <c r="G655" s="2" t="s">
        <v>709</v>
      </c>
      <c r="H655" s="2" t="s">
        <v>13</v>
      </c>
      <c r="I655" s="3" t="b">
        <v>0</v>
      </c>
      <c r="J655" s="3" t="b">
        <v>0</v>
      </c>
      <c r="K655" s="2" t="s">
        <v>13</v>
      </c>
      <c r="L655" s="2" t="s">
        <v>13</v>
      </c>
      <c r="M655" s="9" t="str">
        <f>IF(ISERROR([1]!GetPart(F655,"-",1)),F655,[1]!GetPart(F655,"-",1))</f>
        <v>115</v>
      </c>
      <c r="N655" t="b">
        <f t="shared" si="32"/>
        <v>1</v>
      </c>
      <c r="P655" s="9" t="str">
        <f t="shared" si="33"/>
        <v>115 Birch Avenue,Princeton,NJ</v>
      </c>
      <c r="Q655" t="str">
        <f t="shared" si="31"/>
        <v>115 BIRCH AVENUE</v>
      </c>
      <c r="R655" t="e">
        <f>VLOOKUP(Q655,'[2]2011-Princeton-geocodes.csv'!$A:$A,1,FALSE)</f>
        <v>#N/A</v>
      </c>
    </row>
    <row r="656" spans="1:18">
      <c r="A656" s="5">
        <v>655</v>
      </c>
      <c r="B656" s="2" t="s">
        <v>598</v>
      </c>
      <c r="C656" s="2" t="s">
        <v>295</v>
      </c>
      <c r="D656" s="2" t="s">
        <v>193</v>
      </c>
      <c r="E656" s="2" t="s">
        <v>482</v>
      </c>
      <c r="F656" s="2" t="s">
        <v>455</v>
      </c>
      <c r="G656" s="2" t="s">
        <v>709</v>
      </c>
      <c r="H656" s="2" t="s">
        <v>13</v>
      </c>
      <c r="I656" s="3" t="b">
        <v>0</v>
      </c>
      <c r="J656" s="3" t="b">
        <v>0</v>
      </c>
      <c r="K656" s="2" t="s">
        <v>13</v>
      </c>
      <c r="L656" s="2" t="s">
        <v>13</v>
      </c>
      <c r="M656" s="9" t="str">
        <f>IF(ISERROR([1]!GetPart(F656,"-",1)),F656,[1]!GetPart(F656,"-",1))</f>
        <v>85</v>
      </c>
      <c r="N656" t="b">
        <f t="shared" si="32"/>
        <v>1</v>
      </c>
      <c r="P656" s="9" t="str">
        <f t="shared" si="33"/>
        <v>85 Birch Avenue,Princeton,NJ</v>
      </c>
      <c r="Q656" t="str">
        <f t="shared" si="31"/>
        <v>85 BIRCH AVENUE</v>
      </c>
      <c r="R656" t="e">
        <f>VLOOKUP(Q656,'[2]2011-Princeton-geocodes.csv'!$A:$A,1,FALSE)</f>
        <v>#N/A</v>
      </c>
    </row>
    <row r="657" spans="1:18">
      <c r="A657" s="5">
        <v>656</v>
      </c>
      <c r="B657" s="2" t="s">
        <v>598</v>
      </c>
      <c r="C657" s="2" t="s">
        <v>310</v>
      </c>
      <c r="D657" s="2" t="s">
        <v>193</v>
      </c>
      <c r="E657" s="2" t="s">
        <v>482</v>
      </c>
      <c r="F657" s="2" t="s">
        <v>533</v>
      </c>
      <c r="G657" s="2" t="s">
        <v>709</v>
      </c>
      <c r="H657" s="2" t="s">
        <v>13</v>
      </c>
      <c r="I657" s="3" t="b">
        <v>0</v>
      </c>
      <c r="J657" s="3" t="b">
        <v>0</v>
      </c>
      <c r="K657" s="2" t="s">
        <v>13</v>
      </c>
      <c r="L657" s="2" t="s">
        <v>13</v>
      </c>
      <c r="M657" s="9" t="str">
        <f>IF(ISERROR([1]!GetPart(F657,"-",1)),F657,[1]!GetPart(F657,"-",1))</f>
        <v>89</v>
      </c>
      <c r="N657" t="b">
        <f t="shared" si="32"/>
        <v>1</v>
      </c>
      <c r="P657" s="9" t="str">
        <f t="shared" si="33"/>
        <v>89 Birch Avenue,Princeton,NJ</v>
      </c>
      <c r="Q657" t="str">
        <f t="shared" si="31"/>
        <v>89 BIRCH AVENUE</v>
      </c>
      <c r="R657" t="e">
        <f>VLOOKUP(Q657,'[2]2011-Princeton-geocodes.csv'!$A:$A,1,FALSE)</f>
        <v>#N/A</v>
      </c>
    </row>
    <row r="658" spans="1:18">
      <c r="A658" s="5">
        <v>657</v>
      </c>
      <c r="B658" s="2" t="s">
        <v>598</v>
      </c>
      <c r="C658" s="2" t="s">
        <v>429</v>
      </c>
      <c r="D658" s="2" t="s">
        <v>193</v>
      </c>
      <c r="E658" s="2" t="s">
        <v>125</v>
      </c>
      <c r="F658" s="2" t="s">
        <v>718</v>
      </c>
      <c r="G658" s="2" t="s">
        <v>709</v>
      </c>
      <c r="H658" s="2" t="s">
        <v>13</v>
      </c>
      <c r="I658" s="3" t="b">
        <v>0</v>
      </c>
      <c r="J658" s="3" t="b">
        <v>1</v>
      </c>
      <c r="K658" s="2" t="s">
        <v>13</v>
      </c>
      <c r="L658" s="2" t="s">
        <v>13</v>
      </c>
      <c r="M658" s="9" t="str">
        <f>IF(ISERROR([1]!GetPart(F658,"-",1)),F658,[1]!GetPart(F658,"-",1))</f>
        <v>207</v>
      </c>
      <c r="N658" t="b">
        <f t="shared" si="32"/>
        <v>1</v>
      </c>
      <c r="P658" s="9" t="str">
        <f t="shared" si="33"/>
        <v>207 Birch Avenue,Princeton,NJ</v>
      </c>
      <c r="Q658" t="str">
        <f t="shared" si="31"/>
        <v>207 BIRCH AVENUE</v>
      </c>
      <c r="R658" t="e">
        <f>VLOOKUP(Q658,'[2]2011-Princeton-geocodes.csv'!$A:$A,1,FALSE)</f>
        <v>#N/A</v>
      </c>
    </row>
    <row r="659" spans="1:18">
      <c r="A659" s="5">
        <v>658</v>
      </c>
      <c r="B659" s="2" t="s">
        <v>598</v>
      </c>
      <c r="C659" s="2" t="s">
        <v>90</v>
      </c>
      <c r="D659" s="2" t="s">
        <v>193</v>
      </c>
      <c r="E659" s="2" t="s">
        <v>482</v>
      </c>
      <c r="F659" s="2" t="s">
        <v>401</v>
      </c>
      <c r="G659" s="2" t="s">
        <v>709</v>
      </c>
      <c r="H659" s="2" t="s">
        <v>13</v>
      </c>
      <c r="I659" s="3" t="b">
        <v>0</v>
      </c>
      <c r="J659" s="3" t="b">
        <v>0</v>
      </c>
      <c r="K659" s="2" t="s">
        <v>13</v>
      </c>
      <c r="L659" s="2" t="s">
        <v>13</v>
      </c>
      <c r="M659" s="9" t="str">
        <f>IF(ISERROR([1]!GetPart(F659,"-",1)),F659,[1]!GetPart(F659,"-",1))</f>
        <v>93</v>
      </c>
      <c r="N659" t="b">
        <f t="shared" si="32"/>
        <v>1</v>
      </c>
      <c r="P659" s="9" t="str">
        <f t="shared" si="33"/>
        <v>93 Birch Avenue,Princeton,NJ</v>
      </c>
      <c r="Q659" t="str">
        <f t="shared" si="31"/>
        <v>93 BIRCH AVENUE</v>
      </c>
      <c r="R659" t="e">
        <f>VLOOKUP(Q659,'[2]2011-Princeton-geocodes.csv'!$A:$A,1,FALSE)</f>
        <v>#N/A</v>
      </c>
    </row>
    <row r="660" spans="1:18">
      <c r="A660" s="5">
        <v>659</v>
      </c>
      <c r="B660" s="2" t="s">
        <v>598</v>
      </c>
      <c r="C660" s="2" t="s">
        <v>297</v>
      </c>
      <c r="D660" s="2" t="s">
        <v>193</v>
      </c>
      <c r="E660" s="2" t="s">
        <v>161</v>
      </c>
      <c r="F660" s="2" t="s">
        <v>398</v>
      </c>
      <c r="G660" s="2" t="s">
        <v>709</v>
      </c>
      <c r="H660" s="2" t="s">
        <v>13</v>
      </c>
      <c r="I660" s="3" t="b">
        <v>0</v>
      </c>
      <c r="J660" s="3" t="b">
        <v>0</v>
      </c>
      <c r="K660" s="2" t="s">
        <v>13</v>
      </c>
      <c r="L660" s="2" t="s">
        <v>13</v>
      </c>
      <c r="M660" s="9" t="str">
        <f>IF(ISERROR([1]!GetPart(F660,"-",1)),F660,[1]!GetPart(F660,"-",1))</f>
        <v>107</v>
      </c>
      <c r="N660" t="b">
        <f t="shared" si="32"/>
        <v>1</v>
      </c>
      <c r="P660" s="9" t="str">
        <f t="shared" si="33"/>
        <v>107 Birch Avenue,Princeton,NJ</v>
      </c>
      <c r="Q660" t="str">
        <f t="shared" si="31"/>
        <v>107 BIRCH AVENUE</v>
      </c>
      <c r="R660" t="e">
        <f>VLOOKUP(Q660,'[2]2011-Princeton-geocodes.csv'!$A:$A,1,FALSE)</f>
        <v>#N/A</v>
      </c>
    </row>
    <row r="661" spans="1:18">
      <c r="A661" s="5">
        <v>660</v>
      </c>
      <c r="B661" s="2" t="s">
        <v>598</v>
      </c>
      <c r="C661" s="2" t="s">
        <v>97</v>
      </c>
      <c r="D661" s="2" t="s">
        <v>193</v>
      </c>
      <c r="E661" s="2" t="s">
        <v>194</v>
      </c>
      <c r="F661" s="2" t="s">
        <v>286</v>
      </c>
      <c r="G661" s="2" t="s">
        <v>709</v>
      </c>
      <c r="H661" s="2" t="s">
        <v>13</v>
      </c>
      <c r="I661" s="3" t="b">
        <v>0</v>
      </c>
      <c r="J661" s="3" t="b">
        <v>0</v>
      </c>
      <c r="K661" s="2" t="s">
        <v>13</v>
      </c>
      <c r="L661" s="2" t="s">
        <v>13</v>
      </c>
      <c r="M661" s="9" t="str">
        <f>IF(ISERROR([1]!GetPart(F661,"-",1)),F661,[1]!GetPart(F661,"-",1))</f>
        <v>73</v>
      </c>
      <c r="N661" t="b">
        <f t="shared" si="32"/>
        <v>1</v>
      </c>
      <c r="P661" s="9" t="str">
        <f t="shared" si="33"/>
        <v>73 Birch Avenue,Princeton,NJ</v>
      </c>
      <c r="Q661" t="str">
        <f t="shared" si="31"/>
        <v>73 BIRCH AVENUE</v>
      </c>
      <c r="R661" t="e">
        <f>VLOOKUP(Q661,'[2]2011-Princeton-geocodes.csv'!$A:$A,1,FALSE)</f>
        <v>#N/A</v>
      </c>
    </row>
    <row r="662" spans="1:18">
      <c r="A662" s="5">
        <v>661</v>
      </c>
      <c r="B662" s="2" t="s">
        <v>598</v>
      </c>
      <c r="C662" s="2" t="s">
        <v>101</v>
      </c>
      <c r="D662" s="2" t="s">
        <v>193</v>
      </c>
      <c r="E662" s="2" t="s">
        <v>194</v>
      </c>
      <c r="F662" s="2" t="s">
        <v>251</v>
      </c>
      <c r="G662" s="2" t="s">
        <v>709</v>
      </c>
      <c r="H662" s="2" t="s">
        <v>13</v>
      </c>
      <c r="I662" s="3" t="b">
        <v>0</v>
      </c>
      <c r="J662" s="3" t="b">
        <v>0</v>
      </c>
      <c r="K662" s="2" t="s">
        <v>13</v>
      </c>
      <c r="L662" s="2" t="s">
        <v>13</v>
      </c>
      <c r="M662" s="9" t="str">
        <f>IF(ISERROR([1]!GetPart(F662,"-",1)),F662,[1]!GetPart(F662,"-",1))</f>
        <v>69</v>
      </c>
      <c r="N662" t="b">
        <f t="shared" si="32"/>
        <v>1</v>
      </c>
      <c r="P662" s="9" t="str">
        <f t="shared" si="33"/>
        <v>69 Birch Avenue,Princeton,NJ</v>
      </c>
      <c r="Q662" t="str">
        <f t="shared" si="31"/>
        <v>69 BIRCH AVENUE</v>
      </c>
      <c r="R662" t="e">
        <f>VLOOKUP(Q662,'[2]2011-Princeton-geocodes.csv'!$A:$A,1,FALSE)</f>
        <v>#N/A</v>
      </c>
    </row>
    <row r="663" spans="1:18">
      <c r="A663" s="5">
        <v>662</v>
      </c>
      <c r="B663" s="2" t="s">
        <v>598</v>
      </c>
      <c r="C663" s="2" t="s">
        <v>22</v>
      </c>
      <c r="D663" s="2" t="s">
        <v>193</v>
      </c>
      <c r="E663" s="2" t="s">
        <v>482</v>
      </c>
      <c r="F663" s="2" t="s">
        <v>102</v>
      </c>
      <c r="G663" s="2" t="s">
        <v>709</v>
      </c>
      <c r="H663" s="2" t="s">
        <v>13</v>
      </c>
      <c r="I663" s="3" t="b">
        <v>0</v>
      </c>
      <c r="J663" s="3" t="b">
        <v>0</v>
      </c>
      <c r="K663" s="2" t="s">
        <v>13</v>
      </c>
      <c r="L663" s="2" t="s">
        <v>13</v>
      </c>
      <c r="M663" s="9" t="str">
        <f>IF(ISERROR([1]!GetPart(F663,"-",1)),F663,[1]!GetPart(F663,"-",1))</f>
        <v>25</v>
      </c>
      <c r="N663" t="b">
        <f t="shared" si="32"/>
        <v>1</v>
      </c>
      <c r="P663" s="9" t="str">
        <f t="shared" si="33"/>
        <v>25 Birch Avenue,Princeton,NJ</v>
      </c>
      <c r="Q663" t="str">
        <f t="shared" si="31"/>
        <v>25 BIRCH AVENUE</v>
      </c>
      <c r="R663" t="e">
        <f>VLOOKUP(Q663,'[2]2011-Princeton-geocodes.csv'!$A:$A,1,FALSE)</f>
        <v>#N/A</v>
      </c>
    </row>
    <row r="664" spans="1:18">
      <c r="A664" s="5">
        <v>663</v>
      </c>
      <c r="B664" s="2" t="s">
        <v>598</v>
      </c>
      <c r="C664" s="2" t="s">
        <v>306</v>
      </c>
      <c r="D664" s="2" t="s">
        <v>193</v>
      </c>
      <c r="E664" s="2" t="s">
        <v>197</v>
      </c>
      <c r="F664" s="2" t="s">
        <v>532</v>
      </c>
      <c r="G664" s="2" t="s">
        <v>709</v>
      </c>
      <c r="H664" s="2" t="s">
        <v>13</v>
      </c>
      <c r="I664" s="3" t="b">
        <v>0</v>
      </c>
      <c r="J664" s="3" t="b">
        <v>1</v>
      </c>
      <c r="K664" s="2" t="s">
        <v>13</v>
      </c>
      <c r="L664" s="2" t="s">
        <v>13</v>
      </c>
      <c r="M664" s="9" t="str">
        <f>IF(ISERROR([1]!GetPart(F664,"-",1)),F664,[1]!GetPart(F664,"-",1))</f>
        <v>97</v>
      </c>
      <c r="N664" t="b">
        <f t="shared" si="32"/>
        <v>1</v>
      </c>
      <c r="P664" s="9" t="str">
        <f t="shared" si="33"/>
        <v>97 Birch Avenue,Princeton,NJ</v>
      </c>
      <c r="Q664" t="str">
        <f t="shared" si="31"/>
        <v>97 BIRCH AVENUE</v>
      </c>
      <c r="R664" t="e">
        <f>VLOOKUP(Q664,'[2]2011-Princeton-geocodes.csv'!$A:$A,1,FALSE)</f>
        <v>#N/A</v>
      </c>
    </row>
    <row r="665" spans="1:18">
      <c r="A665" s="5">
        <v>664</v>
      </c>
      <c r="B665" s="2" t="s">
        <v>598</v>
      </c>
      <c r="C665" s="2" t="s">
        <v>102</v>
      </c>
      <c r="D665" s="2" t="s">
        <v>193</v>
      </c>
      <c r="E665" s="2" t="s">
        <v>194</v>
      </c>
      <c r="F665" s="2" t="s">
        <v>280</v>
      </c>
      <c r="G665" s="2" t="s">
        <v>709</v>
      </c>
      <c r="H665" s="2" t="s">
        <v>13</v>
      </c>
      <c r="I665" s="3" t="b">
        <v>0</v>
      </c>
      <c r="J665" s="3" t="b">
        <v>0</v>
      </c>
      <c r="K665" s="2" t="s">
        <v>13</v>
      </c>
      <c r="L665" s="2" t="s">
        <v>13</v>
      </c>
      <c r="M665" s="9" t="str">
        <f>IF(ISERROR([1]!GetPart(F665,"-",1)),F665,[1]!GetPart(F665,"-",1))</f>
        <v>65</v>
      </c>
      <c r="N665" t="b">
        <f t="shared" si="32"/>
        <v>1</v>
      </c>
      <c r="P665" s="9" t="str">
        <f t="shared" si="33"/>
        <v>65 Birch Avenue,Princeton,NJ</v>
      </c>
      <c r="Q665" t="str">
        <f t="shared" si="31"/>
        <v>65 BIRCH AVENUE</v>
      </c>
      <c r="R665" t="e">
        <f>VLOOKUP(Q665,'[2]2011-Princeton-geocodes.csv'!$A:$A,1,FALSE)</f>
        <v>#N/A</v>
      </c>
    </row>
    <row r="666" spans="1:18">
      <c r="A666" s="5">
        <v>665</v>
      </c>
      <c r="B666" s="2" t="s">
        <v>598</v>
      </c>
      <c r="C666" s="2" t="s">
        <v>312</v>
      </c>
      <c r="D666" s="2" t="s">
        <v>193</v>
      </c>
      <c r="E666" s="2" t="s">
        <v>111</v>
      </c>
      <c r="F666" s="2" t="s">
        <v>533</v>
      </c>
      <c r="G666" s="2" t="s">
        <v>709</v>
      </c>
      <c r="H666" s="2" t="s">
        <v>13</v>
      </c>
      <c r="I666" s="3" t="b">
        <v>0</v>
      </c>
      <c r="J666" s="3" t="b">
        <v>0</v>
      </c>
      <c r="K666" s="2" t="s">
        <v>13</v>
      </c>
      <c r="L666" s="2" t="s">
        <v>13</v>
      </c>
      <c r="M666" s="9" t="str">
        <f>IF(ISERROR([1]!GetPart(F666,"-",1)),F666,[1]!GetPart(F666,"-",1))</f>
        <v>89</v>
      </c>
      <c r="N666" t="b">
        <f t="shared" si="32"/>
        <v>1</v>
      </c>
      <c r="P666" s="9" t="str">
        <f t="shared" si="33"/>
        <v>89 Birch Avenue,Princeton,NJ</v>
      </c>
      <c r="Q666" t="str">
        <f t="shared" si="31"/>
        <v>89 BIRCH AVENUE</v>
      </c>
      <c r="R666" t="e">
        <f>VLOOKUP(Q666,'[2]2011-Princeton-geocodes.csv'!$A:$A,1,FALSE)</f>
        <v>#N/A</v>
      </c>
    </row>
    <row r="667" spans="1:18">
      <c r="A667" s="5">
        <v>666</v>
      </c>
      <c r="B667" s="2" t="s">
        <v>598</v>
      </c>
      <c r="C667" s="2" t="s">
        <v>64</v>
      </c>
      <c r="D667" s="2" t="s">
        <v>193</v>
      </c>
      <c r="E667" s="2" t="s">
        <v>714</v>
      </c>
      <c r="F667" s="2" t="s">
        <v>649</v>
      </c>
      <c r="G667" s="2" t="s">
        <v>709</v>
      </c>
      <c r="H667" s="2" t="s">
        <v>13</v>
      </c>
      <c r="I667" s="3" t="b">
        <v>0</v>
      </c>
      <c r="J667" s="3" t="b">
        <v>0</v>
      </c>
      <c r="K667" s="2" t="s">
        <v>13</v>
      </c>
      <c r="L667" s="2" t="s">
        <v>13</v>
      </c>
      <c r="M667" s="9" t="str">
        <f>IF(ISERROR([1]!GetPart(F667,"-",1)),F667,[1]!GetPart(F667,"-",1))</f>
        <v>111</v>
      </c>
      <c r="N667" t="b">
        <f t="shared" si="32"/>
        <v>1</v>
      </c>
      <c r="P667" s="9" t="str">
        <f t="shared" si="33"/>
        <v>111 Birch Avenue,Princeton,NJ</v>
      </c>
      <c r="Q667" t="str">
        <f t="shared" si="31"/>
        <v>111 BIRCH AVENUE</v>
      </c>
      <c r="R667" t="e">
        <f>VLOOKUP(Q667,'[2]2011-Princeton-geocodes.csv'!$A:$A,1,FALSE)</f>
        <v>#N/A</v>
      </c>
    </row>
    <row r="668" spans="1:18">
      <c r="A668" s="5">
        <v>667</v>
      </c>
      <c r="B668" s="2" t="s">
        <v>598</v>
      </c>
      <c r="C668" s="2" t="s">
        <v>76</v>
      </c>
      <c r="D668" s="2" t="s">
        <v>193</v>
      </c>
      <c r="E668" s="2" t="s">
        <v>194</v>
      </c>
      <c r="F668" s="2" t="s">
        <v>54</v>
      </c>
      <c r="G668" s="2" t="s">
        <v>709</v>
      </c>
      <c r="H668" s="2" t="s">
        <v>13</v>
      </c>
      <c r="I668" s="3" t="b">
        <v>0</v>
      </c>
      <c r="J668" s="3" t="b">
        <v>0</v>
      </c>
      <c r="K668" s="2" t="s">
        <v>13</v>
      </c>
      <c r="L668" s="2" t="s">
        <v>13</v>
      </c>
      <c r="M668" s="9" t="str">
        <f>IF(ISERROR([1]!GetPart(F668,"-",1)),F668,[1]!GetPart(F668,"-",1))</f>
        <v>17</v>
      </c>
      <c r="N668" t="b">
        <f t="shared" si="32"/>
        <v>1</v>
      </c>
      <c r="P668" s="9" t="str">
        <f t="shared" si="33"/>
        <v>17 Birch Avenue,Princeton,NJ</v>
      </c>
      <c r="Q668" t="str">
        <f t="shared" si="31"/>
        <v>17 BIRCH AVENUE</v>
      </c>
      <c r="R668" t="e">
        <f>VLOOKUP(Q668,'[2]2011-Princeton-geocodes.csv'!$A:$A,1,FALSE)</f>
        <v>#N/A</v>
      </c>
    </row>
    <row r="669" spans="1:18">
      <c r="A669" s="5">
        <v>668</v>
      </c>
      <c r="B669" s="2" t="s">
        <v>598</v>
      </c>
      <c r="C669" s="2" t="s">
        <v>54</v>
      </c>
      <c r="D669" s="2" t="s">
        <v>193</v>
      </c>
      <c r="E669" s="2" t="s">
        <v>194</v>
      </c>
      <c r="F669" s="2" t="s">
        <v>66</v>
      </c>
      <c r="G669" s="2" t="s">
        <v>709</v>
      </c>
      <c r="H669" s="2" t="s">
        <v>13</v>
      </c>
      <c r="I669" s="3" t="b">
        <v>0</v>
      </c>
      <c r="J669" s="3" t="b">
        <v>0</v>
      </c>
      <c r="K669" s="2" t="s">
        <v>13</v>
      </c>
      <c r="L669" s="2" t="s">
        <v>13</v>
      </c>
      <c r="M669" s="9" t="str">
        <f>IF(ISERROR([1]!GetPart(F669,"-",1)),F669,[1]!GetPart(F669,"-",1))</f>
        <v>31</v>
      </c>
      <c r="N669" t="b">
        <f t="shared" si="32"/>
        <v>1</v>
      </c>
      <c r="P669" s="9" t="str">
        <f t="shared" si="33"/>
        <v>31 Birch Avenue,Princeton,NJ</v>
      </c>
      <c r="Q669" t="str">
        <f t="shared" si="31"/>
        <v>31 BIRCH AVENUE</v>
      </c>
      <c r="R669" t="e">
        <f>VLOOKUP(Q669,'[2]2011-Princeton-geocodes.csv'!$A:$A,1,FALSE)</f>
        <v>#N/A</v>
      </c>
    </row>
    <row r="670" spans="1:18">
      <c r="A670" s="5">
        <v>669</v>
      </c>
      <c r="B670" s="2" t="s">
        <v>598</v>
      </c>
      <c r="C670" s="2" t="s">
        <v>719</v>
      </c>
      <c r="D670" s="2" t="s">
        <v>193</v>
      </c>
      <c r="E670" s="2" t="s">
        <v>194</v>
      </c>
      <c r="F670" s="2" t="s">
        <v>370</v>
      </c>
      <c r="G670" s="2" t="s">
        <v>709</v>
      </c>
      <c r="H670" s="2" t="s">
        <v>13</v>
      </c>
      <c r="I670" s="3" t="b">
        <v>0</v>
      </c>
      <c r="J670" s="3" t="b">
        <v>0</v>
      </c>
      <c r="K670" s="2" t="s">
        <v>13</v>
      </c>
      <c r="L670" s="2" t="s">
        <v>13</v>
      </c>
      <c r="M670" s="9" t="str">
        <f>IF(ISERROR([1]!GetPart(F670,"-",1)),F670,[1]!GetPart(F670,"-",1))</f>
        <v>45</v>
      </c>
      <c r="N670" t="b">
        <f t="shared" si="32"/>
        <v>1</v>
      </c>
      <c r="P670" s="9" t="str">
        <f t="shared" si="33"/>
        <v>45 Birch Avenue,Princeton,NJ</v>
      </c>
      <c r="Q670" t="str">
        <f t="shared" si="31"/>
        <v>45 BIRCH AVENUE</v>
      </c>
      <c r="R670" t="e">
        <f>VLOOKUP(Q670,'[2]2011-Princeton-geocodes.csv'!$A:$A,1,FALSE)</f>
        <v>#N/A</v>
      </c>
    </row>
    <row r="671" spans="1:18">
      <c r="A671" s="5">
        <v>670</v>
      </c>
      <c r="B671" s="2" t="s">
        <v>598</v>
      </c>
      <c r="C671" s="2" t="s">
        <v>311</v>
      </c>
      <c r="D671" s="2" t="s">
        <v>193</v>
      </c>
      <c r="E671" s="2" t="s">
        <v>194</v>
      </c>
      <c r="F671" s="2" t="s">
        <v>73</v>
      </c>
      <c r="G671" s="2" t="s">
        <v>709</v>
      </c>
      <c r="H671" s="2" t="s">
        <v>13</v>
      </c>
      <c r="I671" s="3" t="b">
        <v>0</v>
      </c>
      <c r="J671" s="3" t="b">
        <v>0</v>
      </c>
      <c r="K671" s="2" t="s">
        <v>13</v>
      </c>
      <c r="L671" s="2" t="s">
        <v>13</v>
      </c>
      <c r="M671" s="9" t="str">
        <f>IF(ISERROR([1]!GetPart(F671,"-",1)),F671,[1]!GetPart(F671,"-",1))</f>
        <v>91</v>
      </c>
      <c r="N671" t="b">
        <f t="shared" si="32"/>
        <v>1</v>
      </c>
      <c r="P671" s="9" t="str">
        <f t="shared" si="33"/>
        <v>91 Birch Avenue,Princeton,NJ</v>
      </c>
      <c r="Q671" t="str">
        <f t="shared" si="31"/>
        <v>91 BIRCH AVENUE</v>
      </c>
      <c r="R671" t="e">
        <f>VLOOKUP(Q671,'[2]2011-Princeton-geocodes.csv'!$A:$A,1,FALSE)</f>
        <v>#N/A</v>
      </c>
    </row>
    <row r="672" spans="1:18">
      <c r="A672" s="5">
        <v>671</v>
      </c>
      <c r="B672" s="2" t="s">
        <v>598</v>
      </c>
      <c r="C672" s="2" t="s">
        <v>85</v>
      </c>
      <c r="D672" s="2" t="s">
        <v>193</v>
      </c>
      <c r="E672" s="2" t="s">
        <v>194</v>
      </c>
      <c r="F672" s="2" t="s">
        <v>440</v>
      </c>
      <c r="G672" s="2" t="s">
        <v>709</v>
      </c>
      <c r="H672" s="2" t="s">
        <v>13</v>
      </c>
      <c r="I672" s="3" t="b">
        <v>0</v>
      </c>
      <c r="J672" s="3" t="b">
        <v>0</v>
      </c>
      <c r="K672" s="2" t="s">
        <v>13</v>
      </c>
      <c r="L672" s="2" t="s">
        <v>13</v>
      </c>
      <c r="M672" s="9" t="str">
        <f>IF(ISERROR([1]!GetPart(F672,"-",1)),F672,[1]!GetPart(F672,"-",1))</f>
        <v>43</v>
      </c>
      <c r="N672" t="b">
        <f t="shared" si="32"/>
        <v>1</v>
      </c>
      <c r="P672" s="9" t="str">
        <f t="shared" si="33"/>
        <v>43 Birch Avenue,Princeton,NJ</v>
      </c>
      <c r="Q672" t="str">
        <f t="shared" si="31"/>
        <v>43 BIRCH AVENUE</v>
      </c>
      <c r="R672" t="e">
        <f>VLOOKUP(Q672,'[2]2011-Princeton-geocodes.csv'!$A:$A,1,FALSE)</f>
        <v>#N/A</v>
      </c>
    </row>
    <row r="673" spans="1:18">
      <c r="A673" s="5">
        <v>672</v>
      </c>
      <c r="B673" s="2" t="s">
        <v>598</v>
      </c>
      <c r="C673" s="2" t="s">
        <v>158</v>
      </c>
      <c r="D673" s="2" t="s">
        <v>193</v>
      </c>
      <c r="E673" s="2" t="s">
        <v>222</v>
      </c>
      <c r="F673" s="2" t="s">
        <v>64</v>
      </c>
      <c r="G673" s="2" t="s">
        <v>709</v>
      </c>
      <c r="H673" s="2" t="s">
        <v>13</v>
      </c>
      <c r="I673" s="3" t="b">
        <v>0</v>
      </c>
      <c r="J673" s="3" t="b">
        <v>0</v>
      </c>
      <c r="K673" s="2" t="s">
        <v>13</v>
      </c>
      <c r="L673" s="2" t="s">
        <v>13</v>
      </c>
      <c r="M673" s="9" t="str">
        <f>IF(ISERROR([1]!GetPart(F673,"-",1)),F673,[1]!GetPart(F673,"-",1))</f>
        <v>41</v>
      </c>
      <c r="N673" t="b">
        <f t="shared" si="32"/>
        <v>1</v>
      </c>
      <c r="P673" s="9" t="str">
        <f t="shared" si="33"/>
        <v>41 Birch Avenue,Princeton,NJ</v>
      </c>
      <c r="Q673" t="str">
        <f t="shared" si="31"/>
        <v>41 BIRCH AVENUE</v>
      </c>
      <c r="R673" t="e">
        <f>VLOOKUP(Q673,'[2]2011-Princeton-geocodes.csv'!$A:$A,1,FALSE)</f>
        <v>#N/A</v>
      </c>
    </row>
    <row r="674" spans="1:18">
      <c r="A674" s="5">
        <v>673</v>
      </c>
      <c r="B674" s="2" t="s">
        <v>598</v>
      </c>
      <c r="C674" s="2" t="s">
        <v>59</v>
      </c>
      <c r="D674" s="2" t="s">
        <v>193</v>
      </c>
      <c r="E674" s="2" t="s">
        <v>260</v>
      </c>
      <c r="F674" s="2" t="s">
        <v>310</v>
      </c>
      <c r="G674" s="2" t="s">
        <v>709</v>
      </c>
      <c r="H674" s="2" t="s">
        <v>13</v>
      </c>
      <c r="I674" s="3" t="b">
        <v>0</v>
      </c>
      <c r="J674" s="3" t="b">
        <v>0</v>
      </c>
      <c r="K674" s="2" t="s">
        <v>13</v>
      </c>
      <c r="L674" s="2" t="s">
        <v>13</v>
      </c>
      <c r="M674" s="9" t="str">
        <f>IF(ISERROR([1]!GetPart(F674,"-",1)),F674,[1]!GetPart(F674,"-",1))</f>
        <v>35</v>
      </c>
      <c r="N674" t="b">
        <f t="shared" si="32"/>
        <v>1</v>
      </c>
      <c r="P674" s="9" t="str">
        <f t="shared" si="33"/>
        <v>35 Birch Avenue,Princeton,NJ</v>
      </c>
      <c r="Q674" t="str">
        <f t="shared" si="31"/>
        <v>35 BIRCH AVENUE</v>
      </c>
      <c r="R674" t="e">
        <f>VLOOKUP(Q674,'[2]2011-Princeton-geocodes.csv'!$A:$A,1,FALSE)</f>
        <v>#N/A</v>
      </c>
    </row>
    <row r="675" spans="1:18">
      <c r="A675" s="5">
        <v>674</v>
      </c>
      <c r="B675" s="2" t="s">
        <v>598</v>
      </c>
      <c r="C675" s="2" t="s">
        <v>154</v>
      </c>
      <c r="D675" s="2" t="s">
        <v>193</v>
      </c>
      <c r="E675" s="2" t="s">
        <v>260</v>
      </c>
      <c r="F675" s="2" t="s">
        <v>113</v>
      </c>
      <c r="G675" s="2" t="s">
        <v>709</v>
      </c>
      <c r="H675" s="2" t="s">
        <v>13</v>
      </c>
      <c r="I675" s="3" t="b">
        <v>0</v>
      </c>
      <c r="J675" s="3" t="b">
        <v>0</v>
      </c>
      <c r="K675" s="2" t="s">
        <v>13</v>
      </c>
      <c r="L675" s="2" t="s">
        <v>13</v>
      </c>
      <c r="M675" s="9" t="str">
        <f>IF(ISERROR([1]!GetPart(F675,"-",1)),F675,[1]!GetPart(F675,"-",1))</f>
        <v>49</v>
      </c>
      <c r="N675" t="b">
        <f t="shared" si="32"/>
        <v>1</v>
      </c>
      <c r="P675" s="9" t="str">
        <f t="shared" si="33"/>
        <v>49 Birch Avenue,Princeton,NJ</v>
      </c>
      <c r="Q675" t="str">
        <f t="shared" si="31"/>
        <v>49 BIRCH AVENUE</v>
      </c>
      <c r="R675" t="e">
        <f>VLOOKUP(Q675,'[2]2011-Princeton-geocodes.csv'!$A:$A,1,FALSE)</f>
        <v>#N/A</v>
      </c>
    </row>
    <row r="676" spans="1:18">
      <c r="A676" s="5">
        <v>675</v>
      </c>
      <c r="B676" s="2" t="s">
        <v>598</v>
      </c>
      <c r="C676" s="2" t="s">
        <v>49</v>
      </c>
      <c r="D676" s="2" t="s">
        <v>193</v>
      </c>
      <c r="E676" s="2" t="s">
        <v>482</v>
      </c>
      <c r="F676" s="2" t="s">
        <v>69</v>
      </c>
      <c r="G676" s="2" t="s">
        <v>709</v>
      </c>
      <c r="H676" s="2" t="s">
        <v>13</v>
      </c>
      <c r="I676" s="3" t="b">
        <v>0</v>
      </c>
      <c r="J676" s="3" t="b">
        <v>0</v>
      </c>
      <c r="K676" s="2" t="s">
        <v>13</v>
      </c>
      <c r="L676" s="2" t="s">
        <v>13</v>
      </c>
      <c r="M676" s="9" t="str">
        <f>IF(ISERROR([1]!GetPart(F676,"-",1)),F676,[1]!GetPart(F676,"-",1))</f>
        <v>21</v>
      </c>
      <c r="N676" t="b">
        <f t="shared" si="32"/>
        <v>1</v>
      </c>
      <c r="P676" s="9" t="str">
        <f t="shared" si="33"/>
        <v>21 Birch Avenue,Princeton,NJ</v>
      </c>
      <c r="Q676" t="str">
        <f t="shared" ref="Q676:Q739" si="34">UPPER(IF(LEN(M676)&gt;0,M676&amp;" ","")&amp;G676)</f>
        <v>21 BIRCH AVENUE</v>
      </c>
      <c r="R676" t="e">
        <f>VLOOKUP(Q676,'[2]2011-Princeton-geocodes.csv'!$A:$A,1,FALSE)</f>
        <v>#N/A</v>
      </c>
    </row>
    <row r="677" spans="1:18">
      <c r="A677" s="5">
        <v>676</v>
      </c>
      <c r="B677" s="2" t="s">
        <v>598</v>
      </c>
      <c r="C677" s="2" t="s">
        <v>274</v>
      </c>
      <c r="D677" s="2" t="s">
        <v>193</v>
      </c>
      <c r="E677" s="2" t="s">
        <v>260</v>
      </c>
      <c r="F677" s="2" t="s">
        <v>720</v>
      </c>
      <c r="G677" s="2" t="s">
        <v>709</v>
      </c>
      <c r="H677" s="2" t="s">
        <v>13</v>
      </c>
      <c r="I677" s="3" t="b">
        <v>0</v>
      </c>
      <c r="J677" s="3" t="b">
        <v>0</v>
      </c>
      <c r="K677" s="2" t="s">
        <v>13</v>
      </c>
      <c r="L677" s="2" t="s">
        <v>13</v>
      </c>
      <c r="M677" s="9" t="str">
        <f>IF(ISERROR([1]!GetPart(F677,"-",1)),F677,[1]!GetPart(F677,"-",1))</f>
        <v>51</v>
      </c>
      <c r="N677" t="b">
        <f t="shared" si="32"/>
        <v>1</v>
      </c>
      <c r="P677" s="9" t="str">
        <f t="shared" si="33"/>
        <v>51 Birch Avenue,Princeton,NJ</v>
      </c>
      <c r="Q677" t="str">
        <f t="shared" si="34"/>
        <v>51 BIRCH AVENUE</v>
      </c>
      <c r="R677" t="e">
        <f>VLOOKUP(Q677,'[2]2011-Princeton-geocodes.csv'!$A:$A,1,FALSE)</f>
        <v>#N/A</v>
      </c>
    </row>
    <row r="678" spans="1:18">
      <c r="A678" s="5">
        <v>677</v>
      </c>
      <c r="B678" s="2" t="s">
        <v>598</v>
      </c>
      <c r="C678" s="2" t="s">
        <v>74</v>
      </c>
      <c r="D678" s="2" t="s">
        <v>193</v>
      </c>
      <c r="E678" s="2" t="s">
        <v>194</v>
      </c>
      <c r="F678" s="2" t="s">
        <v>74</v>
      </c>
      <c r="G678" s="2" t="s">
        <v>709</v>
      </c>
      <c r="H678" s="2" t="s">
        <v>13</v>
      </c>
      <c r="I678" s="3" t="b">
        <v>0</v>
      </c>
      <c r="J678" s="3" t="b">
        <v>0</v>
      </c>
      <c r="K678" s="2" t="s">
        <v>13</v>
      </c>
      <c r="L678" s="2" t="s">
        <v>13</v>
      </c>
      <c r="M678" s="9" t="str">
        <f>IF(ISERROR([1]!GetPart(F678,"-",1)),F678,[1]!GetPart(F678,"-",1))</f>
        <v>11</v>
      </c>
      <c r="N678" t="b">
        <f t="shared" si="32"/>
        <v>1</v>
      </c>
      <c r="P678" s="9" t="str">
        <f t="shared" si="33"/>
        <v>11 Birch Avenue,Princeton,NJ</v>
      </c>
      <c r="Q678" t="str">
        <f t="shared" si="34"/>
        <v>11 BIRCH AVENUE</v>
      </c>
      <c r="R678" t="e">
        <f>VLOOKUP(Q678,'[2]2011-Princeton-geocodes.csv'!$A:$A,1,FALSE)</f>
        <v>#N/A</v>
      </c>
    </row>
    <row r="679" spans="1:18">
      <c r="A679" s="5">
        <v>678</v>
      </c>
      <c r="B679" s="2" t="s">
        <v>598</v>
      </c>
      <c r="C679" s="2" t="s">
        <v>78</v>
      </c>
      <c r="D679" s="2" t="s">
        <v>193</v>
      </c>
      <c r="E679" s="2" t="s">
        <v>222</v>
      </c>
      <c r="F679" s="2" t="s">
        <v>71</v>
      </c>
      <c r="G679" s="2" t="s">
        <v>709</v>
      </c>
      <c r="H679" s="2" t="s">
        <v>13</v>
      </c>
      <c r="I679" s="3" t="b">
        <v>0</v>
      </c>
      <c r="J679" s="3" t="b">
        <v>0</v>
      </c>
      <c r="K679" s="2" t="s">
        <v>13</v>
      </c>
      <c r="L679" s="2" t="s">
        <v>13</v>
      </c>
      <c r="M679" s="9" t="str">
        <f>IF(ISERROR([1]!GetPart(F679,"-",1)),F679,[1]!GetPart(F679,"-",1))</f>
        <v>09</v>
      </c>
      <c r="N679" t="b">
        <f t="shared" si="32"/>
        <v>1</v>
      </c>
      <c r="P679" s="9" t="str">
        <f t="shared" si="33"/>
        <v>09 Birch Avenue,Princeton,NJ</v>
      </c>
      <c r="Q679" t="str">
        <f t="shared" si="34"/>
        <v>09 BIRCH AVENUE</v>
      </c>
      <c r="R679" t="e">
        <f>VLOOKUP(Q679,'[2]2011-Princeton-geocodes.csv'!$A:$A,1,FALSE)</f>
        <v>#N/A</v>
      </c>
    </row>
    <row r="680" spans="1:18">
      <c r="A680" s="5">
        <v>679</v>
      </c>
      <c r="B680" s="2" t="s">
        <v>598</v>
      </c>
      <c r="C680" s="2" t="s">
        <v>291</v>
      </c>
      <c r="D680" s="2" t="s">
        <v>193</v>
      </c>
      <c r="E680" s="2" t="s">
        <v>714</v>
      </c>
      <c r="F680" s="2" t="s">
        <v>720</v>
      </c>
      <c r="G680" s="2" t="s">
        <v>709</v>
      </c>
      <c r="H680" s="2" t="s">
        <v>13</v>
      </c>
      <c r="I680" s="3" t="b">
        <v>0</v>
      </c>
      <c r="J680" s="3" t="b">
        <v>0</v>
      </c>
      <c r="K680" s="2" t="s">
        <v>13</v>
      </c>
      <c r="L680" s="2" t="s">
        <v>13</v>
      </c>
      <c r="M680" s="9" t="str">
        <f>IF(ISERROR([1]!GetPart(F680,"-",1)),F680,[1]!GetPart(F680,"-",1))</f>
        <v>51</v>
      </c>
      <c r="N680" t="b">
        <f t="shared" si="32"/>
        <v>1</v>
      </c>
      <c r="P680" s="9" t="str">
        <f t="shared" si="33"/>
        <v>51 Birch Avenue,Princeton,NJ</v>
      </c>
      <c r="Q680" t="str">
        <f t="shared" si="34"/>
        <v>51 BIRCH AVENUE</v>
      </c>
      <c r="R680" t="e">
        <f>VLOOKUP(Q680,'[2]2011-Princeton-geocodes.csv'!$A:$A,1,FALSE)</f>
        <v>#N/A</v>
      </c>
    </row>
    <row r="681" spans="1:18" ht="28">
      <c r="A681" s="5">
        <v>680</v>
      </c>
      <c r="B681" s="2" t="s">
        <v>598</v>
      </c>
      <c r="C681" s="2" t="s">
        <v>273</v>
      </c>
      <c r="D681" s="2" t="s">
        <v>193</v>
      </c>
      <c r="E681" s="2" t="s">
        <v>226</v>
      </c>
      <c r="F681" s="2" t="s">
        <v>13</v>
      </c>
      <c r="G681" s="2" t="s">
        <v>709</v>
      </c>
      <c r="H681" s="2" t="s">
        <v>13</v>
      </c>
      <c r="I681" s="3" t="b">
        <v>0</v>
      </c>
      <c r="J681" s="3" t="b">
        <v>0</v>
      </c>
      <c r="K681" s="2" t="s">
        <v>721</v>
      </c>
      <c r="L681" s="2" t="s">
        <v>13</v>
      </c>
      <c r="M681" s="9" t="str">
        <f>IF(ISERROR([1]!GetPart(F681,"-",1)),F681,[1]!GetPart(F681,"-",1))</f>
        <v/>
      </c>
      <c r="N681" t="b">
        <f t="shared" si="32"/>
        <v>1</v>
      </c>
      <c r="P681" s="9" t="str">
        <f t="shared" si="33"/>
        <v>Birch Avenue,Princeton,NJ</v>
      </c>
      <c r="Q681" t="str">
        <f t="shared" si="34"/>
        <v>BIRCH AVENUE</v>
      </c>
      <c r="R681" t="e">
        <f>VLOOKUP(Q681,'[2]2011-Princeton-geocodes.csv'!$A:$A,1,FALSE)</f>
        <v>#N/A</v>
      </c>
    </row>
    <row r="682" spans="1:18" ht="28">
      <c r="A682" s="5">
        <v>681</v>
      </c>
      <c r="B682" s="2" t="s">
        <v>598</v>
      </c>
      <c r="C682" s="2" t="s">
        <v>273</v>
      </c>
      <c r="D682" s="2" t="s">
        <v>193</v>
      </c>
      <c r="E682" s="2" t="s">
        <v>226</v>
      </c>
      <c r="F682" s="2" t="s">
        <v>13</v>
      </c>
      <c r="G682" s="2" t="s">
        <v>709</v>
      </c>
      <c r="H682" s="2" t="s">
        <v>13</v>
      </c>
      <c r="I682" s="3" t="b">
        <v>0</v>
      </c>
      <c r="J682" s="3" t="b">
        <v>0</v>
      </c>
      <c r="K682" s="2" t="s">
        <v>721</v>
      </c>
      <c r="L682" s="2" t="s">
        <v>13</v>
      </c>
      <c r="M682" s="9" t="str">
        <f>IF(ISERROR([1]!GetPart(F682,"-",1)),F682,[1]!GetPart(F682,"-",1))</f>
        <v/>
      </c>
      <c r="N682" t="b">
        <f t="shared" si="32"/>
        <v>1</v>
      </c>
      <c r="P682" s="9" t="str">
        <f t="shared" si="33"/>
        <v>Birch Avenue,Princeton,NJ</v>
      </c>
      <c r="Q682" t="str">
        <f t="shared" si="34"/>
        <v>BIRCH AVENUE</v>
      </c>
      <c r="R682" t="e">
        <f>VLOOKUP(Q682,'[2]2011-Princeton-geocodes.csv'!$A:$A,1,FALSE)</f>
        <v>#N/A</v>
      </c>
    </row>
    <row r="683" spans="1:18">
      <c r="A683" s="5">
        <v>682</v>
      </c>
      <c r="B683" s="2" t="s">
        <v>598</v>
      </c>
      <c r="C683" s="2" t="s">
        <v>24</v>
      </c>
      <c r="D683" s="2" t="s">
        <v>193</v>
      </c>
      <c r="E683" s="2" t="s">
        <v>239</v>
      </c>
      <c r="F683" s="2" t="s">
        <v>97</v>
      </c>
      <c r="G683" s="2" t="s">
        <v>709</v>
      </c>
      <c r="H683" s="2" t="s">
        <v>13</v>
      </c>
      <c r="I683" s="3" t="b">
        <v>0</v>
      </c>
      <c r="J683" s="3" t="b">
        <v>0</v>
      </c>
      <c r="K683" s="2" t="s">
        <v>13</v>
      </c>
      <c r="L683" s="2" t="s">
        <v>13</v>
      </c>
      <c r="M683" s="9" t="str">
        <f>IF(ISERROR([1]!GetPart(F683,"-",1)),F683,[1]!GetPart(F683,"-",1))</f>
        <v>27</v>
      </c>
      <c r="N683" t="b">
        <f t="shared" si="32"/>
        <v>1</v>
      </c>
      <c r="P683" s="9" t="str">
        <f t="shared" si="33"/>
        <v>27 Birch Avenue,Princeton,NJ</v>
      </c>
      <c r="Q683" t="str">
        <f t="shared" si="34"/>
        <v>27 BIRCH AVENUE</v>
      </c>
      <c r="R683" t="e">
        <f>VLOOKUP(Q683,'[2]2011-Princeton-geocodes.csv'!$A:$A,1,FALSE)</f>
        <v>#N/A</v>
      </c>
    </row>
    <row r="684" spans="1:18">
      <c r="A684" s="5">
        <v>683</v>
      </c>
      <c r="B684" s="2" t="s">
        <v>598</v>
      </c>
      <c r="C684" s="2" t="s">
        <v>23</v>
      </c>
      <c r="D684" s="2" t="s">
        <v>193</v>
      </c>
      <c r="E684" s="2" t="s">
        <v>482</v>
      </c>
      <c r="F684" s="2" t="s">
        <v>97</v>
      </c>
      <c r="G684" s="2" t="s">
        <v>709</v>
      </c>
      <c r="H684" s="2" t="s">
        <v>13</v>
      </c>
      <c r="I684" s="3" t="b">
        <v>0</v>
      </c>
      <c r="J684" s="3" t="b">
        <v>0</v>
      </c>
      <c r="K684" s="2" t="s">
        <v>13</v>
      </c>
      <c r="L684" s="2" t="s">
        <v>13</v>
      </c>
      <c r="M684" s="9" t="str">
        <f>IF(ISERROR([1]!GetPart(F684,"-",1)),F684,[1]!GetPart(F684,"-",1))</f>
        <v>27</v>
      </c>
      <c r="N684" t="b">
        <f t="shared" si="32"/>
        <v>1</v>
      </c>
      <c r="P684" s="9" t="str">
        <f t="shared" si="33"/>
        <v>27 Birch Avenue,Princeton,NJ</v>
      </c>
      <c r="Q684" t="str">
        <f t="shared" si="34"/>
        <v>27 BIRCH AVENUE</v>
      </c>
      <c r="R684" t="e">
        <f>VLOOKUP(Q684,'[2]2011-Princeton-geocodes.csv'!$A:$A,1,FALSE)</f>
        <v>#N/A</v>
      </c>
    </row>
    <row r="685" spans="1:18">
      <c r="A685" s="5">
        <v>684</v>
      </c>
      <c r="B685" s="2" t="s">
        <v>598</v>
      </c>
      <c r="C685" s="2" t="s">
        <v>280</v>
      </c>
      <c r="D685" s="2" t="s">
        <v>193</v>
      </c>
      <c r="E685" s="2" t="s">
        <v>122</v>
      </c>
      <c r="F685" s="2" t="s">
        <v>722</v>
      </c>
      <c r="G685" s="2" t="s">
        <v>709</v>
      </c>
      <c r="H685" s="2" t="s">
        <v>13</v>
      </c>
      <c r="I685" s="3" t="b">
        <v>0</v>
      </c>
      <c r="J685" s="3" t="b">
        <v>0</v>
      </c>
      <c r="K685" s="2" t="s">
        <v>13</v>
      </c>
      <c r="L685" s="2" t="s">
        <v>13</v>
      </c>
      <c r="M685" s="9" t="str">
        <f>IF(ISERROR([1]!GetPart(F685,"-",1)),F685,[1]!GetPart(F685,"-",1))</f>
        <v>227</v>
      </c>
      <c r="N685" t="b">
        <f t="shared" si="32"/>
        <v>1</v>
      </c>
      <c r="P685" s="9" t="str">
        <f t="shared" si="33"/>
        <v>227 Birch Avenue,Princeton,NJ</v>
      </c>
      <c r="Q685" t="str">
        <f t="shared" si="34"/>
        <v>227 BIRCH AVENUE</v>
      </c>
      <c r="R685" t="e">
        <f>VLOOKUP(Q685,'[2]2011-Princeton-geocodes.csv'!$A:$A,1,FALSE)</f>
        <v>#N/A</v>
      </c>
    </row>
    <row r="686" spans="1:18">
      <c r="A686" s="5">
        <v>685</v>
      </c>
      <c r="B686" s="2" t="s">
        <v>598</v>
      </c>
      <c r="C686" s="2" t="s">
        <v>291</v>
      </c>
      <c r="D686" s="2" t="s">
        <v>193</v>
      </c>
      <c r="E686" s="2" t="s">
        <v>714</v>
      </c>
      <c r="F686" s="2" t="s">
        <v>723</v>
      </c>
      <c r="G686" s="2" t="s">
        <v>709</v>
      </c>
      <c r="H686" s="2" t="s">
        <v>13</v>
      </c>
      <c r="I686" s="3" t="b">
        <v>0</v>
      </c>
      <c r="J686" s="3" t="b">
        <v>0</v>
      </c>
      <c r="K686" s="2" t="s">
        <v>13</v>
      </c>
      <c r="L686" s="2" t="s">
        <v>13</v>
      </c>
      <c r="M686" s="9" t="str">
        <f>IF(ISERROR([1]!GetPart(F686,"-",1)),F686,[1]!GetPart(F686,"-",1))</f>
        <v>235</v>
      </c>
      <c r="N686" t="b">
        <f t="shared" si="32"/>
        <v>1</v>
      </c>
      <c r="P686" s="9" t="str">
        <f t="shared" si="33"/>
        <v>235 Birch Avenue,Princeton,NJ</v>
      </c>
      <c r="Q686" t="str">
        <f t="shared" si="34"/>
        <v>235 BIRCH AVENUE</v>
      </c>
      <c r="R686" t="e">
        <f>VLOOKUP(Q686,'[2]2011-Princeton-geocodes.csv'!$A:$A,1,FALSE)</f>
        <v>#N/A</v>
      </c>
    </row>
    <row r="687" spans="1:18">
      <c r="A687" s="5">
        <v>686</v>
      </c>
      <c r="B687" s="2" t="s">
        <v>598</v>
      </c>
      <c r="C687" s="2" t="s">
        <v>537</v>
      </c>
      <c r="D687" s="2" t="s">
        <v>193</v>
      </c>
      <c r="E687" s="2" t="s">
        <v>500</v>
      </c>
      <c r="F687" s="2" t="s">
        <v>653</v>
      </c>
      <c r="G687" s="2" t="s">
        <v>709</v>
      </c>
      <c r="H687" s="2" t="s">
        <v>13</v>
      </c>
      <c r="I687" s="3" t="b">
        <v>0</v>
      </c>
      <c r="J687" s="3" t="b">
        <v>0</v>
      </c>
      <c r="K687" s="2" t="s">
        <v>13</v>
      </c>
      <c r="L687" s="2" t="s">
        <v>13</v>
      </c>
      <c r="M687" s="9" t="str">
        <f>IF(ISERROR([1]!GetPart(F687,"-",1)),F687,[1]!GetPart(F687,"-",1))</f>
        <v>231</v>
      </c>
      <c r="N687" t="b">
        <f t="shared" si="32"/>
        <v>1</v>
      </c>
      <c r="P687" s="9" t="str">
        <f t="shared" si="33"/>
        <v>231 Birch Avenue,Princeton,NJ</v>
      </c>
      <c r="Q687" t="str">
        <f t="shared" si="34"/>
        <v>231 BIRCH AVENUE</v>
      </c>
      <c r="R687" t="e">
        <f>VLOOKUP(Q687,'[2]2011-Princeton-geocodes.csv'!$A:$A,1,FALSE)</f>
        <v>#N/A</v>
      </c>
    </row>
    <row r="688" spans="1:18">
      <c r="A688" s="5">
        <v>687</v>
      </c>
      <c r="B688" s="2" t="s">
        <v>598</v>
      </c>
      <c r="C688" s="2" t="s">
        <v>269</v>
      </c>
      <c r="D688" s="2" t="s">
        <v>193</v>
      </c>
      <c r="E688" s="2" t="s">
        <v>159</v>
      </c>
      <c r="F688" s="2" t="s">
        <v>360</v>
      </c>
      <c r="G688" s="2" t="s">
        <v>709</v>
      </c>
      <c r="H688" s="2" t="s">
        <v>13</v>
      </c>
      <c r="I688" s="3" t="b">
        <v>0</v>
      </c>
      <c r="J688" s="3" t="b">
        <v>1</v>
      </c>
      <c r="K688" s="2" t="s">
        <v>13</v>
      </c>
      <c r="L688" s="2" t="s">
        <v>13</v>
      </c>
      <c r="M688" s="9" t="str">
        <f>IF(ISERROR([1]!GetPart(F688,"-",1)),F688,[1]!GetPart(F688,"-",1))</f>
        <v>215</v>
      </c>
      <c r="N688" t="b">
        <f t="shared" si="32"/>
        <v>1</v>
      </c>
      <c r="P688" s="9" t="str">
        <f t="shared" si="33"/>
        <v>215 Birch Avenue,Princeton,NJ</v>
      </c>
      <c r="Q688" t="str">
        <f t="shared" si="34"/>
        <v>215 BIRCH AVENUE</v>
      </c>
      <c r="R688" t="e">
        <f>VLOOKUP(Q688,'[2]2011-Princeton-geocodes.csv'!$A:$A,1,FALSE)</f>
        <v>#N/A</v>
      </c>
    </row>
    <row r="689" spans="1:18">
      <c r="A689" s="5">
        <v>688</v>
      </c>
      <c r="B689" s="2" t="s">
        <v>598</v>
      </c>
      <c r="C689" s="2" t="s">
        <v>293</v>
      </c>
      <c r="D689" s="2" t="s">
        <v>193</v>
      </c>
      <c r="E689" s="2" t="s">
        <v>122</v>
      </c>
      <c r="F689" s="2" t="s">
        <v>724</v>
      </c>
      <c r="G689" s="2" t="s">
        <v>709</v>
      </c>
      <c r="H689" s="2" t="s">
        <v>13</v>
      </c>
      <c r="I689" s="3" t="b">
        <v>0</v>
      </c>
      <c r="J689" s="3" t="b">
        <v>0</v>
      </c>
      <c r="K689" s="2" t="s">
        <v>13</v>
      </c>
      <c r="L689" s="2" t="s">
        <v>13</v>
      </c>
      <c r="M689" s="9" t="str">
        <f>IF(ISERROR([1]!GetPart(F689,"-",1)),F689,[1]!GetPart(F689,"-",1))</f>
        <v>223</v>
      </c>
      <c r="N689" t="b">
        <f t="shared" si="32"/>
        <v>1</v>
      </c>
      <c r="P689" s="9" t="str">
        <f t="shared" si="33"/>
        <v>223 Birch Avenue,Princeton,NJ</v>
      </c>
      <c r="Q689" t="str">
        <f t="shared" si="34"/>
        <v>223 BIRCH AVENUE</v>
      </c>
      <c r="R689" t="e">
        <f>VLOOKUP(Q689,'[2]2011-Princeton-geocodes.csv'!$A:$A,1,FALSE)</f>
        <v>#N/A</v>
      </c>
    </row>
    <row r="690" spans="1:18">
      <c r="A690" s="5">
        <v>689</v>
      </c>
      <c r="B690" s="2" t="s">
        <v>602</v>
      </c>
      <c r="C690" s="2" t="s">
        <v>83</v>
      </c>
      <c r="D690" s="2" t="s">
        <v>193</v>
      </c>
      <c r="E690" s="2" t="s">
        <v>125</v>
      </c>
      <c r="F690" s="2" t="s">
        <v>421</v>
      </c>
      <c r="G690" s="2" t="s">
        <v>709</v>
      </c>
      <c r="H690" s="2" t="s">
        <v>13</v>
      </c>
      <c r="I690" s="3" t="b">
        <v>0</v>
      </c>
      <c r="J690" s="3" t="b">
        <v>0</v>
      </c>
      <c r="K690" s="2" t="s">
        <v>13</v>
      </c>
      <c r="L690" s="2" t="s">
        <v>13</v>
      </c>
      <c r="M690" s="9" t="str">
        <f>IF(ISERROR([1]!GetPart(F690,"-",1)),F690,[1]!GetPart(F690,"-",1))</f>
        <v>214</v>
      </c>
      <c r="N690" t="b">
        <f t="shared" si="32"/>
        <v>1</v>
      </c>
      <c r="P690" s="9" t="str">
        <f t="shared" si="33"/>
        <v>214 Birch Avenue,Princeton,NJ</v>
      </c>
      <c r="Q690" t="str">
        <f t="shared" si="34"/>
        <v>214 BIRCH AVENUE</v>
      </c>
      <c r="R690" t="e">
        <f>VLOOKUP(Q690,'[2]2011-Princeton-geocodes.csv'!$A:$A,1,FALSE)</f>
        <v>#N/A</v>
      </c>
    </row>
    <row r="691" spans="1:18">
      <c r="A691" s="5">
        <v>690</v>
      </c>
      <c r="B691" s="2" t="s">
        <v>602</v>
      </c>
      <c r="C691" s="2" t="s">
        <v>725</v>
      </c>
      <c r="D691" s="2" t="s">
        <v>193</v>
      </c>
      <c r="E691" s="2" t="s">
        <v>13</v>
      </c>
      <c r="F691" s="2" t="s">
        <v>441</v>
      </c>
      <c r="G691" s="2" t="s">
        <v>709</v>
      </c>
      <c r="H691" s="2" t="s">
        <v>13</v>
      </c>
      <c r="I691" s="3" t="b">
        <v>0</v>
      </c>
      <c r="J691" s="3" t="b">
        <v>0</v>
      </c>
      <c r="K691" s="2" t="s">
        <v>13</v>
      </c>
      <c r="L691" s="2" t="s">
        <v>13</v>
      </c>
      <c r="M691" s="9" t="str">
        <f>IF(ISERROR([1]!GetPart(F691,"-",1)),F691,[1]!GetPart(F691,"-",1))</f>
        <v>218</v>
      </c>
      <c r="N691" t="b">
        <f t="shared" si="32"/>
        <v>1</v>
      </c>
      <c r="P691" s="9" t="str">
        <f t="shared" si="33"/>
        <v>218 Birch Avenue,Princeton,NJ</v>
      </c>
      <c r="Q691" t="str">
        <f t="shared" si="34"/>
        <v>218 BIRCH AVENUE</v>
      </c>
      <c r="R691" t="e">
        <f>VLOOKUP(Q691,'[2]2011-Princeton-geocodes.csv'!$A:$A,1,FALSE)</f>
        <v>#N/A</v>
      </c>
    </row>
    <row r="692" spans="1:18">
      <c r="A692" s="5">
        <v>691</v>
      </c>
      <c r="B692" s="2" t="s">
        <v>602</v>
      </c>
      <c r="C692" s="2" t="s">
        <v>92</v>
      </c>
      <c r="D692" s="2" t="s">
        <v>193</v>
      </c>
      <c r="E692" s="2" t="s">
        <v>260</v>
      </c>
      <c r="F692" s="2" t="s">
        <v>361</v>
      </c>
      <c r="G692" s="2" t="s">
        <v>709</v>
      </c>
      <c r="H692" s="2" t="s">
        <v>13</v>
      </c>
      <c r="I692" s="3" t="b">
        <v>0</v>
      </c>
      <c r="J692" s="3" t="b">
        <v>0</v>
      </c>
      <c r="K692" s="2" t="s">
        <v>13</v>
      </c>
      <c r="L692" s="2" t="s">
        <v>13</v>
      </c>
      <c r="M692" s="9" t="str">
        <f>IF(ISERROR([1]!GetPart(F692,"-",1)),F692,[1]!GetPart(F692,"-",1))</f>
        <v>210</v>
      </c>
      <c r="N692" t="b">
        <f t="shared" si="32"/>
        <v>1</v>
      </c>
      <c r="P692" s="9" t="str">
        <f t="shared" si="33"/>
        <v>210 Birch Avenue,Princeton,NJ</v>
      </c>
      <c r="Q692" t="str">
        <f t="shared" si="34"/>
        <v>210 BIRCH AVENUE</v>
      </c>
      <c r="R692" t="e">
        <f>VLOOKUP(Q692,'[2]2011-Princeton-geocodes.csv'!$A:$A,1,FALSE)</f>
        <v>#N/A</v>
      </c>
    </row>
    <row r="693" spans="1:18">
      <c r="A693" s="5">
        <v>692</v>
      </c>
      <c r="B693" s="2" t="s">
        <v>602</v>
      </c>
      <c r="C693" s="2" t="s">
        <v>89</v>
      </c>
      <c r="D693" s="2" t="s">
        <v>193</v>
      </c>
      <c r="E693" s="2" t="s">
        <v>125</v>
      </c>
      <c r="F693" s="2" t="s">
        <v>726</v>
      </c>
      <c r="G693" s="2" t="s">
        <v>709</v>
      </c>
      <c r="H693" s="2" t="s">
        <v>13</v>
      </c>
      <c r="I693" s="3" t="b">
        <v>0</v>
      </c>
      <c r="J693" s="3" t="b">
        <v>1</v>
      </c>
      <c r="K693" s="2" t="s">
        <v>13</v>
      </c>
      <c r="L693" s="2" t="s">
        <v>13</v>
      </c>
      <c r="M693" s="9" t="str">
        <f>IF(ISERROR([1]!GetPart(F693,"-",1)),F693,[1]!GetPart(F693,"-",1))</f>
        <v>222</v>
      </c>
      <c r="N693" t="b">
        <f t="shared" si="32"/>
        <v>1</v>
      </c>
      <c r="P693" s="9" t="str">
        <f t="shared" si="33"/>
        <v>222 Birch Avenue,Princeton,NJ</v>
      </c>
      <c r="Q693" t="str">
        <f t="shared" si="34"/>
        <v>222 BIRCH AVENUE</v>
      </c>
      <c r="R693" t="e">
        <f>VLOOKUP(Q693,'[2]2011-Princeton-geocodes.csv'!$A:$A,1,FALSE)</f>
        <v>#N/A</v>
      </c>
    </row>
    <row r="694" spans="1:18">
      <c r="A694" s="5">
        <v>693</v>
      </c>
      <c r="B694" s="2" t="s">
        <v>602</v>
      </c>
      <c r="C694" s="2" t="s">
        <v>70</v>
      </c>
      <c r="D694" s="2" t="s">
        <v>193</v>
      </c>
      <c r="E694" s="2" t="s">
        <v>260</v>
      </c>
      <c r="F694" s="2" t="s">
        <v>727</v>
      </c>
      <c r="G694" s="2" t="s">
        <v>709</v>
      </c>
      <c r="H694" s="2" t="s">
        <v>13</v>
      </c>
      <c r="I694" s="3" t="b">
        <v>0</v>
      </c>
      <c r="J694" s="3" t="b">
        <v>0</v>
      </c>
      <c r="K694" s="2" t="s">
        <v>13</v>
      </c>
      <c r="L694" s="2" t="s">
        <v>13</v>
      </c>
      <c r="M694" s="9" t="str">
        <f>IF(ISERROR([1]!GetPart(F694,"-",1)),F694,[1]!GetPart(F694,"-",1))</f>
        <v>206</v>
      </c>
      <c r="N694" t="b">
        <f t="shared" si="32"/>
        <v>1</v>
      </c>
      <c r="P694" s="9" t="str">
        <f t="shared" si="33"/>
        <v>206 Birch Avenue,Princeton,NJ</v>
      </c>
      <c r="Q694" t="str">
        <f t="shared" si="34"/>
        <v>206 BIRCH AVENUE</v>
      </c>
      <c r="R694" t="e">
        <f>VLOOKUP(Q694,'[2]2011-Princeton-geocodes.csv'!$A:$A,1,FALSE)</f>
        <v>#N/A</v>
      </c>
    </row>
    <row r="695" spans="1:18">
      <c r="A695" s="5">
        <v>694</v>
      </c>
      <c r="B695" s="2" t="s">
        <v>602</v>
      </c>
      <c r="C695" s="2" t="s">
        <v>67</v>
      </c>
      <c r="D695" s="2" t="s">
        <v>193</v>
      </c>
      <c r="E695" s="2" t="s">
        <v>260</v>
      </c>
      <c r="F695" s="2" t="s">
        <v>427</v>
      </c>
      <c r="G695" s="2" t="s">
        <v>709</v>
      </c>
      <c r="H695" s="2" t="s">
        <v>13</v>
      </c>
      <c r="I695" s="3" t="b">
        <v>0</v>
      </c>
      <c r="J695" s="3" t="b">
        <v>0</v>
      </c>
      <c r="K695" s="2" t="s">
        <v>13</v>
      </c>
      <c r="L695" s="2" t="s">
        <v>13</v>
      </c>
      <c r="M695" s="9" t="str">
        <f>IF(ISERROR([1]!GetPart(F695,"-",1)),F695,[1]!GetPart(F695,"-",1))</f>
        <v>202</v>
      </c>
      <c r="N695" t="b">
        <f t="shared" si="32"/>
        <v>1</v>
      </c>
      <c r="P695" s="9" t="str">
        <f t="shared" si="33"/>
        <v>202 Birch Avenue,Princeton,NJ</v>
      </c>
      <c r="Q695" t="str">
        <f t="shared" si="34"/>
        <v>202 BIRCH AVENUE</v>
      </c>
      <c r="R695" t="e">
        <f>VLOOKUP(Q695,'[2]2011-Princeton-geocodes.csv'!$A:$A,1,FALSE)</f>
        <v>#N/A</v>
      </c>
    </row>
    <row r="696" spans="1:18">
      <c r="A696" s="5">
        <v>695</v>
      </c>
      <c r="B696" s="2" t="s">
        <v>602</v>
      </c>
      <c r="C696" s="2" t="s">
        <v>76</v>
      </c>
      <c r="D696" s="2" t="s">
        <v>193</v>
      </c>
      <c r="E696" s="2" t="s">
        <v>194</v>
      </c>
      <c r="F696" s="2" t="s">
        <v>728</v>
      </c>
      <c r="G696" s="2" t="s">
        <v>709</v>
      </c>
      <c r="H696" s="2" t="s">
        <v>13</v>
      </c>
      <c r="I696" s="3" t="b">
        <v>0</v>
      </c>
      <c r="J696" s="3" t="b">
        <v>0</v>
      </c>
      <c r="K696" s="2" t="s">
        <v>13</v>
      </c>
      <c r="L696" s="2" t="s">
        <v>13</v>
      </c>
      <c r="M696" s="9" t="str">
        <f>IF(ISERROR([1]!GetPart(F696,"-",1)),F696,[1]!GetPart(F696,"-",1))</f>
        <v>178</v>
      </c>
      <c r="N696" t="b">
        <f t="shared" si="32"/>
        <v>1</v>
      </c>
      <c r="P696" s="9" t="str">
        <f t="shared" si="33"/>
        <v>178 Birch Avenue,Princeton,NJ</v>
      </c>
      <c r="Q696" t="str">
        <f t="shared" si="34"/>
        <v>178 BIRCH AVENUE</v>
      </c>
      <c r="R696" t="e">
        <f>VLOOKUP(Q696,'[2]2011-Princeton-geocodes.csv'!$A:$A,1,FALSE)</f>
        <v>#N/A</v>
      </c>
    </row>
    <row r="697" spans="1:18">
      <c r="A697" s="5">
        <v>696</v>
      </c>
      <c r="B697" s="2" t="s">
        <v>602</v>
      </c>
      <c r="C697" s="2" t="s">
        <v>65</v>
      </c>
      <c r="D697" s="2" t="s">
        <v>193</v>
      </c>
      <c r="E697" s="2" t="s">
        <v>260</v>
      </c>
      <c r="F697" s="2" t="s">
        <v>729</v>
      </c>
      <c r="G697" s="2" t="s">
        <v>709</v>
      </c>
      <c r="H697" s="2" t="s">
        <v>13</v>
      </c>
      <c r="I697" s="3" t="b">
        <v>0</v>
      </c>
      <c r="J697" s="3" t="b">
        <v>0</v>
      </c>
      <c r="K697" s="2" t="s">
        <v>13</v>
      </c>
      <c r="L697" s="2" t="s">
        <v>13</v>
      </c>
      <c r="M697" s="9" t="str">
        <f>IF(ISERROR([1]!GetPart(F697,"-",1)),F697,[1]!GetPart(F697,"-",1))</f>
        <v>198</v>
      </c>
      <c r="N697" t="b">
        <f t="shared" si="32"/>
        <v>1</v>
      </c>
      <c r="P697" s="9" t="str">
        <f t="shared" si="33"/>
        <v>198 Birch Avenue,Princeton,NJ</v>
      </c>
      <c r="Q697" t="str">
        <f t="shared" si="34"/>
        <v>198 BIRCH AVENUE</v>
      </c>
      <c r="R697" t="e">
        <f>VLOOKUP(Q697,'[2]2011-Princeton-geocodes.csv'!$A:$A,1,FALSE)</f>
        <v>#N/A</v>
      </c>
    </row>
    <row r="698" spans="1:18">
      <c r="A698" s="5">
        <v>697</v>
      </c>
      <c r="B698" s="2" t="s">
        <v>602</v>
      </c>
      <c r="C698" s="2" t="s">
        <v>62</v>
      </c>
      <c r="D698" s="2" t="s">
        <v>193</v>
      </c>
      <c r="E698" s="2" t="s">
        <v>125</v>
      </c>
      <c r="F698" s="2" t="s">
        <v>363</v>
      </c>
      <c r="G698" s="2" t="s">
        <v>709</v>
      </c>
      <c r="H698" s="2" t="s">
        <v>13</v>
      </c>
      <c r="I698" s="3" t="b">
        <v>0</v>
      </c>
      <c r="J698" s="3" t="b">
        <v>1</v>
      </c>
      <c r="K698" s="2" t="s">
        <v>13</v>
      </c>
      <c r="L698" s="2" t="s">
        <v>13</v>
      </c>
      <c r="M698" s="9" t="str">
        <f>IF(ISERROR([1]!GetPart(F698,"-",1)),F698,[1]!GetPart(F698,"-",1))</f>
        <v>190</v>
      </c>
      <c r="N698" t="b">
        <f t="shared" si="32"/>
        <v>1</v>
      </c>
      <c r="P698" s="9" t="str">
        <f t="shared" si="33"/>
        <v>190 Birch Avenue,Princeton,NJ</v>
      </c>
      <c r="Q698" t="str">
        <f t="shared" si="34"/>
        <v>190 BIRCH AVENUE</v>
      </c>
      <c r="R698" t="e">
        <f>VLOOKUP(Q698,'[2]2011-Princeton-geocodes.csv'!$A:$A,1,FALSE)</f>
        <v>#N/A</v>
      </c>
    </row>
    <row r="699" spans="1:18">
      <c r="A699" s="5">
        <v>698</v>
      </c>
      <c r="B699" s="2" t="s">
        <v>602</v>
      </c>
      <c r="C699" s="2" t="s">
        <v>86</v>
      </c>
      <c r="D699" s="2" t="s">
        <v>193</v>
      </c>
      <c r="E699" s="2" t="s">
        <v>159</v>
      </c>
      <c r="F699" s="2" t="s">
        <v>356</v>
      </c>
      <c r="G699" s="2" t="s">
        <v>709</v>
      </c>
      <c r="H699" s="2" t="s">
        <v>13</v>
      </c>
      <c r="I699" s="3" t="b">
        <v>0</v>
      </c>
      <c r="J699" s="3" t="b">
        <v>1</v>
      </c>
      <c r="K699" s="2" t="s">
        <v>13</v>
      </c>
      <c r="L699" s="2" t="s">
        <v>13</v>
      </c>
      <c r="M699" s="9" t="str">
        <f>IF(ISERROR([1]!GetPart(F699,"-",1)),F699,[1]!GetPart(F699,"-",1))</f>
        <v>230</v>
      </c>
      <c r="N699" t="b">
        <f t="shared" si="32"/>
        <v>1</v>
      </c>
      <c r="P699" s="9" t="str">
        <f t="shared" si="33"/>
        <v>230 Birch Avenue,Princeton,NJ</v>
      </c>
      <c r="Q699" t="str">
        <f t="shared" si="34"/>
        <v>230 BIRCH AVENUE</v>
      </c>
      <c r="R699" t="e">
        <f>VLOOKUP(Q699,'[2]2011-Princeton-geocodes.csv'!$A:$A,1,FALSE)</f>
        <v>#N/A</v>
      </c>
    </row>
    <row r="700" spans="1:18">
      <c r="A700" s="5">
        <v>699</v>
      </c>
      <c r="B700" s="2" t="s">
        <v>602</v>
      </c>
      <c r="C700" s="2" t="s">
        <v>78</v>
      </c>
      <c r="D700" s="2" t="s">
        <v>193</v>
      </c>
      <c r="E700" s="2" t="s">
        <v>500</v>
      </c>
      <c r="F700" s="2" t="s">
        <v>730</v>
      </c>
      <c r="G700" s="2" t="s">
        <v>709</v>
      </c>
      <c r="H700" s="2" t="s">
        <v>13</v>
      </c>
      <c r="I700" s="3" t="b">
        <v>0</v>
      </c>
      <c r="J700" s="3" t="b">
        <v>0</v>
      </c>
      <c r="K700" s="2" t="s">
        <v>13</v>
      </c>
      <c r="L700" s="2" t="s">
        <v>13</v>
      </c>
      <c r="M700" s="9" t="str">
        <f>IF(ISERROR([1]!GetPart(F700,"-",1)),F700,[1]!GetPart(F700,"-",1))</f>
        <v>186</v>
      </c>
      <c r="N700" t="b">
        <f t="shared" si="32"/>
        <v>1</v>
      </c>
      <c r="P700" s="9" t="str">
        <f t="shared" si="33"/>
        <v>186 Birch Avenue,Princeton,NJ</v>
      </c>
      <c r="Q700" t="str">
        <f t="shared" si="34"/>
        <v>186 BIRCH AVENUE</v>
      </c>
      <c r="R700" t="e">
        <f>VLOOKUP(Q700,'[2]2011-Princeton-geocodes.csv'!$A:$A,1,FALSE)</f>
        <v>#N/A</v>
      </c>
    </row>
    <row r="701" spans="1:18">
      <c r="A701" s="5">
        <v>700</v>
      </c>
      <c r="B701" s="2" t="s">
        <v>602</v>
      </c>
      <c r="C701" s="2" t="s">
        <v>74</v>
      </c>
      <c r="D701" s="2" t="s">
        <v>193</v>
      </c>
      <c r="E701" s="2" t="s">
        <v>500</v>
      </c>
      <c r="F701" s="2" t="s">
        <v>418</v>
      </c>
      <c r="G701" s="2" t="s">
        <v>709</v>
      </c>
      <c r="H701" s="2" t="s">
        <v>13</v>
      </c>
      <c r="I701" s="3" t="b">
        <v>0</v>
      </c>
      <c r="J701" s="3" t="b">
        <v>0</v>
      </c>
      <c r="K701" s="2" t="s">
        <v>13</v>
      </c>
      <c r="L701" s="2" t="s">
        <v>13</v>
      </c>
      <c r="M701" s="9" t="str">
        <f>IF(ISERROR([1]!GetPart(F701,"-",1)),F701,[1]!GetPart(F701,"-",1))</f>
        <v>182</v>
      </c>
      <c r="N701" t="b">
        <f t="shared" si="32"/>
        <v>1</v>
      </c>
      <c r="P701" s="9" t="str">
        <f t="shared" si="33"/>
        <v>182 Birch Avenue,Princeton,NJ</v>
      </c>
      <c r="Q701" t="str">
        <f t="shared" si="34"/>
        <v>182 BIRCH AVENUE</v>
      </c>
      <c r="R701" t="e">
        <f>VLOOKUP(Q701,'[2]2011-Princeton-geocodes.csv'!$A:$A,1,FALSE)</f>
        <v>#N/A</v>
      </c>
    </row>
    <row r="702" spans="1:18">
      <c r="A702" s="5">
        <v>701</v>
      </c>
      <c r="B702" s="2" t="s">
        <v>602</v>
      </c>
      <c r="C702" s="2" t="s">
        <v>731</v>
      </c>
      <c r="D702" s="2" t="s">
        <v>193</v>
      </c>
      <c r="E702" s="2" t="s">
        <v>156</v>
      </c>
      <c r="F702" s="2" t="s">
        <v>646</v>
      </c>
      <c r="G702" s="2" t="s">
        <v>709</v>
      </c>
      <c r="H702" s="2" t="s">
        <v>13</v>
      </c>
      <c r="I702" s="3" t="b">
        <v>0</v>
      </c>
      <c r="J702" s="3" t="b">
        <v>0</v>
      </c>
      <c r="K702" s="2" t="s">
        <v>13</v>
      </c>
      <c r="L702" s="2" t="s">
        <v>13</v>
      </c>
      <c r="M702" s="9" t="str">
        <f>IF(ISERROR([1]!GetPart(F702,"-",1)),F702,[1]!GetPart(F702,"-",1))</f>
        <v>174</v>
      </c>
      <c r="N702" t="b">
        <f t="shared" si="32"/>
        <v>1</v>
      </c>
      <c r="P702" s="9" t="str">
        <f t="shared" si="33"/>
        <v>174 Birch Avenue,Princeton,NJ</v>
      </c>
      <c r="Q702" t="str">
        <f t="shared" si="34"/>
        <v>174 BIRCH AVENUE</v>
      </c>
      <c r="R702" t="e">
        <f>VLOOKUP(Q702,'[2]2011-Princeton-geocodes.csv'!$A:$A,1,FALSE)</f>
        <v>#N/A</v>
      </c>
    </row>
    <row r="703" spans="1:18">
      <c r="A703" s="5">
        <v>702</v>
      </c>
      <c r="B703" s="2" t="s">
        <v>602</v>
      </c>
      <c r="C703" s="2" t="s">
        <v>732</v>
      </c>
      <c r="D703" s="2" t="s">
        <v>193</v>
      </c>
      <c r="E703" s="2" t="s">
        <v>156</v>
      </c>
      <c r="F703" s="2" t="s">
        <v>728</v>
      </c>
      <c r="G703" s="2" t="s">
        <v>709</v>
      </c>
      <c r="H703" s="2" t="s">
        <v>13</v>
      </c>
      <c r="I703" s="3" t="b">
        <v>0</v>
      </c>
      <c r="J703" s="3" t="b">
        <v>0</v>
      </c>
      <c r="K703" s="2" t="s">
        <v>13</v>
      </c>
      <c r="L703" s="2" t="s">
        <v>13</v>
      </c>
      <c r="M703" s="9" t="str">
        <f>IF(ISERROR([1]!GetPart(F703,"-",1)),F703,[1]!GetPart(F703,"-",1))</f>
        <v>178</v>
      </c>
      <c r="N703" t="b">
        <f t="shared" si="32"/>
        <v>1</v>
      </c>
      <c r="P703" s="9" t="str">
        <f t="shared" si="33"/>
        <v>178 Birch Avenue,Princeton,NJ</v>
      </c>
      <c r="Q703" t="str">
        <f t="shared" si="34"/>
        <v>178 BIRCH AVENUE</v>
      </c>
      <c r="R703" t="e">
        <f>VLOOKUP(Q703,'[2]2011-Princeton-geocodes.csv'!$A:$A,1,FALSE)</f>
        <v>#N/A</v>
      </c>
    </row>
    <row r="704" spans="1:18">
      <c r="A704" s="5">
        <v>703</v>
      </c>
      <c r="B704" s="2" t="s">
        <v>602</v>
      </c>
      <c r="C704" s="2" t="s">
        <v>76</v>
      </c>
      <c r="D704" s="2" t="s">
        <v>193</v>
      </c>
      <c r="E704" s="2" t="s">
        <v>409</v>
      </c>
      <c r="F704" s="2" t="s">
        <v>728</v>
      </c>
      <c r="G704" s="2" t="s">
        <v>709</v>
      </c>
      <c r="H704" s="2" t="s">
        <v>13</v>
      </c>
      <c r="I704" s="3" t="b">
        <v>0</v>
      </c>
      <c r="J704" s="3" t="b">
        <v>0</v>
      </c>
      <c r="K704" s="2" t="s">
        <v>13</v>
      </c>
      <c r="L704" s="2" t="s">
        <v>13</v>
      </c>
      <c r="M704" s="9" t="str">
        <f>IF(ISERROR([1]!GetPart(F704,"-",1)),F704,[1]!GetPart(F704,"-",1))</f>
        <v>178</v>
      </c>
      <c r="N704" t="b">
        <f t="shared" si="32"/>
        <v>1</v>
      </c>
      <c r="P704" s="9" t="str">
        <f t="shared" si="33"/>
        <v>178 Birch Avenue,Princeton,NJ</v>
      </c>
      <c r="Q704" t="str">
        <f t="shared" si="34"/>
        <v>178 BIRCH AVENUE</v>
      </c>
      <c r="R704" t="e">
        <f>VLOOKUP(Q704,'[2]2011-Princeton-geocodes.csv'!$A:$A,1,FALSE)</f>
        <v>#N/A</v>
      </c>
    </row>
    <row r="705" spans="1:18">
      <c r="A705" s="5">
        <v>704</v>
      </c>
      <c r="B705" s="2" t="s">
        <v>733</v>
      </c>
      <c r="C705" s="2" t="s">
        <v>62</v>
      </c>
      <c r="D705" s="2" t="s">
        <v>193</v>
      </c>
      <c r="E705" s="2" t="s">
        <v>260</v>
      </c>
      <c r="F705" s="2" t="s">
        <v>150</v>
      </c>
      <c r="G705" s="2" t="s">
        <v>709</v>
      </c>
      <c r="H705" s="2" t="s">
        <v>13</v>
      </c>
      <c r="I705" s="3" t="b">
        <v>0</v>
      </c>
      <c r="J705" s="3" t="b">
        <v>0</v>
      </c>
      <c r="K705" s="2" t="s">
        <v>13</v>
      </c>
      <c r="L705" s="2" t="s">
        <v>13</v>
      </c>
      <c r="M705" s="9" t="str">
        <f>IF(ISERROR([1]!GetPart(F705,"-",1)),F705,[1]!GetPart(F705,"-",1))</f>
        <v>118</v>
      </c>
      <c r="N705" t="b">
        <f t="shared" si="32"/>
        <v>1</v>
      </c>
      <c r="P705" s="9" t="str">
        <f t="shared" si="33"/>
        <v>118 Birch Avenue,Princeton,NJ</v>
      </c>
      <c r="Q705" t="str">
        <f t="shared" si="34"/>
        <v>118 BIRCH AVENUE</v>
      </c>
      <c r="R705" t="e">
        <f>VLOOKUP(Q705,'[2]2011-Princeton-geocodes.csv'!$A:$A,1,FALSE)</f>
        <v>#N/A</v>
      </c>
    </row>
    <row r="706" spans="1:18">
      <c r="A706" s="5">
        <v>705</v>
      </c>
      <c r="B706" s="2" t="s">
        <v>733</v>
      </c>
      <c r="C706" s="2" t="s">
        <v>86</v>
      </c>
      <c r="D706" s="2" t="s">
        <v>193</v>
      </c>
      <c r="E706" s="2" t="s">
        <v>196</v>
      </c>
      <c r="F706" s="2" t="s">
        <v>180</v>
      </c>
      <c r="G706" s="2" t="s">
        <v>709</v>
      </c>
      <c r="H706" s="2" t="s">
        <v>13</v>
      </c>
      <c r="I706" s="3" t="b">
        <v>0</v>
      </c>
      <c r="J706" s="3" t="b">
        <v>0</v>
      </c>
      <c r="K706" s="2" t="s">
        <v>13</v>
      </c>
      <c r="L706" s="2" t="s">
        <v>13</v>
      </c>
      <c r="M706" s="9" t="str">
        <f>IF(ISERROR([1]!GetPart(F706,"-",1)),F706,[1]!GetPart(F706,"-",1))</f>
        <v>148</v>
      </c>
      <c r="N706" t="b">
        <f t="shared" si="32"/>
        <v>1</v>
      </c>
      <c r="P706" s="9" t="str">
        <f t="shared" si="33"/>
        <v>148 Birch Avenue,Princeton,NJ</v>
      </c>
      <c r="Q706" t="str">
        <f t="shared" si="34"/>
        <v>148 BIRCH AVENUE</v>
      </c>
      <c r="R706" t="e">
        <f>VLOOKUP(Q706,'[2]2011-Princeton-geocodes.csv'!$A:$A,1,FALSE)</f>
        <v>#N/A</v>
      </c>
    </row>
    <row r="707" spans="1:18">
      <c r="A707" s="5">
        <v>706</v>
      </c>
      <c r="B707" s="2" t="s">
        <v>733</v>
      </c>
      <c r="C707" s="2" t="s">
        <v>89</v>
      </c>
      <c r="D707" s="2" t="s">
        <v>193</v>
      </c>
      <c r="E707" s="2" t="s">
        <v>260</v>
      </c>
      <c r="F707" s="2" t="s">
        <v>734</v>
      </c>
      <c r="G707" s="2" t="s">
        <v>709</v>
      </c>
      <c r="H707" s="2" t="s">
        <v>13</v>
      </c>
      <c r="I707" s="3" t="b">
        <v>0</v>
      </c>
      <c r="J707" s="3" t="b">
        <v>0</v>
      </c>
      <c r="K707" s="2" t="s">
        <v>13</v>
      </c>
      <c r="L707" s="2" t="s">
        <v>13</v>
      </c>
      <c r="M707" s="9" t="str">
        <f>IF(ISERROR([1]!GetPart(F707,"-",1)),F707,[1]!GetPart(F707,"-",1))</f>
        <v>146</v>
      </c>
      <c r="N707" t="b">
        <f t="shared" ref="N707:N770" si="35">IF(LEFT(D707,1)="R",TRUE,FALSE)</f>
        <v>1</v>
      </c>
      <c r="P707" s="9" t="str">
        <f t="shared" ref="P707:P770" si="36">IF(LEN(M707)&gt;0,M707&amp;" ","")&amp;G707&amp;",Princeton,NJ"</f>
        <v>146 Birch Avenue,Princeton,NJ</v>
      </c>
      <c r="Q707" t="str">
        <f t="shared" si="34"/>
        <v>146 BIRCH AVENUE</v>
      </c>
      <c r="R707" t="e">
        <f>VLOOKUP(Q707,'[2]2011-Princeton-geocodes.csv'!$A:$A,1,FALSE)</f>
        <v>#N/A</v>
      </c>
    </row>
    <row r="708" spans="1:18">
      <c r="A708" s="5">
        <v>707</v>
      </c>
      <c r="B708" s="2" t="s">
        <v>733</v>
      </c>
      <c r="C708" s="2" t="s">
        <v>83</v>
      </c>
      <c r="D708" s="2" t="s">
        <v>193</v>
      </c>
      <c r="E708" s="2" t="s">
        <v>260</v>
      </c>
      <c r="F708" s="2" t="s">
        <v>735</v>
      </c>
      <c r="G708" s="2" t="s">
        <v>709</v>
      </c>
      <c r="H708" s="2" t="s">
        <v>13</v>
      </c>
      <c r="I708" s="3" t="b">
        <v>0</v>
      </c>
      <c r="J708" s="3" t="b">
        <v>0</v>
      </c>
      <c r="K708" s="2" t="s">
        <v>13</v>
      </c>
      <c r="L708" s="2" t="s">
        <v>13</v>
      </c>
      <c r="M708" s="9" t="str">
        <f>IF(ISERROR([1]!GetPart(F708,"-",1)),F708,[1]!GetPart(F708,"-",1))</f>
        <v>142</v>
      </c>
      <c r="N708" t="b">
        <f t="shared" si="35"/>
        <v>1</v>
      </c>
      <c r="P708" s="9" t="str">
        <f t="shared" si="36"/>
        <v>142 Birch Avenue,Princeton,NJ</v>
      </c>
      <c r="Q708" t="str">
        <f t="shared" si="34"/>
        <v>142 BIRCH AVENUE</v>
      </c>
      <c r="R708" t="e">
        <f>VLOOKUP(Q708,'[2]2011-Princeton-geocodes.csv'!$A:$A,1,FALSE)</f>
        <v>#N/A</v>
      </c>
    </row>
    <row r="709" spans="1:18">
      <c r="A709" s="5">
        <v>708</v>
      </c>
      <c r="B709" s="2" t="s">
        <v>733</v>
      </c>
      <c r="C709" s="2" t="s">
        <v>92</v>
      </c>
      <c r="D709" s="2" t="s">
        <v>193</v>
      </c>
      <c r="E709" s="2" t="s">
        <v>260</v>
      </c>
      <c r="F709" s="2" t="s">
        <v>166</v>
      </c>
      <c r="G709" s="2" t="s">
        <v>709</v>
      </c>
      <c r="H709" s="2" t="s">
        <v>13</v>
      </c>
      <c r="I709" s="3" t="b">
        <v>0</v>
      </c>
      <c r="J709" s="3" t="b">
        <v>0</v>
      </c>
      <c r="K709" s="2" t="s">
        <v>13</v>
      </c>
      <c r="L709" s="2" t="s">
        <v>13</v>
      </c>
      <c r="M709" s="9" t="str">
        <f>IF(ISERROR([1]!GetPart(F709,"-",1)),F709,[1]!GetPart(F709,"-",1))</f>
        <v>138</v>
      </c>
      <c r="N709" t="b">
        <f t="shared" si="35"/>
        <v>1</v>
      </c>
      <c r="P709" s="9" t="str">
        <f t="shared" si="36"/>
        <v>138 Birch Avenue,Princeton,NJ</v>
      </c>
      <c r="Q709" t="str">
        <f t="shared" si="34"/>
        <v>138 BIRCH AVENUE</v>
      </c>
      <c r="R709" t="e">
        <f>VLOOKUP(Q709,'[2]2011-Princeton-geocodes.csv'!$A:$A,1,FALSE)</f>
        <v>#N/A</v>
      </c>
    </row>
    <row r="710" spans="1:18">
      <c r="A710" s="5">
        <v>709</v>
      </c>
      <c r="B710" s="2" t="s">
        <v>733</v>
      </c>
      <c r="C710" s="2" t="s">
        <v>70</v>
      </c>
      <c r="D710" s="2" t="s">
        <v>193</v>
      </c>
      <c r="E710" s="2" t="s">
        <v>125</v>
      </c>
      <c r="F710" s="2" t="s">
        <v>459</v>
      </c>
      <c r="G710" s="2" t="s">
        <v>709</v>
      </c>
      <c r="H710" s="2" t="s">
        <v>13</v>
      </c>
      <c r="I710" s="3" t="b">
        <v>0</v>
      </c>
      <c r="J710" s="3" t="b">
        <v>1</v>
      </c>
      <c r="K710" s="2" t="s">
        <v>13</v>
      </c>
      <c r="L710" s="2" t="s">
        <v>13</v>
      </c>
      <c r="M710" s="9" t="str">
        <f>IF(ISERROR([1]!GetPart(F710,"-",1)),F710,[1]!GetPart(F710,"-",1))</f>
        <v>132</v>
      </c>
      <c r="N710" t="b">
        <f t="shared" si="35"/>
        <v>1</v>
      </c>
      <c r="P710" s="9" t="str">
        <f t="shared" si="36"/>
        <v>132 Birch Avenue,Princeton,NJ</v>
      </c>
      <c r="Q710" t="str">
        <f t="shared" si="34"/>
        <v>132 BIRCH AVENUE</v>
      </c>
      <c r="R710" t="e">
        <f>VLOOKUP(Q710,'[2]2011-Princeton-geocodes.csv'!$A:$A,1,FALSE)</f>
        <v>#N/A</v>
      </c>
    </row>
    <row r="711" spans="1:18">
      <c r="A711" s="5">
        <v>710</v>
      </c>
      <c r="B711" s="2" t="s">
        <v>733</v>
      </c>
      <c r="C711" s="2" t="s">
        <v>24</v>
      </c>
      <c r="D711" s="2" t="s">
        <v>193</v>
      </c>
      <c r="E711" s="2" t="s">
        <v>260</v>
      </c>
      <c r="F711" s="2" t="s">
        <v>384</v>
      </c>
      <c r="G711" s="2" t="s">
        <v>709</v>
      </c>
      <c r="H711" s="2" t="s">
        <v>13</v>
      </c>
      <c r="I711" s="3" t="b">
        <v>0</v>
      </c>
      <c r="J711" s="3" t="b">
        <v>0</v>
      </c>
      <c r="K711" s="2" t="s">
        <v>13</v>
      </c>
      <c r="L711" s="2" t="s">
        <v>13</v>
      </c>
      <c r="M711" s="9" t="str">
        <f>IF(ISERROR([1]!GetPart(F711,"-",1)),F711,[1]!GetPart(F711,"-",1))</f>
        <v>90</v>
      </c>
      <c r="N711" t="b">
        <f t="shared" si="35"/>
        <v>1</v>
      </c>
      <c r="P711" s="9" t="str">
        <f t="shared" si="36"/>
        <v>90 Birch Avenue,Princeton,NJ</v>
      </c>
      <c r="Q711" t="str">
        <f t="shared" si="34"/>
        <v>90 BIRCH AVENUE</v>
      </c>
      <c r="R711" t="e">
        <f>VLOOKUP(Q711,'[2]2011-Princeton-geocodes.csv'!$A:$A,1,FALSE)</f>
        <v>#N/A</v>
      </c>
    </row>
    <row r="712" spans="1:18">
      <c r="A712" s="5">
        <v>711</v>
      </c>
      <c r="B712" s="2" t="s">
        <v>733</v>
      </c>
      <c r="C712" s="2" t="s">
        <v>67</v>
      </c>
      <c r="D712" s="2" t="s">
        <v>193</v>
      </c>
      <c r="E712" s="2" t="s">
        <v>260</v>
      </c>
      <c r="F712" s="2" t="s">
        <v>736</v>
      </c>
      <c r="G712" s="2" t="s">
        <v>709</v>
      </c>
      <c r="H712" s="2" t="s">
        <v>13</v>
      </c>
      <c r="I712" s="3" t="b">
        <v>0</v>
      </c>
      <c r="J712" s="3" t="b">
        <v>0</v>
      </c>
      <c r="K712" s="2" t="s">
        <v>13</v>
      </c>
      <c r="L712" s="2" t="s">
        <v>13</v>
      </c>
      <c r="M712" s="9" t="str">
        <f>IF(ISERROR([1]!GetPart(F712,"-",1)),F712,[1]!GetPart(F712,"-",1))</f>
        <v>124</v>
      </c>
      <c r="N712" t="b">
        <f t="shared" si="35"/>
        <v>1</v>
      </c>
      <c r="P712" s="9" t="str">
        <f t="shared" si="36"/>
        <v>124 Birch Avenue,Princeton,NJ</v>
      </c>
      <c r="Q712" t="str">
        <f t="shared" si="34"/>
        <v>124 BIRCH AVENUE</v>
      </c>
      <c r="R712" t="e">
        <f>VLOOKUP(Q712,'[2]2011-Princeton-geocodes.csv'!$A:$A,1,FALSE)</f>
        <v>#N/A</v>
      </c>
    </row>
    <row r="713" spans="1:18">
      <c r="A713" s="5">
        <v>712</v>
      </c>
      <c r="B713" s="2" t="s">
        <v>733</v>
      </c>
      <c r="C713" s="2" t="s">
        <v>65</v>
      </c>
      <c r="D713" s="2" t="s">
        <v>193</v>
      </c>
      <c r="E713" s="2" t="s">
        <v>260</v>
      </c>
      <c r="F713" s="2" t="s">
        <v>737</v>
      </c>
      <c r="G713" s="2" t="s">
        <v>709</v>
      </c>
      <c r="H713" s="2" t="s">
        <v>13</v>
      </c>
      <c r="I713" s="3" t="b">
        <v>0</v>
      </c>
      <c r="J713" s="3" t="b">
        <v>0</v>
      </c>
      <c r="K713" s="2" t="s">
        <v>13</v>
      </c>
      <c r="L713" s="2" t="s">
        <v>13</v>
      </c>
      <c r="M713" s="9" t="str">
        <f>IF(ISERROR([1]!GetPart(F713,"-",1)),F713,[1]!GetPart(F713,"-",1))</f>
        <v>122</v>
      </c>
      <c r="N713" t="b">
        <f t="shared" si="35"/>
        <v>1</v>
      </c>
      <c r="P713" s="9" t="str">
        <f t="shared" si="36"/>
        <v>122 Birch Avenue,Princeton,NJ</v>
      </c>
      <c r="Q713" t="str">
        <f t="shared" si="34"/>
        <v>122 BIRCH AVENUE</v>
      </c>
      <c r="R713" t="e">
        <f>VLOOKUP(Q713,'[2]2011-Princeton-geocodes.csv'!$A:$A,1,FALSE)</f>
        <v>#N/A</v>
      </c>
    </row>
    <row r="714" spans="1:18">
      <c r="A714" s="5">
        <v>713</v>
      </c>
      <c r="B714" s="2" t="s">
        <v>733</v>
      </c>
      <c r="C714" s="2" t="s">
        <v>78</v>
      </c>
      <c r="D714" s="2" t="s">
        <v>193</v>
      </c>
      <c r="E714" s="2" t="s">
        <v>260</v>
      </c>
      <c r="F714" s="2" t="s">
        <v>738</v>
      </c>
      <c r="G714" s="2" t="s">
        <v>709</v>
      </c>
      <c r="H714" s="2" t="s">
        <v>13</v>
      </c>
      <c r="I714" s="3" t="b">
        <v>0</v>
      </c>
      <c r="J714" s="3" t="b">
        <v>0</v>
      </c>
      <c r="K714" s="2" t="s">
        <v>13</v>
      </c>
      <c r="L714" s="2" t="s">
        <v>13</v>
      </c>
      <c r="M714" s="9" t="str">
        <f>IF(ISERROR([1]!GetPart(F714,"-",1)),F714,[1]!GetPart(F714,"-",1))</f>
        <v>114</v>
      </c>
      <c r="N714" t="b">
        <f t="shared" si="35"/>
        <v>1</v>
      </c>
      <c r="P714" s="9" t="str">
        <f t="shared" si="36"/>
        <v>114 Birch Avenue,Princeton,NJ</v>
      </c>
      <c r="Q714" t="str">
        <f t="shared" si="34"/>
        <v>114 BIRCH AVENUE</v>
      </c>
      <c r="R714" t="e">
        <f>VLOOKUP(Q714,'[2]2011-Princeton-geocodes.csv'!$A:$A,1,FALSE)</f>
        <v>#N/A</v>
      </c>
    </row>
    <row r="715" spans="1:18">
      <c r="A715" s="5">
        <v>714</v>
      </c>
      <c r="B715" s="2" t="s">
        <v>733</v>
      </c>
      <c r="C715" s="2" t="s">
        <v>49</v>
      </c>
      <c r="D715" s="2" t="s">
        <v>193</v>
      </c>
      <c r="E715" s="2" t="s">
        <v>260</v>
      </c>
      <c r="F715" s="2" t="s">
        <v>407</v>
      </c>
      <c r="G715" s="2" t="s">
        <v>709</v>
      </c>
      <c r="H715" s="2" t="s">
        <v>13</v>
      </c>
      <c r="I715" s="3" t="b">
        <v>0</v>
      </c>
      <c r="J715" s="3" t="b">
        <v>0</v>
      </c>
      <c r="K715" s="2" t="s">
        <v>13</v>
      </c>
      <c r="L715" s="2" t="s">
        <v>13</v>
      </c>
      <c r="M715" s="9" t="str">
        <f>IF(ISERROR([1]!GetPart(F715,"-",1)),F715,[1]!GetPart(F715,"-",1))</f>
        <v>102</v>
      </c>
      <c r="N715" t="b">
        <f t="shared" si="35"/>
        <v>1</v>
      </c>
      <c r="P715" s="9" t="str">
        <f t="shared" si="36"/>
        <v>102 Birch Avenue,Princeton,NJ</v>
      </c>
      <c r="Q715" t="str">
        <f t="shared" si="34"/>
        <v>102 BIRCH AVENUE</v>
      </c>
      <c r="R715" t="e">
        <f>VLOOKUP(Q715,'[2]2011-Princeton-geocodes.csv'!$A:$A,1,FALSE)</f>
        <v>#N/A</v>
      </c>
    </row>
    <row r="716" spans="1:18">
      <c r="A716" s="5">
        <v>715</v>
      </c>
      <c r="B716" s="2" t="s">
        <v>733</v>
      </c>
      <c r="C716" s="2" t="s">
        <v>74</v>
      </c>
      <c r="D716" s="2" t="s">
        <v>193</v>
      </c>
      <c r="E716" s="2" t="s">
        <v>260</v>
      </c>
      <c r="F716" s="2" t="s">
        <v>417</v>
      </c>
      <c r="G716" s="2" t="s">
        <v>709</v>
      </c>
      <c r="H716" s="2" t="s">
        <v>13</v>
      </c>
      <c r="I716" s="3" t="b">
        <v>0</v>
      </c>
      <c r="J716" s="3" t="b">
        <v>0</v>
      </c>
      <c r="K716" s="2" t="s">
        <v>13</v>
      </c>
      <c r="L716" s="2" t="s">
        <v>13</v>
      </c>
      <c r="M716" s="9" t="str">
        <f>IF(ISERROR([1]!GetPart(F716,"-",1)),F716,[1]!GetPart(F716,"-",1))</f>
        <v>110</v>
      </c>
      <c r="N716" t="b">
        <f t="shared" si="35"/>
        <v>1</v>
      </c>
      <c r="P716" s="9" t="str">
        <f t="shared" si="36"/>
        <v>110 Birch Avenue,Princeton,NJ</v>
      </c>
      <c r="Q716" t="str">
        <f t="shared" si="34"/>
        <v>110 BIRCH AVENUE</v>
      </c>
      <c r="R716" t="e">
        <f>VLOOKUP(Q716,'[2]2011-Princeton-geocodes.csv'!$A:$A,1,FALSE)</f>
        <v>#N/A</v>
      </c>
    </row>
    <row r="717" spans="1:18">
      <c r="A717" s="5">
        <v>716</v>
      </c>
      <c r="B717" s="2" t="s">
        <v>733</v>
      </c>
      <c r="C717" s="2" t="s">
        <v>54</v>
      </c>
      <c r="D717" s="2" t="s">
        <v>193</v>
      </c>
      <c r="E717" s="2" t="s">
        <v>500</v>
      </c>
      <c r="F717" s="2" t="s">
        <v>114</v>
      </c>
      <c r="G717" s="2" t="s">
        <v>709</v>
      </c>
      <c r="H717" s="2" t="s">
        <v>13</v>
      </c>
      <c r="I717" s="3" t="b">
        <v>0</v>
      </c>
      <c r="J717" s="3" t="b">
        <v>0</v>
      </c>
      <c r="K717" s="2" t="s">
        <v>13</v>
      </c>
      <c r="L717" s="2" t="s">
        <v>13</v>
      </c>
      <c r="M717" s="9" t="str">
        <f>IF(ISERROR([1]!GetPart(F717,"-",1)),F717,[1]!GetPart(F717,"-",1))</f>
        <v>86</v>
      </c>
      <c r="N717" t="b">
        <f t="shared" si="35"/>
        <v>1</v>
      </c>
      <c r="P717" s="9" t="str">
        <f t="shared" si="36"/>
        <v>86 Birch Avenue,Princeton,NJ</v>
      </c>
      <c r="Q717" t="str">
        <f t="shared" si="34"/>
        <v>86 BIRCH AVENUE</v>
      </c>
      <c r="R717" t="e">
        <f>VLOOKUP(Q717,'[2]2011-Princeton-geocodes.csv'!$A:$A,1,FALSE)</f>
        <v>#N/A</v>
      </c>
    </row>
    <row r="718" spans="1:18">
      <c r="A718" s="5">
        <v>717</v>
      </c>
      <c r="B718" s="2" t="s">
        <v>733</v>
      </c>
      <c r="C718" s="2" t="s">
        <v>23</v>
      </c>
      <c r="D718" s="2" t="s">
        <v>193</v>
      </c>
      <c r="E718" s="2" t="s">
        <v>260</v>
      </c>
      <c r="F718" s="2" t="s">
        <v>290</v>
      </c>
      <c r="G718" s="2" t="s">
        <v>709</v>
      </c>
      <c r="H718" s="2" t="s">
        <v>13</v>
      </c>
      <c r="I718" s="3" t="b">
        <v>0</v>
      </c>
      <c r="J718" s="3" t="b">
        <v>0</v>
      </c>
      <c r="K718" s="2" t="s">
        <v>13</v>
      </c>
      <c r="L718" s="2" t="s">
        <v>13</v>
      </c>
      <c r="M718" s="9" t="str">
        <f>IF(ISERROR([1]!GetPart(F718,"-",1)),F718,[1]!GetPart(F718,"-",1))</f>
        <v>94</v>
      </c>
      <c r="N718" t="b">
        <f t="shared" si="35"/>
        <v>1</v>
      </c>
      <c r="P718" s="9" t="str">
        <f t="shared" si="36"/>
        <v>94 Birch Avenue,Princeton,NJ</v>
      </c>
      <c r="Q718" t="str">
        <f t="shared" si="34"/>
        <v>94 BIRCH AVENUE</v>
      </c>
      <c r="R718" t="e">
        <f>VLOOKUP(Q718,'[2]2011-Princeton-geocodes.csv'!$A:$A,1,FALSE)</f>
        <v>#N/A</v>
      </c>
    </row>
    <row r="719" spans="1:18">
      <c r="A719" s="5">
        <v>718</v>
      </c>
      <c r="B719" s="2" t="s">
        <v>733</v>
      </c>
      <c r="C719" s="2" t="s">
        <v>76</v>
      </c>
      <c r="D719" s="2" t="s">
        <v>193</v>
      </c>
      <c r="E719" s="2" t="s">
        <v>260</v>
      </c>
      <c r="F719" s="2" t="s">
        <v>261</v>
      </c>
      <c r="G719" s="2" t="s">
        <v>709</v>
      </c>
      <c r="H719" s="2" t="s">
        <v>13</v>
      </c>
      <c r="I719" s="3" t="b">
        <v>0</v>
      </c>
      <c r="J719" s="3" t="b">
        <v>0</v>
      </c>
      <c r="K719" s="2" t="s">
        <v>13</v>
      </c>
      <c r="L719" s="2" t="s">
        <v>13</v>
      </c>
      <c r="M719" s="9" t="str">
        <f>IF(ISERROR([1]!GetPart(F719,"-",1)),F719,[1]!GetPart(F719,"-",1))</f>
        <v>106</v>
      </c>
      <c r="N719" t="b">
        <f t="shared" si="35"/>
        <v>1</v>
      </c>
      <c r="P719" s="9" t="str">
        <f t="shared" si="36"/>
        <v>106 Birch Avenue,Princeton,NJ</v>
      </c>
      <c r="Q719" t="str">
        <f t="shared" si="34"/>
        <v>106 BIRCH AVENUE</v>
      </c>
      <c r="R719" t="e">
        <f>VLOOKUP(Q719,'[2]2011-Princeton-geocodes.csv'!$A:$A,1,FALSE)</f>
        <v>#N/A</v>
      </c>
    </row>
    <row r="720" spans="1:18">
      <c r="A720" s="5">
        <v>719</v>
      </c>
      <c r="B720" s="2" t="s">
        <v>733</v>
      </c>
      <c r="C720" s="2" t="s">
        <v>22</v>
      </c>
      <c r="D720" s="2" t="s">
        <v>193</v>
      </c>
      <c r="E720" s="2" t="s">
        <v>194</v>
      </c>
      <c r="F720" s="2" t="s">
        <v>527</v>
      </c>
      <c r="G720" s="2" t="s">
        <v>709</v>
      </c>
      <c r="H720" s="2" t="s">
        <v>13</v>
      </c>
      <c r="I720" s="3" t="b">
        <v>0</v>
      </c>
      <c r="J720" s="3" t="b">
        <v>0</v>
      </c>
      <c r="K720" s="2" t="s">
        <v>13</v>
      </c>
      <c r="L720" s="2" t="s">
        <v>13</v>
      </c>
      <c r="M720" s="9" t="str">
        <f>IF(ISERROR([1]!GetPart(F720,"-",1)),F720,[1]!GetPart(F720,"-",1))</f>
        <v>98</v>
      </c>
      <c r="N720" t="b">
        <f t="shared" si="35"/>
        <v>1</v>
      </c>
      <c r="P720" s="9" t="str">
        <f t="shared" si="36"/>
        <v>98 Birch Avenue,Princeton,NJ</v>
      </c>
      <c r="Q720" t="str">
        <f t="shared" si="34"/>
        <v>98 BIRCH AVENUE</v>
      </c>
      <c r="R720" t="e">
        <f>VLOOKUP(Q720,'[2]2011-Princeton-geocodes.csv'!$A:$A,1,FALSE)</f>
        <v>#N/A</v>
      </c>
    </row>
    <row r="721" spans="1:18">
      <c r="A721" s="5">
        <v>720</v>
      </c>
      <c r="B721" s="2" t="s">
        <v>739</v>
      </c>
      <c r="C721" s="2" t="s">
        <v>65</v>
      </c>
      <c r="D721" s="2" t="s">
        <v>193</v>
      </c>
      <c r="E721" s="2" t="s">
        <v>260</v>
      </c>
      <c r="F721" s="2" t="s">
        <v>323</v>
      </c>
      <c r="G721" s="2" t="s">
        <v>709</v>
      </c>
      <c r="H721" s="2" t="s">
        <v>13</v>
      </c>
      <c r="I721" s="3" t="b">
        <v>0</v>
      </c>
      <c r="J721" s="3" t="b">
        <v>0</v>
      </c>
      <c r="K721" s="2" t="s">
        <v>13</v>
      </c>
      <c r="L721" s="2" t="s">
        <v>13</v>
      </c>
      <c r="M721" s="9" t="str">
        <f>IF(ISERROR([1]!GetPart(F721,"-",1)),F721,[1]!GetPart(F721,"-",1))</f>
        <v>44</v>
      </c>
      <c r="N721" t="b">
        <f t="shared" si="35"/>
        <v>1</v>
      </c>
      <c r="P721" s="9" t="str">
        <f t="shared" si="36"/>
        <v>44 Birch Avenue,Princeton,NJ</v>
      </c>
      <c r="Q721" t="str">
        <f t="shared" si="34"/>
        <v>44 BIRCH AVENUE</v>
      </c>
      <c r="R721" t="e">
        <f>VLOOKUP(Q721,'[2]2011-Princeton-geocodes.csv'!$A:$A,1,FALSE)</f>
        <v>#N/A</v>
      </c>
    </row>
    <row r="722" spans="1:18">
      <c r="A722" s="5">
        <v>721</v>
      </c>
      <c r="B722" s="2" t="s">
        <v>739</v>
      </c>
      <c r="C722" s="2" t="s">
        <v>62</v>
      </c>
      <c r="D722" s="2" t="s">
        <v>193</v>
      </c>
      <c r="E722" s="2" t="s">
        <v>260</v>
      </c>
      <c r="F722" s="2" t="s">
        <v>297</v>
      </c>
      <c r="G722" s="2" t="s">
        <v>709</v>
      </c>
      <c r="H722" s="2" t="s">
        <v>13</v>
      </c>
      <c r="I722" s="3" t="b">
        <v>0</v>
      </c>
      <c r="J722" s="3" t="b">
        <v>0</v>
      </c>
      <c r="K722" s="2" t="s">
        <v>13</v>
      </c>
      <c r="L722" s="2" t="s">
        <v>13</v>
      </c>
      <c r="M722" s="9" t="str">
        <f>IF(ISERROR([1]!GetPart(F722,"-",1)),F722,[1]!GetPart(F722,"-",1))</f>
        <v>40</v>
      </c>
      <c r="N722" t="b">
        <f t="shared" si="35"/>
        <v>1</v>
      </c>
      <c r="P722" s="9" t="str">
        <f t="shared" si="36"/>
        <v>40 Birch Avenue,Princeton,NJ</v>
      </c>
      <c r="Q722" t="str">
        <f t="shared" si="34"/>
        <v>40 BIRCH AVENUE</v>
      </c>
      <c r="R722" t="e">
        <f>VLOOKUP(Q722,'[2]2011-Princeton-geocodes.csv'!$A:$A,1,FALSE)</f>
        <v>#N/A</v>
      </c>
    </row>
    <row r="723" spans="1:18">
      <c r="A723" s="5">
        <v>722</v>
      </c>
      <c r="B723" s="2" t="s">
        <v>739</v>
      </c>
      <c r="C723" s="2" t="s">
        <v>54</v>
      </c>
      <c r="D723" s="2" t="s">
        <v>193</v>
      </c>
      <c r="E723" s="2" t="s">
        <v>222</v>
      </c>
      <c r="F723" s="2" t="s">
        <v>266</v>
      </c>
      <c r="G723" s="2" t="s">
        <v>709</v>
      </c>
      <c r="H723" s="2" t="s">
        <v>13</v>
      </c>
      <c r="I723" s="3" t="b">
        <v>0</v>
      </c>
      <c r="J723" s="3" t="b">
        <v>0</v>
      </c>
      <c r="K723" s="2" t="s">
        <v>13</v>
      </c>
      <c r="L723" s="2" t="s">
        <v>13</v>
      </c>
      <c r="M723" s="9" t="str">
        <f>IF(ISERROR([1]!GetPart(F723,"-",1)),F723,[1]!GetPart(F723,"-",1))</f>
        <v>08</v>
      </c>
      <c r="N723" t="b">
        <f t="shared" si="35"/>
        <v>1</v>
      </c>
      <c r="P723" s="9" t="str">
        <f t="shared" si="36"/>
        <v>08 Birch Avenue,Princeton,NJ</v>
      </c>
      <c r="Q723" t="str">
        <f t="shared" si="34"/>
        <v>08 BIRCH AVENUE</v>
      </c>
      <c r="R723" t="e">
        <f>VLOOKUP(Q723,'[2]2011-Princeton-geocodes.csv'!$A:$A,1,FALSE)</f>
        <v>#N/A</v>
      </c>
    </row>
    <row r="724" spans="1:18">
      <c r="A724" s="5">
        <v>723</v>
      </c>
      <c r="B724" s="2" t="s">
        <v>739</v>
      </c>
      <c r="C724" s="2" t="s">
        <v>76</v>
      </c>
      <c r="D724" s="2" t="s">
        <v>193</v>
      </c>
      <c r="E724" s="2" t="s">
        <v>260</v>
      </c>
      <c r="F724" s="2" t="s">
        <v>303</v>
      </c>
      <c r="G724" s="2" t="s">
        <v>709</v>
      </c>
      <c r="H724" s="2" t="s">
        <v>13</v>
      </c>
      <c r="I724" s="3" t="b">
        <v>0</v>
      </c>
      <c r="J724" s="3" t="b">
        <v>0</v>
      </c>
      <c r="K724" s="2" t="s">
        <v>13</v>
      </c>
      <c r="L724" s="2" t="s">
        <v>13</v>
      </c>
      <c r="M724" s="9" t="str">
        <f>IF(ISERROR([1]!GetPart(F724,"-",1)),F724,[1]!GetPart(F724,"-",1))</f>
        <v>28</v>
      </c>
      <c r="N724" t="b">
        <f t="shared" si="35"/>
        <v>1</v>
      </c>
      <c r="P724" s="9" t="str">
        <f t="shared" si="36"/>
        <v>28 Birch Avenue,Princeton,NJ</v>
      </c>
      <c r="Q724" t="str">
        <f t="shared" si="34"/>
        <v>28 BIRCH AVENUE</v>
      </c>
      <c r="R724" t="e">
        <f>VLOOKUP(Q724,'[2]2011-Princeton-geocodes.csv'!$A:$A,1,FALSE)</f>
        <v>#N/A</v>
      </c>
    </row>
    <row r="725" spans="1:18">
      <c r="A725" s="5">
        <v>724</v>
      </c>
      <c r="B725" s="2" t="s">
        <v>739</v>
      </c>
      <c r="C725" s="2" t="s">
        <v>74</v>
      </c>
      <c r="D725" s="2" t="s">
        <v>193</v>
      </c>
      <c r="E725" s="2" t="s">
        <v>260</v>
      </c>
      <c r="F725" s="2" t="s">
        <v>304</v>
      </c>
      <c r="G725" s="2" t="s">
        <v>709</v>
      </c>
      <c r="H725" s="2" t="s">
        <v>13</v>
      </c>
      <c r="I725" s="3" t="b">
        <v>0</v>
      </c>
      <c r="J725" s="3" t="b">
        <v>0</v>
      </c>
      <c r="K725" s="2" t="s">
        <v>13</v>
      </c>
      <c r="L725" s="2" t="s">
        <v>13</v>
      </c>
      <c r="M725" s="9" t="str">
        <f>IF(ISERROR([1]!GetPart(F725,"-",1)),F725,[1]!GetPart(F725,"-",1))</f>
        <v>32</v>
      </c>
      <c r="N725" t="b">
        <f t="shared" si="35"/>
        <v>1</v>
      </c>
      <c r="P725" s="9" t="str">
        <f t="shared" si="36"/>
        <v>32 Birch Avenue,Princeton,NJ</v>
      </c>
      <c r="Q725" t="str">
        <f t="shared" si="34"/>
        <v>32 BIRCH AVENUE</v>
      </c>
      <c r="R725" t="e">
        <f>VLOOKUP(Q725,'[2]2011-Princeton-geocodes.csv'!$A:$A,1,FALSE)</f>
        <v>#N/A</v>
      </c>
    </row>
    <row r="726" spans="1:18">
      <c r="A726" s="5">
        <v>725</v>
      </c>
      <c r="B726" s="2" t="s">
        <v>739</v>
      </c>
      <c r="C726" s="2" t="s">
        <v>22</v>
      </c>
      <c r="D726" s="2" t="s">
        <v>193</v>
      </c>
      <c r="E726" s="2" t="s">
        <v>260</v>
      </c>
      <c r="F726" s="2" t="s">
        <v>85</v>
      </c>
      <c r="G726" s="2" t="s">
        <v>709</v>
      </c>
      <c r="H726" s="2" t="s">
        <v>13</v>
      </c>
      <c r="I726" s="3" t="b">
        <v>0</v>
      </c>
      <c r="J726" s="3" t="b">
        <v>0</v>
      </c>
      <c r="K726" s="2" t="s">
        <v>13</v>
      </c>
      <c r="L726" s="2" t="s">
        <v>13</v>
      </c>
      <c r="M726" s="9" t="str">
        <f>IF(ISERROR([1]!GetPart(F726,"-",1)),F726,[1]!GetPart(F726,"-",1))</f>
        <v>20</v>
      </c>
      <c r="N726" t="b">
        <f t="shared" si="35"/>
        <v>1</v>
      </c>
      <c r="P726" s="9" t="str">
        <f t="shared" si="36"/>
        <v>20 Birch Avenue,Princeton,NJ</v>
      </c>
      <c r="Q726" t="str">
        <f t="shared" si="34"/>
        <v>20 BIRCH AVENUE</v>
      </c>
      <c r="R726" t="e">
        <f>VLOOKUP(Q726,'[2]2011-Princeton-geocodes.csv'!$A:$A,1,FALSE)</f>
        <v>#N/A</v>
      </c>
    </row>
    <row r="727" spans="1:18">
      <c r="A727" s="5">
        <v>726</v>
      </c>
      <c r="B727" s="2" t="s">
        <v>739</v>
      </c>
      <c r="C727" s="2" t="s">
        <v>24</v>
      </c>
      <c r="D727" s="2" t="s">
        <v>193</v>
      </c>
      <c r="E727" s="2" t="s">
        <v>222</v>
      </c>
      <c r="F727" s="2" t="s">
        <v>76</v>
      </c>
      <c r="G727" s="2" t="s">
        <v>709</v>
      </c>
      <c r="H727" s="2" t="s">
        <v>13</v>
      </c>
      <c r="I727" s="3" t="b">
        <v>0</v>
      </c>
      <c r="J727" s="3" t="b">
        <v>0</v>
      </c>
      <c r="K727" s="2" t="s">
        <v>13</v>
      </c>
      <c r="L727" s="2" t="s">
        <v>13</v>
      </c>
      <c r="M727" s="9" t="str">
        <f>IF(ISERROR([1]!GetPart(F727,"-",1)),F727,[1]!GetPart(F727,"-",1))</f>
        <v>12</v>
      </c>
      <c r="N727" t="b">
        <f t="shared" si="35"/>
        <v>1</v>
      </c>
      <c r="P727" s="9" t="str">
        <f t="shared" si="36"/>
        <v>12 Birch Avenue,Princeton,NJ</v>
      </c>
      <c r="Q727" t="str">
        <f t="shared" si="34"/>
        <v>12 BIRCH AVENUE</v>
      </c>
      <c r="R727" t="e">
        <f>VLOOKUP(Q727,'[2]2011-Princeton-geocodes.csv'!$A:$A,1,FALSE)</f>
        <v>#N/A</v>
      </c>
    </row>
    <row r="728" spans="1:18">
      <c r="A728" s="5">
        <v>727</v>
      </c>
      <c r="B728" s="2" t="s">
        <v>739</v>
      </c>
      <c r="C728" s="2" t="s">
        <v>67</v>
      </c>
      <c r="D728" s="2" t="s">
        <v>193</v>
      </c>
      <c r="E728" s="2" t="s">
        <v>260</v>
      </c>
      <c r="F728" s="2" t="s">
        <v>116</v>
      </c>
      <c r="G728" s="2" t="s">
        <v>709</v>
      </c>
      <c r="H728" s="2" t="s">
        <v>13</v>
      </c>
      <c r="I728" s="3" t="b">
        <v>0</v>
      </c>
      <c r="J728" s="3" t="b">
        <v>0</v>
      </c>
      <c r="K728" s="2" t="s">
        <v>13</v>
      </c>
      <c r="L728" s="2" t="s">
        <v>13</v>
      </c>
      <c r="M728" s="9" t="str">
        <f>IF(ISERROR([1]!GetPart(F728,"-",1)),F728,[1]!GetPart(F728,"-",1))</f>
        <v>48</v>
      </c>
      <c r="N728" t="b">
        <f t="shared" si="35"/>
        <v>1</v>
      </c>
      <c r="P728" s="9" t="str">
        <f t="shared" si="36"/>
        <v>48 Birch Avenue,Princeton,NJ</v>
      </c>
      <c r="Q728" t="str">
        <f t="shared" si="34"/>
        <v>48 BIRCH AVENUE</v>
      </c>
      <c r="R728" t="e">
        <f>VLOOKUP(Q728,'[2]2011-Princeton-geocodes.csv'!$A:$A,1,FALSE)</f>
        <v>#N/A</v>
      </c>
    </row>
    <row r="729" spans="1:18">
      <c r="A729" s="5">
        <v>728</v>
      </c>
      <c r="B729" s="2" t="s">
        <v>739</v>
      </c>
      <c r="C729" s="2" t="s">
        <v>23</v>
      </c>
      <c r="D729" s="2" t="s">
        <v>193</v>
      </c>
      <c r="E729" s="2" t="s">
        <v>260</v>
      </c>
      <c r="F729" s="2" t="s">
        <v>24</v>
      </c>
      <c r="G729" s="2" t="s">
        <v>709</v>
      </c>
      <c r="H729" s="2" t="s">
        <v>13</v>
      </c>
      <c r="I729" s="3" t="b">
        <v>0</v>
      </c>
      <c r="J729" s="3" t="b">
        <v>0</v>
      </c>
      <c r="K729" s="2" t="s">
        <v>13</v>
      </c>
      <c r="L729" s="2" t="s">
        <v>13</v>
      </c>
      <c r="M729" s="9" t="str">
        <f>IF(ISERROR([1]!GetPart(F729,"-",1)),F729,[1]!GetPart(F729,"-",1))</f>
        <v>16</v>
      </c>
      <c r="N729" t="b">
        <f t="shared" si="35"/>
        <v>1</v>
      </c>
      <c r="P729" s="9" t="str">
        <f t="shared" si="36"/>
        <v>16 Birch Avenue,Princeton,NJ</v>
      </c>
      <c r="Q729" t="str">
        <f t="shared" si="34"/>
        <v>16 BIRCH AVENUE</v>
      </c>
      <c r="R729" t="e">
        <f>VLOOKUP(Q729,'[2]2011-Princeton-geocodes.csv'!$A:$A,1,FALSE)</f>
        <v>#N/A</v>
      </c>
    </row>
    <row r="730" spans="1:18">
      <c r="A730" s="5">
        <v>729</v>
      </c>
      <c r="B730" s="2" t="s">
        <v>739</v>
      </c>
      <c r="C730" s="2" t="s">
        <v>70</v>
      </c>
      <c r="D730" s="2" t="s">
        <v>193</v>
      </c>
      <c r="E730" s="2" t="s">
        <v>482</v>
      </c>
      <c r="F730" s="2" t="s">
        <v>109</v>
      </c>
      <c r="G730" s="2" t="s">
        <v>709</v>
      </c>
      <c r="H730" s="2" t="s">
        <v>13</v>
      </c>
      <c r="I730" s="3" t="b">
        <v>0</v>
      </c>
      <c r="J730" s="3" t="b">
        <v>0</v>
      </c>
      <c r="K730" s="2" t="s">
        <v>13</v>
      </c>
      <c r="L730" s="2" t="s">
        <v>13</v>
      </c>
      <c r="M730" s="9" t="str">
        <f>IF(ISERROR([1]!GetPart(F730,"-",1)),F730,[1]!GetPart(F730,"-",1))</f>
        <v>52</v>
      </c>
      <c r="N730" t="b">
        <f t="shared" si="35"/>
        <v>1</v>
      </c>
      <c r="P730" s="9" t="str">
        <f t="shared" si="36"/>
        <v>52 Birch Avenue,Princeton,NJ</v>
      </c>
      <c r="Q730" t="str">
        <f t="shared" si="34"/>
        <v>52 BIRCH AVENUE</v>
      </c>
      <c r="R730" t="e">
        <f>VLOOKUP(Q730,'[2]2011-Princeton-geocodes.csv'!$A:$A,1,FALSE)</f>
        <v>#N/A</v>
      </c>
    </row>
    <row r="731" spans="1:18">
      <c r="A731" s="5">
        <v>730</v>
      </c>
      <c r="B731" s="2" t="s">
        <v>739</v>
      </c>
      <c r="C731" s="2" t="s">
        <v>49</v>
      </c>
      <c r="D731" s="2" t="s">
        <v>193</v>
      </c>
      <c r="E731" s="2" t="s">
        <v>260</v>
      </c>
      <c r="F731" s="2" t="s">
        <v>151</v>
      </c>
      <c r="G731" s="2" t="s">
        <v>709</v>
      </c>
      <c r="H731" s="2" t="s">
        <v>13</v>
      </c>
      <c r="I731" s="3" t="b">
        <v>0</v>
      </c>
      <c r="J731" s="3" t="b">
        <v>0</v>
      </c>
      <c r="K731" s="2" t="s">
        <v>13</v>
      </c>
      <c r="L731" s="2" t="s">
        <v>13</v>
      </c>
      <c r="M731" s="9" t="str">
        <f>IF(ISERROR([1]!GetPart(F731,"-",1)),F731,[1]!GetPart(F731,"-",1))</f>
        <v>24</v>
      </c>
      <c r="N731" t="b">
        <f t="shared" si="35"/>
        <v>1</v>
      </c>
      <c r="P731" s="9" t="str">
        <f t="shared" si="36"/>
        <v>24 Birch Avenue,Princeton,NJ</v>
      </c>
      <c r="Q731" t="str">
        <f t="shared" si="34"/>
        <v>24 BIRCH AVENUE</v>
      </c>
      <c r="R731" t="e">
        <f>VLOOKUP(Q731,'[2]2011-Princeton-geocodes.csv'!$A:$A,1,FALSE)</f>
        <v>#N/A</v>
      </c>
    </row>
    <row r="732" spans="1:18">
      <c r="A732" s="5">
        <v>731</v>
      </c>
      <c r="B732" s="2" t="s">
        <v>739</v>
      </c>
      <c r="C732" s="2" t="s">
        <v>78</v>
      </c>
      <c r="D732" s="2" t="s">
        <v>193</v>
      </c>
      <c r="E732" s="2" t="s">
        <v>260</v>
      </c>
      <c r="F732" s="2" t="s">
        <v>312</v>
      </c>
      <c r="G732" s="2" t="s">
        <v>709</v>
      </c>
      <c r="H732" s="2" t="s">
        <v>13</v>
      </c>
      <c r="I732" s="3" t="b">
        <v>0</v>
      </c>
      <c r="J732" s="3" t="b">
        <v>0</v>
      </c>
      <c r="K732" s="2" t="s">
        <v>13</v>
      </c>
      <c r="L732" s="2" t="s">
        <v>13</v>
      </c>
      <c r="M732" s="9" t="str">
        <f>IF(ISERROR([1]!GetPart(F732,"-",1)),F732,[1]!GetPart(F732,"-",1))</f>
        <v>36</v>
      </c>
      <c r="N732" t="b">
        <f t="shared" si="35"/>
        <v>1</v>
      </c>
      <c r="P732" s="9" t="str">
        <f t="shared" si="36"/>
        <v>36 Birch Avenue,Princeton,NJ</v>
      </c>
      <c r="Q732" t="str">
        <f t="shared" si="34"/>
        <v>36 BIRCH AVENUE</v>
      </c>
      <c r="R732" t="e">
        <f>VLOOKUP(Q732,'[2]2011-Princeton-geocodes.csv'!$A:$A,1,FALSE)</f>
        <v>#N/A</v>
      </c>
    </row>
    <row r="733" spans="1:18">
      <c r="A733" s="5">
        <v>732</v>
      </c>
      <c r="B733" s="2" t="s">
        <v>739</v>
      </c>
      <c r="C733" s="2" t="s">
        <v>86</v>
      </c>
      <c r="D733" s="2" t="s">
        <v>193</v>
      </c>
      <c r="E733" s="2" t="s">
        <v>260</v>
      </c>
      <c r="F733" s="2" t="s">
        <v>283</v>
      </c>
      <c r="G733" s="2" t="s">
        <v>709</v>
      </c>
      <c r="H733" s="2" t="s">
        <v>13</v>
      </c>
      <c r="I733" s="3" t="b">
        <v>0</v>
      </c>
      <c r="J733" s="3" t="b">
        <v>0</v>
      </c>
      <c r="K733" s="2" t="s">
        <v>13</v>
      </c>
      <c r="L733" s="2" t="s">
        <v>13</v>
      </c>
      <c r="M733" s="9" t="str">
        <f>IF(ISERROR([1]!GetPart(F733,"-",1)),F733,[1]!GetPart(F733,"-",1))</f>
        <v>68</v>
      </c>
      <c r="N733" t="b">
        <f t="shared" si="35"/>
        <v>1</v>
      </c>
      <c r="P733" s="9" t="str">
        <f t="shared" si="36"/>
        <v>68 Birch Avenue,Princeton,NJ</v>
      </c>
      <c r="Q733" t="str">
        <f t="shared" si="34"/>
        <v>68 BIRCH AVENUE</v>
      </c>
      <c r="R733" t="e">
        <f>VLOOKUP(Q733,'[2]2011-Princeton-geocodes.csv'!$A:$A,1,FALSE)</f>
        <v>#N/A</v>
      </c>
    </row>
    <row r="734" spans="1:18">
      <c r="A734" s="5">
        <v>733</v>
      </c>
      <c r="B734" s="2" t="s">
        <v>739</v>
      </c>
      <c r="C734" s="2" t="s">
        <v>89</v>
      </c>
      <c r="D734" s="2" t="s">
        <v>193</v>
      </c>
      <c r="E734" s="2" t="s">
        <v>260</v>
      </c>
      <c r="F734" s="2" t="s">
        <v>293</v>
      </c>
      <c r="G734" s="2" t="s">
        <v>709</v>
      </c>
      <c r="H734" s="2" t="s">
        <v>13</v>
      </c>
      <c r="I734" s="3" t="b">
        <v>0</v>
      </c>
      <c r="J734" s="3" t="b">
        <v>0</v>
      </c>
      <c r="K734" s="2" t="s">
        <v>13</v>
      </c>
      <c r="L734" s="2" t="s">
        <v>13</v>
      </c>
      <c r="M734" s="9" t="str">
        <f>IF(ISERROR([1]!GetPart(F734,"-",1)),F734,[1]!GetPart(F734,"-",1))</f>
        <v>64</v>
      </c>
      <c r="N734" t="b">
        <f t="shared" si="35"/>
        <v>1</v>
      </c>
      <c r="P734" s="9" t="str">
        <f t="shared" si="36"/>
        <v>64 Birch Avenue,Princeton,NJ</v>
      </c>
      <c r="Q734" t="str">
        <f t="shared" si="34"/>
        <v>64 BIRCH AVENUE</v>
      </c>
      <c r="R734" t="e">
        <f>VLOOKUP(Q734,'[2]2011-Princeton-geocodes.csv'!$A:$A,1,FALSE)</f>
        <v>#N/A</v>
      </c>
    </row>
    <row r="735" spans="1:18">
      <c r="A735" s="5">
        <v>734</v>
      </c>
      <c r="B735" s="2" t="s">
        <v>739</v>
      </c>
      <c r="C735" s="2" t="s">
        <v>83</v>
      </c>
      <c r="D735" s="2" t="s">
        <v>193</v>
      </c>
      <c r="E735" s="2" t="s">
        <v>714</v>
      </c>
      <c r="F735" s="2" t="s">
        <v>288</v>
      </c>
      <c r="G735" s="2" t="s">
        <v>709</v>
      </c>
      <c r="H735" s="2" t="s">
        <v>13</v>
      </c>
      <c r="I735" s="3" t="b">
        <v>0</v>
      </c>
      <c r="J735" s="3" t="b">
        <v>0</v>
      </c>
      <c r="K735" s="2" t="s">
        <v>13</v>
      </c>
      <c r="L735" s="2" t="s">
        <v>13</v>
      </c>
      <c r="M735" s="9" t="str">
        <f>IF(ISERROR([1]!GetPart(F735,"-",1)),F735,[1]!GetPart(F735,"-",1))</f>
        <v>58</v>
      </c>
      <c r="N735" t="b">
        <f t="shared" si="35"/>
        <v>1</v>
      </c>
      <c r="P735" s="9" t="str">
        <f t="shared" si="36"/>
        <v>58 Birch Avenue,Princeton,NJ</v>
      </c>
      <c r="Q735" t="str">
        <f t="shared" si="34"/>
        <v>58 BIRCH AVENUE</v>
      </c>
      <c r="R735" t="e">
        <f>VLOOKUP(Q735,'[2]2011-Princeton-geocodes.csv'!$A:$A,1,FALSE)</f>
        <v>#N/A</v>
      </c>
    </row>
    <row r="736" spans="1:18">
      <c r="A736" s="5">
        <v>735</v>
      </c>
      <c r="B736" s="2" t="s">
        <v>739</v>
      </c>
      <c r="C736" s="2" t="s">
        <v>92</v>
      </c>
      <c r="D736" s="2" t="s">
        <v>193</v>
      </c>
      <c r="E736" s="2" t="s">
        <v>482</v>
      </c>
      <c r="F736" s="2" t="s">
        <v>110</v>
      </c>
      <c r="G736" s="2" t="s">
        <v>709</v>
      </c>
      <c r="H736" s="2" t="s">
        <v>13</v>
      </c>
      <c r="I736" s="3" t="b">
        <v>0</v>
      </c>
      <c r="J736" s="3" t="b">
        <v>0</v>
      </c>
      <c r="K736" s="2" t="s">
        <v>13</v>
      </c>
      <c r="L736" s="2" t="s">
        <v>13</v>
      </c>
      <c r="M736" s="9" t="str">
        <f>IF(ISERROR([1]!GetPart(F736,"-",1)),F736,[1]!GetPart(F736,"-",1))</f>
        <v>54</v>
      </c>
      <c r="N736" t="b">
        <f t="shared" si="35"/>
        <v>1</v>
      </c>
      <c r="P736" s="9" t="str">
        <f t="shared" si="36"/>
        <v>54 Birch Avenue,Princeton,NJ</v>
      </c>
      <c r="Q736" t="str">
        <f t="shared" si="34"/>
        <v>54 BIRCH AVENUE</v>
      </c>
      <c r="R736" t="e">
        <f>VLOOKUP(Q736,'[2]2011-Princeton-geocodes.csv'!$A:$A,1,FALSE)</f>
        <v>#N/A</v>
      </c>
    </row>
    <row r="737" spans="1:18">
      <c r="A737" s="5">
        <v>736</v>
      </c>
      <c r="B737" s="2" t="s">
        <v>26</v>
      </c>
      <c r="C737" s="2" t="s">
        <v>740</v>
      </c>
      <c r="D737" s="2" t="s">
        <v>13</v>
      </c>
      <c r="E737" s="2" t="s">
        <v>741</v>
      </c>
      <c r="F737" s="2" t="s">
        <v>13</v>
      </c>
      <c r="G737" s="2" t="s">
        <v>742</v>
      </c>
      <c r="H737" s="2" t="s">
        <v>13</v>
      </c>
      <c r="I737" s="3" t="b">
        <v>0</v>
      </c>
      <c r="J737" s="3" t="b">
        <v>0</v>
      </c>
      <c r="K737" s="2" t="s">
        <v>13</v>
      </c>
      <c r="L737" s="2" t="s">
        <v>13</v>
      </c>
      <c r="M737" s="9" t="str">
        <f>IF(ISERROR([1]!GetPart(F737,"-",1)),F737,[1]!GetPart(F737,"-",1))</f>
        <v/>
      </c>
      <c r="N737" t="b">
        <f t="shared" si="35"/>
        <v>0</v>
      </c>
      <c r="P737" s="9" t="str">
        <f t="shared" si="36"/>
        <v>Blair Hall,Princeton,NJ</v>
      </c>
      <c r="Q737" t="str">
        <f t="shared" si="34"/>
        <v>BLAIR HALL</v>
      </c>
      <c r="R737" t="e">
        <f>VLOOKUP(Q737,'[2]2011-Princeton-geocodes.csv'!$A:$A,1,FALSE)</f>
        <v>#N/A</v>
      </c>
    </row>
    <row r="738" spans="1:18">
      <c r="A738" s="5">
        <v>737</v>
      </c>
      <c r="B738" s="2" t="s">
        <v>743</v>
      </c>
      <c r="C738" s="2" t="s">
        <v>76</v>
      </c>
      <c r="D738" s="2" t="s">
        <v>351</v>
      </c>
      <c r="E738" s="2" t="s">
        <v>744</v>
      </c>
      <c r="F738" s="2" t="s">
        <v>85</v>
      </c>
      <c r="G738" s="2" t="s">
        <v>745</v>
      </c>
      <c r="H738" s="2" t="s">
        <v>13</v>
      </c>
      <c r="I738" s="3" t="b">
        <v>0</v>
      </c>
      <c r="J738" s="3" t="b">
        <v>1</v>
      </c>
      <c r="K738" s="2" t="s">
        <v>14</v>
      </c>
      <c r="L738" s="2" t="s">
        <v>13</v>
      </c>
      <c r="M738" s="9" t="str">
        <f>IF(ISERROR([1]!GetPart(F738,"-",1)),F738,[1]!GetPart(F738,"-",1))</f>
        <v>20</v>
      </c>
      <c r="N738" t="b">
        <f t="shared" si="35"/>
        <v>1</v>
      </c>
      <c r="P738" s="9" t="str">
        <f t="shared" si="36"/>
        <v>20 Bogart Court,Princeton,NJ</v>
      </c>
      <c r="Q738" t="str">
        <f t="shared" si="34"/>
        <v>20 BOGART COURT</v>
      </c>
      <c r="R738" t="e">
        <f>VLOOKUP(Q738,'[2]2011-Princeton-geocodes.csv'!$A:$A,1,FALSE)</f>
        <v>#N/A</v>
      </c>
    </row>
    <row r="739" spans="1:18">
      <c r="A739" s="5">
        <v>738</v>
      </c>
      <c r="B739" s="2" t="s">
        <v>743</v>
      </c>
      <c r="C739" s="2" t="s">
        <v>62</v>
      </c>
      <c r="D739" s="2" t="s">
        <v>351</v>
      </c>
      <c r="E739" s="2" t="s">
        <v>746</v>
      </c>
      <c r="F739" s="2" t="s">
        <v>537</v>
      </c>
      <c r="G739" s="2" t="s">
        <v>745</v>
      </c>
      <c r="H739" s="2" t="s">
        <v>13</v>
      </c>
      <c r="I739" s="3" t="b">
        <v>0</v>
      </c>
      <c r="J739" s="3" t="b">
        <v>1</v>
      </c>
      <c r="K739" s="2" t="s">
        <v>13</v>
      </c>
      <c r="L739" s="2" t="s">
        <v>13</v>
      </c>
      <c r="M739" s="9" t="str">
        <f>IF(ISERROR([1]!GetPart(F739,"-",1)),F739,[1]!GetPart(F739,"-",1))</f>
        <v>66</v>
      </c>
      <c r="N739" t="b">
        <f t="shared" si="35"/>
        <v>1</v>
      </c>
      <c r="P739" s="9" t="str">
        <f t="shared" si="36"/>
        <v>66 Bogart Court,Princeton,NJ</v>
      </c>
      <c r="Q739" t="str">
        <f t="shared" si="34"/>
        <v>66 BOGART COURT</v>
      </c>
      <c r="R739" t="e">
        <f>VLOOKUP(Q739,'[2]2011-Princeton-geocodes.csv'!$A:$A,1,FALSE)</f>
        <v>#N/A</v>
      </c>
    </row>
    <row r="740" spans="1:18">
      <c r="A740" s="5">
        <v>739</v>
      </c>
      <c r="B740" s="2" t="s">
        <v>743</v>
      </c>
      <c r="C740" s="2" t="s">
        <v>78</v>
      </c>
      <c r="D740" s="2" t="s">
        <v>351</v>
      </c>
      <c r="E740" s="2" t="s">
        <v>747</v>
      </c>
      <c r="F740" s="2" t="s">
        <v>116</v>
      </c>
      <c r="G740" s="2" t="s">
        <v>745</v>
      </c>
      <c r="H740" s="2" t="s">
        <v>13</v>
      </c>
      <c r="I740" s="3" t="b">
        <v>0</v>
      </c>
      <c r="J740" s="3" t="b">
        <v>1</v>
      </c>
      <c r="K740" s="2" t="s">
        <v>14</v>
      </c>
      <c r="L740" s="2" t="s">
        <v>13</v>
      </c>
      <c r="M740" s="9" t="str">
        <f>IF(ISERROR([1]!GetPart(F740,"-",1)),F740,[1]!GetPart(F740,"-",1))</f>
        <v>48</v>
      </c>
      <c r="N740" t="b">
        <f t="shared" si="35"/>
        <v>1</v>
      </c>
      <c r="P740" s="9" t="str">
        <f t="shared" si="36"/>
        <v>48 Bogart Court,Princeton,NJ</v>
      </c>
      <c r="Q740" t="str">
        <f t="shared" ref="Q740:Q803" si="37">UPPER(IF(LEN(M740)&gt;0,M740&amp;" ","")&amp;G740)</f>
        <v>48 BOGART COURT</v>
      </c>
      <c r="R740" t="e">
        <f>VLOOKUP(Q740,'[2]2011-Princeton-geocodes.csv'!$A:$A,1,FALSE)</f>
        <v>#N/A</v>
      </c>
    </row>
    <row r="741" spans="1:18">
      <c r="A741" s="5">
        <v>740</v>
      </c>
      <c r="B741" s="2" t="s">
        <v>743</v>
      </c>
      <c r="C741" s="2" t="s">
        <v>67</v>
      </c>
      <c r="D741" s="2" t="s">
        <v>340</v>
      </c>
      <c r="E741" s="2" t="s">
        <v>368</v>
      </c>
      <c r="F741" s="2" t="s">
        <v>370</v>
      </c>
      <c r="G741" s="2" t="s">
        <v>745</v>
      </c>
      <c r="H741" s="2" t="s">
        <v>13</v>
      </c>
      <c r="I741" s="3" t="b">
        <v>0</v>
      </c>
      <c r="J741" s="3" t="b">
        <v>1</v>
      </c>
      <c r="K741" s="2" t="s">
        <v>14</v>
      </c>
      <c r="L741" s="2" t="s">
        <v>13</v>
      </c>
      <c r="M741" s="9" t="str">
        <f>IF(ISERROR([1]!GetPart(F741,"-",1)),F741,[1]!GetPart(F741,"-",1))</f>
        <v>45</v>
      </c>
      <c r="N741" t="b">
        <f t="shared" si="35"/>
        <v>1</v>
      </c>
      <c r="P741" s="9" t="str">
        <f t="shared" si="36"/>
        <v>45 Bogart Court,Princeton,NJ</v>
      </c>
      <c r="Q741" t="str">
        <f t="shared" si="37"/>
        <v>45 BOGART COURT</v>
      </c>
      <c r="R741" t="e">
        <f>VLOOKUP(Q741,'[2]2011-Princeton-geocodes.csv'!$A:$A,1,FALSE)</f>
        <v>#N/A</v>
      </c>
    </row>
    <row r="742" spans="1:18">
      <c r="A742" s="5">
        <v>741</v>
      </c>
      <c r="B742" s="2" t="s">
        <v>743</v>
      </c>
      <c r="C742" s="2" t="s">
        <v>70</v>
      </c>
      <c r="D742" s="2" t="s">
        <v>340</v>
      </c>
      <c r="E742" s="2" t="s">
        <v>748</v>
      </c>
      <c r="F742" s="2" t="s">
        <v>278</v>
      </c>
      <c r="G742" s="2" t="s">
        <v>745</v>
      </c>
      <c r="H742" s="2" t="s">
        <v>13</v>
      </c>
      <c r="I742" s="3" t="b">
        <v>0</v>
      </c>
      <c r="J742" s="3" t="b">
        <v>1</v>
      </c>
      <c r="K742" s="2" t="s">
        <v>14</v>
      </c>
      <c r="L742" s="2" t="s">
        <v>13</v>
      </c>
      <c r="M742" s="9" t="str">
        <f>IF(ISERROR([1]!GetPart(F742,"-",1)),F742,[1]!GetPart(F742,"-",1))</f>
        <v>33</v>
      </c>
      <c r="N742" t="b">
        <f t="shared" si="35"/>
        <v>1</v>
      </c>
      <c r="P742" s="9" t="str">
        <f t="shared" si="36"/>
        <v>33 Bogart Court,Princeton,NJ</v>
      </c>
      <c r="Q742" t="str">
        <f t="shared" si="37"/>
        <v>33 BOGART COURT</v>
      </c>
      <c r="R742" t="e">
        <f>VLOOKUP(Q742,'[2]2011-Princeton-geocodes.csv'!$A:$A,1,FALSE)</f>
        <v>#N/A</v>
      </c>
    </row>
    <row r="743" spans="1:18">
      <c r="A743" s="5">
        <v>742</v>
      </c>
      <c r="B743" s="2" t="s">
        <v>743</v>
      </c>
      <c r="C743" s="2" t="s">
        <v>92</v>
      </c>
      <c r="D743" s="2" t="s">
        <v>340</v>
      </c>
      <c r="E743" s="2" t="s">
        <v>725</v>
      </c>
      <c r="F743" s="2" t="s">
        <v>69</v>
      </c>
      <c r="G743" s="2" t="s">
        <v>745</v>
      </c>
      <c r="H743" s="2" t="s">
        <v>13</v>
      </c>
      <c r="I743" s="3" t="b">
        <v>0</v>
      </c>
      <c r="J743" s="3" t="b">
        <v>1</v>
      </c>
      <c r="K743" s="2" t="s">
        <v>14</v>
      </c>
      <c r="L743" s="2" t="s">
        <v>13</v>
      </c>
      <c r="M743" s="9" t="str">
        <f>IF(ISERROR([1]!GetPart(F743,"-",1)),F743,[1]!GetPart(F743,"-",1))</f>
        <v>21</v>
      </c>
      <c r="N743" t="b">
        <f t="shared" si="35"/>
        <v>1</v>
      </c>
      <c r="P743" s="9" t="str">
        <f t="shared" si="36"/>
        <v>21 Bogart Court,Princeton,NJ</v>
      </c>
      <c r="Q743" t="str">
        <f t="shared" si="37"/>
        <v>21 BOGART COURT</v>
      </c>
      <c r="R743" t="e">
        <f>VLOOKUP(Q743,'[2]2011-Princeton-geocodes.csv'!$A:$A,1,FALSE)</f>
        <v>#N/A</v>
      </c>
    </row>
    <row r="744" spans="1:18" ht="42">
      <c r="A744" s="5">
        <v>743</v>
      </c>
      <c r="B744" s="2" t="s">
        <v>743</v>
      </c>
      <c r="C744" s="2" t="s">
        <v>74</v>
      </c>
      <c r="D744" s="2" t="s">
        <v>340</v>
      </c>
      <c r="E744" s="2" t="s">
        <v>149</v>
      </c>
      <c r="F744" s="2" t="s">
        <v>13</v>
      </c>
      <c r="G744" s="2" t="s">
        <v>745</v>
      </c>
      <c r="H744" s="2" t="s">
        <v>13</v>
      </c>
      <c r="I744" s="3" t="b">
        <v>0</v>
      </c>
      <c r="J744" s="3" t="b">
        <v>0</v>
      </c>
      <c r="K744" s="2" t="s">
        <v>749</v>
      </c>
      <c r="L744" s="2" t="s">
        <v>13</v>
      </c>
      <c r="M744" s="9" t="str">
        <f>IF(ISERROR([1]!GetPart(F744,"-",1)),F744,[1]!GetPart(F744,"-",1))</f>
        <v/>
      </c>
      <c r="N744" t="b">
        <f t="shared" si="35"/>
        <v>1</v>
      </c>
      <c r="P744" s="9" t="str">
        <f t="shared" si="36"/>
        <v>Bogart Court,Princeton,NJ</v>
      </c>
      <c r="Q744" t="str">
        <f t="shared" si="37"/>
        <v>BOGART COURT</v>
      </c>
      <c r="R744" t="e">
        <f>VLOOKUP(Q744,'[2]2011-Princeton-geocodes.csv'!$A:$A,1,FALSE)</f>
        <v>#N/A</v>
      </c>
    </row>
    <row r="745" spans="1:18">
      <c r="A745" s="5">
        <v>744</v>
      </c>
      <c r="B745" s="2" t="s">
        <v>750</v>
      </c>
      <c r="C745" s="2" t="s">
        <v>74</v>
      </c>
      <c r="D745" s="2" t="s">
        <v>277</v>
      </c>
      <c r="E745" s="2" t="s">
        <v>27</v>
      </c>
      <c r="F745" s="2" t="s">
        <v>310</v>
      </c>
      <c r="G745" s="2" t="s">
        <v>751</v>
      </c>
      <c r="H745" s="2" t="s">
        <v>13</v>
      </c>
      <c r="I745" s="3" t="b">
        <v>0</v>
      </c>
      <c r="J745" s="3" t="b">
        <v>0</v>
      </c>
      <c r="K745" s="2" t="s">
        <v>13</v>
      </c>
      <c r="L745" s="2" t="s">
        <v>14</v>
      </c>
      <c r="M745" s="9" t="str">
        <f>IF(ISERROR([1]!GetPart(F745,"-",1)),F745,[1]!GetPart(F745,"-",1))</f>
        <v>35</v>
      </c>
      <c r="N745" t="b">
        <f t="shared" si="35"/>
        <v>1</v>
      </c>
      <c r="P745" s="9" t="str">
        <f t="shared" si="36"/>
        <v>35 Boudinot Street,Princeton,NJ</v>
      </c>
      <c r="Q745" t="str">
        <f t="shared" si="37"/>
        <v>35 BOUDINOT STREET</v>
      </c>
      <c r="R745" t="e">
        <f>VLOOKUP(Q745,'[2]2011-Princeton-geocodes.csv'!$A:$A,1,FALSE)</f>
        <v>#N/A</v>
      </c>
    </row>
    <row r="746" spans="1:18">
      <c r="A746" s="5">
        <v>745</v>
      </c>
      <c r="B746" s="2" t="s">
        <v>750</v>
      </c>
      <c r="C746" s="2" t="s">
        <v>78</v>
      </c>
      <c r="D746" s="2" t="s">
        <v>277</v>
      </c>
      <c r="E746" s="2" t="s">
        <v>752</v>
      </c>
      <c r="F746" s="2" t="s">
        <v>97</v>
      </c>
      <c r="G746" s="2" t="s">
        <v>751</v>
      </c>
      <c r="H746" s="2" t="s">
        <v>13</v>
      </c>
      <c r="I746" s="3" t="b">
        <v>0</v>
      </c>
      <c r="J746" s="3" t="b">
        <v>0</v>
      </c>
      <c r="K746" s="2" t="s">
        <v>13</v>
      </c>
      <c r="L746" s="2" t="s">
        <v>14</v>
      </c>
      <c r="M746" s="9" t="str">
        <f>IF(ISERROR([1]!GetPart(F746,"-",1)),F746,[1]!GetPart(F746,"-",1))</f>
        <v>27</v>
      </c>
      <c r="N746" t="b">
        <f t="shared" si="35"/>
        <v>1</v>
      </c>
      <c r="P746" s="9" t="str">
        <f t="shared" si="36"/>
        <v>27 Boudinot Street,Princeton,NJ</v>
      </c>
      <c r="Q746" t="str">
        <f t="shared" si="37"/>
        <v>27 BOUDINOT STREET</v>
      </c>
      <c r="R746" t="e">
        <f>VLOOKUP(Q746,'[2]2011-Princeton-geocodes.csv'!$A:$A,1,FALSE)</f>
        <v>#N/A</v>
      </c>
    </row>
    <row r="747" spans="1:18">
      <c r="A747" s="5">
        <v>746</v>
      </c>
      <c r="B747" s="2" t="s">
        <v>545</v>
      </c>
      <c r="C747" s="2" t="s">
        <v>753</v>
      </c>
      <c r="D747" s="2" t="s">
        <v>277</v>
      </c>
      <c r="E747" s="2" t="s">
        <v>35</v>
      </c>
      <c r="F747" s="2" t="s">
        <v>12</v>
      </c>
      <c r="G747" s="2" t="s">
        <v>751</v>
      </c>
      <c r="H747" s="2" t="s">
        <v>13</v>
      </c>
      <c r="I747" s="3" t="b">
        <v>0</v>
      </c>
      <c r="J747" s="3" t="b">
        <v>0</v>
      </c>
      <c r="K747" s="2" t="s">
        <v>13</v>
      </c>
      <c r="L747" s="2" t="s">
        <v>14</v>
      </c>
      <c r="M747" s="9" t="str">
        <f>IF(ISERROR([1]!GetPart(F747,"-",1)),F747,[1]!GetPart(F747,"-",1))</f>
        <v>1</v>
      </c>
      <c r="N747" t="b">
        <f t="shared" si="35"/>
        <v>1</v>
      </c>
      <c r="P747" s="9" t="str">
        <f t="shared" si="36"/>
        <v>1 Boudinot Street,Princeton,NJ</v>
      </c>
      <c r="Q747" t="str">
        <f t="shared" si="37"/>
        <v>1 BOUDINOT STREET</v>
      </c>
      <c r="R747" t="e">
        <f>VLOOKUP(Q747,'[2]2011-Princeton-geocodes.csv'!$A:$A,1,FALSE)</f>
        <v>#N/A</v>
      </c>
    </row>
    <row r="748" spans="1:18">
      <c r="A748" s="5">
        <v>747</v>
      </c>
      <c r="B748" s="2" t="s">
        <v>545</v>
      </c>
      <c r="C748" s="2" t="s">
        <v>754</v>
      </c>
      <c r="D748" s="2" t="s">
        <v>277</v>
      </c>
      <c r="E748" s="2" t="s">
        <v>108</v>
      </c>
      <c r="F748" s="2" t="s">
        <v>67</v>
      </c>
      <c r="G748" s="2" t="s">
        <v>751</v>
      </c>
      <c r="H748" s="2" t="s">
        <v>13</v>
      </c>
      <c r="I748" s="3" t="b">
        <v>0</v>
      </c>
      <c r="J748" s="3" t="b">
        <v>0</v>
      </c>
      <c r="K748" s="2" t="s">
        <v>13</v>
      </c>
      <c r="L748" s="2" t="s">
        <v>14</v>
      </c>
      <c r="M748" s="9" t="str">
        <f>IF(ISERROR([1]!GetPart(F748,"-",1)),F748,[1]!GetPart(F748,"-",1))</f>
        <v>7</v>
      </c>
      <c r="N748" t="b">
        <f t="shared" si="35"/>
        <v>1</v>
      </c>
      <c r="P748" s="9" t="str">
        <f t="shared" si="36"/>
        <v>7 Boudinot Street,Princeton,NJ</v>
      </c>
      <c r="Q748" t="str">
        <f t="shared" si="37"/>
        <v>7 BOUDINOT STREET</v>
      </c>
      <c r="R748" t="e">
        <f>VLOOKUP(Q748,'[2]2011-Princeton-geocodes.csv'!$A:$A,1,FALSE)</f>
        <v>#N/A</v>
      </c>
    </row>
    <row r="749" spans="1:18">
      <c r="A749" s="5">
        <v>748</v>
      </c>
      <c r="B749" s="2" t="s">
        <v>545</v>
      </c>
      <c r="C749" s="2" t="s">
        <v>274</v>
      </c>
      <c r="D749" s="2" t="s">
        <v>277</v>
      </c>
      <c r="E749" s="2" t="s">
        <v>755</v>
      </c>
      <c r="F749" s="2" t="s">
        <v>23</v>
      </c>
      <c r="G749" s="2" t="s">
        <v>751</v>
      </c>
      <c r="H749" s="2" t="s">
        <v>13</v>
      </c>
      <c r="I749" s="3" t="b">
        <v>0</v>
      </c>
      <c r="J749" s="3" t="b">
        <v>0</v>
      </c>
      <c r="K749" s="2" t="s">
        <v>13</v>
      </c>
      <c r="L749" s="2" t="s">
        <v>14</v>
      </c>
      <c r="M749" s="9" t="str">
        <f>IF(ISERROR([1]!GetPart(F749,"-",1)),F749,[1]!GetPart(F749,"-",1))</f>
        <v>15</v>
      </c>
      <c r="N749" t="b">
        <f t="shared" si="35"/>
        <v>1</v>
      </c>
      <c r="P749" s="9" t="str">
        <f t="shared" si="36"/>
        <v>15 Boudinot Street,Princeton,NJ</v>
      </c>
      <c r="Q749" t="str">
        <f t="shared" si="37"/>
        <v>15 BOUDINOT STREET</v>
      </c>
      <c r="R749" t="e">
        <f>VLOOKUP(Q749,'[2]2011-Princeton-geocodes.csv'!$A:$A,1,FALSE)</f>
        <v>#N/A</v>
      </c>
    </row>
    <row r="750" spans="1:18">
      <c r="A750" s="5">
        <v>749</v>
      </c>
      <c r="B750" s="2" t="s">
        <v>255</v>
      </c>
      <c r="C750" s="2" t="s">
        <v>151</v>
      </c>
      <c r="D750" s="2" t="s">
        <v>277</v>
      </c>
      <c r="E750" s="2" t="s">
        <v>482</v>
      </c>
      <c r="F750" s="2" t="s">
        <v>76</v>
      </c>
      <c r="G750" s="2" t="s">
        <v>751</v>
      </c>
      <c r="H750" s="2" t="s">
        <v>13</v>
      </c>
      <c r="I750" s="3" t="b">
        <v>0</v>
      </c>
      <c r="J750" s="3" t="b">
        <v>0</v>
      </c>
      <c r="K750" s="2" t="s">
        <v>13</v>
      </c>
      <c r="L750" s="2" t="s">
        <v>14</v>
      </c>
      <c r="M750" s="9" t="str">
        <f>IF(ISERROR([1]!GetPart(F750,"-",1)),F750,[1]!GetPart(F750,"-",1))</f>
        <v>12</v>
      </c>
      <c r="N750" t="b">
        <f t="shared" si="35"/>
        <v>1</v>
      </c>
      <c r="P750" s="9" t="str">
        <f t="shared" si="36"/>
        <v>12 Boudinot Street,Princeton,NJ</v>
      </c>
      <c r="Q750" t="str">
        <f t="shared" si="37"/>
        <v>12 BOUDINOT STREET</v>
      </c>
      <c r="R750" t="e">
        <f>VLOOKUP(Q750,'[2]2011-Princeton-geocodes.csv'!$A:$A,1,FALSE)</f>
        <v>#N/A</v>
      </c>
    </row>
    <row r="751" spans="1:18">
      <c r="A751" s="5">
        <v>750</v>
      </c>
      <c r="B751" s="2" t="s">
        <v>255</v>
      </c>
      <c r="C751" s="2" t="s">
        <v>76</v>
      </c>
      <c r="D751" s="2" t="s">
        <v>277</v>
      </c>
      <c r="E751" s="2" t="s">
        <v>103</v>
      </c>
      <c r="F751" s="2" t="s">
        <v>78</v>
      </c>
      <c r="G751" s="2" t="s">
        <v>751</v>
      </c>
      <c r="H751" s="2" t="s">
        <v>13</v>
      </c>
      <c r="I751" s="3" t="b">
        <v>0</v>
      </c>
      <c r="J751" s="3" t="b">
        <v>0</v>
      </c>
      <c r="K751" s="2" t="s">
        <v>13</v>
      </c>
      <c r="L751" s="2" t="s">
        <v>14</v>
      </c>
      <c r="M751" s="9" t="str">
        <f>IF(ISERROR([1]!GetPart(F751,"-",1)),F751,[1]!GetPart(F751,"-",1))</f>
        <v>10</v>
      </c>
      <c r="N751" t="b">
        <f t="shared" si="35"/>
        <v>1</v>
      </c>
      <c r="P751" s="9" t="str">
        <f t="shared" si="36"/>
        <v>10 Boudinot Street,Princeton,NJ</v>
      </c>
      <c r="Q751" t="str">
        <f t="shared" si="37"/>
        <v>10 BOUDINOT STREET</v>
      </c>
      <c r="R751" t="e">
        <f>VLOOKUP(Q751,'[2]2011-Princeton-geocodes.csv'!$A:$A,1,FALSE)</f>
        <v>#N/A</v>
      </c>
    </row>
    <row r="752" spans="1:18">
      <c r="A752" s="5">
        <v>751</v>
      </c>
      <c r="B752" s="2" t="s">
        <v>255</v>
      </c>
      <c r="C752" s="2" t="s">
        <v>78</v>
      </c>
      <c r="D752" s="2" t="s">
        <v>277</v>
      </c>
      <c r="E752" s="2" t="s">
        <v>756</v>
      </c>
      <c r="F752" s="2" t="s">
        <v>54</v>
      </c>
      <c r="G752" s="2" t="s">
        <v>751</v>
      </c>
      <c r="H752" s="2" t="s">
        <v>13</v>
      </c>
      <c r="I752" s="3" t="b">
        <v>0</v>
      </c>
      <c r="J752" s="3" t="b">
        <v>0</v>
      </c>
      <c r="K752" s="2" t="s">
        <v>13</v>
      </c>
      <c r="L752" s="2" t="s">
        <v>14</v>
      </c>
      <c r="M752" s="9" t="str">
        <f>IF(ISERROR([1]!GetPart(F752,"-",1)),F752,[1]!GetPart(F752,"-",1))</f>
        <v>17</v>
      </c>
      <c r="N752" t="b">
        <f t="shared" si="35"/>
        <v>1</v>
      </c>
      <c r="P752" s="9" t="str">
        <f t="shared" si="36"/>
        <v>17 Boudinot Street,Princeton,NJ</v>
      </c>
      <c r="Q752" t="str">
        <f t="shared" si="37"/>
        <v>17 BOUDINOT STREET</v>
      </c>
      <c r="R752" t="e">
        <f>VLOOKUP(Q752,'[2]2011-Princeton-geocodes.csv'!$A:$A,1,FALSE)</f>
        <v>#N/A</v>
      </c>
    </row>
    <row r="753" spans="1:18">
      <c r="A753" s="5">
        <v>752</v>
      </c>
      <c r="B753" s="2" t="s">
        <v>255</v>
      </c>
      <c r="C753" s="2" t="s">
        <v>89</v>
      </c>
      <c r="D753" s="2" t="s">
        <v>277</v>
      </c>
      <c r="E753" s="2" t="s">
        <v>446</v>
      </c>
      <c r="F753" s="2" t="s">
        <v>325</v>
      </c>
      <c r="G753" s="2" t="s">
        <v>751</v>
      </c>
      <c r="H753" s="2" t="s">
        <v>13</v>
      </c>
      <c r="I753" s="3" t="b">
        <v>0</v>
      </c>
      <c r="J753" s="3" t="b">
        <v>0</v>
      </c>
      <c r="K753" s="2" t="s">
        <v>13</v>
      </c>
      <c r="L753" s="2" t="s">
        <v>14</v>
      </c>
      <c r="M753" s="9" t="str">
        <f>IF(ISERROR([1]!GetPart(F753,"-",1)),F753,[1]!GetPart(F753,"-",1))</f>
        <v>30</v>
      </c>
      <c r="N753" t="b">
        <f t="shared" si="35"/>
        <v>1</v>
      </c>
      <c r="P753" s="9" t="str">
        <f t="shared" si="36"/>
        <v>30 Boudinot Street,Princeton,NJ</v>
      </c>
      <c r="Q753" t="str">
        <f t="shared" si="37"/>
        <v>30 BOUDINOT STREET</v>
      </c>
      <c r="R753" t="e">
        <f>VLOOKUP(Q753,'[2]2011-Princeton-geocodes.csv'!$A:$A,1,FALSE)</f>
        <v>#N/A</v>
      </c>
    </row>
    <row r="754" spans="1:18">
      <c r="A754" s="5">
        <v>753</v>
      </c>
      <c r="B754" s="2" t="s">
        <v>255</v>
      </c>
      <c r="C754" s="2" t="s">
        <v>86</v>
      </c>
      <c r="D754" s="2" t="s">
        <v>277</v>
      </c>
      <c r="E754" s="2" t="s">
        <v>446</v>
      </c>
      <c r="F754" s="2" t="s">
        <v>312</v>
      </c>
      <c r="G754" s="2" t="s">
        <v>751</v>
      </c>
      <c r="H754" s="2" t="s">
        <v>13</v>
      </c>
      <c r="I754" s="3" t="b">
        <v>0</v>
      </c>
      <c r="J754" s="3" t="b">
        <v>0</v>
      </c>
      <c r="K754" s="2" t="s">
        <v>13</v>
      </c>
      <c r="L754" s="2" t="s">
        <v>14</v>
      </c>
      <c r="M754" s="9" t="str">
        <f>IF(ISERROR([1]!GetPart(F754,"-",1)),F754,[1]!GetPart(F754,"-",1))</f>
        <v>36</v>
      </c>
      <c r="N754" t="b">
        <f t="shared" si="35"/>
        <v>1</v>
      </c>
      <c r="P754" s="9" t="str">
        <f t="shared" si="36"/>
        <v>36 Boudinot Street,Princeton,NJ</v>
      </c>
      <c r="Q754" t="str">
        <f t="shared" si="37"/>
        <v>36 BOUDINOT STREET</v>
      </c>
      <c r="R754" t="e">
        <f>VLOOKUP(Q754,'[2]2011-Princeton-geocodes.csv'!$A:$A,1,FALSE)</f>
        <v>#N/A</v>
      </c>
    </row>
    <row r="755" spans="1:18">
      <c r="A755" s="5">
        <v>754</v>
      </c>
      <c r="B755" s="2" t="s">
        <v>255</v>
      </c>
      <c r="C755" s="2" t="s">
        <v>158</v>
      </c>
      <c r="D755" s="2" t="s">
        <v>277</v>
      </c>
      <c r="E755" s="2" t="s">
        <v>538</v>
      </c>
      <c r="F755" s="2" t="s">
        <v>85</v>
      </c>
      <c r="G755" s="2" t="s">
        <v>751</v>
      </c>
      <c r="H755" s="2" t="s">
        <v>13</v>
      </c>
      <c r="I755" s="3" t="b">
        <v>0</v>
      </c>
      <c r="J755" s="3" t="b">
        <v>0</v>
      </c>
      <c r="K755" s="2" t="s">
        <v>13</v>
      </c>
      <c r="L755" s="2" t="s">
        <v>14</v>
      </c>
      <c r="M755" s="9" t="str">
        <f>IF(ISERROR([1]!GetPart(F755,"-",1)),F755,[1]!GetPart(F755,"-",1))</f>
        <v>20</v>
      </c>
      <c r="N755" t="b">
        <f t="shared" si="35"/>
        <v>1</v>
      </c>
      <c r="P755" s="9" t="str">
        <f t="shared" si="36"/>
        <v>20 Boudinot Street,Princeton,NJ</v>
      </c>
      <c r="Q755" t="str">
        <f t="shared" si="37"/>
        <v>20 BOUDINOT STREET</v>
      </c>
      <c r="R755" t="e">
        <f>VLOOKUP(Q755,'[2]2011-Princeton-geocodes.csv'!$A:$A,1,FALSE)</f>
        <v>#N/A</v>
      </c>
    </row>
    <row r="756" spans="1:18">
      <c r="A756" s="5">
        <v>755</v>
      </c>
      <c r="B756" s="2" t="s">
        <v>255</v>
      </c>
      <c r="C756" s="2" t="s">
        <v>59</v>
      </c>
      <c r="D756" s="2" t="s">
        <v>277</v>
      </c>
      <c r="E756" s="2" t="s">
        <v>755</v>
      </c>
      <c r="F756" s="2" t="s">
        <v>24</v>
      </c>
      <c r="G756" s="2" t="s">
        <v>751</v>
      </c>
      <c r="H756" s="2" t="s">
        <v>13</v>
      </c>
      <c r="I756" s="3" t="b">
        <v>0</v>
      </c>
      <c r="J756" s="3" t="b">
        <v>0</v>
      </c>
      <c r="K756" s="2" t="s">
        <v>13</v>
      </c>
      <c r="L756" s="2" t="s">
        <v>14</v>
      </c>
      <c r="M756" s="9" t="str">
        <f>IF(ISERROR([1]!GetPart(F756,"-",1)),F756,[1]!GetPart(F756,"-",1))</f>
        <v>16</v>
      </c>
      <c r="N756" t="b">
        <f t="shared" si="35"/>
        <v>1</v>
      </c>
      <c r="P756" s="9" t="str">
        <f t="shared" si="36"/>
        <v>16 Boudinot Street,Princeton,NJ</v>
      </c>
      <c r="Q756" t="str">
        <f t="shared" si="37"/>
        <v>16 BOUDINOT STREET</v>
      </c>
      <c r="R756" t="e">
        <f>VLOOKUP(Q756,'[2]2011-Princeton-geocodes.csv'!$A:$A,1,FALSE)</f>
        <v>#N/A</v>
      </c>
    </row>
    <row r="757" spans="1:18">
      <c r="A757" s="5">
        <v>756</v>
      </c>
      <c r="B757" s="2" t="s">
        <v>255</v>
      </c>
      <c r="C757" s="2" t="s">
        <v>69</v>
      </c>
      <c r="D757" s="2" t="s">
        <v>277</v>
      </c>
      <c r="E757" s="2" t="s">
        <v>757</v>
      </c>
      <c r="F757" s="2" t="s">
        <v>101</v>
      </c>
      <c r="G757" s="2" t="s">
        <v>751</v>
      </c>
      <c r="H757" s="2" t="s">
        <v>13</v>
      </c>
      <c r="I757" s="3" t="b">
        <v>0</v>
      </c>
      <c r="J757" s="3" t="b">
        <v>0</v>
      </c>
      <c r="K757" s="2" t="s">
        <v>13</v>
      </c>
      <c r="L757" s="2" t="s">
        <v>14</v>
      </c>
      <c r="M757" s="9" t="str">
        <f>IF(ISERROR([1]!GetPart(F757,"-",1)),F757,[1]!GetPart(F757,"-",1))</f>
        <v>26</v>
      </c>
      <c r="N757" t="b">
        <f t="shared" si="35"/>
        <v>1</v>
      </c>
      <c r="P757" s="9" t="str">
        <f t="shared" si="36"/>
        <v>26 Boudinot Street,Princeton,NJ</v>
      </c>
      <c r="Q757" t="str">
        <f t="shared" si="37"/>
        <v>26 BOUDINOT STREET</v>
      </c>
      <c r="R757" t="e">
        <f>VLOOKUP(Q757,'[2]2011-Princeton-geocodes.csv'!$A:$A,1,FALSE)</f>
        <v>#N/A</v>
      </c>
    </row>
    <row r="758" spans="1:18">
      <c r="A758" s="5">
        <v>757</v>
      </c>
      <c r="B758" s="2" t="s">
        <v>758</v>
      </c>
      <c r="C758" s="2" t="s">
        <v>54</v>
      </c>
      <c r="D758" s="2" t="s">
        <v>380</v>
      </c>
      <c r="E758" s="2" t="s">
        <v>381</v>
      </c>
      <c r="F758" s="2" t="s">
        <v>85</v>
      </c>
      <c r="G758" s="2" t="s">
        <v>759</v>
      </c>
      <c r="H758" s="2" t="s">
        <v>13</v>
      </c>
      <c r="I758" s="3" t="b">
        <v>0</v>
      </c>
      <c r="J758" s="3" t="b">
        <v>1</v>
      </c>
      <c r="K758" s="2" t="s">
        <v>14</v>
      </c>
      <c r="L758" s="2" t="s">
        <v>13</v>
      </c>
      <c r="M758" s="9" t="str">
        <f>IF(ISERROR([1]!GetPart(F758,"-",1)),F758,[1]!GetPart(F758,"-",1))</f>
        <v>20</v>
      </c>
      <c r="N758" t="b">
        <f t="shared" si="35"/>
        <v>1</v>
      </c>
      <c r="P758" s="9" t="str">
        <f t="shared" si="36"/>
        <v>20 Bouvant Drive,Princeton,NJ</v>
      </c>
      <c r="Q758" t="str">
        <f t="shared" si="37"/>
        <v>20 BOUVANT DRIVE</v>
      </c>
      <c r="R758" t="e">
        <f>VLOOKUP(Q758,'[2]2011-Princeton-geocodes.csv'!$A:$A,1,FALSE)</f>
        <v>#N/A</v>
      </c>
    </row>
    <row r="759" spans="1:18">
      <c r="A759" s="5">
        <v>758</v>
      </c>
      <c r="B759" s="2" t="s">
        <v>758</v>
      </c>
      <c r="C759" s="2" t="s">
        <v>22</v>
      </c>
      <c r="D759" s="2" t="s">
        <v>380</v>
      </c>
      <c r="E759" s="2" t="s">
        <v>406</v>
      </c>
      <c r="F759" s="2" t="s">
        <v>295</v>
      </c>
      <c r="G759" s="2" t="s">
        <v>759</v>
      </c>
      <c r="H759" s="2" t="s">
        <v>13</v>
      </c>
      <c r="I759" s="3" t="b">
        <v>0</v>
      </c>
      <c r="J759" s="3" t="b">
        <v>1</v>
      </c>
      <c r="K759" s="2" t="s">
        <v>13</v>
      </c>
      <c r="L759" s="2" t="s">
        <v>13</v>
      </c>
      <c r="M759" s="9" t="str">
        <f>IF(ISERROR([1]!GetPart(F759,"-",1)),F759,[1]!GetPart(F759,"-",1))</f>
        <v>34</v>
      </c>
      <c r="N759" t="b">
        <f t="shared" si="35"/>
        <v>1</v>
      </c>
      <c r="P759" s="9" t="str">
        <f t="shared" si="36"/>
        <v>34 Bouvant Drive,Princeton,NJ</v>
      </c>
      <c r="Q759" t="str">
        <f t="shared" si="37"/>
        <v>34 BOUVANT DRIVE</v>
      </c>
      <c r="R759" t="e">
        <f>VLOOKUP(Q759,'[2]2011-Princeton-geocodes.csv'!$A:$A,1,FALSE)</f>
        <v>#N/A</v>
      </c>
    </row>
    <row r="760" spans="1:18">
      <c r="A760" s="5">
        <v>759</v>
      </c>
      <c r="B760" s="2" t="s">
        <v>758</v>
      </c>
      <c r="C760" s="2" t="s">
        <v>49</v>
      </c>
      <c r="D760" s="2" t="s">
        <v>380</v>
      </c>
      <c r="E760" s="2" t="s">
        <v>760</v>
      </c>
      <c r="F760" s="2" t="s">
        <v>90</v>
      </c>
      <c r="G760" s="2" t="s">
        <v>759</v>
      </c>
      <c r="H760" s="2" t="s">
        <v>13</v>
      </c>
      <c r="I760" s="3" t="b">
        <v>0</v>
      </c>
      <c r="J760" s="3" t="b">
        <v>1</v>
      </c>
      <c r="K760" s="2" t="s">
        <v>14</v>
      </c>
      <c r="L760" s="2" t="s">
        <v>13</v>
      </c>
      <c r="M760" s="9" t="str">
        <f>IF(ISERROR([1]!GetPart(F760,"-",1)),F760,[1]!GetPart(F760,"-",1))</f>
        <v>38</v>
      </c>
      <c r="N760" t="b">
        <f t="shared" si="35"/>
        <v>1</v>
      </c>
      <c r="P760" s="9" t="str">
        <f t="shared" si="36"/>
        <v>38 Bouvant Drive,Princeton,NJ</v>
      </c>
      <c r="Q760" t="str">
        <f t="shared" si="37"/>
        <v>38 BOUVANT DRIVE</v>
      </c>
      <c r="R760" t="e">
        <f>VLOOKUP(Q760,'[2]2011-Princeton-geocodes.csv'!$A:$A,1,FALSE)</f>
        <v>#N/A</v>
      </c>
    </row>
    <row r="761" spans="1:18">
      <c r="A761" s="5">
        <v>760</v>
      </c>
      <c r="B761" s="2" t="s">
        <v>758</v>
      </c>
      <c r="C761" s="2" t="s">
        <v>76</v>
      </c>
      <c r="D761" s="2" t="s">
        <v>380</v>
      </c>
      <c r="E761" s="2" t="s">
        <v>761</v>
      </c>
      <c r="F761" s="2" t="s">
        <v>273</v>
      </c>
      <c r="G761" s="2" t="s">
        <v>759</v>
      </c>
      <c r="H761" s="2" t="s">
        <v>13</v>
      </c>
      <c r="I761" s="3" t="b">
        <v>0</v>
      </c>
      <c r="J761" s="3" t="b">
        <v>1</v>
      </c>
      <c r="K761" s="2" t="s">
        <v>14</v>
      </c>
      <c r="L761" s="2" t="s">
        <v>13</v>
      </c>
      <c r="M761" s="9" t="str">
        <f>IF(ISERROR([1]!GetPart(F761,"-",1)),F761,[1]!GetPart(F761,"-",1))</f>
        <v>42</v>
      </c>
      <c r="N761" t="b">
        <f t="shared" si="35"/>
        <v>1</v>
      </c>
      <c r="P761" s="9" t="str">
        <f t="shared" si="36"/>
        <v>42 Bouvant Drive,Princeton,NJ</v>
      </c>
      <c r="Q761" t="str">
        <f t="shared" si="37"/>
        <v>42 BOUVANT DRIVE</v>
      </c>
      <c r="R761" t="e">
        <f>VLOOKUP(Q761,'[2]2011-Princeton-geocodes.csv'!$A:$A,1,FALSE)</f>
        <v>#N/A</v>
      </c>
    </row>
    <row r="762" spans="1:18">
      <c r="A762" s="5">
        <v>761</v>
      </c>
      <c r="B762" s="2" t="s">
        <v>758</v>
      </c>
      <c r="C762" s="2" t="s">
        <v>74</v>
      </c>
      <c r="D762" s="2" t="s">
        <v>380</v>
      </c>
      <c r="E762" s="2" t="s">
        <v>762</v>
      </c>
      <c r="F762" s="2" t="s">
        <v>502</v>
      </c>
      <c r="G762" s="2" t="s">
        <v>759</v>
      </c>
      <c r="H762" s="2" t="s">
        <v>13</v>
      </c>
      <c r="I762" s="3" t="b">
        <v>0</v>
      </c>
      <c r="J762" s="3" t="b">
        <v>1</v>
      </c>
      <c r="K762" s="2" t="s">
        <v>14</v>
      </c>
      <c r="L762" s="2" t="s">
        <v>13</v>
      </c>
      <c r="M762" s="9" t="str">
        <f>IF(ISERROR([1]!GetPart(F762,"-",1)),F762,[1]!GetPart(F762,"-",1))</f>
        <v>46</v>
      </c>
      <c r="N762" t="b">
        <f t="shared" si="35"/>
        <v>1</v>
      </c>
      <c r="P762" s="9" t="str">
        <f t="shared" si="36"/>
        <v>46 Bouvant Drive,Princeton,NJ</v>
      </c>
      <c r="Q762" t="str">
        <f t="shared" si="37"/>
        <v>46 BOUVANT DRIVE</v>
      </c>
      <c r="R762" t="e">
        <f>VLOOKUP(Q762,'[2]2011-Princeton-geocodes.csv'!$A:$A,1,FALSE)</f>
        <v>#N/A</v>
      </c>
    </row>
    <row r="763" spans="1:18">
      <c r="A763" s="5">
        <v>762</v>
      </c>
      <c r="B763" s="2" t="s">
        <v>758</v>
      </c>
      <c r="C763" s="2" t="s">
        <v>24</v>
      </c>
      <c r="D763" s="2" t="s">
        <v>380</v>
      </c>
      <c r="E763" s="2" t="s">
        <v>387</v>
      </c>
      <c r="F763" s="2" t="s">
        <v>151</v>
      </c>
      <c r="G763" s="2" t="s">
        <v>759</v>
      </c>
      <c r="H763" s="2" t="s">
        <v>13</v>
      </c>
      <c r="I763" s="3" t="b">
        <v>0</v>
      </c>
      <c r="J763" s="3" t="b">
        <v>1</v>
      </c>
      <c r="K763" s="2" t="s">
        <v>14</v>
      </c>
      <c r="L763" s="2" t="s">
        <v>13</v>
      </c>
      <c r="M763" s="9" t="str">
        <f>IF(ISERROR([1]!GetPart(F763,"-",1)),F763,[1]!GetPart(F763,"-",1))</f>
        <v>24</v>
      </c>
      <c r="N763" t="b">
        <f t="shared" si="35"/>
        <v>1</v>
      </c>
      <c r="P763" s="9" t="str">
        <f t="shared" si="36"/>
        <v>24 Bouvant Drive,Princeton,NJ</v>
      </c>
      <c r="Q763" t="str">
        <f t="shared" si="37"/>
        <v>24 BOUVANT DRIVE</v>
      </c>
      <c r="R763" t="e">
        <f>VLOOKUP(Q763,'[2]2011-Princeton-geocodes.csv'!$A:$A,1,FALSE)</f>
        <v>#N/A</v>
      </c>
    </row>
    <row r="764" spans="1:18">
      <c r="A764" s="5">
        <v>763</v>
      </c>
      <c r="B764" s="2" t="s">
        <v>758</v>
      </c>
      <c r="C764" s="2" t="s">
        <v>23</v>
      </c>
      <c r="D764" s="2" t="s">
        <v>380</v>
      </c>
      <c r="E764" s="2" t="s">
        <v>134</v>
      </c>
      <c r="F764" s="2" t="s">
        <v>303</v>
      </c>
      <c r="G764" s="2" t="s">
        <v>759</v>
      </c>
      <c r="H764" s="2" t="s">
        <v>13</v>
      </c>
      <c r="I764" s="3" t="b">
        <v>0</v>
      </c>
      <c r="J764" s="3" t="b">
        <v>1</v>
      </c>
      <c r="K764" s="2" t="s">
        <v>14</v>
      </c>
      <c r="L764" s="2" t="s">
        <v>13</v>
      </c>
      <c r="M764" s="9" t="str">
        <f>IF(ISERROR([1]!GetPart(F764,"-",1)),F764,[1]!GetPart(F764,"-",1))</f>
        <v>28</v>
      </c>
      <c r="N764" t="b">
        <f t="shared" si="35"/>
        <v>1</v>
      </c>
      <c r="P764" s="9" t="str">
        <f t="shared" si="36"/>
        <v>28 Bouvant Drive,Princeton,NJ</v>
      </c>
      <c r="Q764" t="str">
        <f t="shared" si="37"/>
        <v>28 BOUVANT DRIVE</v>
      </c>
      <c r="R764" t="e">
        <f>VLOOKUP(Q764,'[2]2011-Princeton-geocodes.csv'!$A:$A,1,FALSE)</f>
        <v>#N/A</v>
      </c>
    </row>
    <row r="765" spans="1:18">
      <c r="A765" s="5">
        <v>764</v>
      </c>
      <c r="B765" s="2" t="s">
        <v>758</v>
      </c>
      <c r="C765" s="2" t="s">
        <v>59</v>
      </c>
      <c r="D765" s="2" t="s">
        <v>380</v>
      </c>
      <c r="E765" s="2" t="s">
        <v>406</v>
      </c>
      <c r="F765" s="2" t="s">
        <v>266</v>
      </c>
      <c r="G765" s="2" t="s">
        <v>759</v>
      </c>
      <c r="H765" s="2" t="s">
        <v>13</v>
      </c>
      <c r="I765" s="3" t="b">
        <v>0</v>
      </c>
      <c r="J765" s="3" t="b">
        <v>1</v>
      </c>
      <c r="K765" s="2" t="s">
        <v>14</v>
      </c>
      <c r="L765" s="2" t="s">
        <v>13</v>
      </c>
      <c r="M765" s="9" t="str">
        <f>IF(ISERROR([1]!GetPart(F765,"-",1)),F765,[1]!GetPart(F765,"-",1))</f>
        <v>08</v>
      </c>
      <c r="N765" t="b">
        <f t="shared" si="35"/>
        <v>1</v>
      </c>
      <c r="P765" s="9" t="str">
        <f t="shared" si="36"/>
        <v>08 Bouvant Drive,Princeton,NJ</v>
      </c>
      <c r="Q765" t="str">
        <f t="shared" si="37"/>
        <v>08 BOUVANT DRIVE</v>
      </c>
      <c r="R765" t="e">
        <f>VLOOKUP(Q765,'[2]2011-Princeton-geocodes.csv'!$A:$A,1,FALSE)</f>
        <v>#N/A</v>
      </c>
    </row>
    <row r="766" spans="1:18">
      <c r="A766" s="5">
        <v>765</v>
      </c>
      <c r="B766" s="2" t="s">
        <v>763</v>
      </c>
      <c r="C766" s="2" t="s">
        <v>83</v>
      </c>
      <c r="D766" s="2" t="s">
        <v>380</v>
      </c>
      <c r="E766" s="2" t="s">
        <v>764</v>
      </c>
      <c r="F766" s="2" t="s">
        <v>386</v>
      </c>
      <c r="G766" s="2" t="s">
        <v>759</v>
      </c>
      <c r="H766" s="2" t="s">
        <v>13</v>
      </c>
      <c r="I766" s="3" t="b">
        <v>0</v>
      </c>
      <c r="J766" s="3" t="b">
        <v>1</v>
      </c>
      <c r="K766" s="2" t="s">
        <v>14</v>
      </c>
      <c r="L766" s="2" t="s">
        <v>13</v>
      </c>
      <c r="M766" s="9" t="str">
        <f>IF(ISERROR([1]!GetPart(F766,"-",1)),F766,[1]!GetPart(F766,"-",1))</f>
        <v>120</v>
      </c>
      <c r="N766" t="b">
        <f t="shared" si="35"/>
        <v>1</v>
      </c>
      <c r="P766" s="9" t="str">
        <f t="shared" si="36"/>
        <v>120 Bouvant Drive,Princeton,NJ</v>
      </c>
      <c r="Q766" t="str">
        <f t="shared" si="37"/>
        <v>120 BOUVANT DRIVE</v>
      </c>
      <c r="R766" t="e">
        <f>VLOOKUP(Q766,'[2]2011-Princeton-geocodes.csv'!$A:$A,1,FALSE)</f>
        <v>#N/A</v>
      </c>
    </row>
    <row r="767" spans="1:18">
      <c r="A767" s="5">
        <v>766</v>
      </c>
      <c r="B767" s="2" t="s">
        <v>763</v>
      </c>
      <c r="C767" s="2" t="s">
        <v>89</v>
      </c>
      <c r="D767" s="2" t="s">
        <v>380</v>
      </c>
      <c r="E767" s="2" t="s">
        <v>132</v>
      </c>
      <c r="F767" s="2" t="s">
        <v>422</v>
      </c>
      <c r="G767" s="2" t="s">
        <v>759</v>
      </c>
      <c r="H767" s="2" t="s">
        <v>13</v>
      </c>
      <c r="I767" s="3" t="b">
        <v>0</v>
      </c>
      <c r="J767" s="3" t="b">
        <v>1</v>
      </c>
      <c r="K767" s="2" t="s">
        <v>14</v>
      </c>
      <c r="L767" s="2" t="s">
        <v>13</v>
      </c>
      <c r="M767" s="9" t="str">
        <f>IF(ISERROR([1]!GetPart(F767,"-",1)),F767,[1]!GetPart(F767,"-",1))</f>
        <v>104</v>
      </c>
      <c r="N767" t="b">
        <f t="shared" si="35"/>
        <v>1</v>
      </c>
      <c r="P767" s="9" t="str">
        <f t="shared" si="36"/>
        <v>104 Bouvant Drive,Princeton,NJ</v>
      </c>
      <c r="Q767" t="str">
        <f t="shared" si="37"/>
        <v>104 BOUVANT DRIVE</v>
      </c>
      <c r="R767" t="e">
        <f>VLOOKUP(Q767,'[2]2011-Princeton-geocodes.csv'!$A:$A,1,FALSE)</f>
        <v>#N/A</v>
      </c>
    </row>
    <row r="768" spans="1:18">
      <c r="A768" s="5">
        <v>767</v>
      </c>
      <c r="B768" s="2" t="s">
        <v>763</v>
      </c>
      <c r="C768" s="2" t="s">
        <v>86</v>
      </c>
      <c r="D768" s="2" t="s">
        <v>351</v>
      </c>
      <c r="E768" s="2" t="s">
        <v>765</v>
      </c>
      <c r="F768" s="2" t="s">
        <v>82</v>
      </c>
      <c r="G768" s="2" t="s">
        <v>759</v>
      </c>
      <c r="H768" s="2" t="s">
        <v>13</v>
      </c>
      <c r="I768" s="3" t="b">
        <v>0</v>
      </c>
      <c r="J768" s="3" t="b">
        <v>0</v>
      </c>
      <c r="K768" s="2" t="s">
        <v>14</v>
      </c>
      <c r="L768" s="2" t="s">
        <v>13</v>
      </c>
      <c r="M768" s="9" t="str">
        <f>IF(ISERROR([1]!GetPart(F768,"-",1)),F768,[1]!GetPart(F768,"-",1))</f>
        <v>88</v>
      </c>
      <c r="N768" t="b">
        <f t="shared" si="35"/>
        <v>1</v>
      </c>
      <c r="P768" s="9" t="str">
        <f t="shared" si="36"/>
        <v>88 Bouvant Drive,Princeton,NJ</v>
      </c>
      <c r="Q768" t="str">
        <f t="shared" si="37"/>
        <v>88 BOUVANT DRIVE</v>
      </c>
      <c r="R768" t="e">
        <f>VLOOKUP(Q768,'[2]2011-Princeton-geocodes.csv'!$A:$A,1,FALSE)</f>
        <v>#N/A</v>
      </c>
    </row>
    <row r="769" spans="1:18">
      <c r="A769" s="5">
        <v>768</v>
      </c>
      <c r="B769" s="2" t="s">
        <v>763</v>
      </c>
      <c r="C769" s="2" t="s">
        <v>67</v>
      </c>
      <c r="D769" s="2" t="s">
        <v>380</v>
      </c>
      <c r="E769" s="2" t="s">
        <v>134</v>
      </c>
      <c r="F769" s="2" t="s">
        <v>168</v>
      </c>
      <c r="G769" s="2" t="s">
        <v>759</v>
      </c>
      <c r="H769" s="2" t="s">
        <v>13</v>
      </c>
      <c r="I769" s="3" t="b">
        <v>0</v>
      </c>
      <c r="J769" s="3" t="b">
        <v>1</v>
      </c>
      <c r="K769" s="2" t="s">
        <v>14</v>
      </c>
      <c r="L769" s="2" t="s">
        <v>13</v>
      </c>
      <c r="M769" s="9" t="str">
        <f>IF(ISERROR([1]!GetPart(F769,"-",1)),F769,[1]!GetPart(F769,"-",1))</f>
        <v>172</v>
      </c>
      <c r="N769" t="b">
        <f t="shared" si="35"/>
        <v>1</v>
      </c>
      <c r="P769" s="9" t="str">
        <f t="shared" si="36"/>
        <v>172 Bouvant Drive,Princeton,NJ</v>
      </c>
      <c r="Q769" t="str">
        <f t="shared" si="37"/>
        <v>172 BOUVANT DRIVE</v>
      </c>
      <c r="R769" t="e">
        <f>VLOOKUP(Q769,'[2]2011-Princeton-geocodes.csv'!$A:$A,1,FALSE)</f>
        <v>#N/A</v>
      </c>
    </row>
    <row r="770" spans="1:18">
      <c r="A770" s="5">
        <v>769</v>
      </c>
      <c r="B770" s="2" t="s">
        <v>763</v>
      </c>
      <c r="C770" s="2" t="s">
        <v>70</v>
      </c>
      <c r="D770" s="2" t="s">
        <v>380</v>
      </c>
      <c r="E770" s="2" t="s">
        <v>134</v>
      </c>
      <c r="F770" s="2" t="s">
        <v>162</v>
      </c>
      <c r="G770" s="2" t="s">
        <v>759</v>
      </c>
      <c r="H770" s="2" t="s">
        <v>13</v>
      </c>
      <c r="I770" s="3" t="b">
        <v>0</v>
      </c>
      <c r="J770" s="3" t="b">
        <v>1</v>
      </c>
      <c r="K770" s="2" t="s">
        <v>14</v>
      </c>
      <c r="L770" s="2" t="s">
        <v>13</v>
      </c>
      <c r="M770" s="9" t="str">
        <f>IF(ISERROR([1]!GetPart(F770,"-",1)),F770,[1]!GetPart(F770,"-",1))</f>
        <v>152</v>
      </c>
      <c r="N770" t="b">
        <f t="shared" si="35"/>
        <v>1</v>
      </c>
      <c r="P770" s="9" t="str">
        <f t="shared" si="36"/>
        <v>152 Bouvant Drive,Princeton,NJ</v>
      </c>
      <c r="Q770" t="str">
        <f t="shared" si="37"/>
        <v>152 BOUVANT DRIVE</v>
      </c>
      <c r="R770" t="e">
        <f>VLOOKUP(Q770,'[2]2011-Princeton-geocodes.csv'!$A:$A,1,FALSE)</f>
        <v>#N/A</v>
      </c>
    </row>
    <row r="771" spans="1:18">
      <c r="A771" s="5">
        <v>770</v>
      </c>
      <c r="B771" s="2" t="s">
        <v>763</v>
      </c>
      <c r="C771" s="2" t="s">
        <v>62</v>
      </c>
      <c r="D771" s="2" t="s">
        <v>380</v>
      </c>
      <c r="E771" s="2" t="s">
        <v>766</v>
      </c>
      <c r="F771" s="2" t="s">
        <v>174</v>
      </c>
      <c r="G771" s="2" t="s">
        <v>759</v>
      </c>
      <c r="H771" s="2" t="s">
        <v>13</v>
      </c>
      <c r="I771" s="3" t="b">
        <v>0</v>
      </c>
      <c r="J771" s="3" t="b">
        <v>1</v>
      </c>
      <c r="K771" s="2" t="s">
        <v>14</v>
      </c>
      <c r="L771" s="2" t="s">
        <v>13</v>
      </c>
      <c r="M771" s="9" t="str">
        <f>IF(ISERROR([1]!GetPart(F771,"-",1)),F771,[1]!GetPart(F771,"-",1))</f>
        <v>212</v>
      </c>
      <c r="N771" t="b">
        <f t="shared" ref="N771:N834" si="38">IF(LEFT(D771,1)="R",TRUE,FALSE)</f>
        <v>1</v>
      </c>
      <c r="P771" s="9" t="str">
        <f t="shared" ref="P771:P834" si="39">IF(LEN(M771)&gt;0,M771&amp;" ","")&amp;G771&amp;",Princeton,NJ"</f>
        <v>212 Bouvant Drive,Princeton,NJ</v>
      </c>
      <c r="Q771" t="str">
        <f t="shared" si="37"/>
        <v>212 BOUVANT DRIVE</v>
      </c>
      <c r="R771" t="e">
        <f>VLOOKUP(Q771,'[2]2011-Princeton-geocodes.csv'!$A:$A,1,FALSE)</f>
        <v>#N/A</v>
      </c>
    </row>
    <row r="772" spans="1:18">
      <c r="A772" s="5">
        <v>771</v>
      </c>
      <c r="B772" s="2" t="s">
        <v>763</v>
      </c>
      <c r="C772" s="2" t="s">
        <v>92</v>
      </c>
      <c r="D772" s="2" t="s">
        <v>380</v>
      </c>
      <c r="E772" s="2" t="s">
        <v>387</v>
      </c>
      <c r="F772" s="2" t="s">
        <v>584</v>
      </c>
      <c r="G772" s="2" t="s">
        <v>759</v>
      </c>
      <c r="H772" s="2" t="s">
        <v>13</v>
      </c>
      <c r="I772" s="3" t="b">
        <v>0</v>
      </c>
      <c r="J772" s="3" t="b">
        <v>1</v>
      </c>
      <c r="K772" s="2" t="s">
        <v>14</v>
      </c>
      <c r="L772" s="2" t="s">
        <v>13</v>
      </c>
      <c r="M772" s="9" t="str">
        <f>IF(ISERROR([1]!GetPart(F772,"-",1)),F772,[1]!GetPart(F772,"-",1))</f>
        <v>136</v>
      </c>
      <c r="N772" t="b">
        <f t="shared" si="38"/>
        <v>1</v>
      </c>
      <c r="P772" s="9" t="str">
        <f t="shared" si="39"/>
        <v>136 Bouvant Drive,Princeton,NJ</v>
      </c>
      <c r="Q772" t="str">
        <f t="shared" si="37"/>
        <v>136 BOUVANT DRIVE</v>
      </c>
      <c r="R772" t="e">
        <f>VLOOKUP(Q772,'[2]2011-Princeton-geocodes.csv'!$A:$A,1,FALSE)</f>
        <v>#N/A</v>
      </c>
    </row>
    <row r="773" spans="1:18">
      <c r="A773" s="5">
        <v>772</v>
      </c>
      <c r="B773" s="2" t="s">
        <v>763</v>
      </c>
      <c r="C773" s="2" t="s">
        <v>65</v>
      </c>
      <c r="D773" s="2" t="s">
        <v>380</v>
      </c>
      <c r="E773" s="2" t="s">
        <v>134</v>
      </c>
      <c r="F773" s="2" t="s">
        <v>645</v>
      </c>
      <c r="G773" s="2" t="s">
        <v>759</v>
      </c>
      <c r="H773" s="2" t="s">
        <v>13</v>
      </c>
      <c r="I773" s="3" t="b">
        <v>0</v>
      </c>
      <c r="J773" s="3" t="b">
        <v>1</v>
      </c>
      <c r="K773" s="2" t="s">
        <v>13</v>
      </c>
      <c r="L773" s="2" t="s">
        <v>13</v>
      </c>
      <c r="M773" s="9" t="str">
        <f>IF(ISERROR([1]!GetPart(F773,"-",1)),F773,[1]!GetPart(F773,"-",1))</f>
        <v>192</v>
      </c>
      <c r="N773" t="b">
        <f t="shared" si="38"/>
        <v>1</v>
      </c>
      <c r="P773" s="9" t="str">
        <f t="shared" si="39"/>
        <v>192 Bouvant Drive,Princeton,NJ</v>
      </c>
      <c r="Q773" t="str">
        <f t="shared" si="37"/>
        <v>192 BOUVANT DRIVE</v>
      </c>
      <c r="R773" t="e">
        <f>VLOOKUP(Q773,'[2]2011-Princeton-geocodes.csv'!$A:$A,1,FALSE)</f>
        <v>#N/A</v>
      </c>
    </row>
    <row r="774" spans="1:18">
      <c r="A774" s="5">
        <v>773</v>
      </c>
      <c r="B774" s="2" t="s">
        <v>763</v>
      </c>
      <c r="C774" s="2" t="s">
        <v>78</v>
      </c>
      <c r="D774" s="2" t="s">
        <v>380</v>
      </c>
      <c r="E774" s="2" t="s">
        <v>767</v>
      </c>
      <c r="F774" s="2" t="s">
        <v>350</v>
      </c>
      <c r="G774" s="2" t="s">
        <v>759</v>
      </c>
      <c r="H774" s="2" t="s">
        <v>13</v>
      </c>
      <c r="I774" s="3" t="b">
        <v>0</v>
      </c>
      <c r="J774" s="3" t="b">
        <v>1</v>
      </c>
      <c r="K774" s="2" t="s">
        <v>14</v>
      </c>
      <c r="L774" s="2" t="s">
        <v>13</v>
      </c>
      <c r="M774" s="9" t="str">
        <f>IF(ISERROR([1]!GetPart(F774,"-",1)),F774,[1]!GetPart(F774,"-",1))</f>
        <v>250</v>
      </c>
      <c r="N774" t="b">
        <f t="shared" si="38"/>
        <v>1</v>
      </c>
      <c r="P774" s="9" t="str">
        <f t="shared" si="39"/>
        <v>250 Bouvant Drive,Princeton,NJ</v>
      </c>
      <c r="Q774" t="str">
        <f t="shared" si="37"/>
        <v>250 BOUVANT DRIVE</v>
      </c>
      <c r="R774" t="e">
        <f>VLOOKUP(Q774,'[2]2011-Princeton-geocodes.csv'!$A:$A,1,FALSE)</f>
        <v>#N/A</v>
      </c>
    </row>
    <row r="775" spans="1:18">
      <c r="A775" s="5">
        <v>774</v>
      </c>
      <c r="B775" s="2" t="s">
        <v>768</v>
      </c>
      <c r="C775" s="2" t="s">
        <v>54</v>
      </c>
      <c r="D775" s="2" t="s">
        <v>380</v>
      </c>
      <c r="E775" s="2" t="s">
        <v>769</v>
      </c>
      <c r="F775" s="2" t="s">
        <v>366</v>
      </c>
      <c r="G775" s="2" t="s">
        <v>759</v>
      </c>
      <c r="H775" s="2" t="s">
        <v>13</v>
      </c>
      <c r="I775" s="3" t="b">
        <v>0</v>
      </c>
      <c r="J775" s="3" t="b">
        <v>1</v>
      </c>
      <c r="K775" s="2" t="s">
        <v>14</v>
      </c>
      <c r="L775" s="2" t="s">
        <v>13</v>
      </c>
      <c r="M775" s="9" t="str">
        <f>IF(ISERROR([1]!GetPart(F775,"-",1)),F775,[1]!GetPart(F775,"-",1))</f>
        <v>235</v>
      </c>
      <c r="N775" t="b">
        <f t="shared" si="38"/>
        <v>1</v>
      </c>
      <c r="P775" s="9" t="str">
        <f t="shared" si="39"/>
        <v>235 Bouvant Drive,Princeton,NJ</v>
      </c>
      <c r="Q775" t="str">
        <f t="shared" si="37"/>
        <v>235 BOUVANT DRIVE</v>
      </c>
      <c r="R775" t="e">
        <f>VLOOKUP(Q775,'[2]2011-Princeton-geocodes.csv'!$A:$A,1,FALSE)</f>
        <v>#N/A</v>
      </c>
    </row>
    <row r="776" spans="1:18">
      <c r="A776" s="5">
        <v>775</v>
      </c>
      <c r="B776" s="2" t="s">
        <v>768</v>
      </c>
      <c r="C776" s="2" t="s">
        <v>158</v>
      </c>
      <c r="D776" s="2" t="s">
        <v>380</v>
      </c>
      <c r="E776" s="2" t="s">
        <v>741</v>
      </c>
      <c r="F776" s="2" t="s">
        <v>770</v>
      </c>
      <c r="G776" s="2" t="s">
        <v>759</v>
      </c>
      <c r="H776" s="2" t="s">
        <v>13</v>
      </c>
      <c r="I776" s="3" t="b">
        <v>0</v>
      </c>
      <c r="J776" s="3" t="b">
        <v>1</v>
      </c>
      <c r="K776" s="2" t="s">
        <v>14</v>
      </c>
      <c r="L776" s="2" t="s">
        <v>13</v>
      </c>
      <c r="M776" s="9" t="str">
        <f>IF(ISERROR([1]!GetPart(F776,"-",1)),F776,[1]!GetPart(F776,"-",1))</f>
        <v>271</v>
      </c>
      <c r="N776" t="b">
        <f t="shared" si="38"/>
        <v>1</v>
      </c>
      <c r="P776" s="9" t="str">
        <f t="shared" si="39"/>
        <v>271 Bouvant Drive,Princeton,NJ</v>
      </c>
      <c r="Q776" t="str">
        <f t="shared" si="37"/>
        <v>271 BOUVANT DRIVE</v>
      </c>
      <c r="R776" t="e">
        <f>VLOOKUP(Q776,'[2]2011-Princeton-geocodes.csv'!$A:$A,1,FALSE)</f>
        <v>#N/A</v>
      </c>
    </row>
    <row r="777" spans="1:18">
      <c r="A777" s="5">
        <v>776</v>
      </c>
      <c r="B777" s="2" t="s">
        <v>768</v>
      </c>
      <c r="C777" s="2" t="s">
        <v>59</v>
      </c>
      <c r="D777" s="2" t="s">
        <v>380</v>
      </c>
      <c r="E777" s="2" t="s">
        <v>771</v>
      </c>
      <c r="F777" s="2" t="s">
        <v>772</v>
      </c>
      <c r="G777" s="2" t="s">
        <v>759</v>
      </c>
      <c r="H777" s="2" t="s">
        <v>13</v>
      </c>
      <c r="I777" s="3" t="b">
        <v>0</v>
      </c>
      <c r="J777" s="3" t="b">
        <v>1</v>
      </c>
      <c r="K777" s="2" t="s">
        <v>14</v>
      </c>
      <c r="L777" s="2" t="s">
        <v>13</v>
      </c>
      <c r="M777" s="9" t="str">
        <f>IF(ISERROR([1]!GetPart(F777,"-",1)),F777,[1]!GetPart(F777,"-",1))</f>
        <v>251</v>
      </c>
      <c r="N777" t="b">
        <f t="shared" si="38"/>
        <v>1</v>
      </c>
      <c r="P777" s="9" t="str">
        <f t="shared" si="39"/>
        <v>251 Bouvant Drive,Princeton,NJ</v>
      </c>
      <c r="Q777" t="str">
        <f t="shared" si="37"/>
        <v>251 BOUVANT DRIVE</v>
      </c>
      <c r="R777" t="e">
        <f>VLOOKUP(Q777,'[2]2011-Princeton-geocodes.csv'!$A:$A,1,FALSE)</f>
        <v>#N/A</v>
      </c>
    </row>
    <row r="778" spans="1:18">
      <c r="A778" s="5">
        <v>777</v>
      </c>
      <c r="B778" s="2" t="s">
        <v>768</v>
      </c>
      <c r="C778" s="2" t="s">
        <v>24</v>
      </c>
      <c r="D778" s="2" t="s">
        <v>380</v>
      </c>
      <c r="E778" s="2" t="s">
        <v>741</v>
      </c>
      <c r="F778" s="2" t="s">
        <v>717</v>
      </c>
      <c r="G778" s="2" t="s">
        <v>759</v>
      </c>
      <c r="H778" s="2" t="s">
        <v>13</v>
      </c>
      <c r="I778" s="3" t="b">
        <v>0</v>
      </c>
      <c r="J778" s="3" t="b">
        <v>1</v>
      </c>
      <c r="K778" s="2" t="s">
        <v>14</v>
      </c>
      <c r="L778" s="2" t="s">
        <v>13</v>
      </c>
      <c r="M778" s="9" t="str">
        <f>IF(ISERROR([1]!GetPart(F778,"-",1)),F778,[1]!GetPart(F778,"-",1))</f>
        <v>199</v>
      </c>
      <c r="N778" t="b">
        <f t="shared" si="38"/>
        <v>1</v>
      </c>
      <c r="P778" s="9" t="str">
        <f t="shared" si="39"/>
        <v>199 Bouvant Drive,Princeton,NJ</v>
      </c>
      <c r="Q778" t="str">
        <f t="shared" si="37"/>
        <v>199 BOUVANT DRIVE</v>
      </c>
      <c r="R778" t="e">
        <f>VLOOKUP(Q778,'[2]2011-Princeton-geocodes.csv'!$A:$A,1,FALSE)</f>
        <v>#N/A</v>
      </c>
    </row>
    <row r="779" spans="1:18">
      <c r="A779" s="5">
        <v>778</v>
      </c>
      <c r="B779" s="2" t="s">
        <v>768</v>
      </c>
      <c r="C779" s="2" t="s">
        <v>22</v>
      </c>
      <c r="D779" s="2" t="s">
        <v>380</v>
      </c>
      <c r="E779" s="2" t="s">
        <v>387</v>
      </c>
      <c r="F779" s="2" t="s">
        <v>773</v>
      </c>
      <c r="G779" s="2" t="s">
        <v>759</v>
      </c>
      <c r="H779" s="2" t="s">
        <v>13</v>
      </c>
      <c r="I779" s="3" t="b">
        <v>0</v>
      </c>
      <c r="J779" s="3" t="b">
        <v>1</v>
      </c>
      <c r="K779" s="2" t="s">
        <v>14</v>
      </c>
      <c r="L779" s="2" t="s">
        <v>13</v>
      </c>
      <c r="M779" s="9" t="str">
        <f>IF(ISERROR([1]!GetPart(F779,"-",1)),F779,[1]!GetPart(F779,"-",1))</f>
        <v>149</v>
      </c>
      <c r="N779" t="b">
        <f t="shared" si="38"/>
        <v>1</v>
      </c>
      <c r="P779" s="9" t="str">
        <f t="shared" si="39"/>
        <v>149 Bouvant Drive,Princeton,NJ</v>
      </c>
      <c r="Q779" t="str">
        <f t="shared" si="37"/>
        <v>149 BOUVANT DRIVE</v>
      </c>
      <c r="R779" t="e">
        <f>VLOOKUP(Q779,'[2]2011-Princeton-geocodes.csv'!$A:$A,1,FALSE)</f>
        <v>#N/A</v>
      </c>
    </row>
    <row r="780" spans="1:18">
      <c r="A780" s="5">
        <v>779</v>
      </c>
      <c r="B780" s="2" t="s">
        <v>768</v>
      </c>
      <c r="C780" s="2" t="s">
        <v>23</v>
      </c>
      <c r="D780" s="2" t="s">
        <v>380</v>
      </c>
      <c r="E780" s="2" t="s">
        <v>187</v>
      </c>
      <c r="F780" s="2" t="s">
        <v>373</v>
      </c>
      <c r="G780" s="2" t="s">
        <v>759</v>
      </c>
      <c r="H780" s="2" t="s">
        <v>13</v>
      </c>
      <c r="I780" s="3" t="b">
        <v>0</v>
      </c>
      <c r="J780" s="3" t="b">
        <v>0</v>
      </c>
      <c r="K780" s="2" t="s">
        <v>14</v>
      </c>
      <c r="L780" s="2" t="s">
        <v>13</v>
      </c>
      <c r="M780" s="9" t="str">
        <f>IF(ISERROR([1]!GetPart(F780,"-",1)),F780,[1]!GetPart(F780,"-",1))</f>
        <v>175</v>
      </c>
      <c r="N780" t="b">
        <f t="shared" si="38"/>
        <v>1</v>
      </c>
      <c r="P780" s="9" t="str">
        <f t="shared" si="39"/>
        <v>175 Bouvant Drive,Princeton,NJ</v>
      </c>
      <c r="Q780" t="str">
        <f t="shared" si="37"/>
        <v>175 BOUVANT DRIVE</v>
      </c>
      <c r="R780" t="e">
        <f>VLOOKUP(Q780,'[2]2011-Princeton-geocodes.csv'!$A:$A,1,FALSE)</f>
        <v>#N/A</v>
      </c>
    </row>
    <row r="781" spans="1:18">
      <c r="A781" s="5">
        <v>780</v>
      </c>
      <c r="B781" s="2" t="s">
        <v>768</v>
      </c>
      <c r="C781" s="2" t="s">
        <v>74</v>
      </c>
      <c r="D781" s="2" t="s">
        <v>380</v>
      </c>
      <c r="E781" s="2" t="s">
        <v>381</v>
      </c>
      <c r="F781" s="2" t="s">
        <v>311</v>
      </c>
      <c r="G781" s="2" t="s">
        <v>759</v>
      </c>
      <c r="H781" s="2" t="s">
        <v>13</v>
      </c>
      <c r="I781" s="3" t="b">
        <v>0</v>
      </c>
      <c r="J781" s="3" t="b">
        <v>1</v>
      </c>
      <c r="K781" s="2" t="s">
        <v>14</v>
      </c>
      <c r="L781" s="2" t="s">
        <v>13</v>
      </c>
      <c r="M781" s="9" t="str">
        <f>IF(ISERROR([1]!GetPart(F781,"-",1)),F781,[1]!GetPart(F781,"-",1))</f>
        <v>37</v>
      </c>
      <c r="N781" t="b">
        <f t="shared" si="38"/>
        <v>1</v>
      </c>
      <c r="P781" s="9" t="str">
        <f t="shared" si="39"/>
        <v>37 Bouvant Drive,Princeton,NJ</v>
      </c>
      <c r="Q781" t="str">
        <f t="shared" si="37"/>
        <v>37 BOUVANT DRIVE</v>
      </c>
      <c r="R781" t="e">
        <f>VLOOKUP(Q781,'[2]2011-Princeton-geocodes.csv'!$A:$A,1,FALSE)</f>
        <v>#N/A</v>
      </c>
    </row>
    <row r="782" spans="1:18">
      <c r="A782" s="5">
        <v>781</v>
      </c>
      <c r="B782" s="2" t="s">
        <v>768</v>
      </c>
      <c r="C782" s="2" t="s">
        <v>67</v>
      </c>
      <c r="D782" s="2" t="s">
        <v>380</v>
      </c>
      <c r="E782" s="2" t="s">
        <v>387</v>
      </c>
      <c r="F782" s="2" t="s">
        <v>315</v>
      </c>
      <c r="G782" s="2" t="s">
        <v>759</v>
      </c>
      <c r="H782" s="2" t="s">
        <v>13</v>
      </c>
      <c r="I782" s="3" t="b">
        <v>0</v>
      </c>
      <c r="J782" s="3" t="b">
        <v>1</v>
      </c>
      <c r="K782" s="2" t="s">
        <v>14</v>
      </c>
      <c r="L782" s="2" t="s">
        <v>13</v>
      </c>
      <c r="M782" s="9" t="str">
        <f>IF(ISERROR([1]!GetPart(F782,"-",1)),F782,[1]!GetPart(F782,"-",1))</f>
        <v>07</v>
      </c>
      <c r="N782" t="b">
        <f t="shared" si="38"/>
        <v>1</v>
      </c>
      <c r="P782" s="9" t="str">
        <f t="shared" si="39"/>
        <v>07 Bouvant Drive,Princeton,NJ</v>
      </c>
      <c r="Q782" t="str">
        <f t="shared" si="37"/>
        <v>07 BOUVANT DRIVE</v>
      </c>
      <c r="R782" t="e">
        <f>VLOOKUP(Q782,'[2]2011-Princeton-geocodes.csv'!$A:$A,1,FALSE)</f>
        <v>#N/A</v>
      </c>
    </row>
    <row r="783" spans="1:18">
      <c r="A783" s="5">
        <v>782</v>
      </c>
      <c r="B783" s="2" t="s">
        <v>768</v>
      </c>
      <c r="C783" s="2" t="s">
        <v>65</v>
      </c>
      <c r="D783" s="2" t="s">
        <v>380</v>
      </c>
      <c r="E783" s="2" t="s">
        <v>774</v>
      </c>
      <c r="F783" s="2" t="s">
        <v>23</v>
      </c>
      <c r="G783" s="2" t="s">
        <v>759</v>
      </c>
      <c r="H783" s="2" t="s">
        <v>13</v>
      </c>
      <c r="I783" s="3" t="b">
        <v>0</v>
      </c>
      <c r="J783" s="3" t="b">
        <v>1</v>
      </c>
      <c r="K783" s="2" t="s">
        <v>14</v>
      </c>
      <c r="L783" s="2" t="s">
        <v>13</v>
      </c>
      <c r="M783" s="9" t="str">
        <f>IF(ISERROR([1]!GetPart(F783,"-",1)),F783,[1]!GetPart(F783,"-",1))</f>
        <v>15</v>
      </c>
      <c r="N783" t="b">
        <f t="shared" si="38"/>
        <v>1</v>
      </c>
      <c r="P783" s="9" t="str">
        <f t="shared" si="39"/>
        <v>15 Bouvant Drive,Princeton,NJ</v>
      </c>
      <c r="Q783" t="str">
        <f t="shared" si="37"/>
        <v>15 BOUVANT DRIVE</v>
      </c>
      <c r="R783" t="e">
        <f>VLOOKUP(Q783,'[2]2011-Princeton-geocodes.csv'!$A:$A,1,FALSE)</f>
        <v>#N/A</v>
      </c>
    </row>
    <row r="784" spans="1:18">
      <c r="A784" s="5">
        <v>783</v>
      </c>
      <c r="B784" s="2" t="s">
        <v>768</v>
      </c>
      <c r="C784" s="2" t="s">
        <v>78</v>
      </c>
      <c r="D784" s="2" t="s">
        <v>380</v>
      </c>
      <c r="E784" s="2" t="s">
        <v>381</v>
      </c>
      <c r="F784" s="2" t="s">
        <v>227</v>
      </c>
      <c r="G784" s="2" t="s">
        <v>759</v>
      </c>
      <c r="H784" s="2" t="s">
        <v>13</v>
      </c>
      <c r="I784" s="3" t="b">
        <v>0</v>
      </c>
      <c r="J784" s="3" t="b">
        <v>1</v>
      </c>
      <c r="K784" s="2" t="s">
        <v>14</v>
      </c>
      <c r="L784" s="2" t="s">
        <v>13</v>
      </c>
      <c r="M784" s="9" t="str">
        <f>IF(ISERROR([1]!GetPart(F784,"-",1)),F784,[1]!GetPart(F784,"-",1))</f>
        <v>29</v>
      </c>
      <c r="N784" t="b">
        <f t="shared" si="38"/>
        <v>1</v>
      </c>
      <c r="P784" s="9" t="str">
        <f t="shared" si="39"/>
        <v>29 Bouvant Drive,Princeton,NJ</v>
      </c>
      <c r="Q784" t="str">
        <f t="shared" si="37"/>
        <v>29 BOUVANT DRIVE</v>
      </c>
      <c r="R784" t="e">
        <f>VLOOKUP(Q784,'[2]2011-Princeton-geocodes.csv'!$A:$A,1,FALSE)</f>
        <v>#N/A</v>
      </c>
    </row>
    <row r="785" spans="1:18">
      <c r="A785" s="5">
        <v>784</v>
      </c>
      <c r="B785" s="2" t="s">
        <v>768</v>
      </c>
      <c r="C785" s="2" t="s">
        <v>76</v>
      </c>
      <c r="D785" s="2" t="s">
        <v>380</v>
      </c>
      <c r="E785" s="2" t="s">
        <v>775</v>
      </c>
      <c r="F785" s="2" t="s">
        <v>455</v>
      </c>
      <c r="G785" s="2" t="s">
        <v>759</v>
      </c>
      <c r="H785" s="2" t="s">
        <v>13</v>
      </c>
      <c r="I785" s="3" t="b">
        <v>0</v>
      </c>
      <c r="J785" s="3" t="b">
        <v>1</v>
      </c>
      <c r="K785" s="2" t="s">
        <v>14</v>
      </c>
      <c r="L785" s="2" t="s">
        <v>13</v>
      </c>
      <c r="M785" s="9" t="str">
        <f>IF(ISERROR([1]!GetPart(F785,"-",1)),F785,[1]!GetPart(F785,"-",1))</f>
        <v>85</v>
      </c>
      <c r="N785" t="b">
        <f t="shared" si="38"/>
        <v>1</v>
      </c>
      <c r="P785" s="9" t="str">
        <f t="shared" si="39"/>
        <v>85 Bouvant Drive,Princeton,NJ</v>
      </c>
      <c r="Q785" t="str">
        <f t="shared" si="37"/>
        <v>85 BOUVANT DRIVE</v>
      </c>
      <c r="R785" t="e">
        <f>VLOOKUP(Q785,'[2]2011-Princeton-geocodes.csv'!$A:$A,1,FALSE)</f>
        <v>#N/A</v>
      </c>
    </row>
    <row r="786" spans="1:18">
      <c r="A786" s="5">
        <v>785</v>
      </c>
      <c r="B786" s="2" t="s">
        <v>768</v>
      </c>
      <c r="C786" s="2" t="s">
        <v>49</v>
      </c>
      <c r="D786" s="2" t="s">
        <v>380</v>
      </c>
      <c r="E786" s="2" t="s">
        <v>776</v>
      </c>
      <c r="F786" s="2" t="s">
        <v>777</v>
      </c>
      <c r="G786" s="2" t="s">
        <v>759</v>
      </c>
      <c r="H786" s="2" t="s">
        <v>13</v>
      </c>
      <c r="I786" s="3" t="b">
        <v>0</v>
      </c>
      <c r="J786" s="3" t="b">
        <v>1</v>
      </c>
      <c r="K786" s="2" t="s">
        <v>14</v>
      </c>
      <c r="L786" s="2" t="s">
        <v>13</v>
      </c>
      <c r="M786" s="9" t="str">
        <f>IF(ISERROR([1]!GetPart(F786,"-",1)),F786,[1]!GetPart(F786,"-",1))</f>
        <v>117</v>
      </c>
      <c r="N786" t="b">
        <f t="shared" si="38"/>
        <v>1</v>
      </c>
      <c r="P786" s="9" t="str">
        <f t="shared" si="39"/>
        <v>117 Bouvant Drive,Princeton,NJ</v>
      </c>
      <c r="Q786" t="str">
        <f t="shared" si="37"/>
        <v>117 BOUVANT DRIVE</v>
      </c>
      <c r="R786" t="e">
        <f>VLOOKUP(Q786,'[2]2011-Princeton-geocodes.csv'!$A:$A,1,FALSE)</f>
        <v>#N/A</v>
      </c>
    </row>
    <row r="787" spans="1:18">
      <c r="A787" s="5">
        <v>786</v>
      </c>
      <c r="B787" s="2" t="s">
        <v>768</v>
      </c>
      <c r="C787" s="2" t="s">
        <v>62</v>
      </c>
      <c r="D787" s="2" t="s">
        <v>380</v>
      </c>
      <c r="E787" s="2" t="s">
        <v>132</v>
      </c>
      <c r="F787" s="2" t="s">
        <v>274</v>
      </c>
      <c r="G787" s="2" t="s">
        <v>759</v>
      </c>
      <c r="H787" s="2" t="s">
        <v>13</v>
      </c>
      <c r="I787" s="3" t="b">
        <v>0</v>
      </c>
      <c r="J787" s="3" t="b">
        <v>1</v>
      </c>
      <c r="K787" s="2" t="s">
        <v>14</v>
      </c>
      <c r="L787" s="2" t="s">
        <v>13</v>
      </c>
      <c r="M787" s="9" t="str">
        <f>IF(ISERROR([1]!GetPart(F787,"-",1)),F787,[1]!GetPart(F787,"-",1))</f>
        <v>23</v>
      </c>
      <c r="N787" t="b">
        <f t="shared" si="38"/>
        <v>1</v>
      </c>
      <c r="P787" s="9" t="str">
        <f t="shared" si="39"/>
        <v>23 Bouvant Drive,Princeton,NJ</v>
      </c>
      <c r="Q787" t="str">
        <f t="shared" si="37"/>
        <v>23 BOUVANT DRIVE</v>
      </c>
      <c r="R787" t="e">
        <f>VLOOKUP(Q787,'[2]2011-Princeton-geocodes.csv'!$A:$A,1,FALSE)</f>
        <v>#N/A</v>
      </c>
    </row>
    <row r="788" spans="1:18">
      <c r="A788" s="5">
        <v>787</v>
      </c>
      <c r="B788" s="2" t="s">
        <v>778</v>
      </c>
      <c r="C788" s="2" t="s">
        <v>779</v>
      </c>
      <c r="D788" s="2" t="s">
        <v>45</v>
      </c>
      <c r="E788" s="2" t="s">
        <v>292</v>
      </c>
      <c r="F788" s="2" t="s">
        <v>13</v>
      </c>
      <c r="G788" s="2" t="s">
        <v>780</v>
      </c>
      <c r="H788" s="2" t="s">
        <v>13</v>
      </c>
      <c r="I788" s="3" t="b">
        <v>0</v>
      </c>
      <c r="J788" s="3" t="b">
        <v>0</v>
      </c>
      <c r="K788" s="2" t="s">
        <v>13</v>
      </c>
      <c r="L788" s="2" t="s">
        <v>13</v>
      </c>
      <c r="M788" s="9" t="str">
        <f>IF(ISERROR([1]!GetPart(F788,"-",1)),F788,[1]!GetPart(F788,"-",1))</f>
        <v/>
      </c>
      <c r="N788" t="b">
        <f t="shared" si="38"/>
        <v>0</v>
      </c>
      <c r="P788" s="9" t="str">
        <f t="shared" si="39"/>
        <v>Bowen Hall,Princeton,NJ</v>
      </c>
      <c r="Q788" t="str">
        <f t="shared" si="37"/>
        <v>BOWEN HALL</v>
      </c>
      <c r="R788" t="e">
        <f>VLOOKUP(Q788,'[2]2011-Princeton-geocodes.csv'!$A:$A,1,FALSE)</f>
        <v>#N/A</v>
      </c>
    </row>
    <row r="789" spans="1:18">
      <c r="A789" s="5">
        <v>788</v>
      </c>
      <c r="B789" s="2" t="s">
        <v>781</v>
      </c>
      <c r="C789" s="2" t="s">
        <v>49</v>
      </c>
      <c r="D789" s="2" t="s">
        <v>448</v>
      </c>
      <c r="E789" s="2" t="s">
        <v>292</v>
      </c>
      <c r="F789" s="2" t="s">
        <v>457</v>
      </c>
      <c r="G789" s="2" t="s">
        <v>782</v>
      </c>
      <c r="H789" s="2" t="s">
        <v>13</v>
      </c>
      <c r="I789" s="3" t="b">
        <v>0</v>
      </c>
      <c r="J789" s="3" t="b">
        <v>1</v>
      </c>
      <c r="K789" s="2" t="s">
        <v>13</v>
      </c>
      <c r="L789" s="2" t="s">
        <v>13</v>
      </c>
      <c r="M789" s="9" t="str">
        <f>IF(ISERROR([1]!GetPart(F789,"-",1)),F789,[1]!GetPart(F789,"-",1))</f>
        <v>121</v>
      </c>
      <c r="N789" t="b">
        <f t="shared" si="38"/>
        <v>1</v>
      </c>
      <c r="P789" s="9" t="str">
        <f t="shared" si="39"/>
        <v>121 Braeburn Drive,Princeton,NJ</v>
      </c>
      <c r="Q789" t="str">
        <f t="shared" si="37"/>
        <v>121 BRAEBURN DRIVE</v>
      </c>
      <c r="R789" t="e">
        <f>VLOOKUP(Q789,'[2]2011-Princeton-geocodes.csv'!$A:$A,1,FALSE)</f>
        <v>#N/A</v>
      </c>
    </row>
    <row r="790" spans="1:18">
      <c r="A790" s="5">
        <v>789</v>
      </c>
      <c r="B790" s="2" t="s">
        <v>781</v>
      </c>
      <c r="C790" s="2" t="s">
        <v>23</v>
      </c>
      <c r="D790" s="2" t="s">
        <v>448</v>
      </c>
      <c r="E790" s="2" t="s">
        <v>783</v>
      </c>
      <c r="F790" s="2" t="s">
        <v>244</v>
      </c>
      <c r="G790" s="2" t="s">
        <v>782</v>
      </c>
      <c r="H790" s="2" t="s">
        <v>13</v>
      </c>
      <c r="I790" s="3" t="b">
        <v>0</v>
      </c>
      <c r="J790" s="3" t="b">
        <v>1</v>
      </c>
      <c r="K790" s="2" t="s">
        <v>13</v>
      </c>
      <c r="L790" s="2" t="s">
        <v>13</v>
      </c>
      <c r="M790" s="9" t="str">
        <f>IF(ISERROR([1]!GetPart(F790,"-",1)),F790,[1]!GetPart(F790,"-",1))</f>
        <v>99</v>
      </c>
      <c r="N790" t="b">
        <f t="shared" si="38"/>
        <v>1</v>
      </c>
      <c r="P790" s="9" t="str">
        <f t="shared" si="39"/>
        <v>99 Braeburn Drive,Princeton,NJ</v>
      </c>
      <c r="Q790" t="str">
        <f t="shared" si="37"/>
        <v>99 BRAEBURN DRIVE</v>
      </c>
      <c r="R790" t="e">
        <f>VLOOKUP(Q790,'[2]2011-Princeton-geocodes.csv'!$A:$A,1,FALSE)</f>
        <v>#N/A</v>
      </c>
    </row>
    <row r="791" spans="1:18">
      <c r="A791" s="5">
        <v>790</v>
      </c>
      <c r="B791" s="2" t="s">
        <v>781</v>
      </c>
      <c r="C791" s="2" t="s">
        <v>22</v>
      </c>
      <c r="D791" s="2" t="s">
        <v>448</v>
      </c>
      <c r="E791" s="2" t="s">
        <v>314</v>
      </c>
      <c r="F791" s="2" t="s">
        <v>649</v>
      </c>
      <c r="G791" s="2" t="s">
        <v>782</v>
      </c>
      <c r="H791" s="2" t="s">
        <v>13</v>
      </c>
      <c r="I791" s="3" t="b">
        <v>0</v>
      </c>
      <c r="J791" s="3" t="b">
        <v>1</v>
      </c>
      <c r="K791" s="2" t="s">
        <v>13</v>
      </c>
      <c r="L791" s="2" t="s">
        <v>13</v>
      </c>
      <c r="M791" s="9" t="str">
        <f>IF(ISERROR([1]!GetPart(F791,"-",1)),F791,[1]!GetPart(F791,"-",1))</f>
        <v>111</v>
      </c>
      <c r="N791" t="b">
        <f t="shared" si="38"/>
        <v>1</v>
      </c>
      <c r="P791" s="9" t="str">
        <f t="shared" si="39"/>
        <v>111 Braeburn Drive,Princeton,NJ</v>
      </c>
      <c r="Q791" t="str">
        <f t="shared" si="37"/>
        <v>111 BRAEBURN DRIVE</v>
      </c>
      <c r="R791" t="e">
        <f>VLOOKUP(Q791,'[2]2011-Princeton-geocodes.csv'!$A:$A,1,FALSE)</f>
        <v>#N/A</v>
      </c>
    </row>
    <row r="792" spans="1:18">
      <c r="A792" s="5">
        <v>791</v>
      </c>
      <c r="B792" s="2" t="s">
        <v>781</v>
      </c>
      <c r="C792" s="2" t="s">
        <v>158</v>
      </c>
      <c r="D792" s="2" t="s">
        <v>448</v>
      </c>
      <c r="E792" s="2" t="s">
        <v>330</v>
      </c>
      <c r="F792" s="2" t="s">
        <v>274</v>
      </c>
      <c r="G792" s="2" t="s">
        <v>782</v>
      </c>
      <c r="H792" s="2" t="s">
        <v>13</v>
      </c>
      <c r="I792" s="3" t="b">
        <v>0</v>
      </c>
      <c r="J792" s="3" t="b">
        <v>1</v>
      </c>
      <c r="K792" s="2" t="s">
        <v>13</v>
      </c>
      <c r="L792" s="2" t="s">
        <v>13</v>
      </c>
      <c r="M792" s="9" t="str">
        <f>IF(ISERROR([1]!GetPart(F792,"-",1)),F792,[1]!GetPart(F792,"-",1))</f>
        <v>23</v>
      </c>
      <c r="N792" t="b">
        <f t="shared" si="38"/>
        <v>1</v>
      </c>
      <c r="P792" s="9" t="str">
        <f t="shared" si="39"/>
        <v>23 Braeburn Drive,Princeton,NJ</v>
      </c>
      <c r="Q792" t="str">
        <f t="shared" si="37"/>
        <v>23 BRAEBURN DRIVE</v>
      </c>
      <c r="R792" t="e">
        <f>VLOOKUP(Q792,'[2]2011-Princeton-geocodes.csv'!$A:$A,1,FALSE)</f>
        <v>#N/A</v>
      </c>
    </row>
    <row r="793" spans="1:18">
      <c r="A793" s="5">
        <v>792</v>
      </c>
      <c r="B793" s="2" t="s">
        <v>781</v>
      </c>
      <c r="C793" s="2" t="s">
        <v>59</v>
      </c>
      <c r="D793" s="2" t="s">
        <v>448</v>
      </c>
      <c r="E793" s="2" t="s">
        <v>451</v>
      </c>
      <c r="F793" s="2" t="s">
        <v>278</v>
      </c>
      <c r="G793" s="2" t="s">
        <v>782</v>
      </c>
      <c r="H793" s="2" t="s">
        <v>13</v>
      </c>
      <c r="I793" s="3" t="b">
        <v>0</v>
      </c>
      <c r="J793" s="3" t="b">
        <v>1</v>
      </c>
      <c r="K793" s="2" t="s">
        <v>13</v>
      </c>
      <c r="L793" s="2" t="s">
        <v>13</v>
      </c>
      <c r="M793" s="9" t="str">
        <f>IF(ISERROR([1]!GetPart(F793,"-",1)),F793,[1]!GetPart(F793,"-",1))</f>
        <v>33</v>
      </c>
      <c r="N793" t="b">
        <f t="shared" si="38"/>
        <v>1</v>
      </c>
      <c r="P793" s="9" t="str">
        <f t="shared" si="39"/>
        <v>33 Braeburn Drive,Princeton,NJ</v>
      </c>
      <c r="Q793" t="str">
        <f t="shared" si="37"/>
        <v>33 BRAEBURN DRIVE</v>
      </c>
      <c r="R793" t="e">
        <f>VLOOKUP(Q793,'[2]2011-Princeton-geocodes.csv'!$A:$A,1,FALSE)</f>
        <v>#N/A</v>
      </c>
    </row>
    <row r="794" spans="1:18">
      <c r="A794" s="5">
        <v>793</v>
      </c>
      <c r="B794" s="2" t="s">
        <v>781</v>
      </c>
      <c r="C794" s="2" t="s">
        <v>24</v>
      </c>
      <c r="D794" s="2" t="s">
        <v>448</v>
      </c>
      <c r="E794" s="2" t="s">
        <v>305</v>
      </c>
      <c r="F794" s="2" t="s">
        <v>77</v>
      </c>
      <c r="G794" s="2" t="s">
        <v>782</v>
      </c>
      <c r="H794" s="2" t="s">
        <v>13</v>
      </c>
      <c r="I794" s="3" t="b">
        <v>0</v>
      </c>
      <c r="J794" s="3" t="b">
        <v>1</v>
      </c>
      <c r="K794" s="2" t="s">
        <v>13</v>
      </c>
      <c r="L794" s="2" t="s">
        <v>13</v>
      </c>
      <c r="M794" s="9" t="str">
        <f>IF(ISERROR([1]!GetPart(F794,"-",1)),F794,[1]!GetPart(F794,"-",1))</f>
        <v>71</v>
      </c>
      <c r="N794" t="b">
        <f t="shared" si="38"/>
        <v>1</v>
      </c>
      <c r="P794" s="9" t="str">
        <f t="shared" si="39"/>
        <v>71 Braeburn Drive,Princeton,NJ</v>
      </c>
      <c r="Q794" t="str">
        <f t="shared" si="37"/>
        <v>71 BRAEBURN DRIVE</v>
      </c>
      <c r="R794" t="e">
        <f>VLOOKUP(Q794,'[2]2011-Princeton-geocodes.csv'!$A:$A,1,FALSE)</f>
        <v>#N/A</v>
      </c>
    </row>
    <row r="795" spans="1:18">
      <c r="A795" s="5">
        <v>794</v>
      </c>
      <c r="B795" s="2" t="s">
        <v>781</v>
      </c>
      <c r="C795" s="2" t="s">
        <v>54</v>
      </c>
      <c r="D795" s="2" t="s">
        <v>448</v>
      </c>
      <c r="E795" s="2" t="s">
        <v>752</v>
      </c>
      <c r="F795" s="2" t="s">
        <v>79</v>
      </c>
      <c r="G795" s="2" t="s">
        <v>782</v>
      </c>
      <c r="H795" s="2" t="s">
        <v>13</v>
      </c>
      <c r="I795" s="3" t="b">
        <v>0</v>
      </c>
      <c r="J795" s="3" t="b">
        <v>1</v>
      </c>
      <c r="K795" s="2" t="s">
        <v>13</v>
      </c>
      <c r="L795" s="2" t="s">
        <v>13</v>
      </c>
      <c r="M795" s="9" t="str">
        <f>IF(ISERROR([1]!GetPart(F795,"-",1)),F795,[1]!GetPart(F795,"-",1))</f>
        <v>51</v>
      </c>
      <c r="N795" t="b">
        <f t="shared" si="38"/>
        <v>1</v>
      </c>
      <c r="P795" s="9" t="str">
        <f t="shared" si="39"/>
        <v>51 Braeburn Drive,Princeton,NJ</v>
      </c>
      <c r="Q795" t="str">
        <f t="shared" si="37"/>
        <v>51 BRAEBURN DRIVE</v>
      </c>
      <c r="R795" t="e">
        <f>VLOOKUP(Q795,'[2]2011-Princeton-geocodes.csv'!$A:$A,1,FALSE)</f>
        <v>#N/A</v>
      </c>
    </row>
    <row r="796" spans="1:18">
      <c r="A796" s="5">
        <v>795</v>
      </c>
      <c r="B796" s="2" t="s">
        <v>784</v>
      </c>
      <c r="C796" s="2" t="s">
        <v>67</v>
      </c>
      <c r="D796" s="2" t="s">
        <v>448</v>
      </c>
      <c r="E796" s="2" t="s">
        <v>785</v>
      </c>
      <c r="F796" s="2" t="s">
        <v>116</v>
      </c>
      <c r="G796" s="2" t="s">
        <v>782</v>
      </c>
      <c r="H796" s="2" t="s">
        <v>13</v>
      </c>
      <c r="I796" s="3" t="b">
        <v>0</v>
      </c>
      <c r="J796" s="3" t="b">
        <v>1</v>
      </c>
      <c r="K796" s="2" t="s">
        <v>13</v>
      </c>
      <c r="L796" s="2" t="s">
        <v>13</v>
      </c>
      <c r="M796" s="9" t="str">
        <f>IF(ISERROR([1]!GetPart(F796,"-",1)),F796,[1]!GetPart(F796,"-",1))</f>
        <v>48</v>
      </c>
      <c r="N796" t="b">
        <f t="shared" si="38"/>
        <v>1</v>
      </c>
      <c r="P796" s="9" t="str">
        <f t="shared" si="39"/>
        <v>48 Braeburn Drive,Princeton,NJ</v>
      </c>
      <c r="Q796" t="str">
        <f t="shared" si="37"/>
        <v>48 BRAEBURN DRIVE</v>
      </c>
      <c r="R796" t="e">
        <f>VLOOKUP(Q796,'[2]2011-Princeton-geocodes.csv'!$A:$A,1,FALSE)</f>
        <v>#N/A</v>
      </c>
    </row>
    <row r="797" spans="1:18">
      <c r="A797" s="5">
        <v>796</v>
      </c>
      <c r="B797" s="2" t="s">
        <v>784</v>
      </c>
      <c r="C797" s="2" t="s">
        <v>70</v>
      </c>
      <c r="D797" s="2" t="s">
        <v>448</v>
      </c>
      <c r="E797" s="2" t="s">
        <v>330</v>
      </c>
      <c r="F797" s="2" t="s">
        <v>285</v>
      </c>
      <c r="G797" s="2" t="s">
        <v>782</v>
      </c>
      <c r="H797" s="2" t="s">
        <v>13</v>
      </c>
      <c r="I797" s="3" t="b">
        <v>0</v>
      </c>
      <c r="J797" s="3" t="b">
        <v>1</v>
      </c>
      <c r="K797" s="2" t="s">
        <v>13</v>
      </c>
      <c r="L797" s="2" t="s">
        <v>13</v>
      </c>
      <c r="M797" s="9" t="str">
        <f>IF(ISERROR([1]!GetPart(F797,"-",1)),F797,[1]!GetPart(F797,"-",1))</f>
        <v>60</v>
      </c>
      <c r="N797" t="b">
        <f t="shared" si="38"/>
        <v>1</v>
      </c>
      <c r="P797" s="9" t="str">
        <f t="shared" si="39"/>
        <v>60 Braeburn Drive,Princeton,NJ</v>
      </c>
      <c r="Q797" t="str">
        <f t="shared" si="37"/>
        <v>60 BRAEBURN DRIVE</v>
      </c>
      <c r="R797" t="e">
        <f>VLOOKUP(Q797,'[2]2011-Princeton-geocodes.csv'!$A:$A,1,FALSE)</f>
        <v>#N/A</v>
      </c>
    </row>
    <row r="798" spans="1:18">
      <c r="A798" s="5">
        <v>797</v>
      </c>
      <c r="B798" s="2" t="s">
        <v>784</v>
      </c>
      <c r="C798" s="2" t="s">
        <v>62</v>
      </c>
      <c r="D798" s="2" t="s">
        <v>448</v>
      </c>
      <c r="E798" s="2" t="s">
        <v>329</v>
      </c>
      <c r="F798" s="2" t="s">
        <v>101</v>
      </c>
      <c r="G798" s="2" t="s">
        <v>782</v>
      </c>
      <c r="H798" s="2" t="s">
        <v>13</v>
      </c>
      <c r="I798" s="3" t="b">
        <v>0</v>
      </c>
      <c r="J798" s="3" t="b">
        <v>1</v>
      </c>
      <c r="K798" s="2" t="s">
        <v>13</v>
      </c>
      <c r="L798" s="2" t="s">
        <v>13</v>
      </c>
      <c r="M798" s="9" t="str">
        <f>IF(ISERROR([1]!GetPart(F798,"-",1)),F798,[1]!GetPart(F798,"-",1))</f>
        <v>26</v>
      </c>
      <c r="N798" t="b">
        <f t="shared" si="38"/>
        <v>1</v>
      </c>
      <c r="P798" s="9" t="str">
        <f t="shared" si="39"/>
        <v>26 Braeburn Drive,Princeton,NJ</v>
      </c>
      <c r="Q798" t="str">
        <f t="shared" si="37"/>
        <v>26 BRAEBURN DRIVE</v>
      </c>
      <c r="R798" t="e">
        <f>VLOOKUP(Q798,'[2]2011-Princeton-geocodes.csv'!$A:$A,1,FALSE)</f>
        <v>#N/A</v>
      </c>
    </row>
    <row r="799" spans="1:18">
      <c r="A799" s="5">
        <v>798</v>
      </c>
      <c r="B799" s="2" t="s">
        <v>784</v>
      </c>
      <c r="C799" s="2" t="s">
        <v>92</v>
      </c>
      <c r="D799" s="2" t="s">
        <v>448</v>
      </c>
      <c r="E799" s="2" t="s">
        <v>31</v>
      </c>
      <c r="F799" s="2" t="s">
        <v>256</v>
      </c>
      <c r="G799" s="2" t="s">
        <v>782</v>
      </c>
      <c r="H799" s="2" t="s">
        <v>13</v>
      </c>
      <c r="I799" s="3" t="b">
        <v>0</v>
      </c>
      <c r="J799" s="3" t="b">
        <v>0</v>
      </c>
      <c r="K799" s="2" t="s">
        <v>13</v>
      </c>
      <c r="L799" s="2" t="s">
        <v>13</v>
      </c>
      <c r="M799" s="9" t="str">
        <f>IF(ISERROR([1]!GetPart(F799,"-",1)),F799,[1]!GetPart(F799,"-",1))</f>
        <v>70</v>
      </c>
      <c r="N799" t="b">
        <f t="shared" si="38"/>
        <v>1</v>
      </c>
      <c r="P799" s="9" t="str">
        <f t="shared" si="39"/>
        <v>70 Braeburn Drive,Princeton,NJ</v>
      </c>
      <c r="Q799" t="str">
        <f t="shared" si="37"/>
        <v>70 BRAEBURN DRIVE</v>
      </c>
      <c r="R799" t="e">
        <f>VLOOKUP(Q799,'[2]2011-Princeton-geocodes.csv'!$A:$A,1,FALSE)</f>
        <v>#N/A</v>
      </c>
    </row>
    <row r="800" spans="1:18">
      <c r="A800" s="5">
        <v>799</v>
      </c>
      <c r="B800" s="2" t="s">
        <v>784</v>
      </c>
      <c r="C800" s="2" t="s">
        <v>65</v>
      </c>
      <c r="D800" s="2" t="s">
        <v>448</v>
      </c>
      <c r="E800" s="2" t="s">
        <v>451</v>
      </c>
      <c r="F800" s="2" t="s">
        <v>90</v>
      </c>
      <c r="G800" s="2" t="s">
        <v>782</v>
      </c>
      <c r="H800" s="2" t="s">
        <v>13</v>
      </c>
      <c r="I800" s="3" t="b">
        <v>0</v>
      </c>
      <c r="J800" s="3" t="b">
        <v>1</v>
      </c>
      <c r="K800" s="2" t="s">
        <v>13</v>
      </c>
      <c r="L800" s="2" t="s">
        <v>13</v>
      </c>
      <c r="M800" s="9" t="str">
        <f>IF(ISERROR([1]!GetPart(F800,"-",1)),F800,[1]!GetPart(F800,"-",1))</f>
        <v>38</v>
      </c>
      <c r="N800" t="b">
        <f t="shared" si="38"/>
        <v>1</v>
      </c>
      <c r="P800" s="9" t="str">
        <f t="shared" si="39"/>
        <v>38 Braeburn Drive,Princeton,NJ</v>
      </c>
      <c r="Q800" t="str">
        <f t="shared" si="37"/>
        <v>38 BRAEBURN DRIVE</v>
      </c>
      <c r="R800" t="e">
        <f>VLOOKUP(Q800,'[2]2011-Princeton-geocodes.csv'!$A:$A,1,FALSE)</f>
        <v>#N/A</v>
      </c>
    </row>
    <row r="801" spans="1:18">
      <c r="A801" s="5">
        <v>800</v>
      </c>
      <c r="B801" s="2" t="s">
        <v>784</v>
      </c>
      <c r="C801" s="2" t="s">
        <v>83</v>
      </c>
      <c r="D801" s="2" t="s">
        <v>448</v>
      </c>
      <c r="E801" s="2" t="s">
        <v>330</v>
      </c>
      <c r="F801" s="2" t="s">
        <v>525</v>
      </c>
      <c r="G801" s="2" t="s">
        <v>782</v>
      </c>
      <c r="H801" s="2" t="s">
        <v>13</v>
      </c>
      <c r="I801" s="3" t="b">
        <v>0</v>
      </c>
      <c r="J801" s="3" t="b">
        <v>1</v>
      </c>
      <c r="K801" s="2" t="s">
        <v>13</v>
      </c>
      <c r="L801" s="2" t="s">
        <v>13</v>
      </c>
      <c r="M801" s="9" t="str">
        <f>IF(ISERROR([1]!GetPart(F801,"-",1)),F801,[1]!GetPart(F801,"-",1))</f>
        <v>100</v>
      </c>
      <c r="N801" t="b">
        <f t="shared" si="38"/>
        <v>1</v>
      </c>
      <c r="P801" s="9" t="str">
        <f t="shared" si="39"/>
        <v>100 Braeburn Drive,Princeton,NJ</v>
      </c>
      <c r="Q801" t="str">
        <f t="shared" si="37"/>
        <v>100 BRAEBURN DRIVE</v>
      </c>
      <c r="R801" t="e">
        <f>VLOOKUP(Q801,'[2]2011-Princeton-geocodes.csv'!$A:$A,1,FALSE)</f>
        <v>#N/A</v>
      </c>
    </row>
    <row r="802" spans="1:18">
      <c r="A802" s="5">
        <v>801</v>
      </c>
      <c r="B802" s="2" t="s">
        <v>784</v>
      </c>
      <c r="C802" s="2" t="s">
        <v>78</v>
      </c>
      <c r="D802" s="2" t="s">
        <v>448</v>
      </c>
      <c r="E802" s="2" t="s">
        <v>538</v>
      </c>
      <c r="F802" s="2" t="s">
        <v>78</v>
      </c>
      <c r="G802" s="2" t="s">
        <v>782</v>
      </c>
      <c r="H802" s="2" t="s">
        <v>13</v>
      </c>
      <c r="I802" s="3" t="b">
        <v>0</v>
      </c>
      <c r="J802" s="3" t="b">
        <v>0</v>
      </c>
      <c r="K802" s="2" t="s">
        <v>13</v>
      </c>
      <c r="L802" s="2" t="s">
        <v>13</v>
      </c>
      <c r="M802" s="9" t="str">
        <f>IF(ISERROR([1]!GetPart(F802,"-",1)),F802,[1]!GetPart(F802,"-",1))</f>
        <v>10</v>
      </c>
      <c r="N802" t="b">
        <f t="shared" si="38"/>
        <v>1</v>
      </c>
      <c r="P802" s="9" t="str">
        <f t="shared" si="39"/>
        <v>10 Braeburn Drive,Princeton,NJ</v>
      </c>
      <c r="Q802" t="str">
        <f t="shared" si="37"/>
        <v>10 BRAEBURN DRIVE</v>
      </c>
      <c r="R802" t="e">
        <f>VLOOKUP(Q802,'[2]2011-Princeton-geocodes.csv'!$A:$A,1,FALSE)</f>
        <v>#N/A</v>
      </c>
    </row>
    <row r="803" spans="1:18">
      <c r="A803" s="5">
        <v>802</v>
      </c>
      <c r="B803" s="2" t="s">
        <v>786</v>
      </c>
      <c r="C803" s="2" t="s">
        <v>124</v>
      </c>
      <c r="D803" s="2" t="s">
        <v>560</v>
      </c>
      <c r="E803" s="2" t="s">
        <v>222</v>
      </c>
      <c r="F803" s="2" t="s">
        <v>78</v>
      </c>
      <c r="G803" s="2" t="s">
        <v>787</v>
      </c>
      <c r="H803" s="2" t="s">
        <v>13</v>
      </c>
      <c r="I803" s="3" t="b">
        <v>0</v>
      </c>
      <c r="J803" s="3" t="b">
        <v>0</v>
      </c>
      <c r="K803" s="2" t="s">
        <v>13</v>
      </c>
      <c r="L803" s="2" t="s">
        <v>13</v>
      </c>
      <c r="M803" s="9" t="str">
        <f>IF(ISERROR([1]!GetPart(F803,"-",1)),F803,[1]!GetPart(F803,"-",1))</f>
        <v>10</v>
      </c>
      <c r="N803" t="b">
        <f t="shared" si="38"/>
        <v>1</v>
      </c>
      <c r="P803" s="9" t="str">
        <f t="shared" si="39"/>
        <v>10 Branch Alley,Princeton,NJ</v>
      </c>
      <c r="Q803" t="str">
        <f t="shared" si="37"/>
        <v>10 BRANCH ALLEY</v>
      </c>
      <c r="R803" t="e">
        <f>VLOOKUP(Q803,'[2]2011-Princeton-geocodes.csv'!$A:$A,1,FALSE)</f>
        <v>#N/A</v>
      </c>
    </row>
    <row r="804" spans="1:18">
      <c r="A804" s="5">
        <v>803</v>
      </c>
      <c r="B804" s="2" t="s">
        <v>786</v>
      </c>
      <c r="C804" s="2" t="s">
        <v>407</v>
      </c>
      <c r="D804" s="2" t="s">
        <v>560</v>
      </c>
      <c r="E804" s="2" t="s">
        <v>111</v>
      </c>
      <c r="F804" s="2" t="s">
        <v>70</v>
      </c>
      <c r="G804" s="2" t="s">
        <v>787</v>
      </c>
      <c r="H804" s="2" t="s">
        <v>13</v>
      </c>
      <c r="I804" s="3" t="b">
        <v>0</v>
      </c>
      <c r="J804" s="3" t="b">
        <v>0</v>
      </c>
      <c r="K804" s="2" t="s">
        <v>13</v>
      </c>
      <c r="L804" s="2" t="s">
        <v>13</v>
      </c>
      <c r="M804" s="9" t="str">
        <f>IF(ISERROR([1]!GetPart(F804,"-",1)),F804,[1]!GetPart(F804,"-",1))</f>
        <v>6</v>
      </c>
      <c r="N804" t="b">
        <f t="shared" si="38"/>
        <v>1</v>
      </c>
      <c r="P804" s="9" t="str">
        <f t="shared" si="39"/>
        <v>6 Branch Alley,Princeton,NJ</v>
      </c>
      <c r="Q804" t="str">
        <f t="shared" ref="Q804:Q867" si="40">UPPER(IF(LEN(M804)&gt;0,M804&amp;" ","")&amp;G804)</f>
        <v>6 BRANCH ALLEY</v>
      </c>
      <c r="R804" t="e">
        <f>VLOOKUP(Q804,'[2]2011-Princeton-geocodes.csv'!$A:$A,1,FALSE)</f>
        <v>#N/A</v>
      </c>
    </row>
    <row r="805" spans="1:18">
      <c r="A805" s="5">
        <v>804</v>
      </c>
      <c r="B805" s="2" t="s">
        <v>786</v>
      </c>
      <c r="C805" s="2" t="s">
        <v>384</v>
      </c>
      <c r="D805" s="2" t="s">
        <v>560</v>
      </c>
      <c r="E805" s="2" t="s">
        <v>111</v>
      </c>
      <c r="F805" s="2" t="s">
        <v>65</v>
      </c>
      <c r="G805" s="2" t="s">
        <v>787</v>
      </c>
      <c r="H805" s="2" t="s">
        <v>13</v>
      </c>
      <c r="I805" s="3" t="b">
        <v>0</v>
      </c>
      <c r="J805" s="3" t="b">
        <v>0</v>
      </c>
      <c r="K805" s="2" t="s">
        <v>13</v>
      </c>
      <c r="L805" s="2" t="s">
        <v>13</v>
      </c>
      <c r="M805" s="9" t="str">
        <f>IF(ISERROR([1]!GetPart(F805,"-",1)),F805,[1]!GetPart(F805,"-",1))</f>
        <v>8</v>
      </c>
      <c r="N805" t="b">
        <f t="shared" si="38"/>
        <v>1</v>
      </c>
      <c r="P805" s="9" t="str">
        <f t="shared" si="39"/>
        <v>8 Branch Alley,Princeton,NJ</v>
      </c>
      <c r="Q805" t="str">
        <f t="shared" si="40"/>
        <v>8 BRANCH ALLEY</v>
      </c>
      <c r="R805" t="e">
        <f>VLOOKUP(Q805,'[2]2011-Princeton-geocodes.csv'!$A:$A,1,FALSE)</f>
        <v>#N/A</v>
      </c>
    </row>
    <row r="806" spans="1:18">
      <c r="A806" s="5">
        <v>805</v>
      </c>
      <c r="B806" s="2" t="s">
        <v>608</v>
      </c>
      <c r="C806" s="2" t="s">
        <v>85</v>
      </c>
      <c r="D806" s="2" t="s">
        <v>298</v>
      </c>
      <c r="E806" s="2" t="s">
        <v>68</v>
      </c>
      <c r="F806" s="2" t="s">
        <v>325</v>
      </c>
      <c r="G806" s="2" t="s">
        <v>788</v>
      </c>
      <c r="H806" s="2" t="s">
        <v>611</v>
      </c>
      <c r="I806" s="3" t="b">
        <v>0</v>
      </c>
      <c r="J806" s="3" t="b">
        <v>1</v>
      </c>
      <c r="K806" s="2" t="s">
        <v>13</v>
      </c>
      <c r="L806" s="2" t="s">
        <v>13</v>
      </c>
      <c r="M806" s="9" t="str">
        <f>IF(ISERROR([1]!GetPart(F806,"-",1)),F806,[1]!GetPart(F806,"-",1))</f>
        <v>30</v>
      </c>
      <c r="N806" t="b">
        <f t="shared" si="38"/>
        <v>0</v>
      </c>
      <c r="P806" s="9" t="str">
        <f t="shared" si="39"/>
        <v>30 Brearly Road,Princeton,NJ</v>
      </c>
      <c r="Q806" t="str">
        <f t="shared" si="40"/>
        <v>30 BREARLY ROAD</v>
      </c>
      <c r="R806" t="e">
        <f>VLOOKUP(Q806,'[2]2011-Princeton-geocodes.csv'!$A:$A,1,FALSE)</f>
        <v>#N/A</v>
      </c>
    </row>
    <row r="807" spans="1:18">
      <c r="A807" s="5">
        <v>806</v>
      </c>
      <c r="B807" s="2" t="s">
        <v>608</v>
      </c>
      <c r="C807" s="2" t="s">
        <v>151</v>
      </c>
      <c r="D807" s="2" t="s">
        <v>298</v>
      </c>
      <c r="E807" s="2" t="s">
        <v>217</v>
      </c>
      <c r="F807" s="2" t="s">
        <v>310</v>
      </c>
      <c r="G807" s="2" t="s">
        <v>788</v>
      </c>
      <c r="H807" s="2" t="s">
        <v>611</v>
      </c>
      <c r="I807" s="3" t="b">
        <v>0</v>
      </c>
      <c r="J807" s="3" t="b">
        <v>1</v>
      </c>
      <c r="K807" s="2" t="s">
        <v>13</v>
      </c>
      <c r="L807" s="2" t="s">
        <v>13</v>
      </c>
      <c r="M807" s="9" t="str">
        <f>IF(ISERROR([1]!GetPart(F807,"-",1)),F807,[1]!GetPart(F807,"-",1))</f>
        <v>35</v>
      </c>
      <c r="N807" t="b">
        <f t="shared" si="38"/>
        <v>0</v>
      </c>
      <c r="P807" s="9" t="str">
        <f t="shared" si="39"/>
        <v>35 Brearly Road,Princeton,NJ</v>
      </c>
      <c r="Q807" t="str">
        <f t="shared" si="40"/>
        <v>35 BREARLY ROAD</v>
      </c>
      <c r="R807" t="e">
        <f>VLOOKUP(Q807,'[2]2011-Princeton-geocodes.csv'!$A:$A,1,FALSE)</f>
        <v>#N/A</v>
      </c>
    </row>
    <row r="808" spans="1:18">
      <c r="A808" s="5">
        <v>807</v>
      </c>
      <c r="B808" s="2" t="s">
        <v>608</v>
      </c>
      <c r="C808" s="2" t="s">
        <v>102</v>
      </c>
      <c r="D808" s="2" t="s">
        <v>298</v>
      </c>
      <c r="E808" s="2" t="s">
        <v>68</v>
      </c>
      <c r="F808" s="2" t="s">
        <v>278</v>
      </c>
      <c r="G808" s="2" t="s">
        <v>788</v>
      </c>
      <c r="H808" s="2" t="s">
        <v>611</v>
      </c>
      <c r="I808" s="3" t="b">
        <v>0</v>
      </c>
      <c r="J808" s="3" t="b">
        <v>1</v>
      </c>
      <c r="K808" s="2" t="s">
        <v>13</v>
      </c>
      <c r="L808" s="2" t="s">
        <v>13</v>
      </c>
      <c r="M808" s="9" t="str">
        <f>IF(ISERROR([1]!GetPart(F808,"-",1)),F808,[1]!GetPart(F808,"-",1))</f>
        <v>33</v>
      </c>
      <c r="N808" t="b">
        <f t="shared" si="38"/>
        <v>0</v>
      </c>
      <c r="P808" s="9" t="str">
        <f t="shared" si="39"/>
        <v>33 Brearly Road,Princeton,NJ</v>
      </c>
      <c r="Q808" t="str">
        <f t="shared" si="40"/>
        <v>33 BREARLY ROAD</v>
      </c>
      <c r="R808" t="e">
        <f>VLOOKUP(Q808,'[2]2011-Princeton-geocodes.csv'!$A:$A,1,FALSE)</f>
        <v>#N/A</v>
      </c>
    </row>
    <row r="809" spans="1:18">
      <c r="A809" s="5">
        <v>808</v>
      </c>
      <c r="B809" s="2" t="s">
        <v>608</v>
      </c>
      <c r="C809" s="2" t="s">
        <v>69</v>
      </c>
      <c r="D809" s="2" t="s">
        <v>298</v>
      </c>
      <c r="E809" s="2" t="s">
        <v>299</v>
      </c>
      <c r="F809" s="2" t="s">
        <v>304</v>
      </c>
      <c r="G809" s="2" t="s">
        <v>788</v>
      </c>
      <c r="H809" s="2" t="s">
        <v>611</v>
      </c>
      <c r="I809" s="3" t="b">
        <v>0</v>
      </c>
      <c r="J809" s="3" t="b">
        <v>1</v>
      </c>
      <c r="K809" s="2" t="s">
        <v>13</v>
      </c>
      <c r="L809" s="2" t="s">
        <v>13</v>
      </c>
      <c r="M809" s="9" t="str">
        <f>IF(ISERROR([1]!GetPart(F809,"-",1)),F809,[1]!GetPart(F809,"-",1))</f>
        <v>32</v>
      </c>
      <c r="N809" t="b">
        <f t="shared" si="38"/>
        <v>0</v>
      </c>
      <c r="P809" s="9" t="str">
        <f t="shared" si="39"/>
        <v>32 Brearly Road,Princeton,NJ</v>
      </c>
      <c r="Q809" t="str">
        <f t="shared" si="40"/>
        <v>32 BREARLY ROAD</v>
      </c>
      <c r="R809" t="e">
        <f>VLOOKUP(Q809,'[2]2011-Princeton-geocodes.csv'!$A:$A,1,FALSE)</f>
        <v>#N/A</v>
      </c>
    </row>
    <row r="810" spans="1:18">
      <c r="A810" s="5">
        <v>809</v>
      </c>
      <c r="B810" s="2" t="s">
        <v>608</v>
      </c>
      <c r="C810" s="2" t="s">
        <v>101</v>
      </c>
      <c r="D810" s="2" t="s">
        <v>298</v>
      </c>
      <c r="E810" s="2" t="s">
        <v>68</v>
      </c>
      <c r="F810" s="2" t="s">
        <v>66</v>
      </c>
      <c r="G810" s="2" t="s">
        <v>788</v>
      </c>
      <c r="H810" s="2" t="s">
        <v>611</v>
      </c>
      <c r="I810" s="3" t="b">
        <v>0</v>
      </c>
      <c r="J810" s="3" t="b">
        <v>1</v>
      </c>
      <c r="K810" s="2" t="s">
        <v>13</v>
      </c>
      <c r="L810" s="2" t="s">
        <v>13</v>
      </c>
      <c r="M810" s="9" t="str">
        <f>IF(ISERROR([1]!GetPart(F810,"-",1)),F810,[1]!GetPart(F810,"-",1))</f>
        <v>31</v>
      </c>
      <c r="N810" t="b">
        <f t="shared" si="38"/>
        <v>0</v>
      </c>
      <c r="P810" s="9" t="str">
        <f t="shared" si="39"/>
        <v>31 Brearly Road,Princeton,NJ</v>
      </c>
      <c r="Q810" t="str">
        <f t="shared" si="40"/>
        <v>31 BREARLY ROAD</v>
      </c>
      <c r="R810" t="e">
        <f>VLOOKUP(Q810,'[2]2011-Princeton-geocodes.csv'!$A:$A,1,FALSE)</f>
        <v>#N/A</v>
      </c>
    </row>
    <row r="811" spans="1:18">
      <c r="A811" s="5">
        <v>810</v>
      </c>
      <c r="B811" s="2" t="s">
        <v>608</v>
      </c>
      <c r="C811" s="2" t="s">
        <v>54</v>
      </c>
      <c r="D811" s="2" t="s">
        <v>298</v>
      </c>
      <c r="E811" s="2" t="s">
        <v>299</v>
      </c>
      <c r="F811" s="2" t="s">
        <v>151</v>
      </c>
      <c r="G811" s="2" t="s">
        <v>788</v>
      </c>
      <c r="H811" s="2" t="s">
        <v>611</v>
      </c>
      <c r="I811" s="3" t="b">
        <v>0</v>
      </c>
      <c r="J811" s="3" t="b">
        <v>1</v>
      </c>
      <c r="K811" s="2" t="s">
        <v>13</v>
      </c>
      <c r="L811" s="2" t="s">
        <v>13</v>
      </c>
      <c r="M811" s="9" t="str">
        <f>IF(ISERROR([1]!GetPart(F811,"-",1)),F811,[1]!GetPart(F811,"-",1))</f>
        <v>24</v>
      </c>
      <c r="N811" t="b">
        <f t="shared" si="38"/>
        <v>0</v>
      </c>
      <c r="P811" s="9" t="str">
        <f t="shared" si="39"/>
        <v>24 Brearly Road,Princeton,NJ</v>
      </c>
      <c r="Q811" t="str">
        <f t="shared" si="40"/>
        <v>24 BREARLY ROAD</v>
      </c>
      <c r="R811" t="e">
        <f>VLOOKUP(Q811,'[2]2011-Princeton-geocodes.csv'!$A:$A,1,FALSE)</f>
        <v>#N/A</v>
      </c>
    </row>
    <row r="812" spans="1:18">
      <c r="A812" s="5">
        <v>811</v>
      </c>
      <c r="B812" s="2" t="s">
        <v>608</v>
      </c>
      <c r="C812" s="2" t="s">
        <v>24</v>
      </c>
      <c r="D812" s="2" t="s">
        <v>298</v>
      </c>
      <c r="E812" s="2" t="s">
        <v>329</v>
      </c>
      <c r="F812" s="2" t="s">
        <v>154</v>
      </c>
      <c r="G812" s="2" t="s">
        <v>788</v>
      </c>
      <c r="H812" s="2" t="s">
        <v>611</v>
      </c>
      <c r="I812" s="3" t="b">
        <v>0</v>
      </c>
      <c r="J812" s="3" t="b">
        <v>1</v>
      </c>
      <c r="K812" s="2" t="s">
        <v>13</v>
      </c>
      <c r="L812" s="2" t="s">
        <v>13</v>
      </c>
      <c r="M812" s="9" t="str">
        <f>IF(ISERROR([1]!GetPart(F812,"-",1)),F812,[1]!GetPart(F812,"-",1))</f>
        <v>22</v>
      </c>
      <c r="N812" t="b">
        <f t="shared" si="38"/>
        <v>0</v>
      </c>
      <c r="P812" s="9" t="str">
        <f t="shared" si="39"/>
        <v>22 Brearly Road,Princeton,NJ</v>
      </c>
      <c r="Q812" t="str">
        <f t="shared" si="40"/>
        <v>22 BREARLY ROAD</v>
      </c>
      <c r="R812" t="e">
        <f>VLOOKUP(Q812,'[2]2011-Princeton-geocodes.csv'!$A:$A,1,FALSE)</f>
        <v>#N/A</v>
      </c>
    </row>
    <row r="813" spans="1:18">
      <c r="A813" s="5">
        <v>812</v>
      </c>
      <c r="B813" s="2" t="s">
        <v>608</v>
      </c>
      <c r="C813" s="2" t="s">
        <v>303</v>
      </c>
      <c r="D813" s="2" t="s">
        <v>298</v>
      </c>
      <c r="E813" s="2" t="s">
        <v>305</v>
      </c>
      <c r="F813" s="2" t="s">
        <v>69</v>
      </c>
      <c r="G813" s="2" t="s">
        <v>788</v>
      </c>
      <c r="H813" s="2" t="s">
        <v>611</v>
      </c>
      <c r="I813" s="3" t="b">
        <v>0</v>
      </c>
      <c r="J813" s="3" t="b">
        <v>1</v>
      </c>
      <c r="K813" s="2" t="s">
        <v>13</v>
      </c>
      <c r="L813" s="2" t="s">
        <v>13</v>
      </c>
      <c r="M813" s="9" t="str">
        <f>IF(ISERROR([1]!GetPart(F813,"-",1)),F813,[1]!GetPart(F813,"-",1))</f>
        <v>21</v>
      </c>
      <c r="N813" t="b">
        <f t="shared" si="38"/>
        <v>0</v>
      </c>
      <c r="P813" s="9" t="str">
        <f t="shared" si="39"/>
        <v>21 Brearly Road,Princeton,NJ</v>
      </c>
      <c r="Q813" t="str">
        <f t="shared" si="40"/>
        <v>21 BREARLY ROAD</v>
      </c>
      <c r="R813" t="e">
        <f>VLOOKUP(Q813,'[2]2011-Princeton-geocodes.csv'!$A:$A,1,FALSE)</f>
        <v>#N/A</v>
      </c>
    </row>
    <row r="814" spans="1:18">
      <c r="A814" s="5">
        <v>813</v>
      </c>
      <c r="B814" s="2" t="s">
        <v>608</v>
      </c>
      <c r="C814" s="2" t="s">
        <v>23</v>
      </c>
      <c r="D814" s="2" t="s">
        <v>298</v>
      </c>
      <c r="E814" s="2" t="s">
        <v>31</v>
      </c>
      <c r="F814" s="2" t="s">
        <v>85</v>
      </c>
      <c r="G814" s="2" t="s">
        <v>788</v>
      </c>
      <c r="H814" s="2" t="s">
        <v>611</v>
      </c>
      <c r="I814" s="3" t="b">
        <v>0</v>
      </c>
      <c r="J814" s="3" t="b">
        <v>1</v>
      </c>
      <c r="K814" s="2" t="s">
        <v>14</v>
      </c>
      <c r="L814" s="2" t="s">
        <v>13</v>
      </c>
      <c r="M814" s="9" t="str">
        <f>IF(ISERROR([1]!GetPart(F814,"-",1)),F814,[1]!GetPart(F814,"-",1))</f>
        <v>20</v>
      </c>
      <c r="N814" t="b">
        <f t="shared" si="38"/>
        <v>0</v>
      </c>
      <c r="P814" s="9" t="str">
        <f t="shared" si="39"/>
        <v>20 Brearly Road,Princeton,NJ</v>
      </c>
      <c r="Q814" t="str">
        <f t="shared" si="40"/>
        <v>20 BREARLY ROAD</v>
      </c>
      <c r="R814" t="e">
        <f>VLOOKUP(Q814,'[2]2011-Princeton-geocodes.csv'!$A:$A,1,FALSE)</f>
        <v>#N/A</v>
      </c>
    </row>
    <row r="815" spans="1:18">
      <c r="A815" s="5">
        <v>814</v>
      </c>
      <c r="B815" s="2" t="s">
        <v>608</v>
      </c>
      <c r="C815" s="2" t="s">
        <v>151</v>
      </c>
      <c r="D815" s="2" t="s">
        <v>298</v>
      </c>
      <c r="E815" s="2" t="s">
        <v>217</v>
      </c>
      <c r="F815" s="2" t="s">
        <v>310</v>
      </c>
      <c r="G815" s="2" t="s">
        <v>788</v>
      </c>
      <c r="H815" s="2" t="s">
        <v>611</v>
      </c>
      <c r="I815" s="3" t="b">
        <v>0</v>
      </c>
      <c r="J815" s="3" t="b">
        <v>1</v>
      </c>
      <c r="K815" s="2" t="s">
        <v>13</v>
      </c>
      <c r="L815" s="2" t="s">
        <v>13</v>
      </c>
      <c r="M815" s="9" t="str">
        <f>IF(ISERROR([1]!GetPart(F815,"-",1)),F815,[1]!GetPart(F815,"-",1))</f>
        <v>35</v>
      </c>
      <c r="N815" t="b">
        <f t="shared" si="38"/>
        <v>0</v>
      </c>
      <c r="P815" s="9" t="str">
        <f t="shared" si="39"/>
        <v>35 Brearly Road,Princeton,NJ</v>
      </c>
      <c r="Q815" t="str">
        <f t="shared" si="40"/>
        <v>35 BREARLY ROAD</v>
      </c>
      <c r="R815" t="e">
        <f>VLOOKUP(Q815,'[2]2011-Princeton-geocodes.csv'!$A:$A,1,FALSE)</f>
        <v>#N/A</v>
      </c>
    </row>
    <row r="816" spans="1:18" ht="42">
      <c r="A816" s="5">
        <v>815</v>
      </c>
      <c r="B816" s="2" t="s">
        <v>608</v>
      </c>
      <c r="C816" s="2" t="s">
        <v>158</v>
      </c>
      <c r="D816" s="2" t="s">
        <v>298</v>
      </c>
      <c r="E816" s="2" t="s">
        <v>789</v>
      </c>
      <c r="F816" s="2" t="s">
        <v>13</v>
      </c>
      <c r="G816" s="2" t="s">
        <v>788</v>
      </c>
      <c r="H816" s="2" t="s">
        <v>611</v>
      </c>
      <c r="I816" s="3" t="b">
        <v>0</v>
      </c>
      <c r="J816" s="3" t="b">
        <v>1</v>
      </c>
      <c r="K816" s="2" t="s">
        <v>627</v>
      </c>
      <c r="L816" s="2" t="s">
        <v>13</v>
      </c>
      <c r="M816" s="9" t="str">
        <f>IF(ISERROR([1]!GetPart(F816,"-",1)),F816,[1]!GetPart(F816,"-",1))</f>
        <v/>
      </c>
      <c r="N816" t="b">
        <f t="shared" si="38"/>
        <v>0</v>
      </c>
      <c r="P816" s="9" t="str">
        <f t="shared" si="39"/>
        <v>Brearly Road,Princeton,NJ</v>
      </c>
      <c r="Q816" t="str">
        <f t="shared" si="40"/>
        <v>BREARLY ROAD</v>
      </c>
      <c r="R816" t="e">
        <f>VLOOKUP(Q816,'[2]2011-Princeton-geocodes.csv'!$A:$A,1,FALSE)</f>
        <v>#N/A</v>
      </c>
    </row>
    <row r="817" spans="1:18">
      <c r="A817" s="5">
        <v>816</v>
      </c>
      <c r="B817" s="2" t="s">
        <v>608</v>
      </c>
      <c r="C817" s="2" t="s">
        <v>97</v>
      </c>
      <c r="D817" s="2" t="s">
        <v>298</v>
      </c>
      <c r="E817" s="2" t="s">
        <v>790</v>
      </c>
      <c r="F817" s="2" t="s">
        <v>102</v>
      </c>
      <c r="G817" s="2" t="s">
        <v>788</v>
      </c>
      <c r="H817" s="2" t="s">
        <v>611</v>
      </c>
      <c r="I817" s="3" t="b">
        <v>0</v>
      </c>
      <c r="J817" s="3" t="b">
        <v>1</v>
      </c>
      <c r="K817" s="2" t="s">
        <v>13</v>
      </c>
      <c r="L817" s="2" t="s">
        <v>13</v>
      </c>
      <c r="M817" s="9" t="str">
        <f>IF(ISERROR([1]!GetPart(F817,"-",1)),F817,[1]!GetPart(F817,"-",1))</f>
        <v>25</v>
      </c>
      <c r="N817" t="b">
        <f t="shared" si="38"/>
        <v>0</v>
      </c>
      <c r="P817" s="9" t="str">
        <f t="shared" si="39"/>
        <v>25 Brearly Road,Princeton,NJ</v>
      </c>
      <c r="Q817" t="str">
        <f t="shared" si="40"/>
        <v>25 BREARLY ROAD</v>
      </c>
      <c r="R817" t="e">
        <f>VLOOKUP(Q817,'[2]2011-Princeton-geocodes.csv'!$A:$A,1,FALSE)</f>
        <v>#N/A</v>
      </c>
    </row>
    <row r="818" spans="1:18">
      <c r="A818" s="5">
        <v>817</v>
      </c>
      <c r="B818" s="2" t="s">
        <v>608</v>
      </c>
      <c r="C818" s="2" t="s">
        <v>154</v>
      </c>
      <c r="D818" s="2" t="s">
        <v>298</v>
      </c>
      <c r="E818" s="2" t="s">
        <v>299</v>
      </c>
      <c r="F818" s="2" t="s">
        <v>295</v>
      </c>
      <c r="G818" s="2" t="s">
        <v>788</v>
      </c>
      <c r="H818" s="2" t="s">
        <v>611</v>
      </c>
      <c r="I818" s="3" t="b">
        <v>0</v>
      </c>
      <c r="J818" s="3" t="b">
        <v>1</v>
      </c>
      <c r="K818" s="2" t="s">
        <v>13</v>
      </c>
      <c r="L818" s="2" t="s">
        <v>13</v>
      </c>
      <c r="M818" s="9" t="str">
        <f>IF(ISERROR([1]!GetPart(F818,"-",1)),F818,[1]!GetPart(F818,"-",1))</f>
        <v>34</v>
      </c>
      <c r="N818" t="b">
        <f t="shared" si="38"/>
        <v>0</v>
      </c>
      <c r="P818" s="9" t="str">
        <f t="shared" si="39"/>
        <v>34 Brearly Road,Princeton,NJ</v>
      </c>
      <c r="Q818" t="str">
        <f t="shared" si="40"/>
        <v>34 BREARLY ROAD</v>
      </c>
      <c r="R818" t="e">
        <f>VLOOKUP(Q818,'[2]2011-Princeton-geocodes.csv'!$A:$A,1,FALSE)</f>
        <v>#N/A</v>
      </c>
    </row>
    <row r="819" spans="1:18">
      <c r="A819" s="5">
        <v>818</v>
      </c>
      <c r="B819" s="2" t="s">
        <v>608</v>
      </c>
      <c r="C819" s="2" t="s">
        <v>274</v>
      </c>
      <c r="D819" s="2" t="s">
        <v>298</v>
      </c>
      <c r="E819" s="2" t="s">
        <v>292</v>
      </c>
      <c r="F819" s="2" t="s">
        <v>312</v>
      </c>
      <c r="G819" s="2" t="s">
        <v>788</v>
      </c>
      <c r="H819" s="2" t="s">
        <v>611</v>
      </c>
      <c r="I819" s="3" t="b">
        <v>0</v>
      </c>
      <c r="J819" s="3" t="b">
        <v>1</v>
      </c>
      <c r="K819" s="2" t="s">
        <v>13</v>
      </c>
      <c r="L819" s="2" t="s">
        <v>13</v>
      </c>
      <c r="M819" s="9" t="str">
        <f>IF(ISERROR([1]!GetPart(F819,"-",1)),F819,[1]!GetPart(F819,"-",1))</f>
        <v>36</v>
      </c>
      <c r="N819" t="b">
        <f t="shared" si="38"/>
        <v>0</v>
      </c>
      <c r="P819" s="9" t="str">
        <f t="shared" si="39"/>
        <v>36 Brearly Road,Princeton,NJ</v>
      </c>
      <c r="Q819" t="str">
        <f t="shared" si="40"/>
        <v>36 BREARLY ROAD</v>
      </c>
      <c r="R819" t="e">
        <f>VLOOKUP(Q819,'[2]2011-Princeton-geocodes.csv'!$A:$A,1,FALSE)</f>
        <v>#N/A</v>
      </c>
    </row>
    <row r="820" spans="1:18" ht="28">
      <c r="A820" s="5">
        <v>819</v>
      </c>
      <c r="B820" s="2" t="s">
        <v>608</v>
      </c>
      <c r="C820" s="2" t="s">
        <v>59</v>
      </c>
      <c r="D820" s="2" t="s">
        <v>298</v>
      </c>
      <c r="E820" s="2" t="s">
        <v>609</v>
      </c>
      <c r="F820" s="2" t="s">
        <v>13</v>
      </c>
      <c r="G820" s="2" t="s">
        <v>791</v>
      </c>
      <c r="H820" s="2" t="s">
        <v>611</v>
      </c>
      <c r="I820" s="3" t="b">
        <v>0</v>
      </c>
      <c r="J820" s="3" t="b">
        <v>1</v>
      </c>
      <c r="K820" s="2" t="s">
        <v>792</v>
      </c>
      <c r="L820" s="2" t="s">
        <v>13</v>
      </c>
      <c r="M820" s="9" t="str">
        <f>IF(ISERROR([1]!GetPart(F820,"-",1)),F820,[1]!GetPart(F820,"-",1))</f>
        <v/>
      </c>
      <c r="N820" t="b">
        <f t="shared" si="38"/>
        <v>0</v>
      </c>
      <c r="P820" s="9" t="str">
        <f t="shared" si="39"/>
        <v>Breckenridge Road,Princeton,NJ</v>
      </c>
      <c r="Q820" t="str">
        <f t="shared" si="40"/>
        <v>BRECKENRIDGE ROAD</v>
      </c>
      <c r="R820" t="e">
        <f>VLOOKUP(Q820,'[2]2011-Princeton-geocodes.csv'!$A:$A,1,FALSE)</f>
        <v>#N/A</v>
      </c>
    </row>
    <row r="821" spans="1:18">
      <c r="A821" s="5">
        <v>820</v>
      </c>
      <c r="B821" s="2" t="s">
        <v>793</v>
      </c>
      <c r="C821" s="2" t="s">
        <v>794</v>
      </c>
      <c r="D821" s="2" t="s">
        <v>629</v>
      </c>
      <c r="E821" s="2" t="s">
        <v>222</v>
      </c>
      <c r="F821" s="2" t="s">
        <v>795</v>
      </c>
      <c r="G821" s="2" t="s">
        <v>796</v>
      </c>
      <c r="H821" s="2" t="s">
        <v>631</v>
      </c>
      <c r="I821" s="3" t="b">
        <v>1</v>
      </c>
      <c r="J821" s="3" t="b">
        <v>1</v>
      </c>
      <c r="K821" s="2" t="s">
        <v>13</v>
      </c>
      <c r="L821" s="2" t="s">
        <v>13</v>
      </c>
      <c r="M821" s="9" t="str">
        <f>IF(ISERROR([1]!GetPart(F821,"-",1)),F821,[1]!GetPart(F821,"-",1))</f>
        <v>318</v>
      </c>
      <c r="N821" t="b">
        <f t="shared" si="38"/>
        <v>1</v>
      </c>
      <c r="P821" s="9" t="str">
        <f t="shared" si="39"/>
        <v>318 Brickhouse Road,Princeton,NJ</v>
      </c>
      <c r="Q821" t="str">
        <f t="shared" si="40"/>
        <v>318 BRICKHOUSE ROAD</v>
      </c>
      <c r="R821" t="e">
        <f>VLOOKUP(Q821,'[2]2011-Princeton-geocodes.csv'!$A:$A,1,FALSE)</f>
        <v>#N/A</v>
      </c>
    </row>
    <row r="822" spans="1:18">
      <c r="A822" s="5">
        <v>821</v>
      </c>
      <c r="B822" s="2" t="s">
        <v>793</v>
      </c>
      <c r="C822" s="2" t="s">
        <v>797</v>
      </c>
      <c r="D822" s="2" t="s">
        <v>629</v>
      </c>
      <c r="E822" s="2" t="s">
        <v>222</v>
      </c>
      <c r="F822" s="2" t="s">
        <v>798</v>
      </c>
      <c r="G822" s="2" t="s">
        <v>796</v>
      </c>
      <c r="H822" s="2" t="s">
        <v>631</v>
      </c>
      <c r="I822" s="3" t="b">
        <v>1</v>
      </c>
      <c r="J822" s="3" t="b">
        <v>1</v>
      </c>
      <c r="K822" s="2" t="s">
        <v>13</v>
      </c>
      <c r="L822" s="2" t="s">
        <v>13</v>
      </c>
      <c r="M822" s="9" t="str">
        <f>IF(ISERROR([1]!GetPart(F822,"-",1)),F822,[1]!GetPart(F822,"-",1))</f>
        <v>314</v>
      </c>
      <c r="N822" t="b">
        <f t="shared" si="38"/>
        <v>1</v>
      </c>
      <c r="P822" s="9" t="str">
        <f t="shared" si="39"/>
        <v>314 Brickhouse Road,Princeton,NJ</v>
      </c>
      <c r="Q822" t="str">
        <f t="shared" si="40"/>
        <v>314 BRICKHOUSE ROAD</v>
      </c>
      <c r="R822" t="e">
        <f>VLOOKUP(Q822,'[2]2011-Princeton-geocodes.csv'!$A:$A,1,FALSE)</f>
        <v>#N/A</v>
      </c>
    </row>
    <row r="823" spans="1:18">
      <c r="A823" s="5">
        <v>822</v>
      </c>
      <c r="B823" s="2" t="s">
        <v>793</v>
      </c>
      <c r="C823" s="2" t="s">
        <v>799</v>
      </c>
      <c r="D823" s="2" t="s">
        <v>629</v>
      </c>
      <c r="E823" s="2" t="s">
        <v>222</v>
      </c>
      <c r="F823" s="2" t="s">
        <v>800</v>
      </c>
      <c r="G823" s="2" t="s">
        <v>796</v>
      </c>
      <c r="H823" s="2" t="s">
        <v>631</v>
      </c>
      <c r="I823" s="3" t="b">
        <v>1</v>
      </c>
      <c r="J823" s="3" t="b">
        <v>1</v>
      </c>
      <c r="K823" s="2" t="s">
        <v>13</v>
      </c>
      <c r="L823" s="2" t="s">
        <v>13</v>
      </c>
      <c r="M823" s="9" t="str">
        <f>IF(ISERROR([1]!GetPart(F823,"-",1)),F823,[1]!GetPart(F823,"-",1))</f>
        <v>315</v>
      </c>
      <c r="N823" t="b">
        <f t="shared" si="38"/>
        <v>1</v>
      </c>
      <c r="P823" s="9" t="str">
        <f t="shared" si="39"/>
        <v>315 Brickhouse Road,Princeton,NJ</v>
      </c>
      <c r="Q823" t="str">
        <f t="shared" si="40"/>
        <v>315 BRICKHOUSE ROAD</v>
      </c>
      <c r="R823" t="e">
        <f>VLOOKUP(Q823,'[2]2011-Princeton-geocodes.csv'!$A:$A,1,FALSE)</f>
        <v>#N/A</v>
      </c>
    </row>
    <row r="824" spans="1:18">
      <c r="A824" s="5">
        <v>823</v>
      </c>
      <c r="B824" s="2" t="s">
        <v>793</v>
      </c>
      <c r="C824" s="2" t="s">
        <v>801</v>
      </c>
      <c r="D824" s="2" t="s">
        <v>629</v>
      </c>
      <c r="E824" s="2" t="s">
        <v>222</v>
      </c>
      <c r="F824" s="2" t="s">
        <v>802</v>
      </c>
      <c r="G824" s="2" t="s">
        <v>796</v>
      </c>
      <c r="H824" s="2" t="s">
        <v>631</v>
      </c>
      <c r="I824" s="3" t="b">
        <v>1</v>
      </c>
      <c r="J824" s="3" t="b">
        <v>1</v>
      </c>
      <c r="K824" s="2" t="s">
        <v>13</v>
      </c>
      <c r="L824" s="2" t="s">
        <v>13</v>
      </c>
      <c r="M824" s="9" t="str">
        <f>IF(ISERROR([1]!GetPart(F824,"-",1)),F824,[1]!GetPart(F824,"-",1))</f>
        <v>316</v>
      </c>
      <c r="N824" t="b">
        <f t="shared" si="38"/>
        <v>1</v>
      </c>
      <c r="P824" s="9" t="str">
        <f t="shared" si="39"/>
        <v>316 Brickhouse Road,Princeton,NJ</v>
      </c>
      <c r="Q824" t="str">
        <f t="shared" si="40"/>
        <v>316 BRICKHOUSE ROAD</v>
      </c>
      <c r="R824" t="e">
        <f>VLOOKUP(Q824,'[2]2011-Princeton-geocodes.csv'!$A:$A,1,FALSE)</f>
        <v>#N/A</v>
      </c>
    </row>
    <row r="825" spans="1:18">
      <c r="A825" s="5">
        <v>824</v>
      </c>
      <c r="B825" s="2" t="s">
        <v>793</v>
      </c>
      <c r="C825" s="2" t="s">
        <v>803</v>
      </c>
      <c r="D825" s="2" t="s">
        <v>629</v>
      </c>
      <c r="E825" s="2" t="s">
        <v>222</v>
      </c>
      <c r="F825" s="2" t="s">
        <v>804</v>
      </c>
      <c r="G825" s="2" t="s">
        <v>796</v>
      </c>
      <c r="H825" s="2" t="s">
        <v>631</v>
      </c>
      <c r="I825" s="3" t="b">
        <v>1</v>
      </c>
      <c r="J825" s="3" t="b">
        <v>1</v>
      </c>
      <c r="K825" s="2" t="s">
        <v>13</v>
      </c>
      <c r="L825" s="2" t="s">
        <v>13</v>
      </c>
      <c r="M825" s="9" t="str">
        <f>IF(ISERROR([1]!GetPart(F825,"-",1)),F825,[1]!GetPart(F825,"-",1))</f>
        <v>317</v>
      </c>
      <c r="N825" t="b">
        <f t="shared" si="38"/>
        <v>1</v>
      </c>
      <c r="P825" s="9" t="str">
        <f t="shared" si="39"/>
        <v>317 Brickhouse Road,Princeton,NJ</v>
      </c>
      <c r="Q825" t="str">
        <f t="shared" si="40"/>
        <v>317 BRICKHOUSE ROAD</v>
      </c>
      <c r="R825" t="e">
        <f>VLOOKUP(Q825,'[2]2011-Princeton-geocodes.csv'!$A:$A,1,FALSE)</f>
        <v>#N/A</v>
      </c>
    </row>
    <row r="826" spans="1:18">
      <c r="A826" s="5">
        <v>825</v>
      </c>
      <c r="B826" s="2" t="s">
        <v>793</v>
      </c>
      <c r="C826" s="2" t="s">
        <v>805</v>
      </c>
      <c r="D826" s="2" t="s">
        <v>629</v>
      </c>
      <c r="E826" s="2" t="s">
        <v>222</v>
      </c>
      <c r="F826" s="2" t="s">
        <v>806</v>
      </c>
      <c r="G826" s="2" t="s">
        <v>796</v>
      </c>
      <c r="H826" s="2" t="s">
        <v>631</v>
      </c>
      <c r="I826" s="3" t="b">
        <v>1</v>
      </c>
      <c r="J826" s="3" t="b">
        <v>1</v>
      </c>
      <c r="K826" s="2" t="s">
        <v>13</v>
      </c>
      <c r="L826" s="2" t="s">
        <v>13</v>
      </c>
      <c r="M826" s="9" t="str">
        <f>IF(ISERROR([1]!GetPart(F826,"-",1)),F826,[1]!GetPart(F826,"-",1))</f>
        <v>321</v>
      </c>
      <c r="N826" t="b">
        <f t="shared" si="38"/>
        <v>1</v>
      </c>
      <c r="P826" s="9" t="str">
        <f t="shared" si="39"/>
        <v>321 Brickhouse Road,Princeton,NJ</v>
      </c>
      <c r="Q826" t="str">
        <f t="shared" si="40"/>
        <v>321 BRICKHOUSE ROAD</v>
      </c>
      <c r="R826" t="e">
        <f>VLOOKUP(Q826,'[2]2011-Princeton-geocodes.csv'!$A:$A,1,FALSE)</f>
        <v>#N/A</v>
      </c>
    </row>
    <row r="827" spans="1:18">
      <c r="A827" s="5">
        <v>826</v>
      </c>
      <c r="B827" s="2" t="s">
        <v>793</v>
      </c>
      <c r="C827" s="2" t="s">
        <v>807</v>
      </c>
      <c r="D827" s="2" t="s">
        <v>629</v>
      </c>
      <c r="E827" s="2" t="s">
        <v>222</v>
      </c>
      <c r="F827" s="2" t="s">
        <v>808</v>
      </c>
      <c r="G827" s="2" t="s">
        <v>796</v>
      </c>
      <c r="H827" s="2" t="s">
        <v>631</v>
      </c>
      <c r="I827" s="3" t="b">
        <v>1</v>
      </c>
      <c r="J827" s="3" t="b">
        <v>1</v>
      </c>
      <c r="K827" s="2" t="s">
        <v>13</v>
      </c>
      <c r="L827" s="2" t="s">
        <v>13</v>
      </c>
      <c r="M827" s="9" t="str">
        <f>IF(ISERROR([1]!GetPart(F827,"-",1)),F827,[1]!GetPart(F827,"-",1))</f>
        <v>322</v>
      </c>
      <c r="N827" t="b">
        <f t="shared" si="38"/>
        <v>1</v>
      </c>
      <c r="P827" s="9" t="str">
        <f t="shared" si="39"/>
        <v>322 Brickhouse Road,Princeton,NJ</v>
      </c>
      <c r="Q827" t="str">
        <f t="shared" si="40"/>
        <v>322 BRICKHOUSE ROAD</v>
      </c>
      <c r="R827" t="e">
        <f>VLOOKUP(Q827,'[2]2011-Princeton-geocodes.csv'!$A:$A,1,FALSE)</f>
        <v>#N/A</v>
      </c>
    </row>
    <row r="828" spans="1:18">
      <c r="A828" s="5">
        <v>827</v>
      </c>
      <c r="B828" s="2" t="s">
        <v>793</v>
      </c>
      <c r="C828" s="2" t="s">
        <v>809</v>
      </c>
      <c r="D828" s="2" t="s">
        <v>629</v>
      </c>
      <c r="E828" s="2" t="s">
        <v>222</v>
      </c>
      <c r="F828" s="2" t="s">
        <v>722</v>
      </c>
      <c r="G828" s="2" t="s">
        <v>796</v>
      </c>
      <c r="H828" s="2" t="s">
        <v>631</v>
      </c>
      <c r="I828" s="3" t="b">
        <v>1</v>
      </c>
      <c r="J828" s="3" t="b">
        <v>1</v>
      </c>
      <c r="K828" s="2" t="s">
        <v>13</v>
      </c>
      <c r="L828" s="2" t="s">
        <v>13</v>
      </c>
      <c r="M828" s="9" t="str">
        <f>IF(ISERROR([1]!GetPart(F828,"-",1)),F828,[1]!GetPart(F828,"-",1))</f>
        <v>227</v>
      </c>
      <c r="N828" t="b">
        <f t="shared" si="38"/>
        <v>1</v>
      </c>
      <c r="P828" s="9" t="str">
        <f t="shared" si="39"/>
        <v>227 Brickhouse Road,Princeton,NJ</v>
      </c>
      <c r="Q828" t="str">
        <f t="shared" si="40"/>
        <v>227 BRICKHOUSE ROAD</v>
      </c>
      <c r="R828" t="e">
        <f>VLOOKUP(Q828,'[2]2011-Princeton-geocodes.csv'!$A:$A,1,FALSE)</f>
        <v>#N/A</v>
      </c>
    </row>
    <row r="829" spans="1:18">
      <c r="A829" s="5">
        <v>828</v>
      </c>
      <c r="B829" s="2" t="s">
        <v>793</v>
      </c>
      <c r="C829" s="2" t="s">
        <v>810</v>
      </c>
      <c r="D829" s="2" t="s">
        <v>629</v>
      </c>
      <c r="E829" s="2" t="s">
        <v>222</v>
      </c>
      <c r="F829" s="2" t="s">
        <v>445</v>
      </c>
      <c r="G829" s="2" t="s">
        <v>796</v>
      </c>
      <c r="H829" s="2" t="s">
        <v>631</v>
      </c>
      <c r="I829" s="3" t="b">
        <v>1</v>
      </c>
      <c r="J829" s="3" t="b">
        <v>1</v>
      </c>
      <c r="K829" s="2" t="s">
        <v>13</v>
      </c>
      <c r="L829" s="2" t="s">
        <v>13</v>
      </c>
      <c r="M829" s="9" t="str">
        <f>IF(ISERROR([1]!GetPart(F829,"-",1)),F829,[1]!GetPart(F829,"-",1))</f>
        <v>217</v>
      </c>
      <c r="N829" t="b">
        <f t="shared" si="38"/>
        <v>1</v>
      </c>
      <c r="P829" s="9" t="str">
        <f t="shared" si="39"/>
        <v>217 Brickhouse Road,Princeton,NJ</v>
      </c>
      <c r="Q829" t="str">
        <f t="shared" si="40"/>
        <v>217 BRICKHOUSE ROAD</v>
      </c>
      <c r="R829" t="e">
        <f>VLOOKUP(Q829,'[2]2011-Princeton-geocodes.csv'!$A:$A,1,FALSE)</f>
        <v>#N/A</v>
      </c>
    </row>
    <row r="830" spans="1:18">
      <c r="A830" s="5">
        <v>829</v>
      </c>
      <c r="B830" s="2" t="s">
        <v>793</v>
      </c>
      <c r="C830" s="2" t="s">
        <v>811</v>
      </c>
      <c r="D830" s="2" t="s">
        <v>629</v>
      </c>
      <c r="E830" s="2" t="s">
        <v>222</v>
      </c>
      <c r="F830" s="2" t="s">
        <v>812</v>
      </c>
      <c r="G830" s="2" t="s">
        <v>796</v>
      </c>
      <c r="H830" s="2" t="s">
        <v>631</v>
      </c>
      <c r="I830" s="3" t="b">
        <v>1</v>
      </c>
      <c r="J830" s="3" t="b">
        <v>1</v>
      </c>
      <c r="K830" s="2" t="s">
        <v>13</v>
      </c>
      <c r="L830" s="2" t="s">
        <v>13</v>
      </c>
      <c r="M830" s="9" t="str">
        <f>IF(ISERROR([1]!GetPart(F830,"-",1)),F830,[1]!GetPart(F830,"-",1))</f>
        <v>323</v>
      </c>
      <c r="N830" t="b">
        <f t="shared" si="38"/>
        <v>1</v>
      </c>
      <c r="P830" s="9" t="str">
        <f t="shared" si="39"/>
        <v>323 Brickhouse Road,Princeton,NJ</v>
      </c>
      <c r="Q830" t="str">
        <f t="shared" si="40"/>
        <v>323 BRICKHOUSE ROAD</v>
      </c>
      <c r="R830" t="e">
        <f>VLOOKUP(Q830,'[2]2011-Princeton-geocodes.csv'!$A:$A,1,FALSE)</f>
        <v>#N/A</v>
      </c>
    </row>
    <row r="831" spans="1:18">
      <c r="A831" s="5">
        <v>830</v>
      </c>
      <c r="B831" s="2" t="s">
        <v>793</v>
      </c>
      <c r="C831" s="2" t="s">
        <v>813</v>
      </c>
      <c r="D831" s="2" t="s">
        <v>629</v>
      </c>
      <c r="E831" s="2" t="s">
        <v>222</v>
      </c>
      <c r="F831" s="2" t="s">
        <v>585</v>
      </c>
      <c r="G831" s="2" t="s">
        <v>796</v>
      </c>
      <c r="H831" s="2" t="s">
        <v>631</v>
      </c>
      <c r="I831" s="3" t="b">
        <v>1</v>
      </c>
      <c r="J831" s="3" t="b">
        <v>1</v>
      </c>
      <c r="K831" s="2" t="s">
        <v>13</v>
      </c>
      <c r="L831" s="2" t="s">
        <v>13</v>
      </c>
      <c r="M831" s="9" t="str">
        <f>IF(ISERROR([1]!GetPart(F831,"-",1)),F831,[1]!GetPart(F831,"-",1))</f>
        <v>128</v>
      </c>
      <c r="N831" t="b">
        <f t="shared" si="38"/>
        <v>1</v>
      </c>
      <c r="P831" s="9" t="str">
        <f t="shared" si="39"/>
        <v>128 Brickhouse Road,Princeton,NJ</v>
      </c>
      <c r="Q831" t="str">
        <f t="shared" si="40"/>
        <v>128 BRICKHOUSE ROAD</v>
      </c>
      <c r="R831" t="e">
        <f>VLOOKUP(Q831,'[2]2011-Princeton-geocodes.csv'!$A:$A,1,FALSE)</f>
        <v>#N/A</v>
      </c>
    </row>
    <row r="832" spans="1:18">
      <c r="A832" s="5">
        <v>831</v>
      </c>
      <c r="B832" s="2" t="s">
        <v>793</v>
      </c>
      <c r="C832" s="2" t="s">
        <v>814</v>
      </c>
      <c r="D832" s="2" t="s">
        <v>629</v>
      </c>
      <c r="E832" s="2" t="s">
        <v>222</v>
      </c>
      <c r="F832" s="2" t="s">
        <v>648</v>
      </c>
      <c r="G832" s="2" t="s">
        <v>796</v>
      </c>
      <c r="H832" s="2" t="s">
        <v>631</v>
      </c>
      <c r="I832" s="3" t="b">
        <v>1</v>
      </c>
      <c r="J832" s="3" t="b">
        <v>1</v>
      </c>
      <c r="K832" s="2" t="s">
        <v>13</v>
      </c>
      <c r="L832" s="2" t="s">
        <v>13</v>
      </c>
      <c r="M832" s="9" t="str">
        <f>IF(ISERROR([1]!GetPart(F832,"-",1)),F832,[1]!GetPart(F832,"-",1))</f>
        <v>131</v>
      </c>
      <c r="N832" t="b">
        <f t="shared" si="38"/>
        <v>1</v>
      </c>
      <c r="P832" s="9" t="str">
        <f t="shared" si="39"/>
        <v>131 Brickhouse Road,Princeton,NJ</v>
      </c>
      <c r="Q832" t="str">
        <f t="shared" si="40"/>
        <v>131 BRICKHOUSE ROAD</v>
      </c>
      <c r="R832" t="e">
        <f>VLOOKUP(Q832,'[2]2011-Princeton-geocodes.csv'!$A:$A,1,FALSE)</f>
        <v>#N/A</v>
      </c>
    </row>
    <row r="833" spans="1:18">
      <c r="A833" s="5">
        <v>832</v>
      </c>
      <c r="B833" s="2" t="s">
        <v>793</v>
      </c>
      <c r="C833" s="2" t="s">
        <v>815</v>
      </c>
      <c r="D833" s="2" t="s">
        <v>629</v>
      </c>
      <c r="E833" s="2" t="s">
        <v>222</v>
      </c>
      <c r="F833" s="2" t="s">
        <v>459</v>
      </c>
      <c r="G833" s="2" t="s">
        <v>796</v>
      </c>
      <c r="H833" s="2" t="s">
        <v>631</v>
      </c>
      <c r="I833" s="3" t="b">
        <v>1</v>
      </c>
      <c r="J833" s="3" t="b">
        <v>1</v>
      </c>
      <c r="K833" s="2" t="s">
        <v>13</v>
      </c>
      <c r="L833" s="2" t="s">
        <v>13</v>
      </c>
      <c r="M833" s="9" t="str">
        <f>IF(ISERROR([1]!GetPart(F833,"-",1)),F833,[1]!GetPart(F833,"-",1))</f>
        <v>132</v>
      </c>
      <c r="N833" t="b">
        <f t="shared" si="38"/>
        <v>1</v>
      </c>
      <c r="P833" s="9" t="str">
        <f t="shared" si="39"/>
        <v>132 Brickhouse Road,Princeton,NJ</v>
      </c>
      <c r="Q833" t="str">
        <f t="shared" si="40"/>
        <v>132 BRICKHOUSE ROAD</v>
      </c>
      <c r="R833" t="e">
        <f>VLOOKUP(Q833,'[2]2011-Princeton-geocodes.csv'!$A:$A,1,FALSE)</f>
        <v>#N/A</v>
      </c>
    </row>
    <row r="834" spans="1:18">
      <c r="A834" s="5">
        <v>833</v>
      </c>
      <c r="B834" s="2" t="s">
        <v>793</v>
      </c>
      <c r="C834" s="2" t="s">
        <v>816</v>
      </c>
      <c r="D834" s="2" t="s">
        <v>629</v>
      </c>
      <c r="E834" s="2" t="s">
        <v>222</v>
      </c>
      <c r="F834" s="2" t="s">
        <v>713</v>
      </c>
      <c r="G834" s="2" t="s">
        <v>796</v>
      </c>
      <c r="H834" s="2" t="s">
        <v>631</v>
      </c>
      <c r="I834" s="3" t="b">
        <v>1</v>
      </c>
      <c r="J834" s="3" t="b">
        <v>1</v>
      </c>
      <c r="K834" s="2" t="s">
        <v>13</v>
      </c>
      <c r="L834" s="2" t="s">
        <v>13</v>
      </c>
      <c r="M834" s="9" t="str">
        <f>IF(ISERROR([1]!GetPart(F834,"-",1)),F834,[1]!GetPart(F834,"-",1))</f>
        <v>133</v>
      </c>
      <c r="N834" t="b">
        <f t="shared" si="38"/>
        <v>1</v>
      </c>
      <c r="P834" s="9" t="str">
        <f t="shared" si="39"/>
        <v>133 Brickhouse Road,Princeton,NJ</v>
      </c>
      <c r="Q834" t="str">
        <f t="shared" si="40"/>
        <v>133 BRICKHOUSE ROAD</v>
      </c>
      <c r="R834" t="e">
        <f>VLOOKUP(Q834,'[2]2011-Princeton-geocodes.csv'!$A:$A,1,FALSE)</f>
        <v>#N/A</v>
      </c>
    </row>
    <row r="835" spans="1:18">
      <c r="A835" s="5">
        <v>834</v>
      </c>
      <c r="B835" s="2" t="s">
        <v>793</v>
      </c>
      <c r="C835" s="2" t="s">
        <v>817</v>
      </c>
      <c r="D835" s="2" t="s">
        <v>629</v>
      </c>
      <c r="E835" s="2" t="s">
        <v>222</v>
      </c>
      <c r="F835" s="2" t="s">
        <v>153</v>
      </c>
      <c r="G835" s="2" t="s">
        <v>796</v>
      </c>
      <c r="H835" s="2" t="s">
        <v>631</v>
      </c>
      <c r="I835" s="3" t="b">
        <v>1</v>
      </c>
      <c r="J835" s="3" t="b">
        <v>1</v>
      </c>
      <c r="K835" s="2" t="s">
        <v>13</v>
      </c>
      <c r="L835" s="2" t="s">
        <v>13</v>
      </c>
      <c r="M835" s="9" t="str">
        <f>IF(ISERROR([1]!GetPart(F835,"-",1)),F835,[1]!GetPart(F835,"-",1))</f>
        <v>126</v>
      </c>
      <c r="N835" t="b">
        <f t="shared" ref="N835:N898" si="41">IF(LEFT(D835,1)="R",TRUE,FALSE)</f>
        <v>1</v>
      </c>
      <c r="P835" s="9" t="str">
        <f t="shared" ref="P835:P898" si="42">IF(LEN(M835)&gt;0,M835&amp;" ","")&amp;G835&amp;",Princeton,NJ"</f>
        <v>126 Brickhouse Road,Princeton,NJ</v>
      </c>
      <c r="Q835" t="str">
        <f t="shared" si="40"/>
        <v>126 BRICKHOUSE ROAD</v>
      </c>
      <c r="R835" t="e">
        <f>VLOOKUP(Q835,'[2]2011-Princeton-geocodes.csv'!$A:$A,1,FALSE)</f>
        <v>#N/A</v>
      </c>
    </row>
    <row r="836" spans="1:18">
      <c r="A836" s="5">
        <v>835</v>
      </c>
      <c r="B836" s="2" t="s">
        <v>793</v>
      </c>
      <c r="C836" s="2" t="s">
        <v>818</v>
      </c>
      <c r="D836" s="2" t="s">
        <v>629</v>
      </c>
      <c r="E836" s="2" t="s">
        <v>222</v>
      </c>
      <c r="F836" s="2" t="s">
        <v>716</v>
      </c>
      <c r="G836" s="2" t="s">
        <v>796</v>
      </c>
      <c r="H836" s="2" t="s">
        <v>631</v>
      </c>
      <c r="I836" s="3" t="b">
        <v>1</v>
      </c>
      <c r="J836" s="3" t="b">
        <v>1</v>
      </c>
      <c r="K836" s="2" t="s">
        <v>13</v>
      </c>
      <c r="L836" s="2" t="s">
        <v>13</v>
      </c>
      <c r="M836" s="9" t="str">
        <f>IF(ISERROR([1]!GetPart(F836,"-",1)),F836,[1]!GetPart(F836,"-",1))</f>
        <v>125</v>
      </c>
      <c r="N836" t="b">
        <f t="shared" si="41"/>
        <v>1</v>
      </c>
      <c r="P836" s="9" t="str">
        <f t="shared" si="42"/>
        <v>125 Brickhouse Road,Princeton,NJ</v>
      </c>
      <c r="Q836" t="str">
        <f t="shared" si="40"/>
        <v>125 BRICKHOUSE ROAD</v>
      </c>
      <c r="R836" t="e">
        <f>VLOOKUP(Q836,'[2]2011-Princeton-geocodes.csv'!$A:$A,1,FALSE)</f>
        <v>#N/A</v>
      </c>
    </row>
    <row r="837" spans="1:18">
      <c r="A837" s="5">
        <v>836</v>
      </c>
      <c r="B837" s="2" t="s">
        <v>793</v>
      </c>
      <c r="C837" s="2" t="s">
        <v>819</v>
      </c>
      <c r="D837" s="2" t="s">
        <v>629</v>
      </c>
      <c r="E837" s="2" t="s">
        <v>222</v>
      </c>
      <c r="F837" s="2" t="s">
        <v>157</v>
      </c>
      <c r="G837" s="2" t="s">
        <v>796</v>
      </c>
      <c r="H837" s="2" t="s">
        <v>820</v>
      </c>
      <c r="I837" s="3" t="b">
        <v>1</v>
      </c>
      <c r="J837" s="3" t="b">
        <v>1</v>
      </c>
      <c r="K837" s="2" t="s">
        <v>13</v>
      </c>
      <c r="L837" s="2" t="s">
        <v>13</v>
      </c>
      <c r="M837" s="9" t="str">
        <f>IF(ISERROR([1]!GetPart(F837,"-",1)),F837,[1]!GetPart(F837,"-",1))</f>
        <v>134</v>
      </c>
      <c r="N837" t="b">
        <f t="shared" si="41"/>
        <v>1</v>
      </c>
      <c r="P837" s="9" t="str">
        <f t="shared" si="42"/>
        <v>134 Brickhouse Road,Princeton,NJ</v>
      </c>
      <c r="Q837" t="str">
        <f t="shared" si="40"/>
        <v>134 BRICKHOUSE ROAD</v>
      </c>
      <c r="R837" t="e">
        <f>VLOOKUP(Q837,'[2]2011-Princeton-geocodes.csv'!$A:$A,1,FALSE)</f>
        <v>#N/A</v>
      </c>
    </row>
    <row r="838" spans="1:18">
      <c r="A838" s="5">
        <v>837</v>
      </c>
      <c r="B838" s="2" t="s">
        <v>793</v>
      </c>
      <c r="C838" s="2" t="s">
        <v>821</v>
      </c>
      <c r="D838" s="2" t="s">
        <v>629</v>
      </c>
      <c r="E838" s="2" t="s">
        <v>222</v>
      </c>
      <c r="F838" s="2" t="s">
        <v>438</v>
      </c>
      <c r="G838" s="2" t="s">
        <v>796</v>
      </c>
      <c r="H838" s="2" t="s">
        <v>631</v>
      </c>
      <c r="I838" s="3" t="b">
        <v>1</v>
      </c>
      <c r="J838" s="3" t="b">
        <v>1</v>
      </c>
      <c r="K838" s="2" t="s">
        <v>13</v>
      </c>
      <c r="L838" s="2" t="s">
        <v>13</v>
      </c>
      <c r="M838" s="9" t="str">
        <f>IF(ISERROR([1]!GetPart(F838,"-",1)),F838,[1]!GetPart(F838,"-",1))</f>
        <v>211</v>
      </c>
      <c r="N838" t="b">
        <f t="shared" si="41"/>
        <v>1</v>
      </c>
      <c r="P838" s="9" t="str">
        <f t="shared" si="42"/>
        <v>211 Brickhouse Road,Princeton,NJ</v>
      </c>
      <c r="Q838" t="str">
        <f t="shared" si="40"/>
        <v>211 BRICKHOUSE ROAD</v>
      </c>
      <c r="R838" t="e">
        <f>VLOOKUP(Q838,'[2]2011-Princeton-geocodes.csv'!$A:$A,1,FALSE)</f>
        <v>#N/A</v>
      </c>
    </row>
    <row r="839" spans="1:18">
      <c r="A839" s="5">
        <v>838</v>
      </c>
      <c r="B839" s="2" t="s">
        <v>793</v>
      </c>
      <c r="C839" s="2" t="s">
        <v>822</v>
      </c>
      <c r="D839" s="2" t="s">
        <v>629</v>
      </c>
      <c r="E839" s="2" t="s">
        <v>222</v>
      </c>
      <c r="F839" s="2" t="s">
        <v>174</v>
      </c>
      <c r="G839" s="2" t="s">
        <v>796</v>
      </c>
      <c r="H839" s="2" t="s">
        <v>631</v>
      </c>
      <c r="I839" s="3" t="b">
        <v>1</v>
      </c>
      <c r="J839" s="3" t="b">
        <v>1</v>
      </c>
      <c r="K839" s="2" t="s">
        <v>13</v>
      </c>
      <c r="L839" s="2" t="s">
        <v>13</v>
      </c>
      <c r="M839" s="9" t="str">
        <f>IF(ISERROR([1]!GetPart(F839,"-",1)),F839,[1]!GetPart(F839,"-",1))</f>
        <v>212</v>
      </c>
      <c r="N839" t="b">
        <f t="shared" si="41"/>
        <v>1</v>
      </c>
      <c r="P839" s="9" t="str">
        <f t="shared" si="42"/>
        <v>212 Brickhouse Road,Princeton,NJ</v>
      </c>
      <c r="Q839" t="str">
        <f t="shared" si="40"/>
        <v>212 BRICKHOUSE ROAD</v>
      </c>
      <c r="R839" t="e">
        <f>VLOOKUP(Q839,'[2]2011-Princeton-geocodes.csv'!$A:$A,1,FALSE)</f>
        <v>#N/A</v>
      </c>
    </row>
    <row r="840" spans="1:18">
      <c r="A840" s="5">
        <v>839</v>
      </c>
      <c r="B840" s="2" t="s">
        <v>793</v>
      </c>
      <c r="C840" s="2" t="s">
        <v>823</v>
      </c>
      <c r="D840" s="2" t="s">
        <v>629</v>
      </c>
      <c r="E840" s="2" t="s">
        <v>222</v>
      </c>
      <c r="F840" s="2" t="s">
        <v>594</v>
      </c>
      <c r="G840" s="2" t="s">
        <v>796</v>
      </c>
      <c r="H840" s="2" t="s">
        <v>631</v>
      </c>
      <c r="I840" s="3" t="b">
        <v>1</v>
      </c>
      <c r="J840" s="3" t="b">
        <v>1</v>
      </c>
      <c r="K840" s="2" t="s">
        <v>13</v>
      </c>
      <c r="L840" s="2" t="s">
        <v>13</v>
      </c>
      <c r="M840" s="9" t="str">
        <f>IF(ISERROR([1]!GetPart(F840,"-",1)),F840,[1]!GetPart(F840,"-",1))</f>
        <v>213</v>
      </c>
      <c r="N840" t="b">
        <f t="shared" si="41"/>
        <v>1</v>
      </c>
      <c r="P840" s="9" t="str">
        <f t="shared" si="42"/>
        <v>213 Brickhouse Road,Princeton,NJ</v>
      </c>
      <c r="Q840" t="str">
        <f t="shared" si="40"/>
        <v>213 BRICKHOUSE ROAD</v>
      </c>
      <c r="R840" t="e">
        <f>VLOOKUP(Q840,'[2]2011-Princeton-geocodes.csv'!$A:$A,1,FALSE)</f>
        <v>#N/A</v>
      </c>
    </row>
    <row r="841" spans="1:18">
      <c r="A841" s="5">
        <v>840</v>
      </c>
      <c r="B841" s="2" t="s">
        <v>793</v>
      </c>
      <c r="C841" s="2" t="s">
        <v>824</v>
      </c>
      <c r="D841" s="2" t="s">
        <v>629</v>
      </c>
      <c r="E841" s="2" t="s">
        <v>222</v>
      </c>
      <c r="F841" s="2" t="s">
        <v>421</v>
      </c>
      <c r="G841" s="2" t="s">
        <v>796</v>
      </c>
      <c r="H841" s="2" t="s">
        <v>631</v>
      </c>
      <c r="I841" s="3" t="b">
        <v>1</v>
      </c>
      <c r="J841" s="3" t="b">
        <v>1</v>
      </c>
      <c r="K841" s="2" t="s">
        <v>13</v>
      </c>
      <c r="L841" s="2" t="s">
        <v>13</v>
      </c>
      <c r="M841" s="9" t="str">
        <f>IF(ISERROR([1]!GetPart(F841,"-",1)),F841,[1]!GetPart(F841,"-",1))</f>
        <v>214</v>
      </c>
      <c r="N841" t="b">
        <f t="shared" si="41"/>
        <v>1</v>
      </c>
      <c r="P841" s="9" t="str">
        <f t="shared" si="42"/>
        <v>214 Brickhouse Road,Princeton,NJ</v>
      </c>
      <c r="Q841" t="str">
        <f t="shared" si="40"/>
        <v>214 BRICKHOUSE ROAD</v>
      </c>
      <c r="R841" t="e">
        <f>VLOOKUP(Q841,'[2]2011-Princeton-geocodes.csv'!$A:$A,1,FALSE)</f>
        <v>#N/A</v>
      </c>
    </row>
    <row r="842" spans="1:18">
      <c r="A842" s="5">
        <v>841</v>
      </c>
      <c r="B842" s="2" t="s">
        <v>793</v>
      </c>
      <c r="C842" s="2" t="s">
        <v>825</v>
      </c>
      <c r="D842" s="2" t="s">
        <v>629</v>
      </c>
      <c r="E842" s="2" t="s">
        <v>222</v>
      </c>
      <c r="F842" s="2" t="s">
        <v>653</v>
      </c>
      <c r="G842" s="2" t="s">
        <v>796</v>
      </c>
      <c r="H842" s="2" t="s">
        <v>631</v>
      </c>
      <c r="I842" s="3" t="b">
        <v>1</v>
      </c>
      <c r="J842" s="3" t="b">
        <v>1</v>
      </c>
      <c r="K842" s="2" t="s">
        <v>13</v>
      </c>
      <c r="L842" s="2" t="s">
        <v>13</v>
      </c>
      <c r="M842" s="9" t="str">
        <f>IF(ISERROR([1]!GetPart(F842,"-",1)),F842,[1]!GetPart(F842,"-",1))</f>
        <v>231</v>
      </c>
      <c r="N842" t="b">
        <f t="shared" si="41"/>
        <v>1</v>
      </c>
      <c r="P842" s="9" t="str">
        <f t="shared" si="42"/>
        <v>231 Brickhouse Road,Princeton,NJ</v>
      </c>
      <c r="Q842" t="str">
        <f t="shared" si="40"/>
        <v>231 BRICKHOUSE ROAD</v>
      </c>
      <c r="R842" t="e">
        <f>VLOOKUP(Q842,'[2]2011-Princeton-geocodes.csv'!$A:$A,1,FALSE)</f>
        <v>#N/A</v>
      </c>
    </row>
    <row r="843" spans="1:18">
      <c r="A843" s="5">
        <v>842</v>
      </c>
      <c r="B843" s="2" t="s">
        <v>793</v>
      </c>
      <c r="C843" s="2" t="s">
        <v>817</v>
      </c>
      <c r="D843" s="2" t="s">
        <v>629</v>
      </c>
      <c r="E843" s="2" t="s">
        <v>222</v>
      </c>
      <c r="F843" s="2" t="s">
        <v>175</v>
      </c>
      <c r="G843" s="2" t="s">
        <v>796</v>
      </c>
      <c r="H843" s="2" t="s">
        <v>631</v>
      </c>
      <c r="I843" s="3" t="b">
        <v>1</v>
      </c>
      <c r="J843" s="3" t="b">
        <v>1</v>
      </c>
      <c r="K843" s="2" t="s">
        <v>13</v>
      </c>
      <c r="L843" s="2" t="s">
        <v>13</v>
      </c>
      <c r="M843" s="9" t="str">
        <f>IF(ISERROR([1]!GetPart(F843,"-",1)),F843,[1]!GetPart(F843,"-",1))</f>
        <v>216</v>
      </c>
      <c r="N843" t="b">
        <f t="shared" si="41"/>
        <v>1</v>
      </c>
      <c r="P843" s="9" t="str">
        <f t="shared" si="42"/>
        <v>216 Brickhouse Road,Princeton,NJ</v>
      </c>
      <c r="Q843" t="str">
        <f t="shared" si="40"/>
        <v>216 BRICKHOUSE ROAD</v>
      </c>
      <c r="R843" t="e">
        <f>VLOOKUP(Q843,'[2]2011-Princeton-geocodes.csv'!$A:$A,1,FALSE)</f>
        <v>#N/A</v>
      </c>
    </row>
    <row r="844" spans="1:18">
      <c r="A844" s="5">
        <v>843</v>
      </c>
      <c r="B844" s="2" t="s">
        <v>793</v>
      </c>
      <c r="C844" s="2" t="s">
        <v>826</v>
      </c>
      <c r="D844" s="2" t="s">
        <v>629</v>
      </c>
      <c r="E844" s="2" t="s">
        <v>222</v>
      </c>
      <c r="F844" s="2" t="s">
        <v>827</v>
      </c>
      <c r="G844" s="2" t="s">
        <v>796</v>
      </c>
      <c r="H844" s="2" t="s">
        <v>631</v>
      </c>
      <c r="I844" s="3" t="b">
        <v>1</v>
      </c>
      <c r="J844" s="3" t="b">
        <v>1</v>
      </c>
      <c r="K844" s="2" t="s">
        <v>13</v>
      </c>
      <c r="L844" s="2" t="s">
        <v>13</v>
      </c>
      <c r="M844" s="9" t="str">
        <f>IF(ISERROR([1]!GetPart(F844,"-",1)),F844,[1]!GetPart(F844,"-",1))</f>
        <v>312</v>
      </c>
      <c r="N844" t="b">
        <f t="shared" si="41"/>
        <v>1</v>
      </c>
      <c r="P844" s="9" t="str">
        <f t="shared" si="42"/>
        <v>312 Brickhouse Road,Princeton,NJ</v>
      </c>
      <c r="Q844" t="str">
        <f t="shared" si="40"/>
        <v>312 BRICKHOUSE ROAD</v>
      </c>
      <c r="R844" t="e">
        <f>VLOOKUP(Q844,'[2]2011-Princeton-geocodes.csv'!$A:$A,1,FALSE)</f>
        <v>#N/A</v>
      </c>
    </row>
    <row r="845" spans="1:18">
      <c r="A845" s="5">
        <v>844</v>
      </c>
      <c r="B845" s="2" t="s">
        <v>793</v>
      </c>
      <c r="C845" s="2" t="s">
        <v>828</v>
      </c>
      <c r="D845" s="2" t="s">
        <v>629</v>
      </c>
      <c r="E845" s="2" t="s">
        <v>222</v>
      </c>
      <c r="F845" s="2" t="s">
        <v>441</v>
      </c>
      <c r="G845" s="2" t="s">
        <v>796</v>
      </c>
      <c r="H845" s="2" t="s">
        <v>631</v>
      </c>
      <c r="I845" s="3" t="b">
        <v>1</v>
      </c>
      <c r="J845" s="3" t="b">
        <v>1</v>
      </c>
      <c r="K845" s="2" t="s">
        <v>13</v>
      </c>
      <c r="L845" s="2" t="s">
        <v>13</v>
      </c>
      <c r="M845" s="9" t="str">
        <f>IF(ISERROR([1]!GetPart(F845,"-",1)),F845,[1]!GetPart(F845,"-",1))</f>
        <v>218</v>
      </c>
      <c r="N845" t="b">
        <f t="shared" si="41"/>
        <v>1</v>
      </c>
      <c r="P845" s="9" t="str">
        <f t="shared" si="42"/>
        <v>218 Brickhouse Road,Princeton,NJ</v>
      </c>
      <c r="Q845" t="str">
        <f t="shared" si="40"/>
        <v>218 BRICKHOUSE ROAD</v>
      </c>
      <c r="R845" t="e">
        <f>VLOOKUP(Q845,'[2]2011-Princeton-geocodes.csv'!$A:$A,1,FALSE)</f>
        <v>#N/A</v>
      </c>
    </row>
    <row r="846" spans="1:18">
      <c r="A846" s="5">
        <v>845</v>
      </c>
      <c r="B846" s="2" t="s">
        <v>793</v>
      </c>
      <c r="C846" s="2" t="s">
        <v>829</v>
      </c>
      <c r="D846" s="2" t="s">
        <v>629</v>
      </c>
      <c r="E846" s="2" t="s">
        <v>222</v>
      </c>
      <c r="F846" s="2" t="s">
        <v>596</v>
      </c>
      <c r="G846" s="2" t="s">
        <v>796</v>
      </c>
      <c r="H846" s="2" t="s">
        <v>631</v>
      </c>
      <c r="I846" s="3" t="b">
        <v>1</v>
      </c>
      <c r="J846" s="3" t="b">
        <v>1</v>
      </c>
      <c r="K846" s="2" t="s">
        <v>13</v>
      </c>
      <c r="L846" s="2" t="s">
        <v>13</v>
      </c>
      <c r="M846" s="9" t="str">
        <f>IF(ISERROR([1]!GetPart(F846,"-",1)),F846,[1]!GetPart(F846,"-",1))</f>
        <v>221</v>
      </c>
      <c r="N846" t="b">
        <f t="shared" si="41"/>
        <v>1</v>
      </c>
      <c r="P846" s="9" t="str">
        <f t="shared" si="42"/>
        <v>221 Brickhouse Road,Princeton,NJ</v>
      </c>
      <c r="Q846" t="str">
        <f t="shared" si="40"/>
        <v>221 BRICKHOUSE ROAD</v>
      </c>
      <c r="R846" t="e">
        <f>VLOOKUP(Q846,'[2]2011-Princeton-geocodes.csv'!$A:$A,1,FALSE)</f>
        <v>#N/A</v>
      </c>
    </row>
    <row r="847" spans="1:18">
      <c r="A847" s="5">
        <v>846</v>
      </c>
      <c r="B847" s="2" t="s">
        <v>793</v>
      </c>
      <c r="C847" s="2" t="s">
        <v>830</v>
      </c>
      <c r="D847" s="2" t="s">
        <v>629</v>
      </c>
      <c r="E847" s="2" t="s">
        <v>222</v>
      </c>
      <c r="F847" s="2" t="s">
        <v>726</v>
      </c>
      <c r="G847" s="2" t="s">
        <v>796</v>
      </c>
      <c r="H847" s="2" t="s">
        <v>631</v>
      </c>
      <c r="I847" s="3" t="b">
        <v>1</v>
      </c>
      <c r="J847" s="3" t="b">
        <v>1</v>
      </c>
      <c r="K847" s="2" t="s">
        <v>13</v>
      </c>
      <c r="L847" s="2" t="s">
        <v>13</v>
      </c>
      <c r="M847" s="9" t="str">
        <f>IF(ISERROR([1]!GetPart(F847,"-",1)),F847,[1]!GetPart(F847,"-",1))</f>
        <v>222</v>
      </c>
      <c r="N847" t="b">
        <f t="shared" si="41"/>
        <v>1</v>
      </c>
      <c r="P847" s="9" t="str">
        <f t="shared" si="42"/>
        <v>222 Brickhouse Road,Princeton,NJ</v>
      </c>
      <c r="Q847" t="str">
        <f t="shared" si="40"/>
        <v>222 BRICKHOUSE ROAD</v>
      </c>
      <c r="R847" t="e">
        <f>VLOOKUP(Q847,'[2]2011-Princeton-geocodes.csv'!$A:$A,1,FALSE)</f>
        <v>#N/A</v>
      </c>
    </row>
    <row r="848" spans="1:18">
      <c r="A848" s="5">
        <v>847</v>
      </c>
      <c r="B848" s="2" t="s">
        <v>793</v>
      </c>
      <c r="C848" s="2" t="s">
        <v>831</v>
      </c>
      <c r="D848" s="2" t="s">
        <v>629</v>
      </c>
      <c r="E848" s="2" t="s">
        <v>222</v>
      </c>
      <c r="F848" s="2" t="s">
        <v>724</v>
      </c>
      <c r="G848" s="2" t="s">
        <v>796</v>
      </c>
      <c r="H848" s="2" t="s">
        <v>631</v>
      </c>
      <c r="I848" s="3" t="b">
        <v>1</v>
      </c>
      <c r="J848" s="3" t="b">
        <v>1</v>
      </c>
      <c r="K848" s="2" t="s">
        <v>13</v>
      </c>
      <c r="L848" s="2" t="s">
        <v>13</v>
      </c>
      <c r="M848" s="9" t="str">
        <f>IF(ISERROR([1]!GetPart(F848,"-",1)),F848,[1]!GetPart(F848,"-",1))</f>
        <v>223</v>
      </c>
      <c r="N848" t="b">
        <f t="shared" si="41"/>
        <v>1</v>
      </c>
      <c r="P848" s="9" t="str">
        <f t="shared" si="42"/>
        <v>223 Brickhouse Road,Princeton,NJ</v>
      </c>
      <c r="Q848" t="str">
        <f t="shared" si="40"/>
        <v>223 BRICKHOUSE ROAD</v>
      </c>
      <c r="R848" t="e">
        <f>VLOOKUP(Q848,'[2]2011-Princeton-geocodes.csv'!$A:$A,1,FALSE)</f>
        <v>#N/A</v>
      </c>
    </row>
    <row r="849" spans="1:18">
      <c r="A849" s="5">
        <v>848</v>
      </c>
      <c r="B849" s="2" t="s">
        <v>793</v>
      </c>
      <c r="C849" s="2" t="s">
        <v>832</v>
      </c>
      <c r="D849" s="2" t="s">
        <v>629</v>
      </c>
      <c r="E849" s="2" t="s">
        <v>222</v>
      </c>
      <c r="F849" s="2" t="s">
        <v>590</v>
      </c>
      <c r="G849" s="2" t="s">
        <v>796</v>
      </c>
      <c r="H849" s="2" t="s">
        <v>631</v>
      </c>
      <c r="I849" s="3" t="b">
        <v>1</v>
      </c>
      <c r="J849" s="3" t="b">
        <v>1</v>
      </c>
      <c r="K849" s="2" t="s">
        <v>13</v>
      </c>
      <c r="L849" s="2" t="s">
        <v>13</v>
      </c>
      <c r="M849" s="9" t="str">
        <f>IF(ISERROR([1]!GetPart(F849,"-",1)),F849,[1]!GetPart(F849,"-",1))</f>
        <v>224</v>
      </c>
      <c r="N849" t="b">
        <f t="shared" si="41"/>
        <v>1</v>
      </c>
      <c r="P849" s="9" t="str">
        <f t="shared" si="42"/>
        <v>224 Brickhouse Road,Princeton,NJ</v>
      </c>
      <c r="Q849" t="str">
        <f t="shared" si="40"/>
        <v>224 BRICKHOUSE ROAD</v>
      </c>
      <c r="R849" t="e">
        <f>VLOOKUP(Q849,'[2]2011-Princeton-geocodes.csv'!$A:$A,1,FALSE)</f>
        <v>#N/A</v>
      </c>
    </row>
    <row r="850" spans="1:18">
      <c r="A850" s="5">
        <v>849</v>
      </c>
      <c r="B850" s="2" t="s">
        <v>793</v>
      </c>
      <c r="C850" s="2" t="s">
        <v>833</v>
      </c>
      <c r="D850" s="2" t="s">
        <v>629</v>
      </c>
      <c r="E850" s="2" t="s">
        <v>222</v>
      </c>
      <c r="F850" s="2" t="s">
        <v>343</v>
      </c>
      <c r="G850" s="2" t="s">
        <v>796</v>
      </c>
      <c r="H850" s="2" t="s">
        <v>631</v>
      </c>
      <c r="I850" s="3" t="b">
        <v>1</v>
      </c>
      <c r="J850" s="3" t="b">
        <v>1</v>
      </c>
      <c r="K850" s="2" t="s">
        <v>13</v>
      </c>
      <c r="L850" s="2" t="s">
        <v>13</v>
      </c>
      <c r="M850" s="9" t="str">
        <f>IF(ISERROR([1]!GetPart(F850,"-",1)),F850,[1]!GetPart(F850,"-",1))</f>
        <v>225</v>
      </c>
      <c r="N850" t="b">
        <f t="shared" si="41"/>
        <v>1</v>
      </c>
      <c r="P850" s="9" t="str">
        <f t="shared" si="42"/>
        <v>225 Brickhouse Road,Princeton,NJ</v>
      </c>
      <c r="Q850" t="str">
        <f t="shared" si="40"/>
        <v>225 BRICKHOUSE ROAD</v>
      </c>
      <c r="R850" t="e">
        <f>VLOOKUP(Q850,'[2]2011-Princeton-geocodes.csv'!$A:$A,1,FALSE)</f>
        <v>#N/A</v>
      </c>
    </row>
    <row r="851" spans="1:18">
      <c r="A851" s="5">
        <v>850</v>
      </c>
      <c r="B851" s="2" t="s">
        <v>793</v>
      </c>
      <c r="C851" s="2" t="s">
        <v>834</v>
      </c>
      <c r="D851" s="2" t="s">
        <v>629</v>
      </c>
      <c r="E851" s="2" t="s">
        <v>222</v>
      </c>
      <c r="F851" s="2" t="s">
        <v>835</v>
      </c>
      <c r="G851" s="2" t="s">
        <v>796</v>
      </c>
      <c r="H851" s="2" t="s">
        <v>631</v>
      </c>
      <c r="I851" s="3" t="b">
        <v>1</v>
      </c>
      <c r="J851" s="3" t="b">
        <v>1</v>
      </c>
      <c r="K851" s="2" t="s">
        <v>13</v>
      </c>
      <c r="L851" s="2" t="s">
        <v>13</v>
      </c>
      <c r="M851" s="9" t="str">
        <f>IF(ISERROR([1]!GetPart(F851,"-",1)),F851,[1]!GetPart(F851,"-",1))</f>
        <v>226</v>
      </c>
      <c r="N851" t="b">
        <f t="shared" si="41"/>
        <v>1</v>
      </c>
      <c r="P851" s="9" t="str">
        <f t="shared" si="42"/>
        <v>226 Brickhouse Road,Princeton,NJ</v>
      </c>
      <c r="Q851" t="str">
        <f t="shared" si="40"/>
        <v>226 BRICKHOUSE ROAD</v>
      </c>
      <c r="R851" t="e">
        <f>VLOOKUP(Q851,'[2]2011-Princeton-geocodes.csv'!$A:$A,1,FALSE)</f>
        <v>#N/A</v>
      </c>
    </row>
    <row r="852" spans="1:18">
      <c r="A852" s="5">
        <v>851</v>
      </c>
      <c r="B852" s="2" t="s">
        <v>793</v>
      </c>
      <c r="C852" s="2" t="s">
        <v>836</v>
      </c>
      <c r="D852" s="2" t="s">
        <v>629</v>
      </c>
      <c r="E852" s="2" t="s">
        <v>222</v>
      </c>
      <c r="F852" s="2" t="s">
        <v>837</v>
      </c>
      <c r="G852" s="2" t="s">
        <v>796</v>
      </c>
      <c r="H852" s="2" t="s">
        <v>631</v>
      </c>
      <c r="I852" s="3" t="b">
        <v>1</v>
      </c>
      <c r="J852" s="3" t="b">
        <v>1</v>
      </c>
      <c r="K852" s="2" t="s">
        <v>13</v>
      </c>
      <c r="L852" s="2" t="s">
        <v>13</v>
      </c>
      <c r="M852" s="9" t="str">
        <f>IF(ISERROR([1]!GetPart(F852,"-",1)),F852,[1]!GetPart(F852,"-",1))</f>
        <v>527</v>
      </c>
      <c r="N852" t="b">
        <f t="shared" si="41"/>
        <v>1</v>
      </c>
      <c r="P852" s="9" t="str">
        <f t="shared" si="42"/>
        <v>527 Brickhouse Road,Princeton,NJ</v>
      </c>
      <c r="Q852" t="str">
        <f t="shared" si="40"/>
        <v>527 BRICKHOUSE ROAD</v>
      </c>
      <c r="R852" t="e">
        <f>VLOOKUP(Q852,'[2]2011-Princeton-geocodes.csv'!$A:$A,1,FALSE)</f>
        <v>#N/A</v>
      </c>
    </row>
    <row r="853" spans="1:18">
      <c r="A853" s="5">
        <v>852</v>
      </c>
      <c r="B853" s="2" t="s">
        <v>793</v>
      </c>
      <c r="C853" s="2" t="s">
        <v>838</v>
      </c>
      <c r="D853" s="2" t="s">
        <v>629</v>
      </c>
      <c r="E853" s="2" t="s">
        <v>222</v>
      </c>
      <c r="F853" s="2" t="s">
        <v>176</v>
      </c>
      <c r="G853" s="2" t="s">
        <v>796</v>
      </c>
      <c r="H853" s="2" t="s">
        <v>631</v>
      </c>
      <c r="I853" s="3" t="b">
        <v>1</v>
      </c>
      <c r="J853" s="3" t="b">
        <v>1</v>
      </c>
      <c r="K853" s="2" t="s">
        <v>13</v>
      </c>
      <c r="L853" s="2" t="s">
        <v>13</v>
      </c>
      <c r="M853" s="9" t="str">
        <f>IF(ISERROR([1]!GetPart(F853,"-",1)),F853,[1]!GetPart(F853,"-",1))</f>
        <v>228</v>
      </c>
      <c r="N853" t="b">
        <f t="shared" si="41"/>
        <v>1</v>
      </c>
      <c r="P853" s="9" t="str">
        <f t="shared" si="42"/>
        <v>228 Brickhouse Road,Princeton,NJ</v>
      </c>
      <c r="Q853" t="str">
        <f t="shared" si="40"/>
        <v>228 BRICKHOUSE ROAD</v>
      </c>
      <c r="R853" t="e">
        <f>VLOOKUP(Q853,'[2]2011-Princeton-geocodes.csv'!$A:$A,1,FALSE)</f>
        <v>#N/A</v>
      </c>
    </row>
    <row r="854" spans="1:18">
      <c r="A854" s="5">
        <v>853</v>
      </c>
      <c r="B854" s="2" t="s">
        <v>793</v>
      </c>
      <c r="C854" s="2" t="s">
        <v>839</v>
      </c>
      <c r="D854" s="2" t="s">
        <v>629</v>
      </c>
      <c r="E854" s="2" t="s">
        <v>222</v>
      </c>
      <c r="F854" s="2" t="s">
        <v>840</v>
      </c>
      <c r="G854" s="2" t="s">
        <v>796</v>
      </c>
      <c r="H854" s="2" t="s">
        <v>631</v>
      </c>
      <c r="I854" s="3" t="b">
        <v>1</v>
      </c>
      <c r="J854" s="3" t="b">
        <v>1</v>
      </c>
      <c r="K854" s="2" t="s">
        <v>13</v>
      </c>
      <c r="L854" s="2" t="s">
        <v>13</v>
      </c>
      <c r="M854" s="9" t="str">
        <f>IF(ISERROR([1]!GetPart(F854,"-",1)),F854,[1]!GetPart(F854,"-",1))</f>
        <v>127</v>
      </c>
      <c r="N854" t="b">
        <f t="shared" si="41"/>
        <v>1</v>
      </c>
      <c r="P854" s="9" t="str">
        <f t="shared" si="42"/>
        <v>127 Brickhouse Road,Princeton,NJ</v>
      </c>
      <c r="Q854" t="str">
        <f t="shared" si="40"/>
        <v>127 BRICKHOUSE ROAD</v>
      </c>
      <c r="R854" t="e">
        <f>VLOOKUP(Q854,'[2]2011-Princeton-geocodes.csv'!$A:$A,1,FALSE)</f>
        <v>#N/A</v>
      </c>
    </row>
    <row r="855" spans="1:18">
      <c r="A855" s="5">
        <v>854</v>
      </c>
      <c r="B855" s="2" t="s">
        <v>793</v>
      </c>
      <c r="C855" s="2" t="s">
        <v>841</v>
      </c>
      <c r="D855" s="2" t="s">
        <v>629</v>
      </c>
      <c r="E855" s="2" t="s">
        <v>222</v>
      </c>
      <c r="F855" s="2" t="s">
        <v>591</v>
      </c>
      <c r="G855" s="2" t="s">
        <v>796</v>
      </c>
      <c r="H855" s="2" t="s">
        <v>631</v>
      </c>
      <c r="I855" s="3" t="b">
        <v>1</v>
      </c>
      <c r="J855" s="3" t="b">
        <v>1</v>
      </c>
      <c r="K855" s="2" t="s">
        <v>13</v>
      </c>
      <c r="L855" s="2" t="s">
        <v>13</v>
      </c>
      <c r="M855" s="9" t="str">
        <f>IF(ISERROR([1]!GetPart(F855,"-",1)),F855,[1]!GetPart(F855,"-",1))</f>
        <v>232</v>
      </c>
      <c r="N855" t="b">
        <f t="shared" si="41"/>
        <v>1</v>
      </c>
      <c r="P855" s="9" t="str">
        <f t="shared" si="42"/>
        <v>232 Brickhouse Road,Princeton,NJ</v>
      </c>
      <c r="Q855" t="str">
        <f t="shared" si="40"/>
        <v>232 BRICKHOUSE ROAD</v>
      </c>
      <c r="R855" t="e">
        <f>VLOOKUP(Q855,'[2]2011-Princeton-geocodes.csv'!$A:$A,1,FALSE)</f>
        <v>#N/A</v>
      </c>
    </row>
    <row r="856" spans="1:18">
      <c r="A856" s="5">
        <v>855</v>
      </c>
      <c r="B856" s="2" t="s">
        <v>793</v>
      </c>
      <c r="C856" s="2" t="s">
        <v>842</v>
      </c>
      <c r="D856" s="2" t="s">
        <v>629</v>
      </c>
      <c r="E856" s="2" t="s">
        <v>222</v>
      </c>
      <c r="F856" s="2" t="s">
        <v>843</v>
      </c>
      <c r="G856" s="2" t="s">
        <v>796</v>
      </c>
      <c r="H856" s="2" t="s">
        <v>631</v>
      </c>
      <c r="I856" s="3" t="b">
        <v>1</v>
      </c>
      <c r="J856" s="3" t="b">
        <v>1</v>
      </c>
      <c r="K856" s="2" t="s">
        <v>13</v>
      </c>
      <c r="L856" s="2" t="s">
        <v>13</v>
      </c>
      <c r="M856" s="9" t="str">
        <f>IF(ISERROR([1]!GetPart(F856,"-",1)),F856,[1]!GetPart(F856,"-",1))</f>
        <v>233</v>
      </c>
      <c r="N856" t="b">
        <f t="shared" si="41"/>
        <v>1</v>
      </c>
      <c r="P856" s="9" t="str">
        <f t="shared" si="42"/>
        <v>233 Brickhouse Road,Princeton,NJ</v>
      </c>
      <c r="Q856" t="str">
        <f t="shared" si="40"/>
        <v>233 BRICKHOUSE ROAD</v>
      </c>
      <c r="R856" t="e">
        <f>VLOOKUP(Q856,'[2]2011-Princeton-geocodes.csv'!$A:$A,1,FALSE)</f>
        <v>#N/A</v>
      </c>
    </row>
    <row r="857" spans="1:18">
      <c r="A857" s="5">
        <v>856</v>
      </c>
      <c r="B857" s="2" t="s">
        <v>793</v>
      </c>
      <c r="C857" s="2" t="s">
        <v>844</v>
      </c>
      <c r="D857" s="2" t="s">
        <v>629</v>
      </c>
      <c r="E857" s="2" t="s">
        <v>222</v>
      </c>
      <c r="F857" s="2" t="s">
        <v>845</v>
      </c>
      <c r="G857" s="2" t="s">
        <v>796</v>
      </c>
      <c r="H857" s="2" t="s">
        <v>631</v>
      </c>
      <c r="I857" s="3" t="b">
        <v>1</v>
      </c>
      <c r="J857" s="3" t="b">
        <v>1</v>
      </c>
      <c r="K857" s="2" t="s">
        <v>13</v>
      </c>
      <c r="L857" s="2" t="s">
        <v>13</v>
      </c>
      <c r="M857" s="9" t="str">
        <f>IF(ISERROR([1]!GetPart(F857,"-",1)),F857,[1]!GetPart(F857,"-",1))</f>
        <v>234</v>
      </c>
      <c r="N857" t="b">
        <f t="shared" si="41"/>
        <v>1</v>
      </c>
      <c r="P857" s="9" t="str">
        <f t="shared" si="42"/>
        <v>234 Brickhouse Road,Princeton,NJ</v>
      </c>
      <c r="Q857" t="str">
        <f t="shared" si="40"/>
        <v>234 BRICKHOUSE ROAD</v>
      </c>
      <c r="R857" t="e">
        <f>VLOOKUP(Q857,'[2]2011-Princeton-geocodes.csv'!$A:$A,1,FALSE)</f>
        <v>#N/A</v>
      </c>
    </row>
    <row r="858" spans="1:18">
      <c r="A858" s="5">
        <v>857</v>
      </c>
      <c r="B858" s="2" t="s">
        <v>793</v>
      </c>
      <c r="C858" s="2" t="s">
        <v>846</v>
      </c>
      <c r="D858" s="2" t="s">
        <v>629</v>
      </c>
      <c r="E858" s="2" t="s">
        <v>222</v>
      </c>
      <c r="F858" s="2" t="s">
        <v>360</v>
      </c>
      <c r="G858" s="2" t="s">
        <v>796</v>
      </c>
      <c r="H858" s="2" t="s">
        <v>631</v>
      </c>
      <c r="I858" s="3" t="b">
        <v>1</v>
      </c>
      <c r="J858" s="3" t="b">
        <v>1</v>
      </c>
      <c r="K858" s="2" t="s">
        <v>13</v>
      </c>
      <c r="L858" s="2" t="s">
        <v>13</v>
      </c>
      <c r="M858" s="9" t="str">
        <f>IF(ISERROR([1]!GetPart(F858,"-",1)),F858,[1]!GetPart(F858,"-",1))</f>
        <v>215</v>
      </c>
      <c r="N858" t="b">
        <f t="shared" si="41"/>
        <v>1</v>
      </c>
      <c r="P858" s="9" t="str">
        <f t="shared" si="42"/>
        <v>215 Brickhouse Road,Princeton,NJ</v>
      </c>
      <c r="Q858" t="str">
        <f t="shared" si="40"/>
        <v>215 BRICKHOUSE ROAD</v>
      </c>
      <c r="R858" t="e">
        <f>VLOOKUP(Q858,'[2]2011-Princeton-geocodes.csv'!$A:$A,1,FALSE)</f>
        <v>#N/A</v>
      </c>
    </row>
    <row r="859" spans="1:18">
      <c r="A859" s="5">
        <v>858</v>
      </c>
      <c r="B859" s="2" t="s">
        <v>793</v>
      </c>
      <c r="C859" s="2" t="s">
        <v>847</v>
      </c>
      <c r="D859" s="2" t="s">
        <v>629</v>
      </c>
      <c r="E859" s="2" t="s">
        <v>222</v>
      </c>
      <c r="F859" s="2" t="s">
        <v>848</v>
      </c>
      <c r="G859" s="2" t="s">
        <v>796</v>
      </c>
      <c r="H859" s="2" t="s">
        <v>631</v>
      </c>
      <c r="I859" s="3" t="b">
        <v>1</v>
      </c>
      <c r="J859" s="3" t="b">
        <v>1</v>
      </c>
      <c r="K859" s="2" t="s">
        <v>13</v>
      </c>
      <c r="L859" s="2" t="s">
        <v>13</v>
      </c>
      <c r="M859" s="9" t="str">
        <f>IF(ISERROR([1]!GetPart(F859,"-",1)),F859,[1]!GetPart(F859,"-",1))</f>
        <v>614</v>
      </c>
      <c r="N859" t="b">
        <f t="shared" si="41"/>
        <v>1</v>
      </c>
      <c r="P859" s="9" t="str">
        <f t="shared" si="42"/>
        <v>614 Brickhouse Road,Princeton,NJ</v>
      </c>
      <c r="Q859" t="str">
        <f t="shared" si="40"/>
        <v>614 BRICKHOUSE ROAD</v>
      </c>
      <c r="R859" t="e">
        <f>VLOOKUP(Q859,'[2]2011-Princeton-geocodes.csv'!$A:$A,1,FALSE)</f>
        <v>#N/A</v>
      </c>
    </row>
    <row r="860" spans="1:18">
      <c r="A860" s="5">
        <v>859</v>
      </c>
      <c r="B860" s="2" t="s">
        <v>793</v>
      </c>
      <c r="C860" s="2" t="s">
        <v>849</v>
      </c>
      <c r="D860" s="2" t="s">
        <v>629</v>
      </c>
      <c r="E860" s="2" t="s">
        <v>222</v>
      </c>
      <c r="F860" s="2" t="s">
        <v>850</v>
      </c>
      <c r="G860" s="2" t="s">
        <v>796</v>
      </c>
      <c r="H860" s="2" t="s">
        <v>820</v>
      </c>
      <c r="I860" s="3" t="b">
        <v>1</v>
      </c>
      <c r="J860" s="3" t="b">
        <v>1</v>
      </c>
      <c r="K860" s="2" t="s">
        <v>13</v>
      </c>
      <c r="L860" s="2" t="s">
        <v>13</v>
      </c>
      <c r="M860" s="9" t="str">
        <f>IF(ISERROR([1]!GetPart(F860,"-",1)),F860,[1]!GetPart(F860,"-",1))</f>
        <v>525</v>
      </c>
      <c r="N860" t="b">
        <f t="shared" si="41"/>
        <v>1</v>
      </c>
      <c r="P860" s="9" t="str">
        <f t="shared" si="42"/>
        <v>525 Brickhouse Road,Princeton,NJ</v>
      </c>
      <c r="Q860" t="str">
        <f t="shared" si="40"/>
        <v>525 BRICKHOUSE ROAD</v>
      </c>
      <c r="R860" t="e">
        <f>VLOOKUP(Q860,'[2]2011-Princeton-geocodes.csv'!$A:$A,1,FALSE)</f>
        <v>#N/A</v>
      </c>
    </row>
    <row r="861" spans="1:18">
      <c r="A861" s="5">
        <v>860</v>
      </c>
      <c r="B861" s="2" t="s">
        <v>793</v>
      </c>
      <c r="C861" s="2" t="s">
        <v>851</v>
      </c>
      <c r="D861" s="2" t="s">
        <v>629</v>
      </c>
      <c r="E861" s="2" t="s">
        <v>222</v>
      </c>
      <c r="F861" s="2" t="s">
        <v>852</v>
      </c>
      <c r="G861" s="2" t="s">
        <v>796</v>
      </c>
      <c r="H861" s="2" t="s">
        <v>631</v>
      </c>
      <c r="I861" s="3" t="b">
        <v>1</v>
      </c>
      <c r="J861" s="3" t="b">
        <v>1</v>
      </c>
      <c r="K861" s="2" t="s">
        <v>13</v>
      </c>
      <c r="L861" s="2" t="s">
        <v>13</v>
      </c>
      <c r="M861" s="9" t="str">
        <f>IF(ISERROR([1]!GetPart(F861,"-",1)),F861,[1]!GetPart(F861,"-",1))</f>
        <v>517</v>
      </c>
      <c r="N861" t="b">
        <f t="shared" si="41"/>
        <v>1</v>
      </c>
      <c r="P861" s="9" t="str">
        <f t="shared" si="42"/>
        <v>517 Brickhouse Road,Princeton,NJ</v>
      </c>
      <c r="Q861" t="str">
        <f t="shared" si="40"/>
        <v>517 BRICKHOUSE ROAD</v>
      </c>
      <c r="R861" t="e">
        <f>VLOOKUP(Q861,'[2]2011-Princeton-geocodes.csv'!$A:$A,1,FALSE)</f>
        <v>#N/A</v>
      </c>
    </row>
    <row r="862" spans="1:18">
      <c r="A862" s="5">
        <v>861</v>
      </c>
      <c r="B862" s="2" t="s">
        <v>793</v>
      </c>
      <c r="C862" s="2" t="s">
        <v>853</v>
      </c>
      <c r="D862" s="2" t="s">
        <v>629</v>
      </c>
      <c r="E862" s="2" t="s">
        <v>222</v>
      </c>
      <c r="F862" s="2" t="s">
        <v>854</v>
      </c>
      <c r="G862" s="2" t="s">
        <v>796</v>
      </c>
      <c r="H862" s="2" t="s">
        <v>631</v>
      </c>
      <c r="I862" s="3" t="b">
        <v>1</v>
      </c>
      <c r="J862" s="3" t="b">
        <v>1</v>
      </c>
      <c r="K862" s="2" t="s">
        <v>13</v>
      </c>
      <c r="L862" s="2" t="s">
        <v>13</v>
      </c>
      <c r="M862" s="9" t="str">
        <f>IF(ISERROR([1]!GetPart(F862,"-",1)),F862,[1]!GetPart(F862,"-",1))</f>
        <v>518</v>
      </c>
      <c r="N862" t="b">
        <f t="shared" si="41"/>
        <v>1</v>
      </c>
      <c r="P862" s="9" t="str">
        <f t="shared" si="42"/>
        <v>518 Brickhouse Road,Princeton,NJ</v>
      </c>
      <c r="Q862" t="str">
        <f t="shared" si="40"/>
        <v>518 BRICKHOUSE ROAD</v>
      </c>
      <c r="R862" t="e">
        <f>VLOOKUP(Q862,'[2]2011-Princeton-geocodes.csv'!$A:$A,1,FALSE)</f>
        <v>#N/A</v>
      </c>
    </row>
    <row r="863" spans="1:18">
      <c r="A863" s="5">
        <v>862</v>
      </c>
      <c r="B863" s="2" t="s">
        <v>793</v>
      </c>
      <c r="C863" s="2" t="s">
        <v>855</v>
      </c>
      <c r="D863" s="2" t="s">
        <v>629</v>
      </c>
      <c r="E863" s="2" t="s">
        <v>222</v>
      </c>
      <c r="F863" s="2" t="s">
        <v>856</v>
      </c>
      <c r="G863" s="2" t="s">
        <v>796</v>
      </c>
      <c r="H863" s="2" t="s">
        <v>631</v>
      </c>
      <c r="I863" s="3" t="b">
        <v>1</v>
      </c>
      <c r="J863" s="3" t="b">
        <v>1</v>
      </c>
      <c r="K863" s="2" t="s">
        <v>13</v>
      </c>
      <c r="L863" s="2" t="s">
        <v>13</v>
      </c>
      <c r="M863" s="9" t="str">
        <f>IF(ISERROR([1]!GetPart(F863,"-",1)),F863,[1]!GetPart(F863,"-",1))</f>
        <v>521</v>
      </c>
      <c r="N863" t="b">
        <f t="shared" si="41"/>
        <v>1</v>
      </c>
      <c r="P863" s="9" t="str">
        <f t="shared" si="42"/>
        <v>521 Brickhouse Road,Princeton,NJ</v>
      </c>
      <c r="Q863" t="str">
        <f t="shared" si="40"/>
        <v>521 BRICKHOUSE ROAD</v>
      </c>
      <c r="R863" t="e">
        <f>VLOOKUP(Q863,'[2]2011-Princeton-geocodes.csv'!$A:$A,1,FALSE)</f>
        <v>#N/A</v>
      </c>
    </row>
    <row r="864" spans="1:18">
      <c r="A864" s="5">
        <v>863</v>
      </c>
      <c r="B864" s="2" t="s">
        <v>793</v>
      </c>
      <c r="C864" s="2" t="s">
        <v>857</v>
      </c>
      <c r="D864" s="2" t="s">
        <v>629</v>
      </c>
      <c r="E864" s="2" t="s">
        <v>222</v>
      </c>
      <c r="F864" s="2" t="s">
        <v>858</v>
      </c>
      <c r="G864" s="2" t="s">
        <v>796</v>
      </c>
      <c r="H864" s="2" t="s">
        <v>631</v>
      </c>
      <c r="I864" s="3" t="b">
        <v>1</v>
      </c>
      <c r="J864" s="3" t="b">
        <v>1</v>
      </c>
      <c r="K864" s="2" t="s">
        <v>13</v>
      </c>
      <c r="L864" s="2" t="s">
        <v>13</v>
      </c>
      <c r="M864" s="9" t="str">
        <f>IF(ISERROR([1]!GetPart(F864,"-",1)),F864,[1]!GetPart(F864,"-",1))</f>
        <v>522</v>
      </c>
      <c r="N864" t="b">
        <f t="shared" si="41"/>
        <v>1</v>
      </c>
      <c r="P864" s="9" t="str">
        <f t="shared" si="42"/>
        <v>522 Brickhouse Road,Princeton,NJ</v>
      </c>
      <c r="Q864" t="str">
        <f t="shared" si="40"/>
        <v>522 BRICKHOUSE ROAD</v>
      </c>
      <c r="R864" t="e">
        <f>VLOOKUP(Q864,'[2]2011-Princeton-geocodes.csv'!$A:$A,1,FALSE)</f>
        <v>#N/A</v>
      </c>
    </row>
    <row r="865" spans="1:18">
      <c r="A865" s="5">
        <v>864</v>
      </c>
      <c r="B865" s="2" t="s">
        <v>793</v>
      </c>
      <c r="C865" s="2" t="s">
        <v>859</v>
      </c>
      <c r="D865" s="2" t="s">
        <v>629</v>
      </c>
      <c r="E865" s="2" t="s">
        <v>222</v>
      </c>
      <c r="F865" s="2" t="s">
        <v>860</v>
      </c>
      <c r="G865" s="2" t="s">
        <v>796</v>
      </c>
      <c r="H865" s="2" t="s">
        <v>631</v>
      </c>
      <c r="I865" s="3" t="b">
        <v>1</v>
      </c>
      <c r="J865" s="3" t="b">
        <v>1</v>
      </c>
      <c r="K865" s="2" t="s">
        <v>13</v>
      </c>
      <c r="L865" s="2" t="s">
        <v>13</v>
      </c>
      <c r="M865" s="9" t="str">
        <f>IF(ISERROR([1]!GetPart(F865,"-",1)),F865,[1]!GetPart(F865,"-",1))</f>
        <v>523</v>
      </c>
      <c r="N865" t="b">
        <f t="shared" si="41"/>
        <v>1</v>
      </c>
      <c r="P865" s="9" t="str">
        <f t="shared" si="42"/>
        <v>523 Brickhouse Road,Princeton,NJ</v>
      </c>
      <c r="Q865" t="str">
        <f t="shared" si="40"/>
        <v>523 BRICKHOUSE ROAD</v>
      </c>
      <c r="R865" t="e">
        <f>VLOOKUP(Q865,'[2]2011-Princeton-geocodes.csv'!$A:$A,1,FALSE)</f>
        <v>#N/A</v>
      </c>
    </row>
    <row r="866" spans="1:18">
      <c r="A866" s="5">
        <v>865</v>
      </c>
      <c r="B866" s="2" t="s">
        <v>793</v>
      </c>
      <c r="C866" s="2" t="s">
        <v>861</v>
      </c>
      <c r="D866" s="2" t="s">
        <v>629</v>
      </c>
      <c r="E866" s="2" t="s">
        <v>222</v>
      </c>
      <c r="F866" s="2" t="s">
        <v>862</v>
      </c>
      <c r="G866" s="2" t="s">
        <v>796</v>
      </c>
      <c r="H866" s="2" t="s">
        <v>631</v>
      </c>
      <c r="I866" s="3" t="b">
        <v>1</v>
      </c>
      <c r="J866" s="3" t="b">
        <v>1</v>
      </c>
      <c r="K866" s="2" t="s">
        <v>13</v>
      </c>
      <c r="L866" s="2" t="s">
        <v>13</v>
      </c>
      <c r="M866" s="9" t="str">
        <f>IF(ISERROR([1]!GetPart(F866,"-",1)),F866,[1]!GetPart(F866,"-",1))</f>
        <v>524</v>
      </c>
      <c r="N866" t="b">
        <f t="shared" si="41"/>
        <v>1</v>
      </c>
      <c r="P866" s="9" t="str">
        <f t="shared" si="42"/>
        <v>524 Brickhouse Road,Princeton,NJ</v>
      </c>
      <c r="Q866" t="str">
        <f t="shared" si="40"/>
        <v>524 BRICKHOUSE ROAD</v>
      </c>
      <c r="R866" t="e">
        <f>VLOOKUP(Q866,'[2]2011-Princeton-geocodes.csv'!$A:$A,1,FALSE)</f>
        <v>#N/A</v>
      </c>
    </row>
    <row r="867" spans="1:18">
      <c r="A867" s="5">
        <v>866</v>
      </c>
      <c r="B867" s="2" t="s">
        <v>793</v>
      </c>
      <c r="C867" s="2" t="s">
        <v>863</v>
      </c>
      <c r="D867" s="2" t="s">
        <v>629</v>
      </c>
      <c r="E867" s="2" t="s">
        <v>222</v>
      </c>
      <c r="F867" s="2" t="s">
        <v>864</v>
      </c>
      <c r="G867" s="2" t="s">
        <v>796</v>
      </c>
      <c r="H867" s="2" t="s">
        <v>631</v>
      </c>
      <c r="I867" s="3" t="b">
        <v>1</v>
      </c>
      <c r="J867" s="3" t="b">
        <v>1</v>
      </c>
      <c r="K867" s="2" t="s">
        <v>13</v>
      </c>
      <c r="L867" s="2" t="s">
        <v>13</v>
      </c>
      <c r="M867" s="9" t="str">
        <f>IF(ISERROR([1]!GetPart(F867,"-",1)),F867,[1]!GetPart(F867,"-",1))</f>
        <v>124</v>
      </c>
      <c r="N867" t="b">
        <f t="shared" si="41"/>
        <v>1</v>
      </c>
      <c r="P867" s="9" t="str">
        <f t="shared" si="42"/>
        <v>124 Brickhouse Road,Princeton,NJ</v>
      </c>
      <c r="Q867" t="str">
        <f t="shared" si="40"/>
        <v>124 BRICKHOUSE ROAD</v>
      </c>
      <c r="R867" t="e">
        <f>VLOOKUP(Q867,'[2]2011-Princeton-geocodes.csv'!$A:$A,1,FALSE)</f>
        <v>#N/A</v>
      </c>
    </row>
    <row r="868" spans="1:18">
      <c r="A868" s="5">
        <v>867</v>
      </c>
      <c r="B868" s="2" t="s">
        <v>793</v>
      </c>
      <c r="C868" s="2" t="s">
        <v>865</v>
      </c>
      <c r="D868" s="2" t="s">
        <v>629</v>
      </c>
      <c r="E868" s="2" t="s">
        <v>222</v>
      </c>
      <c r="F868" s="2" t="s">
        <v>866</v>
      </c>
      <c r="G868" s="2" t="s">
        <v>796</v>
      </c>
      <c r="H868" s="2" t="s">
        <v>631</v>
      </c>
      <c r="I868" s="3" t="b">
        <v>1</v>
      </c>
      <c r="J868" s="3" t="b">
        <v>1</v>
      </c>
      <c r="K868" s="2" t="s">
        <v>13</v>
      </c>
      <c r="L868" s="2" t="s">
        <v>13</v>
      </c>
      <c r="M868" s="9" t="str">
        <f>IF(ISERROR([1]!GetPart(F868,"-",1)),F868,[1]!GetPart(F868,"-",1))</f>
        <v>526</v>
      </c>
      <c r="N868" t="b">
        <f t="shared" si="41"/>
        <v>1</v>
      </c>
      <c r="P868" s="9" t="str">
        <f t="shared" si="42"/>
        <v>526 Brickhouse Road,Princeton,NJ</v>
      </c>
      <c r="Q868" t="str">
        <f t="shared" ref="Q868:Q931" si="43">UPPER(IF(LEN(M868)&gt;0,M868&amp;" ","")&amp;G868)</f>
        <v>526 BRICKHOUSE ROAD</v>
      </c>
      <c r="R868" t="e">
        <f>VLOOKUP(Q868,'[2]2011-Princeton-geocodes.csv'!$A:$A,1,FALSE)</f>
        <v>#N/A</v>
      </c>
    </row>
    <row r="869" spans="1:18">
      <c r="A869" s="5">
        <v>868</v>
      </c>
      <c r="B869" s="2" t="s">
        <v>793</v>
      </c>
      <c r="C869" s="2" t="s">
        <v>867</v>
      </c>
      <c r="D869" s="2" t="s">
        <v>629</v>
      </c>
      <c r="E869" s="2" t="s">
        <v>222</v>
      </c>
      <c r="F869" s="2" t="s">
        <v>868</v>
      </c>
      <c r="G869" s="2" t="s">
        <v>796</v>
      </c>
      <c r="H869" s="2" t="s">
        <v>631</v>
      </c>
      <c r="I869" s="3" t="b">
        <v>1</v>
      </c>
      <c r="J869" s="3" t="b">
        <v>1</v>
      </c>
      <c r="K869" s="2" t="s">
        <v>13</v>
      </c>
      <c r="L869" s="2" t="s">
        <v>13</v>
      </c>
      <c r="M869" s="9" t="str">
        <f>IF(ISERROR([1]!GetPart(F869,"-",1)),F869,[1]!GetPart(F869,"-",1))</f>
        <v>311</v>
      </c>
      <c r="N869" t="b">
        <f t="shared" si="41"/>
        <v>1</v>
      </c>
      <c r="P869" s="9" t="str">
        <f t="shared" si="42"/>
        <v>311 Brickhouse Road,Princeton,NJ</v>
      </c>
      <c r="Q869" t="str">
        <f t="shared" si="43"/>
        <v>311 BRICKHOUSE ROAD</v>
      </c>
      <c r="R869" t="e">
        <f>VLOOKUP(Q869,'[2]2011-Princeton-geocodes.csv'!$A:$A,1,FALSE)</f>
        <v>#N/A</v>
      </c>
    </row>
    <row r="870" spans="1:18">
      <c r="A870" s="5">
        <v>869</v>
      </c>
      <c r="B870" s="2" t="s">
        <v>793</v>
      </c>
      <c r="C870" s="2" t="s">
        <v>869</v>
      </c>
      <c r="D870" s="2" t="s">
        <v>629</v>
      </c>
      <c r="E870" s="2" t="s">
        <v>222</v>
      </c>
      <c r="F870" s="2" t="s">
        <v>870</v>
      </c>
      <c r="G870" s="2" t="s">
        <v>796</v>
      </c>
      <c r="H870" s="2" t="s">
        <v>631</v>
      </c>
      <c r="I870" s="3" t="b">
        <v>1</v>
      </c>
      <c r="J870" s="3" t="b">
        <v>1</v>
      </c>
      <c r="K870" s="2" t="s">
        <v>13</v>
      </c>
      <c r="L870" s="2" t="s">
        <v>13</v>
      </c>
      <c r="M870" s="9" t="str">
        <f>IF(ISERROR([1]!GetPart(F870,"-",1)),F870,[1]!GetPart(F870,"-",1))</f>
        <v>528</v>
      </c>
      <c r="N870" t="b">
        <f t="shared" si="41"/>
        <v>1</v>
      </c>
      <c r="P870" s="9" t="str">
        <f t="shared" si="42"/>
        <v>528 Brickhouse Road,Princeton,NJ</v>
      </c>
      <c r="Q870" t="str">
        <f t="shared" si="43"/>
        <v>528 BRICKHOUSE ROAD</v>
      </c>
      <c r="R870" t="e">
        <f>VLOOKUP(Q870,'[2]2011-Princeton-geocodes.csv'!$A:$A,1,FALSE)</f>
        <v>#N/A</v>
      </c>
    </row>
    <row r="871" spans="1:18">
      <c r="A871" s="5">
        <v>870</v>
      </c>
      <c r="B871" s="2" t="s">
        <v>793</v>
      </c>
      <c r="C871" s="2" t="s">
        <v>871</v>
      </c>
      <c r="D871" s="2" t="s">
        <v>629</v>
      </c>
      <c r="E871" s="2" t="s">
        <v>222</v>
      </c>
      <c r="F871" s="2" t="s">
        <v>872</v>
      </c>
      <c r="G871" s="2" t="s">
        <v>796</v>
      </c>
      <c r="H871" s="2" t="s">
        <v>631</v>
      </c>
      <c r="I871" s="3" t="b">
        <v>1</v>
      </c>
      <c r="J871" s="3" t="b">
        <v>1</v>
      </c>
      <c r="K871" s="2" t="s">
        <v>13</v>
      </c>
      <c r="L871" s="2" t="s">
        <v>13</v>
      </c>
      <c r="M871" s="9" t="str">
        <f>IF(ISERROR([1]!GetPart(F871,"-",1)),F871,[1]!GetPart(F871,"-",1))</f>
        <v>611</v>
      </c>
      <c r="N871" t="b">
        <f t="shared" si="41"/>
        <v>1</v>
      </c>
      <c r="P871" s="9" t="str">
        <f t="shared" si="42"/>
        <v>611 Brickhouse Road,Princeton,NJ</v>
      </c>
      <c r="Q871" t="str">
        <f t="shared" si="43"/>
        <v>611 BRICKHOUSE ROAD</v>
      </c>
      <c r="R871" t="e">
        <f>VLOOKUP(Q871,'[2]2011-Princeton-geocodes.csv'!$A:$A,1,FALSE)</f>
        <v>#N/A</v>
      </c>
    </row>
    <row r="872" spans="1:18">
      <c r="A872" s="5">
        <v>871</v>
      </c>
      <c r="B872" s="2" t="s">
        <v>793</v>
      </c>
      <c r="C872" s="2" t="s">
        <v>873</v>
      </c>
      <c r="D872" s="2" t="s">
        <v>629</v>
      </c>
      <c r="E872" s="2" t="s">
        <v>222</v>
      </c>
      <c r="F872" s="2" t="s">
        <v>874</v>
      </c>
      <c r="G872" s="2" t="s">
        <v>796</v>
      </c>
      <c r="H872" s="2" t="s">
        <v>631</v>
      </c>
      <c r="I872" s="3" t="b">
        <v>1</v>
      </c>
      <c r="J872" s="3" t="b">
        <v>1</v>
      </c>
      <c r="K872" s="2" t="s">
        <v>13</v>
      </c>
      <c r="L872" s="2" t="s">
        <v>13</v>
      </c>
      <c r="M872" s="9" t="str">
        <f>IF(ISERROR([1]!GetPart(F872,"-",1)),F872,[1]!GetPart(F872,"-",1))</f>
        <v>515</v>
      </c>
      <c r="N872" t="b">
        <f t="shared" si="41"/>
        <v>1</v>
      </c>
      <c r="P872" s="9" t="str">
        <f t="shared" si="42"/>
        <v>515 Brickhouse Road,Princeton,NJ</v>
      </c>
      <c r="Q872" t="str">
        <f t="shared" si="43"/>
        <v>515 BRICKHOUSE ROAD</v>
      </c>
      <c r="R872" t="e">
        <f>VLOOKUP(Q872,'[2]2011-Princeton-geocodes.csv'!$A:$A,1,FALSE)</f>
        <v>#N/A</v>
      </c>
    </row>
    <row r="873" spans="1:18">
      <c r="A873" s="5">
        <v>872</v>
      </c>
      <c r="B873" s="2" t="s">
        <v>793</v>
      </c>
      <c r="C873" s="2" t="s">
        <v>875</v>
      </c>
      <c r="D873" s="2" t="s">
        <v>629</v>
      </c>
      <c r="E873" s="2" t="s">
        <v>222</v>
      </c>
      <c r="F873" s="2" t="s">
        <v>876</v>
      </c>
      <c r="G873" s="2" t="s">
        <v>796</v>
      </c>
      <c r="H873" s="2" t="s">
        <v>631</v>
      </c>
      <c r="I873" s="3" t="b">
        <v>1</v>
      </c>
      <c r="J873" s="3" t="b">
        <v>1</v>
      </c>
      <c r="K873" s="2" t="s">
        <v>13</v>
      </c>
      <c r="L873" s="2" t="s">
        <v>13</v>
      </c>
      <c r="M873" s="9" t="str">
        <f>IF(ISERROR([1]!GetPart(F873,"-",1)),F873,[1]!GetPart(F873,"-",1))</f>
        <v>613</v>
      </c>
      <c r="N873" t="b">
        <f t="shared" si="41"/>
        <v>1</v>
      </c>
      <c r="P873" s="9" t="str">
        <f t="shared" si="42"/>
        <v>613 Brickhouse Road,Princeton,NJ</v>
      </c>
      <c r="Q873" t="str">
        <f t="shared" si="43"/>
        <v>613 BRICKHOUSE ROAD</v>
      </c>
      <c r="R873" t="e">
        <f>VLOOKUP(Q873,'[2]2011-Princeton-geocodes.csv'!$A:$A,1,FALSE)</f>
        <v>#N/A</v>
      </c>
    </row>
    <row r="874" spans="1:18">
      <c r="A874" s="5">
        <v>873</v>
      </c>
      <c r="B874" s="2" t="s">
        <v>793</v>
      </c>
      <c r="C874" s="2" t="s">
        <v>877</v>
      </c>
      <c r="D874" s="2" t="s">
        <v>629</v>
      </c>
      <c r="E874" s="2" t="s">
        <v>222</v>
      </c>
      <c r="F874" s="2" t="s">
        <v>878</v>
      </c>
      <c r="G874" s="2" t="s">
        <v>796</v>
      </c>
      <c r="H874" s="2" t="s">
        <v>631</v>
      </c>
      <c r="I874" s="3" t="b">
        <v>1</v>
      </c>
      <c r="J874" s="3" t="b">
        <v>1</v>
      </c>
      <c r="K874" s="2" t="s">
        <v>13</v>
      </c>
      <c r="L874" s="2" t="s">
        <v>13</v>
      </c>
      <c r="M874" s="9" t="str">
        <f>IF(ISERROR([1]!GetPart(F874,"-",1)),F874,[1]!GetPart(F874,"-",1))</f>
        <v>514</v>
      </c>
      <c r="N874" t="b">
        <f t="shared" si="41"/>
        <v>1</v>
      </c>
      <c r="P874" s="9" t="str">
        <f t="shared" si="42"/>
        <v>514 Brickhouse Road,Princeton,NJ</v>
      </c>
      <c r="Q874" t="str">
        <f t="shared" si="43"/>
        <v>514 BRICKHOUSE ROAD</v>
      </c>
      <c r="R874" t="e">
        <f>VLOOKUP(Q874,'[2]2011-Princeton-geocodes.csv'!$A:$A,1,FALSE)</f>
        <v>#N/A</v>
      </c>
    </row>
    <row r="875" spans="1:18">
      <c r="A875" s="5">
        <v>874</v>
      </c>
      <c r="B875" s="2" t="s">
        <v>793</v>
      </c>
      <c r="C875" s="2" t="s">
        <v>879</v>
      </c>
      <c r="D875" s="2" t="s">
        <v>629</v>
      </c>
      <c r="E875" s="2" t="s">
        <v>222</v>
      </c>
      <c r="F875" s="2" t="s">
        <v>880</v>
      </c>
      <c r="G875" s="2" t="s">
        <v>796</v>
      </c>
      <c r="H875" s="2" t="s">
        <v>631</v>
      </c>
      <c r="I875" s="3" t="b">
        <v>1</v>
      </c>
      <c r="J875" s="3" t="b">
        <v>1</v>
      </c>
      <c r="K875" s="2" t="s">
        <v>13</v>
      </c>
      <c r="L875" s="2" t="s">
        <v>13</v>
      </c>
      <c r="M875" s="9" t="str">
        <f>IF(ISERROR([1]!GetPart(F875,"-",1)),F875,[1]!GetPart(F875,"-",1))</f>
        <v>615</v>
      </c>
      <c r="N875" t="b">
        <f t="shared" si="41"/>
        <v>1</v>
      </c>
      <c r="P875" s="9" t="str">
        <f t="shared" si="42"/>
        <v>615 Brickhouse Road,Princeton,NJ</v>
      </c>
      <c r="Q875" t="str">
        <f t="shared" si="43"/>
        <v>615 BRICKHOUSE ROAD</v>
      </c>
      <c r="R875" t="e">
        <f>VLOOKUP(Q875,'[2]2011-Princeton-geocodes.csv'!$A:$A,1,FALSE)</f>
        <v>#N/A</v>
      </c>
    </row>
    <row r="876" spans="1:18">
      <c r="A876" s="5">
        <v>875</v>
      </c>
      <c r="B876" s="2" t="s">
        <v>793</v>
      </c>
      <c r="C876" s="2" t="s">
        <v>881</v>
      </c>
      <c r="D876" s="2" t="s">
        <v>629</v>
      </c>
      <c r="E876" s="2" t="s">
        <v>222</v>
      </c>
      <c r="F876" s="2" t="s">
        <v>882</v>
      </c>
      <c r="G876" s="2" t="s">
        <v>796</v>
      </c>
      <c r="H876" s="2" t="s">
        <v>631</v>
      </c>
      <c r="I876" s="3" t="b">
        <v>1</v>
      </c>
      <c r="J876" s="3" t="b">
        <v>1</v>
      </c>
      <c r="K876" s="2" t="s">
        <v>13</v>
      </c>
      <c r="L876" s="2" t="s">
        <v>13</v>
      </c>
      <c r="M876" s="9" t="str">
        <f>IF(ISERROR([1]!GetPart(F876,"-",1)),F876,[1]!GetPart(F876,"-",1))</f>
        <v>616</v>
      </c>
      <c r="N876" t="b">
        <f t="shared" si="41"/>
        <v>1</v>
      </c>
      <c r="P876" s="9" t="str">
        <f t="shared" si="42"/>
        <v>616 Brickhouse Road,Princeton,NJ</v>
      </c>
      <c r="Q876" t="str">
        <f t="shared" si="43"/>
        <v>616 BRICKHOUSE ROAD</v>
      </c>
      <c r="R876" t="e">
        <f>VLOOKUP(Q876,'[2]2011-Princeton-geocodes.csv'!$A:$A,1,FALSE)</f>
        <v>#N/A</v>
      </c>
    </row>
    <row r="877" spans="1:18">
      <c r="A877" s="5">
        <v>876</v>
      </c>
      <c r="B877" s="2" t="s">
        <v>793</v>
      </c>
      <c r="C877" s="2" t="s">
        <v>883</v>
      </c>
      <c r="D877" s="2" t="s">
        <v>629</v>
      </c>
      <c r="E877" s="2" t="s">
        <v>222</v>
      </c>
      <c r="F877" s="2" t="s">
        <v>884</v>
      </c>
      <c r="G877" s="2" t="s">
        <v>796</v>
      </c>
      <c r="H877" s="2" t="s">
        <v>631</v>
      </c>
      <c r="I877" s="3" t="b">
        <v>1</v>
      </c>
      <c r="J877" s="3" t="b">
        <v>1</v>
      </c>
      <c r="K877" s="2" t="s">
        <v>13</v>
      </c>
      <c r="L877" s="2" t="s">
        <v>13</v>
      </c>
      <c r="M877" s="9" t="str">
        <f>IF(ISERROR([1]!GetPart(F877,"-",1)),F877,[1]!GetPart(F877,"-",1))</f>
        <v>617</v>
      </c>
      <c r="N877" t="b">
        <f t="shared" si="41"/>
        <v>1</v>
      </c>
      <c r="P877" s="9" t="str">
        <f t="shared" si="42"/>
        <v>617 Brickhouse Road,Princeton,NJ</v>
      </c>
      <c r="Q877" t="str">
        <f t="shared" si="43"/>
        <v>617 BRICKHOUSE ROAD</v>
      </c>
      <c r="R877" t="e">
        <f>VLOOKUP(Q877,'[2]2011-Princeton-geocodes.csv'!$A:$A,1,FALSE)</f>
        <v>#N/A</v>
      </c>
    </row>
    <row r="878" spans="1:18">
      <c r="A878" s="5">
        <v>877</v>
      </c>
      <c r="B878" s="2" t="s">
        <v>793</v>
      </c>
      <c r="C878" s="2" t="s">
        <v>885</v>
      </c>
      <c r="D878" s="2" t="s">
        <v>629</v>
      </c>
      <c r="E878" s="2" t="s">
        <v>222</v>
      </c>
      <c r="F878" s="2" t="s">
        <v>886</v>
      </c>
      <c r="G878" s="2" t="s">
        <v>796</v>
      </c>
      <c r="H878" s="2" t="s">
        <v>631</v>
      </c>
      <c r="I878" s="3" t="b">
        <v>1</v>
      </c>
      <c r="J878" s="3" t="b">
        <v>1</v>
      </c>
      <c r="K878" s="2" t="s">
        <v>13</v>
      </c>
      <c r="L878" s="2" t="s">
        <v>13</v>
      </c>
      <c r="M878" s="9" t="str">
        <f>IF(ISERROR([1]!GetPart(F878,"-",1)),F878,[1]!GetPart(F878,"-",1))</f>
        <v>618</v>
      </c>
      <c r="N878" t="b">
        <f t="shared" si="41"/>
        <v>1</v>
      </c>
      <c r="P878" s="9" t="str">
        <f t="shared" si="42"/>
        <v>618 Brickhouse Road,Princeton,NJ</v>
      </c>
      <c r="Q878" t="str">
        <f t="shared" si="43"/>
        <v>618 BRICKHOUSE ROAD</v>
      </c>
      <c r="R878" t="e">
        <f>VLOOKUP(Q878,'[2]2011-Princeton-geocodes.csv'!$A:$A,1,FALSE)</f>
        <v>#N/A</v>
      </c>
    </row>
    <row r="879" spans="1:18">
      <c r="A879" s="5">
        <v>878</v>
      </c>
      <c r="B879" s="2" t="s">
        <v>793</v>
      </c>
      <c r="C879" s="2" t="s">
        <v>887</v>
      </c>
      <c r="D879" s="2" t="s">
        <v>629</v>
      </c>
      <c r="E879" s="2" t="s">
        <v>222</v>
      </c>
      <c r="F879" s="2" t="s">
        <v>888</v>
      </c>
      <c r="G879" s="2" t="s">
        <v>796</v>
      </c>
      <c r="H879" s="2" t="s">
        <v>631</v>
      </c>
      <c r="I879" s="3" t="b">
        <v>1</v>
      </c>
      <c r="J879" s="3" t="b">
        <v>1</v>
      </c>
      <c r="K879" s="2" t="s">
        <v>13</v>
      </c>
      <c r="L879" s="2" t="s">
        <v>13</v>
      </c>
      <c r="M879" s="9" t="str">
        <f>IF(ISERROR([1]!GetPart(F879,"-",1)),F879,[1]!GetPart(F879,"-",1))</f>
        <v>621</v>
      </c>
      <c r="N879" t="b">
        <f t="shared" si="41"/>
        <v>1</v>
      </c>
      <c r="P879" s="9" t="str">
        <f t="shared" si="42"/>
        <v>621 Brickhouse Road,Princeton,NJ</v>
      </c>
      <c r="Q879" t="str">
        <f t="shared" si="43"/>
        <v>621 BRICKHOUSE ROAD</v>
      </c>
      <c r="R879" t="e">
        <f>VLOOKUP(Q879,'[2]2011-Princeton-geocodes.csv'!$A:$A,1,FALSE)</f>
        <v>#N/A</v>
      </c>
    </row>
    <row r="880" spans="1:18">
      <c r="A880" s="5">
        <v>879</v>
      </c>
      <c r="B880" s="2" t="s">
        <v>793</v>
      </c>
      <c r="C880" s="2" t="s">
        <v>889</v>
      </c>
      <c r="D880" s="2" t="s">
        <v>629</v>
      </c>
      <c r="E880" s="2" t="s">
        <v>222</v>
      </c>
      <c r="F880" s="2" t="s">
        <v>890</v>
      </c>
      <c r="G880" s="2" t="s">
        <v>796</v>
      </c>
      <c r="H880" s="2" t="s">
        <v>631</v>
      </c>
      <c r="I880" s="3" t="b">
        <v>1</v>
      </c>
      <c r="J880" s="3" t="b">
        <v>1</v>
      </c>
      <c r="K880" s="2" t="s">
        <v>13</v>
      </c>
      <c r="L880" s="2" t="s">
        <v>13</v>
      </c>
      <c r="M880" s="9" t="str">
        <f>IF(ISERROR([1]!GetPart(F880,"-",1)),F880,[1]!GetPart(F880,"-",1))</f>
        <v>622</v>
      </c>
      <c r="N880" t="b">
        <f t="shared" si="41"/>
        <v>1</v>
      </c>
      <c r="P880" s="9" t="str">
        <f t="shared" si="42"/>
        <v>622 Brickhouse Road,Princeton,NJ</v>
      </c>
      <c r="Q880" t="str">
        <f t="shared" si="43"/>
        <v>622 BRICKHOUSE ROAD</v>
      </c>
      <c r="R880" t="e">
        <f>VLOOKUP(Q880,'[2]2011-Princeton-geocodes.csv'!$A:$A,1,FALSE)</f>
        <v>#N/A</v>
      </c>
    </row>
    <row r="881" spans="1:18">
      <c r="A881" s="5">
        <v>880</v>
      </c>
      <c r="B881" s="2" t="s">
        <v>793</v>
      </c>
      <c r="C881" s="2" t="s">
        <v>891</v>
      </c>
      <c r="D881" s="2" t="s">
        <v>629</v>
      </c>
      <c r="E881" s="2" t="s">
        <v>222</v>
      </c>
      <c r="F881" s="2" t="s">
        <v>892</v>
      </c>
      <c r="G881" s="2" t="s">
        <v>796</v>
      </c>
      <c r="H881" s="2" t="s">
        <v>631</v>
      </c>
      <c r="I881" s="3" t="b">
        <v>1</v>
      </c>
      <c r="J881" s="3" t="b">
        <v>1</v>
      </c>
      <c r="K881" s="2" t="s">
        <v>13</v>
      </c>
      <c r="L881" s="2" t="s">
        <v>13</v>
      </c>
      <c r="M881" s="9" t="str">
        <f>IF(ISERROR([1]!GetPart(F881,"-",1)),F881,[1]!GetPart(F881,"-",1))</f>
        <v>623</v>
      </c>
      <c r="N881" t="b">
        <f t="shared" si="41"/>
        <v>1</v>
      </c>
      <c r="P881" s="9" t="str">
        <f t="shared" si="42"/>
        <v>623 Brickhouse Road,Princeton,NJ</v>
      </c>
      <c r="Q881" t="str">
        <f t="shared" si="43"/>
        <v>623 BRICKHOUSE ROAD</v>
      </c>
      <c r="R881" t="e">
        <f>VLOOKUP(Q881,'[2]2011-Princeton-geocodes.csv'!$A:$A,1,FALSE)</f>
        <v>#N/A</v>
      </c>
    </row>
    <row r="882" spans="1:18">
      <c r="A882" s="5">
        <v>881</v>
      </c>
      <c r="B882" s="2" t="s">
        <v>793</v>
      </c>
      <c r="C882" s="2" t="s">
        <v>893</v>
      </c>
      <c r="D882" s="2" t="s">
        <v>629</v>
      </c>
      <c r="E882" s="2" t="s">
        <v>222</v>
      </c>
      <c r="F882" s="2" t="s">
        <v>894</v>
      </c>
      <c r="G882" s="2" t="s">
        <v>796</v>
      </c>
      <c r="H882" s="2" t="s">
        <v>631</v>
      </c>
      <c r="I882" s="3" t="b">
        <v>1</v>
      </c>
      <c r="J882" s="3" t="b">
        <v>1</v>
      </c>
      <c r="K882" s="2" t="s">
        <v>13</v>
      </c>
      <c r="L882" s="2" t="s">
        <v>13</v>
      </c>
      <c r="M882" s="9" t="str">
        <f>IF(ISERROR([1]!GetPart(F882,"-",1)),F882,[1]!GetPart(F882,"-",1))</f>
        <v>624</v>
      </c>
      <c r="N882" t="b">
        <f t="shared" si="41"/>
        <v>1</v>
      </c>
      <c r="P882" s="9" t="str">
        <f t="shared" si="42"/>
        <v>624 Brickhouse Road,Princeton,NJ</v>
      </c>
      <c r="Q882" t="str">
        <f t="shared" si="43"/>
        <v>624 BRICKHOUSE ROAD</v>
      </c>
      <c r="R882" t="e">
        <f>VLOOKUP(Q882,'[2]2011-Princeton-geocodes.csv'!$A:$A,1,FALSE)</f>
        <v>#N/A</v>
      </c>
    </row>
    <row r="883" spans="1:18">
      <c r="A883" s="5">
        <v>882</v>
      </c>
      <c r="B883" s="2" t="s">
        <v>793</v>
      </c>
      <c r="C883" s="2" t="s">
        <v>895</v>
      </c>
      <c r="D883" s="2" t="s">
        <v>629</v>
      </c>
      <c r="E883" s="2" t="s">
        <v>222</v>
      </c>
      <c r="F883" s="2" t="s">
        <v>896</v>
      </c>
      <c r="G883" s="2" t="s">
        <v>796</v>
      </c>
      <c r="H883" s="2" t="s">
        <v>631</v>
      </c>
      <c r="I883" s="3" t="b">
        <v>1</v>
      </c>
      <c r="J883" s="3" t="b">
        <v>1</v>
      </c>
      <c r="K883" s="2" t="s">
        <v>13</v>
      </c>
      <c r="L883" s="2" t="s">
        <v>13</v>
      </c>
      <c r="M883" s="9" t="str">
        <f>IF(ISERROR([1]!GetPart(F883,"-",1)),F883,[1]!GetPart(F883,"-",1))</f>
        <v>625</v>
      </c>
      <c r="N883" t="b">
        <f t="shared" si="41"/>
        <v>1</v>
      </c>
      <c r="P883" s="9" t="str">
        <f t="shared" si="42"/>
        <v>625 Brickhouse Road,Princeton,NJ</v>
      </c>
      <c r="Q883" t="str">
        <f t="shared" si="43"/>
        <v>625 BRICKHOUSE ROAD</v>
      </c>
      <c r="R883" t="e">
        <f>VLOOKUP(Q883,'[2]2011-Princeton-geocodes.csv'!$A:$A,1,FALSE)</f>
        <v>#N/A</v>
      </c>
    </row>
    <row r="884" spans="1:18">
      <c r="A884" s="5">
        <v>883</v>
      </c>
      <c r="B884" s="2" t="s">
        <v>793</v>
      </c>
      <c r="C884" s="2" t="s">
        <v>897</v>
      </c>
      <c r="D884" s="2" t="s">
        <v>629</v>
      </c>
      <c r="E884" s="2" t="s">
        <v>222</v>
      </c>
      <c r="F884" s="2" t="s">
        <v>898</v>
      </c>
      <c r="G884" s="2" t="s">
        <v>796</v>
      </c>
      <c r="H884" s="2" t="s">
        <v>631</v>
      </c>
      <c r="I884" s="3" t="b">
        <v>1</v>
      </c>
      <c r="J884" s="3" t="b">
        <v>1</v>
      </c>
      <c r="K884" s="2" t="s">
        <v>13</v>
      </c>
      <c r="L884" s="2" t="s">
        <v>13</v>
      </c>
      <c r="M884" s="9" t="str">
        <f>IF(ISERROR([1]!GetPart(F884,"-",1)),F884,[1]!GetPart(F884,"-",1))</f>
        <v>626</v>
      </c>
      <c r="N884" t="b">
        <f t="shared" si="41"/>
        <v>1</v>
      </c>
      <c r="P884" s="9" t="str">
        <f t="shared" si="42"/>
        <v>626 Brickhouse Road,Princeton,NJ</v>
      </c>
      <c r="Q884" t="str">
        <f t="shared" si="43"/>
        <v>626 BRICKHOUSE ROAD</v>
      </c>
      <c r="R884" t="e">
        <f>VLOOKUP(Q884,'[2]2011-Princeton-geocodes.csv'!$A:$A,1,FALSE)</f>
        <v>#N/A</v>
      </c>
    </row>
    <row r="885" spans="1:18">
      <c r="A885" s="5">
        <v>884</v>
      </c>
      <c r="B885" s="2" t="s">
        <v>793</v>
      </c>
      <c r="C885" s="2" t="s">
        <v>899</v>
      </c>
      <c r="D885" s="2" t="s">
        <v>629</v>
      </c>
      <c r="E885" s="2" t="s">
        <v>222</v>
      </c>
      <c r="F885" s="2" t="s">
        <v>900</v>
      </c>
      <c r="G885" s="2" t="s">
        <v>796</v>
      </c>
      <c r="H885" s="2" t="s">
        <v>631</v>
      </c>
      <c r="I885" s="3" t="b">
        <v>1</v>
      </c>
      <c r="J885" s="3" t="b">
        <v>1</v>
      </c>
      <c r="K885" s="2" t="s">
        <v>13</v>
      </c>
      <c r="L885" s="2" t="s">
        <v>13</v>
      </c>
      <c r="M885" s="9" t="str">
        <f>IF(ISERROR([1]!GetPart(F885,"-",1)),F885,[1]!GetPart(F885,"-",1))</f>
        <v>627</v>
      </c>
      <c r="N885" t="b">
        <f t="shared" si="41"/>
        <v>1</v>
      </c>
      <c r="P885" s="9" t="str">
        <f t="shared" si="42"/>
        <v>627 Brickhouse Road,Princeton,NJ</v>
      </c>
      <c r="Q885" t="str">
        <f t="shared" si="43"/>
        <v>627 BRICKHOUSE ROAD</v>
      </c>
      <c r="R885" t="e">
        <f>VLOOKUP(Q885,'[2]2011-Princeton-geocodes.csv'!$A:$A,1,FALSE)</f>
        <v>#N/A</v>
      </c>
    </row>
    <row r="886" spans="1:18">
      <c r="A886" s="5">
        <v>885</v>
      </c>
      <c r="B886" s="2" t="s">
        <v>793</v>
      </c>
      <c r="C886" s="2" t="s">
        <v>901</v>
      </c>
      <c r="D886" s="2" t="s">
        <v>629</v>
      </c>
      <c r="E886" s="2" t="s">
        <v>222</v>
      </c>
      <c r="F886" s="2" t="s">
        <v>902</v>
      </c>
      <c r="G886" s="2" t="s">
        <v>796</v>
      </c>
      <c r="H886" s="2" t="s">
        <v>631</v>
      </c>
      <c r="I886" s="3" t="b">
        <v>1</v>
      </c>
      <c r="J886" s="3" t="b">
        <v>1</v>
      </c>
      <c r="K886" s="2" t="s">
        <v>13</v>
      </c>
      <c r="L886" s="2" t="s">
        <v>13</v>
      </c>
      <c r="M886" s="9" t="str">
        <f>IF(ISERROR([1]!GetPart(F886,"-",1)),F886,[1]!GetPart(F886,"-",1))</f>
        <v>628</v>
      </c>
      <c r="N886" t="b">
        <f t="shared" si="41"/>
        <v>1</v>
      </c>
      <c r="P886" s="9" t="str">
        <f t="shared" si="42"/>
        <v>628 Brickhouse Road,Princeton,NJ</v>
      </c>
      <c r="Q886" t="str">
        <f t="shared" si="43"/>
        <v>628 BRICKHOUSE ROAD</v>
      </c>
      <c r="R886" t="e">
        <f>VLOOKUP(Q886,'[2]2011-Princeton-geocodes.csv'!$A:$A,1,FALSE)</f>
        <v>#N/A</v>
      </c>
    </row>
    <row r="887" spans="1:18">
      <c r="A887" s="5">
        <v>886</v>
      </c>
      <c r="B887" s="2" t="s">
        <v>793</v>
      </c>
      <c r="C887" s="2" t="s">
        <v>903</v>
      </c>
      <c r="D887" s="2" t="s">
        <v>629</v>
      </c>
      <c r="E887" s="2" t="s">
        <v>222</v>
      </c>
      <c r="F887" s="2" t="s">
        <v>904</v>
      </c>
      <c r="G887" s="2" t="s">
        <v>796</v>
      </c>
      <c r="H887" s="2" t="s">
        <v>631</v>
      </c>
      <c r="I887" s="3" t="b">
        <v>1</v>
      </c>
      <c r="J887" s="3" t="b">
        <v>1</v>
      </c>
      <c r="K887" s="2" t="s">
        <v>13</v>
      </c>
      <c r="L887" s="2" t="s">
        <v>13</v>
      </c>
      <c r="M887" s="9" t="str">
        <f>IF(ISERROR([1]!GetPart(F887,"-",1)),F887,[1]!GetPart(F887,"-",1))</f>
        <v>612</v>
      </c>
      <c r="N887" t="b">
        <f t="shared" si="41"/>
        <v>1</v>
      </c>
      <c r="P887" s="9" t="str">
        <f t="shared" si="42"/>
        <v>612 Brickhouse Road,Princeton,NJ</v>
      </c>
      <c r="Q887" t="str">
        <f t="shared" si="43"/>
        <v>612 BRICKHOUSE ROAD</v>
      </c>
      <c r="R887" t="e">
        <f>VLOOKUP(Q887,'[2]2011-Princeton-geocodes.csv'!$A:$A,1,FALSE)</f>
        <v>#N/A</v>
      </c>
    </row>
    <row r="888" spans="1:18">
      <c r="A888" s="5">
        <v>887</v>
      </c>
      <c r="B888" s="2" t="s">
        <v>793</v>
      </c>
      <c r="C888" s="2" t="s">
        <v>905</v>
      </c>
      <c r="D888" s="2" t="s">
        <v>629</v>
      </c>
      <c r="E888" s="2" t="s">
        <v>222</v>
      </c>
      <c r="F888" s="2" t="s">
        <v>906</v>
      </c>
      <c r="G888" s="2" t="s">
        <v>796</v>
      </c>
      <c r="H888" s="2" t="s">
        <v>631</v>
      </c>
      <c r="I888" s="3" t="b">
        <v>1</v>
      </c>
      <c r="J888" s="3" t="b">
        <v>1</v>
      </c>
      <c r="K888" s="2" t="s">
        <v>13</v>
      </c>
      <c r="L888" s="2" t="s">
        <v>13</v>
      </c>
      <c r="M888" s="9" t="str">
        <f>IF(ISERROR([1]!GetPart(F888,"-",1)),F888,[1]!GetPart(F888,"-",1))</f>
        <v>423</v>
      </c>
      <c r="N888" t="b">
        <f t="shared" si="41"/>
        <v>1</v>
      </c>
      <c r="P888" s="9" t="str">
        <f t="shared" si="42"/>
        <v>423 Brickhouse Road,Princeton,NJ</v>
      </c>
      <c r="Q888" t="str">
        <f t="shared" si="43"/>
        <v>423 BRICKHOUSE ROAD</v>
      </c>
      <c r="R888" t="e">
        <f>VLOOKUP(Q888,'[2]2011-Princeton-geocodes.csv'!$A:$A,1,FALSE)</f>
        <v>#N/A</v>
      </c>
    </row>
    <row r="889" spans="1:18">
      <c r="A889" s="5">
        <v>888</v>
      </c>
      <c r="B889" s="2" t="s">
        <v>793</v>
      </c>
      <c r="C889" s="2" t="s">
        <v>907</v>
      </c>
      <c r="D889" s="2" t="s">
        <v>629</v>
      </c>
      <c r="E889" s="2" t="s">
        <v>222</v>
      </c>
      <c r="F889" s="2" t="s">
        <v>908</v>
      </c>
      <c r="G889" s="2" t="s">
        <v>796</v>
      </c>
      <c r="H889" s="2" t="s">
        <v>631</v>
      </c>
      <c r="I889" s="3" t="b">
        <v>1</v>
      </c>
      <c r="J889" s="3" t="b">
        <v>1</v>
      </c>
      <c r="K889" s="2" t="s">
        <v>13</v>
      </c>
      <c r="L889" s="2" t="s">
        <v>13</v>
      </c>
      <c r="M889" s="9" t="str">
        <f>IF(ISERROR([1]!GetPart(F889,"-",1)),F889,[1]!GetPart(F889,"-",1))</f>
        <v>325</v>
      </c>
      <c r="N889" t="b">
        <f t="shared" si="41"/>
        <v>1</v>
      </c>
      <c r="P889" s="9" t="str">
        <f t="shared" si="42"/>
        <v>325 Brickhouse Road,Princeton,NJ</v>
      </c>
      <c r="Q889" t="str">
        <f t="shared" si="43"/>
        <v>325 BRICKHOUSE ROAD</v>
      </c>
      <c r="R889" t="e">
        <f>VLOOKUP(Q889,'[2]2011-Princeton-geocodes.csv'!$A:$A,1,FALSE)</f>
        <v>#N/A</v>
      </c>
    </row>
    <row r="890" spans="1:18">
      <c r="A890" s="5">
        <v>889</v>
      </c>
      <c r="B890" s="2" t="s">
        <v>793</v>
      </c>
      <c r="C890" s="2" t="s">
        <v>909</v>
      </c>
      <c r="D890" s="2" t="s">
        <v>629</v>
      </c>
      <c r="E890" s="2" t="s">
        <v>222</v>
      </c>
      <c r="F890" s="2" t="s">
        <v>910</v>
      </c>
      <c r="G890" s="2" t="s">
        <v>796</v>
      </c>
      <c r="H890" s="2" t="s">
        <v>631</v>
      </c>
      <c r="I890" s="3" t="b">
        <v>1</v>
      </c>
      <c r="J890" s="3" t="b">
        <v>1</v>
      </c>
      <c r="K890" s="2" t="s">
        <v>13</v>
      </c>
      <c r="L890" s="2" t="s">
        <v>13</v>
      </c>
      <c r="M890" s="9" t="str">
        <f>IF(ISERROR([1]!GetPart(F890,"-",1)),F890,[1]!GetPart(F890,"-",1))</f>
        <v>326</v>
      </c>
      <c r="N890" t="b">
        <f t="shared" si="41"/>
        <v>1</v>
      </c>
      <c r="P890" s="9" t="str">
        <f t="shared" si="42"/>
        <v>326 Brickhouse Road,Princeton,NJ</v>
      </c>
      <c r="Q890" t="str">
        <f t="shared" si="43"/>
        <v>326 BRICKHOUSE ROAD</v>
      </c>
      <c r="R890" t="e">
        <f>VLOOKUP(Q890,'[2]2011-Princeton-geocodes.csv'!$A:$A,1,FALSE)</f>
        <v>#N/A</v>
      </c>
    </row>
    <row r="891" spans="1:18">
      <c r="A891" s="5">
        <v>890</v>
      </c>
      <c r="B891" s="2" t="s">
        <v>793</v>
      </c>
      <c r="C891" s="2" t="s">
        <v>911</v>
      </c>
      <c r="D891" s="2" t="s">
        <v>629</v>
      </c>
      <c r="E891" s="2" t="s">
        <v>222</v>
      </c>
      <c r="F891" s="2" t="s">
        <v>912</v>
      </c>
      <c r="G891" s="2" t="s">
        <v>796</v>
      </c>
      <c r="H891" s="2" t="s">
        <v>631</v>
      </c>
      <c r="I891" s="3" t="b">
        <v>1</v>
      </c>
      <c r="J891" s="3" t="b">
        <v>1</v>
      </c>
      <c r="K891" s="2" t="s">
        <v>13</v>
      </c>
      <c r="L891" s="2" t="s">
        <v>13</v>
      </c>
      <c r="M891" s="9" t="str">
        <f>IF(ISERROR([1]!GetPart(F891,"-",1)),F891,[1]!GetPart(F891,"-",1))</f>
        <v>327</v>
      </c>
      <c r="N891" t="b">
        <f t="shared" si="41"/>
        <v>1</v>
      </c>
      <c r="P891" s="9" t="str">
        <f t="shared" si="42"/>
        <v>327 Brickhouse Road,Princeton,NJ</v>
      </c>
      <c r="Q891" t="str">
        <f t="shared" si="43"/>
        <v>327 BRICKHOUSE ROAD</v>
      </c>
      <c r="R891" t="e">
        <f>VLOOKUP(Q891,'[2]2011-Princeton-geocodes.csv'!$A:$A,1,FALSE)</f>
        <v>#N/A</v>
      </c>
    </row>
    <row r="892" spans="1:18">
      <c r="A892" s="5">
        <v>891</v>
      </c>
      <c r="B892" s="2" t="s">
        <v>793</v>
      </c>
      <c r="C892" s="2" t="s">
        <v>913</v>
      </c>
      <c r="D892" s="2" t="s">
        <v>629</v>
      </c>
      <c r="E892" s="2" t="s">
        <v>222</v>
      </c>
      <c r="F892" s="2" t="s">
        <v>914</v>
      </c>
      <c r="G892" s="2" t="s">
        <v>796</v>
      </c>
      <c r="H892" s="2" t="s">
        <v>631</v>
      </c>
      <c r="I892" s="3" t="b">
        <v>1</v>
      </c>
      <c r="J892" s="3" t="b">
        <v>1</v>
      </c>
      <c r="K892" s="2" t="s">
        <v>13</v>
      </c>
      <c r="L892" s="2" t="s">
        <v>13</v>
      </c>
      <c r="M892" s="9" t="str">
        <f>IF(ISERROR([1]!GetPart(F892,"-",1)),F892,[1]!GetPart(F892,"-",1))</f>
        <v>328</v>
      </c>
      <c r="N892" t="b">
        <f t="shared" si="41"/>
        <v>1</v>
      </c>
      <c r="P892" s="9" t="str">
        <f t="shared" si="42"/>
        <v>328 Brickhouse Road,Princeton,NJ</v>
      </c>
      <c r="Q892" t="str">
        <f t="shared" si="43"/>
        <v>328 BRICKHOUSE ROAD</v>
      </c>
      <c r="R892" t="e">
        <f>VLOOKUP(Q892,'[2]2011-Princeton-geocodes.csv'!$A:$A,1,FALSE)</f>
        <v>#N/A</v>
      </c>
    </row>
    <row r="893" spans="1:18">
      <c r="A893" s="5">
        <v>892</v>
      </c>
      <c r="B893" s="2" t="s">
        <v>793</v>
      </c>
      <c r="C893" s="2" t="s">
        <v>915</v>
      </c>
      <c r="D893" s="2" t="s">
        <v>629</v>
      </c>
      <c r="E893" s="2" t="s">
        <v>222</v>
      </c>
      <c r="F893" s="2" t="s">
        <v>916</v>
      </c>
      <c r="G893" s="2" t="s">
        <v>796</v>
      </c>
      <c r="H893" s="2" t="s">
        <v>631</v>
      </c>
      <c r="I893" s="3" t="b">
        <v>1</v>
      </c>
      <c r="J893" s="3" t="b">
        <v>1</v>
      </c>
      <c r="K893" s="2" t="s">
        <v>13</v>
      </c>
      <c r="L893" s="2" t="s">
        <v>13</v>
      </c>
      <c r="M893" s="9" t="str">
        <f>IF(ISERROR([1]!GetPart(F893,"-",1)),F893,[1]!GetPart(F893,"-",1))</f>
        <v>411</v>
      </c>
      <c r="N893" t="b">
        <f t="shared" si="41"/>
        <v>1</v>
      </c>
      <c r="P893" s="9" t="str">
        <f t="shared" si="42"/>
        <v>411 Brickhouse Road,Princeton,NJ</v>
      </c>
      <c r="Q893" t="str">
        <f t="shared" si="43"/>
        <v>411 BRICKHOUSE ROAD</v>
      </c>
      <c r="R893" t="e">
        <f>VLOOKUP(Q893,'[2]2011-Princeton-geocodes.csv'!$A:$A,1,FALSE)</f>
        <v>#N/A</v>
      </c>
    </row>
    <row r="894" spans="1:18">
      <c r="A894" s="5">
        <v>893</v>
      </c>
      <c r="B894" s="2" t="s">
        <v>793</v>
      </c>
      <c r="C894" s="2" t="s">
        <v>917</v>
      </c>
      <c r="D894" s="2" t="s">
        <v>629</v>
      </c>
      <c r="E894" s="2" t="s">
        <v>222</v>
      </c>
      <c r="F894" s="2" t="s">
        <v>918</v>
      </c>
      <c r="G894" s="2" t="s">
        <v>796</v>
      </c>
      <c r="H894" s="2" t="s">
        <v>631</v>
      </c>
      <c r="I894" s="3" t="b">
        <v>1</v>
      </c>
      <c r="J894" s="3" t="b">
        <v>1</v>
      </c>
      <c r="K894" s="2" t="s">
        <v>13</v>
      </c>
      <c r="L894" s="2" t="s">
        <v>13</v>
      </c>
      <c r="M894" s="9" t="str">
        <f>IF(ISERROR([1]!GetPart(F894,"-",1)),F894,[1]!GetPart(F894,"-",1))</f>
        <v>412</v>
      </c>
      <c r="N894" t="b">
        <f t="shared" si="41"/>
        <v>1</v>
      </c>
      <c r="P894" s="9" t="str">
        <f t="shared" si="42"/>
        <v>412 Brickhouse Road,Princeton,NJ</v>
      </c>
      <c r="Q894" t="str">
        <f t="shared" si="43"/>
        <v>412 BRICKHOUSE ROAD</v>
      </c>
      <c r="R894" t="e">
        <f>VLOOKUP(Q894,'[2]2011-Princeton-geocodes.csv'!$A:$A,1,FALSE)</f>
        <v>#N/A</v>
      </c>
    </row>
    <row r="895" spans="1:18">
      <c r="A895" s="5">
        <v>894</v>
      </c>
      <c r="B895" s="2" t="s">
        <v>793</v>
      </c>
      <c r="C895" s="2" t="s">
        <v>919</v>
      </c>
      <c r="D895" s="2" t="s">
        <v>629</v>
      </c>
      <c r="E895" s="2" t="s">
        <v>222</v>
      </c>
      <c r="F895" s="2" t="s">
        <v>513</v>
      </c>
      <c r="G895" s="2" t="s">
        <v>796</v>
      </c>
      <c r="H895" s="2" t="s">
        <v>631</v>
      </c>
      <c r="I895" s="3" t="b">
        <v>1</v>
      </c>
      <c r="J895" s="3" t="b">
        <v>1</v>
      </c>
      <c r="K895" s="2" t="s">
        <v>13</v>
      </c>
      <c r="L895" s="2" t="s">
        <v>13</v>
      </c>
      <c r="M895" s="9" t="str">
        <f>IF(ISERROR([1]!GetPart(F895,"-",1)),F895,[1]!GetPart(F895,"-",1))</f>
        <v>413</v>
      </c>
      <c r="N895" t="b">
        <f t="shared" si="41"/>
        <v>1</v>
      </c>
      <c r="P895" s="9" t="str">
        <f t="shared" si="42"/>
        <v>413 Brickhouse Road,Princeton,NJ</v>
      </c>
      <c r="Q895" t="str">
        <f t="shared" si="43"/>
        <v>413 BRICKHOUSE ROAD</v>
      </c>
      <c r="R895" t="e">
        <f>VLOOKUP(Q895,'[2]2011-Princeton-geocodes.csv'!$A:$A,1,FALSE)</f>
        <v>#N/A</v>
      </c>
    </row>
    <row r="896" spans="1:18">
      <c r="A896" s="5">
        <v>895</v>
      </c>
      <c r="B896" s="2" t="s">
        <v>793</v>
      </c>
      <c r="C896" s="2" t="s">
        <v>920</v>
      </c>
      <c r="D896" s="2" t="s">
        <v>629</v>
      </c>
      <c r="E896" s="2" t="s">
        <v>222</v>
      </c>
      <c r="F896" s="2" t="s">
        <v>921</v>
      </c>
      <c r="G896" s="2" t="s">
        <v>796</v>
      </c>
      <c r="H896" s="2" t="s">
        <v>631</v>
      </c>
      <c r="I896" s="3" t="b">
        <v>1</v>
      </c>
      <c r="J896" s="3" t="b">
        <v>1</v>
      </c>
      <c r="K896" s="2" t="s">
        <v>13</v>
      </c>
      <c r="L896" s="2" t="s">
        <v>13</v>
      </c>
      <c r="M896" s="9" t="str">
        <f>IF(ISERROR([1]!GetPart(F896,"-",1)),F896,[1]!GetPart(F896,"-",1))</f>
        <v>414</v>
      </c>
      <c r="N896" t="b">
        <f t="shared" si="41"/>
        <v>1</v>
      </c>
      <c r="P896" s="9" t="str">
        <f t="shared" si="42"/>
        <v>414 Brickhouse Road,Princeton,NJ</v>
      </c>
      <c r="Q896" t="str">
        <f t="shared" si="43"/>
        <v>414 BRICKHOUSE ROAD</v>
      </c>
      <c r="R896" t="e">
        <f>VLOOKUP(Q896,'[2]2011-Princeton-geocodes.csv'!$A:$A,1,FALSE)</f>
        <v>#N/A</v>
      </c>
    </row>
    <row r="897" spans="1:18">
      <c r="A897" s="5">
        <v>896</v>
      </c>
      <c r="B897" s="2" t="s">
        <v>793</v>
      </c>
      <c r="C897" s="2" t="s">
        <v>922</v>
      </c>
      <c r="D897" s="2" t="s">
        <v>629</v>
      </c>
      <c r="E897" s="2" t="s">
        <v>222</v>
      </c>
      <c r="F897" s="2" t="s">
        <v>923</v>
      </c>
      <c r="G897" s="2" t="s">
        <v>796</v>
      </c>
      <c r="H897" s="2" t="s">
        <v>631</v>
      </c>
      <c r="I897" s="3" t="b">
        <v>1</v>
      </c>
      <c r="J897" s="3" t="b">
        <v>1</v>
      </c>
      <c r="K897" s="2" t="s">
        <v>13</v>
      </c>
      <c r="L897" s="2" t="s">
        <v>13</v>
      </c>
      <c r="M897" s="9" t="str">
        <f>IF(ISERROR([1]!GetPart(F897,"-",1)),F897,[1]!GetPart(F897,"-",1))</f>
        <v>415</v>
      </c>
      <c r="N897" t="b">
        <f t="shared" si="41"/>
        <v>1</v>
      </c>
      <c r="P897" s="9" t="str">
        <f t="shared" si="42"/>
        <v>415 Brickhouse Road,Princeton,NJ</v>
      </c>
      <c r="Q897" t="str">
        <f t="shared" si="43"/>
        <v>415 BRICKHOUSE ROAD</v>
      </c>
      <c r="R897" t="e">
        <f>VLOOKUP(Q897,'[2]2011-Princeton-geocodes.csv'!$A:$A,1,FALSE)</f>
        <v>#N/A</v>
      </c>
    </row>
    <row r="898" spans="1:18">
      <c r="A898" s="5">
        <v>897</v>
      </c>
      <c r="B898" s="2" t="s">
        <v>793</v>
      </c>
      <c r="C898" s="2" t="s">
        <v>924</v>
      </c>
      <c r="D898" s="2" t="s">
        <v>629</v>
      </c>
      <c r="E898" s="2" t="s">
        <v>222</v>
      </c>
      <c r="F898" s="2" t="s">
        <v>925</v>
      </c>
      <c r="G898" s="2" t="s">
        <v>796</v>
      </c>
      <c r="H898" s="2" t="s">
        <v>631</v>
      </c>
      <c r="I898" s="3" t="b">
        <v>1</v>
      </c>
      <c r="J898" s="3" t="b">
        <v>1</v>
      </c>
      <c r="K898" s="2" t="s">
        <v>13</v>
      </c>
      <c r="L898" s="2" t="s">
        <v>13</v>
      </c>
      <c r="M898" s="9" t="str">
        <f>IF(ISERROR([1]!GetPart(F898,"-",1)),F898,[1]!GetPart(F898,"-",1))</f>
        <v>416</v>
      </c>
      <c r="N898" t="b">
        <f t="shared" si="41"/>
        <v>1</v>
      </c>
      <c r="P898" s="9" t="str">
        <f t="shared" si="42"/>
        <v>416 Brickhouse Road,Princeton,NJ</v>
      </c>
      <c r="Q898" t="str">
        <f t="shared" si="43"/>
        <v>416 BRICKHOUSE ROAD</v>
      </c>
      <c r="R898" t="e">
        <f>VLOOKUP(Q898,'[2]2011-Princeton-geocodes.csv'!$A:$A,1,FALSE)</f>
        <v>#N/A</v>
      </c>
    </row>
    <row r="899" spans="1:18">
      <c r="A899" s="5">
        <v>898</v>
      </c>
      <c r="B899" s="2" t="s">
        <v>793</v>
      </c>
      <c r="C899" s="2" t="s">
        <v>926</v>
      </c>
      <c r="D899" s="2" t="s">
        <v>629</v>
      </c>
      <c r="E899" s="2" t="s">
        <v>222</v>
      </c>
      <c r="F899" s="2" t="s">
        <v>518</v>
      </c>
      <c r="G899" s="2" t="s">
        <v>796</v>
      </c>
      <c r="H899" s="2" t="s">
        <v>631</v>
      </c>
      <c r="I899" s="3" t="b">
        <v>1</v>
      </c>
      <c r="J899" s="3" t="b">
        <v>1</v>
      </c>
      <c r="K899" s="2" t="s">
        <v>13</v>
      </c>
      <c r="L899" s="2" t="s">
        <v>13</v>
      </c>
      <c r="M899" s="9" t="str">
        <f>IF(ISERROR([1]!GetPart(F899,"-",1)),F899,[1]!GetPart(F899,"-",1))</f>
        <v>417</v>
      </c>
      <c r="N899" t="b">
        <f t="shared" ref="N899:N962" si="44">IF(LEFT(D899,1)="R",TRUE,FALSE)</f>
        <v>1</v>
      </c>
      <c r="P899" s="9" t="str">
        <f t="shared" ref="P899:P962" si="45">IF(LEN(M899)&gt;0,M899&amp;" ","")&amp;G899&amp;",Princeton,NJ"</f>
        <v>417 Brickhouse Road,Princeton,NJ</v>
      </c>
      <c r="Q899" t="str">
        <f t="shared" si="43"/>
        <v>417 BRICKHOUSE ROAD</v>
      </c>
      <c r="R899" t="e">
        <f>VLOOKUP(Q899,'[2]2011-Princeton-geocodes.csv'!$A:$A,1,FALSE)</f>
        <v>#N/A</v>
      </c>
    </row>
    <row r="900" spans="1:18">
      <c r="A900" s="5">
        <v>899</v>
      </c>
      <c r="B900" s="2" t="s">
        <v>793</v>
      </c>
      <c r="C900" s="2" t="s">
        <v>927</v>
      </c>
      <c r="D900" s="2" t="s">
        <v>629</v>
      </c>
      <c r="E900" s="2" t="s">
        <v>222</v>
      </c>
      <c r="F900" s="2" t="s">
        <v>928</v>
      </c>
      <c r="G900" s="2" t="s">
        <v>796</v>
      </c>
      <c r="H900" s="2" t="s">
        <v>631</v>
      </c>
      <c r="I900" s="3" t="b">
        <v>1</v>
      </c>
      <c r="J900" s="3" t="b">
        <v>1</v>
      </c>
      <c r="K900" s="2" t="s">
        <v>13</v>
      </c>
      <c r="L900" s="2" t="s">
        <v>13</v>
      </c>
      <c r="M900" s="9" t="str">
        <f>IF(ISERROR([1]!GetPart(F900,"-",1)),F900,[1]!GetPart(F900,"-",1))</f>
        <v>418</v>
      </c>
      <c r="N900" t="b">
        <f t="shared" si="44"/>
        <v>1</v>
      </c>
      <c r="P900" s="9" t="str">
        <f t="shared" si="45"/>
        <v>418 Brickhouse Road,Princeton,NJ</v>
      </c>
      <c r="Q900" t="str">
        <f t="shared" si="43"/>
        <v>418 BRICKHOUSE ROAD</v>
      </c>
      <c r="R900" t="e">
        <f>VLOOKUP(Q900,'[2]2011-Princeton-geocodes.csv'!$A:$A,1,FALSE)</f>
        <v>#N/A</v>
      </c>
    </row>
    <row r="901" spans="1:18">
      <c r="A901" s="5">
        <v>900</v>
      </c>
      <c r="B901" s="2" t="s">
        <v>793</v>
      </c>
      <c r="C901" s="2" t="s">
        <v>929</v>
      </c>
      <c r="D901" s="2" t="s">
        <v>629</v>
      </c>
      <c r="E901" s="2" t="s">
        <v>222</v>
      </c>
      <c r="F901" s="2" t="s">
        <v>930</v>
      </c>
      <c r="G901" s="2" t="s">
        <v>796</v>
      </c>
      <c r="H901" s="2" t="s">
        <v>631</v>
      </c>
      <c r="I901" s="3" t="b">
        <v>1</v>
      </c>
      <c r="J901" s="3" t="b">
        <v>1</v>
      </c>
      <c r="K901" s="2" t="s">
        <v>13</v>
      </c>
      <c r="L901" s="2" t="s">
        <v>13</v>
      </c>
      <c r="M901" s="9" t="str">
        <f>IF(ISERROR([1]!GetPart(F901,"-",1)),F901,[1]!GetPart(F901,"-",1))</f>
        <v>516</v>
      </c>
      <c r="N901" t="b">
        <f t="shared" si="44"/>
        <v>1</v>
      </c>
      <c r="P901" s="9" t="str">
        <f t="shared" si="45"/>
        <v>516 Brickhouse Road,Princeton,NJ</v>
      </c>
      <c r="Q901" t="str">
        <f t="shared" si="43"/>
        <v>516 BRICKHOUSE ROAD</v>
      </c>
      <c r="R901" t="e">
        <f>VLOOKUP(Q901,'[2]2011-Princeton-geocodes.csv'!$A:$A,1,FALSE)</f>
        <v>#N/A</v>
      </c>
    </row>
    <row r="902" spans="1:18">
      <c r="A902" s="5">
        <v>901</v>
      </c>
      <c r="B902" s="2" t="s">
        <v>793</v>
      </c>
      <c r="C902" s="2" t="s">
        <v>931</v>
      </c>
      <c r="D902" s="2" t="s">
        <v>629</v>
      </c>
      <c r="E902" s="2" t="s">
        <v>222</v>
      </c>
      <c r="F902" s="2" t="s">
        <v>932</v>
      </c>
      <c r="G902" s="2" t="s">
        <v>796</v>
      </c>
      <c r="H902" s="2" t="s">
        <v>631</v>
      </c>
      <c r="I902" s="3" t="b">
        <v>1</v>
      </c>
      <c r="J902" s="3" t="b">
        <v>1</v>
      </c>
      <c r="K902" s="2" t="s">
        <v>13</v>
      </c>
      <c r="L902" s="2" t="s">
        <v>13</v>
      </c>
      <c r="M902" s="9" t="str">
        <f>IF(ISERROR([1]!GetPart(F902,"-",1)),F902,[1]!GetPart(F902,"-",1))</f>
        <v>422</v>
      </c>
      <c r="N902" t="b">
        <f t="shared" si="44"/>
        <v>1</v>
      </c>
      <c r="P902" s="9" t="str">
        <f t="shared" si="45"/>
        <v>422 Brickhouse Road,Princeton,NJ</v>
      </c>
      <c r="Q902" t="str">
        <f t="shared" si="43"/>
        <v>422 BRICKHOUSE ROAD</v>
      </c>
      <c r="R902" t="e">
        <f>VLOOKUP(Q902,'[2]2011-Princeton-geocodes.csv'!$A:$A,1,FALSE)</f>
        <v>#N/A</v>
      </c>
    </row>
    <row r="903" spans="1:18">
      <c r="A903" s="5">
        <v>902</v>
      </c>
      <c r="B903" s="2" t="s">
        <v>793</v>
      </c>
      <c r="C903" s="2" t="s">
        <v>933</v>
      </c>
      <c r="D903" s="2" t="s">
        <v>629</v>
      </c>
      <c r="E903" s="2" t="s">
        <v>222</v>
      </c>
      <c r="F903" s="2" t="s">
        <v>934</v>
      </c>
      <c r="G903" s="2" t="s">
        <v>796</v>
      </c>
      <c r="H903" s="2" t="s">
        <v>631</v>
      </c>
      <c r="I903" s="3" t="b">
        <v>1</v>
      </c>
      <c r="J903" s="3" t="b">
        <v>1</v>
      </c>
      <c r="K903" s="2" t="s">
        <v>13</v>
      </c>
      <c r="L903" s="2" t="s">
        <v>13</v>
      </c>
      <c r="M903" s="9" t="str">
        <f>IF(ISERROR([1]!GetPart(F903,"-",1)),F903,[1]!GetPart(F903,"-",1))</f>
        <v>324</v>
      </c>
      <c r="N903" t="b">
        <f t="shared" si="44"/>
        <v>1</v>
      </c>
      <c r="P903" s="9" t="str">
        <f t="shared" si="45"/>
        <v>324 Brickhouse Road,Princeton,NJ</v>
      </c>
      <c r="Q903" t="str">
        <f t="shared" si="43"/>
        <v>324 BRICKHOUSE ROAD</v>
      </c>
      <c r="R903" t="e">
        <f>VLOOKUP(Q903,'[2]2011-Princeton-geocodes.csv'!$A:$A,1,FALSE)</f>
        <v>#N/A</v>
      </c>
    </row>
    <row r="904" spans="1:18">
      <c r="A904" s="5">
        <v>903</v>
      </c>
      <c r="B904" s="2" t="s">
        <v>793</v>
      </c>
      <c r="C904" s="2" t="s">
        <v>935</v>
      </c>
      <c r="D904" s="2" t="s">
        <v>629</v>
      </c>
      <c r="E904" s="2" t="s">
        <v>222</v>
      </c>
      <c r="F904" s="2" t="s">
        <v>936</v>
      </c>
      <c r="G904" s="2" t="s">
        <v>796</v>
      </c>
      <c r="H904" s="2" t="s">
        <v>631</v>
      </c>
      <c r="I904" s="3" t="b">
        <v>1</v>
      </c>
      <c r="J904" s="3" t="b">
        <v>1</v>
      </c>
      <c r="K904" s="2" t="s">
        <v>13</v>
      </c>
      <c r="L904" s="2" t="s">
        <v>13</v>
      </c>
      <c r="M904" s="9" t="str">
        <f>IF(ISERROR([1]!GetPart(F904,"-",1)),F904,[1]!GetPart(F904,"-",1))</f>
        <v>424</v>
      </c>
      <c r="N904" t="b">
        <f t="shared" si="44"/>
        <v>1</v>
      </c>
      <c r="P904" s="9" t="str">
        <f t="shared" si="45"/>
        <v>424 Brickhouse Road,Princeton,NJ</v>
      </c>
      <c r="Q904" t="str">
        <f t="shared" si="43"/>
        <v>424 BRICKHOUSE ROAD</v>
      </c>
      <c r="R904" t="e">
        <f>VLOOKUP(Q904,'[2]2011-Princeton-geocodes.csv'!$A:$A,1,FALSE)</f>
        <v>#N/A</v>
      </c>
    </row>
    <row r="905" spans="1:18">
      <c r="A905" s="5">
        <v>904</v>
      </c>
      <c r="B905" s="2" t="s">
        <v>793</v>
      </c>
      <c r="C905" s="2" t="s">
        <v>937</v>
      </c>
      <c r="D905" s="2" t="s">
        <v>629</v>
      </c>
      <c r="E905" s="2" t="s">
        <v>222</v>
      </c>
      <c r="F905" s="2" t="s">
        <v>517</v>
      </c>
      <c r="G905" s="2" t="s">
        <v>796</v>
      </c>
      <c r="H905" s="2" t="s">
        <v>631</v>
      </c>
      <c r="I905" s="3" t="b">
        <v>1</v>
      </c>
      <c r="J905" s="3" t="b">
        <v>1</v>
      </c>
      <c r="K905" s="2" t="s">
        <v>13</v>
      </c>
      <c r="L905" s="2" t="s">
        <v>13</v>
      </c>
      <c r="M905" s="9" t="str">
        <f>IF(ISERROR([1]!GetPart(F905,"-",1)),F905,[1]!GetPart(F905,"-",1))</f>
        <v>425</v>
      </c>
      <c r="N905" t="b">
        <f t="shared" si="44"/>
        <v>1</v>
      </c>
      <c r="P905" s="9" t="str">
        <f t="shared" si="45"/>
        <v>425 Brickhouse Road,Princeton,NJ</v>
      </c>
      <c r="Q905" t="str">
        <f t="shared" si="43"/>
        <v>425 BRICKHOUSE ROAD</v>
      </c>
      <c r="R905" t="e">
        <f>VLOOKUP(Q905,'[2]2011-Princeton-geocodes.csv'!$A:$A,1,FALSE)</f>
        <v>#N/A</v>
      </c>
    </row>
    <row r="906" spans="1:18">
      <c r="A906" s="5">
        <v>905</v>
      </c>
      <c r="B906" s="2" t="s">
        <v>793</v>
      </c>
      <c r="C906" s="2" t="s">
        <v>938</v>
      </c>
      <c r="D906" s="2" t="s">
        <v>629</v>
      </c>
      <c r="E906" s="2" t="s">
        <v>222</v>
      </c>
      <c r="F906" s="2" t="s">
        <v>510</v>
      </c>
      <c r="G906" s="2" t="s">
        <v>796</v>
      </c>
      <c r="H906" s="2" t="s">
        <v>631</v>
      </c>
      <c r="I906" s="3" t="b">
        <v>1</v>
      </c>
      <c r="J906" s="3" t="b">
        <v>1</v>
      </c>
      <c r="K906" s="2" t="s">
        <v>13</v>
      </c>
      <c r="L906" s="2" t="s">
        <v>13</v>
      </c>
      <c r="M906" s="9" t="str">
        <f>IF(ISERROR([1]!GetPart(F906,"-",1)),F906,[1]!GetPart(F906,"-",1))</f>
        <v>426</v>
      </c>
      <c r="N906" t="b">
        <f t="shared" si="44"/>
        <v>1</v>
      </c>
      <c r="P906" s="9" t="str">
        <f t="shared" si="45"/>
        <v>426 Brickhouse Road,Princeton,NJ</v>
      </c>
      <c r="Q906" t="str">
        <f t="shared" si="43"/>
        <v>426 BRICKHOUSE ROAD</v>
      </c>
      <c r="R906" t="e">
        <f>VLOOKUP(Q906,'[2]2011-Princeton-geocodes.csv'!$A:$A,1,FALSE)</f>
        <v>#N/A</v>
      </c>
    </row>
    <row r="907" spans="1:18">
      <c r="A907" s="5">
        <v>906</v>
      </c>
      <c r="B907" s="2" t="s">
        <v>793</v>
      </c>
      <c r="C907" s="2" t="s">
        <v>939</v>
      </c>
      <c r="D907" s="2" t="s">
        <v>629</v>
      </c>
      <c r="E907" s="2" t="s">
        <v>222</v>
      </c>
      <c r="F907" s="2" t="s">
        <v>940</v>
      </c>
      <c r="G907" s="2" t="s">
        <v>796</v>
      </c>
      <c r="H907" s="2" t="s">
        <v>631</v>
      </c>
      <c r="I907" s="3" t="b">
        <v>1</v>
      </c>
      <c r="J907" s="3" t="b">
        <v>1</v>
      </c>
      <c r="K907" s="2" t="s">
        <v>13</v>
      </c>
      <c r="L907" s="2" t="s">
        <v>13</v>
      </c>
      <c r="M907" s="9" t="str">
        <f>IF(ISERROR([1]!GetPart(F907,"-",1)),F907,[1]!GetPart(F907,"-",1))</f>
        <v>427</v>
      </c>
      <c r="N907" t="b">
        <f t="shared" si="44"/>
        <v>1</v>
      </c>
      <c r="P907" s="9" t="str">
        <f t="shared" si="45"/>
        <v>427 Brickhouse Road,Princeton,NJ</v>
      </c>
      <c r="Q907" t="str">
        <f t="shared" si="43"/>
        <v>427 BRICKHOUSE ROAD</v>
      </c>
      <c r="R907" t="e">
        <f>VLOOKUP(Q907,'[2]2011-Princeton-geocodes.csv'!$A:$A,1,FALSE)</f>
        <v>#N/A</v>
      </c>
    </row>
    <row r="908" spans="1:18">
      <c r="A908" s="5">
        <v>907</v>
      </c>
      <c r="B908" s="2" t="s">
        <v>793</v>
      </c>
      <c r="C908" s="2" t="s">
        <v>941</v>
      </c>
      <c r="D908" s="2" t="s">
        <v>629</v>
      </c>
      <c r="E908" s="2" t="s">
        <v>222</v>
      </c>
      <c r="F908" s="2" t="s">
        <v>942</v>
      </c>
      <c r="G908" s="2" t="s">
        <v>796</v>
      </c>
      <c r="H908" s="2" t="s">
        <v>631</v>
      </c>
      <c r="I908" s="3" t="b">
        <v>1</v>
      </c>
      <c r="J908" s="3" t="b">
        <v>1</v>
      </c>
      <c r="K908" s="2" t="s">
        <v>13</v>
      </c>
      <c r="L908" s="2" t="s">
        <v>13</v>
      </c>
      <c r="M908" s="9" t="str">
        <f>IF(ISERROR([1]!GetPart(F908,"-",1)),F908,[1]!GetPart(F908,"-",1))</f>
        <v>428</v>
      </c>
      <c r="N908" t="b">
        <f t="shared" si="44"/>
        <v>1</v>
      </c>
      <c r="P908" s="9" t="str">
        <f t="shared" si="45"/>
        <v>428 Brickhouse Road,Princeton,NJ</v>
      </c>
      <c r="Q908" t="str">
        <f t="shared" si="43"/>
        <v>428 BRICKHOUSE ROAD</v>
      </c>
      <c r="R908" t="e">
        <f>VLOOKUP(Q908,'[2]2011-Princeton-geocodes.csv'!$A:$A,1,FALSE)</f>
        <v>#N/A</v>
      </c>
    </row>
    <row r="909" spans="1:18">
      <c r="A909" s="5">
        <v>908</v>
      </c>
      <c r="B909" s="2" t="s">
        <v>793</v>
      </c>
      <c r="C909" s="2" t="s">
        <v>943</v>
      </c>
      <c r="D909" s="2" t="s">
        <v>629</v>
      </c>
      <c r="E909" s="2" t="s">
        <v>222</v>
      </c>
      <c r="F909" s="2" t="s">
        <v>944</v>
      </c>
      <c r="G909" s="2" t="s">
        <v>796</v>
      </c>
      <c r="H909" s="2" t="s">
        <v>631</v>
      </c>
      <c r="I909" s="3" t="b">
        <v>1</v>
      </c>
      <c r="J909" s="3" t="b">
        <v>1</v>
      </c>
      <c r="K909" s="2" t="s">
        <v>13</v>
      </c>
      <c r="L909" s="2" t="s">
        <v>13</v>
      </c>
      <c r="M909" s="9" t="str">
        <f>IF(ISERROR([1]!GetPart(F909,"-",1)),F909,[1]!GetPart(F909,"-",1))</f>
        <v>431</v>
      </c>
      <c r="N909" t="b">
        <f t="shared" si="44"/>
        <v>1</v>
      </c>
      <c r="P909" s="9" t="str">
        <f t="shared" si="45"/>
        <v>431 Brickhouse Road,Princeton,NJ</v>
      </c>
      <c r="Q909" t="str">
        <f t="shared" si="43"/>
        <v>431 BRICKHOUSE ROAD</v>
      </c>
      <c r="R909" t="e">
        <f>VLOOKUP(Q909,'[2]2011-Princeton-geocodes.csv'!$A:$A,1,FALSE)</f>
        <v>#N/A</v>
      </c>
    </row>
    <row r="910" spans="1:18">
      <c r="A910" s="5">
        <v>909</v>
      </c>
      <c r="B910" s="2" t="s">
        <v>793</v>
      </c>
      <c r="C910" s="2" t="s">
        <v>945</v>
      </c>
      <c r="D910" s="2" t="s">
        <v>629</v>
      </c>
      <c r="E910" s="2" t="s">
        <v>222</v>
      </c>
      <c r="F910" s="2" t="s">
        <v>946</v>
      </c>
      <c r="G910" s="2" t="s">
        <v>796</v>
      </c>
      <c r="H910" s="2" t="s">
        <v>631</v>
      </c>
      <c r="I910" s="3" t="b">
        <v>1</v>
      </c>
      <c r="J910" s="3" t="b">
        <v>1</v>
      </c>
      <c r="K910" s="2" t="s">
        <v>13</v>
      </c>
      <c r="L910" s="2" t="s">
        <v>13</v>
      </c>
      <c r="M910" s="9" t="str">
        <f>IF(ISERROR([1]!GetPart(F910,"-",1)),F910,[1]!GetPart(F910,"-",1))</f>
        <v>432</v>
      </c>
      <c r="N910" t="b">
        <f t="shared" si="44"/>
        <v>1</v>
      </c>
      <c r="P910" s="9" t="str">
        <f t="shared" si="45"/>
        <v>432 Brickhouse Road,Princeton,NJ</v>
      </c>
      <c r="Q910" t="str">
        <f t="shared" si="43"/>
        <v>432 BRICKHOUSE ROAD</v>
      </c>
      <c r="R910" t="e">
        <f>VLOOKUP(Q910,'[2]2011-Princeton-geocodes.csv'!$A:$A,1,FALSE)</f>
        <v>#N/A</v>
      </c>
    </row>
    <row r="911" spans="1:18">
      <c r="A911" s="5">
        <v>910</v>
      </c>
      <c r="B911" s="2" t="s">
        <v>793</v>
      </c>
      <c r="C911" s="2" t="s">
        <v>947</v>
      </c>
      <c r="D911" s="2" t="s">
        <v>629</v>
      </c>
      <c r="E911" s="2" t="s">
        <v>222</v>
      </c>
      <c r="F911" s="2" t="s">
        <v>948</v>
      </c>
      <c r="G911" s="2" t="s">
        <v>796</v>
      </c>
      <c r="H911" s="2" t="s">
        <v>631</v>
      </c>
      <c r="I911" s="3" t="b">
        <v>1</v>
      </c>
      <c r="J911" s="3" t="b">
        <v>1</v>
      </c>
      <c r="K911" s="2" t="s">
        <v>13</v>
      </c>
      <c r="L911" s="2" t="s">
        <v>13</v>
      </c>
      <c r="M911" s="9" t="str">
        <f>IF(ISERROR([1]!GetPart(F911,"-",1)),F911,[1]!GetPart(F911,"-",1))</f>
        <v>433</v>
      </c>
      <c r="N911" t="b">
        <f t="shared" si="44"/>
        <v>1</v>
      </c>
      <c r="P911" s="9" t="str">
        <f t="shared" si="45"/>
        <v>433 Brickhouse Road,Princeton,NJ</v>
      </c>
      <c r="Q911" t="str">
        <f t="shared" si="43"/>
        <v>433 BRICKHOUSE ROAD</v>
      </c>
      <c r="R911" t="e">
        <f>VLOOKUP(Q911,'[2]2011-Princeton-geocodes.csv'!$A:$A,1,FALSE)</f>
        <v>#N/A</v>
      </c>
    </row>
    <row r="912" spans="1:18">
      <c r="A912" s="5">
        <v>911</v>
      </c>
      <c r="B912" s="2" t="s">
        <v>793</v>
      </c>
      <c r="C912" s="2" t="s">
        <v>949</v>
      </c>
      <c r="D912" s="2" t="s">
        <v>629</v>
      </c>
      <c r="E912" s="2" t="s">
        <v>222</v>
      </c>
      <c r="F912" s="2" t="s">
        <v>950</v>
      </c>
      <c r="G912" s="2" t="s">
        <v>796</v>
      </c>
      <c r="H912" s="2" t="s">
        <v>631</v>
      </c>
      <c r="I912" s="3" t="b">
        <v>1</v>
      </c>
      <c r="J912" s="3" t="b">
        <v>1</v>
      </c>
      <c r="K912" s="2" t="s">
        <v>13</v>
      </c>
      <c r="L912" s="2" t="s">
        <v>13</v>
      </c>
      <c r="M912" s="9" t="str">
        <f>IF(ISERROR([1]!GetPart(F912,"-",1)),F912,[1]!GetPart(F912,"-",1))</f>
        <v>434</v>
      </c>
      <c r="N912" t="b">
        <f t="shared" si="44"/>
        <v>1</v>
      </c>
      <c r="P912" s="9" t="str">
        <f t="shared" si="45"/>
        <v>434 Brickhouse Road,Princeton,NJ</v>
      </c>
      <c r="Q912" t="str">
        <f t="shared" si="43"/>
        <v>434 BRICKHOUSE ROAD</v>
      </c>
      <c r="R912" t="e">
        <f>VLOOKUP(Q912,'[2]2011-Princeton-geocodes.csv'!$A:$A,1,FALSE)</f>
        <v>#N/A</v>
      </c>
    </row>
    <row r="913" spans="1:18">
      <c r="A913" s="5">
        <v>912</v>
      </c>
      <c r="B913" s="2" t="s">
        <v>793</v>
      </c>
      <c r="C913" s="2" t="s">
        <v>951</v>
      </c>
      <c r="D913" s="2" t="s">
        <v>629</v>
      </c>
      <c r="E913" s="2" t="s">
        <v>222</v>
      </c>
      <c r="F913" s="2" t="s">
        <v>952</v>
      </c>
      <c r="G913" s="2" t="s">
        <v>796</v>
      </c>
      <c r="H913" s="2" t="s">
        <v>631</v>
      </c>
      <c r="I913" s="3" t="b">
        <v>1</v>
      </c>
      <c r="J913" s="3" t="b">
        <v>1</v>
      </c>
      <c r="K913" s="2" t="s">
        <v>13</v>
      </c>
      <c r="L913" s="2" t="s">
        <v>13</v>
      </c>
      <c r="M913" s="9" t="str">
        <f>IF(ISERROR([1]!GetPart(F913,"-",1)),F913,[1]!GetPart(F913,"-",1))</f>
        <v>511</v>
      </c>
      <c r="N913" t="b">
        <f t="shared" si="44"/>
        <v>1</v>
      </c>
      <c r="P913" s="9" t="str">
        <f t="shared" si="45"/>
        <v>511 Brickhouse Road,Princeton,NJ</v>
      </c>
      <c r="Q913" t="str">
        <f t="shared" si="43"/>
        <v>511 BRICKHOUSE ROAD</v>
      </c>
      <c r="R913" t="e">
        <f>VLOOKUP(Q913,'[2]2011-Princeton-geocodes.csv'!$A:$A,1,FALSE)</f>
        <v>#N/A</v>
      </c>
    </row>
    <row r="914" spans="1:18">
      <c r="A914" s="5">
        <v>913</v>
      </c>
      <c r="B914" s="2" t="s">
        <v>793</v>
      </c>
      <c r="C914" s="2" t="s">
        <v>953</v>
      </c>
      <c r="D914" s="2" t="s">
        <v>629</v>
      </c>
      <c r="E914" s="2" t="s">
        <v>222</v>
      </c>
      <c r="F914" s="2" t="s">
        <v>954</v>
      </c>
      <c r="G914" s="2" t="s">
        <v>796</v>
      </c>
      <c r="H914" s="2" t="s">
        <v>631</v>
      </c>
      <c r="I914" s="3" t="b">
        <v>1</v>
      </c>
      <c r="J914" s="3" t="b">
        <v>1</v>
      </c>
      <c r="K914" s="2" t="s">
        <v>13</v>
      </c>
      <c r="L914" s="2" t="s">
        <v>13</v>
      </c>
      <c r="M914" s="9" t="str">
        <f>IF(ISERROR([1]!GetPart(F914,"-",1)),F914,[1]!GetPart(F914,"-",1))</f>
        <v>512</v>
      </c>
      <c r="N914" t="b">
        <f t="shared" si="44"/>
        <v>1</v>
      </c>
      <c r="P914" s="9" t="str">
        <f t="shared" si="45"/>
        <v>512 Brickhouse Road,Princeton,NJ</v>
      </c>
      <c r="Q914" t="str">
        <f t="shared" si="43"/>
        <v>512 BRICKHOUSE ROAD</v>
      </c>
      <c r="R914" t="e">
        <f>VLOOKUP(Q914,'[2]2011-Princeton-geocodes.csv'!$A:$A,1,FALSE)</f>
        <v>#N/A</v>
      </c>
    </row>
    <row r="915" spans="1:18">
      <c r="A915" s="5">
        <v>914</v>
      </c>
      <c r="B915" s="2" t="s">
        <v>793</v>
      </c>
      <c r="C915" s="2" t="s">
        <v>955</v>
      </c>
      <c r="D915" s="2" t="s">
        <v>629</v>
      </c>
      <c r="E915" s="2" t="s">
        <v>222</v>
      </c>
      <c r="F915" s="2" t="s">
        <v>956</v>
      </c>
      <c r="G915" s="2" t="s">
        <v>796</v>
      </c>
      <c r="H915" s="2" t="s">
        <v>631</v>
      </c>
      <c r="I915" s="3" t="b">
        <v>1</v>
      </c>
      <c r="J915" s="3" t="b">
        <v>1</v>
      </c>
      <c r="K915" s="2" t="s">
        <v>13</v>
      </c>
      <c r="L915" s="2" t="s">
        <v>13</v>
      </c>
      <c r="M915" s="9" t="str">
        <f>IF(ISERROR([1]!GetPart(F915,"-",1)),F915,[1]!GetPart(F915,"-",1))</f>
        <v>513</v>
      </c>
      <c r="N915" t="b">
        <f t="shared" si="44"/>
        <v>1</v>
      </c>
      <c r="P915" s="9" t="str">
        <f t="shared" si="45"/>
        <v>513 Brickhouse Road,Princeton,NJ</v>
      </c>
      <c r="Q915" t="str">
        <f t="shared" si="43"/>
        <v>513 BRICKHOUSE ROAD</v>
      </c>
      <c r="R915" t="e">
        <f>VLOOKUP(Q915,'[2]2011-Princeton-geocodes.csv'!$A:$A,1,FALSE)</f>
        <v>#N/A</v>
      </c>
    </row>
    <row r="916" spans="1:18">
      <c r="A916" s="5">
        <v>915</v>
      </c>
      <c r="B916" s="2" t="s">
        <v>793</v>
      </c>
      <c r="C916" s="2" t="s">
        <v>957</v>
      </c>
      <c r="D916" s="2" t="s">
        <v>629</v>
      </c>
      <c r="E916" s="2" t="s">
        <v>222</v>
      </c>
      <c r="F916" s="2" t="s">
        <v>512</v>
      </c>
      <c r="G916" s="2" t="s">
        <v>796</v>
      </c>
      <c r="H916" s="2" t="s">
        <v>631</v>
      </c>
      <c r="I916" s="3" t="b">
        <v>1</v>
      </c>
      <c r="J916" s="3" t="b">
        <v>1</v>
      </c>
      <c r="K916" s="2" t="s">
        <v>13</v>
      </c>
      <c r="L916" s="2" t="s">
        <v>13</v>
      </c>
      <c r="M916" s="9" t="str">
        <f>IF(ISERROR([1]!GetPart(F916,"-",1)),F916,[1]!GetPart(F916,"-",1))</f>
        <v>421</v>
      </c>
      <c r="N916" t="b">
        <f t="shared" si="44"/>
        <v>1</v>
      </c>
      <c r="P916" s="9" t="str">
        <f t="shared" si="45"/>
        <v>421 Brickhouse Road,Princeton,NJ</v>
      </c>
      <c r="Q916" t="str">
        <f t="shared" si="43"/>
        <v>421 BRICKHOUSE ROAD</v>
      </c>
      <c r="R916" t="e">
        <f>VLOOKUP(Q916,'[2]2011-Princeton-geocodes.csv'!$A:$A,1,FALSE)</f>
        <v>#N/A</v>
      </c>
    </row>
    <row r="917" spans="1:18">
      <c r="A917" s="5">
        <v>916</v>
      </c>
      <c r="B917" s="2" t="s">
        <v>793</v>
      </c>
      <c r="C917" s="2" t="s">
        <v>958</v>
      </c>
      <c r="D917" s="2" t="s">
        <v>629</v>
      </c>
      <c r="E917" s="2" t="s">
        <v>222</v>
      </c>
      <c r="F917" s="2" t="s">
        <v>738</v>
      </c>
      <c r="G917" s="2" t="s">
        <v>796</v>
      </c>
      <c r="H917" s="2" t="s">
        <v>631</v>
      </c>
      <c r="I917" s="3" t="b">
        <v>1</v>
      </c>
      <c r="J917" s="3" t="b">
        <v>1</v>
      </c>
      <c r="K917" s="2" t="s">
        <v>13</v>
      </c>
      <c r="L917" s="2" t="s">
        <v>13</v>
      </c>
      <c r="M917" s="9" t="str">
        <f>IF(ISERROR([1]!GetPart(F917,"-",1)),F917,[1]!GetPart(F917,"-",1))</f>
        <v>114</v>
      </c>
      <c r="N917" t="b">
        <f t="shared" si="44"/>
        <v>1</v>
      </c>
      <c r="P917" s="9" t="str">
        <f t="shared" si="45"/>
        <v>114 Brickhouse Road,Princeton,NJ</v>
      </c>
      <c r="Q917" t="str">
        <f t="shared" si="43"/>
        <v>114 BRICKHOUSE ROAD</v>
      </c>
      <c r="R917" t="e">
        <f>VLOOKUP(Q917,'[2]2011-Princeton-geocodes.csv'!$A:$A,1,FALSE)</f>
        <v>#N/A</v>
      </c>
    </row>
    <row r="918" spans="1:18">
      <c r="A918" s="5">
        <v>917</v>
      </c>
      <c r="B918" s="2" t="s">
        <v>793</v>
      </c>
      <c r="C918" s="2" t="s">
        <v>959</v>
      </c>
      <c r="D918" s="2" t="s">
        <v>629</v>
      </c>
      <c r="E918" s="2" t="s">
        <v>222</v>
      </c>
      <c r="F918" s="2" t="s">
        <v>403</v>
      </c>
      <c r="G918" s="2" t="s">
        <v>796</v>
      </c>
      <c r="H918" s="2" t="s">
        <v>631</v>
      </c>
      <c r="I918" s="3" t="b">
        <v>1</v>
      </c>
      <c r="J918" s="3" t="b">
        <v>1</v>
      </c>
      <c r="K918" s="2" t="s">
        <v>13</v>
      </c>
      <c r="L918" s="2" t="s">
        <v>13</v>
      </c>
      <c r="M918" s="9" t="str">
        <f>IF(ISERROR([1]!GetPart(F918,"-",1)),F918,[1]!GetPart(F918,"-",1))</f>
        <v>123</v>
      </c>
      <c r="N918" t="b">
        <f t="shared" si="44"/>
        <v>1</v>
      </c>
      <c r="P918" s="9" t="str">
        <f t="shared" si="45"/>
        <v>123 Brickhouse Road,Princeton,NJ</v>
      </c>
      <c r="Q918" t="str">
        <f t="shared" si="43"/>
        <v>123 BRICKHOUSE ROAD</v>
      </c>
      <c r="R918" t="e">
        <f>VLOOKUP(Q918,'[2]2011-Princeton-geocodes.csv'!$A:$A,1,FALSE)</f>
        <v>#N/A</v>
      </c>
    </row>
    <row r="919" spans="1:18" ht="56">
      <c r="A919" s="5">
        <v>918</v>
      </c>
      <c r="B919" s="2" t="s">
        <v>793</v>
      </c>
      <c r="C919" s="2" t="s">
        <v>86</v>
      </c>
      <c r="D919" s="2" t="s">
        <v>629</v>
      </c>
      <c r="E919" s="2" t="s">
        <v>960</v>
      </c>
      <c r="F919" s="2" t="s">
        <v>13</v>
      </c>
      <c r="G919" s="2" t="s">
        <v>796</v>
      </c>
      <c r="H919" s="2" t="s">
        <v>631</v>
      </c>
      <c r="I919" s="3" t="b">
        <v>0</v>
      </c>
      <c r="J919" s="3" t="b">
        <v>1</v>
      </c>
      <c r="K919" s="2" t="s">
        <v>621</v>
      </c>
      <c r="L919" s="2" t="s">
        <v>13</v>
      </c>
      <c r="M919" s="9" t="str">
        <f>IF(ISERROR([1]!GetPart(F919,"-",1)),F919,[1]!GetPart(F919,"-",1))</f>
        <v/>
      </c>
      <c r="N919" t="b">
        <f t="shared" si="44"/>
        <v>1</v>
      </c>
      <c r="P919" s="9" t="str">
        <f t="shared" si="45"/>
        <v>Brickhouse Road,Princeton,NJ</v>
      </c>
      <c r="Q919" t="str">
        <f t="shared" si="43"/>
        <v>BRICKHOUSE ROAD</v>
      </c>
      <c r="R919" t="e">
        <f>VLOOKUP(Q919,'[2]2011-Princeton-geocodes.csv'!$A:$A,1,FALSE)</f>
        <v>#N/A</v>
      </c>
    </row>
    <row r="920" spans="1:18">
      <c r="A920" s="5">
        <v>919</v>
      </c>
      <c r="B920" s="2" t="s">
        <v>793</v>
      </c>
      <c r="C920" s="2" t="s">
        <v>961</v>
      </c>
      <c r="D920" s="2" t="s">
        <v>629</v>
      </c>
      <c r="E920" s="2" t="s">
        <v>222</v>
      </c>
      <c r="F920" s="2" t="s">
        <v>962</v>
      </c>
      <c r="G920" s="2" t="s">
        <v>796</v>
      </c>
      <c r="H920" s="2" t="s">
        <v>631</v>
      </c>
      <c r="I920" s="3" t="b">
        <v>1</v>
      </c>
      <c r="J920" s="3" t="b">
        <v>1</v>
      </c>
      <c r="K920" s="2" t="s">
        <v>13</v>
      </c>
      <c r="L920" s="2" t="s">
        <v>13</v>
      </c>
      <c r="M920" s="9" t="str">
        <f>IF(ISERROR([1]!GetPart(F920,"-",1)),F920,[1]!GetPart(F920,"-",1))</f>
        <v>313</v>
      </c>
      <c r="N920" t="b">
        <f t="shared" si="44"/>
        <v>1</v>
      </c>
      <c r="P920" s="9" t="str">
        <f t="shared" si="45"/>
        <v>313 Brickhouse Road,Princeton,NJ</v>
      </c>
      <c r="Q920" t="str">
        <f t="shared" si="43"/>
        <v>313 BRICKHOUSE ROAD</v>
      </c>
      <c r="R920" t="e">
        <f>VLOOKUP(Q920,'[2]2011-Princeton-geocodes.csv'!$A:$A,1,FALSE)</f>
        <v>#N/A</v>
      </c>
    </row>
    <row r="921" spans="1:18">
      <c r="A921" s="5">
        <v>920</v>
      </c>
      <c r="B921" s="2" t="s">
        <v>793</v>
      </c>
      <c r="C921" s="2" t="s">
        <v>963</v>
      </c>
      <c r="D921" s="2" t="s">
        <v>629</v>
      </c>
      <c r="E921" s="2" t="s">
        <v>222</v>
      </c>
      <c r="F921" s="2" t="s">
        <v>61</v>
      </c>
      <c r="G921" s="2" t="s">
        <v>796</v>
      </c>
      <c r="H921" s="2" t="s">
        <v>631</v>
      </c>
      <c r="I921" s="3" t="b">
        <v>1</v>
      </c>
      <c r="J921" s="3" t="b">
        <v>1</v>
      </c>
      <c r="K921" s="2" t="s">
        <v>13</v>
      </c>
      <c r="L921" s="2" t="s">
        <v>13</v>
      </c>
      <c r="M921" s="9" t="str">
        <f>IF(ISERROR([1]!GetPart(F921,"-",1)),F921,[1]!GetPart(F921,"-",1))</f>
        <v>113</v>
      </c>
      <c r="N921" t="b">
        <f t="shared" si="44"/>
        <v>1</v>
      </c>
      <c r="P921" s="9" t="str">
        <f t="shared" si="45"/>
        <v>113 Brickhouse Road,Princeton,NJ</v>
      </c>
      <c r="Q921" t="str">
        <f t="shared" si="43"/>
        <v>113 BRICKHOUSE ROAD</v>
      </c>
      <c r="R921" t="e">
        <f>VLOOKUP(Q921,'[2]2011-Princeton-geocodes.csv'!$A:$A,1,FALSE)</f>
        <v>#N/A</v>
      </c>
    </row>
    <row r="922" spans="1:18">
      <c r="A922" s="5">
        <v>921</v>
      </c>
      <c r="B922" s="2" t="s">
        <v>793</v>
      </c>
      <c r="C922" s="2" t="s">
        <v>964</v>
      </c>
      <c r="D922" s="2" t="s">
        <v>629</v>
      </c>
      <c r="E922" s="2" t="s">
        <v>222</v>
      </c>
      <c r="F922" s="2" t="s">
        <v>649</v>
      </c>
      <c r="G922" s="2" t="s">
        <v>796</v>
      </c>
      <c r="H922" s="2" t="s">
        <v>631</v>
      </c>
      <c r="I922" s="3" t="b">
        <v>1</v>
      </c>
      <c r="J922" s="3" t="b">
        <v>1</v>
      </c>
      <c r="K922" s="2" t="s">
        <v>13</v>
      </c>
      <c r="L922" s="2" t="s">
        <v>13</v>
      </c>
      <c r="M922" s="9" t="str">
        <f>IF(ISERROR([1]!GetPart(F922,"-",1)),F922,[1]!GetPart(F922,"-",1))</f>
        <v>111</v>
      </c>
      <c r="N922" t="b">
        <f t="shared" si="44"/>
        <v>1</v>
      </c>
      <c r="P922" s="9" t="str">
        <f t="shared" si="45"/>
        <v>111 Brickhouse Road,Princeton,NJ</v>
      </c>
      <c r="Q922" t="str">
        <f t="shared" si="43"/>
        <v>111 BRICKHOUSE ROAD</v>
      </c>
      <c r="R922" t="e">
        <f>VLOOKUP(Q922,'[2]2011-Princeton-geocodes.csv'!$A:$A,1,FALSE)</f>
        <v>#N/A</v>
      </c>
    </row>
    <row r="923" spans="1:18">
      <c r="A923" s="5">
        <v>922</v>
      </c>
      <c r="B923" s="2" t="s">
        <v>793</v>
      </c>
      <c r="C923" s="2" t="s">
        <v>965</v>
      </c>
      <c r="D923" s="2" t="s">
        <v>629</v>
      </c>
      <c r="E923" s="2" t="s">
        <v>222</v>
      </c>
      <c r="F923" s="2" t="s">
        <v>249</v>
      </c>
      <c r="G923" s="2" t="s">
        <v>796</v>
      </c>
      <c r="H923" s="2" t="s">
        <v>631</v>
      </c>
      <c r="I923" s="3" t="b">
        <v>1</v>
      </c>
      <c r="J923" s="3" t="b">
        <v>1</v>
      </c>
      <c r="K923" s="2" t="s">
        <v>13</v>
      </c>
      <c r="L923" s="2" t="s">
        <v>13</v>
      </c>
      <c r="M923" s="9" t="str">
        <f>IF(ISERROR([1]!GetPart(F923,"-",1)),F923,[1]!GetPart(F923,"-",1))</f>
        <v>115</v>
      </c>
      <c r="N923" t="b">
        <f t="shared" si="44"/>
        <v>1</v>
      </c>
      <c r="P923" s="9" t="str">
        <f t="shared" si="45"/>
        <v>115 Brickhouse Road,Princeton,NJ</v>
      </c>
      <c r="Q923" t="str">
        <f t="shared" si="43"/>
        <v>115 BRICKHOUSE ROAD</v>
      </c>
      <c r="R923" t="e">
        <f>VLOOKUP(Q923,'[2]2011-Princeton-geocodes.csv'!$A:$A,1,FALSE)</f>
        <v>#N/A</v>
      </c>
    </row>
    <row r="924" spans="1:18">
      <c r="A924" s="5">
        <v>923</v>
      </c>
      <c r="B924" s="2" t="s">
        <v>793</v>
      </c>
      <c r="C924" s="2" t="s">
        <v>966</v>
      </c>
      <c r="D924" s="2" t="s">
        <v>629</v>
      </c>
      <c r="E924" s="2" t="s">
        <v>222</v>
      </c>
      <c r="F924" s="2" t="s">
        <v>967</v>
      </c>
      <c r="G924" s="2" t="s">
        <v>796</v>
      </c>
      <c r="H924" s="2" t="s">
        <v>631</v>
      </c>
      <c r="I924" s="3" t="b">
        <v>1</v>
      </c>
      <c r="J924" s="3" t="b">
        <v>1</v>
      </c>
      <c r="K924" s="2" t="s">
        <v>13</v>
      </c>
      <c r="L924" s="2" t="s">
        <v>13</v>
      </c>
      <c r="M924" s="9" t="str">
        <f>IF(ISERROR([1]!GetPart(F924,"-",1)),F924,[1]!GetPart(F924,"-",1))</f>
        <v>116</v>
      </c>
      <c r="N924" t="b">
        <f t="shared" si="44"/>
        <v>1</v>
      </c>
      <c r="P924" s="9" t="str">
        <f t="shared" si="45"/>
        <v>116 Brickhouse Road,Princeton,NJ</v>
      </c>
      <c r="Q924" t="str">
        <f t="shared" si="43"/>
        <v>116 BRICKHOUSE ROAD</v>
      </c>
      <c r="R924" t="e">
        <f>VLOOKUP(Q924,'[2]2011-Princeton-geocodes.csv'!$A:$A,1,FALSE)</f>
        <v>#N/A</v>
      </c>
    </row>
    <row r="925" spans="1:18">
      <c r="A925" s="5">
        <v>924</v>
      </c>
      <c r="B925" s="2" t="s">
        <v>793</v>
      </c>
      <c r="C925" s="2" t="s">
        <v>968</v>
      </c>
      <c r="D925" s="2" t="s">
        <v>629</v>
      </c>
      <c r="E925" s="2" t="s">
        <v>222</v>
      </c>
      <c r="F925" s="2" t="s">
        <v>777</v>
      </c>
      <c r="G925" s="2" t="s">
        <v>796</v>
      </c>
      <c r="H925" s="2" t="s">
        <v>631</v>
      </c>
      <c r="I925" s="3" t="b">
        <v>1</v>
      </c>
      <c r="J925" s="3" t="b">
        <v>1</v>
      </c>
      <c r="K925" s="2" t="s">
        <v>13</v>
      </c>
      <c r="L925" s="2" t="s">
        <v>13</v>
      </c>
      <c r="M925" s="9" t="str">
        <f>IF(ISERROR([1]!GetPart(F925,"-",1)),F925,[1]!GetPart(F925,"-",1))</f>
        <v>117</v>
      </c>
      <c r="N925" t="b">
        <f t="shared" si="44"/>
        <v>1</v>
      </c>
      <c r="P925" s="9" t="str">
        <f t="shared" si="45"/>
        <v>117 Brickhouse Road,Princeton,NJ</v>
      </c>
      <c r="Q925" t="str">
        <f t="shared" si="43"/>
        <v>117 BRICKHOUSE ROAD</v>
      </c>
      <c r="R925" t="e">
        <f>VLOOKUP(Q925,'[2]2011-Princeton-geocodes.csv'!$A:$A,1,FALSE)</f>
        <v>#N/A</v>
      </c>
    </row>
    <row r="926" spans="1:18">
      <c r="A926" s="5">
        <v>925</v>
      </c>
      <c r="B926" s="2" t="s">
        <v>793</v>
      </c>
      <c r="C926" s="2" t="s">
        <v>969</v>
      </c>
      <c r="D926" s="2" t="s">
        <v>629</v>
      </c>
      <c r="E926" s="2" t="s">
        <v>222</v>
      </c>
      <c r="F926" s="2" t="s">
        <v>150</v>
      </c>
      <c r="G926" s="2" t="s">
        <v>796</v>
      </c>
      <c r="H926" s="2" t="s">
        <v>631</v>
      </c>
      <c r="I926" s="3" t="b">
        <v>1</v>
      </c>
      <c r="J926" s="3" t="b">
        <v>1</v>
      </c>
      <c r="K926" s="2" t="s">
        <v>13</v>
      </c>
      <c r="L926" s="2" t="s">
        <v>13</v>
      </c>
      <c r="M926" s="9" t="str">
        <f>IF(ISERROR([1]!GetPart(F926,"-",1)),F926,[1]!GetPart(F926,"-",1))</f>
        <v>118</v>
      </c>
      <c r="N926" t="b">
        <f t="shared" si="44"/>
        <v>1</v>
      </c>
      <c r="P926" s="9" t="str">
        <f t="shared" si="45"/>
        <v>118 Brickhouse Road,Princeton,NJ</v>
      </c>
      <c r="Q926" t="str">
        <f t="shared" si="43"/>
        <v>118 BRICKHOUSE ROAD</v>
      </c>
      <c r="R926" t="e">
        <f>VLOOKUP(Q926,'[2]2011-Princeton-geocodes.csv'!$A:$A,1,FALSE)</f>
        <v>#N/A</v>
      </c>
    </row>
    <row r="927" spans="1:18">
      <c r="A927" s="5">
        <v>926</v>
      </c>
      <c r="B927" s="2" t="s">
        <v>793</v>
      </c>
      <c r="C927" s="2" t="s">
        <v>970</v>
      </c>
      <c r="D927" s="2" t="s">
        <v>629</v>
      </c>
      <c r="E927" s="2" t="s">
        <v>222</v>
      </c>
      <c r="F927" s="2" t="s">
        <v>457</v>
      </c>
      <c r="G927" s="2" t="s">
        <v>796</v>
      </c>
      <c r="H927" s="2" t="s">
        <v>631</v>
      </c>
      <c r="I927" s="3" t="b">
        <v>1</v>
      </c>
      <c r="J927" s="3" t="b">
        <v>1</v>
      </c>
      <c r="K927" s="2" t="s">
        <v>13</v>
      </c>
      <c r="L927" s="2" t="s">
        <v>13</v>
      </c>
      <c r="M927" s="9" t="str">
        <f>IF(ISERROR([1]!GetPart(F927,"-",1)),F927,[1]!GetPart(F927,"-",1))</f>
        <v>121</v>
      </c>
      <c r="N927" t="b">
        <f t="shared" si="44"/>
        <v>1</v>
      </c>
      <c r="P927" s="9" t="str">
        <f t="shared" si="45"/>
        <v>121 Brickhouse Road,Princeton,NJ</v>
      </c>
      <c r="Q927" t="str">
        <f t="shared" si="43"/>
        <v>121 BRICKHOUSE ROAD</v>
      </c>
      <c r="R927" t="e">
        <f>VLOOKUP(Q927,'[2]2011-Princeton-geocodes.csv'!$A:$A,1,FALSE)</f>
        <v>#N/A</v>
      </c>
    </row>
    <row r="928" spans="1:18">
      <c r="A928" s="5">
        <v>927</v>
      </c>
      <c r="B928" s="2" t="s">
        <v>793</v>
      </c>
      <c r="C928" s="2" t="s">
        <v>971</v>
      </c>
      <c r="D928" s="2" t="s">
        <v>629</v>
      </c>
      <c r="E928" s="2" t="s">
        <v>222</v>
      </c>
      <c r="F928" s="2" t="s">
        <v>737</v>
      </c>
      <c r="G928" s="2" t="s">
        <v>796</v>
      </c>
      <c r="H928" s="2" t="s">
        <v>631</v>
      </c>
      <c r="I928" s="3" t="b">
        <v>1</v>
      </c>
      <c r="J928" s="3" t="b">
        <v>1</v>
      </c>
      <c r="K928" s="2" t="s">
        <v>13</v>
      </c>
      <c r="L928" s="2" t="s">
        <v>13</v>
      </c>
      <c r="M928" s="9" t="str">
        <f>IF(ISERROR([1]!GetPart(F928,"-",1)),F928,[1]!GetPart(F928,"-",1))</f>
        <v>122</v>
      </c>
      <c r="N928" t="b">
        <f t="shared" si="44"/>
        <v>1</v>
      </c>
      <c r="P928" s="9" t="str">
        <f t="shared" si="45"/>
        <v>122 Brickhouse Road,Princeton,NJ</v>
      </c>
      <c r="Q928" t="str">
        <f t="shared" si="43"/>
        <v>122 BRICKHOUSE ROAD</v>
      </c>
      <c r="R928" t="e">
        <f>VLOOKUP(Q928,'[2]2011-Princeton-geocodes.csv'!$A:$A,1,FALSE)</f>
        <v>#N/A</v>
      </c>
    </row>
    <row r="929" spans="1:18">
      <c r="A929" s="5">
        <v>928</v>
      </c>
      <c r="B929" s="2" t="s">
        <v>793</v>
      </c>
      <c r="C929" s="2" t="s">
        <v>972</v>
      </c>
      <c r="D929" s="2" t="s">
        <v>629</v>
      </c>
      <c r="E929" s="2" t="s">
        <v>222</v>
      </c>
      <c r="F929" s="2" t="s">
        <v>973</v>
      </c>
      <c r="G929" s="2" t="s">
        <v>796</v>
      </c>
      <c r="H929" s="2" t="s">
        <v>631</v>
      </c>
      <c r="I929" s="3" t="b">
        <v>1</v>
      </c>
      <c r="J929" s="3" t="b">
        <v>1</v>
      </c>
      <c r="K929" s="2" t="s">
        <v>13</v>
      </c>
      <c r="L929" s="2" t="s">
        <v>13</v>
      </c>
      <c r="M929" s="9" t="str">
        <f>IF(ISERROR([1]!GetPart(F929,"-",1)),F929,[1]!GetPart(F929,"-",1))</f>
        <v>112</v>
      </c>
      <c r="N929" t="b">
        <f t="shared" si="44"/>
        <v>1</v>
      </c>
      <c r="P929" s="9" t="str">
        <f t="shared" si="45"/>
        <v>112 Brickhouse Road,Princeton,NJ</v>
      </c>
      <c r="Q929" t="str">
        <f t="shared" si="43"/>
        <v>112 BRICKHOUSE ROAD</v>
      </c>
      <c r="R929" t="e">
        <f>VLOOKUP(Q929,'[2]2011-Princeton-geocodes.csv'!$A:$A,1,FALSE)</f>
        <v>#N/A</v>
      </c>
    </row>
    <row r="930" spans="1:18">
      <c r="A930" s="5">
        <v>929</v>
      </c>
      <c r="B930" s="2" t="s">
        <v>974</v>
      </c>
      <c r="C930" s="2" t="s">
        <v>113</v>
      </c>
      <c r="D930" s="2" t="s">
        <v>141</v>
      </c>
      <c r="E930" s="2" t="s">
        <v>400</v>
      </c>
      <c r="F930" s="2" t="s">
        <v>13</v>
      </c>
      <c r="G930" s="2" t="s">
        <v>975</v>
      </c>
      <c r="H930" s="2" t="s">
        <v>13</v>
      </c>
      <c r="I930" s="3" t="b">
        <v>0</v>
      </c>
      <c r="J930" s="3" t="b">
        <v>0</v>
      </c>
      <c r="K930" s="2" t="s">
        <v>13</v>
      </c>
      <c r="L930" s="2" t="s">
        <v>13</v>
      </c>
      <c r="M930" s="9" t="str">
        <f>IF(ISERROR([1]!GetPart(F930,"-",1)),F930,[1]!GetPart(F930,"-",1))</f>
        <v/>
      </c>
      <c r="N930" t="b">
        <f t="shared" si="44"/>
        <v>0</v>
      </c>
      <c r="P930" s="9" t="str">
        <f t="shared" si="45"/>
        <v>Broadmead,Princeton,NJ</v>
      </c>
      <c r="Q930" t="str">
        <f t="shared" si="43"/>
        <v>BROADMEAD</v>
      </c>
      <c r="R930" t="e">
        <f>VLOOKUP(Q930,'[2]2011-Princeton-geocodes.csv'!$A:$A,1,FALSE)</f>
        <v>#N/A</v>
      </c>
    </row>
    <row r="931" spans="1:18">
      <c r="A931" s="5">
        <v>930</v>
      </c>
      <c r="B931" s="2" t="s">
        <v>974</v>
      </c>
      <c r="C931" s="2" t="s">
        <v>370</v>
      </c>
      <c r="D931" s="2" t="s">
        <v>141</v>
      </c>
      <c r="E931" s="2" t="s">
        <v>976</v>
      </c>
      <c r="F931" s="2" t="s">
        <v>13</v>
      </c>
      <c r="G931" s="2" t="s">
        <v>975</v>
      </c>
      <c r="H931" s="2" t="s">
        <v>13</v>
      </c>
      <c r="I931" s="3" t="b">
        <v>0</v>
      </c>
      <c r="J931" s="3" t="b">
        <v>0</v>
      </c>
      <c r="K931" s="2" t="s">
        <v>13</v>
      </c>
      <c r="L931" s="2" t="s">
        <v>13</v>
      </c>
      <c r="M931" s="9" t="str">
        <f>IF(ISERROR([1]!GetPart(F931,"-",1)),F931,[1]!GetPart(F931,"-",1))</f>
        <v/>
      </c>
      <c r="N931" t="b">
        <f t="shared" si="44"/>
        <v>0</v>
      </c>
      <c r="P931" s="9" t="str">
        <f t="shared" si="45"/>
        <v>Broadmead,Princeton,NJ</v>
      </c>
      <c r="Q931" t="str">
        <f t="shared" si="43"/>
        <v>BROADMEAD</v>
      </c>
      <c r="R931" t="e">
        <f>VLOOKUP(Q931,'[2]2011-Princeton-geocodes.csv'!$A:$A,1,FALSE)</f>
        <v>#N/A</v>
      </c>
    </row>
    <row r="932" spans="1:18">
      <c r="A932" s="5">
        <v>931</v>
      </c>
      <c r="B932" s="2" t="s">
        <v>974</v>
      </c>
      <c r="C932" s="2" t="s">
        <v>440</v>
      </c>
      <c r="D932" s="2" t="s">
        <v>141</v>
      </c>
      <c r="E932" s="2" t="s">
        <v>977</v>
      </c>
      <c r="F932" s="2" t="s">
        <v>13</v>
      </c>
      <c r="G932" s="2" t="s">
        <v>975</v>
      </c>
      <c r="H932" s="2" t="s">
        <v>13</v>
      </c>
      <c r="I932" s="3" t="b">
        <v>0</v>
      </c>
      <c r="J932" s="3" t="b">
        <v>0</v>
      </c>
      <c r="K932" s="2" t="s">
        <v>13</v>
      </c>
      <c r="L932" s="2" t="s">
        <v>13</v>
      </c>
      <c r="M932" s="9" t="str">
        <f>IF(ISERROR([1]!GetPart(F932,"-",1)),F932,[1]!GetPart(F932,"-",1))</f>
        <v/>
      </c>
      <c r="N932" t="b">
        <f t="shared" si="44"/>
        <v>0</v>
      </c>
      <c r="P932" s="9" t="str">
        <f t="shared" si="45"/>
        <v>Broadmead,Princeton,NJ</v>
      </c>
      <c r="Q932" t="str">
        <f t="shared" ref="Q932:Q995" si="46">UPPER(IF(LEN(M932)&gt;0,M932&amp;" ","")&amp;G932)</f>
        <v>BROADMEAD</v>
      </c>
      <c r="R932" t="e">
        <f>VLOOKUP(Q932,'[2]2011-Princeton-geocodes.csv'!$A:$A,1,FALSE)</f>
        <v>#N/A</v>
      </c>
    </row>
    <row r="933" spans="1:18">
      <c r="A933" s="5">
        <v>932</v>
      </c>
      <c r="B933" s="2" t="s">
        <v>974</v>
      </c>
      <c r="C933" s="2" t="s">
        <v>273</v>
      </c>
      <c r="D933" s="2" t="s">
        <v>141</v>
      </c>
      <c r="E933" s="2" t="s">
        <v>282</v>
      </c>
      <c r="F933" s="2" t="s">
        <v>13</v>
      </c>
      <c r="G933" s="2" t="s">
        <v>975</v>
      </c>
      <c r="H933" s="2" t="s">
        <v>13</v>
      </c>
      <c r="I933" s="3" t="b">
        <v>0</v>
      </c>
      <c r="J933" s="3" t="b">
        <v>0</v>
      </c>
      <c r="K933" s="2" t="s">
        <v>13</v>
      </c>
      <c r="L933" s="2" t="s">
        <v>13</v>
      </c>
      <c r="M933" s="9" t="str">
        <f>IF(ISERROR([1]!GetPart(F933,"-",1)),F933,[1]!GetPart(F933,"-",1))</f>
        <v/>
      </c>
      <c r="N933" t="b">
        <f t="shared" si="44"/>
        <v>0</v>
      </c>
      <c r="P933" s="9" t="str">
        <f t="shared" si="45"/>
        <v>Broadmead,Princeton,NJ</v>
      </c>
      <c r="Q933" t="str">
        <f t="shared" si="46"/>
        <v>BROADMEAD</v>
      </c>
      <c r="R933" t="e">
        <f>VLOOKUP(Q933,'[2]2011-Princeton-geocodes.csv'!$A:$A,1,FALSE)</f>
        <v>#N/A</v>
      </c>
    </row>
    <row r="934" spans="1:18">
      <c r="A934" s="5">
        <v>933</v>
      </c>
      <c r="B934" s="2" t="s">
        <v>974</v>
      </c>
      <c r="C934" s="2" t="s">
        <v>291</v>
      </c>
      <c r="D934" s="2" t="s">
        <v>141</v>
      </c>
      <c r="E934" s="2" t="s">
        <v>292</v>
      </c>
      <c r="F934" s="2" t="s">
        <v>978</v>
      </c>
      <c r="G934" s="2" t="s">
        <v>975</v>
      </c>
      <c r="H934" s="2" t="s">
        <v>13</v>
      </c>
      <c r="I934" s="3" t="b">
        <v>0</v>
      </c>
      <c r="J934" s="3" t="b">
        <v>0</v>
      </c>
      <c r="K934" s="2" t="s">
        <v>13</v>
      </c>
      <c r="L934" s="2" t="s">
        <v>13</v>
      </c>
      <c r="M934" s="9" t="str">
        <f>IF(ISERROR([1]!GetPart(F934,"-",1)),F934,[1]!GetPart(F934,"-",1))</f>
        <v>139</v>
      </c>
      <c r="N934" t="b">
        <f t="shared" si="44"/>
        <v>0</v>
      </c>
      <c r="P934" s="9" t="str">
        <f t="shared" si="45"/>
        <v>139 Broadmead,Princeton,NJ</v>
      </c>
      <c r="Q934" t="str">
        <f t="shared" si="46"/>
        <v>139 BROADMEAD</v>
      </c>
      <c r="R934" t="e">
        <f>VLOOKUP(Q934,'[2]2011-Princeton-geocodes.csv'!$A:$A,1,FALSE)</f>
        <v>#N/A</v>
      </c>
    </row>
    <row r="935" spans="1:18">
      <c r="A935" s="5">
        <v>934</v>
      </c>
      <c r="B935" s="2" t="s">
        <v>974</v>
      </c>
      <c r="C935" s="2" t="s">
        <v>979</v>
      </c>
      <c r="D935" s="2" t="s">
        <v>141</v>
      </c>
      <c r="E935" s="2" t="s">
        <v>13</v>
      </c>
      <c r="F935" s="2" t="s">
        <v>13</v>
      </c>
      <c r="G935" s="2" t="s">
        <v>975</v>
      </c>
      <c r="H935" s="2" t="s">
        <v>13</v>
      </c>
      <c r="I935" s="3" t="b">
        <v>0</v>
      </c>
      <c r="J935" s="3" t="b">
        <v>0</v>
      </c>
      <c r="K935" s="2" t="s">
        <v>13</v>
      </c>
      <c r="L935" s="2" t="s">
        <v>13</v>
      </c>
      <c r="M935" s="9" t="str">
        <f>IF(ISERROR([1]!GetPart(F935,"-",1)),F935,[1]!GetPart(F935,"-",1))</f>
        <v/>
      </c>
      <c r="N935" t="b">
        <f t="shared" si="44"/>
        <v>0</v>
      </c>
      <c r="P935" s="9" t="str">
        <f t="shared" si="45"/>
        <v>Broadmead,Princeton,NJ</v>
      </c>
      <c r="Q935" t="str">
        <f t="shared" si="46"/>
        <v>BROADMEAD</v>
      </c>
      <c r="R935" t="e">
        <f>VLOOKUP(Q935,'[2]2011-Princeton-geocodes.csv'!$A:$A,1,FALSE)</f>
        <v>#N/A</v>
      </c>
    </row>
    <row r="936" spans="1:18">
      <c r="A936" s="5">
        <v>935</v>
      </c>
      <c r="B936" s="2" t="s">
        <v>974</v>
      </c>
      <c r="C936" s="2" t="s">
        <v>979</v>
      </c>
      <c r="D936" s="2" t="s">
        <v>141</v>
      </c>
      <c r="E936" s="2" t="s">
        <v>86</v>
      </c>
      <c r="F936" s="2" t="s">
        <v>425</v>
      </c>
      <c r="G936" s="2" t="s">
        <v>975</v>
      </c>
      <c r="H936" s="2" t="s">
        <v>13</v>
      </c>
      <c r="I936" s="3" t="b">
        <v>0</v>
      </c>
      <c r="J936" s="3" t="b">
        <v>0</v>
      </c>
      <c r="K936" s="2" t="s">
        <v>13</v>
      </c>
      <c r="L936" s="2" t="s">
        <v>13</v>
      </c>
      <c r="M936" s="9" t="str">
        <f>IF(ISERROR([1]!GetPart(F936,"-",1)),F936,[1]!GetPart(F936,"-",1))</f>
        <v>171</v>
      </c>
      <c r="N936" t="b">
        <f t="shared" si="44"/>
        <v>0</v>
      </c>
      <c r="P936" s="9" t="str">
        <f t="shared" si="45"/>
        <v>171 Broadmead,Princeton,NJ</v>
      </c>
      <c r="Q936" t="str">
        <f t="shared" si="46"/>
        <v>171 BROADMEAD</v>
      </c>
      <c r="R936" t="e">
        <f>VLOOKUP(Q936,'[2]2011-Princeton-geocodes.csv'!$A:$A,1,FALSE)</f>
        <v>#N/A</v>
      </c>
    </row>
    <row r="937" spans="1:18">
      <c r="A937" s="5">
        <v>936</v>
      </c>
      <c r="B937" s="2" t="s">
        <v>974</v>
      </c>
      <c r="C937" s="2" t="s">
        <v>285</v>
      </c>
      <c r="D937" s="2" t="s">
        <v>141</v>
      </c>
      <c r="E937" s="2" t="s">
        <v>308</v>
      </c>
      <c r="F937" s="2" t="s">
        <v>13</v>
      </c>
      <c r="G937" s="2" t="s">
        <v>975</v>
      </c>
      <c r="H937" s="2" t="s">
        <v>13</v>
      </c>
      <c r="I937" s="3" t="b">
        <v>0</v>
      </c>
      <c r="J937" s="3" t="b">
        <v>0</v>
      </c>
      <c r="K937" s="2" t="s">
        <v>13</v>
      </c>
      <c r="L937" s="2" t="s">
        <v>13</v>
      </c>
      <c r="M937" s="9" t="str">
        <f>IF(ISERROR([1]!GetPart(F937,"-",1)),F937,[1]!GetPart(F937,"-",1))</f>
        <v/>
      </c>
      <c r="N937" t="b">
        <f t="shared" si="44"/>
        <v>0</v>
      </c>
      <c r="P937" s="9" t="str">
        <f t="shared" si="45"/>
        <v>Broadmead,Princeton,NJ</v>
      </c>
      <c r="Q937" t="str">
        <f t="shared" si="46"/>
        <v>BROADMEAD</v>
      </c>
      <c r="R937" t="e">
        <f>VLOOKUP(Q937,'[2]2011-Princeton-geocodes.csv'!$A:$A,1,FALSE)</f>
        <v>#N/A</v>
      </c>
    </row>
    <row r="938" spans="1:18">
      <c r="A938" s="5">
        <v>937</v>
      </c>
      <c r="B938" s="2" t="s">
        <v>974</v>
      </c>
      <c r="C938" s="2" t="s">
        <v>283</v>
      </c>
      <c r="D938" s="2" t="s">
        <v>141</v>
      </c>
      <c r="E938" s="2" t="s">
        <v>31</v>
      </c>
      <c r="F938" s="2" t="s">
        <v>980</v>
      </c>
      <c r="G938" s="2" t="s">
        <v>975</v>
      </c>
      <c r="H938" s="2" t="s">
        <v>13</v>
      </c>
      <c r="I938" s="3" t="b">
        <v>0</v>
      </c>
      <c r="J938" s="3" t="b">
        <v>0</v>
      </c>
      <c r="K938" s="2" t="s">
        <v>13</v>
      </c>
      <c r="L938" s="2" t="s">
        <v>13</v>
      </c>
      <c r="M938" s="9" t="str">
        <f>IF(ISERROR([1]!GetPart(F938,"-",1)),F938,[1]!GetPart(F938,"-",1))</f>
        <v>157</v>
      </c>
      <c r="N938" t="b">
        <f t="shared" si="44"/>
        <v>0</v>
      </c>
      <c r="P938" s="9" t="str">
        <f t="shared" si="45"/>
        <v>157 Broadmead,Princeton,NJ</v>
      </c>
      <c r="Q938" t="str">
        <f t="shared" si="46"/>
        <v>157 BROADMEAD</v>
      </c>
      <c r="R938" t="e">
        <f>VLOOKUP(Q938,'[2]2011-Princeton-geocodes.csv'!$A:$A,1,FALSE)</f>
        <v>#N/A</v>
      </c>
    </row>
    <row r="939" spans="1:18">
      <c r="A939" s="5">
        <v>938</v>
      </c>
      <c r="B939" s="2" t="s">
        <v>974</v>
      </c>
      <c r="C939" s="2" t="s">
        <v>981</v>
      </c>
      <c r="D939" s="2" t="s">
        <v>141</v>
      </c>
      <c r="E939" s="2" t="s">
        <v>982</v>
      </c>
      <c r="F939" s="2" t="s">
        <v>425</v>
      </c>
      <c r="G939" s="2" t="s">
        <v>975</v>
      </c>
      <c r="H939" s="2" t="s">
        <v>13</v>
      </c>
      <c r="I939" s="3" t="b">
        <v>0</v>
      </c>
      <c r="J939" s="3" t="b">
        <v>0</v>
      </c>
      <c r="K939" s="2" t="s">
        <v>13</v>
      </c>
      <c r="L939" s="2" t="s">
        <v>13</v>
      </c>
      <c r="M939" s="9" t="str">
        <f>IF(ISERROR([1]!GetPart(F939,"-",1)),F939,[1]!GetPart(F939,"-",1))</f>
        <v>171</v>
      </c>
      <c r="N939" t="b">
        <f t="shared" si="44"/>
        <v>0</v>
      </c>
      <c r="P939" s="9" t="str">
        <f t="shared" si="45"/>
        <v>171 Broadmead,Princeton,NJ</v>
      </c>
      <c r="Q939" t="str">
        <f t="shared" si="46"/>
        <v>171 BROADMEAD</v>
      </c>
      <c r="R939" t="e">
        <f>VLOOKUP(Q939,'[2]2011-Princeton-geocodes.csv'!$A:$A,1,FALSE)</f>
        <v>#N/A</v>
      </c>
    </row>
    <row r="940" spans="1:18">
      <c r="A940" s="5">
        <v>939</v>
      </c>
      <c r="B940" s="2" t="s">
        <v>983</v>
      </c>
      <c r="C940" s="2" t="s">
        <v>311</v>
      </c>
      <c r="D940" s="2" t="s">
        <v>428</v>
      </c>
      <c r="E940" s="2" t="s">
        <v>46</v>
      </c>
      <c r="F940" s="2" t="s">
        <v>249</v>
      </c>
      <c r="G940" s="2" t="s">
        <v>975</v>
      </c>
      <c r="H940" s="2" t="s">
        <v>13</v>
      </c>
      <c r="I940" s="3" t="b">
        <v>0</v>
      </c>
      <c r="J940" s="3" t="b">
        <v>0</v>
      </c>
      <c r="K940" s="2" t="s">
        <v>13</v>
      </c>
      <c r="L940" s="2" t="s">
        <v>13</v>
      </c>
      <c r="M940" s="9" t="str">
        <f>IF(ISERROR([1]!GetPart(F940,"-",1)),F940,[1]!GetPart(F940,"-",1))</f>
        <v>115</v>
      </c>
      <c r="N940" t="b">
        <f t="shared" si="44"/>
        <v>1</v>
      </c>
      <c r="P940" s="9" t="str">
        <f t="shared" si="45"/>
        <v>115 Broadmead,Princeton,NJ</v>
      </c>
      <c r="Q940" t="str">
        <f t="shared" si="46"/>
        <v>115 BROADMEAD</v>
      </c>
      <c r="R940" t="e">
        <f>VLOOKUP(Q940,'[2]2011-Princeton-geocodes.csv'!$A:$A,1,FALSE)</f>
        <v>#N/A</v>
      </c>
    </row>
    <row r="941" spans="1:18">
      <c r="A941" s="5">
        <v>940</v>
      </c>
      <c r="B941" s="2" t="s">
        <v>983</v>
      </c>
      <c r="C941" s="2" t="s">
        <v>306</v>
      </c>
      <c r="D941" s="2" t="s">
        <v>428</v>
      </c>
      <c r="E941" s="2" t="s">
        <v>60</v>
      </c>
      <c r="F941" s="2" t="s">
        <v>56</v>
      </c>
      <c r="G941" s="2" t="s">
        <v>975</v>
      </c>
      <c r="H941" s="2" t="s">
        <v>13</v>
      </c>
      <c r="I941" s="3" t="b">
        <v>0</v>
      </c>
      <c r="J941" s="3" t="b">
        <v>0</v>
      </c>
      <c r="K941" s="2" t="s">
        <v>13</v>
      </c>
      <c r="L941" s="2" t="s">
        <v>14</v>
      </c>
      <c r="M941" s="9" t="str">
        <f>IF(ISERROR([1]!GetPart(F941,"-",1)),F941,[1]!GetPart(F941,"-",1))</f>
        <v>101</v>
      </c>
      <c r="N941" t="b">
        <f t="shared" si="44"/>
        <v>1</v>
      </c>
      <c r="P941" s="9" t="str">
        <f t="shared" si="45"/>
        <v>101 Broadmead,Princeton,NJ</v>
      </c>
      <c r="Q941" t="str">
        <f t="shared" si="46"/>
        <v>101 BROADMEAD</v>
      </c>
      <c r="R941" t="e">
        <f>VLOOKUP(Q941,'[2]2011-Princeton-geocodes.csv'!$A:$A,1,FALSE)</f>
        <v>#N/A</v>
      </c>
    </row>
    <row r="942" spans="1:18">
      <c r="A942" s="5">
        <v>941</v>
      </c>
      <c r="B942" s="2" t="s">
        <v>983</v>
      </c>
      <c r="C942" s="2" t="s">
        <v>90</v>
      </c>
      <c r="D942" s="2" t="s">
        <v>428</v>
      </c>
      <c r="E942" s="2" t="s">
        <v>756</v>
      </c>
      <c r="F942" s="2" t="s">
        <v>984</v>
      </c>
      <c r="G942" s="2" t="s">
        <v>975</v>
      </c>
      <c r="H942" s="2" t="s">
        <v>13</v>
      </c>
      <c r="I942" s="3" t="b">
        <v>0</v>
      </c>
      <c r="J942" s="3" t="b">
        <v>0</v>
      </c>
      <c r="K942" s="2" t="s">
        <v>13</v>
      </c>
      <c r="L942" s="2" t="s">
        <v>14</v>
      </c>
      <c r="M942" s="9" t="str">
        <f>IF(ISERROR([1]!GetPart(F942,"-",1)),F942,[1]!GetPart(F942,"-",1))</f>
        <v>109</v>
      </c>
      <c r="N942" t="b">
        <f t="shared" si="44"/>
        <v>1</v>
      </c>
      <c r="P942" s="9" t="str">
        <f t="shared" si="45"/>
        <v>109 Broadmead,Princeton,NJ</v>
      </c>
      <c r="Q942" t="str">
        <f t="shared" si="46"/>
        <v>109 BROADMEAD</v>
      </c>
      <c r="R942" t="e">
        <f>VLOOKUP(Q942,'[2]2011-Princeton-geocodes.csv'!$A:$A,1,FALSE)</f>
        <v>#N/A</v>
      </c>
    </row>
    <row r="943" spans="1:18">
      <c r="A943" s="5">
        <v>942</v>
      </c>
      <c r="B943" s="2" t="s">
        <v>983</v>
      </c>
      <c r="C943" s="2" t="s">
        <v>310</v>
      </c>
      <c r="D943" s="2" t="s">
        <v>428</v>
      </c>
      <c r="E943" s="2" t="s">
        <v>985</v>
      </c>
      <c r="F943" s="2" t="s">
        <v>715</v>
      </c>
      <c r="G943" s="2" t="s">
        <v>975</v>
      </c>
      <c r="H943" s="2" t="s">
        <v>13</v>
      </c>
      <c r="I943" s="3" t="b">
        <v>0</v>
      </c>
      <c r="J943" s="3" t="b">
        <v>0</v>
      </c>
      <c r="K943" s="2" t="s">
        <v>13</v>
      </c>
      <c r="L943" s="2" t="s">
        <v>13</v>
      </c>
      <c r="M943" s="9" t="str">
        <f>IF(ISERROR([1]!GetPart(F943,"-",1)),F943,[1]!GetPart(F943,"-",1))</f>
        <v>129</v>
      </c>
      <c r="N943" t="b">
        <f t="shared" si="44"/>
        <v>1</v>
      </c>
      <c r="P943" s="9" t="str">
        <f t="shared" si="45"/>
        <v>129 Broadmead,Princeton,NJ</v>
      </c>
      <c r="Q943" t="str">
        <f t="shared" si="46"/>
        <v>129 BROADMEAD</v>
      </c>
      <c r="R943" t="e">
        <f>VLOOKUP(Q943,'[2]2011-Princeton-geocodes.csv'!$A:$A,1,FALSE)</f>
        <v>#N/A</v>
      </c>
    </row>
    <row r="944" spans="1:18">
      <c r="A944" s="5">
        <v>943</v>
      </c>
      <c r="B944" s="2" t="s">
        <v>983</v>
      </c>
      <c r="C944" s="2" t="s">
        <v>986</v>
      </c>
      <c r="D944" s="2" t="s">
        <v>428</v>
      </c>
      <c r="E944" s="2" t="s">
        <v>756</v>
      </c>
      <c r="F944" s="2" t="s">
        <v>457</v>
      </c>
      <c r="G944" s="2" t="s">
        <v>975</v>
      </c>
      <c r="H944" s="2" t="s">
        <v>13</v>
      </c>
      <c r="I944" s="3" t="b">
        <v>0</v>
      </c>
      <c r="J944" s="3" t="b">
        <v>0</v>
      </c>
      <c r="K944" s="2" t="s">
        <v>13</v>
      </c>
      <c r="L944" s="2" t="s">
        <v>13</v>
      </c>
      <c r="M944" s="9" t="str">
        <f>IF(ISERROR([1]!GetPart(F944,"-",1)),F944,[1]!GetPart(F944,"-",1))</f>
        <v>121</v>
      </c>
      <c r="N944" t="b">
        <f t="shared" si="44"/>
        <v>1</v>
      </c>
      <c r="P944" s="9" t="str">
        <f t="shared" si="45"/>
        <v>121 Broadmead,Princeton,NJ</v>
      </c>
      <c r="Q944" t="str">
        <f t="shared" si="46"/>
        <v>121 BROADMEAD</v>
      </c>
      <c r="R944" t="e">
        <f>VLOOKUP(Q944,'[2]2011-Princeton-geocodes.csv'!$A:$A,1,FALSE)</f>
        <v>#N/A</v>
      </c>
    </row>
    <row r="945" spans="1:18">
      <c r="A945" s="5">
        <v>944</v>
      </c>
      <c r="B945" s="2" t="s">
        <v>987</v>
      </c>
      <c r="C945" s="2" t="s">
        <v>323</v>
      </c>
      <c r="D945" s="2" t="s">
        <v>428</v>
      </c>
      <c r="E945" s="2" t="s">
        <v>755</v>
      </c>
      <c r="F945" s="2" t="s">
        <v>585</v>
      </c>
      <c r="G945" s="2" t="s">
        <v>975</v>
      </c>
      <c r="H945" s="2" t="s">
        <v>13</v>
      </c>
      <c r="I945" s="3" t="b">
        <v>0</v>
      </c>
      <c r="J945" s="3" t="b">
        <v>0</v>
      </c>
      <c r="K945" s="2" t="s">
        <v>13</v>
      </c>
      <c r="L945" s="2" t="s">
        <v>14</v>
      </c>
      <c r="M945" s="9" t="str">
        <f>IF(ISERROR([1]!GetPart(F945,"-",1)),F945,[1]!GetPart(F945,"-",1))</f>
        <v>128</v>
      </c>
      <c r="N945" t="b">
        <f t="shared" si="44"/>
        <v>1</v>
      </c>
      <c r="P945" s="9" t="str">
        <f t="shared" si="45"/>
        <v>128 Broadmead,Princeton,NJ</v>
      </c>
      <c r="Q945" t="str">
        <f t="shared" si="46"/>
        <v>128 BROADMEAD</v>
      </c>
      <c r="R945" t="e">
        <f>VLOOKUP(Q945,'[2]2011-Princeton-geocodes.csv'!$A:$A,1,FALSE)</f>
        <v>#N/A</v>
      </c>
    </row>
    <row r="946" spans="1:18">
      <c r="A946" s="5">
        <v>945</v>
      </c>
      <c r="B946" s="2" t="s">
        <v>987</v>
      </c>
      <c r="C946" s="2" t="s">
        <v>440</v>
      </c>
      <c r="D946" s="2" t="s">
        <v>428</v>
      </c>
      <c r="E946" s="2" t="s">
        <v>446</v>
      </c>
      <c r="F946" s="2" t="s">
        <v>386</v>
      </c>
      <c r="G946" s="2" t="s">
        <v>975</v>
      </c>
      <c r="H946" s="2" t="s">
        <v>13</v>
      </c>
      <c r="I946" s="3" t="b">
        <v>0</v>
      </c>
      <c r="J946" s="3" t="b">
        <v>0</v>
      </c>
      <c r="K946" s="2" t="s">
        <v>13</v>
      </c>
      <c r="L946" s="2" t="s">
        <v>14</v>
      </c>
      <c r="M946" s="9" t="str">
        <f>IF(ISERROR([1]!GetPart(F946,"-",1)),F946,[1]!GetPart(F946,"-",1))</f>
        <v>120</v>
      </c>
      <c r="N946" t="b">
        <f t="shared" si="44"/>
        <v>1</v>
      </c>
      <c r="P946" s="9" t="str">
        <f t="shared" si="45"/>
        <v>120 Broadmead,Princeton,NJ</v>
      </c>
      <c r="Q946" t="str">
        <f t="shared" si="46"/>
        <v>120 BROADMEAD</v>
      </c>
      <c r="R946" t="e">
        <f>VLOOKUP(Q946,'[2]2011-Princeton-geocodes.csv'!$A:$A,1,FALSE)</f>
        <v>#N/A</v>
      </c>
    </row>
    <row r="947" spans="1:18">
      <c r="A947" s="5">
        <v>946</v>
      </c>
      <c r="B947" s="2" t="s">
        <v>987</v>
      </c>
      <c r="C947" s="2" t="s">
        <v>273</v>
      </c>
      <c r="D947" s="2" t="s">
        <v>428</v>
      </c>
      <c r="E947" s="2" t="s">
        <v>412</v>
      </c>
      <c r="F947" s="2" t="s">
        <v>738</v>
      </c>
      <c r="G947" s="2" t="s">
        <v>975</v>
      </c>
      <c r="H947" s="2" t="s">
        <v>13</v>
      </c>
      <c r="I947" s="3" t="b">
        <v>0</v>
      </c>
      <c r="J947" s="3" t="b">
        <v>0</v>
      </c>
      <c r="K947" s="2" t="s">
        <v>13</v>
      </c>
      <c r="L947" s="2" t="s">
        <v>14</v>
      </c>
      <c r="M947" s="9" t="str">
        <f>IF(ISERROR([1]!GetPart(F947,"-",1)),F947,[1]!GetPart(F947,"-",1))</f>
        <v>114</v>
      </c>
      <c r="N947" t="b">
        <f t="shared" si="44"/>
        <v>1</v>
      </c>
      <c r="P947" s="9" t="str">
        <f t="shared" si="45"/>
        <v>114 Broadmead,Princeton,NJ</v>
      </c>
      <c r="Q947" t="str">
        <f t="shared" si="46"/>
        <v>114 BROADMEAD</v>
      </c>
      <c r="R947" t="e">
        <f>VLOOKUP(Q947,'[2]2011-Princeton-geocodes.csv'!$A:$A,1,FALSE)</f>
        <v>#N/A</v>
      </c>
    </row>
    <row r="948" spans="1:18">
      <c r="A948" s="5">
        <v>947</v>
      </c>
      <c r="B948" s="2" t="s">
        <v>987</v>
      </c>
      <c r="C948" s="2" t="s">
        <v>64</v>
      </c>
      <c r="D948" s="2" t="s">
        <v>428</v>
      </c>
      <c r="E948" s="2" t="s">
        <v>589</v>
      </c>
      <c r="F948" s="2" t="s">
        <v>261</v>
      </c>
      <c r="G948" s="2" t="s">
        <v>975</v>
      </c>
      <c r="H948" s="2" t="s">
        <v>13</v>
      </c>
      <c r="I948" s="3" t="b">
        <v>0</v>
      </c>
      <c r="J948" s="3" t="b">
        <v>0</v>
      </c>
      <c r="K948" s="2" t="s">
        <v>13</v>
      </c>
      <c r="L948" s="2" t="s">
        <v>14</v>
      </c>
      <c r="M948" s="9" t="str">
        <f>IF(ISERROR([1]!GetPart(F948,"-",1)),F948,[1]!GetPart(F948,"-",1))</f>
        <v>106</v>
      </c>
      <c r="N948" t="b">
        <f t="shared" si="44"/>
        <v>1</v>
      </c>
      <c r="P948" s="9" t="str">
        <f t="shared" si="45"/>
        <v>106 Broadmead,Princeton,NJ</v>
      </c>
      <c r="Q948" t="str">
        <f t="shared" si="46"/>
        <v>106 BROADMEAD</v>
      </c>
      <c r="R948" t="e">
        <f>VLOOKUP(Q948,'[2]2011-Princeton-geocodes.csv'!$A:$A,1,FALSE)</f>
        <v>#N/A</v>
      </c>
    </row>
    <row r="949" spans="1:18">
      <c r="A949" s="5">
        <v>948</v>
      </c>
      <c r="B949" s="2" t="s">
        <v>988</v>
      </c>
      <c r="C949" s="2" t="s">
        <v>65</v>
      </c>
      <c r="D949" s="2" t="s">
        <v>50</v>
      </c>
      <c r="E949" s="2" t="s">
        <v>327</v>
      </c>
      <c r="F949" s="2" t="s">
        <v>106</v>
      </c>
      <c r="G949" s="2" t="s">
        <v>989</v>
      </c>
      <c r="H949" s="2" t="s">
        <v>13</v>
      </c>
      <c r="I949" s="3" t="b">
        <v>0</v>
      </c>
      <c r="J949" s="3" t="b">
        <v>1</v>
      </c>
      <c r="K949" s="2" t="s">
        <v>13</v>
      </c>
      <c r="L949" s="2" t="s">
        <v>13</v>
      </c>
      <c r="M949" s="9" t="str">
        <f>IF(ISERROR([1]!GetPart(F949,"-",1)),F949,[1]!GetPart(F949,"-",1))</f>
        <v>50</v>
      </c>
      <c r="N949" t="b">
        <f t="shared" si="44"/>
        <v>1</v>
      </c>
      <c r="P949" s="9" t="str">
        <f t="shared" si="45"/>
        <v>50 Broadripple Drive,Princeton,NJ</v>
      </c>
      <c r="Q949" t="str">
        <f t="shared" si="46"/>
        <v>50 BROADRIPPLE DRIVE</v>
      </c>
      <c r="R949" t="e">
        <f>VLOOKUP(Q949,'[2]2011-Princeton-geocodes.csv'!$A:$A,1,FALSE)</f>
        <v>#N/A</v>
      </c>
    </row>
    <row r="950" spans="1:18">
      <c r="A950" s="5">
        <v>949</v>
      </c>
      <c r="B950" s="2" t="s">
        <v>988</v>
      </c>
      <c r="C950" s="2" t="s">
        <v>78</v>
      </c>
      <c r="D950" s="2" t="s">
        <v>50</v>
      </c>
      <c r="E950" s="2" t="s">
        <v>60</v>
      </c>
      <c r="F950" s="2" t="s">
        <v>151</v>
      </c>
      <c r="G950" s="2" t="s">
        <v>989</v>
      </c>
      <c r="H950" s="2" t="s">
        <v>13</v>
      </c>
      <c r="I950" s="3" t="b">
        <v>0</v>
      </c>
      <c r="J950" s="3" t="b">
        <v>1</v>
      </c>
      <c r="K950" s="2" t="s">
        <v>13</v>
      </c>
      <c r="L950" s="2" t="s">
        <v>13</v>
      </c>
      <c r="M950" s="9" t="str">
        <f>IF(ISERROR([1]!GetPart(F950,"-",1)),F950,[1]!GetPart(F950,"-",1))</f>
        <v>24</v>
      </c>
      <c r="N950" t="b">
        <f t="shared" si="44"/>
        <v>1</v>
      </c>
      <c r="P950" s="9" t="str">
        <f t="shared" si="45"/>
        <v>24 Broadripple Drive,Princeton,NJ</v>
      </c>
      <c r="Q950" t="str">
        <f t="shared" si="46"/>
        <v>24 BROADRIPPLE DRIVE</v>
      </c>
      <c r="R950" t="e">
        <f>VLOOKUP(Q950,'[2]2011-Princeton-geocodes.csv'!$A:$A,1,FALSE)</f>
        <v>#N/A</v>
      </c>
    </row>
    <row r="951" spans="1:18">
      <c r="A951" s="5">
        <v>950</v>
      </c>
      <c r="B951" s="2" t="s">
        <v>988</v>
      </c>
      <c r="C951" s="2" t="s">
        <v>62</v>
      </c>
      <c r="D951" s="2" t="s">
        <v>50</v>
      </c>
      <c r="E951" s="2" t="s">
        <v>478</v>
      </c>
      <c r="F951" s="2" t="s">
        <v>90</v>
      </c>
      <c r="G951" s="2" t="s">
        <v>989</v>
      </c>
      <c r="H951" s="2" t="s">
        <v>13</v>
      </c>
      <c r="I951" s="3" t="b">
        <v>0</v>
      </c>
      <c r="J951" s="3" t="b">
        <v>1</v>
      </c>
      <c r="K951" s="2" t="s">
        <v>13</v>
      </c>
      <c r="L951" s="2" t="s">
        <v>13</v>
      </c>
      <c r="M951" s="9" t="str">
        <f>IF(ISERROR([1]!GetPart(F951,"-",1)),F951,[1]!GetPart(F951,"-",1))</f>
        <v>38</v>
      </c>
      <c r="N951" t="b">
        <f t="shared" si="44"/>
        <v>1</v>
      </c>
      <c r="P951" s="9" t="str">
        <f t="shared" si="45"/>
        <v>38 Broadripple Drive,Princeton,NJ</v>
      </c>
      <c r="Q951" t="str">
        <f t="shared" si="46"/>
        <v>38 BROADRIPPLE DRIVE</v>
      </c>
      <c r="R951" t="e">
        <f>VLOOKUP(Q951,'[2]2011-Princeton-geocodes.csv'!$A:$A,1,FALSE)</f>
        <v>#N/A</v>
      </c>
    </row>
    <row r="952" spans="1:18">
      <c r="A952" s="5">
        <v>951</v>
      </c>
      <c r="B952" s="2" t="s">
        <v>990</v>
      </c>
      <c r="C952" s="2" t="s">
        <v>74</v>
      </c>
      <c r="D952" s="2" t="s">
        <v>50</v>
      </c>
      <c r="E952" s="2" t="s">
        <v>84</v>
      </c>
      <c r="F952" s="2" t="s">
        <v>75</v>
      </c>
      <c r="G952" s="2" t="s">
        <v>989</v>
      </c>
      <c r="H952" s="2" t="s">
        <v>13</v>
      </c>
      <c r="I952" s="3" t="b">
        <v>0</v>
      </c>
      <c r="J952" s="3" t="b">
        <v>1</v>
      </c>
      <c r="K952" s="2" t="s">
        <v>13</v>
      </c>
      <c r="L952" s="2" t="s">
        <v>13</v>
      </c>
      <c r="M952" s="9" t="str">
        <f>IF(ISERROR([1]!GetPart(F952,"-",1)),F952,[1]!GetPart(F952,"-",1))</f>
        <v>61</v>
      </c>
      <c r="N952" t="b">
        <f t="shared" si="44"/>
        <v>1</v>
      </c>
      <c r="P952" s="9" t="str">
        <f t="shared" si="45"/>
        <v>61 Broadripple Drive,Princeton,NJ</v>
      </c>
      <c r="Q952" t="str">
        <f t="shared" si="46"/>
        <v>61 BROADRIPPLE DRIVE</v>
      </c>
      <c r="R952" t="e">
        <f>VLOOKUP(Q952,'[2]2011-Princeton-geocodes.csv'!$A:$A,1,FALSE)</f>
        <v>#N/A</v>
      </c>
    </row>
    <row r="953" spans="1:18">
      <c r="A953" s="5">
        <v>952</v>
      </c>
      <c r="B953" s="2" t="s">
        <v>990</v>
      </c>
      <c r="C953" s="2" t="s">
        <v>78</v>
      </c>
      <c r="D953" s="2" t="s">
        <v>50</v>
      </c>
      <c r="E953" s="2" t="s">
        <v>479</v>
      </c>
      <c r="F953" s="2" t="s">
        <v>117</v>
      </c>
      <c r="G953" s="2" t="s">
        <v>989</v>
      </c>
      <c r="H953" s="2" t="s">
        <v>13</v>
      </c>
      <c r="I953" s="3" t="b">
        <v>0</v>
      </c>
      <c r="J953" s="3" t="b">
        <v>0</v>
      </c>
      <c r="K953" s="2" t="s">
        <v>13</v>
      </c>
      <c r="L953" s="2" t="s">
        <v>13</v>
      </c>
      <c r="M953" s="9" t="str">
        <f>IF(ISERROR([1]!GetPart(F953,"-",1)),F953,[1]!GetPart(F953,"-",1))</f>
        <v>55</v>
      </c>
      <c r="N953" t="b">
        <f t="shared" si="44"/>
        <v>1</v>
      </c>
      <c r="P953" s="9" t="str">
        <f t="shared" si="45"/>
        <v>55 Broadripple Drive,Princeton,NJ</v>
      </c>
      <c r="Q953" t="str">
        <f t="shared" si="46"/>
        <v>55 BROADRIPPLE DRIVE</v>
      </c>
      <c r="R953" t="e">
        <f>VLOOKUP(Q953,'[2]2011-Princeton-geocodes.csv'!$A:$A,1,FALSE)</f>
        <v>#N/A</v>
      </c>
    </row>
    <row r="954" spans="1:18">
      <c r="A954" s="5">
        <v>953</v>
      </c>
      <c r="B954" s="2" t="s">
        <v>990</v>
      </c>
      <c r="C954" s="2" t="s">
        <v>62</v>
      </c>
      <c r="D954" s="2" t="s">
        <v>50</v>
      </c>
      <c r="E954" s="2" t="s">
        <v>520</v>
      </c>
      <c r="F954" s="2" t="s">
        <v>477</v>
      </c>
      <c r="G954" s="2" t="s">
        <v>989</v>
      </c>
      <c r="H954" s="2" t="s">
        <v>13</v>
      </c>
      <c r="I954" s="3" t="b">
        <v>0</v>
      </c>
      <c r="J954" s="3" t="b">
        <v>1</v>
      </c>
      <c r="K954" s="2" t="s">
        <v>13</v>
      </c>
      <c r="L954" s="2" t="s">
        <v>13</v>
      </c>
      <c r="M954" s="9" t="str">
        <f>IF(ISERROR([1]!GetPart(F954,"-",1)),F954,[1]!GetPart(F954,"-",1))</f>
        <v>47</v>
      </c>
      <c r="N954" t="b">
        <f t="shared" si="44"/>
        <v>1</v>
      </c>
      <c r="P954" s="9" t="str">
        <f t="shared" si="45"/>
        <v>47 Broadripple Drive,Princeton,NJ</v>
      </c>
      <c r="Q954" t="str">
        <f t="shared" si="46"/>
        <v>47 BROADRIPPLE DRIVE</v>
      </c>
      <c r="R954" t="e">
        <f>VLOOKUP(Q954,'[2]2011-Princeton-geocodes.csv'!$A:$A,1,FALSE)</f>
        <v>#N/A</v>
      </c>
    </row>
    <row r="955" spans="1:18">
      <c r="A955" s="5">
        <v>954</v>
      </c>
      <c r="B955" s="2" t="s">
        <v>990</v>
      </c>
      <c r="C955" s="2" t="s">
        <v>76</v>
      </c>
      <c r="D955" s="2" t="s">
        <v>50</v>
      </c>
      <c r="E955" s="2" t="s">
        <v>39</v>
      </c>
      <c r="F955" s="2" t="s">
        <v>286</v>
      </c>
      <c r="G955" s="2" t="s">
        <v>989</v>
      </c>
      <c r="H955" s="2" t="s">
        <v>13</v>
      </c>
      <c r="I955" s="3" t="b">
        <v>0</v>
      </c>
      <c r="J955" s="3" t="b">
        <v>1</v>
      </c>
      <c r="K955" s="2" t="s">
        <v>13</v>
      </c>
      <c r="L955" s="2" t="s">
        <v>13</v>
      </c>
      <c r="M955" s="9" t="str">
        <f>IF(ISERROR([1]!GetPart(F955,"-",1)),F955,[1]!GetPart(F955,"-",1))</f>
        <v>73</v>
      </c>
      <c r="N955" t="b">
        <f t="shared" si="44"/>
        <v>1</v>
      </c>
      <c r="P955" s="9" t="str">
        <f t="shared" si="45"/>
        <v>73 Broadripple Drive,Princeton,NJ</v>
      </c>
      <c r="Q955" t="str">
        <f t="shared" si="46"/>
        <v>73 BROADRIPPLE DRIVE</v>
      </c>
      <c r="R955" t="e">
        <f>VLOOKUP(Q955,'[2]2011-Princeton-geocodes.csv'!$A:$A,1,FALSE)</f>
        <v>#N/A</v>
      </c>
    </row>
    <row r="956" spans="1:18">
      <c r="A956" s="5">
        <v>955</v>
      </c>
      <c r="B956" s="2" t="s">
        <v>990</v>
      </c>
      <c r="C956" s="2" t="s">
        <v>67</v>
      </c>
      <c r="D956" s="2" t="s">
        <v>50</v>
      </c>
      <c r="E956" s="2" t="s">
        <v>287</v>
      </c>
      <c r="F956" s="2" t="s">
        <v>66</v>
      </c>
      <c r="G956" s="2" t="s">
        <v>989</v>
      </c>
      <c r="H956" s="2" t="s">
        <v>13</v>
      </c>
      <c r="I956" s="3" t="b">
        <v>0</v>
      </c>
      <c r="J956" s="3" t="b">
        <v>1</v>
      </c>
      <c r="K956" s="2" t="s">
        <v>13</v>
      </c>
      <c r="L956" s="2" t="s">
        <v>13</v>
      </c>
      <c r="M956" s="9" t="str">
        <f>IF(ISERROR([1]!GetPart(F956,"-",1)),F956,[1]!GetPart(F956,"-",1))</f>
        <v>31</v>
      </c>
      <c r="N956" t="b">
        <f t="shared" si="44"/>
        <v>1</v>
      </c>
      <c r="P956" s="9" t="str">
        <f t="shared" si="45"/>
        <v>31 Broadripple Drive,Princeton,NJ</v>
      </c>
      <c r="Q956" t="str">
        <f t="shared" si="46"/>
        <v>31 BROADRIPPLE DRIVE</v>
      </c>
      <c r="R956" t="e">
        <f>VLOOKUP(Q956,'[2]2011-Princeton-geocodes.csv'!$A:$A,1,FALSE)</f>
        <v>#N/A</v>
      </c>
    </row>
    <row r="957" spans="1:18">
      <c r="A957" s="5">
        <v>956</v>
      </c>
      <c r="B957" s="2" t="s">
        <v>990</v>
      </c>
      <c r="C957" s="2" t="s">
        <v>76</v>
      </c>
      <c r="D957" s="2" t="s">
        <v>50</v>
      </c>
      <c r="E957" s="2" t="s">
        <v>39</v>
      </c>
      <c r="F957" s="2" t="s">
        <v>286</v>
      </c>
      <c r="G957" s="2" t="s">
        <v>989</v>
      </c>
      <c r="H957" s="2" t="s">
        <v>13</v>
      </c>
      <c r="I957" s="3" t="b">
        <v>0</v>
      </c>
      <c r="J957" s="3" t="b">
        <v>1</v>
      </c>
      <c r="K957" s="2" t="s">
        <v>13</v>
      </c>
      <c r="L957" s="2" t="s">
        <v>13</v>
      </c>
      <c r="M957" s="9" t="str">
        <f>IF(ISERROR([1]!GetPart(F957,"-",1)),F957,[1]!GetPart(F957,"-",1))</f>
        <v>73</v>
      </c>
      <c r="N957" t="b">
        <f t="shared" si="44"/>
        <v>1</v>
      </c>
      <c r="P957" s="9" t="str">
        <f t="shared" si="45"/>
        <v>73 Broadripple Drive,Princeton,NJ</v>
      </c>
      <c r="Q957" t="str">
        <f t="shared" si="46"/>
        <v>73 BROADRIPPLE DRIVE</v>
      </c>
      <c r="R957" t="e">
        <f>VLOOKUP(Q957,'[2]2011-Princeton-geocodes.csv'!$A:$A,1,FALSE)</f>
        <v>#N/A</v>
      </c>
    </row>
    <row r="958" spans="1:18">
      <c r="A958" s="5">
        <v>957</v>
      </c>
      <c r="B958" s="2" t="s">
        <v>990</v>
      </c>
      <c r="C958" s="2" t="s">
        <v>74</v>
      </c>
      <c r="D958" s="2" t="s">
        <v>50</v>
      </c>
      <c r="E958" s="2" t="s">
        <v>84</v>
      </c>
      <c r="F958" s="2" t="s">
        <v>75</v>
      </c>
      <c r="G958" s="2" t="s">
        <v>989</v>
      </c>
      <c r="H958" s="2" t="s">
        <v>13</v>
      </c>
      <c r="I958" s="3" t="b">
        <v>0</v>
      </c>
      <c r="J958" s="3" t="b">
        <v>1</v>
      </c>
      <c r="K958" s="2" t="s">
        <v>13</v>
      </c>
      <c r="L958" s="2" t="s">
        <v>13</v>
      </c>
      <c r="M958" s="9" t="str">
        <f>IF(ISERROR([1]!GetPart(F958,"-",1)),F958,[1]!GetPart(F958,"-",1))</f>
        <v>61</v>
      </c>
      <c r="N958" t="b">
        <f t="shared" si="44"/>
        <v>1</v>
      </c>
      <c r="P958" s="9" t="str">
        <f t="shared" si="45"/>
        <v>61 Broadripple Drive,Princeton,NJ</v>
      </c>
      <c r="Q958" t="str">
        <f t="shared" si="46"/>
        <v>61 BROADRIPPLE DRIVE</v>
      </c>
      <c r="R958" t="e">
        <f>VLOOKUP(Q958,'[2]2011-Princeton-geocodes.csv'!$A:$A,1,FALSE)</f>
        <v>#N/A</v>
      </c>
    </row>
    <row r="959" spans="1:18">
      <c r="A959" s="5">
        <v>958</v>
      </c>
      <c r="B959" s="2" t="s">
        <v>990</v>
      </c>
      <c r="C959" s="2" t="s">
        <v>70</v>
      </c>
      <c r="D959" s="2" t="s">
        <v>50</v>
      </c>
      <c r="E959" s="2" t="s">
        <v>289</v>
      </c>
      <c r="F959" s="2" t="s">
        <v>274</v>
      </c>
      <c r="G959" s="2" t="s">
        <v>989</v>
      </c>
      <c r="H959" s="2" t="s">
        <v>13</v>
      </c>
      <c r="I959" s="3" t="b">
        <v>0</v>
      </c>
      <c r="J959" s="3" t="b">
        <v>0</v>
      </c>
      <c r="K959" s="2" t="s">
        <v>13</v>
      </c>
      <c r="L959" s="2" t="s">
        <v>13</v>
      </c>
      <c r="M959" s="9" t="str">
        <f>IF(ISERROR([1]!GetPart(F959,"-",1)),F959,[1]!GetPart(F959,"-",1))</f>
        <v>23</v>
      </c>
      <c r="N959" t="b">
        <f t="shared" si="44"/>
        <v>1</v>
      </c>
      <c r="P959" s="9" t="str">
        <f t="shared" si="45"/>
        <v>23 Broadripple Drive,Princeton,NJ</v>
      </c>
      <c r="Q959" t="str">
        <f t="shared" si="46"/>
        <v>23 BROADRIPPLE DRIVE</v>
      </c>
      <c r="R959" t="e">
        <f>VLOOKUP(Q959,'[2]2011-Princeton-geocodes.csv'!$A:$A,1,FALSE)</f>
        <v>#N/A</v>
      </c>
    </row>
    <row r="960" spans="1:18">
      <c r="A960" s="5">
        <v>959</v>
      </c>
      <c r="B960" s="2" t="s">
        <v>990</v>
      </c>
      <c r="C960" s="2" t="s">
        <v>92</v>
      </c>
      <c r="D960" s="2" t="s">
        <v>50</v>
      </c>
      <c r="E960" s="2" t="s">
        <v>39</v>
      </c>
      <c r="F960" s="2" t="s">
        <v>23</v>
      </c>
      <c r="G960" s="2" t="s">
        <v>989</v>
      </c>
      <c r="H960" s="2" t="s">
        <v>13</v>
      </c>
      <c r="I960" s="3" t="b">
        <v>0</v>
      </c>
      <c r="J960" s="3" t="b">
        <v>1</v>
      </c>
      <c r="K960" s="2" t="s">
        <v>13</v>
      </c>
      <c r="L960" s="2" t="s">
        <v>13</v>
      </c>
      <c r="M960" s="9" t="str">
        <f>IF(ISERROR([1]!GetPart(F960,"-",1)),F960,[1]!GetPart(F960,"-",1))</f>
        <v>15</v>
      </c>
      <c r="N960" t="b">
        <f t="shared" si="44"/>
        <v>1</v>
      </c>
      <c r="P960" s="9" t="str">
        <f t="shared" si="45"/>
        <v>15 Broadripple Drive,Princeton,NJ</v>
      </c>
      <c r="Q960" t="str">
        <f t="shared" si="46"/>
        <v>15 BROADRIPPLE DRIVE</v>
      </c>
      <c r="R960" t="e">
        <f>VLOOKUP(Q960,'[2]2011-Princeton-geocodes.csv'!$A:$A,1,FALSE)</f>
        <v>#N/A</v>
      </c>
    </row>
    <row r="961" spans="1:18">
      <c r="A961" s="5">
        <v>960</v>
      </c>
      <c r="B961" s="2" t="s">
        <v>990</v>
      </c>
      <c r="C961" s="2" t="s">
        <v>65</v>
      </c>
      <c r="D961" s="2" t="s">
        <v>50</v>
      </c>
      <c r="E961" s="2" t="s">
        <v>991</v>
      </c>
      <c r="F961" s="2" t="s">
        <v>311</v>
      </c>
      <c r="G961" s="2" t="s">
        <v>989</v>
      </c>
      <c r="H961" s="2" t="s">
        <v>13</v>
      </c>
      <c r="I961" s="3" t="b">
        <v>0</v>
      </c>
      <c r="J961" s="3" t="b">
        <v>1</v>
      </c>
      <c r="K961" s="2" t="s">
        <v>13</v>
      </c>
      <c r="L961" s="2" t="s">
        <v>13</v>
      </c>
      <c r="M961" s="9" t="str">
        <f>IF(ISERROR([1]!GetPart(F961,"-",1)),F961,[1]!GetPart(F961,"-",1))</f>
        <v>37</v>
      </c>
      <c r="N961" t="b">
        <f t="shared" si="44"/>
        <v>1</v>
      </c>
      <c r="P961" s="9" t="str">
        <f t="shared" si="45"/>
        <v>37 Broadripple Drive,Princeton,NJ</v>
      </c>
      <c r="Q961" t="str">
        <f t="shared" si="46"/>
        <v>37 BROADRIPPLE DRIVE</v>
      </c>
      <c r="R961" t="e">
        <f>VLOOKUP(Q961,'[2]2011-Princeton-geocodes.csv'!$A:$A,1,FALSE)</f>
        <v>#N/A</v>
      </c>
    </row>
    <row r="962" spans="1:18">
      <c r="A962" s="5">
        <v>961</v>
      </c>
      <c r="B962" s="2" t="s">
        <v>992</v>
      </c>
      <c r="C962" s="2" t="s">
        <v>83</v>
      </c>
      <c r="D962" s="2" t="s">
        <v>380</v>
      </c>
      <c r="E962" s="2" t="s">
        <v>993</v>
      </c>
      <c r="F962" s="2" t="s">
        <v>994</v>
      </c>
      <c r="G962" s="2" t="s">
        <v>995</v>
      </c>
      <c r="H962" s="2" t="s">
        <v>13</v>
      </c>
      <c r="I962" s="3" t="b">
        <v>0</v>
      </c>
      <c r="J962" s="3" t="b">
        <v>0</v>
      </c>
      <c r="K962" s="2" t="s">
        <v>14</v>
      </c>
      <c r="L962" s="2" t="s">
        <v>13</v>
      </c>
      <c r="M962" s="9" t="str">
        <f>IF(ISERROR([1]!GetPart(F962,"-",1)),F962,[1]!GetPart(F962,"-",1))</f>
        <v>345</v>
      </c>
      <c r="N962" t="b">
        <f t="shared" si="44"/>
        <v>1</v>
      </c>
      <c r="P962" s="9" t="str">
        <f t="shared" si="45"/>
        <v>345 Brooks Bend,Princeton,NJ</v>
      </c>
      <c r="Q962" t="str">
        <f t="shared" si="46"/>
        <v>345 BROOKS BEND</v>
      </c>
      <c r="R962" t="e">
        <f>VLOOKUP(Q962,'[2]2011-Princeton-geocodes.csv'!$A:$A,1,FALSE)</f>
        <v>#N/A</v>
      </c>
    </row>
    <row r="963" spans="1:18">
      <c r="A963" s="5">
        <v>962</v>
      </c>
      <c r="B963" s="2" t="s">
        <v>992</v>
      </c>
      <c r="C963" s="2" t="s">
        <v>89</v>
      </c>
      <c r="D963" s="2" t="s">
        <v>380</v>
      </c>
      <c r="E963" s="2" t="s">
        <v>996</v>
      </c>
      <c r="F963" s="2" t="s">
        <v>997</v>
      </c>
      <c r="G963" s="2" t="s">
        <v>995</v>
      </c>
      <c r="H963" s="2" t="s">
        <v>13</v>
      </c>
      <c r="I963" s="3" t="b">
        <v>0</v>
      </c>
      <c r="J963" s="3" t="b">
        <v>1</v>
      </c>
      <c r="K963" s="2" t="s">
        <v>14</v>
      </c>
      <c r="L963" s="2" t="s">
        <v>13</v>
      </c>
      <c r="M963" s="9" t="str">
        <f>IF(ISERROR([1]!GetPart(F963,"-",1)),F963,[1]!GetPart(F963,"-",1))</f>
        <v>330</v>
      </c>
      <c r="N963" t="b">
        <f t="shared" ref="N963:N1026" si="47">IF(LEFT(D963,1)="R",TRUE,FALSE)</f>
        <v>1</v>
      </c>
      <c r="P963" s="9" t="str">
        <f t="shared" ref="P963:P1026" si="48">IF(LEN(M963)&gt;0,M963&amp;" ","")&amp;G963&amp;",Princeton,NJ"</f>
        <v>330 Brooks Bend,Princeton,NJ</v>
      </c>
      <c r="Q963" t="str">
        <f t="shared" si="46"/>
        <v>330 BROOKS BEND</v>
      </c>
      <c r="R963" t="e">
        <f>VLOOKUP(Q963,'[2]2011-Princeton-geocodes.csv'!$A:$A,1,FALSE)</f>
        <v>#N/A</v>
      </c>
    </row>
    <row r="964" spans="1:18">
      <c r="A964" s="5">
        <v>963</v>
      </c>
      <c r="B964" s="2" t="s">
        <v>992</v>
      </c>
      <c r="C964" s="2" t="s">
        <v>12</v>
      </c>
      <c r="D964" s="2" t="s">
        <v>380</v>
      </c>
      <c r="E964" s="2" t="s">
        <v>998</v>
      </c>
      <c r="F964" s="2" t="s">
        <v>999</v>
      </c>
      <c r="G964" s="2" t="s">
        <v>995</v>
      </c>
      <c r="H964" s="2" t="s">
        <v>13</v>
      </c>
      <c r="I964" s="3" t="b">
        <v>0</v>
      </c>
      <c r="J964" s="3" t="b">
        <v>1</v>
      </c>
      <c r="K964" s="2" t="s">
        <v>14</v>
      </c>
      <c r="L964" s="2" t="s">
        <v>13</v>
      </c>
      <c r="M964" s="9" t="str">
        <f>IF(ISERROR([1]!GetPart(F964,"-",1)),F964,[1]!GetPart(F964,"-",1))</f>
        <v>280</v>
      </c>
      <c r="N964" t="b">
        <f t="shared" si="47"/>
        <v>1</v>
      </c>
      <c r="P964" s="9" t="str">
        <f t="shared" si="48"/>
        <v>280 Brooks Bend,Princeton,NJ</v>
      </c>
      <c r="Q964" t="str">
        <f t="shared" si="46"/>
        <v>280 BROOKS BEND</v>
      </c>
      <c r="R964" t="e">
        <f>VLOOKUP(Q964,'[2]2011-Princeton-geocodes.csv'!$A:$A,1,FALSE)</f>
        <v>#N/A</v>
      </c>
    </row>
    <row r="965" spans="1:18">
      <c r="A965" s="5">
        <v>964</v>
      </c>
      <c r="B965" s="2" t="s">
        <v>992</v>
      </c>
      <c r="C965" s="2" t="s">
        <v>86</v>
      </c>
      <c r="D965" s="2" t="s">
        <v>380</v>
      </c>
      <c r="E965" s="2" t="s">
        <v>347</v>
      </c>
      <c r="F965" s="2" t="s">
        <v>1000</v>
      </c>
      <c r="G965" s="2" t="s">
        <v>995</v>
      </c>
      <c r="H965" s="2" t="s">
        <v>13</v>
      </c>
      <c r="I965" s="3" t="b">
        <v>0</v>
      </c>
      <c r="J965" s="3" t="b">
        <v>1</v>
      </c>
      <c r="K965" s="2" t="s">
        <v>14</v>
      </c>
      <c r="L965" s="2" t="s">
        <v>13</v>
      </c>
      <c r="M965" s="9" t="str">
        <f>IF(ISERROR([1]!GetPart(F965,"-",1)),F965,[1]!GetPart(F965,"-",1))</f>
        <v>300</v>
      </c>
      <c r="N965" t="b">
        <f t="shared" si="47"/>
        <v>1</v>
      </c>
      <c r="P965" s="9" t="str">
        <f t="shared" si="48"/>
        <v>300 Brooks Bend,Princeton,NJ</v>
      </c>
      <c r="Q965" t="str">
        <f t="shared" si="46"/>
        <v>300 BROOKS BEND</v>
      </c>
      <c r="R965" t="e">
        <f>VLOOKUP(Q965,'[2]2011-Princeton-geocodes.csv'!$A:$A,1,FALSE)</f>
        <v>#N/A</v>
      </c>
    </row>
    <row r="966" spans="1:18" ht="42">
      <c r="A966" s="5">
        <v>965</v>
      </c>
      <c r="B966" s="2" t="s">
        <v>1001</v>
      </c>
      <c r="C966" s="2" t="s">
        <v>1002</v>
      </c>
      <c r="D966" s="2" t="s">
        <v>380</v>
      </c>
      <c r="E966" s="2" t="s">
        <v>242</v>
      </c>
      <c r="F966" s="2" t="s">
        <v>13</v>
      </c>
      <c r="G966" s="2" t="s">
        <v>995</v>
      </c>
      <c r="H966" s="2" t="s">
        <v>13</v>
      </c>
      <c r="I966" s="3" t="b">
        <v>0</v>
      </c>
      <c r="J966" s="3" t="b">
        <v>0</v>
      </c>
      <c r="K966" s="2" t="s">
        <v>627</v>
      </c>
      <c r="L966" s="2" t="s">
        <v>13</v>
      </c>
      <c r="M966" s="9" t="str">
        <f>IF(ISERROR([1]!GetPart(F966,"-",1)),F966,[1]!GetPart(F966,"-",1))</f>
        <v/>
      </c>
      <c r="N966" t="b">
        <f t="shared" si="47"/>
        <v>1</v>
      </c>
      <c r="P966" s="9" t="str">
        <f t="shared" si="48"/>
        <v>Brooks Bend,Princeton,NJ</v>
      </c>
      <c r="Q966" t="str">
        <f t="shared" si="46"/>
        <v>BROOKS BEND</v>
      </c>
      <c r="R966" t="e">
        <f>VLOOKUP(Q966,'[2]2011-Princeton-geocodes.csv'!$A:$A,1,FALSE)</f>
        <v>#N/A</v>
      </c>
    </row>
    <row r="967" spans="1:18">
      <c r="A967" s="5">
        <v>966</v>
      </c>
      <c r="B967" s="2" t="s">
        <v>1001</v>
      </c>
      <c r="C967" s="2" t="s">
        <v>70</v>
      </c>
      <c r="D967" s="2" t="s">
        <v>380</v>
      </c>
      <c r="E967" s="2" t="s">
        <v>1003</v>
      </c>
      <c r="F967" s="2" t="s">
        <v>77</v>
      </c>
      <c r="G967" s="2" t="s">
        <v>995</v>
      </c>
      <c r="H967" s="2" t="s">
        <v>13</v>
      </c>
      <c r="I967" s="3" t="b">
        <v>0</v>
      </c>
      <c r="J967" s="3" t="b">
        <v>1</v>
      </c>
      <c r="K967" s="2" t="s">
        <v>14</v>
      </c>
      <c r="L967" s="2" t="s">
        <v>13</v>
      </c>
      <c r="M967" s="9" t="str">
        <f>IF(ISERROR([1]!GetPart(F967,"-",1)),F967,[1]!GetPart(F967,"-",1))</f>
        <v>71</v>
      </c>
      <c r="N967" t="b">
        <f t="shared" si="47"/>
        <v>1</v>
      </c>
      <c r="P967" s="9" t="str">
        <f t="shared" si="48"/>
        <v>71 Brooks Bend,Princeton,NJ</v>
      </c>
      <c r="Q967" t="str">
        <f t="shared" si="46"/>
        <v>71 BROOKS BEND</v>
      </c>
      <c r="R967" t="e">
        <f>VLOOKUP(Q967,'[2]2011-Princeton-geocodes.csv'!$A:$A,1,FALSE)</f>
        <v>#N/A</v>
      </c>
    </row>
    <row r="968" spans="1:18">
      <c r="A968" s="5">
        <v>967</v>
      </c>
      <c r="B968" s="2" t="s">
        <v>1001</v>
      </c>
      <c r="C968" s="2" t="s">
        <v>89</v>
      </c>
      <c r="D968" s="2" t="s">
        <v>380</v>
      </c>
      <c r="E968" s="2" t="s">
        <v>1004</v>
      </c>
      <c r="F968" s="2" t="s">
        <v>806</v>
      </c>
      <c r="G968" s="2" t="s">
        <v>995</v>
      </c>
      <c r="H968" s="2" t="s">
        <v>13</v>
      </c>
      <c r="I968" s="3" t="b">
        <v>0</v>
      </c>
      <c r="J968" s="3" t="b">
        <v>1</v>
      </c>
      <c r="K968" s="2" t="s">
        <v>14</v>
      </c>
      <c r="L968" s="2" t="s">
        <v>13</v>
      </c>
      <c r="M968" s="9" t="str">
        <f>IF(ISERROR([1]!GetPart(F968,"-",1)),F968,[1]!GetPart(F968,"-",1))</f>
        <v>321</v>
      </c>
      <c r="N968" t="b">
        <f t="shared" si="47"/>
        <v>1</v>
      </c>
      <c r="P968" s="9" t="str">
        <f t="shared" si="48"/>
        <v>321 Brooks Bend,Princeton,NJ</v>
      </c>
      <c r="Q968" t="str">
        <f t="shared" si="46"/>
        <v>321 BROOKS BEND</v>
      </c>
      <c r="R968" t="e">
        <f>VLOOKUP(Q968,'[2]2011-Princeton-geocodes.csv'!$A:$A,1,FALSE)</f>
        <v>#N/A</v>
      </c>
    </row>
    <row r="969" spans="1:18">
      <c r="A969" s="5">
        <v>968</v>
      </c>
      <c r="B969" s="2" t="s">
        <v>1001</v>
      </c>
      <c r="C969" s="2" t="s">
        <v>65</v>
      </c>
      <c r="D969" s="2" t="s">
        <v>380</v>
      </c>
      <c r="E969" s="2" t="s">
        <v>1005</v>
      </c>
      <c r="F969" s="2" t="s">
        <v>56</v>
      </c>
      <c r="G969" s="2" t="s">
        <v>995</v>
      </c>
      <c r="H969" s="2" t="s">
        <v>13</v>
      </c>
      <c r="I969" s="3" t="b">
        <v>0</v>
      </c>
      <c r="J969" s="3" t="b">
        <v>1</v>
      </c>
      <c r="K969" s="2" t="s">
        <v>14</v>
      </c>
      <c r="L969" s="2" t="s">
        <v>13</v>
      </c>
      <c r="M969" s="9" t="str">
        <f>IF(ISERROR([1]!GetPart(F969,"-",1)),F969,[1]!GetPart(F969,"-",1))</f>
        <v>101</v>
      </c>
      <c r="N969" t="b">
        <f t="shared" si="47"/>
        <v>1</v>
      </c>
      <c r="P969" s="9" t="str">
        <f t="shared" si="48"/>
        <v>101 Brooks Bend,Princeton,NJ</v>
      </c>
      <c r="Q969" t="str">
        <f t="shared" si="46"/>
        <v>101 BROOKS BEND</v>
      </c>
      <c r="R969" t="e">
        <f>VLOOKUP(Q969,'[2]2011-Princeton-geocodes.csv'!$A:$A,1,FALSE)</f>
        <v>#N/A</v>
      </c>
    </row>
    <row r="970" spans="1:18">
      <c r="A970" s="5">
        <v>969</v>
      </c>
      <c r="B970" s="2" t="s">
        <v>1001</v>
      </c>
      <c r="C970" s="2" t="s">
        <v>86</v>
      </c>
      <c r="D970" s="2" t="s">
        <v>380</v>
      </c>
      <c r="E970" s="2" t="s">
        <v>765</v>
      </c>
      <c r="F970" s="2" t="s">
        <v>1006</v>
      </c>
      <c r="G970" s="2" t="s">
        <v>995</v>
      </c>
      <c r="H970" s="2" t="s">
        <v>13</v>
      </c>
      <c r="I970" s="3" t="b">
        <v>0</v>
      </c>
      <c r="J970" s="3" t="b">
        <v>1</v>
      </c>
      <c r="K970" s="2" t="s">
        <v>14</v>
      </c>
      <c r="L970" s="2" t="s">
        <v>13</v>
      </c>
      <c r="M970" s="9" t="str">
        <f>IF(ISERROR([1]!GetPart(F970,"-",1)),F970,[1]!GetPart(F970,"-",1))</f>
        <v>285</v>
      </c>
      <c r="N970" t="b">
        <f t="shared" si="47"/>
        <v>1</v>
      </c>
      <c r="P970" s="9" t="str">
        <f t="shared" si="48"/>
        <v>285 Brooks Bend,Princeton,NJ</v>
      </c>
      <c r="Q970" t="str">
        <f t="shared" si="46"/>
        <v>285 BROOKS BEND</v>
      </c>
      <c r="R970" t="e">
        <f>VLOOKUP(Q970,'[2]2011-Princeton-geocodes.csv'!$A:$A,1,FALSE)</f>
        <v>#N/A</v>
      </c>
    </row>
    <row r="971" spans="1:18">
      <c r="A971" s="5">
        <v>970</v>
      </c>
      <c r="B971" s="2" t="s">
        <v>1001</v>
      </c>
      <c r="C971" s="2" t="s">
        <v>12</v>
      </c>
      <c r="D971" s="2" t="s">
        <v>380</v>
      </c>
      <c r="E971" s="2" t="s">
        <v>1007</v>
      </c>
      <c r="F971" s="2" t="s">
        <v>770</v>
      </c>
      <c r="G971" s="2" t="s">
        <v>995</v>
      </c>
      <c r="H971" s="2" t="s">
        <v>13</v>
      </c>
      <c r="I971" s="3" t="b">
        <v>0</v>
      </c>
      <c r="J971" s="3" t="b">
        <v>1</v>
      </c>
      <c r="K971" s="2" t="s">
        <v>14</v>
      </c>
      <c r="L971" s="2" t="s">
        <v>13</v>
      </c>
      <c r="M971" s="9" t="str">
        <f>IF(ISERROR([1]!GetPart(F971,"-",1)),F971,[1]!GetPart(F971,"-",1))</f>
        <v>271</v>
      </c>
      <c r="N971" t="b">
        <f t="shared" si="47"/>
        <v>1</v>
      </c>
      <c r="P971" s="9" t="str">
        <f t="shared" si="48"/>
        <v>271 Brooks Bend,Princeton,NJ</v>
      </c>
      <c r="Q971" t="str">
        <f t="shared" si="46"/>
        <v>271 BROOKS BEND</v>
      </c>
      <c r="R971" t="e">
        <f>VLOOKUP(Q971,'[2]2011-Princeton-geocodes.csv'!$A:$A,1,FALSE)</f>
        <v>#N/A</v>
      </c>
    </row>
    <row r="972" spans="1:18">
      <c r="A972" s="5">
        <v>971</v>
      </c>
      <c r="B972" s="2" t="s">
        <v>1001</v>
      </c>
      <c r="C972" s="2" t="s">
        <v>83</v>
      </c>
      <c r="D972" s="2" t="s">
        <v>380</v>
      </c>
      <c r="E972" s="2" t="s">
        <v>1008</v>
      </c>
      <c r="F972" s="2" t="s">
        <v>994</v>
      </c>
      <c r="G972" s="2" t="s">
        <v>995</v>
      </c>
      <c r="H972" s="2" t="s">
        <v>13</v>
      </c>
      <c r="I972" s="3" t="b">
        <v>0</v>
      </c>
      <c r="J972" s="3" t="b">
        <v>1</v>
      </c>
      <c r="K972" s="2" t="s">
        <v>14</v>
      </c>
      <c r="L972" s="2" t="s">
        <v>13</v>
      </c>
      <c r="M972" s="9" t="str">
        <f>IF(ISERROR([1]!GetPart(F972,"-",1)),F972,[1]!GetPart(F972,"-",1))</f>
        <v>345</v>
      </c>
      <c r="N972" t="b">
        <f t="shared" si="47"/>
        <v>1</v>
      </c>
      <c r="P972" s="9" t="str">
        <f t="shared" si="48"/>
        <v>345 Brooks Bend,Princeton,NJ</v>
      </c>
      <c r="Q972" t="str">
        <f t="shared" si="46"/>
        <v>345 BROOKS BEND</v>
      </c>
      <c r="R972" t="e">
        <f>VLOOKUP(Q972,'[2]2011-Princeton-geocodes.csv'!$A:$A,1,FALSE)</f>
        <v>#N/A</v>
      </c>
    </row>
    <row r="973" spans="1:18">
      <c r="A973" s="5">
        <v>972</v>
      </c>
      <c r="B973" s="2" t="s">
        <v>1009</v>
      </c>
      <c r="C973" s="2" t="s">
        <v>83</v>
      </c>
      <c r="D973" s="2" t="s">
        <v>380</v>
      </c>
      <c r="E973" s="2" t="s">
        <v>1010</v>
      </c>
      <c r="F973" s="2" t="s">
        <v>106</v>
      </c>
      <c r="G973" s="2" t="s">
        <v>995</v>
      </c>
      <c r="H973" s="2" t="s">
        <v>13</v>
      </c>
      <c r="I973" s="3" t="b">
        <v>0</v>
      </c>
      <c r="J973" s="3" t="b">
        <v>1</v>
      </c>
      <c r="K973" s="2" t="s">
        <v>14</v>
      </c>
      <c r="L973" s="2" t="s">
        <v>13</v>
      </c>
      <c r="M973" s="9" t="str">
        <f>IF(ISERROR([1]!GetPart(F973,"-",1)),F973,[1]!GetPart(F973,"-",1))</f>
        <v>50</v>
      </c>
      <c r="N973" t="b">
        <f t="shared" si="47"/>
        <v>1</v>
      </c>
      <c r="P973" s="9" t="str">
        <f t="shared" si="48"/>
        <v>50 Brooks Bend,Princeton,NJ</v>
      </c>
      <c r="Q973" t="str">
        <f t="shared" si="46"/>
        <v>50 BROOKS BEND</v>
      </c>
      <c r="R973" t="e">
        <f>VLOOKUP(Q973,'[2]2011-Princeton-geocodes.csv'!$A:$A,1,FALSE)</f>
        <v>#N/A</v>
      </c>
    </row>
    <row r="974" spans="1:18">
      <c r="A974" s="5">
        <v>973</v>
      </c>
      <c r="B974" s="2" t="s">
        <v>1009</v>
      </c>
      <c r="C974" s="2" t="s">
        <v>92</v>
      </c>
      <c r="D974" s="2" t="s">
        <v>380</v>
      </c>
      <c r="E974" s="2" t="s">
        <v>1011</v>
      </c>
      <c r="F974" s="2" t="s">
        <v>325</v>
      </c>
      <c r="G974" s="2" t="s">
        <v>995</v>
      </c>
      <c r="H974" s="2" t="s">
        <v>13</v>
      </c>
      <c r="I974" s="3" t="b">
        <v>0</v>
      </c>
      <c r="J974" s="3" t="b">
        <v>1</v>
      </c>
      <c r="K974" s="2" t="s">
        <v>14</v>
      </c>
      <c r="L974" s="2" t="s">
        <v>13</v>
      </c>
      <c r="M974" s="9" t="str">
        <f>IF(ISERROR([1]!GetPart(F974,"-",1)),F974,[1]!GetPart(F974,"-",1))</f>
        <v>30</v>
      </c>
      <c r="N974" t="b">
        <f t="shared" si="47"/>
        <v>1</v>
      </c>
      <c r="P974" s="9" t="str">
        <f t="shared" si="48"/>
        <v>30 Brooks Bend,Princeton,NJ</v>
      </c>
      <c r="Q974" t="str">
        <f t="shared" si="46"/>
        <v>30 BROOKS BEND</v>
      </c>
      <c r="R974" t="e">
        <f>VLOOKUP(Q974,'[2]2011-Princeton-geocodes.csv'!$A:$A,1,FALSE)</f>
        <v>#N/A</v>
      </c>
    </row>
    <row r="975" spans="1:18">
      <c r="A975" s="5">
        <v>974</v>
      </c>
      <c r="B975" s="2" t="s">
        <v>1009</v>
      </c>
      <c r="C975" s="2" t="s">
        <v>70</v>
      </c>
      <c r="D975" s="2" t="s">
        <v>380</v>
      </c>
      <c r="E975" s="2" t="s">
        <v>1012</v>
      </c>
      <c r="F975" s="2" t="s">
        <v>78</v>
      </c>
      <c r="G975" s="2" t="s">
        <v>995</v>
      </c>
      <c r="H975" s="2" t="s">
        <v>13</v>
      </c>
      <c r="I975" s="3" t="b">
        <v>0</v>
      </c>
      <c r="J975" s="3" t="b">
        <v>1</v>
      </c>
      <c r="K975" s="2" t="s">
        <v>14</v>
      </c>
      <c r="L975" s="2" t="s">
        <v>13</v>
      </c>
      <c r="M975" s="9" t="str">
        <f>IF(ISERROR([1]!GetPart(F975,"-",1)),F975,[1]!GetPart(F975,"-",1))</f>
        <v>10</v>
      </c>
      <c r="N975" t="b">
        <f t="shared" si="47"/>
        <v>1</v>
      </c>
      <c r="P975" s="9" t="str">
        <f t="shared" si="48"/>
        <v>10 Brooks Bend,Princeton,NJ</v>
      </c>
      <c r="Q975" t="str">
        <f t="shared" si="46"/>
        <v>10 BROOKS BEND</v>
      </c>
      <c r="R975" t="e">
        <f>VLOOKUP(Q975,'[2]2011-Princeton-geocodes.csv'!$A:$A,1,FALSE)</f>
        <v>#N/A</v>
      </c>
    </row>
    <row r="976" spans="1:18">
      <c r="A976" s="5">
        <v>975</v>
      </c>
      <c r="B976" s="2" t="s">
        <v>1009</v>
      </c>
      <c r="C976" s="2" t="s">
        <v>86</v>
      </c>
      <c r="D976" s="2" t="s">
        <v>380</v>
      </c>
      <c r="E976" s="2" t="s">
        <v>1013</v>
      </c>
      <c r="F976" s="2" t="s">
        <v>384</v>
      </c>
      <c r="G976" s="2" t="s">
        <v>995</v>
      </c>
      <c r="H976" s="2" t="s">
        <v>13</v>
      </c>
      <c r="I976" s="3" t="b">
        <v>0</v>
      </c>
      <c r="J976" s="3" t="b">
        <v>1</v>
      </c>
      <c r="K976" s="2" t="s">
        <v>14</v>
      </c>
      <c r="L976" s="2" t="s">
        <v>13</v>
      </c>
      <c r="M976" s="9" t="str">
        <f>IF(ISERROR([1]!GetPart(F976,"-",1)),F976,[1]!GetPart(F976,"-",1))</f>
        <v>90</v>
      </c>
      <c r="N976" t="b">
        <f t="shared" si="47"/>
        <v>1</v>
      </c>
      <c r="P976" s="9" t="str">
        <f t="shared" si="48"/>
        <v>90 Brooks Bend,Princeton,NJ</v>
      </c>
      <c r="Q976" t="str">
        <f t="shared" si="46"/>
        <v>90 BROOKS BEND</v>
      </c>
      <c r="R976" t="e">
        <f>VLOOKUP(Q976,'[2]2011-Princeton-geocodes.csv'!$A:$A,1,FALSE)</f>
        <v>#N/A</v>
      </c>
    </row>
    <row r="977" spans="1:18">
      <c r="A977" s="5">
        <v>976</v>
      </c>
      <c r="B977" s="2" t="s">
        <v>1009</v>
      </c>
      <c r="C977" s="2" t="s">
        <v>89</v>
      </c>
      <c r="D977" s="2" t="s">
        <v>380</v>
      </c>
      <c r="E977" s="2" t="s">
        <v>1014</v>
      </c>
      <c r="F977" s="2" t="s">
        <v>285</v>
      </c>
      <c r="G977" s="2" t="s">
        <v>995</v>
      </c>
      <c r="H977" s="2" t="s">
        <v>13</v>
      </c>
      <c r="I977" s="3" t="b">
        <v>0</v>
      </c>
      <c r="J977" s="3" t="b">
        <v>1</v>
      </c>
      <c r="K977" s="2" t="s">
        <v>14</v>
      </c>
      <c r="L977" s="2" t="s">
        <v>13</v>
      </c>
      <c r="M977" s="9" t="str">
        <f>IF(ISERROR([1]!GetPart(F977,"-",1)),F977,[1]!GetPart(F977,"-",1))</f>
        <v>60</v>
      </c>
      <c r="N977" t="b">
        <f t="shared" si="47"/>
        <v>1</v>
      </c>
      <c r="P977" s="9" t="str">
        <f t="shared" si="48"/>
        <v>60 Brooks Bend,Princeton,NJ</v>
      </c>
      <c r="Q977" t="str">
        <f t="shared" si="46"/>
        <v>60 BROOKS BEND</v>
      </c>
      <c r="R977" t="e">
        <f>VLOOKUP(Q977,'[2]2011-Princeton-geocodes.csv'!$A:$A,1,FALSE)</f>
        <v>#N/A</v>
      </c>
    </row>
    <row r="978" spans="1:18">
      <c r="A978" s="5">
        <v>977</v>
      </c>
      <c r="B978" s="2" t="s">
        <v>1009</v>
      </c>
      <c r="C978" s="2" t="s">
        <v>12</v>
      </c>
      <c r="D978" s="2" t="s">
        <v>380</v>
      </c>
      <c r="E978" s="2" t="s">
        <v>268</v>
      </c>
      <c r="F978" s="2" t="s">
        <v>417</v>
      </c>
      <c r="G978" s="2" t="s">
        <v>995</v>
      </c>
      <c r="H978" s="2" t="s">
        <v>13</v>
      </c>
      <c r="I978" s="3" t="b">
        <v>0</v>
      </c>
      <c r="J978" s="3" t="b">
        <v>0</v>
      </c>
      <c r="K978" s="2" t="s">
        <v>14</v>
      </c>
      <c r="L978" s="2" t="s">
        <v>13</v>
      </c>
      <c r="M978" s="9" t="str">
        <f>IF(ISERROR([1]!GetPart(F978,"-",1)),F978,[1]!GetPart(F978,"-",1))</f>
        <v>110</v>
      </c>
      <c r="N978" t="b">
        <f t="shared" si="47"/>
        <v>1</v>
      </c>
      <c r="P978" s="9" t="str">
        <f t="shared" si="48"/>
        <v>110 Brooks Bend,Princeton,NJ</v>
      </c>
      <c r="Q978" t="str">
        <f t="shared" si="46"/>
        <v>110 BROOKS BEND</v>
      </c>
      <c r="R978" t="e">
        <f>VLOOKUP(Q978,'[2]2011-Princeton-geocodes.csv'!$A:$A,1,FALSE)</f>
        <v>#N/A</v>
      </c>
    </row>
    <row r="979" spans="1:18">
      <c r="A979" s="5">
        <v>978</v>
      </c>
      <c r="B979" s="2" t="s">
        <v>1015</v>
      </c>
      <c r="C979" s="2" t="s">
        <v>67</v>
      </c>
      <c r="D979" s="2" t="s">
        <v>380</v>
      </c>
      <c r="E979" s="2" t="s">
        <v>1016</v>
      </c>
      <c r="F979" s="2" t="s">
        <v>356</v>
      </c>
      <c r="G979" s="2" t="s">
        <v>995</v>
      </c>
      <c r="H979" s="2" t="s">
        <v>13</v>
      </c>
      <c r="I979" s="3" t="b">
        <v>0</v>
      </c>
      <c r="J979" s="3" t="b">
        <v>1</v>
      </c>
      <c r="K979" s="2" t="s">
        <v>14</v>
      </c>
      <c r="L979" s="2" t="s">
        <v>13</v>
      </c>
      <c r="M979" s="9" t="str">
        <f>IF(ISERROR([1]!GetPart(F979,"-",1)),F979,[1]!GetPart(F979,"-",1))</f>
        <v>230</v>
      </c>
      <c r="N979" t="b">
        <f t="shared" si="47"/>
        <v>1</v>
      </c>
      <c r="P979" s="9" t="str">
        <f t="shared" si="48"/>
        <v>230 Brooks Bend,Princeton,NJ</v>
      </c>
      <c r="Q979" t="str">
        <f t="shared" si="46"/>
        <v>230 BROOKS BEND</v>
      </c>
      <c r="R979" t="e">
        <f>VLOOKUP(Q979,'[2]2011-Princeton-geocodes.csv'!$A:$A,1,FALSE)</f>
        <v>#N/A</v>
      </c>
    </row>
    <row r="980" spans="1:18">
      <c r="A980" s="5">
        <v>979</v>
      </c>
      <c r="B980" s="2" t="s">
        <v>1015</v>
      </c>
      <c r="C980" s="2" t="s">
        <v>70</v>
      </c>
      <c r="D980" s="2" t="s">
        <v>380</v>
      </c>
      <c r="E980" s="2" t="s">
        <v>1017</v>
      </c>
      <c r="F980" s="2" t="s">
        <v>361</v>
      </c>
      <c r="G980" s="2" t="s">
        <v>995</v>
      </c>
      <c r="H980" s="2" t="s">
        <v>13</v>
      </c>
      <c r="I980" s="3" t="b">
        <v>0</v>
      </c>
      <c r="J980" s="3" t="b">
        <v>1</v>
      </c>
      <c r="K980" s="2" t="s">
        <v>14</v>
      </c>
      <c r="L980" s="2" t="s">
        <v>13</v>
      </c>
      <c r="M980" s="9" t="str">
        <f>IF(ISERROR([1]!GetPart(F980,"-",1)),F980,[1]!GetPart(F980,"-",1))</f>
        <v>210</v>
      </c>
      <c r="N980" t="b">
        <f t="shared" si="47"/>
        <v>1</v>
      </c>
      <c r="P980" s="9" t="str">
        <f t="shared" si="48"/>
        <v>210 Brooks Bend,Princeton,NJ</v>
      </c>
      <c r="Q980" t="str">
        <f t="shared" si="46"/>
        <v>210 BROOKS BEND</v>
      </c>
      <c r="R980" t="e">
        <f>VLOOKUP(Q980,'[2]2011-Princeton-geocodes.csv'!$A:$A,1,FALSE)</f>
        <v>#N/A</v>
      </c>
    </row>
    <row r="981" spans="1:18">
      <c r="A981" s="5">
        <v>980</v>
      </c>
      <c r="B981" s="2" t="s">
        <v>1015</v>
      </c>
      <c r="C981" s="2" t="s">
        <v>86</v>
      </c>
      <c r="D981" s="2" t="s">
        <v>380</v>
      </c>
      <c r="E981" s="2" t="s">
        <v>1018</v>
      </c>
      <c r="F981" s="2" t="s">
        <v>155</v>
      </c>
      <c r="G981" s="2" t="s">
        <v>995</v>
      </c>
      <c r="H981" s="2" t="s">
        <v>13</v>
      </c>
      <c r="I981" s="3" t="b">
        <v>0</v>
      </c>
      <c r="J981" s="3" t="b">
        <v>1</v>
      </c>
      <c r="K981" s="2" t="s">
        <v>14</v>
      </c>
      <c r="L981" s="2" t="s">
        <v>13</v>
      </c>
      <c r="M981" s="9" t="str">
        <f>IF(ISERROR([1]!GetPart(F981,"-",1)),F981,[1]!GetPart(F981,"-",1))</f>
        <v>130</v>
      </c>
      <c r="N981" t="b">
        <f t="shared" si="47"/>
        <v>1</v>
      </c>
      <c r="P981" s="9" t="str">
        <f t="shared" si="48"/>
        <v>130 Brooks Bend,Princeton,NJ</v>
      </c>
      <c r="Q981" t="str">
        <f t="shared" si="46"/>
        <v>130 BROOKS BEND</v>
      </c>
      <c r="R981" t="e">
        <f>VLOOKUP(Q981,'[2]2011-Princeton-geocodes.csv'!$A:$A,1,FALSE)</f>
        <v>#N/A</v>
      </c>
    </row>
    <row r="982" spans="1:18">
      <c r="A982" s="5">
        <v>981</v>
      </c>
      <c r="B982" s="2" t="s">
        <v>1015</v>
      </c>
      <c r="C982" s="2" t="s">
        <v>83</v>
      </c>
      <c r="D982" s="2" t="s">
        <v>380</v>
      </c>
      <c r="E982" s="2" t="s">
        <v>1019</v>
      </c>
      <c r="F982" s="2" t="s">
        <v>364</v>
      </c>
      <c r="G982" s="2" t="s">
        <v>995</v>
      </c>
      <c r="H982" s="2" t="s">
        <v>13</v>
      </c>
      <c r="I982" s="3" t="b">
        <v>0</v>
      </c>
      <c r="J982" s="3" t="b">
        <v>1</v>
      </c>
      <c r="K982" s="2" t="s">
        <v>14</v>
      </c>
      <c r="L982" s="2" t="s">
        <v>13</v>
      </c>
      <c r="M982" s="9" t="str">
        <f>IF(ISERROR([1]!GetPart(F982,"-",1)),F982,[1]!GetPart(F982,"-",1))</f>
        <v>170</v>
      </c>
      <c r="N982" t="b">
        <f t="shared" si="47"/>
        <v>1</v>
      </c>
      <c r="P982" s="9" t="str">
        <f t="shared" si="48"/>
        <v>170 Brooks Bend,Princeton,NJ</v>
      </c>
      <c r="Q982" t="str">
        <f t="shared" si="46"/>
        <v>170 BROOKS BEND</v>
      </c>
      <c r="R982" t="e">
        <f>VLOOKUP(Q982,'[2]2011-Princeton-geocodes.csv'!$A:$A,1,FALSE)</f>
        <v>#N/A</v>
      </c>
    </row>
    <row r="983" spans="1:18">
      <c r="A983" s="5">
        <v>982</v>
      </c>
      <c r="B983" s="2" t="s">
        <v>1015</v>
      </c>
      <c r="C983" s="2" t="s">
        <v>65</v>
      </c>
      <c r="D983" s="2" t="s">
        <v>380</v>
      </c>
      <c r="E983" s="2" t="s">
        <v>1020</v>
      </c>
      <c r="F983" s="2" t="s">
        <v>350</v>
      </c>
      <c r="G983" s="2" t="s">
        <v>995</v>
      </c>
      <c r="H983" s="2" t="s">
        <v>13</v>
      </c>
      <c r="I983" s="3" t="b">
        <v>0</v>
      </c>
      <c r="J983" s="3" t="b">
        <v>1</v>
      </c>
      <c r="K983" s="2" t="s">
        <v>14</v>
      </c>
      <c r="L983" s="2" t="s">
        <v>13</v>
      </c>
      <c r="M983" s="9" t="str">
        <f>IF(ISERROR([1]!GetPart(F983,"-",1)),F983,[1]!GetPart(F983,"-",1))</f>
        <v>250</v>
      </c>
      <c r="N983" t="b">
        <f t="shared" si="47"/>
        <v>1</v>
      </c>
      <c r="P983" s="9" t="str">
        <f t="shared" si="48"/>
        <v>250 Brooks Bend,Princeton,NJ</v>
      </c>
      <c r="Q983" t="str">
        <f t="shared" si="46"/>
        <v>250 BROOKS BEND</v>
      </c>
      <c r="R983" t="e">
        <f>VLOOKUP(Q983,'[2]2011-Princeton-geocodes.csv'!$A:$A,1,FALSE)</f>
        <v>#N/A</v>
      </c>
    </row>
    <row r="984" spans="1:18">
      <c r="A984" s="5">
        <v>983</v>
      </c>
      <c r="B984" s="2" t="s">
        <v>1015</v>
      </c>
      <c r="C984" s="2" t="s">
        <v>92</v>
      </c>
      <c r="D984" s="2" t="s">
        <v>380</v>
      </c>
      <c r="E984" s="2" t="s">
        <v>1021</v>
      </c>
      <c r="F984" s="2" t="s">
        <v>363</v>
      </c>
      <c r="G984" s="2" t="s">
        <v>995</v>
      </c>
      <c r="H984" s="2" t="s">
        <v>13</v>
      </c>
      <c r="I984" s="3" t="b">
        <v>0</v>
      </c>
      <c r="J984" s="3" t="b">
        <v>1</v>
      </c>
      <c r="K984" s="2" t="s">
        <v>14</v>
      </c>
      <c r="L984" s="2" t="s">
        <v>13</v>
      </c>
      <c r="M984" s="9" t="str">
        <f>IF(ISERROR([1]!GetPart(F984,"-",1)),F984,[1]!GetPart(F984,"-",1))</f>
        <v>190</v>
      </c>
      <c r="N984" t="b">
        <f t="shared" si="47"/>
        <v>1</v>
      </c>
      <c r="P984" s="9" t="str">
        <f t="shared" si="48"/>
        <v>190 Brooks Bend,Princeton,NJ</v>
      </c>
      <c r="Q984" t="str">
        <f t="shared" si="46"/>
        <v>190 BROOKS BEND</v>
      </c>
      <c r="R984" t="e">
        <f>VLOOKUP(Q984,'[2]2011-Princeton-geocodes.csv'!$A:$A,1,FALSE)</f>
        <v>#N/A</v>
      </c>
    </row>
    <row r="985" spans="1:18">
      <c r="A985" s="5">
        <v>984</v>
      </c>
      <c r="B985" s="2" t="s">
        <v>1015</v>
      </c>
      <c r="C985" s="2" t="s">
        <v>89</v>
      </c>
      <c r="D985" s="2" t="s">
        <v>380</v>
      </c>
      <c r="E985" s="2" t="s">
        <v>471</v>
      </c>
      <c r="F985" s="2" t="s">
        <v>365</v>
      </c>
      <c r="G985" s="2" t="s">
        <v>995</v>
      </c>
      <c r="H985" s="2" t="s">
        <v>13</v>
      </c>
      <c r="I985" s="3" t="b">
        <v>0</v>
      </c>
      <c r="J985" s="3" t="b">
        <v>1</v>
      </c>
      <c r="K985" s="2" t="s">
        <v>14</v>
      </c>
      <c r="L985" s="2" t="s">
        <v>13</v>
      </c>
      <c r="M985" s="9" t="str">
        <f>IF(ISERROR([1]!GetPart(F985,"-",1)),F985,[1]!GetPart(F985,"-",1))</f>
        <v>150</v>
      </c>
      <c r="N985" t="b">
        <f t="shared" si="47"/>
        <v>1</v>
      </c>
      <c r="P985" s="9" t="str">
        <f t="shared" si="48"/>
        <v>150 Brooks Bend,Princeton,NJ</v>
      </c>
      <c r="Q985" t="str">
        <f t="shared" si="46"/>
        <v>150 BROOKS BEND</v>
      </c>
      <c r="R985" t="e">
        <f>VLOOKUP(Q985,'[2]2011-Princeton-geocodes.csv'!$A:$A,1,FALSE)</f>
        <v>#N/A</v>
      </c>
    </row>
    <row r="986" spans="1:18">
      <c r="A986" s="5">
        <v>985</v>
      </c>
      <c r="B986" s="2" t="s">
        <v>1022</v>
      </c>
      <c r="C986" s="2" t="s">
        <v>86</v>
      </c>
      <c r="D986" s="2" t="s">
        <v>380</v>
      </c>
      <c r="E986" s="2" t="s">
        <v>1018</v>
      </c>
      <c r="F986" s="2" t="s">
        <v>653</v>
      </c>
      <c r="G986" s="2" t="s">
        <v>995</v>
      </c>
      <c r="H986" s="2" t="s">
        <v>13</v>
      </c>
      <c r="I986" s="3" t="b">
        <v>0</v>
      </c>
      <c r="J986" s="3" t="b">
        <v>1</v>
      </c>
      <c r="K986" s="2" t="s">
        <v>14</v>
      </c>
      <c r="L986" s="2" t="s">
        <v>13</v>
      </c>
      <c r="M986" s="9" t="str">
        <f>IF(ISERROR([1]!GetPart(F986,"-",1)),F986,[1]!GetPart(F986,"-",1))</f>
        <v>231</v>
      </c>
      <c r="N986" t="b">
        <f t="shared" si="47"/>
        <v>1</v>
      </c>
      <c r="P986" s="9" t="str">
        <f t="shared" si="48"/>
        <v>231 Brooks Bend,Princeton,NJ</v>
      </c>
      <c r="Q986" t="str">
        <f t="shared" si="46"/>
        <v>231 BROOKS BEND</v>
      </c>
      <c r="R986" t="e">
        <f>VLOOKUP(Q986,'[2]2011-Princeton-geocodes.csv'!$A:$A,1,FALSE)</f>
        <v>#N/A</v>
      </c>
    </row>
    <row r="987" spans="1:18">
      <c r="A987" s="5">
        <v>986</v>
      </c>
      <c r="B987" s="2" t="s">
        <v>1022</v>
      </c>
      <c r="C987" s="2" t="s">
        <v>12</v>
      </c>
      <c r="D987" s="2" t="s">
        <v>380</v>
      </c>
      <c r="E987" s="2" t="s">
        <v>1023</v>
      </c>
      <c r="F987" s="2" t="s">
        <v>461</v>
      </c>
      <c r="G987" s="2" t="s">
        <v>995</v>
      </c>
      <c r="H987" s="2" t="s">
        <v>13</v>
      </c>
      <c r="I987" s="3" t="b">
        <v>0</v>
      </c>
      <c r="J987" s="3" t="b">
        <v>1</v>
      </c>
      <c r="K987" s="2" t="s">
        <v>14</v>
      </c>
      <c r="L987" s="2" t="s">
        <v>13</v>
      </c>
      <c r="M987" s="9" t="str">
        <f>IF(ISERROR([1]!GetPart(F987,"-",1)),F987,[1]!GetPart(F987,"-",1))</f>
        <v>151</v>
      </c>
      <c r="N987" t="b">
        <f t="shared" si="47"/>
        <v>1</v>
      </c>
      <c r="P987" s="9" t="str">
        <f t="shared" si="48"/>
        <v>151 Brooks Bend,Princeton,NJ</v>
      </c>
      <c r="Q987" t="str">
        <f t="shared" si="46"/>
        <v>151 BROOKS BEND</v>
      </c>
      <c r="R987" t="e">
        <f>VLOOKUP(Q987,'[2]2011-Princeton-geocodes.csv'!$A:$A,1,FALSE)</f>
        <v>#N/A</v>
      </c>
    </row>
    <row r="988" spans="1:18" ht="98">
      <c r="A988" s="5">
        <v>987</v>
      </c>
      <c r="B988" s="2" t="s">
        <v>1024</v>
      </c>
      <c r="C988" s="2" t="s">
        <v>78</v>
      </c>
      <c r="D988" s="2" t="s">
        <v>380</v>
      </c>
      <c r="E988" s="2" t="s">
        <v>1025</v>
      </c>
      <c r="F988" s="2" t="s">
        <v>13</v>
      </c>
      <c r="G988" s="2" t="s">
        <v>1026</v>
      </c>
      <c r="H988" s="2" t="s">
        <v>13</v>
      </c>
      <c r="I988" s="3" t="b">
        <v>0</v>
      </c>
      <c r="J988" s="3" t="b">
        <v>1</v>
      </c>
      <c r="K988" s="2" t="s">
        <v>1027</v>
      </c>
      <c r="L988" s="2" t="s">
        <v>13</v>
      </c>
      <c r="M988" s="9" t="str">
        <f>IF(ISERROR([1]!GetPart(F988,"-",1)),F988,[1]!GetPart(F988,"-",1))</f>
        <v/>
      </c>
      <c r="N988" t="b">
        <f t="shared" si="47"/>
        <v>1</v>
      </c>
      <c r="P988" s="9" t="str">
        <f t="shared" si="48"/>
        <v>Brookstone Drive,Princeton,NJ</v>
      </c>
      <c r="Q988" t="str">
        <f t="shared" si="46"/>
        <v>BROOKSTONE DRIVE</v>
      </c>
      <c r="R988" t="e">
        <f>VLOOKUP(Q988,'[2]2011-Princeton-geocodes.csv'!$A:$A,1,FALSE)</f>
        <v>#N/A</v>
      </c>
    </row>
    <row r="989" spans="1:18">
      <c r="A989" s="5">
        <v>988</v>
      </c>
      <c r="B989" s="2" t="s">
        <v>1028</v>
      </c>
      <c r="C989" s="2" t="s">
        <v>86</v>
      </c>
      <c r="D989" s="2" t="s">
        <v>380</v>
      </c>
      <c r="E989" s="2" t="s">
        <v>1029</v>
      </c>
      <c r="F989" s="2" t="s">
        <v>653</v>
      </c>
      <c r="G989" s="2" t="s">
        <v>1026</v>
      </c>
      <c r="H989" s="2" t="s">
        <v>13</v>
      </c>
      <c r="I989" s="3" t="b">
        <v>0</v>
      </c>
      <c r="J989" s="3" t="b">
        <v>1</v>
      </c>
      <c r="K989" s="2" t="s">
        <v>14</v>
      </c>
      <c r="L989" s="2" t="s">
        <v>13</v>
      </c>
      <c r="M989" s="9" t="str">
        <f>IF(ISERROR([1]!GetPart(F989,"-",1)),F989,[1]!GetPart(F989,"-",1))</f>
        <v>231</v>
      </c>
      <c r="N989" t="b">
        <f t="shared" si="47"/>
        <v>1</v>
      </c>
      <c r="P989" s="9" t="str">
        <f t="shared" si="48"/>
        <v>231 Brookstone Drive,Princeton,NJ</v>
      </c>
      <c r="Q989" t="str">
        <f t="shared" si="46"/>
        <v>231 BROOKSTONE DRIVE</v>
      </c>
      <c r="R989" t="e">
        <f>VLOOKUP(Q989,'[2]2011-Princeton-geocodes.csv'!$A:$A,1,FALSE)</f>
        <v>#N/A</v>
      </c>
    </row>
    <row r="990" spans="1:18">
      <c r="A990" s="5">
        <v>989</v>
      </c>
      <c r="B990" s="2" t="s">
        <v>1028</v>
      </c>
      <c r="C990" s="2" t="s">
        <v>12</v>
      </c>
      <c r="D990" s="2" t="s">
        <v>380</v>
      </c>
      <c r="E990" s="2" t="s">
        <v>381</v>
      </c>
      <c r="F990" s="2" t="s">
        <v>360</v>
      </c>
      <c r="G990" s="2" t="s">
        <v>1026</v>
      </c>
      <c r="H990" s="2" t="s">
        <v>13</v>
      </c>
      <c r="I990" s="3" t="b">
        <v>0</v>
      </c>
      <c r="J990" s="3" t="b">
        <v>1</v>
      </c>
      <c r="K990" s="2" t="s">
        <v>14</v>
      </c>
      <c r="L990" s="2" t="s">
        <v>13</v>
      </c>
      <c r="M990" s="9" t="str">
        <f>IF(ISERROR([1]!GetPart(F990,"-",1)),F990,[1]!GetPart(F990,"-",1))</f>
        <v>215</v>
      </c>
      <c r="N990" t="b">
        <f t="shared" si="47"/>
        <v>1</v>
      </c>
      <c r="P990" s="9" t="str">
        <f t="shared" si="48"/>
        <v>215 Brookstone Drive,Princeton,NJ</v>
      </c>
      <c r="Q990" t="str">
        <f t="shared" si="46"/>
        <v>215 BROOKSTONE DRIVE</v>
      </c>
      <c r="R990" t="e">
        <f>VLOOKUP(Q990,'[2]2011-Princeton-geocodes.csv'!$A:$A,1,FALSE)</f>
        <v>#N/A</v>
      </c>
    </row>
    <row r="991" spans="1:18">
      <c r="A991" s="5">
        <v>990</v>
      </c>
      <c r="B991" s="2" t="s">
        <v>1028</v>
      </c>
      <c r="C991" s="2" t="s">
        <v>89</v>
      </c>
      <c r="D991" s="2" t="s">
        <v>380</v>
      </c>
      <c r="E991" s="2" t="s">
        <v>385</v>
      </c>
      <c r="F991" s="2" t="s">
        <v>1030</v>
      </c>
      <c r="G991" s="2" t="s">
        <v>1026</v>
      </c>
      <c r="H991" s="2" t="s">
        <v>13</v>
      </c>
      <c r="I991" s="3" t="b">
        <v>0</v>
      </c>
      <c r="J991" s="3" t="b">
        <v>1</v>
      </c>
      <c r="K991" s="2" t="s">
        <v>14</v>
      </c>
      <c r="L991" s="2" t="s">
        <v>13</v>
      </c>
      <c r="M991" s="9" t="str">
        <f>IF(ISERROR([1]!GetPart(F991,"-",1)),F991,[1]!GetPart(F991,"-",1))</f>
        <v>247</v>
      </c>
      <c r="N991" t="b">
        <f t="shared" si="47"/>
        <v>1</v>
      </c>
      <c r="P991" s="9" t="str">
        <f t="shared" si="48"/>
        <v>247 Brookstone Drive,Princeton,NJ</v>
      </c>
      <c r="Q991" t="str">
        <f t="shared" si="46"/>
        <v>247 BROOKSTONE DRIVE</v>
      </c>
      <c r="R991" t="e">
        <f>VLOOKUP(Q991,'[2]2011-Princeton-geocodes.csv'!$A:$A,1,FALSE)</f>
        <v>#N/A</v>
      </c>
    </row>
    <row r="992" spans="1:18">
      <c r="A992" s="5">
        <v>991</v>
      </c>
      <c r="B992" s="2" t="s">
        <v>1028</v>
      </c>
      <c r="C992" s="2" t="s">
        <v>83</v>
      </c>
      <c r="D992" s="2" t="s">
        <v>380</v>
      </c>
      <c r="E992" s="2" t="s">
        <v>381</v>
      </c>
      <c r="F992" s="2" t="s">
        <v>344</v>
      </c>
      <c r="G992" s="2" t="s">
        <v>1026</v>
      </c>
      <c r="H992" s="2" t="s">
        <v>13</v>
      </c>
      <c r="I992" s="3" t="b">
        <v>0</v>
      </c>
      <c r="J992" s="3" t="b">
        <v>1</v>
      </c>
      <c r="K992" s="2" t="s">
        <v>14</v>
      </c>
      <c r="L992" s="2" t="s">
        <v>13</v>
      </c>
      <c r="M992" s="9" t="str">
        <f>IF(ISERROR([1]!GetPart(F992,"-",1)),F992,[1]!GetPart(F992,"-",1))</f>
        <v>265</v>
      </c>
      <c r="N992" t="b">
        <f t="shared" si="47"/>
        <v>1</v>
      </c>
      <c r="P992" s="9" t="str">
        <f t="shared" si="48"/>
        <v>265 Brookstone Drive,Princeton,NJ</v>
      </c>
      <c r="Q992" t="str">
        <f t="shared" si="46"/>
        <v>265 BROOKSTONE DRIVE</v>
      </c>
      <c r="R992" t="e">
        <f>VLOOKUP(Q992,'[2]2011-Princeton-geocodes.csv'!$A:$A,1,FALSE)</f>
        <v>#N/A</v>
      </c>
    </row>
    <row r="993" spans="1:18">
      <c r="A993" s="5">
        <v>992</v>
      </c>
      <c r="B993" s="2" t="s">
        <v>1028</v>
      </c>
      <c r="C993" s="2" t="s">
        <v>92</v>
      </c>
      <c r="D993" s="2" t="s">
        <v>380</v>
      </c>
      <c r="E993" s="2" t="s">
        <v>1031</v>
      </c>
      <c r="F993" s="2" t="s">
        <v>770</v>
      </c>
      <c r="G993" s="2" t="s">
        <v>1026</v>
      </c>
      <c r="H993" s="2" t="s">
        <v>13</v>
      </c>
      <c r="I993" s="3" t="b">
        <v>0</v>
      </c>
      <c r="J993" s="3" t="b">
        <v>1</v>
      </c>
      <c r="K993" s="2" t="s">
        <v>14</v>
      </c>
      <c r="L993" s="2" t="s">
        <v>13</v>
      </c>
      <c r="M993" s="9" t="str">
        <f>IF(ISERROR([1]!GetPart(F993,"-",1)),F993,[1]!GetPart(F993,"-",1))</f>
        <v>271</v>
      </c>
      <c r="N993" t="b">
        <f t="shared" si="47"/>
        <v>1</v>
      </c>
      <c r="P993" s="9" t="str">
        <f t="shared" si="48"/>
        <v>271 Brookstone Drive,Princeton,NJ</v>
      </c>
      <c r="Q993" t="str">
        <f t="shared" si="46"/>
        <v>271 BROOKSTONE DRIVE</v>
      </c>
      <c r="R993" t="e">
        <f>VLOOKUP(Q993,'[2]2011-Princeton-geocodes.csv'!$A:$A,1,FALSE)</f>
        <v>#N/A</v>
      </c>
    </row>
    <row r="994" spans="1:18">
      <c r="A994" s="5">
        <v>993</v>
      </c>
      <c r="B994" s="2" t="s">
        <v>1032</v>
      </c>
      <c r="C994" s="2" t="s">
        <v>83</v>
      </c>
      <c r="D994" s="2" t="s">
        <v>380</v>
      </c>
      <c r="E994" s="2" t="s">
        <v>387</v>
      </c>
      <c r="F994" s="2" t="s">
        <v>356</v>
      </c>
      <c r="G994" s="2" t="s">
        <v>1026</v>
      </c>
      <c r="H994" s="2" t="s">
        <v>13</v>
      </c>
      <c r="I994" s="3" t="b">
        <v>0</v>
      </c>
      <c r="J994" s="3" t="b">
        <v>1</v>
      </c>
      <c r="K994" s="2" t="s">
        <v>13</v>
      </c>
      <c r="L994" s="2" t="s">
        <v>13</v>
      </c>
      <c r="M994" s="9" t="str">
        <f>IF(ISERROR([1]!GetPart(F994,"-",1)),F994,[1]!GetPart(F994,"-",1))</f>
        <v>230</v>
      </c>
      <c r="N994" t="b">
        <f t="shared" si="47"/>
        <v>1</v>
      </c>
      <c r="P994" s="9" t="str">
        <f t="shared" si="48"/>
        <v>230 Brookstone Drive,Princeton,NJ</v>
      </c>
      <c r="Q994" t="str">
        <f t="shared" si="46"/>
        <v>230 BROOKSTONE DRIVE</v>
      </c>
      <c r="R994" t="e">
        <f>VLOOKUP(Q994,'[2]2011-Princeton-geocodes.csv'!$A:$A,1,FALSE)</f>
        <v>#N/A</v>
      </c>
    </row>
    <row r="995" spans="1:18">
      <c r="A995" s="5">
        <v>994</v>
      </c>
      <c r="B995" s="2" t="s">
        <v>1032</v>
      </c>
      <c r="C995" s="2" t="s">
        <v>92</v>
      </c>
      <c r="D995" s="2" t="s">
        <v>380</v>
      </c>
      <c r="E995" s="2" t="s">
        <v>387</v>
      </c>
      <c r="F995" s="2" t="s">
        <v>176</v>
      </c>
      <c r="G995" s="2" t="s">
        <v>1026</v>
      </c>
      <c r="H995" s="2" t="s">
        <v>13</v>
      </c>
      <c r="I995" s="3" t="b">
        <v>0</v>
      </c>
      <c r="J995" s="3" t="b">
        <v>1</v>
      </c>
      <c r="K995" s="2" t="s">
        <v>13</v>
      </c>
      <c r="L995" s="2" t="s">
        <v>13</v>
      </c>
      <c r="M995" s="9" t="str">
        <f>IF(ISERROR([1]!GetPart(F995,"-",1)),F995,[1]!GetPart(F995,"-",1))</f>
        <v>228</v>
      </c>
      <c r="N995" t="b">
        <f t="shared" si="47"/>
        <v>1</v>
      </c>
      <c r="P995" s="9" t="str">
        <f t="shared" si="48"/>
        <v>228 Brookstone Drive,Princeton,NJ</v>
      </c>
      <c r="Q995" t="str">
        <f t="shared" si="46"/>
        <v>228 BROOKSTONE DRIVE</v>
      </c>
      <c r="R995" t="e">
        <f>VLOOKUP(Q995,'[2]2011-Princeton-geocodes.csv'!$A:$A,1,FALSE)</f>
        <v>#N/A</v>
      </c>
    </row>
    <row r="996" spans="1:18">
      <c r="A996" s="5">
        <v>995</v>
      </c>
      <c r="B996" s="2" t="s">
        <v>1032</v>
      </c>
      <c r="C996" s="2" t="s">
        <v>70</v>
      </c>
      <c r="D996" s="2" t="s">
        <v>380</v>
      </c>
      <c r="E996" s="2" t="s">
        <v>387</v>
      </c>
      <c r="F996" s="2" t="s">
        <v>361</v>
      </c>
      <c r="G996" s="2" t="s">
        <v>1026</v>
      </c>
      <c r="H996" s="2" t="s">
        <v>13</v>
      </c>
      <c r="I996" s="3" t="b">
        <v>0</v>
      </c>
      <c r="J996" s="3" t="b">
        <v>1</v>
      </c>
      <c r="K996" s="2" t="s">
        <v>13</v>
      </c>
      <c r="L996" s="2" t="s">
        <v>13</v>
      </c>
      <c r="M996" s="9" t="str">
        <f>IF(ISERROR([1]!GetPart(F996,"-",1)),F996,[1]!GetPart(F996,"-",1))</f>
        <v>210</v>
      </c>
      <c r="N996" t="b">
        <f t="shared" si="47"/>
        <v>1</v>
      </c>
      <c r="P996" s="9" t="str">
        <f t="shared" si="48"/>
        <v>210 Brookstone Drive,Princeton,NJ</v>
      </c>
      <c r="Q996" t="str">
        <f t="shared" ref="Q996:Q1059" si="49">UPPER(IF(LEN(M996)&gt;0,M996&amp;" ","")&amp;G996)</f>
        <v>210 BROOKSTONE DRIVE</v>
      </c>
      <c r="R996" t="e">
        <f>VLOOKUP(Q996,'[2]2011-Princeton-geocodes.csv'!$A:$A,1,FALSE)</f>
        <v>#N/A</v>
      </c>
    </row>
    <row r="997" spans="1:18">
      <c r="A997" s="5">
        <v>996</v>
      </c>
      <c r="B997" s="2" t="s">
        <v>1033</v>
      </c>
      <c r="C997" s="2" t="s">
        <v>65</v>
      </c>
      <c r="D997" s="2" t="s">
        <v>380</v>
      </c>
      <c r="E997" s="2" t="s">
        <v>132</v>
      </c>
      <c r="F997" s="2" t="s">
        <v>151</v>
      </c>
      <c r="G997" s="2" t="s">
        <v>1026</v>
      </c>
      <c r="H997" s="2" t="s">
        <v>13</v>
      </c>
      <c r="I997" s="3" t="b">
        <v>0</v>
      </c>
      <c r="J997" s="3" t="b">
        <v>1</v>
      </c>
      <c r="K997" s="2" t="s">
        <v>14</v>
      </c>
      <c r="L997" s="2" t="s">
        <v>13</v>
      </c>
      <c r="M997" s="9" t="str">
        <f>IF(ISERROR([1]!GetPart(F997,"-",1)),F997,[1]!GetPart(F997,"-",1))</f>
        <v>24</v>
      </c>
      <c r="N997" t="b">
        <f t="shared" si="47"/>
        <v>1</v>
      </c>
      <c r="P997" s="9" t="str">
        <f t="shared" si="48"/>
        <v>24 Brookstone Drive,Princeton,NJ</v>
      </c>
      <c r="Q997" t="str">
        <f t="shared" si="49"/>
        <v>24 BROOKSTONE DRIVE</v>
      </c>
      <c r="R997" t="e">
        <f>VLOOKUP(Q997,'[2]2011-Princeton-geocodes.csv'!$A:$A,1,FALSE)</f>
        <v>#N/A</v>
      </c>
    </row>
    <row r="998" spans="1:18">
      <c r="A998" s="5">
        <v>997</v>
      </c>
      <c r="B998" s="2" t="s">
        <v>1033</v>
      </c>
      <c r="C998" s="2" t="s">
        <v>67</v>
      </c>
      <c r="D998" s="2" t="s">
        <v>380</v>
      </c>
      <c r="E998" s="2" t="s">
        <v>1034</v>
      </c>
      <c r="F998" s="2" t="s">
        <v>297</v>
      </c>
      <c r="G998" s="2" t="s">
        <v>1026</v>
      </c>
      <c r="H998" s="2" t="s">
        <v>13</v>
      </c>
      <c r="I998" s="3" t="b">
        <v>0</v>
      </c>
      <c r="J998" s="3" t="b">
        <v>0</v>
      </c>
      <c r="K998" s="2" t="s">
        <v>14</v>
      </c>
      <c r="L998" s="2" t="s">
        <v>13</v>
      </c>
      <c r="M998" s="9" t="str">
        <f>IF(ISERROR([1]!GetPart(F998,"-",1)),F998,[1]!GetPart(F998,"-",1))</f>
        <v>40</v>
      </c>
      <c r="N998" t="b">
        <f t="shared" si="47"/>
        <v>1</v>
      </c>
      <c r="P998" s="9" t="str">
        <f t="shared" si="48"/>
        <v>40 Brookstone Drive,Princeton,NJ</v>
      </c>
      <c r="Q998" t="str">
        <f t="shared" si="49"/>
        <v>40 BROOKSTONE DRIVE</v>
      </c>
      <c r="R998" t="e">
        <f>VLOOKUP(Q998,'[2]2011-Princeton-geocodes.csv'!$A:$A,1,FALSE)</f>
        <v>#N/A</v>
      </c>
    </row>
    <row r="999" spans="1:18">
      <c r="A999" s="5">
        <v>998</v>
      </c>
      <c r="B999" s="2" t="s">
        <v>1035</v>
      </c>
      <c r="C999" s="2" t="s">
        <v>92</v>
      </c>
      <c r="D999" s="2" t="s">
        <v>380</v>
      </c>
      <c r="E999" s="2" t="s">
        <v>1004</v>
      </c>
      <c r="F999" s="2" t="s">
        <v>285</v>
      </c>
      <c r="G999" s="2" t="s">
        <v>1026</v>
      </c>
      <c r="H999" s="2" t="s">
        <v>13</v>
      </c>
      <c r="I999" s="3" t="b">
        <v>0</v>
      </c>
      <c r="J999" s="3" t="b">
        <v>1</v>
      </c>
      <c r="K999" s="2" t="s">
        <v>14</v>
      </c>
      <c r="L999" s="2" t="s">
        <v>13</v>
      </c>
      <c r="M999" s="9" t="str">
        <f>IF(ISERROR([1]!GetPart(F999,"-",1)),F999,[1]!GetPart(F999,"-",1))</f>
        <v>60</v>
      </c>
      <c r="N999" t="b">
        <f t="shared" si="47"/>
        <v>1</v>
      </c>
      <c r="P999" s="9" t="str">
        <f t="shared" si="48"/>
        <v>60 Brookstone Drive,Princeton,NJ</v>
      </c>
      <c r="Q999" t="str">
        <f t="shared" si="49"/>
        <v>60 BROOKSTONE DRIVE</v>
      </c>
      <c r="R999" t="e">
        <f>VLOOKUP(Q999,'[2]2011-Princeton-geocodes.csv'!$A:$A,1,FALSE)</f>
        <v>#N/A</v>
      </c>
    </row>
    <row r="1000" spans="1:18">
      <c r="A1000" s="5">
        <v>999</v>
      </c>
      <c r="B1000" s="2" t="s">
        <v>1036</v>
      </c>
      <c r="C1000" s="2" t="s">
        <v>83</v>
      </c>
      <c r="D1000" s="2" t="s">
        <v>380</v>
      </c>
      <c r="E1000" s="2" t="s">
        <v>393</v>
      </c>
      <c r="F1000" s="2" t="s">
        <v>271</v>
      </c>
      <c r="G1000" s="2" t="s">
        <v>1026</v>
      </c>
      <c r="H1000" s="2" t="s">
        <v>13</v>
      </c>
      <c r="I1000" s="3" t="b">
        <v>0</v>
      </c>
      <c r="J1000" s="3" t="b">
        <v>1</v>
      </c>
      <c r="K1000" s="2" t="s">
        <v>14</v>
      </c>
      <c r="L1000" s="2" t="s">
        <v>13</v>
      </c>
      <c r="M1000" s="9" t="str">
        <f>IF(ISERROR([1]!GetPart(F1000,"-",1)),F1000,[1]!GetPart(F1000,"-",1))</f>
        <v>57</v>
      </c>
      <c r="N1000" t="b">
        <f t="shared" si="47"/>
        <v>1</v>
      </c>
      <c r="P1000" s="9" t="str">
        <f t="shared" si="48"/>
        <v>57 Brookstone Drive,Princeton,NJ</v>
      </c>
      <c r="Q1000" t="str">
        <f t="shared" si="49"/>
        <v>57 BROOKSTONE DRIVE</v>
      </c>
      <c r="R1000" t="e">
        <f>VLOOKUP(Q1000,'[2]2011-Princeton-geocodes.csv'!$A:$A,1,FALSE)</f>
        <v>#N/A</v>
      </c>
    </row>
    <row r="1001" spans="1:18">
      <c r="A1001" s="5">
        <v>1000</v>
      </c>
      <c r="B1001" s="2" t="s">
        <v>1036</v>
      </c>
      <c r="C1001" s="2" t="s">
        <v>86</v>
      </c>
      <c r="D1001" s="2" t="s">
        <v>380</v>
      </c>
      <c r="E1001" s="2" t="s">
        <v>393</v>
      </c>
      <c r="F1001" s="2" t="s">
        <v>102</v>
      </c>
      <c r="G1001" s="2" t="s">
        <v>1026</v>
      </c>
      <c r="H1001" s="2" t="s">
        <v>13</v>
      </c>
      <c r="I1001" s="3" t="b">
        <v>0</v>
      </c>
      <c r="J1001" s="3" t="b">
        <v>1</v>
      </c>
      <c r="K1001" s="2" t="s">
        <v>14</v>
      </c>
      <c r="L1001" s="2" t="s">
        <v>13</v>
      </c>
      <c r="M1001" s="9" t="str">
        <f>IF(ISERROR([1]!GetPart(F1001,"-",1)),F1001,[1]!GetPart(F1001,"-",1))</f>
        <v>25</v>
      </c>
      <c r="N1001" t="b">
        <f t="shared" si="47"/>
        <v>1</v>
      </c>
      <c r="P1001" s="9" t="str">
        <f t="shared" si="48"/>
        <v>25 Brookstone Drive,Princeton,NJ</v>
      </c>
      <c r="Q1001" t="str">
        <f t="shared" si="49"/>
        <v>25 BROOKSTONE DRIVE</v>
      </c>
      <c r="R1001" t="e">
        <f>VLOOKUP(Q1001,'[2]2011-Princeton-geocodes.csv'!$A:$A,1,FALSE)</f>
        <v>#N/A</v>
      </c>
    </row>
    <row r="1002" spans="1:18">
      <c r="A1002" s="5">
        <v>1001</v>
      </c>
      <c r="B1002" s="2" t="s">
        <v>1036</v>
      </c>
      <c r="C1002" s="2" t="s">
        <v>89</v>
      </c>
      <c r="D1002" s="2" t="s">
        <v>380</v>
      </c>
      <c r="E1002" s="2" t="s">
        <v>393</v>
      </c>
      <c r="F1002" s="2" t="s">
        <v>64</v>
      </c>
      <c r="G1002" s="2" t="s">
        <v>1026</v>
      </c>
      <c r="H1002" s="2" t="s">
        <v>13</v>
      </c>
      <c r="I1002" s="3" t="b">
        <v>0</v>
      </c>
      <c r="J1002" s="3" t="b">
        <v>1</v>
      </c>
      <c r="K1002" s="2" t="s">
        <v>14</v>
      </c>
      <c r="L1002" s="2" t="s">
        <v>13</v>
      </c>
      <c r="M1002" s="9" t="str">
        <f>IF(ISERROR([1]!GetPart(F1002,"-",1)),F1002,[1]!GetPart(F1002,"-",1))</f>
        <v>41</v>
      </c>
      <c r="N1002" t="b">
        <f t="shared" si="47"/>
        <v>1</v>
      </c>
      <c r="P1002" s="9" t="str">
        <f t="shared" si="48"/>
        <v>41 Brookstone Drive,Princeton,NJ</v>
      </c>
      <c r="Q1002" t="str">
        <f t="shared" si="49"/>
        <v>41 BROOKSTONE DRIVE</v>
      </c>
      <c r="R1002" t="e">
        <f>VLOOKUP(Q1002,'[2]2011-Princeton-geocodes.csv'!$A:$A,1,FALSE)</f>
        <v>#N/A</v>
      </c>
    </row>
    <row r="1003" spans="1:18">
      <c r="A1003" s="5">
        <v>1002</v>
      </c>
      <c r="B1003" s="2" t="s">
        <v>1037</v>
      </c>
      <c r="C1003" s="2" t="s">
        <v>65</v>
      </c>
      <c r="D1003" s="2" t="s">
        <v>380</v>
      </c>
      <c r="E1003" s="2" t="s">
        <v>1038</v>
      </c>
      <c r="F1003" s="2" t="s">
        <v>710</v>
      </c>
      <c r="G1003" s="2" t="s">
        <v>1026</v>
      </c>
      <c r="H1003" s="2" t="s">
        <v>13</v>
      </c>
      <c r="I1003" s="3" t="b">
        <v>0</v>
      </c>
      <c r="J1003" s="3" t="b">
        <v>1</v>
      </c>
      <c r="K1003" s="2" t="s">
        <v>14</v>
      </c>
      <c r="L1003" s="2" t="s">
        <v>13</v>
      </c>
      <c r="M1003" s="9" t="str">
        <f>IF(ISERROR([1]!GetPart(F1003,"-",1)),F1003,[1]!GetPart(F1003,"-",1))</f>
        <v>147</v>
      </c>
      <c r="N1003" t="b">
        <f t="shared" si="47"/>
        <v>1</v>
      </c>
      <c r="P1003" s="9" t="str">
        <f t="shared" si="48"/>
        <v>147 Brookstone Drive,Princeton,NJ</v>
      </c>
      <c r="Q1003" t="str">
        <f t="shared" si="49"/>
        <v>147 BROOKSTONE DRIVE</v>
      </c>
      <c r="R1003" t="e">
        <f>VLOOKUP(Q1003,'[2]2011-Princeton-geocodes.csv'!$A:$A,1,FALSE)</f>
        <v>#N/A</v>
      </c>
    </row>
    <row r="1004" spans="1:18">
      <c r="A1004" s="5">
        <v>1003</v>
      </c>
      <c r="B1004" s="2" t="s">
        <v>1037</v>
      </c>
      <c r="C1004" s="2" t="s">
        <v>89</v>
      </c>
      <c r="D1004" s="2" t="s">
        <v>380</v>
      </c>
      <c r="E1004" s="2" t="s">
        <v>414</v>
      </c>
      <c r="F1004" s="2" t="s">
        <v>286</v>
      </c>
      <c r="G1004" s="2" t="s">
        <v>1026</v>
      </c>
      <c r="H1004" s="2" t="s">
        <v>13</v>
      </c>
      <c r="I1004" s="3" t="b">
        <v>0</v>
      </c>
      <c r="J1004" s="3" t="b">
        <v>1</v>
      </c>
      <c r="K1004" s="2" t="s">
        <v>14</v>
      </c>
      <c r="L1004" s="2" t="s">
        <v>13</v>
      </c>
      <c r="M1004" s="9" t="str">
        <f>IF(ISERROR([1]!GetPart(F1004,"-",1)),F1004,[1]!GetPart(F1004,"-",1))</f>
        <v>73</v>
      </c>
      <c r="N1004" t="b">
        <f t="shared" si="47"/>
        <v>1</v>
      </c>
      <c r="P1004" s="9" t="str">
        <f t="shared" si="48"/>
        <v>73 Brookstone Drive,Princeton,NJ</v>
      </c>
      <c r="Q1004" t="str">
        <f t="shared" si="49"/>
        <v>73 BROOKSTONE DRIVE</v>
      </c>
      <c r="R1004" t="e">
        <f>VLOOKUP(Q1004,'[2]2011-Princeton-geocodes.csv'!$A:$A,1,FALSE)</f>
        <v>#N/A</v>
      </c>
    </row>
    <row r="1005" spans="1:18">
      <c r="A1005" s="5">
        <v>1004</v>
      </c>
      <c r="B1005" s="2" t="s">
        <v>1037</v>
      </c>
      <c r="C1005" s="2" t="s">
        <v>92</v>
      </c>
      <c r="D1005" s="2" t="s">
        <v>380</v>
      </c>
      <c r="E1005" s="2" t="s">
        <v>1039</v>
      </c>
      <c r="F1005" s="2" t="s">
        <v>56</v>
      </c>
      <c r="G1005" s="2" t="s">
        <v>1026</v>
      </c>
      <c r="H1005" s="2" t="s">
        <v>13</v>
      </c>
      <c r="I1005" s="3" t="b">
        <v>0</v>
      </c>
      <c r="J1005" s="3" t="b">
        <v>1</v>
      </c>
      <c r="K1005" s="2" t="s">
        <v>14</v>
      </c>
      <c r="L1005" s="2" t="s">
        <v>13</v>
      </c>
      <c r="M1005" s="9" t="str">
        <f>IF(ISERROR([1]!GetPart(F1005,"-",1)),F1005,[1]!GetPart(F1005,"-",1))</f>
        <v>101</v>
      </c>
      <c r="N1005" t="b">
        <f t="shared" si="47"/>
        <v>1</v>
      </c>
      <c r="P1005" s="9" t="str">
        <f t="shared" si="48"/>
        <v>101 Brookstone Drive,Princeton,NJ</v>
      </c>
      <c r="Q1005" t="str">
        <f t="shared" si="49"/>
        <v>101 BROOKSTONE DRIVE</v>
      </c>
      <c r="R1005" t="e">
        <f>VLOOKUP(Q1005,'[2]2011-Princeton-geocodes.csv'!$A:$A,1,FALSE)</f>
        <v>#N/A</v>
      </c>
    </row>
    <row r="1006" spans="1:18">
      <c r="A1006" s="5">
        <v>1005</v>
      </c>
      <c r="B1006" s="2" t="s">
        <v>1037</v>
      </c>
      <c r="C1006" s="2" t="s">
        <v>67</v>
      </c>
      <c r="D1006" s="2" t="s">
        <v>380</v>
      </c>
      <c r="E1006" s="2" t="s">
        <v>1040</v>
      </c>
      <c r="F1006" s="2" t="s">
        <v>648</v>
      </c>
      <c r="G1006" s="2" t="s">
        <v>1026</v>
      </c>
      <c r="H1006" s="2" t="s">
        <v>13</v>
      </c>
      <c r="I1006" s="3" t="b">
        <v>0</v>
      </c>
      <c r="J1006" s="3" t="b">
        <v>1</v>
      </c>
      <c r="K1006" s="2" t="s">
        <v>14</v>
      </c>
      <c r="L1006" s="2" t="s">
        <v>13</v>
      </c>
      <c r="M1006" s="9" t="str">
        <f>IF(ISERROR([1]!GetPart(F1006,"-",1)),F1006,[1]!GetPart(F1006,"-",1))</f>
        <v>131</v>
      </c>
      <c r="N1006" t="b">
        <f t="shared" si="47"/>
        <v>1</v>
      </c>
      <c r="P1006" s="9" t="str">
        <f t="shared" si="48"/>
        <v>131 Brookstone Drive,Princeton,NJ</v>
      </c>
      <c r="Q1006" t="str">
        <f t="shared" si="49"/>
        <v>131 BROOKSTONE DRIVE</v>
      </c>
      <c r="R1006" t="e">
        <f>VLOOKUP(Q1006,'[2]2011-Princeton-geocodes.csv'!$A:$A,1,FALSE)</f>
        <v>#N/A</v>
      </c>
    </row>
    <row r="1007" spans="1:18">
      <c r="A1007" s="5">
        <v>1006</v>
      </c>
      <c r="B1007" s="2" t="s">
        <v>1037</v>
      </c>
      <c r="C1007" s="2" t="s">
        <v>62</v>
      </c>
      <c r="D1007" s="2" t="s">
        <v>380</v>
      </c>
      <c r="E1007" s="2" t="s">
        <v>1041</v>
      </c>
      <c r="F1007" s="2" t="s">
        <v>603</v>
      </c>
      <c r="G1007" s="2" t="s">
        <v>1026</v>
      </c>
      <c r="H1007" s="2" t="s">
        <v>13</v>
      </c>
      <c r="I1007" s="3" t="b">
        <v>0</v>
      </c>
      <c r="J1007" s="3" t="b">
        <v>1</v>
      </c>
      <c r="K1007" s="2" t="s">
        <v>14</v>
      </c>
      <c r="L1007" s="2" t="s">
        <v>13</v>
      </c>
      <c r="M1007" s="9" t="str">
        <f>IF(ISERROR([1]!GetPart(F1007,"-",1)),F1007,[1]!GetPart(F1007,"-",1))</f>
        <v>163</v>
      </c>
      <c r="N1007" t="b">
        <f t="shared" si="47"/>
        <v>1</v>
      </c>
      <c r="P1007" s="9" t="str">
        <f t="shared" si="48"/>
        <v>163 Brookstone Drive,Princeton,NJ</v>
      </c>
      <c r="Q1007" t="str">
        <f t="shared" si="49"/>
        <v>163 BROOKSTONE DRIVE</v>
      </c>
      <c r="R1007" t="e">
        <f>VLOOKUP(Q1007,'[2]2011-Princeton-geocodes.csv'!$A:$A,1,FALSE)</f>
        <v>#N/A</v>
      </c>
    </row>
    <row r="1008" spans="1:18">
      <c r="A1008" s="5">
        <v>1007</v>
      </c>
      <c r="B1008" s="2" t="s">
        <v>1037</v>
      </c>
      <c r="C1008" s="2" t="s">
        <v>78</v>
      </c>
      <c r="D1008" s="2" t="s">
        <v>380</v>
      </c>
      <c r="E1008" s="2" t="s">
        <v>1042</v>
      </c>
      <c r="F1008" s="2" t="s">
        <v>1043</v>
      </c>
      <c r="G1008" s="2" t="s">
        <v>1026</v>
      </c>
      <c r="H1008" s="2" t="s">
        <v>13</v>
      </c>
      <c r="I1008" s="3" t="b">
        <v>0</v>
      </c>
      <c r="J1008" s="3" t="b">
        <v>1</v>
      </c>
      <c r="K1008" s="2" t="s">
        <v>14</v>
      </c>
      <c r="L1008" s="2" t="s">
        <v>13</v>
      </c>
      <c r="M1008" s="9" t="str">
        <f>IF(ISERROR([1]!GetPart(F1008,"-",1)),F1008,[1]!GetPart(F1008,"-",1))</f>
        <v>179</v>
      </c>
      <c r="N1008" t="b">
        <f t="shared" si="47"/>
        <v>1</v>
      </c>
      <c r="P1008" s="9" t="str">
        <f t="shared" si="48"/>
        <v>179 Brookstone Drive,Princeton,NJ</v>
      </c>
      <c r="Q1008" t="str">
        <f t="shared" si="49"/>
        <v>179 BROOKSTONE DRIVE</v>
      </c>
      <c r="R1008" t="e">
        <f>VLOOKUP(Q1008,'[2]2011-Princeton-geocodes.csv'!$A:$A,1,FALSE)</f>
        <v>#N/A</v>
      </c>
    </row>
    <row r="1009" spans="1:18">
      <c r="A1009" s="5">
        <v>1008</v>
      </c>
      <c r="B1009" s="2" t="s">
        <v>1037</v>
      </c>
      <c r="C1009" s="2" t="s">
        <v>74</v>
      </c>
      <c r="D1009" s="2" t="s">
        <v>380</v>
      </c>
      <c r="E1009" s="2" t="s">
        <v>381</v>
      </c>
      <c r="F1009" s="2" t="s">
        <v>601</v>
      </c>
      <c r="G1009" s="2" t="s">
        <v>1026</v>
      </c>
      <c r="H1009" s="2" t="s">
        <v>13</v>
      </c>
      <c r="I1009" s="3" t="b">
        <v>0</v>
      </c>
      <c r="J1009" s="3" t="b">
        <v>1</v>
      </c>
      <c r="K1009" s="2" t="s">
        <v>14</v>
      </c>
      <c r="L1009" s="2" t="s">
        <v>13</v>
      </c>
      <c r="M1009" s="9" t="str">
        <f>IF(ISERROR([1]!GetPart(F1009,"-",1)),F1009,[1]!GetPart(F1009,"-",1))</f>
        <v>197</v>
      </c>
      <c r="N1009" t="b">
        <f t="shared" si="47"/>
        <v>1</v>
      </c>
      <c r="P1009" s="9" t="str">
        <f t="shared" si="48"/>
        <v>197 Brookstone Drive,Princeton,NJ</v>
      </c>
      <c r="Q1009" t="str">
        <f t="shared" si="49"/>
        <v>197 BROOKSTONE DRIVE</v>
      </c>
      <c r="R1009" t="e">
        <f>VLOOKUP(Q1009,'[2]2011-Princeton-geocodes.csv'!$A:$A,1,FALSE)</f>
        <v>#N/A</v>
      </c>
    </row>
    <row r="1010" spans="1:18">
      <c r="A1010" s="5">
        <v>1009</v>
      </c>
      <c r="B1010" s="2" t="s">
        <v>1037</v>
      </c>
      <c r="C1010" s="2" t="s">
        <v>70</v>
      </c>
      <c r="D1010" s="2" t="s">
        <v>380</v>
      </c>
      <c r="E1010" s="2" t="s">
        <v>1044</v>
      </c>
      <c r="F1010" s="2" t="s">
        <v>249</v>
      </c>
      <c r="G1010" s="2" t="s">
        <v>1026</v>
      </c>
      <c r="H1010" s="2" t="s">
        <v>13</v>
      </c>
      <c r="I1010" s="3" t="b">
        <v>0</v>
      </c>
      <c r="J1010" s="3" t="b">
        <v>1</v>
      </c>
      <c r="K1010" s="2" t="s">
        <v>14</v>
      </c>
      <c r="L1010" s="2" t="s">
        <v>13</v>
      </c>
      <c r="M1010" s="9" t="str">
        <f>IF(ISERROR([1]!GetPart(F1010,"-",1)),F1010,[1]!GetPart(F1010,"-",1))</f>
        <v>115</v>
      </c>
      <c r="N1010" t="b">
        <f t="shared" si="47"/>
        <v>1</v>
      </c>
      <c r="P1010" s="9" t="str">
        <f t="shared" si="48"/>
        <v>115 Brookstone Drive,Princeton,NJ</v>
      </c>
      <c r="Q1010" t="str">
        <f t="shared" si="49"/>
        <v>115 BROOKSTONE DRIVE</v>
      </c>
      <c r="R1010" t="e">
        <f>VLOOKUP(Q1010,'[2]2011-Princeton-geocodes.csv'!$A:$A,1,FALSE)</f>
        <v>#N/A</v>
      </c>
    </row>
    <row r="1011" spans="1:18">
      <c r="A1011" s="5">
        <v>1010</v>
      </c>
      <c r="B1011" s="2" t="s">
        <v>1037</v>
      </c>
      <c r="C1011" s="2" t="s">
        <v>83</v>
      </c>
      <c r="D1011" s="2" t="s">
        <v>380</v>
      </c>
      <c r="E1011" s="2" t="s">
        <v>1045</v>
      </c>
      <c r="F1011" s="2" t="s">
        <v>392</v>
      </c>
      <c r="G1011" s="2" t="s">
        <v>1026</v>
      </c>
      <c r="H1011" s="2" t="s">
        <v>13</v>
      </c>
      <c r="I1011" s="3" t="b">
        <v>0</v>
      </c>
      <c r="J1011" s="3" t="b">
        <v>1</v>
      </c>
      <c r="K1011" s="2" t="s">
        <v>14</v>
      </c>
      <c r="L1011" s="2" t="s">
        <v>13</v>
      </c>
      <c r="M1011" s="9" t="str">
        <f>IF(ISERROR([1]!GetPart(F1011,"-",1)),F1011,[1]!GetPart(F1011,"-",1))</f>
        <v>87</v>
      </c>
      <c r="N1011" t="b">
        <f t="shared" si="47"/>
        <v>1</v>
      </c>
      <c r="P1011" s="9" t="str">
        <f t="shared" si="48"/>
        <v>87 Brookstone Drive,Princeton,NJ</v>
      </c>
      <c r="Q1011" t="str">
        <f t="shared" si="49"/>
        <v>87 BROOKSTONE DRIVE</v>
      </c>
      <c r="R1011" t="e">
        <f>VLOOKUP(Q1011,'[2]2011-Princeton-geocodes.csv'!$A:$A,1,FALSE)</f>
        <v>#N/A</v>
      </c>
    </row>
    <row r="1012" spans="1:18">
      <c r="A1012" s="5">
        <v>1011</v>
      </c>
      <c r="B1012" s="2" t="s">
        <v>1046</v>
      </c>
      <c r="C1012" s="2" t="s">
        <v>70</v>
      </c>
      <c r="D1012" s="2" t="s">
        <v>380</v>
      </c>
      <c r="E1012" s="2" t="s">
        <v>414</v>
      </c>
      <c r="F1012" s="2" t="s">
        <v>645</v>
      </c>
      <c r="G1012" s="2" t="s">
        <v>1026</v>
      </c>
      <c r="H1012" s="2" t="s">
        <v>13</v>
      </c>
      <c r="I1012" s="3" t="b">
        <v>0</v>
      </c>
      <c r="J1012" s="3" t="b">
        <v>1</v>
      </c>
      <c r="K1012" s="2" t="s">
        <v>14</v>
      </c>
      <c r="L1012" s="2" t="s">
        <v>13</v>
      </c>
      <c r="M1012" s="9" t="str">
        <f>IF(ISERROR([1]!GetPart(F1012,"-",1)),F1012,[1]!GetPart(F1012,"-",1))</f>
        <v>192</v>
      </c>
      <c r="N1012" t="b">
        <f t="shared" si="47"/>
        <v>1</v>
      </c>
      <c r="P1012" s="9" t="str">
        <f t="shared" si="48"/>
        <v>192 Brookstone Drive,Princeton,NJ</v>
      </c>
      <c r="Q1012" t="str">
        <f t="shared" si="49"/>
        <v>192 BROOKSTONE DRIVE</v>
      </c>
      <c r="R1012" t="e">
        <f>VLOOKUP(Q1012,'[2]2011-Princeton-geocodes.csv'!$A:$A,1,FALSE)</f>
        <v>#N/A</v>
      </c>
    </row>
    <row r="1013" spans="1:18">
      <c r="A1013" s="5">
        <v>1012</v>
      </c>
      <c r="B1013" s="2" t="s">
        <v>1046</v>
      </c>
      <c r="C1013" s="2" t="s">
        <v>12</v>
      </c>
      <c r="D1013" s="2" t="s">
        <v>380</v>
      </c>
      <c r="E1013" s="2" t="s">
        <v>1047</v>
      </c>
      <c r="F1013" s="2" t="s">
        <v>118</v>
      </c>
      <c r="G1013" s="2" t="s">
        <v>1026</v>
      </c>
      <c r="H1013" s="2" t="s">
        <v>13</v>
      </c>
      <c r="I1013" s="3" t="b">
        <v>0</v>
      </c>
      <c r="J1013" s="3" t="b">
        <v>1</v>
      </c>
      <c r="K1013" s="2" t="s">
        <v>14</v>
      </c>
      <c r="L1013" s="2" t="s">
        <v>13</v>
      </c>
      <c r="M1013" s="9" t="str">
        <f>IF(ISERROR([1]!GetPart(F1013,"-",1)),F1013,[1]!GetPart(F1013,"-",1))</f>
        <v>92</v>
      </c>
      <c r="N1013" t="b">
        <f t="shared" si="47"/>
        <v>1</v>
      </c>
      <c r="P1013" s="9" t="str">
        <f t="shared" si="48"/>
        <v>92 Brookstone Drive,Princeton,NJ</v>
      </c>
      <c r="Q1013" t="str">
        <f t="shared" si="49"/>
        <v>92 BROOKSTONE DRIVE</v>
      </c>
      <c r="R1013" t="e">
        <f>VLOOKUP(Q1013,'[2]2011-Princeton-geocodes.csv'!$A:$A,1,FALSE)</f>
        <v>#N/A</v>
      </c>
    </row>
    <row r="1014" spans="1:18">
      <c r="A1014" s="5">
        <v>1013</v>
      </c>
      <c r="B1014" s="2" t="s">
        <v>1046</v>
      </c>
      <c r="C1014" s="2" t="s">
        <v>86</v>
      </c>
      <c r="D1014" s="2" t="s">
        <v>380</v>
      </c>
      <c r="E1014" s="2" t="s">
        <v>134</v>
      </c>
      <c r="F1014" s="2" t="s">
        <v>864</v>
      </c>
      <c r="G1014" s="2" t="s">
        <v>1026</v>
      </c>
      <c r="H1014" s="2" t="s">
        <v>13</v>
      </c>
      <c r="I1014" s="3" t="b">
        <v>0</v>
      </c>
      <c r="J1014" s="3" t="b">
        <v>1</v>
      </c>
      <c r="K1014" s="2" t="s">
        <v>14</v>
      </c>
      <c r="L1014" s="2" t="s">
        <v>13</v>
      </c>
      <c r="M1014" s="9" t="str">
        <f>IF(ISERROR([1]!GetPart(F1014,"-",1)),F1014,[1]!GetPart(F1014,"-",1))</f>
        <v>124</v>
      </c>
      <c r="N1014" t="b">
        <f t="shared" si="47"/>
        <v>1</v>
      </c>
      <c r="P1014" s="9" t="str">
        <f t="shared" si="48"/>
        <v>124 Brookstone Drive,Princeton,NJ</v>
      </c>
      <c r="Q1014" t="str">
        <f t="shared" si="49"/>
        <v>124 BROOKSTONE DRIVE</v>
      </c>
      <c r="R1014" t="e">
        <f>VLOOKUP(Q1014,'[2]2011-Princeton-geocodes.csv'!$A:$A,1,FALSE)</f>
        <v>#N/A</v>
      </c>
    </row>
    <row r="1015" spans="1:18">
      <c r="A1015" s="5">
        <v>1014</v>
      </c>
      <c r="B1015" s="2" t="s">
        <v>1046</v>
      </c>
      <c r="C1015" s="2" t="s">
        <v>89</v>
      </c>
      <c r="D1015" s="2" t="s">
        <v>380</v>
      </c>
      <c r="E1015" s="2" t="s">
        <v>406</v>
      </c>
      <c r="F1015" s="2" t="s">
        <v>357</v>
      </c>
      <c r="G1015" s="2" t="s">
        <v>1026</v>
      </c>
      <c r="H1015" s="2" t="s">
        <v>13</v>
      </c>
      <c r="I1015" s="3" t="b">
        <v>0</v>
      </c>
      <c r="J1015" s="3" t="b">
        <v>1</v>
      </c>
      <c r="K1015" s="2" t="s">
        <v>14</v>
      </c>
      <c r="L1015" s="2" t="s">
        <v>13</v>
      </c>
      <c r="M1015" s="9" t="str">
        <f>IF(ISERROR([1]!GetPart(F1015,"-",1)),F1015,[1]!GetPart(F1015,"-",1))</f>
        <v>140</v>
      </c>
      <c r="N1015" t="b">
        <f t="shared" si="47"/>
        <v>1</v>
      </c>
      <c r="P1015" s="9" t="str">
        <f t="shared" si="48"/>
        <v>140 Brookstone Drive,Princeton,NJ</v>
      </c>
      <c r="Q1015" t="str">
        <f t="shared" si="49"/>
        <v>140 BROOKSTONE DRIVE</v>
      </c>
      <c r="R1015" t="e">
        <f>VLOOKUP(Q1015,'[2]2011-Princeton-geocodes.csv'!$A:$A,1,FALSE)</f>
        <v>#N/A</v>
      </c>
    </row>
    <row r="1016" spans="1:18">
      <c r="A1016" s="5">
        <v>1015</v>
      </c>
      <c r="B1016" s="2" t="s">
        <v>1046</v>
      </c>
      <c r="C1016" s="2" t="s">
        <v>83</v>
      </c>
      <c r="D1016" s="2" t="s">
        <v>380</v>
      </c>
      <c r="E1016" s="2" t="s">
        <v>132</v>
      </c>
      <c r="F1016" s="2" t="s">
        <v>179</v>
      </c>
      <c r="G1016" s="2" t="s">
        <v>1026</v>
      </c>
      <c r="H1016" s="2" t="s">
        <v>13</v>
      </c>
      <c r="I1016" s="3" t="b">
        <v>0</v>
      </c>
      <c r="J1016" s="3" t="b">
        <v>1</v>
      </c>
      <c r="K1016" s="2" t="s">
        <v>14</v>
      </c>
      <c r="L1016" s="2" t="s">
        <v>13</v>
      </c>
      <c r="M1016" s="9" t="str">
        <f>IF(ISERROR([1]!GetPart(F1016,"-",1)),F1016,[1]!GetPart(F1016,"-",1))</f>
        <v>156</v>
      </c>
      <c r="N1016" t="b">
        <f t="shared" si="47"/>
        <v>1</v>
      </c>
      <c r="P1016" s="9" t="str">
        <f t="shared" si="48"/>
        <v>156 Brookstone Drive,Princeton,NJ</v>
      </c>
      <c r="Q1016" t="str">
        <f t="shared" si="49"/>
        <v>156 BROOKSTONE DRIVE</v>
      </c>
      <c r="R1016" t="e">
        <f>VLOOKUP(Q1016,'[2]2011-Princeton-geocodes.csv'!$A:$A,1,FALSE)</f>
        <v>#N/A</v>
      </c>
    </row>
    <row r="1017" spans="1:18">
      <c r="A1017" s="5">
        <v>1016</v>
      </c>
      <c r="B1017" s="2" t="s">
        <v>1046</v>
      </c>
      <c r="C1017" s="2" t="s">
        <v>92</v>
      </c>
      <c r="D1017" s="2" t="s">
        <v>380</v>
      </c>
      <c r="E1017" s="2" t="s">
        <v>134</v>
      </c>
      <c r="F1017" s="2" t="s">
        <v>646</v>
      </c>
      <c r="G1017" s="2" t="s">
        <v>1026</v>
      </c>
      <c r="H1017" s="2" t="s">
        <v>13</v>
      </c>
      <c r="I1017" s="3" t="b">
        <v>0</v>
      </c>
      <c r="J1017" s="3" t="b">
        <v>1</v>
      </c>
      <c r="K1017" s="2" t="s">
        <v>14</v>
      </c>
      <c r="L1017" s="2" t="s">
        <v>13</v>
      </c>
      <c r="M1017" s="9" t="str">
        <f>IF(ISERROR([1]!GetPart(F1017,"-",1)),F1017,[1]!GetPart(F1017,"-",1))</f>
        <v>174</v>
      </c>
      <c r="N1017" t="b">
        <f t="shared" si="47"/>
        <v>1</v>
      </c>
      <c r="P1017" s="9" t="str">
        <f t="shared" si="48"/>
        <v>174 Brookstone Drive,Princeton,NJ</v>
      </c>
      <c r="Q1017" t="str">
        <f t="shared" si="49"/>
        <v>174 BROOKSTONE DRIVE</v>
      </c>
      <c r="R1017" t="e">
        <f>VLOOKUP(Q1017,'[2]2011-Princeton-geocodes.csv'!$A:$A,1,FALSE)</f>
        <v>#N/A</v>
      </c>
    </row>
    <row r="1018" spans="1:18">
      <c r="A1018" s="5">
        <v>1017</v>
      </c>
      <c r="B1018" s="2" t="s">
        <v>1048</v>
      </c>
      <c r="C1018" s="2" t="s">
        <v>54</v>
      </c>
      <c r="D1018" s="2" t="s">
        <v>629</v>
      </c>
      <c r="E1018" s="2" t="s">
        <v>482</v>
      </c>
      <c r="F1018" s="2" t="s">
        <v>726</v>
      </c>
      <c r="G1018" s="2" t="s">
        <v>1049</v>
      </c>
      <c r="H1018" s="2" t="s">
        <v>631</v>
      </c>
      <c r="I1018" s="3" t="b">
        <v>1</v>
      </c>
      <c r="J1018" s="3" t="b">
        <v>1</v>
      </c>
      <c r="K1018" s="2" t="s">
        <v>13</v>
      </c>
      <c r="L1018" s="2" t="s">
        <v>13</v>
      </c>
      <c r="M1018" s="9" t="str">
        <f>IF(ISERROR([1]!GetPart(F1018,"-",1)),F1018,[1]!GetPart(F1018,"-",1))</f>
        <v>222</v>
      </c>
      <c r="N1018" t="b">
        <f t="shared" si="47"/>
        <v>1</v>
      </c>
      <c r="P1018" s="9" t="str">
        <f t="shared" si="48"/>
        <v>222 Bullock Drive,Princeton,NJ</v>
      </c>
      <c r="Q1018" t="str">
        <f t="shared" si="49"/>
        <v>222 BULLOCK DRIVE</v>
      </c>
      <c r="R1018" t="e">
        <f>VLOOKUP(Q1018,'[2]2011-Princeton-geocodes.csv'!$A:$A,1,FALSE)</f>
        <v>#N/A</v>
      </c>
    </row>
    <row r="1019" spans="1:18">
      <c r="A1019" s="5">
        <v>1018</v>
      </c>
      <c r="B1019" s="2" t="s">
        <v>1048</v>
      </c>
      <c r="C1019" s="2" t="s">
        <v>85</v>
      </c>
      <c r="D1019" s="2" t="s">
        <v>629</v>
      </c>
      <c r="E1019" s="2" t="s">
        <v>500</v>
      </c>
      <c r="F1019" s="2" t="s">
        <v>176</v>
      </c>
      <c r="G1019" s="2" t="s">
        <v>1049</v>
      </c>
      <c r="H1019" s="2" t="s">
        <v>631</v>
      </c>
      <c r="I1019" s="3" t="b">
        <v>1</v>
      </c>
      <c r="J1019" s="3" t="b">
        <v>1</v>
      </c>
      <c r="K1019" s="2" t="s">
        <v>13</v>
      </c>
      <c r="L1019" s="2" t="s">
        <v>13</v>
      </c>
      <c r="M1019" s="9" t="str">
        <f>IF(ISERROR([1]!GetPart(F1019,"-",1)),F1019,[1]!GetPart(F1019,"-",1))</f>
        <v>228</v>
      </c>
      <c r="N1019" t="b">
        <f t="shared" si="47"/>
        <v>1</v>
      </c>
      <c r="P1019" s="9" t="str">
        <f t="shared" si="48"/>
        <v>228 Bullock Drive,Princeton,NJ</v>
      </c>
      <c r="Q1019" t="str">
        <f t="shared" si="49"/>
        <v>228 BULLOCK DRIVE</v>
      </c>
      <c r="R1019" t="e">
        <f>VLOOKUP(Q1019,'[2]2011-Princeton-geocodes.csv'!$A:$A,1,FALSE)</f>
        <v>#N/A</v>
      </c>
    </row>
    <row r="1020" spans="1:18">
      <c r="A1020" s="5">
        <v>1019</v>
      </c>
      <c r="B1020" s="2" t="s">
        <v>1048</v>
      </c>
      <c r="C1020" s="2" t="s">
        <v>69</v>
      </c>
      <c r="D1020" s="2" t="s">
        <v>629</v>
      </c>
      <c r="E1020" s="2" t="s">
        <v>482</v>
      </c>
      <c r="F1020" s="2" t="s">
        <v>356</v>
      </c>
      <c r="G1020" s="2" t="s">
        <v>1049</v>
      </c>
      <c r="H1020" s="2" t="s">
        <v>631</v>
      </c>
      <c r="I1020" s="3" t="b">
        <v>1</v>
      </c>
      <c r="J1020" s="3" t="b">
        <v>1</v>
      </c>
      <c r="K1020" s="2" t="s">
        <v>13</v>
      </c>
      <c r="L1020" s="2" t="s">
        <v>13</v>
      </c>
      <c r="M1020" s="9" t="str">
        <f>IF(ISERROR([1]!GetPart(F1020,"-",1)),F1020,[1]!GetPart(F1020,"-",1))</f>
        <v>230</v>
      </c>
      <c r="N1020" t="b">
        <f t="shared" si="47"/>
        <v>1</v>
      </c>
      <c r="P1020" s="9" t="str">
        <f t="shared" si="48"/>
        <v>230 Bullock Drive,Princeton,NJ</v>
      </c>
      <c r="Q1020" t="str">
        <f t="shared" si="49"/>
        <v>230 BULLOCK DRIVE</v>
      </c>
      <c r="R1020" t="e">
        <f>VLOOKUP(Q1020,'[2]2011-Princeton-geocodes.csv'!$A:$A,1,FALSE)</f>
        <v>#N/A</v>
      </c>
    </row>
    <row r="1021" spans="1:18">
      <c r="A1021" s="5">
        <v>1020</v>
      </c>
      <c r="B1021" s="2" t="s">
        <v>1048</v>
      </c>
      <c r="C1021" s="2" t="s">
        <v>70</v>
      </c>
      <c r="D1021" s="2" t="s">
        <v>629</v>
      </c>
      <c r="E1021" s="2" t="s">
        <v>122</v>
      </c>
      <c r="F1021" s="2" t="s">
        <v>1050</v>
      </c>
      <c r="G1021" s="2" t="s">
        <v>1049</v>
      </c>
      <c r="H1021" s="2" t="s">
        <v>631</v>
      </c>
      <c r="I1021" s="3" t="b">
        <v>1</v>
      </c>
      <c r="J1021" s="3" t="b">
        <v>1</v>
      </c>
      <c r="K1021" s="2" t="s">
        <v>13</v>
      </c>
      <c r="L1021" s="2" t="s">
        <v>13</v>
      </c>
      <c r="M1021" s="9" t="str">
        <f>IF(ISERROR([1]!GetPart(F1021,"-",1)),F1021,[1]!GetPart(F1021,"-",1))</f>
        <v>200</v>
      </c>
      <c r="N1021" t="b">
        <f t="shared" si="47"/>
        <v>1</v>
      </c>
      <c r="P1021" s="9" t="str">
        <f t="shared" si="48"/>
        <v>200 Bullock Drive,Princeton,NJ</v>
      </c>
      <c r="Q1021" t="str">
        <f t="shared" si="49"/>
        <v>200 BULLOCK DRIVE</v>
      </c>
      <c r="R1021" t="e">
        <f>VLOOKUP(Q1021,'[2]2011-Princeton-geocodes.csv'!$A:$A,1,FALSE)</f>
        <v>#N/A</v>
      </c>
    </row>
    <row r="1022" spans="1:18">
      <c r="A1022" s="5">
        <v>1021</v>
      </c>
      <c r="B1022" s="2" t="s">
        <v>1048</v>
      </c>
      <c r="C1022" s="2" t="s">
        <v>67</v>
      </c>
      <c r="D1022" s="2" t="s">
        <v>629</v>
      </c>
      <c r="E1022" s="2" t="s">
        <v>482</v>
      </c>
      <c r="F1022" s="2" t="s">
        <v>427</v>
      </c>
      <c r="G1022" s="2" t="s">
        <v>1049</v>
      </c>
      <c r="H1022" s="2" t="s">
        <v>631</v>
      </c>
      <c r="I1022" s="3" t="b">
        <v>1</v>
      </c>
      <c r="J1022" s="3" t="b">
        <v>1</v>
      </c>
      <c r="K1022" s="2" t="s">
        <v>13</v>
      </c>
      <c r="L1022" s="2" t="s">
        <v>13</v>
      </c>
      <c r="M1022" s="9" t="str">
        <f>IF(ISERROR([1]!GetPart(F1022,"-",1)),F1022,[1]!GetPart(F1022,"-",1))</f>
        <v>202</v>
      </c>
      <c r="N1022" t="b">
        <f t="shared" si="47"/>
        <v>1</v>
      </c>
      <c r="P1022" s="9" t="str">
        <f t="shared" si="48"/>
        <v>202 Bullock Drive,Princeton,NJ</v>
      </c>
      <c r="Q1022" t="str">
        <f t="shared" si="49"/>
        <v>202 BULLOCK DRIVE</v>
      </c>
      <c r="R1022" t="e">
        <f>VLOOKUP(Q1022,'[2]2011-Princeton-geocodes.csv'!$A:$A,1,FALSE)</f>
        <v>#N/A</v>
      </c>
    </row>
    <row r="1023" spans="1:18">
      <c r="A1023" s="5">
        <v>1022</v>
      </c>
      <c r="B1023" s="2" t="s">
        <v>1048</v>
      </c>
      <c r="C1023" s="2" t="s">
        <v>65</v>
      </c>
      <c r="D1023" s="2" t="s">
        <v>629</v>
      </c>
      <c r="E1023" s="2" t="s">
        <v>482</v>
      </c>
      <c r="F1023" s="2" t="s">
        <v>643</v>
      </c>
      <c r="G1023" s="2" t="s">
        <v>1049</v>
      </c>
      <c r="H1023" s="2" t="s">
        <v>631</v>
      </c>
      <c r="I1023" s="3" t="b">
        <v>1</v>
      </c>
      <c r="J1023" s="3" t="b">
        <v>1</v>
      </c>
      <c r="K1023" s="2" t="s">
        <v>13</v>
      </c>
      <c r="L1023" s="2" t="s">
        <v>13</v>
      </c>
      <c r="M1023" s="9" t="str">
        <f>IF(ISERROR([1]!GetPart(F1023,"-",1)),F1023,[1]!GetPart(F1023,"-",1))</f>
        <v>204</v>
      </c>
      <c r="N1023" t="b">
        <f t="shared" si="47"/>
        <v>1</v>
      </c>
      <c r="P1023" s="9" t="str">
        <f t="shared" si="48"/>
        <v>204 Bullock Drive,Princeton,NJ</v>
      </c>
      <c r="Q1023" t="str">
        <f t="shared" si="49"/>
        <v>204 BULLOCK DRIVE</v>
      </c>
      <c r="R1023" t="e">
        <f>VLOOKUP(Q1023,'[2]2011-Princeton-geocodes.csv'!$A:$A,1,FALSE)</f>
        <v>#N/A</v>
      </c>
    </row>
    <row r="1024" spans="1:18">
      <c r="A1024" s="5">
        <v>1023</v>
      </c>
      <c r="B1024" s="2" t="s">
        <v>1048</v>
      </c>
      <c r="C1024" s="2" t="s">
        <v>62</v>
      </c>
      <c r="D1024" s="2" t="s">
        <v>629</v>
      </c>
      <c r="E1024" s="2" t="s">
        <v>482</v>
      </c>
      <c r="F1024" s="2" t="s">
        <v>727</v>
      </c>
      <c r="G1024" s="2" t="s">
        <v>1049</v>
      </c>
      <c r="H1024" s="2" t="s">
        <v>631</v>
      </c>
      <c r="I1024" s="3" t="b">
        <v>1</v>
      </c>
      <c r="J1024" s="3" t="b">
        <v>1</v>
      </c>
      <c r="K1024" s="2" t="s">
        <v>13</v>
      </c>
      <c r="L1024" s="2" t="s">
        <v>13</v>
      </c>
      <c r="M1024" s="9" t="str">
        <f>IF(ISERROR([1]!GetPart(F1024,"-",1)),F1024,[1]!GetPart(F1024,"-",1))</f>
        <v>206</v>
      </c>
      <c r="N1024" t="b">
        <f t="shared" si="47"/>
        <v>1</v>
      </c>
      <c r="P1024" s="9" t="str">
        <f t="shared" si="48"/>
        <v>206 Bullock Drive,Princeton,NJ</v>
      </c>
      <c r="Q1024" t="str">
        <f t="shared" si="49"/>
        <v>206 BULLOCK DRIVE</v>
      </c>
      <c r="R1024" t="e">
        <f>VLOOKUP(Q1024,'[2]2011-Princeton-geocodes.csv'!$A:$A,1,FALSE)</f>
        <v>#N/A</v>
      </c>
    </row>
    <row r="1025" spans="1:18">
      <c r="A1025" s="5">
        <v>1024</v>
      </c>
      <c r="B1025" s="2" t="s">
        <v>1048</v>
      </c>
      <c r="C1025" s="2" t="s">
        <v>78</v>
      </c>
      <c r="D1025" s="2" t="s">
        <v>629</v>
      </c>
      <c r="E1025" s="2" t="s">
        <v>482</v>
      </c>
      <c r="F1025" s="2" t="s">
        <v>442</v>
      </c>
      <c r="G1025" s="2" t="s">
        <v>1049</v>
      </c>
      <c r="H1025" s="2" t="s">
        <v>631</v>
      </c>
      <c r="I1025" s="3" t="b">
        <v>1</v>
      </c>
      <c r="J1025" s="3" t="b">
        <v>1</v>
      </c>
      <c r="K1025" s="2" t="s">
        <v>13</v>
      </c>
      <c r="L1025" s="2" t="s">
        <v>13</v>
      </c>
      <c r="M1025" s="9" t="str">
        <f>IF(ISERROR([1]!GetPart(F1025,"-",1)),F1025,[1]!GetPart(F1025,"-",1))</f>
        <v>208</v>
      </c>
      <c r="N1025" t="b">
        <f t="shared" si="47"/>
        <v>1</v>
      </c>
      <c r="P1025" s="9" t="str">
        <f t="shared" si="48"/>
        <v>208 Bullock Drive,Princeton,NJ</v>
      </c>
      <c r="Q1025" t="str">
        <f t="shared" si="49"/>
        <v>208 BULLOCK DRIVE</v>
      </c>
      <c r="R1025" t="e">
        <f>VLOOKUP(Q1025,'[2]2011-Princeton-geocodes.csv'!$A:$A,1,FALSE)</f>
        <v>#N/A</v>
      </c>
    </row>
    <row r="1026" spans="1:18">
      <c r="A1026" s="5">
        <v>1025</v>
      </c>
      <c r="B1026" s="2" t="s">
        <v>1048</v>
      </c>
      <c r="C1026" s="2" t="s">
        <v>22</v>
      </c>
      <c r="D1026" s="2" t="s">
        <v>629</v>
      </c>
      <c r="E1026" s="2" t="s">
        <v>482</v>
      </c>
      <c r="F1026" s="2" t="s">
        <v>175</v>
      </c>
      <c r="G1026" s="2" t="s">
        <v>1049</v>
      </c>
      <c r="H1026" s="2" t="s">
        <v>631</v>
      </c>
      <c r="I1026" s="3" t="b">
        <v>1</v>
      </c>
      <c r="J1026" s="3" t="b">
        <v>1</v>
      </c>
      <c r="K1026" s="2" t="s">
        <v>13</v>
      </c>
      <c r="L1026" s="2" t="s">
        <v>13</v>
      </c>
      <c r="M1026" s="9" t="str">
        <f>IF(ISERROR([1]!GetPart(F1026,"-",1)),F1026,[1]!GetPart(F1026,"-",1))</f>
        <v>216</v>
      </c>
      <c r="N1026" t="b">
        <f t="shared" si="47"/>
        <v>1</v>
      </c>
      <c r="P1026" s="9" t="str">
        <f t="shared" si="48"/>
        <v>216 Bullock Drive,Princeton,NJ</v>
      </c>
      <c r="Q1026" t="str">
        <f t="shared" si="49"/>
        <v>216 BULLOCK DRIVE</v>
      </c>
      <c r="R1026" t="e">
        <f>VLOOKUP(Q1026,'[2]2011-Princeton-geocodes.csv'!$A:$A,1,FALSE)</f>
        <v>#N/A</v>
      </c>
    </row>
    <row r="1027" spans="1:18">
      <c r="A1027" s="5">
        <v>1026</v>
      </c>
      <c r="B1027" s="2" t="s">
        <v>1048</v>
      </c>
      <c r="C1027" s="2" t="s">
        <v>158</v>
      </c>
      <c r="D1027" s="2" t="s">
        <v>629</v>
      </c>
      <c r="E1027" s="2" t="s">
        <v>122</v>
      </c>
      <c r="F1027" s="2" t="s">
        <v>835</v>
      </c>
      <c r="G1027" s="2" t="s">
        <v>1049</v>
      </c>
      <c r="H1027" s="2" t="s">
        <v>631</v>
      </c>
      <c r="I1027" s="3" t="b">
        <v>1</v>
      </c>
      <c r="J1027" s="3" t="b">
        <v>1</v>
      </c>
      <c r="K1027" s="2" t="s">
        <v>13</v>
      </c>
      <c r="L1027" s="2" t="s">
        <v>13</v>
      </c>
      <c r="M1027" s="9" t="str">
        <f>IF(ISERROR([1]!GetPart(F1027,"-",1)),F1027,[1]!GetPart(F1027,"-",1))</f>
        <v>226</v>
      </c>
      <c r="N1027" t="b">
        <f t="shared" ref="N1027:N1090" si="50">IF(LEFT(D1027,1)="R",TRUE,FALSE)</f>
        <v>1</v>
      </c>
      <c r="P1027" s="9" t="str">
        <f t="shared" ref="P1027:P1090" si="51">IF(LEN(M1027)&gt;0,M1027&amp;" ","")&amp;G1027&amp;",Princeton,NJ"</f>
        <v>226 Bullock Drive,Princeton,NJ</v>
      </c>
      <c r="Q1027" t="str">
        <f t="shared" si="49"/>
        <v>226 BULLOCK DRIVE</v>
      </c>
      <c r="R1027" t="e">
        <f>VLOOKUP(Q1027,'[2]2011-Princeton-geocodes.csv'!$A:$A,1,FALSE)</f>
        <v>#N/A</v>
      </c>
    </row>
    <row r="1028" spans="1:18">
      <c r="A1028" s="5">
        <v>1027</v>
      </c>
      <c r="B1028" s="2" t="s">
        <v>1048</v>
      </c>
      <c r="C1028" s="2" t="s">
        <v>59</v>
      </c>
      <c r="D1028" s="2" t="s">
        <v>629</v>
      </c>
      <c r="E1028" s="2" t="s">
        <v>482</v>
      </c>
      <c r="F1028" s="2" t="s">
        <v>590</v>
      </c>
      <c r="G1028" s="2" t="s">
        <v>1049</v>
      </c>
      <c r="H1028" s="2" t="s">
        <v>631</v>
      </c>
      <c r="I1028" s="3" t="b">
        <v>1</v>
      </c>
      <c r="J1028" s="3" t="b">
        <v>1</v>
      </c>
      <c r="K1028" s="2" t="s">
        <v>13</v>
      </c>
      <c r="L1028" s="2" t="s">
        <v>13</v>
      </c>
      <c r="M1028" s="9" t="str">
        <f>IF(ISERROR([1]!GetPart(F1028,"-",1)),F1028,[1]!GetPart(F1028,"-",1))</f>
        <v>224</v>
      </c>
      <c r="N1028" t="b">
        <f t="shared" si="50"/>
        <v>1</v>
      </c>
      <c r="P1028" s="9" t="str">
        <f t="shared" si="51"/>
        <v>224 Bullock Drive,Princeton,NJ</v>
      </c>
      <c r="Q1028" t="str">
        <f t="shared" si="49"/>
        <v>224 BULLOCK DRIVE</v>
      </c>
      <c r="R1028" t="e">
        <f>VLOOKUP(Q1028,'[2]2011-Princeton-geocodes.csv'!$A:$A,1,FALSE)</f>
        <v>#N/A</v>
      </c>
    </row>
    <row r="1029" spans="1:18">
      <c r="A1029" s="5">
        <v>1028</v>
      </c>
      <c r="B1029" s="2" t="s">
        <v>1048</v>
      </c>
      <c r="C1029" s="2" t="s">
        <v>23</v>
      </c>
      <c r="D1029" s="2" t="s">
        <v>629</v>
      </c>
      <c r="E1029" s="2" t="s">
        <v>122</v>
      </c>
      <c r="F1029" s="2" t="s">
        <v>441</v>
      </c>
      <c r="G1029" s="2" t="s">
        <v>1049</v>
      </c>
      <c r="H1029" s="2" t="s">
        <v>631</v>
      </c>
      <c r="I1029" s="3" t="b">
        <v>1</v>
      </c>
      <c r="J1029" s="3" t="b">
        <v>1</v>
      </c>
      <c r="K1029" s="2" t="s">
        <v>13</v>
      </c>
      <c r="L1029" s="2" t="s">
        <v>13</v>
      </c>
      <c r="M1029" s="9" t="str">
        <f>IF(ISERROR([1]!GetPart(F1029,"-",1)),F1029,[1]!GetPart(F1029,"-",1))</f>
        <v>218</v>
      </c>
      <c r="N1029" t="b">
        <f t="shared" si="50"/>
        <v>1</v>
      </c>
      <c r="P1029" s="9" t="str">
        <f t="shared" si="51"/>
        <v>218 Bullock Drive,Princeton,NJ</v>
      </c>
      <c r="Q1029" t="str">
        <f t="shared" si="49"/>
        <v>218 BULLOCK DRIVE</v>
      </c>
      <c r="R1029" t="e">
        <f>VLOOKUP(Q1029,'[2]2011-Princeton-geocodes.csv'!$A:$A,1,FALSE)</f>
        <v>#N/A</v>
      </c>
    </row>
    <row r="1030" spans="1:18">
      <c r="A1030" s="5">
        <v>1029</v>
      </c>
      <c r="B1030" s="2" t="s">
        <v>1048</v>
      </c>
      <c r="C1030" s="2" t="s">
        <v>154</v>
      </c>
      <c r="D1030" s="2" t="s">
        <v>629</v>
      </c>
      <c r="E1030" s="2" t="s">
        <v>482</v>
      </c>
      <c r="F1030" s="2" t="s">
        <v>591</v>
      </c>
      <c r="G1030" s="2" t="s">
        <v>1049</v>
      </c>
      <c r="H1030" s="2" t="s">
        <v>631</v>
      </c>
      <c r="I1030" s="3" t="b">
        <v>1</v>
      </c>
      <c r="J1030" s="3" t="b">
        <v>1</v>
      </c>
      <c r="K1030" s="2" t="s">
        <v>13</v>
      </c>
      <c r="L1030" s="2" t="s">
        <v>13</v>
      </c>
      <c r="M1030" s="9" t="str">
        <f>IF(ISERROR([1]!GetPart(F1030,"-",1)),F1030,[1]!GetPart(F1030,"-",1))</f>
        <v>232</v>
      </c>
      <c r="N1030" t="b">
        <f t="shared" si="50"/>
        <v>1</v>
      </c>
      <c r="P1030" s="9" t="str">
        <f t="shared" si="51"/>
        <v>232 Bullock Drive,Princeton,NJ</v>
      </c>
      <c r="Q1030" t="str">
        <f t="shared" si="49"/>
        <v>232 BULLOCK DRIVE</v>
      </c>
      <c r="R1030" t="e">
        <f>VLOOKUP(Q1030,'[2]2011-Princeton-geocodes.csv'!$A:$A,1,FALSE)</f>
        <v>#N/A</v>
      </c>
    </row>
    <row r="1031" spans="1:18">
      <c r="A1031" s="5">
        <v>1030</v>
      </c>
      <c r="B1031" s="2" t="s">
        <v>1048</v>
      </c>
      <c r="C1031" s="2" t="s">
        <v>49</v>
      </c>
      <c r="D1031" s="2" t="s">
        <v>629</v>
      </c>
      <c r="E1031" s="2" t="s">
        <v>482</v>
      </c>
      <c r="F1031" s="2" t="s">
        <v>421</v>
      </c>
      <c r="G1031" s="2" t="s">
        <v>1049</v>
      </c>
      <c r="H1031" s="2" t="s">
        <v>631</v>
      </c>
      <c r="I1031" s="3" t="b">
        <v>1</v>
      </c>
      <c r="J1031" s="3" t="b">
        <v>1</v>
      </c>
      <c r="K1031" s="2" t="s">
        <v>13</v>
      </c>
      <c r="L1031" s="2" t="s">
        <v>13</v>
      </c>
      <c r="M1031" s="9" t="str">
        <f>IF(ISERROR([1]!GetPart(F1031,"-",1)),F1031,[1]!GetPart(F1031,"-",1))</f>
        <v>214</v>
      </c>
      <c r="N1031" t="b">
        <f t="shared" si="50"/>
        <v>1</v>
      </c>
      <c r="P1031" s="9" t="str">
        <f t="shared" si="51"/>
        <v>214 Bullock Drive,Princeton,NJ</v>
      </c>
      <c r="Q1031" t="str">
        <f t="shared" si="49"/>
        <v>214 BULLOCK DRIVE</v>
      </c>
      <c r="R1031" t="e">
        <f>VLOOKUP(Q1031,'[2]2011-Princeton-geocodes.csv'!$A:$A,1,FALSE)</f>
        <v>#N/A</v>
      </c>
    </row>
    <row r="1032" spans="1:18">
      <c r="A1032" s="5">
        <v>1031</v>
      </c>
      <c r="B1032" s="2" t="s">
        <v>1048</v>
      </c>
      <c r="C1032" s="2" t="s">
        <v>76</v>
      </c>
      <c r="D1032" s="2" t="s">
        <v>629</v>
      </c>
      <c r="E1032" s="2" t="s">
        <v>122</v>
      </c>
      <c r="F1032" s="2" t="s">
        <v>174</v>
      </c>
      <c r="G1032" s="2" t="s">
        <v>1049</v>
      </c>
      <c r="H1032" s="2" t="s">
        <v>631</v>
      </c>
      <c r="I1032" s="3" t="b">
        <v>1</v>
      </c>
      <c r="J1032" s="3" t="b">
        <v>1</v>
      </c>
      <c r="K1032" s="2" t="s">
        <v>13</v>
      </c>
      <c r="L1032" s="2" t="s">
        <v>13</v>
      </c>
      <c r="M1032" s="9" t="str">
        <f>IF(ISERROR([1]!GetPart(F1032,"-",1)),F1032,[1]!GetPart(F1032,"-",1))</f>
        <v>212</v>
      </c>
      <c r="N1032" t="b">
        <f t="shared" si="50"/>
        <v>1</v>
      </c>
      <c r="P1032" s="9" t="str">
        <f t="shared" si="51"/>
        <v>212 Bullock Drive,Princeton,NJ</v>
      </c>
      <c r="Q1032" t="str">
        <f t="shared" si="49"/>
        <v>212 BULLOCK DRIVE</v>
      </c>
      <c r="R1032" t="e">
        <f>VLOOKUP(Q1032,'[2]2011-Princeton-geocodes.csv'!$A:$A,1,FALSE)</f>
        <v>#N/A</v>
      </c>
    </row>
    <row r="1033" spans="1:18">
      <c r="A1033" s="5">
        <v>1032</v>
      </c>
      <c r="B1033" s="2" t="s">
        <v>1048</v>
      </c>
      <c r="C1033" s="2" t="s">
        <v>74</v>
      </c>
      <c r="D1033" s="2" t="s">
        <v>629</v>
      </c>
      <c r="E1033" s="2" t="s">
        <v>122</v>
      </c>
      <c r="F1033" s="2" t="s">
        <v>361</v>
      </c>
      <c r="G1033" s="2" t="s">
        <v>1049</v>
      </c>
      <c r="H1033" s="2" t="s">
        <v>631</v>
      </c>
      <c r="I1033" s="3" t="b">
        <v>1</v>
      </c>
      <c r="J1033" s="3" t="b">
        <v>1</v>
      </c>
      <c r="K1033" s="2" t="s">
        <v>13</v>
      </c>
      <c r="L1033" s="2" t="s">
        <v>13</v>
      </c>
      <c r="M1033" s="9" t="str">
        <f>IF(ISERROR([1]!GetPart(F1033,"-",1)),F1033,[1]!GetPart(F1033,"-",1))</f>
        <v>210</v>
      </c>
      <c r="N1033" t="b">
        <f t="shared" si="50"/>
        <v>1</v>
      </c>
      <c r="P1033" s="9" t="str">
        <f t="shared" si="51"/>
        <v>210 Bullock Drive,Princeton,NJ</v>
      </c>
      <c r="Q1033" t="str">
        <f t="shared" si="49"/>
        <v>210 BULLOCK DRIVE</v>
      </c>
      <c r="R1033" t="e">
        <f>VLOOKUP(Q1033,'[2]2011-Princeton-geocodes.csv'!$A:$A,1,FALSE)</f>
        <v>#N/A</v>
      </c>
    </row>
    <row r="1034" spans="1:18">
      <c r="A1034" s="5">
        <v>1033</v>
      </c>
      <c r="B1034" s="2" t="s">
        <v>1048</v>
      </c>
      <c r="C1034" s="2" t="s">
        <v>274</v>
      </c>
      <c r="D1034" s="2" t="s">
        <v>629</v>
      </c>
      <c r="E1034" s="2" t="s">
        <v>122</v>
      </c>
      <c r="F1034" s="2" t="s">
        <v>845</v>
      </c>
      <c r="G1034" s="2" t="s">
        <v>1049</v>
      </c>
      <c r="H1034" s="2" t="s">
        <v>631</v>
      </c>
      <c r="I1034" s="3" t="b">
        <v>1</v>
      </c>
      <c r="J1034" s="3" t="b">
        <v>1</v>
      </c>
      <c r="K1034" s="2" t="s">
        <v>14</v>
      </c>
      <c r="L1034" s="2" t="s">
        <v>13</v>
      </c>
      <c r="M1034" s="9" t="str">
        <f>IF(ISERROR([1]!GetPart(F1034,"-",1)),F1034,[1]!GetPart(F1034,"-",1))</f>
        <v>234</v>
      </c>
      <c r="N1034" t="b">
        <f t="shared" si="50"/>
        <v>1</v>
      </c>
      <c r="P1034" s="9" t="str">
        <f t="shared" si="51"/>
        <v>234 Bullock Drive,Princeton,NJ</v>
      </c>
      <c r="Q1034" t="str">
        <f t="shared" si="49"/>
        <v>234 BULLOCK DRIVE</v>
      </c>
      <c r="R1034" t="e">
        <f>VLOOKUP(Q1034,'[2]2011-Princeton-geocodes.csv'!$A:$A,1,FALSE)</f>
        <v>#N/A</v>
      </c>
    </row>
    <row r="1035" spans="1:18">
      <c r="A1035" s="5">
        <v>1034</v>
      </c>
      <c r="B1035" s="2" t="s">
        <v>1048</v>
      </c>
      <c r="C1035" s="2" t="s">
        <v>97</v>
      </c>
      <c r="D1035" s="2" t="s">
        <v>629</v>
      </c>
      <c r="E1035" s="2" t="s">
        <v>122</v>
      </c>
      <c r="F1035" s="2" t="s">
        <v>177</v>
      </c>
      <c r="G1035" s="2" t="s">
        <v>1049</v>
      </c>
      <c r="H1035" s="2" t="s">
        <v>631</v>
      </c>
      <c r="I1035" s="3" t="b">
        <v>1</v>
      </c>
      <c r="J1035" s="3" t="b">
        <v>1</v>
      </c>
      <c r="K1035" s="2" t="s">
        <v>14</v>
      </c>
      <c r="L1035" s="2" t="s">
        <v>13</v>
      </c>
      <c r="M1035" s="9" t="str">
        <f>IF(ISERROR([1]!GetPart(F1035,"-",1)),F1035,[1]!GetPart(F1035,"-",1))</f>
        <v>242</v>
      </c>
      <c r="N1035" t="b">
        <f t="shared" si="50"/>
        <v>1</v>
      </c>
      <c r="P1035" s="9" t="str">
        <f t="shared" si="51"/>
        <v>242 Bullock Drive,Princeton,NJ</v>
      </c>
      <c r="Q1035" t="str">
        <f t="shared" si="49"/>
        <v>242 BULLOCK DRIVE</v>
      </c>
      <c r="R1035" t="e">
        <f>VLOOKUP(Q1035,'[2]2011-Princeton-geocodes.csv'!$A:$A,1,FALSE)</f>
        <v>#N/A</v>
      </c>
    </row>
    <row r="1036" spans="1:18">
      <c r="A1036" s="5">
        <v>1035</v>
      </c>
      <c r="B1036" s="2" t="s">
        <v>1048</v>
      </c>
      <c r="C1036" s="2" t="s">
        <v>101</v>
      </c>
      <c r="D1036" s="2" t="s">
        <v>629</v>
      </c>
      <c r="E1036" s="2" t="s">
        <v>482</v>
      </c>
      <c r="F1036" s="2" t="s">
        <v>353</v>
      </c>
      <c r="G1036" s="2" t="s">
        <v>1049</v>
      </c>
      <c r="H1036" s="2" t="s">
        <v>631</v>
      </c>
      <c r="I1036" s="3" t="b">
        <v>1</v>
      </c>
      <c r="J1036" s="3" t="b">
        <v>1</v>
      </c>
      <c r="K1036" s="2" t="s">
        <v>14</v>
      </c>
      <c r="L1036" s="2" t="s">
        <v>13</v>
      </c>
      <c r="M1036" s="9" t="str">
        <f>IF(ISERROR([1]!GetPart(F1036,"-",1)),F1036,[1]!GetPart(F1036,"-",1))</f>
        <v>240</v>
      </c>
      <c r="N1036" t="b">
        <f t="shared" si="50"/>
        <v>1</v>
      </c>
      <c r="P1036" s="9" t="str">
        <f t="shared" si="51"/>
        <v>240 Bullock Drive,Princeton,NJ</v>
      </c>
      <c r="Q1036" t="str">
        <f t="shared" si="49"/>
        <v>240 BULLOCK DRIVE</v>
      </c>
      <c r="R1036" t="e">
        <f>VLOOKUP(Q1036,'[2]2011-Princeton-geocodes.csv'!$A:$A,1,FALSE)</f>
        <v>#N/A</v>
      </c>
    </row>
    <row r="1037" spans="1:18">
      <c r="A1037" s="5">
        <v>1036</v>
      </c>
      <c r="B1037" s="2" t="s">
        <v>1048</v>
      </c>
      <c r="C1037" s="2" t="s">
        <v>102</v>
      </c>
      <c r="D1037" s="2" t="s">
        <v>629</v>
      </c>
      <c r="E1037" s="2" t="s">
        <v>482</v>
      </c>
      <c r="F1037" s="2" t="s">
        <v>1051</v>
      </c>
      <c r="G1037" s="2" t="s">
        <v>1049</v>
      </c>
      <c r="H1037" s="2" t="s">
        <v>631</v>
      </c>
      <c r="I1037" s="3" t="b">
        <v>1</v>
      </c>
      <c r="J1037" s="3" t="b">
        <v>1</v>
      </c>
      <c r="K1037" s="2" t="s">
        <v>13</v>
      </c>
      <c r="L1037" s="2" t="s">
        <v>13</v>
      </c>
      <c r="M1037" s="9" t="str">
        <f>IF(ISERROR([1]!GetPart(F1037,"-",1)),F1037,[1]!GetPart(F1037,"-",1))</f>
        <v>238</v>
      </c>
      <c r="N1037" t="b">
        <f t="shared" si="50"/>
        <v>1</v>
      </c>
      <c r="P1037" s="9" t="str">
        <f t="shared" si="51"/>
        <v>238 Bullock Drive,Princeton,NJ</v>
      </c>
      <c r="Q1037" t="str">
        <f t="shared" si="49"/>
        <v>238 BULLOCK DRIVE</v>
      </c>
      <c r="R1037" t="e">
        <f>VLOOKUP(Q1037,'[2]2011-Princeton-geocodes.csv'!$A:$A,1,FALSE)</f>
        <v>#N/A</v>
      </c>
    </row>
    <row r="1038" spans="1:18">
      <c r="A1038" s="5">
        <v>1037</v>
      </c>
      <c r="B1038" s="2" t="s">
        <v>1048</v>
      </c>
      <c r="C1038" s="2" t="s">
        <v>151</v>
      </c>
      <c r="D1038" s="2" t="s">
        <v>629</v>
      </c>
      <c r="E1038" s="2" t="s">
        <v>122</v>
      </c>
      <c r="F1038" s="2" t="s">
        <v>1052</v>
      </c>
      <c r="G1038" s="2" t="s">
        <v>1049</v>
      </c>
      <c r="H1038" s="2" t="s">
        <v>631</v>
      </c>
      <c r="I1038" s="3" t="b">
        <v>1</v>
      </c>
      <c r="J1038" s="3" t="b">
        <v>1</v>
      </c>
      <c r="K1038" s="2" t="s">
        <v>13</v>
      </c>
      <c r="L1038" s="2" t="s">
        <v>13</v>
      </c>
      <c r="M1038" s="9" t="str">
        <f>IF(ISERROR([1]!GetPart(F1038,"-",1)),F1038,[1]!GetPart(F1038,"-",1))</f>
        <v>236</v>
      </c>
      <c r="N1038" t="b">
        <f t="shared" si="50"/>
        <v>1</v>
      </c>
      <c r="P1038" s="9" t="str">
        <f t="shared" si="51"/>
        <v>236 Bullock Drive,Princeton,NJ</v>
      </c>
      <c r="Q1038" t="str">
        <f t="shared" si="49"/>
        <v>236 BULLOCK DRIVE</v>
      </c>
      <c r="R1038" t="e">
        <f>VLOOKUP(Q1038,'[2]2011-Princeton-geocodes.csv'!$A:$A,1,FALSE)</f>
        <v>#N/A</v>
      </c>
    </row>
    <row r="1039" spans="1:18">
      <c r="A1039" s="5">
        <v>1038</v>
      </c>
      <c r="B1039" s="2" t="s">
        <v>1048</v>
      </c>
      <c r="C1039" s="2" t="s">
        <v>24</v>
      </c>
      <c r="D1039" s="2" t="s">
        <v>629</v>
      </c>
      <c r="E1039" s="2" t="s">
        <v>122</v>
      </c>
      <c r="F1039" s="2" t="s">
        <v>359</v>
      </c>
      <c r="G1039" s="2" t="s">
        <v>1049</v>
      </c>
      <c r="H1039" s="2" t="s">
        <v>631</v>
      </c>
      <c r="I1039" s="3" t="b">
        <v>1</v>
      </c>
      <c r="J1039" s="3" t="b">
        <v>1</v>
      </c>
      <c r="K1039" s="2" t="s">
        <v>13</v>
      </c>
      <c r="L1039" s="2" t="s">
        <v>13</v>
      </c>
      <c r="M1039" s="9" t="str">
        <f>IF(ISERROR([1]!GetPart(F1039,"-",1)),F1039,[1]!GetPart(F1039,"-",1))</f>
        <v>220</v>
      </c>
      <c r="N1039" t="b">
        <f t="shared" si="50"/>
        <v>1</v>
      </c>
      <c r="P1039" s="9" t="str">
        <f t="shared" si="51"/>
        <v>220 Bullock Drive,Princeton,NJ</v>
      </c>
      <c r="Q1039" t="str">
        <f t="shared" si="49"/>
        <v>220 BULLOCK DRIVE</v>
      </c>
      <c r="R1039" t="e">
        <f>VLOOKUP(Q1039,'[2]2011-Princeton-geocodes.csv'!$A:$A,1,FALSE)</f>
        <v>#N/A</v>
      </c>
    </row>
    <row r="1040" spans="1:18">
      <c r="A1040" s="5">
        <v>1039</v>
      </c>
      <c r="B1040" s="2" t="s">
        <v>1053</v>
      </c>
      <c r="C1040" s="2" t="s">
        <v>1054</v>
      </c>
      <c r="D1040" s="2" t="s">
        <v>1055</v>
      </c>
      <c r="E1040" s="2" t="s">
        <v>13</v>
      </c>
      <c r="F1040" s="2" t="s">
        <v>1056</v>
      </c>
      <c r="G1040" s="2" t="s">
        <v>1057</v>
      </c>
      <c r="H1040" s="2" t="s">
        <v>13</v>
      </c>
      <c r="I1040" s="3" t="b">
        <v>0</v>
      </c>
      <c r="J1040" s="3" t="b">
        <v>0</v>
      </c>
      <c r="K1040" s="2" t="s">
        <v>13</v>
      </c>
      <c r="L1040" s="2" t="s">
        <v>13</v>
      </c>
      <c r="M1040" s="9" t="str">
        <f>IF(ISERROR([1]!GetPart(F1040,"-",1)),F1040,[1]!GetPart(F1040,"-",1))</f>
        <v>166    C102</v>
      </c>
      <c r="N1040" t="b">
        <f t="shared" si="50"/>
        <v>0</v>
      </c>
      <c r="P1040" s="9" t="str">
        <f t="shared" si="51"/>
        <v>166    C102 Bunn Dr ive C,Princeton,NJ</v>
      </c>
      <c r="Q1040" t="str">
        <f t="shared" si="49"/>
        <v>166    C102 BUNN DR IVE C</v>
      </c>
      <c r="R1040" t="e">
        <f>VLOOKUP(Q1040,'[2]2011-Princeton-geocodes.csv'!$A:$A,1,FALSE)</f>
        <v>#N/A</v>
      </c>
    </row>
    <row r="1041" spans="1:18">
      <c r="A1041" s="5">
        <v>1040</v>
      </c>
      <c r="B1041" s="2" t="s">
        <v>1058</v>
      </c>
      <c r="C1041" s="2" t="s">
        <v>74</v>
      </c>
      <c r="D1041" s="2" t="s">
        <v>1055</v>
      </c>
      <c r="E1041" s="2" t="s">
        <v>13</v>
      </c>
      <c r="F1041" s="2" t="s">
        <v>1059</v>
      </c>
      <c r="G1041" s="2" t="s">
        <v>1060</v>
      </c>
      <c r="H1041" s="2" t="s">
        <v>13</v>
      </c>
      <c r="I1041" s="3" t="b">
        <v>0</v>
      </c>
      <c r="J1041" s="3" t="b">
        <v>0</v>
      </c>
      <c r="K1041" s="2" t="s">
        <v>13</v>
      </c>
      <c r="L1041" s="2" t="s">
        <v>13</v>
      </c>
      <c r="M1041" s="9" t="str">
        <f>IF(ISERROR([1]!GetPart(F1041,"-",1)),F1041,[1]!GetPart(F1041,"-",1))</f>
        <v>728</v>
      </c>
      <c r="N1041" t="b">
        <f t="shared" si="50"/>
        <v>0</v>
      </c>
      <c r="P1041" s="9" t="str">
        <f t="shared" si="51"/>
        <v>728 Bunn Drive,Princeton,NJ</v>
      </c>
      <c r="Q1041" t="str">
        <f t="shared" si="49"/>
        <v>728 BUNN DRIVE</v>
      </c>
      <c r="R1041" t="e">
        <f>VLOOKUP(Q1041,'[2]2011-Princeton-geocodes.csv'!$A:$A,1,FALSE)</f>
        <v>#N/A</v>
      </c>
    </row>
    <row r="1042" spans="1:18">
      <c r="A1042" s="5">
        <v>1041</v>
      </c>
      <c r="B1042" s="2" t="s">
        <v>1058</v>
      </c>
      <c r="C1042" s="2" t="s">
        <v>78</v>
      </c>
      <c r="D1042" s="2" t="s">
        <v>1055</v>
      </c>
      <c r="E1042" s="2" t="s">
        <v>13</v>
      </c>
      <c r="F1042" s="2" t="s">
        <v>1061</v>
      </c>
      <c r="G1042" s="2" t="s">
        <v>1060</v>
      </c>
      <c r="H1042" s="2" t="s">
        <v>13</v>
      </c>
      <c r="I1042" s="3" t="b">
        <v>0</v>
      </c>
      <c r="J1042" s="3" t="b">
        <v>0</v>
      </c>
      <c r="K1042" s="2" t="s">
        <v>13</v>
      </c>
      <c r="L1042" s="2" t="s">
        <v>13</v>
      </c>
      <c r="M1042" s="9" t="str">
        <f>IF(ISERROR([1]!GetPart(F1042,"-",1)),F1042,[1]!GetPart(F1042,"-",1))</f>
        <v>800</v>
      </c>
      <c r="N1042" t="b">
        <f t="shared" si="50"/>
        <v>0</v>
      </c>
      <c r="P1042" s="9" t="str">
        <f t="shared" si="51"/>
        <v>800 Bunn Drive,Princeton,NJ</v>
      </c>
      <c r="Q1042" t="str">
        <f t="shared" si="49"/>
        <v>800 BUNN DRIVE</v>
      </c>
      <c r="R1042" t="e">
        <f>VLOOKUP(Q1042,'[2]2011-Princeton-geocodes.csv'!$A:$A,1,FALSE)</f>
        <v>#N/A</v>
      </c>
    </row>
    <row r="1043" spans="1:18">
      <c r="A1043" s="5">
        <v>1042</v>
      </c>
      <c r="B1043" s="2" t="s">
        <v>1062</v>
      </c>
      <c r="C1043" s="2" t="s">
        <v>92</v>
      </c>
      <c r="D1043" s="2" t="s">
        <v>1063</v>
      </c>
      <c r="E1043" s="2" t="s">
        <v>1064</v>
      </c>
      <c r="F1043" s="2" t="s">
        <v>1065</v>
      </c>
      <c r="G1043" s="2" t="s">
        <v>1060</v>
      </c>
      <c r="H1043" s="2" t="s">
        <v>13</v>
      </c>
      <c r="I1043" s="3" t="b">
        <v>0</v>
      </c>
      <c r="J1043" s="3" t="b">
        <v>0</v>
      </c>
      <c r="K1043" s="2" t="s">
        <v>13</v>
      </c>
      <c r="L1043" s="2" t="s">
        <v>13</v>
      </c>
      <c r="M1043" s="9" t="str">
        <f>IF(ISERROR([1]!GetPart(F1043,"-",1)),F1043,[1]!GetPart(F1043,"-",1))</f>
        <v>1010</v>
      </c>
      <c r="N1043" t="b">
        <f t="shared" si="50"/>
        <v>0</v>
      </c>
      <c r="P1043" s="9" t="str">
        <f t="shared" si="51"/>
        <v>1010 Bunn Drive,Princeton,NJ</v>
      </c>
      <c r="Q1043" t="str">
        <f t="shared" si="49"/>
        <v>1010 BUNN DRIVE</v>
      </c>
      <c r="R1043" t="e">
        <f>VLOOKUP(Q1043,'[2]2011-Princeton-geocodes.csv'!$A:$A,1,FALSE)</f>
        <v>#N/A</v>
      </c>
    </row>
    <row r="1044" spans="1:18">
      <c r="A1044" s="5">
        <v>1043</v>
      </c>
      <c r="B1044" s="2" t="s">
        <v>250</v>
      </c>
      <c r="C1044" s="2" t="s">
        <v>195</v>
      </c>
      <c r="D1044" s="2" t="s">
        <v>1055</v>
      </c>
      <c r="E1044" s="2" t="s">
        <v>13</v>
      </c>
      <c r="F1044" s="2" t="s">
        <v>1066</v>
      </c>
      <c r="G1044" s="2" t="s">
        <v>1060</v>
      </c>
      <c r="H1044" s="2" t="s">
        <v>13</v>
      </c>
      <c r="I1044" s="3" t="b">
        <v>0</v>
      </c>
      <c r="J1044" s="3" t="b">
        <v>0</v>
      </c>
      <c r="K1044" s="2" t="s">
        <v>13</v>
      </c>
      <c r="L1044" s="2" t="s">
        <v>13</v>
      </c>
      <c r="M1044" s="9" t="str">
        <f>IF(ISERROR([1]!GetPart(F1044,"-",1)),F1044,[1]!GetPart(F1044,"-",1))</f>
        <v>256</v>
      </c>
      <c r="N1044" t="b">
        <f t="shared" si="50"/>
        <v>0</v>
      </c>
      <c r="P1044" s="9" t="str">
        <f t="shared" si="51"/>
        <v>256 Bunn Drive,Princeton,NJ</v>
      </c>
      <c r="Q1044" t="str">
        <f t="shared" si="49"/>
        <v>256 BUNN DRIVE</v>
      </c>
      <c r="R1044" t="e">
        <f>VLOOKUP(Q1044,'[2]2011-Princeton-geocodes.csv'!$A:$A,1,FALSE)</f>
        <v>#N/A</v>
      </c>
    </row>
    <row r="1045" spans="1:18">
      <c r="A1045" s="5">
        <v>1044</v>
      </c>
      <c r="B1045" s="2" t="s">
        <v>250</v>
      </c>
      <c r="C1045" s="2" t="s">
        <v>195</v>
      </c>
      <c r="D1045" s="2" t="s">
        <v>1055</v>
      </c>
      <c r="E1045" s="2" t="s">
        <v>13</v>
      </c>
      <c r="F1045" s="2" t="s">
        <v>1066</v>
      </c>
      <c r="G1045" s="2" t="s">
        <v>1060</v>
      </c>
      <c r="H1045" s="2" t="s">
        <v>13</v>
      </c>
      <c r="I1045" s="3" t="b">
        <v>0</v>
      </c>
      <c r="J1045" s="3" t="b">
        <v>0</v>
      </c>
      <c r="K1045" s="2" t="s">
        <v>13</v>
      </c>
      <c r="L1045" s="2" t="s">
        <v>13</v>
      </c>
      <c r="M1045" s="9" t="str">
        <f>IF(ISERROR([1]!GetPart(F1045,"-",1)),F1045,[1]!GetPart(F1045,"-",1))</f>
        <v>256</v>
      </c>
      <c r="N1045" t="b">
        <f t="shared" si="50"/>
        <v>0</v>
      </c>
      <c r="P1045" s="9" t="str">
        <f t="shared" si="51"/>
        <v>256 Bunn Drive,Princeton,NJ</v>
      </c>
      <c r="Q1045" t="str">
        <f t="shared" si="49"/>
        <v>256 BUNN DRIVE</v>
      </c>
      <c r="R1045" t="e">
        <f>VLOOKUP(Q1045,'[2]2011-Princeton-geocodes.csv'!$A:$A,1,FALSE)</f>
        <v>#N/A</v>
      </c>
    </row>
    <row r="1046" spans="1:18">
      <c r="A1046" s="5">
        <v>1045</v>
      </c>
      <c r="B1046" s="2" t="s">
        <v>250</v>
      </c>
      <c r="C1046" s="2" t="s">
        <v>83</v>
      </c>
      <c r="D1046" s="2" t="s">
        <v>1055</v>
      </c>
      <c r="E1046" s="2" t="s">
        <v>1067</v>
      </c>
      <c r="F1046" s="2" t="s">
        <v>13</v>
      </c>
      <c r="G1046" s="2" t="s">
        <v>1060</v>
      </c>
      <c r="H1046" s="2" t="s">
        <v>13</v>
      </c>
      <c r="I1046" s="3" t="b">
        <v>0</v>
      </c>
      <c r="J1046" s="3" t="b">
        <v>0</v>
      </c>
      <c r="K1046" s="2" t="s">
        <v>13</v>
      </c>
      <c r="L1046" s="2" t="s">
        <v>13</v>
      </c>
      <c r="M1046" s="9" t="str">
        <f>IF(ISERROR([1]!GetPart(F1046,"-",1)),F1046,[1]!GetPart(F1046,"-",1))</f>
        <v/>
      </c>
      <c r="N1046" t="b">
        <f t="shared" si="50"/>
        <v>0</v>
      </c>
      <c r="P1046" s="9" t="str">
        <f t="shared" si="51"/>
        <v>Bunn Drive,Princeton,NJ</v>
      </c>
      <c r="Q1046" t="str">
        <f t="shared" si="49"/>
        <v>BUNN DRIVE</v>
      </c>
      <c r="R1046" t="e">
        <f>VLOOKUP(Q1046,'[2]2011-Princeton-geocodes.csv'!$A:$A,1,FALSE)</f>
        <v>#N/A</v>
      </c>
    </row>
    <row r="1047" spans="1:18">
      <c r="A1047" s="5">
        <v>1046</v>
      </c>
      <c r="B1047" s="2" t="s">
        <v>250</v>
      </c>
      <c r="C1047" s="2" t="s">
        <v>92</v>
      </c>
      <c r="D1047" s="2" t="s">
        <v>1055</v>
      </c>
      <c r="E1047" s="2" t="s">
        <v>1068</v>
      </c>
      <c r="F1047" s="2" t="s">
        <v>1066</v>
      </c>
      <c r="G1047" s="2" t="s">
        <v>1060</v>
      </c>
      <c r="H1047" s="2" t="s">
        <v>13</v>
      </c>
      <c r="I1047" s="3" t="b">
        <v>0</v>
      </c>
      <c r="J1047" s="3" t="b">
        <v>0</v>
      </c>
      <c r="K1047" s="2" t="s">
        <v>13</v>
      </c>
      <c r="L1047" s="2" t="s">
        <v>13</v>
      </c>
      <c r="M1047" s="9" t="str">
        <f>IF(ISERROR([1]!GetPart(F1047,"-",1)),F1047,[1]!GetPart(F1047,"-",1))</f>
        <v>256</v>
      </c>
      <c r="N1047" t="b">
        <f t="shared" si="50"/>
        <v>0</v>
      </c>
      <c r="P1047" s="9" t="str">
        <f t="shared" si="51"/>
        <v>256 Bunn Drive,Princeton,NJ</v>
      </c>
      <c r="Q1047" t="str">
        <f t="shared" si="49"/>
        <v>256 BUNN DRIVE</v>
      </c>
      <c r="R1047" t="e">
        <f>VLOOKUP(Q1047,'[2]2011-Princeton-geocodes.csv'!$A:$A,1,FALSE)</f>
        <v>#N/A</v>
      </c>
    </row>
    <row r="1048" spans="1:18">
      <c r="A1048" s="5">
        <v>1047</v>
      </c>
      <c r="B1048" s="2" t="s">
        <v>250</v>
      </c>
      <c r="C1048" s="2" t="s">
        <v>70</v>
      </c>
      <c r="D1048" s="2" t="s">
        <v>1055</v>
      </c>
      <c r="E1048" s="2" t="s">
        <v>1069</v>
      </c>
      <c r="F1048" s="2" t="s">
        <v>442</v>
      </c>
      <c r="G1048" s="2" t="s">
        <v>1060</v>
      </c>
      <c r="H1048" s="2" t="s">
        <v>13</v>
      </c>
      <c r="I1048" s="3" t="b">
        <v>0</v>
      </c>
      <c r="J1048" s="3" t="b">
        <v>0</v>
      </c>
      <c r="K1048" s="2" t="s">
        <v>13</v>
      </c>
      <c r="L1048" s="2" t="s">
        <v>13</v>
      </c>
      <c r="M1048" s="9" t="str">
        <f>IF(ISERROR([1]!GetPart(F1048,"-",1)),F1048,[1]!GetPart(F1048,"-",1))</f>
        <v>208</v>
      </c>
      <c r="N1048" t="b">
        <f t="shared" si="50"/>
        <v>0</v>
      </c>
      <c r="P1048" s="9" t="str">
        <f t="shared" si="51"/>
        <v>208 Bunn Drive,Princeton,NJ</v>
      </c>
      <c r="Q1048" t="str">
        <f t="shared" si="49"/>
        <v>208 BUNN DRIVE</v>
      </c>
      <c r="R1048" t="e">
        <f>VLOOKUP(Q1048,'[2]2011-Princeton-geocodes.csv'!$A:$A,1,FALSE)</f>
        <v>#N/A</v>
      </c>
    </row>
    <row r="1049" spans="1:18">
      <c r="A1049" s="5">
        <v>1048</v>
      </c>
      <c r="B1049" s="2" t="s">
        <v>250</v>
      </c>
      <c r="C1049" s="2" t="s">
        <v>89</v>
      </c>
      <c r="D1049" s="2" t="s">
        <v>1055</v>
      </c>
      <c r="E1049" s="2" t="s">
        <v>1070</v>
      </c>
      <c r="F1049" s="2" t="s">
        <v>13</v>
      </c>
      <c r="G1049" s="2" t="s">
        <v>1060</v>
      </c>
      <c r="H1049" s="2" t="s">
        <v>13</v>
      </c>
      <c r="I1049" s="3" t="b">
        <v>0</v>
      </c>
      <c r="J1049" s="3" t="b">
        <v>1</v>
      </c>
      <c r="K1049" s="2" t="s">
        <v>13</v>
      </c>
      <c r="L1049" s="2" t="s">
        <v>13</v>
      </c>
      <c r="M1049" s="9" t="str">
        <f>IF(ISERROR([1]!GetPart(F1049,"-",1)),F1049,[1]!GetPart(F1049,"-",1))</f>
        <v/>
      </c>
      <c r="N1049" t="b">
        <f t="shared" si="50"/>
        <v>0</v>
      </c>
      <c r="P1049" s="9" t="str">
        <f t="shared" si="51"/>
        <v>Bunn Drive,Princeton,NJ</v>
      </c>
      <c r="Q1049" t="str">
        <f t="shared" si="49"/>
        <v>BUNN DRIVE</v>
      </c>
      <c r="R1049" t="e">
        <f>VLOOKUP(Q1049,'[2]2011-Princeton-geocodes.csv'!$A:$A,1,FALSE)</f>
        <v>#N/A</v>
      </c>
    </row>
    <row r="1050" spans="1:18">
      <c r="A1050" s="5">
        <v>1049</v>
      </c>
      <c r="B1050" s="2" t="s">
        <v>250</v>
      </c>
      <c r="C1050" s="2" t="s">
        <v>92</v>
      </c>
      <c r="D1050" s="2" t="s">
        <v>1055</v>
      </c>
      <c r="E1050" s="2" t="s">
        <v>13</v>
      </c>
      <c r="F1050" s="2" t="s">
        <v>1066</v>
      </c>
      <c r="G1050" s="2" t="s">
        <v>1060</v>
      </c>
      <c r="H1050" s="2" t="s">
        <v>13</v>
      </c>
      <c r="I1050" s="3" t="b">
        <v>0</v>
      </c>
      <c r="J1050" s="3" t="b">
        <v>0</v>
      </c>
      <c r="K1050" s="2" t="s">
        <v>13</v>
      </c>
      <c r="L1050" s="2" t="s">
        <v>13</v>
      </c>
      <c r="M1050" s="9" t="str">
        <f>IF(ISERROR([1]!GetPart(F1050,"-",1)),F1050,[1]!GetPart(F1050,"-",1))</f>
        <v>256</v>
      </c>
      <c r="N1050" t="b">
        <f t="shared" si="50"/>
        <v>0</v>
      </c>
      <c r="P1050" s="9" t="str">
        <f t="shared" si="51"/>
        <v>256 Bunn Drive,Princeton,NJ</v>
      </c>
      <c r="Q1050" t="str">
        <f t="shared" si="49"/>
        <v>256 BUNN DRIVE</v>
      </c>
      <c r="R1050" t="e">
        <f>VLOOKUP(Q1050,'[2]2011-Princeton-geocodes.csv'!$A:$A,1,FALSE)</f>
        <v>#N/A</v>
      </c>
    </row>
    <row r="1051" spans="1:18" ht="28">
      <c r="A1051" s="5">
        <v>1050</v>
      </c>
      <c r="B1051" s="2" t="s">
        <v>1071</v>
      </c>
      <c r="C1051" s="2" t="s">
        <v>12</v>
      </c>
      <c r="D1051" s="2" t="s">
        <v>1063</v>
      </c>
      <c r="E1051" s="2" t="s">
        <v>1072</v>
      </c>
      <c r="F1051" s="2" t="s">
        <v>13</v>
      </c>
      <c r="G1051" s="2" t="s">
        <v>1060</v>
      </c>
      <c r="H1051" s="2" t="s">
        <v>13</v>
      </c>
      <c r="I1051" s="3" t="b">
        <v>0</v>
      </c>
      <c r="J1051" s="3" t="b">
        <v>0</v>
      </c>
      <c r="K1051" s="2" t="s">
        <v>664</v>
      </c>
      <c r="L1051" s="2" t="s">
        <v>13</v>
      </c>
      <c r="M1051" s="9" t="str">
        <f>IF(ISERROR([1]!GetPart(F1051,"-",1)),F1051,[1]!GetPart(F1051,"-",1))</f>
        <v/>
      </c>
      <c r="N1051" t="b">
        <f t="shared" si="50"/>
        <v>0</v>
      </c>
      <c r="P1051" s="9" t="str">
        <f t="shared" si="51"/>
        <v>Bunn Drive,Princeton,NJ</v>
      </c>
      <c r="Q1051" t="str">
        <f t="shared" si="49"/>
        <v>BUNN DRIVE</v>
      </c>
      <c r="R1051" t="e">
        <f>VLOOKUP(Q1051,'[2]2011-Princeton-geocodes.csv'!$A:$A,1,FALSE)</f>
        <v>#N/A</v>
      </c>
    </row>
    <row r="1052" spans="1:18">
      <c r="A1052" s="5">
        <v>1051</v>
      </c>
      <c r="B1052" s="2" t="s">
        <v>263</v>
      </c>
      <c r="C1052" s="2" t="s">
        <v>12</v>
      </c>
      <c r="D1052" s="2" t="s">
        <v>1055</v>
      </c>
      <c r="E1052" s="2" t="s">
        <v>1073</v>
      </c>
      <c r="F1052" s="2" t="s">
        <v>13</v>
      </c>
      <c r="G1052" s="2" t="s">
        <v>1060</v>
      </c>
      <c r="H1052" s="2" t="s">
        <v>13</v>
      </c>
      <c r="I1052" s="3" t="b">
        <v>0</v>
      </c>
      <c r="J1052" s="3" t="b">
        <v>0</v>
      </c>
      <c r="K1052" s="2" t="s">
        <v>13</v>
      </c>
      <c r="L1052" s="2" t="s">
        <v>13</v>
      </c>
      <c r="M1052" s="9" t="str">
        <f>IF(ISERROR([1]!GetPart(F1052,"-",1)),F1052,[1]!GetPart(F1052,"-",1))</f>
        <v/>
      </c>
      <c r="N1052" t="b">
        <f t="shared" si="50"/>
        <v>0</v>
      </c>
      <c r="P1052" s="9" t="str">
        <f t="shared" si="51"/>
        <v>Bunn Drive,Princeton,NJ</v>
      </c>
      <c r="Q1052" t="str">
        <f t="shared" si="49"/>
        <v>BUNN DRIVE</v>
      </c>
      <c r="R1052" t="e">
        <f>VLOOKUP(Q1052,'[2]2011-Princeton-geocodes.csv'!$A:$A,1,FALSE)</f>
        <v>#N/A</v>
      </c>
    </row>
    <row r="1053" spans="1:18">
      <c r="A1053" s="5">
        <v>1052</v>
      </c>
      <c r="B1053" s="2" t="s">
        <v>1053</v>
      </c>
      <c r="C1053" s="2" t="s">
        <v>1074</v>
      </c>
      <c r="D1053" s="2" t="s">
        <v>1055</v>
      </c>
      <c r="E1053" s="2" t="s">
        <v>13</v>
      </c>
      <c r="F1053" s="2" t="s">
        <v>1075</v>
      </c>
      <c r="G1053" s="2" t="s">
        <v>1060</v>
      </c>
      <c r="H1053" s="2" t="s">
        <v>13</v>
      </c>
      <c r="I1053" s="3" t="b">
        <v>0</v>
      </c>
      <c r="J1053" s="3" t="b">
        <v>0</v>
      </c>
      <c r="K1053" s="2" t="s">
        <v>13</v>
      </c>
      <c r="L1053" s="2" t="s">
        <v>13</v>
      </c>
      <c r="M1053" s="9" t="str">
        <f>IF(ISERROR([1]!GetPart(F1053,"-",1)),F1053,[1]!GetPart(F1053,"-",1))</f>
        <v>166</v>
      </c>
      <c r="N1053" t="b">
        <f t="shared" si="50"/>
        <v>0</v>
      </c>
      <c r="P1053" s="9" t="str">
        <f t="shared" si="51"/>
        <v>166 Bunn Drive,Princeton,NJ</v>
      </c>
      <c r="Q1053" t="str">
        <f t="shared" si="49"/>
        <v>166 BUNN DRIVE</v>
      </c>
      <c r="R1053" t="e">
        <f>VLOOKUP(Q1053,'[2]2011-Princeton-geocodes.csv'!$A:$A,1,FALSE)</f>
        <v>#N/A</v>
      </c>
    </row>
    <row r="1054" spans="1:18">
      <c r="A1054" s="5">
        <v>1053</v>
      </c>
      <c r="B1054" s="2" t="s">
        <v>1053</v>
      </c>
      <c r="C1054" s="2" t="s">
        <v>1076</v>
      </c>
      <c r="D1054" s="2" t="s">
        <v>1055</v>
      </c>
      <c r="E1054" s="2" t="s">
        <v>13</v>
      </c>
      <c r="F1054" s="2" t="s">
        <v>1075</v>
      </c>
      <c r="G1054" s="2" t="s">
        <v>1060</v>
      </c>
      <c r="H1054" s="2" t="s">
        <v>13</v>
      </c>
      <c r="I1054" s="3" t="b">
        <v>0</v>
      </c>
      <c r="J1054" s="3" t="b">
        <v>0</v>
      </c>
      <c r="K1054" s="2" t="s">
        <v>13</v>
      </c>
      <c r="L1054" s="2" t="s">
        <v>13</v>
      </c>
      <c r="M1054" s="9" t="str">
        <f>IF(ISERROR([1]!GetPart(F1054,"-",1)),F1054,[1]!GetPart(F1054,"-",1))</f>
        <v>166</v>
      </c>
      <c r="N1054" t="b">
        <f t="shared" si="50"/>
        <v>0</v>
      </c>
      <c r="P1054" s="9" t="str">
        <f t="shared" si="51"/>
        <v>166 Bunn Drive,Princeton,NJ</v>
      </c>
      <c r="Q1054" t="str">
        <f t="shared" si="49"/>
        <v>166 BUNN DRIVE</v>
      </c>
      <c r="R1054" t="e">
        <f>VLOOKUP(Q1054,'[2]2011-Princeton-geocodes.csv'!$A:$A,1,FALSE)</f>
        <v>#N/A</v>
      </c>
    </row>
    <row r="1055" spans="1:18">
      <c r="A1055" s="5">
        <v>1054</v>
      </c>
      <c r="B1055" s="2" t="s">
        <v>1053</v>
      </c>
      <c r="C1055" s="2" t="s">
        <v>1077</v>
      </c>
      <c r="D1055" s="2" t="s">
        <v>1055</v>
      </c>
      <c r="E1055" s="2" t="s">
        <v>13</v>
      </c>
      <c r="F1055" s="2" t="s">
        <v>1075</v>
      </c>
      <c r="G1055" s="2" t="s">
        <v>1060</v>
      </c>
      <c r="H1055" s="2" t="s">
        <v>13</v>
      </c>
      <c r="I1055" s="3" t="b">
        <v>0</v>
      </c>
      <c r="J1055" s="3" t="b">
        <v>0</v>
      </c>
      <c r="K1055" s="2" t="s">
        <v>13</v>
      </c>
      <c r="L1055" s="2" t="s">
        <v>13</v>
      </c>
      <c r="M1055" s="9" t="str">
        <f>IF(ISERROR([1]!GetPart(F1055,"-",1)),F1055,[1]!GetPart(F1055,"-",1))</f>
        <v>166</v>
      </c>
      <c r="N1055" t="b">
        <f t="shared" si="50"/>
        <v>0</v>
      </c>
      <c r="P1055" s="9" t="str">
        <f t="shared" si="51"/>
        <v>166 Bunn Drive,Princeton,NJ</v>
      </c>
      <c r="Q1055" t="str">
        <f t="shared" si="49"/>
        <v>166 BUNN DRIVE</v>
      </c>
      <c r="R1055" t="e">
        <f>VLOOKUP(Q1055,'[2]2011-Princeton-geocodes.csv'!$A:$A,1,FALSE)</f>
        <v>#N/A</v>
      </c>
    </row>
    <row r="1056" spans="1:18">
      <c r="A1056" s="5">
        <v>1055</v>
      </c>
      <c r="B1056" s="2" t="s">
        <v>1053</v>
      </c>
      <c r="C1056" s="2" t="s">
        <v>1078</v>
      </c>
      <c r="D1056" s="2" t="s">
        <v>1055</v>
      </c>
      <c r="E1056" s="2" t="s">
        <v>13</v>
      </c>
      <c r="F1056" s="2" t="s">
        <v>1075</v>
      </c>
      <c r="G1056" s="2" t="s">
        <v>1060</v>
      </c>
      <c r="H1056" s="2" t="s">
        <v>13</v>
      </c>
      <c r="I1056" s="3" t="b">
        <v>0</v>
      </c>
      <c r="J1056" s="3" t="b">
        <v>0</v>
      </c>
      <c r="K1056" s="2" t="s">
        <v>13</v>
      </c>
      <c r="L1056" s="2" t="s">
        <v>13</v>
      </c>
      <c r="M1056" s="9" t="str">
        <f>IF(ISERROR([1]!GetPart(F1056,"-",1)),F1056,[1]!GetPart(F1056,"-",1))</f>
        <v>166</v>
      </c>
      <c r="N1056" t="b">
        <f t="shared" si="50"/>
        <v>0</v>
      </c>
      <c r="P1056" s="9" t="str">
        <f t="shared" si="51"/>
        <v>166 Bunn Drive,Princeton,NJ</v>
      </c>
      <c r="Q1056" t="str">
        <f t="shared" si="49"/>
        <v>166 BUNN DRIVE</v>
      </c>
      <c r="R1056" t="e">
        <f>VLOOKUP(Q1056,'[2]2011-Princeton-geocodes.csv'!$A:$A,1,FALSE)</f>
        <v>#N/A</v>
      </c>
    </row>
    <row r="1057" spans="1:18">
      <c r="A1057" s="5">
        <v>1056</v>
      </c>
      <c r="B1057" s="2" t="s">
        <v>1053</v>
      </c>
      <c r="C1057" s="2" t="s">
        <v>1079</v>
      </c>
      <c r="D1057" s="2" t="s">
        <v>1055</v>
      </c>
      <c r="E1057" s="2" t="s">
        <v>13</v>
      </c>
      <c r="F1057" s="2" t="s">
        <v>1075</v>
      </c>
      <c r="G1057" s="2" t="s">
        <v>1060</v>
      </c>
      <c r="H1057" s="2" t="s">
        <v>13</v>
      </c>
      <c r="I1057" s="3" t="b">
        <v>0</v>
      </c>
      <c r="J1057" s="3" t="b">
        <v>0</v>
      </c>
      <c r="K1057" s="2" t="s">
        <v>13</v>
      </c>
      <c r="L1057" s="2" t="s">
        <v>13</v>
      </c>
      <c r="M1057" s="9" t="str">
        <f>IF(ISERROR([1]!GetPart(F1057,"-",1)),F1057,[1]!GetPart(F1057,"-",1))</f>
        <v>166</v>
      </c>
      <c r="N1057" t="b">
        <f t="shared" si="50"/>
        <v>0</v>
      </c>
      <c r="P1057" s="9" t="str">
        <f t="shared" si="51"/>
        <v>166 Bunn Drive,Princeton,NJ</v>
      </c>
      <c r="Q1057" t="str">
        <f t="shared" si="49"/>
        <v>166 BUNN DRIVE</v>
      </c>
      <c r="R1057" t="e">
        <f>VLOOKUP(Q1057,'[2]2011-Princeton-geocodes.csv'!$A:$A,1,FALSE)</f>
        <v>#N/A</v>
      </c>
    </row>
    <row r="1058" spans="1:18">
      <c r="A1058" s="5">
        <v>1057</v>
      </c>
      <c r="B1058" s="2" t="s">
        <v>1053</v>
      </c>
      <c r="C1058" s="2" t="s">
        <v>1080</v>
      </c>
      <c r="D1058" s="2" t="s">
        <v>1055</v>
      </c>
      <c r="E1058" s="2" t="s">
        <v>13</v>
      </c>
      <c r="F1058" s="2" t="s">
        <v>1075</v>
      </c>
      <c r="G1058" s="2" t="s">
        <v>1060</v>
      </c>
      <c r="H1058" s="2" t="s">
        <v>13</v>
      </c>
      <c r="I1058" s="3" t="b">
        <v>0</v>
      </c>
      <c r="J1058" s="3" t="b">
        <v>0</v>
      </c>
      <c r="K1058" s="2" t="s">
        <v>13</v>
      </c>
      <c r="L1058" s="2" t="s">
        <v>13</v>
      </c>
      <c r="M1058" s="9" t="str">
        <f>IF(ISERROR([1]!GetPart(F1058,"-",1)),F1058,[1]!GetPart(F1058,"-",1))</f>
        <v>166</v>
      </c>
      <c r="N1058" t="b">
        <f t="shared" si="50"/>
        <v>0</v>
      </c>
      <c r="P1058" s="9" t="str">
        <f t="shared" si="51"/>
        <v>166 Bunn Drive,Princeton,NJ</v>
      </c>
      <c r="Q1058" t="str">
        <f t="shared" si="49"/>
        <v>166 BUNN DRIVE</v>
      </c>
      <c r="R1058" t="e">
        <f>VLOOKUP(Q1058,'[2]2011-Princeton-geocodes.csv'!$A:$A,1,FALSE)</f>
        <v>#N/A</v>
      </c>
    </row>
    <row r="1059" spans="1:18">
      <c r="A1059" s="5">
        <v>1058</v>
      </c>
      <c r="B1059" s="2" t="s">
        <v>1053</v>
      </c>
      <c r="C1059" s="2" t="s">
        <v>1081</v>
      </c>
      <c r="D1059" s="2" t="s">
        <v>1055</v>
      </c>
      <c r="E1059" s="2" t="s">
        <v>13</v>
      </c>
      <c r="F1059" s="2" t="s">
        <v>1075</v>
      </c>
      <c r="G1059" s="2" t="s">
        <v>1060</v>
      </c>
      <c r="H1059" s="2" t="s">
        <v>13</v>
      </c>
      <c r="I1059" s="3" t="b">
        <v>0</v>
      </c>
      <c r="J1059" s="3" t="b">
        <v>0</v>
      </c>
      <c r="K1059" s="2" t="s">
        <v>13</v>
      </c>
      <c r="L1059" s="2" t="s">
        <v>13</v>
      </c>
      <c r="M1059" s="9" t="str">
        <f>IF(ISERROR([1]!GetPart(F1059,"-",1)),F1059,[1]!GetPart(F1059,"-",1))</f>
        <v>166</v>
      </c>
      <c r="N1059" t="b">
        <f t="shared" si="50"/>
        <v>0</v>
      </c>
      <c r="P1059" s="9" t="str">
        <f t="shared" si="51"/>
        <v>166 Bunn Drive,Princeton,NJ</v>
      </c>
      <c r="Q1059" t="str">
        <f t="shared" si="49"/>
        <v>166 BUNN DRIVE</v>
      </c>
      <c r="R1059" t="e">
        <f>VLOOKUP(Q1059,'[2]2011-Princeton-geocodes.csv'!$A:$A,1,FALSE)</f>
        <v>#N/A</v>
      </c>
    </row>
    <row r="1060" spans="1:18">
      <c r="A1060" s="5">
        <v>1059</v>
      </c>
      <c r="B1060" s="2" t="s">
        <v>1053</v>
      </c>
      <c r="C1060" s="2" t="s">
        <v>1082</v>
      </c>
      <c r="D1060" s="2" t="s">
        <v>1055</v>
      </c>
      <c r="E1060" s="2" t="s">
        <v>13</v>
      </c>
      <c r="F1060" s="2" t="s">
        <v>1075</v>
      </c>
      <c r="G1060" s="2" t="s">
        <v>1060</v>
      </c>
      <c r="H1060" s="2" t="s">
        <v>13</v>
      </c>
      <c r="I1060" s="3" t="b">
        <v>0</v>
      </c>
      <c r="J1060" s="3" t="b">
        <v>0</v>
      </c>
      <c r="K1060" s="2" t="s">
        <v>13</v>
      </c>
      <c r="L1060" s="2" t="s">
        <v>13</v>
      </c>
      <c r="M1060" s="9" t="str">
        <f>IF(ISERROR([1]!GetPart(F1060,"-",1)),F1060,[1]!GetPart(F1060,"-",1))</f>
        <v>166</v>
      </c>
      <c r="N1060" t="b">
        <f t="shared" si="50"/>
        <v>0</v>
      </c>
      <c r="P1060" s="9" t="str">
        <f t="shared" si="51"/>
        <v>166 Bunn Drive,Princeton,NJ</v>
      </c>
      <c r="Q1060" t="str">
        <f t="shared" ref="Q1060:Q1123" si="52">UPPER(IF(LEN(M1060)&gt;0,M1060&amp;" ","")&amp;G1060)</f>
        <v>166 BUNN DRIVE</v>
      </c>
      <c r="R1060" t="e">
        <f>VLOOKUP(Q1060,'[2]2011-Princeton-geocodes.csv'!$A:$A,1,FALSE)</f>
        <v>#N/A</v>
      </c>
    </row>
    <row r="1061" spans="1:18">
      <c r="A1061" s="5">
        <v>1060</v>
      </c>
      <c r="B1061" s="2" t="s">
        <v>1053</v>
      </c>
      <c r="C1061" s="2" t="s">
        <v>78</v>
      </c>
      <c r="D1061" s="2" t="s">
        <v>1055</v>
      </c>
      <c r="E1061" s="2" t="s">
        <v>1083</v>
      </c>
      <c r="F1061" s="2" t="s">
        <v>1075</v>
      </c>
      <c r="G1061" s="2" t="s">
        <v>1060</v>
      </c>
      <c r="H1061" s="2" t="s">
        <v>13</v>
      </c>
      <c r="I1061" s="3" t="b">
        <v>0</v>
      </c>
      <c r="J1061" s="3" t="b">
        <v>0</v>
      </c>
      <c r="K1061" s="2" t="s">
        <v>13</v>
      </c>
      <c r="L1061" s="2" t="s">
        <v>13</v>
      </c>
      <c r="M1061" s="9" t="str">
        <f>IF(ISERROR([1]!GetPart(F1061,"-",1)),F1061,[1]!GetPart(F1061,"-",1))</f>
        <v>166</v>
      </c>
      <c r="N1061" t="b">
        <f t="shared" si="50"/>
        <v>0</v>
      </c>
      <c r="P1061" s="9" t="str">
        <f t="shared" si="51"/>
        <v>166 Bunn Drive,Princeton,NJ</v>
      </c>
      <c r="Q1061" t="str">
        <f t="shared" si="52"/>
        <v>166 BUNN DRIVE</v>
      </c>
      <c r="R1061" t="e">
        <f>VLOOKUP(Q1061,'[2]2011-Princeton-geocodes.csv'!$A:$A,1,FALSE)</f>
        <v>#N/A</v>
      </c>
    </row>
    <row r="1062" spans="1:18">
      <c r="A1062" s="5">
        <v>1061</v>
      </c>
      <c r="B1062" s="2" t="s">
        <v>1053</v>
      </c>
      <c r="C1062" s="2" t="s">
        <v>1054</v>
      </c>
      <c r="D1062" s="2" t="s">
        <v>1055</v>
      </c>
      <c r="E1062" s="2" t="s">
        <v>13</v>
      </c>
      <c r="F1062" s="2" t="s">
        <v>1075</v>
      </c>
      <c r="G1062" s="2" t="s">
        <v>1060</v>
      </c>
      <c r="H1062" s="2" t="s">
        <v>13</v>
      </c>
      <c r="I1062" s="3" t="b">
        <v>0</v>
      </c>
      <c r="J1062" s="3" t="b">
        <v>0</v>
      </c>
      <c r="K1062" s="2" t="s">
        <v>13</v>
      </c>
      <c r="L1062" s="2" t="s">
        <v>13</v>
      </c>
      <c r="M1062" s="9" t="str">
        <f>IF(ISERROR([1]!GetPart(F1062,"-",1)),F1062,[1]!GetPart(F1062,"-",1))</f>
        <v>166</v>
      </c>
      <c r="N1062" t="b">
        <f t="shared" si="50"/>
        <v>0</v>
      </c>
      <c r="P1062" s="9" t="str">
        <f t="shared" si="51"/>
        <v>166 Bunn Drive,Princeton,NJ</v>
      </c>
      <c r="Q1062" t="str">
        <f t="shared" si="52"/>
        <v>166 BUNN DRIVE</v>
      </c>
      <c r="R1062" t="e">
        <f>VLOOKUP(Q1062,'[2]2011-Princeton-geocodes.csv'!$A:$A,1,FALSE)</f>
        <v>#N/A</v>
      </c>
    </row>
    <row r="1063" spans="1:18">
      <c r="A1063" s="5">
        <v>1062</v>
      </c>
      <c r="B1063" s="2" t="s">
        <v>1053</v>
      </c>
      <c r="C1063" s="2" t="s">
        <v>83</v>
      </c>
      <c r="D1063" s="2" t="s">
        <v>1084</v>
      </c>
      <c r="E1063" s="2" t="s">
        <v>1085</v>
      </c>
      <c r="F1063" s="2" t="s">
        <v>386</v>
      </c>
      <c r="G1063" s="2" t="s">
        <v>1060</v>
      </c>
      <c r="H1063" s="2" t="s">
        <v>13</v>
      </c>
      <c r="I1063" s="3" t="b">
        <v>0</v>
      </c>
      <c r="J1063" s="3" t="b">
        <v>0</v>
      </c>
      <c r="K1063" s="2" t="s">
        <v>13</v>
      </c>
      <c r="L1063" s="2" t="s">
        <v>13</v>
      </c>
      <c r="M1063" s="9" t="str">
        <f>IF(ISERROR([1]!GetPart(F1063,"-",1)),F1063,[1]!GetPart(F1063,"-",1))</f>
        <v>120</v>
      </c>
      <c r="N1063" t="b">
        <f t="shared" si="50"/>
        <v>0</v>
      </c>
      <c r="P1063" s="9" t="str">
        <f t="shared" si="51"/>
        <v>120 Bunn Drive,Princeton,NJ</v>
      </c>
      <c r="Q1063" t="str">
        <f t="shared" si="52"/>
        <v>120 BUNN DRIVE</v>
      </c>
      <c r="R1063" t="e">
        <f>VLOOKUP(Q1063,'[2]2011-Princeton-geocodes.csv'!$A:$A,1,FALSE)</f>
        <v>#N/A</v>
      </c>
    </row>
    <row r="1064" spans="1:18" ht="112">
      <c r="A1064" s="5">
        <v>1063</v>
      </c>
      <c r="B1064" s="2" t="s">
        <v>1086</v>
      </c>
      <c r="C1064" s="2" t="s">
        <v>86</v>
      </c>
      <c r="D1064" s="2" t="s">
        <v>1055</v>
      </c>
      <c r="E1064" s="2" t="s">
        <v>1087</v>
      </c>
      <c r="F1064" s="2" t="s">
        <v>13</v>
      </c>
      <c r="G1064" s="2" t="s">
        <v>1060</v>
      </c>
      <c r="H1064" s="2" t="s">
        <v>13</v>
      </c>
      <c r="I1064" s="3" t="b">
        <v>0</v>
      </c>
      <c r="J1064" s="3" t="b">
        <v>0</v>
      </c>
      <c r="K1064" s="2" t="s">
        <v>1088</v>
      </c>
      <c r="L1064" s="2" t="s">
        <v>13</v>
      </c>
      <c r="M1064" s="9" t="str">
        <f>IF(ISERROR([1]!GetPart(F1064,"-",1)),F1064,[1]!GetPart(F1064,"-",1))</f>
        <v/>
      </c>
      <c r="N1064" t="b">
        <f t="shared" si="50"/>
        <v>0</v>
      </c>
      <c r="P1064" s="9" t="str">
        <f t="shared" si="51"/>
        <v>Bunn Drive,Princeton,NJ</v>
      </c>
      <c r="Q1064" t="str">
        <f t="shared" si="52"/>
        <v>BUNN DRIVE</v>
      </c>
      <c r="R1064" t="e">
        <f>VLOOKUP(Q1064,'[2]2011-Princeton-geocodes.csv'!$A:$A,1,FALSE)</f>
        <v>#N/A</v>
      </c>
    </row>
    <row r="1065" spans="1:18">
      <c r="A1065" s="5">
        <v>1064</v>
      </c>
      <c r="B1065" s="2" t="s">
        <v>1053</v>
      </c>
      <c r="C1065" s="2" t="s">
        <v>1080</v>
      </c>
      <c r="D1065" s="2" t="s">
        <v>1055</v>
      </c>
      <c r="E1065" s="2" t="s">
        <v>13</v>
      </c>
      <c r="F1065" s="2" t="s">
        <v>1089</v>
      </c>
      <c r="G1065" s="2" t="s">
        <v>1090</v>
      </c>
      <c r="H1065" s="2" t="s">
        <v>13</v>
      </c>
      <c r="I1065" s="3" t="b">
        <v>0</v>
      </c>
      <c r="J1065" s="3" t="b">
        <v>0</v>
      </c>
      <c r="K1065" s="2" t="s">
        <v>13</v>
      </c>
      <c r="L1065" s="2" t="s">
        <v>13</v>
      </c>
      <c r="M1065" s="9" t="str">
        <f>IF(ISERROR([1]!GetPart(F1065,"-",1)),F1065,[1]!GetPart(F1065,"-",1))</f>
        <v>166   C107</v>
      </c>
      <c r="N1065" t="b">
        <f t="shared" si="50"/>
        <v>0</v>
      </c>
      <c r="P1065" s="9" t="str">
        <f t="shared" si="51"/>
        <v>166   C107 Bunn Drive  C,Princeton,NJ</v>
      </c>
      <c r="Q1065" t="str">
        <f t="shared" si="52"/>
        <v>166   C107 BUNN DRIVE  C</v>
      </c>
      <c r="R1065" t="e">
        <f>VLOOKUP(Q1065,'[2]2011-Princeton-geocodes.csv'!$A:$A,1,FALSE)</f>
        <v>#N/A</v>
      </c>
    </row>
    <row r="1066" spans="1:18">
      <c r="A1066" s="5">
        <v>1065</v>
      </c>
      <c r="B1066" s="2" t="s">
        <v>250</v>
      </c>
      <c r="C1066" s="2" t="s">
        <v>92</v>
      </c>
      <c r="D1066" s="2" t="s">
        <v>1084</v>
      </c>
      <c r="E1066" s="2" t="s">
        <v>1068</v>
      </c>
      <c r="F1066" s="2" t="s">
        <v>1091</v>
      </c>
      <c r="G1066" s="2" t="s">
        <v>1092</v>
      </c>
      <c r="H1066" s="2" t="s">
        <v>13</v>
      </c>
      <c r="I1066" s="3" t="b">
        <v>0</v>
      </c>
      <c r="J1066" s="3" t="b">
        <v>0</v>
      </c>
      <c r="K1066" s="2" t="s">
        <v>13</v>
      </c>
      <c r="L1066" s="2" t="s">
        <v>13</v>
      </c>
      <c r="M1066" s="9" t="str">
        <f>IF(ISERROR([1]!GetPart(F1066,"-",1)),F1066,[1]!GetPart(F1066,"-",1))</f>
        <v>256   2A</v>
      </c>
      <c r="N1066" t="b">
        <f t="shared" si="50"/>
        <v>0</v>
      </c>
      <c r="P1066" s="9" t="str">
        <f t="shared" si="51"/>
        <v>256   2A Bunn Drive A,Princeton,NJ</v>
      </c>
      <c r="Q1066" t="str">
        <f t="shared" si="52"/>
        <v>256   2A BUNN DRIVE A</v>
      </c>
      <c r="R1066" t="e">
        <f>VLOOKUP(Q1066,'[2]2011-Princeton-geocodes.csv'!$A:$A,1,FALSE)</f>
        <v>#N/A</v>
      </c>
    </row>
    <row r="1067" spans="1:18">
      <c r="A1067" s="5">
        <v>1066</v>
      </c>
      <c r="B1067" s="2" t="s">
        <v>1053</v>
      </c>
      <c r="C1067" s="2" t="s">
        <v>1079</v>
      </c>
      <c r="D1067" s="2" t="s">
        <v>1055</v>
      </c>
      <c r="E1067" s="2" t="s">
        <v>13</v>
      </c>
      <c r="F1067" s="2" t="s">
        <v>1093</v>
      </c>
      <c r="G1067" s="2" t="s">
        <v>1094</v>
      </c>
      <c r="H1067" s="2" t="s">
        <v>13</v>
      </c>
      <c r="I1067" s="3" t="b">
        <v>0</v>
      </c>
      <c r="J1067" s="3" t="b">
        <v>0</v>
      </c>
      <c r="K1067" s="2" t="s">
        <v>13</v>
      </c>
      <c r="L1067" s="2" t="s">
        <v>13</v>
      </c>
      <c r="M1067" s="9" t="str">
        <f>IF(ISERROR([1]!GetPart(F1067,"-",1)),F1067,[1]!GetPart(F1067,"-",1))</f>
        <v>166   C108</v>
      </c>
      <c r="N1067" t="b">
        <f t="shared" si="50"/>
        <v>0</v>
      </c>
      <c r="P1067" s="9" t="str">
        <f t="shared" si="51"/>
        <v>166   C108 Bunn Drive C,Princeton,NJ</v>
      </c>
      <c r="Q1067" t="str">
        <f t="shared" si="52"/>
        <v>166   C108 BUNN DRIVE C</v>
      </c>
      <c r="R1067" t="e">
        <f>VLOOKUP(Q1067,'[2]2011-Princeton-geocodes.csv'!$A:$A,1,FALSE)</f>
        <v>#N/A</v>
      </c>
    </row>
    <row r="1068" spans="1:18">
      <c r="A1068" s="5">
        <v>1067</v>
      </c>
      <c r="B1068" s="2" t="s">
        <v>1053</v>
      </c>
      <c r="C1068" s="2" t="s">
        <v>1077</v>
      </c>
      <c r="D1068" s="2" t="s">
        <v>1055</v>
      </c>
      <c r="E1068" s="2" t="s">
        <v>13</v>
      </c>
      <c r="F1068" s="2" t="s">
        <v>1095</v>
      </c>
      <c r="G1068" s="2" t="s">
        <v>1094</v>
      </c>
      <c r="H1068" s="2" t="s">
        <v>13</v>
      </c>
      <c r="I1068" s="3" t="b">
        <v>0</v>
      </c>
      <c r="J1068" s="3" t="b">
        <v>0</v>
      </c>
      <c r="K1068" s="2" t="s">
        <v>13</v>
      </c>
      <c r="L1068" s="2" t="s">
        <v>13</v>
      </c>
      <c r="M1068" s="9" t="str">
        <f>IF(ISERROR([1]!GetPart(F1068,"-",1)),F1068,[1]!GetPart(F1068,"-",1))</f>
        <v>166  C106</v>
      </c>
      <c r="N1068" t="b">
        <f t="shared" si="50"/>
        <v>0</v>
      </c>
      <c r="P1068" s="9" t="str">
        <f t="shared" si="51"/>
        <v>166  C106 Bunn Drive C,Princeton,NJ</v>
      </c>
      <c r="Q1068" t="str">
        <f t="shared" si="52"/>
        <v>166  C106 BUNN DRIVE C</v>
      </c>
      <c r="R1068" t="e">
        <f>VLOOKUP(Q1068,'[2]2011-Princeton-geocodes.csv'!$A:$A,1,FALSE)</f>
        <v>#N/A</v>
      </c>
    </row>
    <row r="1069" spans="1:18">
      <c r="A1069" s="5">
        <v>1068</v>
      </c>
      <c r="B1069" s="2" t="s">
        <v>1053</v>
      </c>
      <c r="C1069" s="2" t="s">
        <v>1076</v>
      </c>
      <c r="D1069" s="2" t="s">
        <v>1055</v>
      </c>
      <c r="E1069" s="2" t="s">
        <v>13</v>
      </c>
      <c r="F1069" s="2" t="s">
        <v>1096</v>
      </c>
      <c r="G1069" s="2" t="s">
        <v>1094</v>
      </c>
      <c r="H1069" s="2" t="s">
        <v>13</v>
      </c>
      <c r="I1069" s="3" t="b">
        <v>0</v>
      </c>
      <c r="J1069" s="3" t="b">
        <v>0</v>
      </c>
      <c r="K1069" s="2" t="s">
        <v>13</v>
      </c>
      <c r="L1069" s="2" t="s">
        <v>13</v>
      </c>
      <c r="M1069" s="9" t="str">
        <f>IF(ISERROR([1]!GetPart(F1069,"-",1)),F1069,[1]!GetPart(F1069,"-",1))</f>
        <v>166    C101</v>
      </c>
      <c r="N1069" t="b">
        <f t="shared" si="50"/>
        <v>0</v>
      </c>
      <c r="P1069" s="9" t="str">
        <f t="shared" si="51"/>
        <v>166    C101 Bunn Drive C,Princeton,NJ</v>
      </c>
      <c r="Q1069" t="str">
        <f t="shared" si="52"/>
        <v>166    C101 BUNN DRIVE C</v>
      </c>
      <c r="R1069" t="e">
        <f>VLOOKUP(Q1069,'[2]2011-Princeton-geocodes.csv'!$A:$A,1,FALSE)</f>
        <v>#N/A</v>
      </c>
    </row>
    <row r="1070" spans="1:18">
      <c r="A1070" s="5">
        <v>1069</v>
      </c>
      <c r="B1070" s="2" t="s">
        <v>1053</v>
      </c>
      <c r="C1070" s="2" t="s">
        <v>1078</v>
      </c>
      <c r="D1070" s="2" t="s">
        <v>1055</v>
      </c>
      <c r="E1070" s="2" t="s">
        <v>13</v>
      </c>
      <c r="F1070" s="2" t="s">
        <v>1097</v>
      </c>
      <c r="G1070" s="2" t="s">
        <v>1094</v>
      </c>
      <c r="H1070" s="2" t="s">
        <v>13</v>
      </c>
      <c r="I1070" s="3" t="b">
        <v>0</v>
      </c>
      <c r="J1070" s="3" t="b">
        <v>0</v>
      </c>
      <c r="K1070" s="2" t="s">
        <v>13</v>
      </c>
      <c r="L1070" s="2" t="s">
        <v>13</v>
      </c>
      <c r="M1070" s="9" t="str">
        <f>IF(ISERROR([1]!GetPart(F1070,"-",1)),F1070,[1]!GetPart(F1070,"-",1))</f>
        <v>166   C103</v>
      </c>
      <c r="N1070" t="b">
        <f t="shared" si="50"/>
        <v>0</v>
      </c>
      <c r="P1070" s="9" t="str">
        <f t="shared" si="51"/>
        <v>166   C103 Bunn Drive C,Princeton,NJ</v>
      </c>
      <c r="Q1070" t="str">
        <f t="shared" si="52"/>
        <v>166   C103 BUNN DRIVE C</v>
      </c>
      <c r="R1070" t="e">
        <f>VLOOKUP(Q1070,'[2]2011-Princeton-geocodes.csv'!$A:$A,1,FALSE)</f>
        <v>#N/A</v>
      </c>
    </row>
    <row r="1071" spans="1:18">
      <c r="A1071" s="5">
        <v>1070</v>
      </c>
      <c r="B1071" s="2" t="s">
        <v>1053</v>
      </c>
      <c r="C1071" s="2" t="s">
        <v>1081</v>
      </c>
      <c r="D1071" s="2" t="s">
        <v>1055</v>
      </c>
      <c r="E1071" s="2" t="s">
        <v>13</v>
      </c>
      <c r="F1071" s="2" t="s">
        <v>1098</v>
      </c>
      <c r="G1071" s="2" t="s">
        <v>1094</v>
      </c>
      <c r="H1071" s="2" t="s">
        <v>13</v>
      </c>
      <c r="I1071" s="3" t="b">
        <v>0</v>
      </c>
      <c r="J1071" s="3" t="b">
        <v>0</v>
      </c>
      <c r="K1071" s="2" t="s">
        <v>13</v>
      </c>
      <c r="L1071" s="2" t="s">
        <v>13</v>
      </c>
      <c r="M1071" s="9" t="str">
        <f>IF(ISERROR([1]!GetPart(F1071,"-",1)),F1071,[1]!GetPart(F1071,"-",1))</f>
        <v>166   C104</v>
      </c>
      <c r="N1071" t="b">
        <f t="shared" si="50"/>
        <v>0</v>
      </c>
      <c r="P1071" s="9" t="str">
        <f t="shared" si="51"/>
        <v>166   C104 Bunn Drive C,Princeton,NJ</v>
      </c>
      <c r="Q1071" t="str">
        <f t="shared" si="52"/>
        <v>166   C104 BUNN DRIVE C</v>
      </c>
      <c r="R1071" t="e">
        <f>VLOOKUP(Q1071,'[2]2011-Princeton-geocodes.csv'!$A:$A,1,FALSE)</f>
        <v>#N/A</v>
      </c>
    </row>
    <row r="1072" spans="1:18">
      <c r="A1072" s="5">
        <v>1071</v>
      </c>
      <c r="B1072" s="2" t="s">
        <v>1053</v>
      </c>
      <c r="C1072" s="2" t="s">
        <v>1074</v>
      </c>
      <c r="D1072" s="2" t="s">
        <v>1055</v>
      </c>
      <c r="E1072" s="2" t="s">
        <v>13</v>
      </c>
      <c r="F1072" s="2" t="s">
        <v>1099</v>
      </c>
      <c r="G1072" s="2" t="s">
        <v>1094</v>
      </c>
      <c r="H1072" s="2" t="s">
        <v>13</v>
      </c>
      <c r="I1072" s="3" t="b">
        <v>0</v>
      </c>
      <c r="J1072" s="3" t="b">
        <v>0</v>
      </c>
      <c r="K1072" s="2" t="s">
        <v>13</v>
      </c>
      <c r="L1072" s="2" t="s">
        <v>13</v>
      </c>
      <c r="M1072" s="9" t="str">
        <f>IF(ISERROR([1]!GetPart(F1072,"-",1)),F1072,[1]!GetPart(F1072,"-",1))</f>
        <v>166   C105</v>
      </c>
      <c r="N1072" t="b">
        <f t="shared" si="50"/>
        <v>0</v>
      </c>
      <c r="P1072" s="9" t="str">
        <f t="shared" si="51"/>
        <v>166   C105 Bunn Drive C,Princeton,NJ</v>
      </c>
      <c r="Q1072" t="str">
        <f t="shared" si="52"/>
        <v>166   C105 BUNN DRIVE C</v>
      </c>
      <c r="R1072" t="e">
        <f>VLOOKUP(Q1072,'[2]2011-Princeton-geocodes.csv'!$A:$A,1,FALSE)</f>
        <v>#N/A</v>
      </c>
    </row>
    <row r="1073" spans="1:18">
      <c r="A1073" s="5">
        <v>1072</v>
      </c>
      <c r="B1073" s="2" t="s">
        <v>250</v>
      </c>
      <c r="C1073" s="2" t="s">
        <v>1100</v>
      </c>
      <c r="D1073" s="2" t="s">
        <v>298</v>
      </c>
      <c r="E1073" s="2" t="s">
        <v>444</v>
      </c>
      <c r="F1073" s="2" t="s">
        <v>313</v>
      </c>
      <c r="G1073" s="2" t="s">
        <v>1101</v>
      </c>
      <c r="H1073" s="2" t="s">
        <v>1102</v>
      </c>
      <c r="I1073" s="3" t="b">
        <v>0</v>
      </c>
      <c r="J1073" s="3" t="b">
        <v>1</v>
      </c>
      <c r="K1073" s="2" t="s">
        <v>13</v>
      </c>
      <c r="L1073" s="2" t="s">
        <v>13</v>
      </c>
      <c r="M1073" s="9" t="str">
        <f>IF(ISERROR([1]!GetPart(F1073,"-",1)),F1073,[1]!GetPart(F1073,"-",1))</f>
        <v>06</v>
      </c>
      <c r="N1073" t="b">
        <f t="shared" si="50"/>
        <v>0</v>
      </c>
      <c r="P1073" s="9" t="str">
        <f t="shared" si="51"/>
        <v>06 Burr Drive,Princeton,NJ</v>
      </c>
      <c r="Q1073" t="str">
        <f t="shared" si="52"/>
        <v>06 BURR DRIVE</v>
      </c>
      <c r="R1073" t="e">
        <f>VLOOKUP(Q1073,'[2]2011-Princeton-geocodes.csv'!$A:$A,1,FALSE)</f>
        <v>#N/A</v>
      </c>
    </row>
    <row r="1074" spans="1:18">
      <c r="A1074" s="5">
        <v>1073</v>
      </c>
      <c r="B1074" s="2" t="s">
        <v>250</v>
      </c>
      <c r="C1074" s="2" t="s">
        <v>1103</v>
      </c>
      <c r="D1074" s="2" t="s">
        <v>298</v>
      </c>
      <c r="E1074" s="2" t="s">
        <v>444</v>
      </c>
      <c r="F1074" s="2" t="s">
        <v>266</v>
      </c>
      <c r="G1074" s="2" t="s">
        <v>1101</v>
      </c>
      <c r="H1074" s="2" t="s">
        <v>1102</v>
      </c>
      <c r="I1074" s="3" t="b">
        <v>0</v>
      </c>
      <c r="J1074" s="3" t="b">
        <v>1</v>
      </c>
      <c r="K1074" s="2" t="s">
        <v>13</v>
      </c>
      <c r="L1074" s="2" t="s">
        <v>13</v>
      </c>
      <c r="M1074" s="9" t="str">
        <f>IF(ISERROR([1]!GetPart(F1074,"-",1)),F1074,[1]!GetPart(F1074,"-",1))</f>
        <v>08</v>
      </c>
      <c r="N1074" t="b">
        <f t="shared" si="50"/>
        <v>0</v>
      </c>
      <c r="P1074" s="9" t="str">
        <f t="shared" si="51"/>
        <v>08 Burr Drive,Princeton,NJ</v>
      </c>
      <c r="Q1074" t="str">
        <f t="shared" si="52"/>
        <v>08 BURR DRIVE</v>
      </c>
      <c r="R1074" t="e">
        <f>VLOOKUP(Q1074,'[2]2011-Princeton-geocodes.csv'!$A:$A,1,FALSE)</f>
        <v>#N/A</v>
      </c>
    </row>
    <row r="1075" spans="1:18">
      <c r="A1075" s="5">
        <v>1074</v>
      </c>
      <c r="B1075" s="2" t="s">
        <v>250</v>
      </c>
      <c r="C1075" s="2" t="s">
        <v>1104</v>
      </c>
      <c r="D1075" s="2" t="s">
        <v>298</v>
      </c>
      <c r="E1075" s="2" t="s">
        <v>444</v>
      </c>
      <c r="F1075" s="2" t="s">
        <v>633</v>
      </c>
      <c r="G1075" s="2" t="s">
        <v>1101</v>
      </c>
      <c r="H1075" s="2" t="s">
        <v>1102</v>
      </c>
      <c r="I1075" s="3" t="b">
        <v>0</v>
      </c>
      <c r="J1075" s="3" t="b">
        <v>1</v>
      </c>
      <c r="K1075" s="2" t="s">
        <v>13</v>
      </c>
      <c r="L1075" s="2" t="s">
        <v>13</v>
      </c>
      <c r="M1075" s="9" t="str">
        <f>IF(ISERROR([1]!GetPart(F1075,"-",1)),F1075,[1]!GetPart(F1075,"-",1))</f>
        <v>04</v>
      </c>
      <c r="N1075" t="b">
        <f t="shared" si="50"/>
        <v>0</v>
      </c>
      <c r="P1075" s="9" t="str">
        <f t="shared" si="51"/>
        <v>04 Burr Drive,Princeton,NJ</v>
      </c>
      <c r="Q1075" t="str">
        <f t="shared" si="52"/>
        <v>04 BURR DRIVE</v>
      </c>
      <c r="R1075" t="e">
        <f>VLOOKUP(Q1075,'[2]2011-Princeton-geocodes.csv'!$A:$A,1,FALSE)</f>
        <v>#N/A</v>
      </c>
    </row>
    <row r="1076" spans="1:18">
      <c r="A1076" s="5">
        <v>1075</v>
      </c>
      <c r="B1076" s="2" t="s">
        <v>250</v>
      </c>
      <c r="C1076" s="2" t="s">
        <v>1105</v>
      </c>
      <c r="D1076" s="2" t="s">
        <v>298</v>
      </c>
      <c r="E1076" s="2" t="s">
        <v>444</v>
      </c>
      <c r="F1076" s="2" t="s">
        <v>78</v>
      </c>
      <c r="G1076" s="2" t="s">
        <v>1101</v>
      </c>
      <c r="H1076" s="2" t="s">
        <v>1102</v>
      </c>
      <c r="I1076" s="3" t="b">
        <v>0</v>
      </c>
      <c r="J1076" s="3" t="b">
        <v>1</v>
      </c>
      <c r="K1076" s="2" t="s">
        <v>13</v>
      </c>
      <c r="L1076" s="2" t="s">
        <v>13</v>
      </c>
      <c r="M1076" s="9" t="str">
        <f>IF(ISERROR([1]!GetPart(F1076,"-",1)),F1076,[1]!GetPart(F1076,"-",1))</f>
        <v>10</v>
      </c>
      <c r="N1076" t="b">
        <f t="shared" si="50"/>
        <v>0</v>
      </c>
      <c r="P1076" s="9" t="str">
        <f t="shared" si="51"/>
        <v>10 Burr Drive,Princeton,NJ</v>
      </c>
      <c r="Q1076" t="str">
        <f t="shared" si="52"/>
        <v>10 BURR DRIVE</v>
      </c>
      <c r="R1076" t="e">
        <f>VLOOKUP(Q1076,'[2]2011-Princeton-geocodes.csv'!$A:$A,1,FALSE)</f>
        <v>#N/A</v>
      </c>
    </row>
    <row r="1077" spans="1:18">
      <c r="A1077" s="5">
        <v>1076</v>
      </c>
      <c r="B1077" s="2" t="s">
        <v>250</v>
      </c>
      <c r="C1077" s="2" t="s">
        <v>1106</v>
      </c>
      <c r="D1077" s="2" t="s">
        <v>298</v>
      </c>
      <c r="E1077" s="2" t="s">
        <v>444</v>
      </c>
      <c r="F1077" s="2" t="s">
        <v>76</v>
      </c>
      <c r="G1077" s="2" t="s">
        <v>1101</v>
      </c>
      <c r="H1077" s="2" t="s">
        <v>1102</v>
      </c>
      <c r="I1077" s="3" t="b">
        <v>0</v>
      </c>
      <c r="J1077" s="3" t="b">
        <v>1</v>
      </c>
      <c r="K1077" s="2" t="s">
        <v>13</v>
      </c>
      <c r="L1077" s="2" t="s">
        <v>13</v>
      </c>
      <c r="M1077" s="9" t="str">
        <f>IF(ISERROR([1]!GetPart(F1077,"-",1)),F1077,[1]!GetPart(F1077,"-",1))</f>
        <v>12</v>
      </c>
      <c r="N1077" t="b">
        <f t="shared" si="50"/>
        <v>0</v>
      </c>
      <c r="P1077" s="9" t="str">
        <f t="shared" si="51"/>
        <v>12 Burr Drive,Princeton,NJ</v>
      </c>
      <c r="Q1077" t="str">
        <f t="shared" si="52"/>
        <v>12 BURR DRIVE</v>
      </c>
      <c r="R1077" t="e">
        <f>VLOOKUP(Q1077,'[2]2011-Princeton-geocodes.csv'!$A:$A,1,FALSE)</f>
        <v>#N/A</v>
      </c>
    </row>
    <row r="1078" spans="1:18">
      <c r="A1078" s="5">
        <v>1077</v>
      </c>
      <c r="B1078" s="2" t="s">
        <v>250</v>
      </c>
      <c r="C1078" s="2" t="s">
        <v>1107</v>
      </c>
      <c r="D1078" s="2" t="s">
        <v>298</v>
      </c>
      <c r="E1078" s="2" t="s">
        <v>444</v>
      </c>
      <c r="F1078" s="2" t="s">
        <v>309</v>
      </c>
      <c r="G1078" s="2" t="s">
        <v>1101</v>
      </c>
      <c r="H1078" s="2" t="s">
        <v>1102</v>
      </c>
      <c r="I1078" s="3" t="b">
        <v>0</v>
      </c>
      <c r="J1078" s="3" t="b">
        <v>1</v>
      </c>
      <c r="K1078" s="2" t="s">
        <v>13</v>
      </c>
      <c r="L1078" s="2" t="s">
        <v>13</v>
      </c>
      <c r="M1078" s="9" t="str">
        <f>IF(ISERROR([1]!GetPart(F1078,"-",1)),F1078,[1]!GetPart(F1078,"-",1))</f>
        <v>02</v>
      </c>
      <c r="N1078" t="b">
        <f t="shared" si="50"/>
        <v>0</v>
      </c>
      <c r="P1078" s="9" t="str">
        <f t="shared" si="51"/>
        <v>02 Burr Drive,Princeton,NJ</v>
      </c>
      <c r="Q1078" t="str">
        <f t="shared" si="52"/>
        <v>02 BURR DRIVE</v>
      </c>
      <c r="R1078" t="e">
        <f>VLOOKUP(Q1078,'[2]2011-Princeton-geocodes.csv'!$A:$A,1,FALSE)</f>
        <v>#N/A</v>
      </c>
    </row>
    <row r="1079" spans="1:18">
      <c r="A1079" s="5">
        <v>1078</v>
      </c>
      <c r="B1079" s="2" t="s">
        <v>26</v>
      </c>
      <c r="C1079" s="2" t="s">
        <v>1108</v>
      </c>
      <c r="D1079" s="2" t="s">
        <v>13</v>
      </c>
      <c r="E1079" s="2" t="s">
        <v>522</v>
      </c>
      <c r="F1079" s="2" t="s">
        <v>13</v>
      </c>
      <c r="G1079" s="2" t="s">
        <v>1109</v>
      </c>
      <c r="H1079" s="2" t="s">
        <v>13</v>
      </c>
      <c r="I1079" s="3" t="b">
        <v>0</v>
      </c>
      <c r="J1079" s="3" t="b">
        <v>0</v>
      </c>
      <c r="K1079" s="2" t="s">
        <v>13</v>
      </c>
      <c r="L1079" s="2" t="s">
        <v>13</v>
      </c>
      <c r="M1079" s="9" t="str">
        <f>IF(ISERROR([1]!GetPart(F1079,"-",1)),F1079,[1]!GetPart(F1079,"-",1))</f>
        <v/>
      </c>
      <c r="N1079" t="b">
        <f t="shared" si="50"/>
        <v>0</v>
      </c>
      <c r="P1079" s="9" t="str">
        <f t="shared" si="51"/>
        <v>Butler North,Princeton,NJ</v>
      </c>
      <c r="Q1079" t="str">
        <f t="shared" si="52"/>
        <v>BUTLER NORTH</v>
      </c>
      <c r="R1079" t="e">
        <f>VLOOKUP(Q1079,'[2]2011-Princeton-geocodes.csv'!$A:$A,1,FALSE)</f>
        <v>#N/A</v>
      </c>
    </row>
    <row r="1080" spans="1:18">
      <c r="A1080" s="5">
        <v>1079</v>
      </c>
      <c r="B1080" s="2" t="s">
        <v>636</v>
      </c>
      <c r="C1080" s="2" t="s">
        <v>54</v>
      </c>
      <c r="D1080" s="2" t="s">
        <v>448</v>
      </c>
      <c r="E1080" s="2" t="s">
        <v>595</v>
      </c>
      <c r="F1080" s="2" t="s">
        <v>288</v>
      </c>
      <c r="G1080" s="2" t="s">
        <v>1110</v>
      </c>
      <c r="H1080" s="2" t="s">
        <v>13</v>
      </c>
      <c r="I1080" s="3" t="b">
        <v>0</v>
      </c>
      <c r="J1080" s="3" t="b">
        <v>1</v>
      </c>
      <c r="K1080" s="2" t="s">
        <v>13</v>
      </c>
      <c r="L1080" s="2" t="s">
        <v>13</v>
      </c>
      <c r="M1080" s="9" t="str">
        <f>IF(ISERROR([1]!GetPart(F1080,"-",1)),F1080,[1]!GetPart(F1080,"-",1))</f>
        <v>58</v>
      </c>
      <c r="N1080" t="b">
        <f t="shared" si="50"/>
        <v>1</v>
      </c>
      <c r="P1080" s="9" t="str">
        <f t="shared" si="51"/>
        <v>58 Caldwell Drive,Princeton,NJ</v>
      </c>
      <c r="Q1080" t="str">
        <f t="shared" si="52"/>
        <v>58 CALDWELL DRIVE</v>
      </c>
      <c r="R1080" t="e">
        <f>VLOOKUP(Q1080,'[2]2011-Princeton-geocodes.csv'!$A:$A,1,FALSE)</f>
        <v>#N/A</v>
      </c>
    </row>
    <row r="1081" spans="1:18">
      <c r="A1081" s="5">
        <v>1080</v>
      </c>
      <c r="B1081" s="2" t="s">
        <v>636</v>
      </c>
      <c r="C1081" s="2" t="s">
        <v>24</v>
      </c>
      <c r="D1081" s="2" t="s">
        <v>448</v>
      </c>
      <c r="E1081" s="2" t="s">
        <v>520</v>
      </c>
      <c r="F1081" s="2" t="s">
        <v>254</v>
      </c>
      <c r="G1081" s="2" t="s">
        <v>1110</v>
      </c>
      <c r="H1081" s="2" t="s">
        <v>13</v>
      </c>
      <c r="I1081" s="3" t="b">
        <v>0</v>
      </c>
      <c r="J1081" s="3" t="b">
        <v>1</v>
      </c>
      <c r="K1081" s="2" t="s">
        <v>13</v>
      </c>
      <c r="L1081" s="2" t="s">
        <v>13</v>
      </c>
      <c r="M1081" s="9" t="str">
        <f>IF(ISERROR([1]!GetPart(F1081,"-",1)),F1081,[1]!GetPart(F1081,"-",1))</f>
        <v>74</v>
      </c>
      <c r="N1081" t="b">
        <f t="shared" si="50"/>
        <v>1</v>
      </c>
      <c r="P1081" s="9" t="str">
        <f t="shared" si="51"/>
        <v>74 Caldwell Drive,Princeton,NJ</v>
      </c>
      <c r="Q1081" t="str">
        <f t="shared" si="52"/>
        <v>74 CALDWELL DRIVE</v>
      </c>
      <c r="R1081" t="e">
        <f>VLOOKUP(Q1081,'[2]2011-Princeton-geocodes.csv'!$A:$A,1,FALSE)</f>
        <v>#N/A</v>
      </c>
    </row>
    <row r="1082" spans="1:18">
      <c r="A1082" s="5">
        <v>1081</v>
      </c>
      <c r="B1082" s="2" t="s">
        <v>636</v>
      </c>
      <c r="C1082" s="2" t="s">
        <v>23</v>
      </c>
      <c r="D1082" s="2" t="s">
        <v>448</v>
      </c>
      <c r="E1082" s="2" t="s">
        <v>644</v>
      </c>
      <c r="F1082" s="2" t="s">
        <v>293</v>
      </c>
      <c r="G1082" s="2" t="s">
        <v>1110</v>
      </c>
      <c r="H1082" s="2" t="s">
        <v>13</v>
      </c>
      <c r="I1082" s="3" t="b">
        <v>0</v>
      </c>
      <c r="J1082" s="3" t="b">
        <v>1</v>
      </c>
      <c r="K1082" s="2" t="s">
        <v>13</v>
      </c>
      <c r="L1082" s="2" t="s">
        <v>13</v>
      </c>
      <c r="M1082" s="9" t="str">
        <f>IF(ISERROR([1]!GetPart(F1082,"-",1)),F1082,[1]!GetPart(F1082,"-",1))</f>
        <v>64</v>
      </c>
      <c r="N1082" t="b">
        <f t="shared" si="50"/>
        <v>1</v>
      </c>
      <c r="P1082" s="9" t="str">
        <f t="shared" si="51"/>
        <v>64 Caldwell Drive,Princeton,NJ</v>
      </c>
      <c r="Q1082" t="str">
        <f t="shared" si="52"/>
        <v>64 CALDWELL DRIVE</v>
      </c>
      <c r="R1082" t="e">
        <f>VLOOKUP(Q1082,'[2]2011-Princeton-geocodes.csv'!$A:$A,1,FALSE)</f>
        <v>#N/A</v>
      </c>
    </row>
    <row r="1083" spans="1:18">
      <c r="A1083" s="5">
        <v>1082</v>
      </c>
      <c r="B1083" s="2" t="s">
        <v>636</v>
      </c>
      <c r="C1083" s="2" t="s">
        <v>76</v>
      </c>
      <c r="D1083" s="2" t="s">
        <v>448</v>
      </c>
      <c r="E1083" s="2" t="s">
        <v>644</v>
      </c>
      <c r="F1083" s="2" t="s">
        <v>303</v>
      </c>
      <c r="G1083" s="2" t="s">
        <v>1110</v>
      </c>
      <c r="H1083" s="2" t="s">
        <v>13</v>
      </c>
      <c r="I1083" s="3" t="b">
        <v>0</v>
      </c>
      <c r="J1083" s="3" t="b">
        <v>1</v>
      </c>
      <c r="K1083" s="2" t="s">
        <v>13</v>
      </c>
      <c r="L1083" s="2" t="s">
        <v>13</v>
      </c>
      <c r="M1083" s="9" t="str">
        <f>IF(ISERROR([1]!GetPart(F1083,"-",1)),F1083,[1]!GetPart(F1083,"-",1))</f>
        <v>28</v>
      </c>
      <c r="N1083" t="b">
        <f t="shared" si="50"/>
        <v>1</v>
      </c>
      <c r="P1083" s="9" t="str">
        <f t="shared" si="51"/>
        <v>28 Caldwell Drive,Princeton,NJ</v>
      </c>
      <c r="Q1083" t="str">
        <f t="shared" si="52"/>
        <v>28 CALDWELL DRIVE</v>
      </c>
      <c r="R1083" t="e">
        <f>VLOOKUP(Q1083,'[2]2011-Princeton-geocodes.csv'!$A:$A,1,FALSE)</f>
        <v>#N/A</v>
      </c>
    </row>
    <row r="1084" spans="1:18">
      <c r="A1084" s="5">
        <v>1083</v>
      </c>
      <c r="B1084" s="2" t="s">
        <v>636</v>
      </c>
      <c r="C1084" s="2" t="s">
        <v>49</v>
      </c>
      <c r="D1084" s="2" t="s">
        <v>448</v>
      </c>
      <c r="E1084" s="2" t="s">
        <v>522</v>
      </c>
      <c r="F1084" s="2" t="s">
        <v>297</v>
      </c>
      <c r="G1084" s="2" t="s">
        <v>1110</v>
      </c>
      <c r="H1084" s="2" t="s">
        <v>13</v>
      </c>
      <c r="I1084" s="3" t="b">
        <v>0</v>
      </c>
      <c r="J1084" s="3" t="b">
        <v>1</v>
      </c>
      <c r="K1084" s="2" t="s">
        <v>13</v>
      </c>
      <c r="L1084" s="2" t="s">
        <v>13</v>
      </c>
      <c r="M1084" s="9" t="str">
        <f>IF(ISERROR([1]!GetPart(F1084,"-",1)),F1084,[1]!GetPart(F1084,"-",1))</f>
        <v>40</v>
      </c>
      <c r="N1084" t="b">
        <f t="shared" si="50"/>
        <v>1</v>
      </c>
      <c r="P1084" s="9" t="str">
        <f t="shared" si="51"/>
        <v>40 Caldwell Drive,Princeton,NJ</v>
      </c>
      <c r="Q1084" t="str">
        <f t="shared" si="52"/>
        <v>40 CALDWELL DRIVE</v>
      </c>
      <c r="R1084" t="e">
        <f>VLOOKUP(Q1084,'[2]2011-Princeton-geocodes.csv'!$A:$A,1,FALSE)</f>
        <v>#N/A</v>
      </c>
    </row>
    <row r="1085" spans="1:18">
      <c r="A1085" s="5">
        <v>1084</v>
      </c>
      <c r="B1085" s="2" t="s">
        <v>636</v>
      </c>
      <c r="C1085" s="2" t="s">
        <v>22</v>
      </c>
      <c r="D1085" s="2" t="s">
        <v>448</v>
      </c>
      <c r="E1085" s="2" t="s">
        <v>522</v>
      </c>
      <c r="F1085" s="2" t="s">
        <v>109</v>
      </c>
      <c r="G1085" s="2" t="s">
        <v>1110</v>
      </c>
      <c r="H1085" s="2" t="s">
        <v>13</v>
      </c>
      <c r="I1085" s="3" t="b">
        <v>0</v>
      </c>
      <c r="J1085" s="3" t="b">
        <v>1</v>
      </c>
      <c r="K1085" s="2" t="s">
        <v>13</v>
      </c>
      <c r="L1085" s="2" t="s">
        <v>13</v>
      </c>
      <c r="M1085" s="9" t="str">
        <f>IF(ISERROR([1]!GetPart(F1085,"-",1)),F1085,[1]!GetPart(F1085,"-",1))</f>
        <v>52</v>
      </c>
      <c r="N1085" t="b">
        <f t="shared" si="50"/>
        <v>1</v>
      </c>
      <c r="P1085" s="9" t="str">
        <f t="shared" si="51"/>
        <v>52 Caldwell Drive,Princeton,NJ</v>
      </c>
      <c r="Q1085" t="str">
        <f t="shared" si="52"/>
        <v>52 CALDWELL DRIVE</v>
      </c>
      <c r="R1085" t="e">
        <f>VLOOKUP(Q1085,'[2]2011-Princeton-geocodes.csv'!$A:$A,1,FALSE)</f>
        <v>#N/A</v>
      </c>
    </row>
    <row r="1086" spans="1:18">
      <c r="A1086" s="5">
        <v>1085</v>
      </c>
      <c r="B1086" s="2" t="s">
        <v>636</v>
      </c>
      <c r="C1086" s="2" t="s">
        <v>74</v>
      </c>
      <c r="D1086" s="2" t="s">
        <v>448</v>
      </c>
      <c r="E1086" s="2" t="s">
        <v>644</v>
      </c>
      <c r="F1086" s="2" t="s">
        <v>22</v>
      </c>
      <c r="G1086" s="2" t="s">
        <v>1110</v>
      </c>
      <c r="H1086" s="2" t="s">
        <v>13</v>
      </c>
      <c r="I1086" s="3" t="b">
        <v>0</v>
      </c>
      <c r="J1086" s="3" t="b">
        <v>1</v>
      </c>
      <c r="K1086" s="2" t="s">
        <v>13</v>
      </c>
      <c r="L1086" s="2" t="s">
        <v>13</v>
      </c>
      <c r="M1086" s="9" t="str">
        <f>IF(ISERROR([1]!GetPart(F1086,"-",1)),F1086,[1]!GetPart(F1086,"-",1))</f>
        <v>14</v>
      </c>
      <c r="N1086" t="b">
        <f t="shared" si="50"/>
        <v>1</v>
      </c>
      <c r="P1086" s="9" t="str">
        <f t="shared" si="51"/>
        <v>14 Caldwell Drive,Princeton,NJ</v>
      </c>
      <c r="Q1086" t="str">
        <f t="shared" si="52"/>
        <v>14 CALDWELL DRIVE</v>
      </c>
      <c r="R1086" t="e">
        <f>VLOOKUP(Q1086,'[2]2011-Princeton-geocodes.csv'!$A:$A,1,FALSE)</f>
        <v>#N/A</v>
      </c>
    </row>
    <row r="1087" spans="1:18">
      <c r="A1087" s="5">
        <v>1086</v>
      </c>
      <c r="B1087" s="2" t="s">
        <v>641</v>
      </c>
      <c r="C1087" s="2" t="s">
        <v>12</v>
      </c>
      <c r="D1087" s="2" t="s">
        <v>448</v>
      </c>
      <c r="E1087" s="2" t="s">
        <v>579</v>
      </c>
      <c r="F1087" s="2" t="s">
        <v>315</v>
      </c>
      <c r="G1087" s="2" t="s">
        <v>1110</v>
      </c>
      <c r="H1087" s="2" t="s">
        <v>13</v>
      </c>
      <c r="I1087" s="3" t="b">
        <v>0</v>
      </c>
      <c r="J1087" s="3" t="b">
        <v>1</v>
      </c>
      <c r="K1087" s="2" t="s">
        <v>13</v>
      </c>
      <c r="L1087" s="2" t="s">
        <v>13</v>
      </c>
      <c r="M1087" s="9" t="str">
        <f>IF(ISERROR([1]!GetPart(F1087,"-",1)),F1087,[1]!GetPart(F1087,"-",1))</f>
        <v>07</v>
      </c>
      <c r="N1087" t="b">
        <f t="shared" si="50"/>
        <v>1</v>
      </c>
      <c r="P1087" s="9" t="str">
        <f t="shared" si="51"/>
        <v>07 Caldwell Drive,Princeton,NJ</v>
      </c>
      <c r="Q1087" t="str">
        <f t="shared" si="52"/>
        <v>07 CALDWELL DRIVE</v>
      </c>
      <c r="R1087" t="e">
        <f>VLOOKUP(Q1087,'[2]2011-Princeton-geocodes.csv'!$A:$A,1,FALSE)</f>
        <v>#N/A</v>
      </c>
    </row>
    <row r="1088" spans="1:18">
      <c r="A1088" s="5">
        <v>1087</v>
      </c>
      <c r="B1088" s="2" t="s">
        <v>641</v>
      </c>
      <c r="C1088" s="2" t="s">
        <v>86</v>
      </c>
      <c r="D1088" s="2" t="s">
        <v>448</v>
      </c>
      <c r="E1088" s="2" t="s">
        <v>172</v>
      </c>
      <c r="F1088" s="2" t="s">
        <v>69</v>
      </c>
      <c r="G1088" s="2" t="s">
        <v>1110</v>
      </c>
      <c r="H1088" s="2" t="s">
        <v>13</v>
      </c>
      <c r="I1088" s="3" t="b">
        <v>0</v>
      </c>
      <c r="J1088" s="3" t="b">
        <v>1</v>
      </c>
      <c r="K1088" s="2" t="s">
        <v>13</v>
      </c>
      <c r="L1088" s="2" t="s">
        <v>13</v>
      </c>
      <c r="M1088" s="9" t="str">
        <f>IF(ISERROR([1]!GetPart(F1088,"-",1)),F1088,[1]!GetPart(F1088,"-",1))</f>
        <v>21</v>
      </c>
      <c r="N1088" t="b">
        <f t="shared" si="50"/>
        <v>1</v>
      </c>
      <c r="P1088" s="9" t="str">
        <f t="shared" si="51"/>
        <v>21 Caldwell Drive,Princeton,NJ</v>
      </c>
      <c r="Q1088" t="str">
        <f t="shared" si="52"/>
        <v>21 CALDWELL DRIVE</v>
      </c>
      <c r="R1088" t="e">
        <f>VLOOKUP(Q1088,'[2]2011-Princeton-geocodes.csv'!$A:$A,1,FALSE)</f>
        <v>#N/A</v>
      </c>
    </row>
    <row r="1089" spans="1:18">
      <c r="A1089" s="5">
        <v>1088</v>
      </c>
      <c r="B1089" s="2" t="s">
        <v>641</v>
      </c>
      <c r="C1089" s="2" t="s">
        <v>89</v>
      </c>
      <c r="D1089" s="2" t="s">
        <v>448</v>
      </c>
      <c r="E1089" s="2" t="s">
        <v>172</v>
      </c>
      <c r="F1089" s="2" t="s">
        <v>278</v>
      </c>
      <c r="G1089" s="2" t="s">
        <v>1110</v>
      </c>
      <c r="H1089" s="2" t="s">
        <v>13</v>
      </c>
      <c r="I1089" s="3" t="b">
        <v>0</v>
      </c>
      <c r="J1089" s="3" t="b">
        <v>1</v>
      </c>
      <c r="K1089" s="2" t="s">
        <v>13</v>
      </c>
      <c r="L1089" s="2" t="s">
        <v>13</v>
      </c>
      <c r="M1089" s="9" t="str">
        <f>IF(ISERROR([1]!GetPart(F1089,"-",1)),F1089,[1]!GetPart(F1089,"-",1))</f>
        <v>33</v>
      </c>
      <c r="N1089" t="b">
        <f t="shared" si="50"/>
        <v>1</v>
      </c>
      <c r="P1089" s="9" t="str">
        <f t="shared" si="51"/>
        <v>33 Caldwell Drive,Princeton,NJ</v>
      </c>
      <c r="Q1089" t="str">
        <f t="shared" si="52"/>
        <v>33 CALDWELL DRIVE</v>
      </c>
      <c r="R1089" t="e">
        <f>VLOOKUP(Q1089,'[2]2011-Princeton-geocodes.csv'!$A:$A,1,FALSE)</f>
        <v>#N/A</v>
      </c>
    </row>
    <row r="1090" spans="1:18">
      <c r="A1090" s="5">
        <v>1089</v>
      </c>
      <c r="B1090" s="2" t="s">
        <v>641</v>
      </c>
      <c r="C1090" s="2" t="s">
        <v>83</v>
      </c>
      <c r="D1090" s="2" t="s">
        <v>448</v>
      </c>
      <c r="E1090" s="2" t="s">
        <v>172</v>
      </c>
      <c r="F1090" s="2" t="s">
        <v>440</v>
      </c>
      <c r="G1090" s="2" t="s">
        <v>1110</v>
      </c>
      <c r="H1090" s="2" t="s">
        <v>13</v>
      </c>
      <c r="I1090" s="3" t="b">
        <v>0</v>
      </c>
      <c r="J1090" s="3" t="b">
        <v>1</v>
      </c>
      <c r="K1090" s="2" t="s">
        <v>13</v>
      </c>
      <c r="L1090" s="2" t="s">
        <v>13</v>
      </c>
      <c r="M1090" s="9" t="str">
        <f>IF(ISERROR([1]!GetPart(F1090,"-",1)),F1090,[1]!GetPart(F1090,"-",1))</f>
        <v>43</v>
      </c>
      <c r="N1090" t="b">
        <f t="shared" si="50"/>
        <v>1</v>
      </c>
      <c r="P1090" s="9" t="str">
        <f t="shared" si="51"/>
        <v>43 Caldwell Drive,Princeton,NJ</v>
      </c>
      <c r="Q1090" t="str">
        <f t="shared" si="52"/>
        <v>43 CALDWELL DRIVE</v>
      </c>
      <c r="R1090" t="e">
        <f>VLOOKUP(Q1090,'[2]2011-Princeton-geocodes.csv'!$A:$A,1,FALSE)</f>
        <v>#N/A</v>
      </c>
    </row>
    <row r="1091" spans="1:18">
      <c r="A1091" s="5">
        <v>1090</v>
      </c>
      <c r="B1091" s="2" t="s">
        <v>641</v>
      </c>
      <c r="C1091" s="2" t="s">
        <v>70</v>
      </c>
      <c r="D1091" s="2" t="s">
        <v>448</v>
      </c>
      <c r="E1091" s="2" t="s">
        <v>329</v>
      </c>
      <c r="F1091" s="2" t="s">
        <v>269</v>
      </c>
      <c r="G1091" s="2" t="s">
        <v>1110</v>
      </c>
      <c r="H1091" s="2" t="s">
        <v>13</v>
      </c>
      <c r="I1091" s="3" t="b">
        <v>0</v>
      </c>
      <c r="J1091" s="3" t="b">
        <v>1</v>
      </c>
      <c r="K1091" s="2" t="s">
        <v>13</v>
      </c>
      <c r="L1091" s="2" t="s">
        <v>13</v>
      </c>
      <c r="M1091" s="9" t="str">
        <f>IF(ISERROR([1]!GetPart(F1091,"-",1)),F1091,[1]!GetPart(F1091,"-",1))</f>
        <v>63</v>
      </c>
      <c r="N1091" t="b">
        <f t="shared" ref="N1091:N1154" si="53">IF(LEFT(D1091,1)="R",TRUE,FALSE)</f>
        <v>1</v>
      </c>
      <c r="P1091" s="9" t="str">
        <f t="shared" ref="P1091:P1154" si="54">IF(LEN(M1091)&gt;0,M1091&amp;" ","")&amp;G1091&amp;",Princeton,NJ"</f>
        <v>63 Caldwell Drive,Princeton,NJ</v>
      </c>
      <c r="Q1091" t="str">
        <f t="shared" si="52"/>
        <v>63 CALDWELL DRIVE</v>
      </c>
      <c r="R1091" t="e">
        <f>VLOOKUP(Q1091,'[2]2011-Princeton-geocodes.csv'!$A:$A,1,FALSE)</f>
        <v>#N/A</v>
      </c>
    </row>
    <row r="1092" spans="1:18">
      <c r="A1092" s="5">
        <v>1091</v>
      </c>
      <c r="B1092" s="2" t="s">
        <v>641</v>
      </c>
      <c r="C1092" s="2" t="s">
        <v>92</v>
      </c>
      <c r="D1092" s="2" t="s">
        <v>448</v>
      </c>
      <c r="E1092" s="2" t="s">
        <v>172</v>
      </c>
      <c r="F1092" s="2" t="s">
        <v>120</v>
      </c>
      <c r="G1092" s="2" t="s">
        <v>1110</v>
      </c>
      <c r="H1092" s="2" t="s">
        <v>13</v>
      </c>
      <c r="I1092" s="3" t="b">
        <v>0</v>
      </c>
      <c r="J1092" s="3" t="b">
        <v>1</v>
      </c>
      <c r="K1092" s="2" t="s">
        <v>13</v>
      </c>
      <c r="L1092" s="2" t="s">
        <v>13</v>
      </c>
      <c r="M1092" s="9" t="str">
        <f>IF(ISERROR([1]!GetPart(F1092,"-",1)),F1092,[1]!GetPart(F1092,"-",1))</f>
        <v>53</v>
      </c>
      <c r="N1092" t="b">
        <f t="shared" si="53"/>
        <v>1</v>
      </c>
      <c r="P1092" s="9" t="str">
        <f t="shared" si="54"/>
        <v>53 Caldwell Drive,Princeton,NJ</v>
      </c>
      <c r="Q1092" t="str">
        <f t="shared" si="52"/>
        <v>53 CALDWELL DRIVE</v>
      </c>
      <c r="R1092" t="e">
        <f>VLOOKUP(Q1092,'[2]2011-Princeton-geocodes.csv'!$A:$A,1,FALSE)</f>
        <v>#N/A</v>
      </c>
    </row>
    <row r="1093" spans="1:18">
      <c r="A1093" s="5">
        <v>1092</v>
      </c>
      <c r="B1093" s="2" t="s">
        <v>1111</v>
      </c>
      <c r="C1093" s="2" t="s">
        <v>1112</v>
      </c>
      <c r="D1093" s="2" t="s">
        <v>98</v>
      </c>
      <c r="E1093" s="2" t="s">
        <v>108</v>
      </c>
      <c r="F1093" s="2" t="s">
        <v>116</v>
      </c>
      <c r="G1093" s="2" t="s">
        <v>1113</v>
      </c>
      <c r="H1093" s="2" t="s">
        <v>13</v>
      </c>
      <c r="I1093" s="3" t="b">
        <v>0</v>
      </c>
      <c r="J1093" s="3" t="b">
        <v>0</v>
      </c>
      <c r="K1093" s="2" t="s">
        <v>13</v>
      </c>
      <c r="L1093" s="2" t="s">
        <v>14</v>
      </c>
      <c r="M1093" s="9" t="str">
        <f>IF(ISERROR([1]!GetPart(F1093,"-",1)),F1093,[1]!GetPart(F1093,"-",1))</f>
        <v>48</v>
      </c>
      <c r="N1093" t="b">
        <f t="shared" si="53"/>
        <v>1</v>
      </c>
      <c r="P1093" s="9" t="str">
        <f t="shared" si="54"/>
        <v>48 Cameron Court,Princeton,NJ</v>
      </c>
      <c r="Q1093" t="str">
        <f t="shared" si="52"/>
        <v>48 CAMERON COURT</v>
      </c>
      <c r="R1093" t="e">
        <f>VLOOKUP(Q1093,'[2]2011-Princeton-geocodes.csv'!$A:$A,1,FALSE)</f>
        <v>#N/A</v>
      </c>
    </row>
    <row r="1094" spans="1:18">
      <c r="A1094" s="5">
        <v>1093</v>
      </c>
      <c r="B1094" s="2" t="s">
        <v>1111</v>
      </c>
      <c r="C1094" s="2" t="s">
        <v>1114</v>
      </c>
      <c r="D1094" s="2" t="s">
        <v>98</v>
      </c>
      <c r="E1094" s="2" t="s">
        <v>108</v>
      </c>
      <c r="F1094" s="2" t="s">
        <v>65</v>
      </c>
      <c r="G1094" s="2" t="s">
        <v>1113</v>
      </c>
      <c r="H1094" s="2" t="s">
        <v>13</v>
      </c>
      <c r="I1094" s="3" t="b">
        <v>0</v>
      </c>
      <c r="J1094" s="3" t="b">
        <v>0</v>
      </c>
      <c r="K1094" s="2" t="s">
        <v>13</v>
      </c>
      <c r="L1094" s="2" t="s">
        <v>14</v>
      </c>
      <c r="M1094" s="9" t="str">
        <f>IF(ISERROR([1]!GetPart(F1094,"-",1)),F1094,[1]!GetPart(F1094,"-",1))</f>
        <v>8</v>
      </c>
      <c r="N1094" t="b">
        <f t="shared" si="53"/>
        <v>1</v>
      </c>
      <c r="P1094" s="9" t="str">
        <f t="shared" si="54"/>
        <v>8 Cameron Court,Princeton,NJ</v>
      </c>
      <c r="Q1094" t="str">
        <f t="shared" si="52"/>
        <v>8 CAMERON COURT</v>
      </c>
      <c r="R1094" t="e">
        <f>VLOOKUP(Q1094,'[2]2011-Princeton-geocodes.csv'!$A:$A,1,FALSE)</f>
        <v>#N/A</v>
      </c>
    </row>
    <row r="1095" spans="1:18">
      <c r="A1095" s="5">
        <v>1094</v>
      </c>
      <c r="B1095" s="2" t="s">
        <v>1111</v>
      </c>
      <c r="C1095" s="2" t="s">
        <v>1115</v>
      </c>
      <c r="D1095" s="2" t="s">
        <v>98</v>
      </c>
      <c r="E1095" s="2" t="s">
        <v>108</v>
      </c>
      <c r="F1095" s="2" t="s">
        <v>151</v>
      </c>
      <c r="G1095" s="2" t="s">
        <v>1113</v>
      </c>
      <c r="H1095" s="2" t="s">
        <v>13</v>
      </c>
      <c r="I1095" s="3" t="b">
        <v>0</v>
      </c>
      <c r="J1095" s="3" t="b">
        <v>0</v>
      </c>
      <c r="K1095" s="2" t="s">
        <v>13</v>
      </c>
      <c r="L1095" s="2" t="s">
        <v>14</v>
      </c>
      <c r="M1095" s="9" t="str">
        <f>IF(ISERROR([1]!GetPart(F1095,"-",1)),F1095,[1]!GetPart(F1095,"-",1))</f>
        <v>24</v>
      </c>
      <c r="N1095" t="b">
        <f t="shared" si="53"/>
        <v>1</v>
      </c>
      <c r="P1095" s="9" t="str">
        <f t="shared" si="54"/>
        <v>24 Cameron Court,Princeton,NJ</v>
      </c>
      <c r="Q1095" t="str">
        <f t="shared" si="52"/>
        <v>24 CAMERON COURT</v>
      </c>
      <c r="R1095" t="e">
        <f>VLOOKUP(Q1095,'[2]2011-Princeton-geocodes.csv'!$A:$A,1,FALSE)</f>
        <v>#N/A</v>
      </c>
    </row>
    <row r="1096" spans="1:18">
      <c r="A1096" s="5">
        <v>1095</v>
      </c>
      <c r="B1096" s="2" t="s">
        <v>1111</v>
      </c>
      <c r="C1096" s="2" t="s">
        <v>1116</v>
      </c>
      <c r="D1096" s="2" t="s">
        <v>98</v>
      </c>
      <c r="E1096" s="2" t="s">
        <v>108</v>
      </c>
      <c r="F1096" s="2" t="s">
        <v>154</v>
      </c>
      <c r="G1096" s="2" t="s">
        <v>1113</v>
      </c>
      <c r="H1096" s="2" t="s">
        <v>13</v>
      </c>
      <c r="I1096" s="3" t="b">
        <v>0</v>
      </c>
      <c r="J1096" s="3" t="b">
        <v>0</v>
      </c>
      <c r="K1096" s="2" t="s">
        <v>13</v>
      </c>
      <c r="L1096" s="2" t="s">
        <v>14</v>
      </c>
      <c r="M1096" s="9" t="str">
        <f>IF(ISERROR([1]!GetPart(F1096,"-",1)),F1096,[1]!GetPart(F1096,"-",1))</f>
        <v>22</v>
      </c>
      <c r="N1096" t="b">
        <f t="shared" si="53"/>
        <v>1</v>
      </c>
      <c r="P1096" s="9" t="str">
        <f t="shared" si="54"/>
        <v>22 Cameron Court,Princeton,NJ</v>
      </c>
      <c r="Q1096" t="str">
        <f t="shared" si="52"/>
        <v>22 CAMERON COURT</v>
      </c>
      <c r="R1096" t="e">
        <f>VLOOKUP(Q1096,'[2]2011-Princeton-geocodes.csv'!$A:$A,1,FALSE)</f>
        <v>#N/A</v>
      </c>
    </row>
    <row r="1097" spans="1:18">
      <c r="A1097" s="5">
        <v>1096</v>
      </c>
      <c r="B1097" s="2" t="s">
        <v>1111</v>
      </c>
      <c r="C1097" s="2" t="s">
        <v>1117</v>
      </c>
      <c r="D1097" s="2" t="s">
        <v>98</v>
      </c>
      <c r="E1097" s="2" t="s">
        <v>108</v>
      </c>
      <c r="F1097" s="2" t="s">
        <v>304</v>
      </c>
      <c r="G1097" s="2" t="s">
        <v>1113</v>
      </c>
      <c r="H1097" s="2" t="s">
        <v>13</v>
      </c>
      <c r="I1097" s="3" t="b">
        <v>0</v>
      </c>
      <c r="J1097" s="3" t="b">
        <v>0</v>
      </c>
      <c r="K1097" s="2" t="s">
        <v>13</v>
      </c>
      <c r="L1097" s="2" t="s">
        <v>14</v>
      </c>
      <c r="M1097" s="9" t="str">
        <f>IF(ISERROR([1]!GetPart(F1097,"-",1)),F1097,[1]!GetPart(F1097,"-",1))</f>
        <v>32</v>
      </c>
      <c r="N1097" t="b">
        <f t="shared" si="53"/>
        <v>1</v>
      </c>
      <c r="P1097" s="9" t="str">
        <f t="shared" si="54"/>
        <v>32 Cameron Court,Princeton,NJ</v>
      </c>
      <c r="Q1097" t="str">
        <f t="shared" si="52"/>
        <v>32 CAMERON COURT</v>
      </c>
      <c r="R1097" t="e">
        <f>VLOOKUP(Q1097,'[2]2011-Princeton-geocodes.csv'!$A:$A,1,FALSE)</f>
        <v>#N/A</v>
      </c>
    </row>
    <row r="1098" spans="1:18">
      <c r="A1098" s="5">
        <v>1097</v>
      </c>
      <c r="B1098" s="2" t="s">
        <v>1111</v>
      </c>
      <c r="C1098" s="2" t="s">
        <v>1118</v>
      </c>
      <c r="D1098" s="2" t="s">
        <v>98</v>
      </c>
      <c r="E1098" s="2" t="s">
        <v>108</v>
      </c>
      <c r="F1098" s="2" t="s">
        <v>101</v>
      </c>
      <c r="G1098" s="2" t="s">
        <v>1113</v>
      </c>
      <c r="H1098" s="2" t="s">
        <v>13</v>
      </c>
      <c r="I1098" s="3" t="b">
        <v>0</v>
      </c>
      <c r="J1098" s="3" t="b">
        <v>0</v>
      </c>
      <c r="K1098" s="2" t="s">
        <v>13</v>
      </c>
      <c r="L1098" s="2" t="s">
        <v>14</v>
      </c>
      <c r="M1098" s="9" t="str">
        <f>IF(ISERROR([1]!GetPart(F1098,"-",1)),F1098,[1]!GetPart(F1098,"-",1))</f>
        <v>26</v>
      </c>
      <c r="N1098" t="b">
        <f t="shared" si="53"/>
        <v>1</v>
      </c>
      <c r="P1098" s="9" t="str">
        <f t="shared" si="54"/>
        <v>26 Cameron Court,Princeton,NJ</v>
      </c>
      <c r="Q1098" t="str">
        <f t="shared" si="52"/>
        <v>26 CAMERON COURT</v>
      </c>
      <c r="R1098" t="e">
        <f>VLOOKUP(Q1098,'[2]2011-Princeton-geocodes.csv'!$A:$A,1,FALSE)</f>
        <v>#N/A</v>
      </c>
    </row>
    <row r="1099" spans="1:18">
      <c r="A1099" s="5">
        <v>1098</v>
      </c>
      <c r="B1099" s="2" t="s">
        <v>1111</v>
      </c>
      <c r="C1099" s="2" t="s">
        <v>1119</v>
      </c>
      <c r="D1099" s="2" t="s">
        <v>98</v>
      </c>
      <c r="E1099" s="2" t="s">
        <v>108</v>
      </c>
      <c r="F1099" s="2" t="s">
        <v>303</v>
      </c>
      <c r="G1099" s="2" t="s">
        <v>1113</v>
      </c>
      <c r="H1099" s="2" t="s">
        <v>13</v>
      </c>
      <c r="I1099" s="3" t="b">
        <v>0</v>
      </c>
      <c r="J1099" s="3" t="b">
        <v>0</v>
      </c>
      <c r="K1099" s="2" t="s">
        <v>13</v>
      </c>
      <c r="L1099" s="2" t="s">
        <v>14</v>
      </c>
      <c r="M1099" s="9" t="str">
        <f>IF(ISERROR([1]!GetPart(F1099,"-",1)),F1099,[1]!GetPart(F1099,"-",1))</f>
        <v>28</v>
      </c>
      <c r="N1099" t="b">
        <f t="shared" si="53"/>
        <v>1</v>
      </c>
      <c r="P1099" s="9" t="str">
        <f t="shared" si="54"/>
        <v>28 Cameron Court,Princeton,NJ</v>
      </c>
      <c r="Q1099" t="str">
        <f t="shared" si="52"/>
        <v>28 CAMERON COURT</v>
      </c>
      <c r="R1099" t="e">
        <f>VLOOKUP(Q1099,'[2]2011-Princeton-geocodes.csv'!$A:$A,1,FALSE)</f>
        <v>#N/A</v>
      </c>
    </row>
    <row r="1100" spans="1:18">
      <c r="A1100" s="5">
        <v>1099</v>
      </c>
      <c r="B1100" s="2" t="s">
        <v>1111</v>
      </c>
      <c r="C1100" s="2" t="s">
        <v>1120</v>
      </c>
      <c r="D1100" s="2" t="s">
        <v>98</v>
      </c>
      <c r="E1100" s="2" t="s">
        <v>108</v>
      </c>
      <c r="F1100" s="2" t="s">
        <v>12</v>
      </c>
      <c r="G1100" s="2" t="s">
        <v>1113</v>
      </c>
      <c r="H1100" s="2" t="s">
        <v>13</v>
      </c>
      <c r="I1100" s="3" t="b">
        <v>0</v>
      </c>
      <c r="J1100" s="3" t="b">
        <v>0</v>
      </c>
      <c r="K1100" s="2" t="s">
        <v>13</v>
      </c>
      <c r="L1100" s="2" t="s">
        <v>14</v>
      </c>
      <c r="M1100" s="9" t="str">
        <f>IF(ISERROR([1]!GetPart(F1100,"-",1)),F1100,[1]!GetPart(F1100,"-",1))</f>
        <v>1</v>
      </c>
      <c r="N1100" t="b">
        <f t="shared" si="53"/>
        <v>1</v>
      </c>
      <c r="P1100" s="9" t="str">
        <f t="shared" si="54"/>
        <v>1 Cameron Court,Princeton,NJ</v>
      </c>
      <c r="Q1100" t="str">
        <f t="shared" si="52"/>
        <v>1 CAMERON COURT</v>
      </c>
      <c r="R1100" t="e">
        <f>VLOOKUP(Q1100,'[2]2011-Princeton-geocodes.csv'!$A:$A,1,FALSE)</f>
        <v>#N/A</v>
      </c>
    </row>
    <row r="1101" spans="1:18">
      <c r="A1101" s="5">
        <v>1100</v>
      </c>
      <c r="B1101" s="2" t="s">
        <v>1111</v>
      </c>
      <c r="C1101" s="2" t="s">
        <v>1121</v>
      </c>
      <c r="D1101" s="2" t="s">
        <v>98</v>
      </c>
      <c r="E1101" s="2" t="s">
        <v>108</v>
      </c>
      <c r="F1101" s="2" t="s">
        <v>295</v>
      </c>
      <c r="G1101" s="2" t="s">
        <v>1113</v>
      </c>
      <c r="H1101" s="2" t="s">
        <v>13</v>
      </c>
      <c r="I1101" s="3" t="b">
        <v>0</v>
      </c>
      <c r="J1101" s="3" t="b">
        <v>0</v>
      </c>
      <c r="K1101" s="2" t="s">
        <v>13</v>
      </c>
      <c r="L1101" s="2" t="s">
        <v>14</v>
      </c>
      <c r="M1101" s="9" t="str">
        <f>IF(ISERROR([1]!GetPart(F1101,"-",1)),F1101,[1]!GetPart(F1101,"-",1))</f>
        <v>34</v>
      </c>
      <c r="N1101" t="b">
        <f t="shared" si="53"/>
        <v>1</v>
      </c>
      <c r="P1101" s="9" t="str">
        <f t="shared" si="54"/>
        <v>34 Cameron Court,Princeton,NJ</v>
      </c>
      <c r="Q1101" t="str">
        <f t="shared" si="52"/>
        <v>34 CAMERON COURT</v>
      </c>
      <c r="R1101" t="e">
        <f>VLOOKUP(Q1101,'[2]2011-Princeton-geocodes.csv'!$A:$A,1,FALSE)</f>
        <v>#N/A</v>
      </c>
    </row>
    <row r="1102" spans="1:18">
      <c r="A1102" s="5">
        <v>1101</v>
      </c>
      <c r="B1102" s="2" t="s">
        <v>1111</v>
      </c>
      <c r="C1102" s="2" t="s">
        <v>1122</v>
      </c>
      <c r="D1102" s="2" t="s">
        <v>98</v>
      </c>
      <c r="E1102" s="2" t="s">
        <v>108</v>
      </c>
      <c r="F1102" s="2" t="s">
        <v>312</v>
      </c>
      <c r="G1102" s="2" t="s">
        <v>1113</v>
      </c>
      <c r="H1102" s="2" t="s">
        <v>13</v>
      </c>
      <c r="I1102" s="3" t="b">
        <v>0</v>
      </c>
      <c r="J1102" s="3" t="b">
        <v>0</v>
      </c>
      <c r="K1102" s="2" t="s">
        <v>13</v>
      </c>
      <c r="L1102" s="2" t="s">
        <v>14</v>
      </c>
      <c r="M1102" s="9" t="str">
        <f>IF(ISERROR([1]!GetPart(F1102,"-",1)),F1102,[1]!GetPart(F1102,"-",1))</f>
        <v>36</v>
      </c>
      <c r="N1102" t="b">
        <f t="shared" si="53"/>
        <v>1</v>
      </c>
      <c r="P1102" s="9" t="str">
        <f t="shared" si="54"/>
        <v>36 Cameron Court,Princeton,NJ</v>
      </c>
      <c r="Q1102" t="str">
        <f t="shared" si="52"/>
        <v>36 CAMERON COURT</v>
      </c>
      <c r="R1102" t="e">
        <f>VLOOKUP(Q1102,'[2]2011-Princeton-geocodes.csv'!$A:$A,1,FALSE)</f>
        <v>#N/A</v>
      </c>
    </row>
    <row r="1103" spans="1:18">
      <c r="A1103" s="5">
        <v>1102</v>
      </c>
      <c r="B1103" s="2" t="s">
        <v>1111</v>
      </c>
      <c r="C1103" s="2" t="s">
        <v>1123</v>
      </c>
      <c r="D1103" s="2" t="s">
        <v>98</v>
      </c>
      <c r="E1103" s="2" t="s">
        <v>108</v>
      </c>
      <c r="F1103" s="2" t="s">
        <v>90</v>
      </c>
      <c r="G1103" s="2" t="s">
        <v>1113</v>
      </c>
      <c r="H1103" s="2" t="s">
        <v>13</v>
      </c>
      <c r="I1103" s="3" t="b">
        <v>0</v>
      </c>
      <c r="J1103" s="3" t="b">
        <v>0</v>
      </c>
      <c r="K1103" s="2" t="s">
        <v>13</v>
      </c>
      <c r="L1103" s="2" t="s">
        <v>14</v>
      </c>
      <c r="M1103" s="9" t="str">
        <f>IF(ISERROR([1]!GetPart(F1103,"-",1)),F1103,[1]!GetPart(F1103,"-",1))</f>
        <v>38</v>
      </c>
      <c r="N1103" t="b">
        <f t="shared" si="53"/>
        <v>1</v>
      </c>
      <c r="P1103" s="9" t="str">
        <f t="shared" si="54"/>
        <v>38 Cameron Court,Princeton,NJ</v>
      </c>
      <c r="Q1103" t="str">
        <f t="shared" si="52"/>
        <v>38 CAMERON COURT</v>
      </c>
      <c r="R1103" t="e">
        <f>VLOOKUP(Q1103,'[2]2011-Princeton-geocodes.csv'!$A:$A,1,FALSE)</f>
        <v>#N/A</v>
      </c>
    </row>
    <row r="1104" spans="1:18">
      <c r="A1104" s="5">
        <v>1103</v>
      </c>
      <c r="B1104" s="2" t="s">
        <v>1111</v>
      </c>
      <c r="C1104" s="2" t="s">
        <v>1124</v>
      </c>
      <c r="D1104" s="2" t="s">
        <v>98</v>
      </c>
      <c r="E1104" s="2" t="s">
        <v>108</v>
      </c>
      <c r="F1104" s="2" t="s">
        <v>76</v>
      </c>
      <c r="G1104" s="2" t="s">
        <v>1113</v>
      </c>
      <c r="H1104" s="2" t="s">
        <v>13</v>
      </c>
      <c r="I1104" s="3" t="b">
        <v>0</v>
      </c>
      <c r="J1104" s="3" t="b">
        <v>0</v>
      </c>
      <c r="K1104" s="2" t="s">
        <v>13</v>
      </c>
      <c r="L1104" s="2" t="s">
        <v>14</v>
      </c>
      <c r="M1104" s="9" t="str">
        <f>IF(ISERROR([1]!GetPart(F1104,"-",1)),F1104,[1]!GetPart(F1104,"-",1))</f>
        <v>12</v>
      </c>
      <c r="N1104" t="b">
        <f t="shared" si="53"/>
        <v>1</v>
      </c>
      <c r="P1104" s="9" t="str">
        <f t="shared" si="54"/>
        <v>12 Cameron Court,Princeton,NJ</v>
      </c>
      <c r="Q1104" t="str">
        <f t="shared" si="52"/>
        <v>12 CAMERON COURT</v>
      </c>
      <c r="R1104" t="e">
        <f>VLOOKUP(Q1104,'[2]2011-Princeton-geocodes.csv'!$A:$A,1,FALSE)</f>
        <v>#N/A</v>
      </c>
    </row>
    <row r="1105" spans="1:18">
      <c r="A1105" s="5">
        <v>1104</v>
      </c>
      <c r="B1105" s="2" t="s">
        <v>1111</v>
      </c>
      <c r="C1105" s="2" t="s">
        <v>1125</v>
      </c>
      <c r="D1105" s="2" t="s">
        <v>98</v>
      </c>
      <c r="E1105" s="2" t="s">
        <v>108</v>
      </c>
      <c r="F1105" s="2" t="s">
        <v>502</v>
      </c>
      <c r="G1105" s="2" t="s">
        <v>1113</v>
      </c>
      <c r="H1105" s="2" t="s">
        <v>13</v>
      </c>
      <c r="I1105" s="3" t="b">
        <v>0</v>
      </c>
      <c r="J1105" s="3" t="b">
        <v>0</v>
      </c>
      <c r="K1105" s="2" t="s">
        <v>13</v>
      </c>
      <c r="L1105" s="2" t="s">
        <v>14</v>
      </c>
      <c r="M1105" s="9" t="str">
        <f>IF(ISERROR([1]!GetPart(F1105,"-",1)),F1105,[1]!GetPart(F1105,"-",1))</f>
        <v>46</v>
      </c>
      <c r="N1105" t="b">
        <f t="shared" si="53"/>
        <v>1</v>
      </c>
      <c r="P1105" s="9" t="str">
        <f t="shared" si="54"/>
        <v>46 Cameron Court,Princeton,NJ</v>
      </c>
      <c r="Q1105" t="str">
        <f t="shared" si="52"/>
        <v>46 CAMERON COURT</v>
      </c>
      <c r="R1105" t="e">
        <f>VLOOKUP(Q1105,'[2]2011-Princeton-geocodes.csv'!$A:$A,1,FALSE)</f>
        <v>#N/A</v>
      </c>
    </row>
    <row r="1106" spans="1:18">
      <c r="A1106" s="5">
        <v>1105</v>
      </c>
      <c r="B1106" s="2" t="s">
        <v>1111</v>
      </c>
      <c r="C1106" s="2" t="s">
        <v>1126</v>
      </c>
      <c r="D1106" s="2" t="s">
        <v>98</v>
      </c>
      <c r="E1106" s="2" t="s">
        <v>108</v>
      </c>
      <c r="F1106" s="2" t="s">
        <v>310</v>
      </c>
      <c r="G1106" s="2" t="s">
        <v>1113</v>
      </c>
      <c r="H1106" s="2" t="s">
        <v>13</v>
      </c>
      <c r="I1106" s="3" t="b">
        <v>0</v>
      </c>
      <c r="J1106" s="3" t="b">
        <v>0</v>
      </c>
      <c r="K1106" s="2" t="s">
        <v>13</v>
      </c>
      <c r="L1106" s="2" t="s">
        <v>14</v>
      </c>
      <c r="M1106" s="9" t="str">
        <f>IF(ISERROR([1]!GetPart(F1106,"-",1)),F1106,[1]!GetPart(F1106,"-",1))</f>
        <v>35</v>
      </c>
      <c r="N1106" t="b">
        <f t="shared" si="53"/>
        <v>1</v>
      </c>
      <c r="P1106" s="9" t="str">
        <f t="shared" si="54"/>
        <v>35 Cameron Court,Princeton,NJ</v>
      </c>
      <c r="Q1106" t="str">
        <f t="shared" si="52"/>
        <v>35 CAMERON COURT</v>
      </c>
      <c r="R1106" t="e">
        <f>VLOOKUP(Q1106,'[2]2011-Princeton-geocodes.csv'!$A:$A,1,FALSE)</f>
        <v>#N/A</v>
      </c>
    </row>
    <row r="1107" spans="1:18">
      <c r="A1107" s="5">
        <v>1106</v>
      </c>
      <c r="B1107" s="2" t="s">
        <v>1111</v>
      </c>
      <c r="C1107" s="2" t="s">
        <v>1127</v>
      </c>
      <c r="D1107" s="2" t="s">
        <v>98</v>
      </c>
      <c r="E1107" s="2" t="s">
        <v>108</v>
      </c>
      <c r="F1107" s="2" t="s">
        <v>83</v>
      </c>
      <c r="G1107" s="2" t="s">
        <v>1113</v>
      </c>
      <c r="H1107" s="2" t="s">
        <v>13</v>
      </c>
      <c r="I1107" s="3" t="b">
        <v>0</v>
      </c>
      <c r="J1107" s="3" t="b">
        <v>0</v>
      </c>
      <c r="K1107" s="2" t="s">
        <v>13</v>
      </c>
      <c r="L1107" s="2" t="s">
        <v>14</v>
      </c>
      <c r="M1107" s="9" t="str">
        <f>IF(ISERROR([1]!GetPart(F1107,"-",1)),F1107,[1]!GetPart(F1107,"-",1))</f>
        <v>4</v>
      </c>
      <c r="N1107" t="b">
        <f t="shared" si="53"/>
        <v>1</v>
      </c>
      <c r="P1107" s="9" t="str">
        <f t="shared" si="54"/>
        <v>4 Cameron Court,Princeton,NJ</v>
      </c>
      <c r="Q1107" t="str">
        <f t="shared" si="52"/>
        <v>4 CAMERON COURT</v>
      </c>
      <c r="R1107" t="e">
        <f>VLOOKUP(Q1107,'[2]2011-Princeton-geocodes.csv'!$A:$A,1,FALSE)</f>
        <v>#N/A</v>
      </c>
    </row>
    <row r="1108" spans="1:18">
      <c r="A1108" s="5">
        <v>1107</v>
      </c>
      <c r="B1108" s="2" t="s">
        <v>1111</v>
      </c>
      <c r="C1108" s="2" t="s">
        <v>1128</v>
      </c>
      <c r="D1108" s="2" t="s">
        <v>98</v>
      </c>
      <c r="E1108" s="2" t="s">
        <v>108</v>
      </c>
      <c r="F1108" s="2" t="s">
        <v>22</v>
      </c>
      <c r="G1108" s="2" t="s">
        <v>1113</v>
      </c>
      <c r="H1108" s="2" t="s">
        <v>13</v>
      </c>
      <c r="I1108" s="3" t="b">
        <v>0</v>
      </c>
      <c r="J1108" s="3" t="b">
        <v>0</v>
      </c>
      <c r="K1108" s="2" t="s">
        <v>13</v>
      </c>
      <c r="L1108" s="2" t="s">
        <v>14</v>
      </c>
      <c r="M1108" s="9" t="str">
        <f>IF(ISERROR([1]!GetPart(F1108,"-",1)),F1108,[1]!GetPart(F1108,"-",1))</f>
        <v>14</v>
      </c>
      <c r="N1108" t="b">
        <f t="shared" si="53"/>
        <v>1</v>
      </c>
      <c r="P1108" s="9" t="str">
        <f t="shared" si="54"/>
        <v>14 Cameron Court,Princeton,NJ</v>
      </c>
      <c r="Q1108" t="str">
        <f t="shared" si="52"/>
        <v>14 CAMERON COURT</v>
      </c>
      <c r="R1108" t="e">
        <f>VLOOKUP(Q1108,'[2]2011-Princeton-geocodes.csv'!$A:$A,1,FALSE)</f>
        <v>#N/A</v>
      </c>
    </row>
    <row r="1109" spans="1:18">
      <c r="A1109" s="5">
        <v>1108</v>
      </c>
      <c r="B1109" s="2" t="s">
        <v>1111</v>
      </c>
      <c r="C1109" s="2" t="s">
        <v>1129</v>
      </c>
      <c r="D1109" s="2" t="s">
        <v>98</v>
      </c>
      <c r="E1109" s="2" t="s">
        <v>108</v>
      </c>
      <c r="F1109" s="2" t="s">
        <v>24</v>
      </c>
      <c r="G1109" s="2" t="s">
        <v>1113</v>
      </c>
      <c r="H1109" s="2" t="s">
        <v>13</v>
      </c>
      <c r="I1109" s="3" t="b">
        <v>0</v>
      </c>
      <c r="J1109" s="3" t="b">
        <v>0</v>
      </c>
      <c r="K1109" s="2" t="s">
        <v>13</v>
      </c>
      <c r="L1109" s="2" t="s">
        <v>14</v>
      </c>
      <c r="M1109" s="9" t="str">
        <f>IF(ISERROR([1]!GetPart(F1109,"-",1)),F1109,[1]!GetPart(F1109,"-",1))</f>
        <v>16</v>
      </c>
      <c r="N1109" t="b">
        <f t="shared" si="53"/>
        <v>1</v>
      </c>
      <c r="P1109" s="9" t="str">
        <f t="shared" si="54"/>
        <v>16 Cameron Court,Princeton,NJ</v>
      </c>
      <c r="Q1109" t="str">
        <f t="shared" si="52"/>
        <v>16 CAMERON COURT</v>
      </c>
      <c r="R1109" t="e">
        <f>VLOOKUP(Q1109,'[2]2011-Princeton-geocodes.csv'!$A:$A,1,FALSE)</f>
        <v>#N/A</v>
      </c>
    </row>
    <row r="1110" spans="1:18">
      <c r="A1110" s="5">
        <v>1109</v>
      </c>
      <c r="B1110" s="2" t="s">
        <v>1111</v>
      </c>
      <c r="C1110" s="2" t="s">
        <v>1130</v>
      </c>
      <c r="D1110" s="2" t="s">
        <v>98</v>
      </c>
      <c r="E1110" s="2" t="s">
        <v>108</v>
      </c>
      <c r="F1110" s="2" t="s">
        <v>59</v>
      </c>
      <c r="G1110" s="2" t="s">
        <v>1113</v>
      </c>
      <c r="H1110" s="2" t="s">
        <v>13</v>
      </c>
      <c r="I1110" s="3" t="b">
        <v>0</v>
      </c>
      <c r="J1110" s="3" t="b">
        <v>0</v>
      </c>
      <c r="K1110" s="2" t="s">
        <v>13</v>
      </c>
      <c r="L1110" s="2" t="s">
        <v>14</v>
      </c>
      <c r="M1110" s="9" t="str">
        <f>IF(ISERROR([1]!GetPart(F1110,"-",1)),F1110,[1]!GetPart(F1110,"-",1))</f>
        <v>18</v>
      </c>
      <c r="N1110" t="b">
        <f t="shared" si="53"/>
        <v>1</v>
      </c>
      <c r="P1110" s="9" t="str">
        <f t="shared" si="54"/>
        <v>18 Cameron Court,Princeton,NJ</v>
      </c>
      <c r="Q1110" t="str">
        <f t="shared" si="52"/>
        <v>18 CAMERON COURT</v>
      </c>
      <c r="R1110" t="e">
        <f>VLOOKUP(Q1110,'[2]2011-Princeton-geocodes.csv'!$A:$A,1,FALSE)</f>
        <v>#N/A</v>
      </c>
    </row>
    <row r="1111" spans="1:18">
      <c r="A1111" s="5">
        <v>1110</v>
      </c>
      <c r="B1111" s="2" t="s">
        <v>1111</v>
      </c>
      <c r="C1111" s="2" t="s">
        <v>1131</v>
      </c>
      <c r="D1111" s="2" t="s">
        <v>98</v>
      </c>
      <c r="E1111" s="2" t="s">
        <v>108</v>
      </c>
      <c r="F1111" s="2" t="s">
        <v>323</v>
      </c>
      <c r="G1111" s="2" t="s">
        <v>1113</v>
      </c>
      <c r="H1111" s="2" t="s">
        <v>13</v>
      </c>
      <c r="I1111" s="3" t="b">
        <v>0</v>
      </c>
      <c r="J1111" s="3" t="b">
        <v>0</v>
      </c>
      <c r="K1111" s="2" t="s">
        <v>13</v>
      </c>
      <c r="L1111" s="2" t="s">
        <v>14</v>
      </c>
      <c r="M1111" s="9" t="str">
        <f>IF(ISERROR([1]!GetPart(F1111,"-",1)),F1111,[1]!GetPart(F1111,"-",1))</f>
        <v>44</v>
      </c>
      <c r="N1111" t="b">
        <f t="shared" si="53"/>
        <v>1</v>
      </c>
      <c r="P1111" s="9" t="str">
        <f t="shared" si="54"/>
        <v>44 Cameron Court,Princeton,NJ</v>
      </c>
      <c r="Q1111" t="str">
        <f t="shared" si="52"/>
        <v>44 CAMERON COURT</v>
      </c>
      <c r="R1111" t="e">
        <f>VLOOKUP(Q1111,'[2]2011-Princeton-geocodes.csv'!$A:$A,1,FALSE)</f>
        <v>#N/A</v>
      </c>
    </row>
    <row r="1112" spans="1:18">
      <c r="A1112" s="5">
        <v>1111</v>
      </c>
      <c r="B1112" s="2" t="s">
        <v>1111</v>
      </c>
      <c r="C1112" s="2" t="s">
        <v>1132</v>
      </c>
      <c r="D1112" s="2" t="s">
        <v>98</v>
      </c>
      <c r="E1112" s="2" t="s">
        <v>108</v>
      </c>
      <c r="F1112" s="2" t="s">
        <v>278</v>
      </c>
      <c r="G1112" s="2" t="s">
        <v>1113</v>
      </c>
      <c r="H1112" s="2" t="s">
        <v>13</v>
      </c>
      <c r="I1112" s="3" t="b">
        <v>0</v>
      </c>
      <c r="J1112" s="3" t="b">
        <v>0</v>
      </c>
      <c r="K1112" s="2" t="s">
        <v>13</v>
      </c>
      <c r="L1112" s="2" t="s">
        <v>14</v>
      </c>
      <c r="M1112" s="9" t="str">
        <f>IF(ISERROR([1]!GetPart(F1112,"-",1)),F1112,[1]!GetPart(F1112,"-",1))</f>
        <v>33</v>
      </c>
      <c r="N1112" t="b">
        <f t="shared" si="53"/>
        <v>1</v>
      </c>
      <c r="P1112" s="9" t="str">
        <f t="shared" si="54"/>
        <v>33 Cameron Court,Princeton,NJ</v>
      </c>
      <c r="Q1112" t="str">
        <f t="shared" si="52"/>
        <v>33 CAMERON COURT</v>
      </c>
      <c r="R1112" t="e">
        <f>VLOOKUP(Q1112,'[2]2011-Princeton-geocodes.csv'!$A:$A,1,FALSE)</f>
        <v>#N/A</v>
      </c>
    </row>
    <row r="1113" spans="1:18">
      <c r="A1113" s="5">
        <v>1112</v>
      </c>
      <c r="B1113" s="2" t="s">
        <v>1111</v>
      </c>
      <c r="C1113" s="2" t="s">
        <v>1133</v>
      </c>
      <c r="D1113" s="2" t="s">
        <v>98</v>
      </c>
      <c r="E1113" s="2" t="s">
        <v>108</v>
      </c>
      <c r="F1113" s="2" t="s">
        <v>86</v>
      </c>
      <c r="G1113" s="2" t="s">
        <v>1113</v>
      </c>
      <c r="H1113" s="2" t="s">
        <v>13</v>
      </c>
      <c r="I1113" s="3" t="b">
        <v>0</v>
      </c>
      <c r="J1113" s="3" t="b">
        <v>0</v>
      </c>
      <c r="K1113" s="2" t="s">
        <v>13</v>
      </c>
      <c r="L1113" s="2" t="s">
        <v>14</v>
      </c>
      <c r="M1113" s="9" t="str">
        <f>IF(ISERROR([1]!GetPart(F1113,"-",1)),F1113,[1]!GetPart(F1113,"-",1))</f>
        <v>2</v>
      </c>
      <c r="N1113" t="b">
        <f t="shared" si="53"/>
        <v>1</v>
      </c>
      <c r="P1113" s="9" t="str">
        <f t="shared" si="54"/>
        <v>2 Cameron Court,Princeton,NJ</v>
      </c>
      <c r="Q1113" t="str">
        <f t="shared" si="52"/>
        <v>2 CAMERON COURT</v>
      </c>
      <c r="R1113" t="e">
        <f>VLOOKUP(Q1113,'[2]2011-Princeton-geocodes.csv'!$A:$A,1,FALSE)</f>
        <v>#N/A</v>
      </c>
    </row>
    <row r="1114" spans="1:18">
      <c r="A1114" s="5">
        <v>1113</v>
      </c>
      <c r="B1114" s="2" t="s">
        <v>1111</v>
      </c>
      <c r="C1114" s="2" t="s">
        <v>1134</v>
      </c>
      <c r="D1114" s="2" t="s">
        <v>98</v>
      </c>
      <c r="E1114" s="2" t="s">
        <v>108</v>
      </c>
      <c r="F1114" s="2" t="s">
        <v>311</v>
      </c>
      <c r="G1114" s="2" t="s">
        <v>1113</v>
      </c>
      <c r="H1114" s="2" t="s">
        <v>13</v>
      </c>
      <c r="I1114" s="3" t="b">
        <v>0</v>
      </c>
      <c r="J1114" s="3" t="b">
        <v>0</v>
      </c>
      <c r="K1114" s="2" t="s">
        <v>13</v>
      </c>
      <c r="L1114" s="2" t="s">
        <v>14</v>
      </c>
      <c r="M1114" s="9" t="str">
        <f>IF(ISERROR([1]!GetPart(F1114,"-",1)),F1114,[1]!GetPart(F1114,"-",1))</f>
        <v>37</v>
      </c>
      <c r="N1114" t="b">
        <f t="shared" si="53"/>
        <v>1</v>
      </c>
      <c r="P1114" s="9" t="str">
        <f t="shared" si="54"/>
        <v>37 Cameron Court,Princeton,NJ</v>
      </c>
      <c r="Q1114" t="str">
        <f t="shared" si="52"/>
        <v>37 CAMERON COURT</v>
      </c>
      <c r="R1114" t="e">
        <f>VLOOKUP(Q1114,'[2]2011-Princeton-geocodes.csv'!$A:$A,1,FALSE)</f>
        <v>#N/A</v>
      </c>
    </row>
    <row r="1115" spans="1:18">
      <c r="A1115" s="5">
        <v>1114</v>
      </c>
      <c r="B1115" s="2" t="s">
        <v>1111</v>
      </c>
      <c r="C1115" s="2" t="s">
        <v>1135</v>
      </c>
      <c r="D1115" s="2" t="s">
        <v>98</v>
      </c>
      <c r="E1115" s="2" t="s">
        <v>108</v>
      </c>
      <c r="F1115" s="2" t="s">
        <v>306</v>
      </c>
      <c r="G1115" s="2" t="s">
        <v>1113</v>
      </c>
      <c r="H1115" s="2" t="s">
        <v>13</v>
      </c>
      <c r="I1115" s="3" t="b">
        <v>0</v>
      </c>
      <c r="J1115" s="3" t="b">
        <v>0</v>
      </c>
      <c r="K1115" s="2" t="s">
        <v>13</v>
      </c>
      <c r="L1115" s="2" t="s">
        <v>14</v>
      </c>
      <c r="M1115" s="9" t="str">
        <f>IF(ISERROR([1]!GetPart(F1115,"-",1)),F1115,[1]!GetPart(F1115,"-",1))</f>
        <v>39</v>
      </c>
      <c r="N1115" t="b">
        <f t="shared" si="53"/>
        <v>1</v>
      </c>
      <c r="P1115" s="9" t="str">
        <f t="shared" si="54"/>
        <v>39 Cameron Court,Princeton,NJ</v>
      </c>
      <c r="Q1115" t="str">
        <f t="shared" si="52"/>
        <v>39 CAMERON COURT</v>
      </c>
      <c r="R1115" t="e">
        <f>VLOOKUP(Q1115,'[2]2011-Princeton-geocodes.csv'!$A:$A,1,FALSE)</f>
        <v>#N/A</v>
      </c>
    </row>
    <row r="1116" spans="1:18">
      <c r="A1116" s="5">
        <v>1115</v>
      </c>
      <c r="B1116" s="2" t="s">
        <v>1111</v>
      </c>
      <c r="C1116" s="2" t="s">
        <v>1136</v>
      </c>
      <c r="D1116" s="2" t="s">
        <v>98</v>
      </c>
      <c r="E1116" s="2" t="s">
        <v>108</v>
      </c>
      <c r="F1116" s="2" t="s">
        <v>370</v>
      </c>
      <c r="G1116" s="2" t="s">
        <v>1113</v>
      </c>
      <c r="H1116" s="2" t="s">
        <v>13</v>
      </c>
      <c r="I1116" s="3" t="b">
        <v>0</v>
      </c>
      <c r="J1116" s="3" t="b">
        <v>0</v>
      </c>
      <c r="K1116" s="2" t="s">
        <v>13</v>
      </c>
      <c r="L1116" s="2" t="s">
        <v>14</v>
      </c>
      <c r="M1116" s="9" t="str">
        <f>IF(ISERROR([1]!GetPart(F1116,"-",1)),F1116,[1]!GetPart(F1116,"-",1))</f>
        <v>45</v>
      </c>
      <c r="N1116" t="b">
        <f t="shared" si="53"/>
        <v>1</v>
      </c>
      <c r="P1116" s="9" t="str">
        <f t="shared" si="54"/>
        <v>45 Cameron Court,Princeton,NJ</v>
      </c>
      <c r="Q1116" t="str">
        <f t="shared" si="52"/>
        <v>45 CAMERON COURT</v>
      </c>
      <c r="R1116" t="e">
        <f>VLOOKUP(Q1116,'[2]2011-Princeton-geocodes.csv'!$A:$A,1,FALSE)</f>
        <v>#N/A</v>
      </c>
    </row>
    <row r="1117" spans="1:18">
      <c r="A1117" s="5">
        <v>1116</v>
      </c>
      <c r="B1117" s="2" t="s">
        <v>1111</v>
      </c>
      <c r="C1117" s="2" t="s">
        <v>1137</v>
      </c>
      <c r="D1117" s="2" t="s">
        <v>98</v>
      </c>
      <c r="E1117" s="2" t="s">
        <v>108</v>
      </c>
      <c r="F1117" s="2" t="s">
        <v>477</v>
      </c>
      <c r="G1117" s="2" t="s">
        <v>1113</v>
      </c>
      <c r="H1117" s="2" t="s">
        <v>13</v>
      </c>
      <c r="I1117" s="3" t="b">
        <v>0</v>
      </c>
      <c r="J1117" s="3" t="b">
        <v>0</v>
      </c>
      <c r="K1117" s="2" t="s">
        <v>13</v>
      </c>
      <c r="L1117" s="2" t="s">
        <v>14</v>
      </c>
      <c r="M1117" s="9" t="str">
        <f>IF(ISERROR([1]!GetPart(F1117,"-",1)),F1117,[1]!GetPart(F1117,"-",1))</f>
        <v>47</v>
      </c>
      <c r="N1117" t="b">
        <f t="shared" si="53"/>
        <v>1</v>
      </c>
      <c r="P1117" s="9" t="str">
        <f t="shared" si="54"/>
        <v>47 Cameron Court,Princeton,NJ</v>
      </c>
      <c r="Q1117" t="str">
        <f t="shared" si="52"/>
        <v>47 CAMERON COURT</v>
      </c>
      <c r="R1117" t="e">
        <f>VLOOKUP(Q1117,'[2]2011-Princeton-geocodes.csv'!$A:$A,1,FALSE)</f>
        <v>#N/A</v>
      </c>
    </row>
    <row r="1118" spans="1:18">
      <c r="A1118" s="5">
        <v>1117</v>
      </c>
      <c r="B1118" s="2" t="s">
        <v>1111</v>
      </c>
      <c r="C1118" s="2" t="s">
        <v>1138</v>
      </c>
      <c r="D1118" s="2" t="s">
        <v>98</v>
      </c>
      <c r="E1118" s="2" t="s">
        <v>108</v>
      </c>
      <c r="F1118" s="2" t="s">
        <v>70</v>
      </c>
      <c r="G1118" s="2" t="s">
        <v>1113</v>
      </c>
      <c r="H1118" s="2" t="s">
        <v>13</v>
      </c>
      <c r="I1118" s="3" t="b">
        <v>0</v>
      </c>
      <c r="J1118" s="3" t="b">
        <v>0</v>
      </c>
      <c r="K1118" s="2" t="s">
        <v>13</v>
      </c>
      <c r="L1118" s="2" t="s">
        <v>14</v>
      </c>
      <c r="M1118" s="9" t="str">
        <f>IF(ISERROR([1]!GetPart(F1118,"-",1)),F1118,[1]!GetPart(F1118,"-",1))</f>
        <v>6</v>
      </c>
      <c r="N1118" t="b">
        <f t="shared" si="53"/>
        <v>1</v>
      </c>
      <c r="P1118" s="9" t="str">
        <f t="shared" si="54"/>
        <v>6 Cameron Court,Princeton,NJ</v>
      </c>
      <c r="Q1118" t="str">
        <f t="shared" si="52"/>
        <v>6 CAMERON COURT</v>
      </c>
      <c r="R1118" t="e">
        <f>VLOOKUP(Q1118,'[2]2011-Princeton-geocodes.csv'!$A:$A,1,FALSE)</f>
        <v>#N/A</v>
      </c>
    </row>
    <row r="1119" spans="1:18">
      <c r="A1119" s="5">
        <v>1118</v>
      </c>
      <c r="B1119" s="2" t="s">
        <v>1139</v>
      </c>
      <c r="C1119" s="2" t="s">
        <v>1140</v>
      </c>
      <c r="D1119" s="2" t="s">
        <v>98</v>
      </c>
      <c r="E1119" s="2" t="s">
        <v>108</v>
      </c>
      <c r="F1119" s="2" t="s">
        <v>273</v>
      </c>
      <c r="G1119" s="2" t="s">
        <v>1113</v>
      </c>
      <c r="H1119" s="2" t="s">
        <v>13</v>
      </c>
      <c r="I1119" s="3" t="b">
        <v>0</v>
      </c>
      <c r="J1119" s="3" t="b">
        <v>0</v>
      </c>
      <c r="K1119" s="2" t="s">
        <v>13</v>
      </c>
      <c r="L1119" s="2" t="s">
        <v>14</v>
      </c>
      <c r="M1119" s="9" t="str">
        <f>IF(ISERROR([1]!GetPart(F1119,"-",1)),F1119,[1]!GetPart(F1119,"-",1))</f>
        <v>42</v>
      </c>
      <c r="N1119" t="b">
        <f t="shared" si="53"/>
        <v>1</v>
      </c>
      <c r="P1119" s="9" t="str">
        <f t="shared" si="54"/>
        <v>42 Cameron Court,Princeton,NJ</v>
      </c>
      <c r="Q1119" t="str">
        <f t="shared" si="52"/>
        <v>42 CAMERON COURT</v>
      </c>
      <c r="R1119" t="e">
        <f>VLOOKUP(Q1119,'[2]2011-Princeton-geocodes.csv'!$A:$A,1,FALSE)</f>
        <v>#N/A</v>
      </c>
    </row>
    <row r="1120" spans="1:18">
      <c r="A1120" s="5">
        <v>1119</v>
      </c>
      <c r="B1120" s="2" t="s">
        <v>1139</v>
      </c>
      <c r="C1120" s="2" t="s">
        <v>1141</v>
      </c>
      <c r="D1120" s="2" t="s">
        <v>98</v>
      </c>
      <c r="E1120" s="2" t="s">
        <v>108</v>
      </c>
      <c r="F1120" s="2" t="s">
        <v>113</v>
      </c>
      <c r="G1120" s="2" t="s">
        <v>1113</v>
      </c>
      <c r="H1120" s="2" t="s">
        <v>13</v>
      </c>
      <c r="I1120" s="3" t="b">
        <v>0</v>
      </c>
      <c r="J1120" s="3" t="b">
        <v>0</v>
      </c>
      <c r="K1120" s="2" t="s">
        <v>13</v>
      </c>
      <c r="L1120" s="2" t="s">
        <v>14</v>
      </c>
      <c r="M1120" s="9" t="str">
        <f>IF(ISERROR([1]!GetPart(F1120,"-",1)),F1120,[1]!GetPart(F1120,"-",1))</f>
        <v>49</v>
      </c>
      <c r="N1120" t="b">
        <f t="shared" si="53"/>
        <v>1</v>
      </c>
      <c r="P1120" s="9" t="str">
        <f t="shared" si="54"/>
        <v>49 Cameron Court,Princeton,NJ</v>
      </c>
      <c r="Q1120" t="str">
        <f t="shared" si="52"/>
        <v>49 CAMERON COURT</v>
      </c>
      <c r="R1120" t="e">
        <f>VLOOKUP(Q1120,'[2]2011-Princeton-geocodes.csv'!$A:$A,1,FALSE)</f>
        <v>#N/A</v>
      </c>
    </row>
    <row r="1121" spans="1:18">
      <c r="A1121" s="5">
        <v>1120</v>
      </c>
      <c r="B1121" s="2" t="s">
        <v>26</v>
      </c>
      <c r="C1121" s="2" t="s">
        <v>562</v>
      </c>
      <c r="D1121" s="2" t="s">
        <v>13</v>
      </c>
      <c r="E1121" s="2" t="s">
        <v>217</v>
      </c>
      <c r="F1121" s="2" t="s">
        <v>13</v>
      </c>
      <c r="G1121" s="2" t="s">
        <v>1142</v>
      </c>
      <c r="H1121" s="2" t="s">
        <v>13</v>
      </c>
      <c r="I1121" s="3" t="b">
        <v>0</v>
      </c>
      <c r="J1121" s="3" t="b">
        <v>0</v>
      </c>
      <c r="K1121" s="2" t="s">
        <v>13</v>
      </c>
      <c r="L1121" s="2" t="s">
        <v>14</v>
      </c>
      <c r="M1121" s="9" t="str">
        <f>IF(ISERROR([1]!GetPart(F1121,"-",1)),F1121,[1]!GetPart(F1121,"-",1))</f>
        <v/>
      </c>
      <c r="N1121" t="b">
        <f t="shared" si="53"/>
        <v>0</v>
      </c>
      <c r="P1121" s="9" t="str">
        <f t="shared" si="54"/>
        <v>Campbell Hall 1,Princeton,NJ</v>
      </c>
      <c r="Q1121" t="str">
        <f t="shared" si="52"/>
        <v>CAMPBELL HALL 1</v>
      </c>
      <c r="R1121" t="e">
        <f>VLOOKUP(Q1121,'[2]2011-Princeton-geocodes.csv'!$A:$A,1,FALSE)</f>
        <v>#N/A</v>
      </c>
    </row>
    <row r="1122" spans="1:18">
      <c r="A1122" s="5">
        <v>1121</v>
      </c>
      <c r="B1122" s="2" t="s">
        <v>1071</v>
      </c>
      <c r="C1122" s="2" t="s">
        <v>1143</v>
      </c>
      <c r="D1122" s="2" t="s">
        <v>298</v>
      </c>
      <c r="E1122" s="2" t="s">
        <v>444</v>
      </c>
      <c r="F1122" s="2" t="s">
        <v>315</v>
      </c>
      <c r="G1122" s="2" t="s">
        <v>1144</v>
      </c>
      <c r="H1122" s="2" t="s">
        <v>1102</v>
      </c>
      <c r="I1122" s="3" t="b">
        <v>0</v>
      </c>
      <c r="J1122" s="3" t="b">
        <v>1</v>
      </c>
      <c r="K1122" s="2" t="s">
        <v>13</v>
      </c>
      <c r="L1122" s="2" t="s">
        <v>13</v>
      </c>
      <c r="M1122" s="9" t="str">
        <f>IF(ISERROR([1]!GetPart(F1122,"-",1)),F1122,[1]!GetPart(F1122,"-",1))</f>
        <v>07</v>
      </c>
      <c r="N1122" t="b">
        <f t="shared" si="53"/>
        <v>0</v>
      </c>
      <c r="P1122" s="9" t="str">
        <f t="shared" si="54"/>
        <v>07 Campbell Woods Way,Princeton,NJ</v>
      </c>
      <c r="Q1122" t="str">
        <f t="shared" si="52"/>
        <v>07 CAMPBELL WOODS WAY</v>
      </c>
      <c r="R1122" t="e">
        <f>VLOOKUP(Q1122,'[2]2011-Princeton-geocodes.csv'!$A:$A,1,FALSE)</f>
        <v>#N/A</v>
      </c>
    </row>
    <row r="1123" spans="1:18">
      <c r="A1123" s="5">
        <v>1122</v>
      </c>
      <c r="B1123" s="2" t="s">
        <v>1071</v>
      </c>
      <c r="C1123" s="2" t="s">
        <v>1145</v>
      </c>
      <c r="D1123" s="2" t="s">
        <v>298</v>
      </c>
      <c r="E1123" s="2" t="s">
        <v>444</v>
      </c>
      <c r="F1123" s="2" t="s">
        <v>74</v>
      </c>
      <c r="G1123" s="2" t="s">
        <v>1144</v>
      </c>
      <c r="H1123" s="2" t="s">
        <v>1102</v>
      </c>
      <c r="I1123" s="3" t="b">
        <v>0</v>
      </c>
      <c r="J1123" s="3" t="b">
        <v>1</v>
      </c>
      <c r="K1123" s="2" t="s">
        <v>13</v>
      </c>
      <c r="L1123" s="2" t="s">
        <v>13</v>
      </c>
      <c r="M1123" s="9" t="str">
        <f>IF(ISERROR([1]!GetPart(F1123,"-",1)),F1123,[1]!GetPart(F1123,"-",1))</f>
        <v>11</v>
      </c>
      <c r="N1123" t="b">
        <f t="shared" si="53"/>
        <v>0</v>
      </c>
      <c r="P1123" s="9" t="str">
        <f t="shared" si="54"/>
        <v>11 Campbell Woods Way,Princeton,NJ</v>
      </c>
      <c r="Q1123" t="str">
        <f t="shared" si="52"/>
        <v>11 CAMPBELL WOODS WAY</v>
      </c>
      <c r="R1123" t="e">
        <f>VLOOKUP(Q1123,'[2]2011-Princeton-geocodes.csv'!$A:$A,1,FALSE)</f>
        <v>#N/A</v>
      </c>
    </row>
    <row r="1124" spans="1:18">
      <c r="A1124" s="5">
        <v>1123</v>
      </c>
      <c r="B1124" s="2" t="s">
        <v>1071</v>
      </c>
      <c r="C1124" s="2" t="s">
        <v>1146</v>
      </c>
      <c r="D1124" s="2" t="s">
        <v>298</v>
      </c>
      <c r="E1124" s="2" t="s">
        <v>444</v>
      </c>
      <c r="F1124" s="2" t="s">
        <v>300</v>
      </c>
      <c r="G1124" s="2" t="s">
        <v>1144</v>
      </c>
      <c r="H1124" s="2" t="s">
        <v>1102</v>
      </c>
      <c r="I1124" s="3" t="b">
        <v>0</v>
      </c>
      <c r="J1124" s="3" t="b">
        <v>1</v>
      </c>
      <c r="K1124" s="2" t="s">
        <v>13</v>
      </c>
      <c r="L1124" s="2" t="s">
        <v>13</v>
      </c>
      <c r="M1124" s="9" t="str">
        <f>IF(ISERROR([1]!GetPart(F1124,"-",1)),F1124,[1]!GetPart(F1124,"-",1))</f>
        <v>03</v>
      </c>
      <c r="N1124" t="b">
        <f t="shared" si="53"/>
        <v>0</v>
      </c>
      <c r="P1124" s="9" t="str">
        <f t="shared" si="54"/>
        <v>03 Campbell Woods Way,Princeton,NJ</v>
      </c>
      <c r="Q1124" t="str">
        <f t="shared" ref="Q1124:Q1187" si="55">UPPER(IF(LEN(M1124)&gt;0,M1124&amp;" ","")&amp;G1124)</f>
        <v>03 CAMPBELL WOODS WAY</v>
      </c>
      <c r="R1124" t="e">
        <f>VLOOKUP(Q1124,'[2]2011-Princeton-geocodes.csv'!$A:$A,1,FALSE)</f>
        <v>#N/A</v>
      </c>
    </row>
    <row r="1125" spans="1:18">
      <c r="A1125" s="5">
        <v>1124</v>
      </c>
      <c r="B1125" s="2" t="s">
        <v>1071</v>
      </c>
      <c r="C1125" s="2" t="s">
        <v>1147</v>
      </c>
      <c r="D1125" s="2" t="s">
        <v>298</v>
      </c>
      <c r="E1125" s="2" t="s">
        <v>444</v>
      </c>
      <c r="F1125" s="2" t="s">
        <v>97</v>
      </c>
      <c r="G1125" s="2" t="s">
        <v>1144</v>
      </c>
      <c r="H1125" s="2" t="s">
        <v>1102</v>
      </c>
      <c r="I1125" s="3" t="b">
        <v>0</v>
      </c>
      <c r="J1125" s="3" t="b">
        <v>1</v>
      </c>
      <c r="K1125" s="2" t="s">
        <v>13</v>
      </c>
      <c r="L1125" s="2" t="s">
        <v>13</v>
      </c>
      <c r="M1125" s="9" t="str">
        <f>IF(ISERROR([1]!GetPart(F1125,"-",1)),F1125,[1]!GetPart(F1125,"-",1))</f>
        <v>27</v>
      </c>
      <c r="N1125" t="b">
        <f t="shared" si="53"/>
        <v>0</v>
      </c>
      <c r="P1125" s="9" t="str">
        <f t="shared" si="54"/>
        <v>27 Campbell Woods Way,Princeton,NJ</v>
      </c>
      <c r="Q1125" t="str">
        <f t="shared" si="55"/>
        <v>27 CAMPBELL WOODS WAY</v>
      </c>
      <c r="R1125" t="str">
        <f>VLOOKUP(Q1125,'[2]2011-Princeton-geocodes.csv'!$A:$A,1,FALSE)</f>
        <v>27 CAMPBELL WOODS WAY</v>
      </c>
    </row>
    <row r="1126" spans="1:18">
      <c r="A1126" s="5">
        <v>1125</v>
      </c>
      <c r="B1126" s="2" t="s">
        <v>1071</v>
      </c>
      <c r="C1126" s="2" t="s">
        <v>1148</v>
      </c>
      <c r="D1126" s="2" t="s">
        <v>298</v>
      </c>
      <c r="E1126" s="2" t="s">
        <v>444</v>
      </c>
      <c r="F1126" s="2" t="s">
        <v>102</v>
      </c>
      <c r="G1126" s="2" t="s">
        <v>1144</v>
      </c>
      <c r="H1126" s="2" t="s">
        <v>1102</v>
      </c>
      <c r="I1126" s="3" t="b">
        <v>0</v>
      </c>
      <c r="J1126" s="3" t="b">
        <v>1</v>
      </c>
      <c r="K1126" s="2" t="s">
        <v>13</v>
      </c>
      <c r="L1126" s="2" t="s">
        <v>13</v>
      </c>
      <c r="M1126" s="9" t="str">
        <f>IF(ISERROR([1]!GetPart(F1126,"-",1)),F1126,[1]!GetPart(F1126,"-",1))</f>
        <v>25</v>
      </c>
      <c r="N1126" t="b">
        <f t="shared" si="53"/>
        <v>0</v>
      </c>
      <c r="P1126" s="9" t="str">
        <f t="shared" si="54"/>
        <v>25 Campbell Woods Way,Princeton,NJ</v>
      </c>
      <c r="Q1126" t="str">
        <f t="shared" si="55"/>
        <v>25 CAMPBELL WOODS WAY</v>
      </c>
      <c r="R1126" t="e">
        <f>VLOOKUP(Q1126,'[2]2011-Princeton-geocodes.csv'!$A:$A,1,FALSE)</f>
        <v>#N/A</v>
      </c>
    </row>
    <row r="1127" spans="1:18">
      <c r="A1127" s="5">
        <v>1126</v>
      </c>
      <c r="B1127" s="2" t="s">
        <v>1071</v>
      </c>
      <c r="C1127" s="2" t="s">
        <v>1149</v>
      </c>
      <c r="D1127" s="2" t="s">
        <v>298</v>
      </c>
      <c r="E1127" s="2" t="s">
        <v>444</v>
      </c>
      <c r="F1127" s="2" t="s">
        <v>274</v>
      </c>
      <c r="G1127" s="2" t="s">
        <v>1144</v>
      </c>
      <c r="H1127" s="2" t="s">
        <v>1102</v>
      </c>
      <c r="I1127" s="3" t="b">
        <v>0</v>
      </c>
      <c r="J1127" s="3" t="b">
        <v>1</v>
      </c>
      <c r="K1127" s="2" t="s">
        <v>13</v>
      </c>
      <c r="L1127" s="2" t="s">
        <v>13</v>
      </c>
      <c r="M1127" s="9" t="str">
        <f>IF(ISERROR([1]!GetPart(F1127,"-",1)),F1127,[1]!GetPart(F1127,"-",1))</f>
        <v>23</v>
      </c>
      <c r="N1127" t="b">
        <f t="shared" si="53"/>
        <v>0</v>
      </c>
      <c r="P1127" s="9" t="str">
        <f t="shared" si="54"/>
        <v>23 Campbell Woods Way,Princeton,NJ</v>
      </c>
      <c r="Q1127" t="str">
        <f t="shared" si="55"/>
        <v>23 CAMPBELL WOODS WAY</v>
      </c>
      <c r="R1127" t="str">
        <f>VLOOKUP(Q1127,'[2]2011-Princeton-geocodes.csv'!$A:$A,1,FALSE)</f>
        <v>23 CAMPBELL WOODS WAY</v>
      </c>
    </row>
    <row r="1128" spans="1:18">
      <c r="A1128" s="5">
        <v>1127</v>
      </c>
      <c r="B1128" s="2" t="s">
        <v>1071</v>
      </c>
      <c r="C1128" s="2" t="s">
        <v>1150</v>
      </c>
      <c r="D1128" s="2" t="s">
        <v>298</v>
      </c>
      <c r="E1128" s="2" t="s">
        <v>444</v>
      </c>
      <c r="F1128" s="2" t="s">
        <v>69</v>
      </c>
      <c r="G1128" s="2" t="s">
        <v>1144</v>
      </c>
      <c r="H1128" s="2" t="s">
        <v>1102</v>
      </c>
      <c r="I1128" s="3" t="b">
        <v>0</v>
      </c>
      <c r="J1128" s="3" t="b">
        <v>1</v>
      </c>
      <c r="K1128" s="2" t="s">
        <v>13</v>
      </c>
      <c r="L1128" s="2" t="s">
        <v>13</v>
      </c>
      <c r="M1128" s="9" t="str">
        <f>IF(ISERROR([1]!GetPart(F1128,"-",1)),F1128,[1]!GetPart(F1128,"-",1))</f>
        <v>21</v>
      </c>
      <c r="N1128" t="b">
        <f t="shared" si="53"/>
        <v>0</v>
      </c>
      <c r="P1128" s="9" t="str">
        <f t="shared" si="54"/>
        <v>21 Campbell Woods Way,Princeton,NJ</v>
      </c>
      <c r="Q1128" t="str">
        <f t="shared" si="55"/>
        <v>21 CAMPBELL WOODS WAY</v>
      </c>
      <c r="R1128" t="str">
        <f>VLOOKUP(Q1128,'[2]2011-Princeton-geocodes.csv'!$A:$A,1,FALSE)</f>
        <v>21 CAMPBELL WOODS WAY</v>
      </c>
    </row>
    <row r="1129" spans="1:18">
      <c r="A1129" s="5">
        <v>1128</v>
      </c>
      <c r="B1129" s="2" t="s">
        <v>1071</v>
      </c>
      <c r="C1129" s="2" t="s">
        <v>1151</v>
      </c>
      <c r="D1129" s="2" t="s">
        <v>298</v>
      </c>
      <c r="E1129" s="2" t="s">
        <v>444</v>
      </c>
      <c r="F1129" s="2" t="s">
        <v>158</v>
      </c>
      <c r="G1129" s="2" t="s">
        <v>1144</v>
      </c>
      <c r="H1129" s="2" t="s">
        <v>1102</v>
      </c>
      <c r="I1129" s="3" t="b">
        <v>0</v>
      </c>
      <c r="J1129" s="3" t="b">
        <v>1</v>
      </c>
      <c r="K1129" s="2" t="s">
        <v>13</v>
      </c>
      <c r="L1129" s="2" t="s">
        <v>13</v>
      </c>
      <c r="M1129" s="9" t="str">
        <f>IF(ISERROR([1]!GetPart(F1129,"-",1)),F1129,[1]!GetPart(F1129,"-",1))</f>
        <v>19</v>
      </c>
      <c r="N1129" t="b">
        <f t="shared" si="53"/>
        <v>0</v>
      </c>
      <c r="P1129" s="9" t="str">
        <f t="shared" si="54"/>
        <v>19 Campbell Woods Way,Princeton,NJ</v>
      </c>
      <c r="Q1129" t="str">
        <f t="shared" si="55"/>
        <v>19 CAMPBELL WOODS WAY</v>
      </c>
      <c r="R1129" t="str">
        <f>VLOOKUP(Q1129,'[2]2011-Princeton-geocodes.csv'!$A:$A,1,FALSE)</f>
        <v>19 CAMPBELL WOODS WAY</v>
      </c>
    </row>
    <row r="1130" spans="1:18">
      <c r="A1130" s="5">
        <v>1129</v>
      </c>
      <c r="B1130" s="2" t="s">
        <v>1071</v>
      </c>
      <c r="C1130" s="2" t="s">
        <v>1152</v>
      </c>
      <c r="D1130" s="2" t="s">
        <v>298</v>
      </c>
      <c r="E1130" s="2" t="s">
        <v>444</v>
      </c>
      <c r="F1130" s="2" t="s">
        <v>54</v>
      </c>
      <c r="G1130" s="2" t="s">
        <v>1144</v>
      </c>
      <c r="H1130" s="2" t="s">
        <v>1102</v>
      </c>
      <c r="I1130" s="3" t="b">
        <v>0</v>
      </c>
      <c r="J1130" s="3" t="b">
        <v>1</v>
      </c>
      <c r="K1130" s="2" t="s">
        <v>13</v>
      </c>
      <c r="L1130" s="2" t="s">
        <v>13</v>
      </c>
      <c r="M1130" s="9" t="str">
        <f>IF(ISERROR([1]!GetPart(F1130,"-",1)),F1130,[1]!GetPart(F1130,"-",1))</f>
        <v>17</v>
      </c>
      <c r="N1130" t="b">
        <f t="shared" si="53"/>
        <v>0</v>
      </c>
      <c r="P1130" s="9" t="str">
        <f t="shared" si="54"/>
        <v>17 Campbell Woods Way,Princeton,NJ</v>
      </c>
      <c r="Q1130" t="str">
        <f t="shared" si="55"/>
        <v>17 CAMPBELL WOODS WAY</v>
      </c>
      <c r="R1130" t="str">
        <f>VLOOKUP(Q1130,'[2]2011-Princeton-geocodes.csv'!$A:$A,1,FALSE)</f>
        <v>17 CAMPBELL WOODS WAY</v>
      </c>
    </row>
    <row r="1131" spans="1:18">
      <c r="A1131" s="5">
        <v>1130</v>
      </c>
      <c r="B1131" s="2" t="s">
        <v>1071</v>
      </c>
      <c r="C1131" s="2" t="s">
        <v>1153</v>
      </c>
      <c r="D1131" s="2" t="s">
        <v>298</v>
      </c>
      <c r="E1131" s="2" t="s">
        <v>444</v>
      </c>
      <c r="F1131" s="2" t="s">
        <v>23</v>
      </c>
      <c r="G1131" s="2" t="s">
        <v>1144</v>
      </c>
      <c r="H1131" s="2" t="s">
        <v>1102</v>
      </c>
      <c r="I1131" s="3" t="b">
        <v>0</v>
      </c>
      <c r="J1131" s="3" t="b">
        <v>1</v>
      </c>
      <c r="K1131" s="2" t="s">
        <v>13</v>
      </c>
      <c r="L1131" s="2" t="s">
        <v>13</v>
      </c>
      <c r="M1131" s="9" t="str">
        <f>IF(ISERROR([1]!GetPart(F1131,"-",1)),F1131,[1]!GetPart(F1131,"-",1))</f>
        <v>15</v>
      </c>
      <c r="N1131" t="b">
        <f t="shared" si="53"/>
        <v>0</v>
      </c>
      <c r="P1131" s="9" t="str">
        <f t="shared" si="54"/>
        <v>15 Campbell Woods Way,Princeton,NJ</v>
      </c>
      <c r="Q1131" t="str">
        <f t="shared" si="55"/>
        <v>15 CAMPBELL WOODS WAY</v>
      </c>
      <c r="R1131" t="e">
        <f>VLOOKUP(Q1131,'[2]2011-Princeton-geocodes.csv'!$A:$A,1,FALSE)</f>
        <v>#N/A</v>
      </c>
    </row>
    <row r="1132" spans="1:18">
      <c r="A1132" s="5">
        <v>1131</v>
      </c>
      <c r="B1132" s="2" t="s">
        <v>1071</v>
      </c>
      <c r="C1132" s="2" t="s">
        <v>1154</v>
      </c>
      <c r="D1132" s="2" t="s">
        <v>298</v>
      </c>
      <c r="E1132" s="2" t="s">
        <v>444</v>
      </c>
      <c r="F1132" s="2" t="s">
        <v>71</v>
      </c>
      <c r="G1132" s="2" t="s">
        <v>1144</v>
      </c>
      <c r="H1132" s="2" t="s">
        <v>1102</v>
      </c>
      <c r="I1132" s="3" t="b">
        <v>0</v>
      </c>
      <c r="J1132" s="3" t="b">
        <v>1</v>
      </c>
      <c r="K1132" s="2" t="s">
        <v>13</v>
      </c>
      <c r="L1132" s="2" t="s">
        <v>13</v>
      </c>
      <c r="M1132" s="9" t="str">
        <f>IF(ISERROR([1]!GetPart(F1132,"-",1)),F1132,[1]!GetPart(F1132,"-",1))</f>
        <v>09</v>
      </c>
      <c r="N1132" t="b">
        <f t="shared" si="53"/>
        <v>0</v>
      </c>
      <c r="P1132" s="9" t="str">
        <f t="shared" si="54"/>
        <v>09 Campbell Woods Way,Princeton,NJ</v>
      </c>
      <c r="Q1132" t="str">
        <f t="shared" si="55"/>
        <v>09 CAMPBELL WOODS WAY</v>
      </c>
      <c r="R1132" t="e">
        <f>VLOOKUP(Q1132,'[2]2011-Princeton-geocodes.csv'!$A:$A,1,FALSE)</f>
        <v>#N/A</v>
      </c>
    </row>
    <row r="1133" spans="1:18">
      <c r="A1133" s="5">
        <v>1132</v>
      </c>
      <c r="B1133" s="2" t="s">
        <v>1071</v>
      </c>
      <c r="C1133" s="2" t="s">
        <v>1155</v>
      </c>
      <c r="D1133" s="2" t="s">
        <v>298</v>
      </c>
      <c r="E1133" s="2" t="s">
        <v>444</v>
      </c>
      <c r="F1133" s="2" t="s">
        <v>307</v>
      </c>
      <c r="G1133" s="2" t="s">
        <v>1144</v>
      </c>
      <c r="H1133" s="2" t="s">
        <v>1102</v>
      </c>
      <c r="I1133" s="3" t="b">
        <v>0</v>
      </c>
      <c r="J1133" s="3" t="b">
        <v>1</v>
      </c>
      <c r="K1133" s="2" t="s">
        <v>13</v>
      </c>
      <c r="L1133" s="2" t="s">
        <v>13</v>
      </c>
      <c r="M1133" s="9" t="str">
        <f>IF(ISERROR([1]!GetPart(F1133,"-",1)),F1133,[1]!GetPart(F1133,"-",1))</f>
        <v>05</v>
      </c>
      <c r="N1133" t="b">
        <f t="shared" si="53"/>
        <v>0</v>
      </c>
      <c r="P1133" s="9" t="str">
        <f t="shared" si="54"/>
        <v>05 Campbell Woods Way,Princeton,NJ</v>
      </c>
      <c r="Q1133" t="str">
        <f t="shared" si="55"/>
        <v>05 CAMPBELL WOODS WAY</v>
      </c>
      <c r="R1133" t="e">
        <f>VLOOKUP(Q1133,'[2]2011-Princeton-geocodes.csv'!$A:$A,1,FALSE)</f>
        <v>#N/A</v>
      </c>
    </row>
    <row r="1134" spans="1:18">
      <c r="A1134" s="5">
        <v>1133</v>
      </c>
      <c r="B1134" s="2" t="s">
        <v>1071</v>
      </c>
      <c r="C1134" s="2" t="s">
        <v>86</v>
      </c>
      <c r="D1134" s="2" t="s">
        <v>351</v>
      </c>
      <c r="E1134" s="2" t="s">
        <v>451</v>
      </c>
      <c r="F1134" s="2" t="s">
        <v>390</v>
      </c>
      <c r="G1134" s="2" t="s">
        <v>1144</v>
      </c>
      <c r="H1134" s="2" t="s">
        <v>1102</v>
      </c>
      <c r="I1134" s="3" t="b">
        <v>0</v>
      </c>
      <c r="J1134" s="3" t="b">
        <v>0</v>
      </c>
      <c r="K1134" s="2" t="s">
        <v>13</v>
      </c>
      <c r="L1134" s="2" t="s">
        <v>13</v>
      </c>
      <c r="M1134" s="9" t="str">
        <f>IF(ISERROR([1]!GetPart(F1134,"-",1)),F1134,[1]!GetPart(F1134,"-",1))</f>
        <v>01</v>
      </c>
      <c r="N1134" t="b">
        <f t="shared" si="53"/>
        <v>1</v>
      </c>
      <c r="P1134" s="9" t="str">
        <f t="shared" si="54"/>
        <v>01 Campbell Woods Way,Princeton,NJ</v>
      </c>
      <c r="Q1134" t="str">
        <f t="shared" si="55"/>
        <v>01 CAMPBELL WOODS WAY</v>
      </c>
      <c r="R1134" t="e">
        <f>VLOOKUP(Q1134,'[2]2011-Princeton-geocodes.csv'!$A:$A,1,FALSE)</f>
        <v>#N/A</v>
      </c>
    </row>
    <row r="1135" spans="1:18">
      <c r="A1135" s="5">
        <v>1134</v>
      </c>
      <c r="B1135" s="2" t="s">
        <v>1071</v>
      </c>
      <c r="C1135" s="2" t="s">
        <v>1156</v>
      </c>
      <c r="D1135" s="2" t="s">
        <v>298</v>
      </c>
      <c r="E1135" s="2" t="s">
        <v>444</v>
      </c>
      <c r="F1135" s="2" t="s">
        <v>49</v>
      </c>
      <c r="G1135" s="2" t="s">
        <v>1144</v>
      </c>
      <c r="H1135" s="2" t="s">
        <v>1102</v>
      </c>
      <c r="I1135" s="3" t="b">
        <v>0</v>
      </c>
      <c r="J1135" s="3" t="b">
        <v>1</v>
      </c>
      <c r="K1135" s="2" t="s">
        <v>13</v>
      </c>
      <c r="L1135" s="2" t="s">
        <v>13</v>
      </c>
      <c r="M1135" s="9" t="str">
        <f>IF(ISERROR([1]!GetPart(F1135,"-",1)),F1135,[1]!GetPart(F1135,"-",1))</f>
        <v>13</v>
      </c>
      <c r="N1135" t="b">
        <f t="shared" si="53"/>
        <v>0</v>
      </c>
      <c r="P1135" s="9" t="str">
        <f t="shared" si="54"/>
        <v>13 Campbell Woods Way,Princeton,NJ</v>
      </c>
      <c r="Q1135" t="str">
        <f t="shared" si="55"/>
        <v>13 CAMPBELL WOODS WAY</v>
      </c>
      <c r="R1135" t="str">
        <f>VLOOKUP(Q1135,'[2]2011-Princeton-geocodes.csv'!$A:$A,1,FALSE)</f>
        <v>13 CAMPBELL WOODS WAY</v>
      </c>
    </row>
    <row r="1136" spans="1:18">
      <c r="A1136" s="5">
        <v>1135</v>
      </c>
      <c r="B1136" s="2" t="s">
        <v>319</v>
      </c>
      <c r="C1136" s="2" t="s">
        <v>151</v>
      </c>
      <c r="D1136" s="2" t="s">
        <v>277</v>
      </c>
      <c r="E1136" s="2" t="s">
        <v>1157</v>
      </c>
      <c r="F1136" s="2" t="s">
        <v>92</v>
      </c>
      <c r="G1136" s="2" t="s">
        <v>1158</v>
      </c>
      <c r="H1136" s="2" t="s">
        <v>13</v>
      </c>
      <c r="I1136" s="3" t="b">
        <v>0</v>
      </c>
      <c r="J1136" s="3" t="b">
        <v>0</v>
      </c>
      <c r="K1136" s="2" t="s">
        <v>13</v>
      </c>
      <c r="L1136" s="2" t="s">
        <v>14</v>
      </c>
      <c r="M1136" s="9" t="str">
        <f>IF(ISERROR([1]!GetPart(F1136,"-",1)),F1136,[1]!GetPart(F1136,"-",1))</f>
        <v>5</v>
      </c>
      <c r="N1136" t="b">
        <f t="shared" si="53"/>
        <v>1</v>
      </c>
      <c r="P1136" s="9" t="str">
        <f t="shared" si="54"/>
        <v>5 Campbelton Circle,Princeton,NJ</v>
      </c>
      <c r="Q1136" t="str">
        <f t="shared" si="55"/>
        <v>5 CAMPBELTON CIRCLE</v>
      </c>
      <c r="R1136" t="e">
        <f>VLOOKUP(Q1136,'[2]2011-Princeton-geocodes.csv'!$A:$A,1,FALSE)</f>
        <v>#N/A</v>
      </c>
    </row>
    <row r="1137" spans="1:18">
      <c r="A1137" s="5">
        <v>1136</v>
      </c>
      <c r="B1137" s="2" t="s">
        <v>276</v>
      </c>
      <c r="C1137" s="2" t="s">
        <v>120</v>
      </c>
      <c r="D1137" s="2" t="s">
        <v>277</v>
      </c>
      <c r="E1137" s="2" t="s">
        <v>68</v>
      </c>
      <c r="F1137" s="2" t="s">
        <v>49</v>
      </c>
      <c r="G1137" s="2" t="s">
        <v>1158</v>
      </c>
      <c r="H1137" s="2" t="s">
        <v>13</v>
      </c>
      <c r="I1137" s="3" t="b">
        <v>0</v>
      </c>
      <c r="J1137" s="3" t="b">
        <v>0</v>
      </c>
      <c r="K1137" s="2" t="s">
        <v>13</v>
      </c>
      <c r="L1137" s="2" t="s">
        <v>14</v>
      </c>
      <c r="M1137" s="9" t="str">
        <f>IF(ISERROR([1]!GetPart(F1137,"-",1)),F1137,[1]!GetPart(F1137,"-",1))</f>
        <v>13</v>
      </c>
      <c r="N1137" t="b">
        <f t="shared" si="53"/>
        <v>1</v>
      </c>
      <c r="P1137" s="9" t="str">
        <f t="shared" si="54"/>
        <v>13 Campbelton Circle,Princeton,NJ</v>
      </c>
      <c r="Q1137" t="str">
        <f t="shared" si="55"/>
        <v>13 CAMPBELTON CIRCLE</v>
      </c>
      <c r="R1137" t="e">
        <f>VLOOKUP(Q1137,'[2]2011-Princeton-geocodes.csv'!$A:$A,1,FALSE)</f>
        <v>#N/A</v>
      </c>
    </row>
    <row r="1138" spans="1:18">
      <c r="A1138" s="5">
        <v>1137</v>
      </c>
      <c r="B1138" s="2" t="s">
        <v>276</v>
      </c>
      <c r="C1138" s="2" t="s">
        <v>109</v>
      </c>
      <c r="D1138" s="2" t="s">
        <v>277</v>
      </c>
      <c r="E1138" s="2" t="s">
        <v>324</v>
      </c>
      <c r="F1138" s="2" t="s">
        <v>62</v>
      </c>
      <c r="G1138" s="2" t="s">
        <v>1158</v>
      </c>
      <c r="H1138" s="2" t="s">
        <v>13</v>
      </c>
      <c r="I1138" s="3" t="b">
        <v>0</v>
      </c>
      <c r="J1138" s="3" t="b">
        <v>0</v>
      </c>
      <c r="K1138" s="2" t="s">
        <v>13</v>
      </c>
      <c r="L1138" s="2" t="s">
        <v>14</v>
      </c>
      <c r="M1138" s="9" t="str">
        <f>IF(ISERROR([1]!GetPart(F1138,"-",1)),F1138,[1]!GetPart(F1138,"-",1))</f>
        <v>9</v>
      </c>
      <c r="N1138" t="b">
        <f t="shared" si="53"/>
        <v>1</v>
      </c>
      <c r="P1138" s="9" t="str">
        <f t="shared" si="54"/>
        <v>9 Campbelton Circle,Princeton,NJ</v>
      </c>
      <c r="Q1138" t="str">
        <f t="shared" si="55"/>
        <v>9 CAMPBELTON CIRCLE</v>
      </c>
      <c r="R1138" t="e">
        <f>VLOOKUP(Q1138,'[2]2011-Princeton-geocodes.csv'!$A:$A,1,FALSE)</f>
        <v>#N/A</v>
      </c>
    </row>
    <row r="1139" spans="1:18">
      <c r="A1139" s="5">
        <v>1138</v>
      </c>
      <c r="B1139" s="2" t="s">
        <v>276</v>
      </c>
      <c r="C1139" s="2" t="s">
        <v>106</v>
      </c>
      <c r="D1139" s="2" t="s">
        <v>277</v>
      </c>
      <c r="E1139" s="2" t="s">
        <v>37</v>
      </c>
      <c r="F1139" s="2" t="s">
        <v>86</v>
      </c>
      <c r="G1139" s="2" t="s">
        <v>1158</v>
      </c>
      <c r="H1139" s="2" t="s">
        <v>13</v>
      </c>
      <c r="I1139" s="3" t="b">
        <v>0</v>
      </c>
      <c r="J1139" s="3" t="b">
        <v>0</v>
      </c>
      <c r="K1139" s="2" t="s">
        <v>13</v>
      </c>
      <c r="L1139" s="2" t="s">
        <v>14</v>
      </c>
      <c r="M1139" s="9" t="str">
        <f>IF(ISERROR([1]!GetPart(F1139,"-",1)),F1139,[1]!GetPart(F1139,"-",1))</f>
        <v>2</v>
      </c>
      <c r="N1139" t="b">
        <f t="shared" si="53"/>
        <v>1</v>
      </c>
      <c r="P1139" s="9" t="str">
        <f t="shared" si="54"/>
        <v>2 Campbelton Circle,Princeton,NJ</v>
      </c>
      <c r="Q1139" t="str">
        <f t="shared" si="55"/>
        <v>2 CAMPBELTON CIRCLE</v>
      </c>
      <c r="R1139" t="e">
        <f>VLOOKUP(Q1139,'[2]2011-Princeton-geocodes.csv'!$A:$A,1,FALSE)</f>
        <v>#N/A</v>
      </c>
    </row>
    <row r="1140" spans="1:18">
      <c r="A1140" s="5">
        <v>1139</v>
      </c>
      <c r="B1140" s="2" t="s">
        <v>276</v>
      </c>
      <c r="C1140" s="2" t="s">
        <v>79</v>
      </c>
      <c r="D1140" s="2" t="s">
        <v>277</v>
      </c>
      <c r="E1140" s="2" t="s">
        <v>322</v>
      </c>
      <c r="F1140" s="2" t="s">
        <v>12</v>
      </c>
      <c r="G1140" s="2" t="s">
        <v>1158</v>
      </c>
      <c r="H1140" s="2" t="s">
        <v>13</v>
      </c>
      <c r="I1140" s="3" t="b">
        <v>0</v>
      </c>
      <c r="J1140" s="3" t="b">
        <v>0</v>
      </c>
      <c r="K1140" s="2" t="s">
        <v>13</v>
      </c>
      <c r="L1140" s="2" t="s">
        <v>14</v>
      </c>
      <c r="M1140" s="9" t="str">
        <f>IF(ISERROR([1]!GetPart(F1140,"-",1)),F1140,[1]!GetPart(F1140,"-",1))</f>
        <v>1</v>
      </c>
      <c r="N1140" t="b">
        <f t="shared" si="53"/>
        <v>1</v>
      </c>
      <c r="P1140" s="9" t="str">
        <f t="shared" si="54"/>
        <v>1 Campbelton Circle,Princeton,NJ</v>
      </c>
      <c r="Q1140" t="str">
        <f t="shared" si="55"/>
        <v>1 CAMPBELTON CIRCLE</v>
      </c>
      <c r="R1140" t="e">
        <f>VLOOKUP(Q1140,'[2]2011-Princeton-geocodes.csv'!$A:$A,1,FALSE)</f>
        <v>#N/A</v>
      </c>
    </row>
    <row r="1141" spans="1:18">
      <c r="A1141" s="5">
        <v>1140</v>
      </c>
      <c r="B1141" s="2" t="s">
        <v>276</v>
      </c>
      <c r="C1141" s="2" t="s">
        <v>113</v>
      </c>
      <c r="D1141" s="2" t="s">
        <v>277</v>
      </c>
      <c r="E1141" s="2" t="s">
        <v>68</v>
      </c>
      <c r="F1141" s="2" t="s">
        <v>78</v>
      </c>
      <c r="G1141" s="2" t="s">
        <v>1158</v>
      </c>
      <c r="H1141" s="2" t="s">
        <v>13</v>
      </c>
      <c r="I1141" s="3" t="b">
        <v>0</v>
      </c>
      <c r="J1141" s="3" t="b">
        <v>0</v>
      </c>
      <c r="K1141" s="2" t="s">
        <v>13</v>
      </c>
      <c r="L1141" s="2" t="s">
        <v>14</v>
      </c>
      <c r="M1141" s="9" t="str">
        <f>IF(ISERROR([1]!GetPart(F1141,"-",1)),F1141,[1]!GetPart(F1141,"-",1))</f>
        <v>10</v>
      </c>
      <c r="N1141" t="b">
        <f t="shared" si="53"/>
        <v>1</v>
      </c>
      <c r="P1141" s="9" t="str">
        <f t="shared" si="54"/>
        <v>10 Campbelton Circle,Princeton,NJ</v>
      </c>
      <c r="Q1141" t="str">
        <f t="shared" si="55"/>
        <v>10 CAMPBELTON CIRCLE</v>
      </c>
      <c r="R1141" t="e">
        <f>VLOOKUP(Q1141,'[2]2011-Princeton-geocodes.csv'!$A:$A,1,FALSE)</f>
        <v>#N/A</v>
      </c>
    </row>
    <row r="1142" spans="1:18">
      <c r="A1142" s="5">
        <v>1141</v>
      </c>
      <c r="B1142" s="2" t="s">
        <v>276</v>
      </c>
      <c r="C1142" s="2" t="s">
        <v>116</v>
      </c>
      <c r="D1142" s="2" t="s">
        <v>277</v>
      </c>
      <c r="E1142" s="2" t="s">
        <v>474</v>
      </c>
      <c r="F1142" s="2" t="s">
        <v>59</v>
      </c>
      <c r="G1142" s="2" t="s">
        <v>1158</v>
      </c>
      <c r="H1142" s="2" t="s">
        <v>13</v>
      </c>
      <c r="I1142" s="3" t="b">
        <v>0</v>
      </c>
      <c r="J1142" s="3" t="b">
        <v>0</v>
      </c>
      <c r="K1142" s="2" t="s">
        <v>13</v>
      </c>
      <c r="L1142" s="2" t="s">
        <v>14</v>
      </c>
      <c r="M1142" s="9" t="str">
        <f>IF(ISERROR([1]!GetPart(F1142,"-",1)),F1142,[1]!GetPart(F1142,"-",1))</f>
        <v>18</v>
      </c>
      <c r="N1142" t="b">
        <f t="shared" si="53"/>
        <v>1</v>
      </c>
      <c r="P1142" s="9" t="str">
        <f t="shared" si="54"/>
        <v>18 Campbelton Circle,Princeton,NJ</v>
      </c>
      <c r="Q1142" t="str">
        <f t="shared" si="55"/>
        <v>18 CAMPBELTON CIRCLE</v>
      </c>
      <c r="R1142" t="e">
        <f>VLOOKUP(Q1142,'[2]2011-Princeton-geocodes.csv'!$A:$A,1,FALSE)</f>
        <v>#N/A</v>
      </c>
    </row>
    <row r="1143" spans="1:18">
      <c r="A1143" s="5">
        <v>1142</v>
      </c>
      <c r="B1143" s="2" t="s">
        <v>276</v>
      </c>
      <c r="C1143" s="2" t="s">
        <v>110</v>
      </c>
      <c r="D1143" s="2" t="s">
        <v>277</v>
      </c>
      <c r="E1143" s="2" t="s">
        <v>72</v>
      </c>
      <c r="F1143" s="2" t="s">
        <v>102</v>
      </c>
      <c r="G1143" s="2" t="s">
        <v>1158</v>
      </c>
      <c r="H1143" s="2" t="s">
        <v>13</v>
      </c>
      <c r="I1143" s="3" t="b">
        <v>0</v>
      </c>
      <c r="J1143" s="3" t="b">
        <v>0</v>
      </c>
      <c r="K1143" s="2" t="s">
        <v>13</v>
      </c>
      <c r="L1143" s="2" t="s">
        <v>14</v>
      </c>
      <c r="M1143" s="9" t="str">
        <f>IF(ISERROR([1]!GetPart(F1143,"-",1)),F1143,[1]!GetPart(F1143,"-",1))</f>
        <v>25</v>
      </c>
      <c r="N1143" t="b">
        <f t="shared" si="53"/>
        <v>1</v>
      </c>
      <c r="P1143" s="9" t="str">
        <f t="shared" si="54"/>
        <v>25 Campbelton Circle,Princeton,NJ</v>
      </c>
      <c r="Q1143" t="str">
        <f t="shared" si="55"/>
        <v>25 CAMPBELTON CIRCLE</v>
      </c>
      <c r="R1143" t="e">
        <f>VLOOKUP(Q1143,'[2]2011-Princeton-geocodes.csv'!$A:$A,1,FALSE)</f>
        <v>#N/A</v>
      </c>
    </row>
    <row r="1144" spans="1:18">
      <c r="A1144" s="5">
        <v>1143</v>
      </c>
      <c r="B1144" s="2" t="s">
        <v>26</v>
      </c>
      <c r="C1144" s="2" t="s">
        <v>1159</v>
      </c>
      <c r="D1144" s="2" t="s">
        <v>13</v>
      </c>
      <c r="E1144" s="2" t="s">
        <v>354</v>
      </c>
      <c r="F1144" s="2" t="s">
        <v>13</v>
      </c>
      <c r="G1144" s="2" t="s">
        <v>1160</v>
      </c>
      <c r="H1144" s="2" t="s">
        <v>13</v>
      </c>
      <c r="I1144" s="3" t="b">
        <v>0</v>
      </c>
      <c r="J1144" s="3" t="b">
        <v>0</v>
      </c>
      <c r="K1144" s="2" t="s">
        <v>13</v>
      </c>
      <c r="L1144" s="2" t="s">
        <v>14</v>
      </c>
      <c r="M1144" s="9" t="str">
        <f>IF(ISERROR([1]!GetPart(F1144,"-",1)),F1144,[1]!GetPart(F1144,"-",1))</f>
        <v/>
      </c>
      <c r="N1144" t="b">
        <f t="shared" si="53"/>
        <v>0</v>
      </c>
      <c r="P1144" s="9" t="str">
        <f t="shared" si="54"/>
        <v>Cannon Green,Princeton,NJ</v>
      </c>
      <c r="Q1144" t="str">
        <f t="shared" si="55"/>
        <v>CANNON GREEN</v>
      </c>
      <c r="R1144" t="e">
        <f>VLOOKUP(Q1144,'[2]2011-Princeton-geocodes.csv'!$A:$A,1,FALSE)</f>
        <v>#N/A</v>
      </c>
    </row>
    <row r="1145" spans="1:18">
      <c r="A1145" s="5">
        <v>1144</v>
      </c>
      <c r="B1145" s="2" t="s">
        <v>1161</v>
      </c>
      <c r="C1145" s="2" t="s">
        <v>85</v>
      </c>
      <c r="D1145" s="2" t="s">
        <v>1162</v>
      </c>
      <c r="E1145" s="2" t="s">
        <v>187</v>
      </c>
      <c r="F1145" s="2" t="s">
        <v>22</v>
      </c>
      <c r="G1145" s="2" t="s">
        <v>1163</v>
      </c>
      <c r="H1145" s="2" t="s">
        <v>13</v>
      </c>
      <c r="I1145" s="3" t="b">
        <v>0</v>
      </c>
      <c r="J1145" s="3" t="b">
        <v>1</v>
      </c>
      <c r="K1145" s="2" t="s">
        <v>13</v>
      </c>
      <c r="L1145" s="2" t="s">
        <v>13</v>
      </c>
      <c r="M1145" s="9" t="str">
        <f>IF(ISERROR([1]!GetPart(F1145,"-",1)),F1145,[1]!GetPart(F1145,"-",1))</f>
        <v>14</v>
      </c>
      <c r="N1145" t="b">
        <f t="shared" si="53"/>
        <v>1</v>
      </c>
      <c r="P1145" s="9" t="str">
        <f t="shared" si="54"/>
        <v>14 Carnahan Place,Princeton,NJ</v>
      </c>
      <c r="Q1145" t="str">
        <f t="shared" si="55"/>
        <v>14 CARNAHAN PLACE</v>
      </c>
      <c r="R1145" t="e">
        <f>VLOOKUP(Q1145,'[2]2011-Princeton-geocodes.csv'!$A:$A,1,FALSE)</f>
        <v>#N/A</v>
      </c>
    </row>
    <row r="1146" spans="1:18">
      <c r="A1146" s="5">
        <v>1145</v>
      </c>
      <c r="B1146" s="2" t="s">
        <v>1161</v>
      </c>
      <c r="C1146" s="2" t="s">
        <v>158</v>
      </c>
      <c r="D1146" s="2" t="s">
        <v>1162</v>
      </c>
      <c r="E1146" s="2" t="s">
        <v>187</v>
      </c>
      <c r="F1146" s="2" t="s">
        <v>59</v>
      </c>
      <c r="G1146" s="2" t="s">
        <v>1163</v>
      </c>
      <c r="H1146" s="2" t="s">
        <v>13</v>
      </c>
      <c r="I1146" s="3" t="b">
        <v>0</v>
      </c>
      <c r="J1146" s="3" t="b">
        <v>1</v>
      </c>
      <c r="K1146" s="2" t="s">
        <v>13</v>
      </c>
      <c r="L1146" s="2" t="s">
        <v>13</v>
      </c>
      <c r="M1146" s="9" t="str">
        <f>IF(ISERROR([1]!GetPart(F1146,"-",1)),F1146,[1]!GetPart(F1146,"-",1))</f>
        <v>18</v>
      </c>
      <c r="N1146" t="b">
        <f t="shared" si="53"/>
        <v>1</v>
      </c>
      <c r="P1146" s="9" t="str">
        <f t="shared" si="54"/>
        <v>18 Carnahan Place,Princeton,NJ</v>
      </c>
      <c r="Q1146" t="str">
        <f t="shared" si="55"/>
        <v>18 CARNAHAN PLACE</v>
      </c>
      <c r="R1146" t="e">
        <f>VLOOKUP(Q1146,'[2]2011-Princeton-geocodes.csv'!$A:$A,1,FALSE)</f>
        <v>#N/A</v>
      </c>
    </row>
    <row r="1147" spans="1:18">
      <c r="A1147" s="5">
        <v>1146</v>
      </c>
      <c r="B1147" s="2" t="s">
        <v>1161</v>
      </c>
      <c r="C1147" s="2" t="s">
        <v>22</v>
      </c>
      <c r="D1147" s="2" t="s">
        <v>1162</v>
      </c>
      <c r="E1147" s="2" t="s">
        <v>187</v>
      </c>
      <c r="F1147" s="2" t="s">
        <v>273</v>
      </c>
      <c r="G1147" s="2" t="s">
        <v>1163</v>
      </c>
      <c r="H1147" s="2" t="s">
        <v>13</v>
      </c>
      <c r="I1147" s="3" t="b">
        <v>0</v>
      </c>
      <c r="J1147" s="3" t="b">
        <v>1</v>
      </c>
      <c r="K1147" s="2" t="s">
        <v>14</v>
      </c>
      <c r="L1147" s="2" t="s">
        <v>13</v>
      </c>
      <c r="M1147" s="9" t="str">
        <f>IF(ISERROR([1]!GetPart(F1147,"-",1)),F1147,[1]!GetPart(F1147,"-",1))</f>
        <v>42</v>
      </c>
      <c r="N1147" t="b">
        <f t="shared" si="53"/>
        <v>1</v>
      </c>
      <c r="P1147" s="9" t="str">
        <f t="shared" si="54"/>
        <v>42 Carnahan Place,Princeton,NJ</v>
      </c>
      <c r="Q1147" t="str">
        <f t="shared" si="55"/>
        <v>42 CARNAHAN PLACE</v>
      </c>
      <c r="R1147" t="e">
        <f>VLOOKUP(Q1147,'[2]2011-Princeton-geocodes.csv'!$A:$A,1,FALSE)</f>
        <v>#N/A</v>
      </c>
    </row>
    <row r="1148" spans="1:18">
      <c r="A1148" s="5">
        <v>1147</v>
      </c>
      <c r="B1148" s="2" t="s">
        <v>1161</v>
      </c>
      <c r="C1148" s="2" t="s">
        <v>59</v>
      </c>
      <c r="D1148" s="2" t="s">
        <v>1162</v>
      </c>
      <c r="E1148" s="2" t="s">
        <v>187</v>
      </c>
      <c r="F1148" s="2" t="s">
        <v>154</v>
      </c>
      <c r="G1148" s="2" t="s">
        <v>1163</v>
      </c>
      <c r="H1148" s="2" t="s">
        <v>13</v>
      </c>
      <c r="I1148" s="3" t="b">
        <v>0</v>
      </c>
      <c r="J1148" s="3" t="b">
        <v>1</v>
      </c>
      <c r="K1148" s="2" t="s">
        <v>13</v>
      </c>
      <c r="L1148" s="2" t="s">
        <v>13</v>
      </c>
      <c r="M1148" s="9" t="str">
        <f>IF(ISERROR([1]!GetPart(F1148,"-",1)),F1148,[1]!GetPart(F1148,"-",1))</f>
        <v>22</v>
      </c>
      <c r="N1148" t="b">
        <f t="shared" si="53"/>
        <v>1</v>
      </c>
      <c r="P1148" s="9" t="str">
        <f t="shared" si="54"/>
        <v>22 Carnahan Place,Princeton,NJ</v>
      </c>
      <c r="Q1148" t="str">
        <f t="shared" si="55"/>
        <v>22 CARNAHAN PLACE</v>
      </c>
      <c r="R1148" t="e">
        <f>VLOOKUP(Q1148,'[2]2011-Princeton-geocodes.csv'!$A:$A,1,FALSE)</f>
        <v>#N/A</v>
      </c>
    </row>
    <row r="1149" spans="1:18">
      <c r="A1149" s="5">
        <v>1148</v>
      </c>
      <c r="B1149" s="2" t="s">
        <v>1161</v>
      </c>
      <c r="C1149" s="2" t="s">
        <v>54</v>
      </c>
      <c r="D1149" s="2" t="s">
        <v>1162</v>
      </c>
      <c r="E1149" s="2" t="s">
        <v>588</v>
      </c>
      <c r="F1149" s="2" t="s">
        <v>325</v>
      </c>
      <c r="G1149" s="2" t="s">
        <v>1163</v>
      </c>
      <c r="H1149" s="2" t="s">
        <v>13</v>
      </c>
      <c r="I1149" s="3" t="b">
        <v>0</v>
      </c>
      <c r="J1149" s="3" t="b">
        <v>1</v>
      </c>
      <c r="K1149" s="2" t="s">
        <v>14</v>
      </c>
      <c r="L1149" s="2" t="s">
        <v>13</v>
      </c>
      <c r="M1149" s="9" t="str">
        <f>IF(ISERROR([1]!GetPart(F1149,"-",1)),F1149,[1]!GetPart(F1149,"-",1))</f>
        <v>30</v>
      </c>
      <c r="N1149" t="b">
        <f t="shared" si="53"/>
        <v>1</v>
      </c>
      <c r="P1149" s="9" t="str">
        <f t="shared" si="54"/>
        <v>30 Carnahan Place,Princeton,NJ</v>
      </c>
      <c r="Q1149" t="str">
        <f t="shared" si="55"/>
        <v>30 CARNAHAN PLACE</v>
      </c>
      <c r="R1149" t="e">
        <f>VLOOKUP(Q1149,'[2]2011-Princeton-geocodes.csv'!$A:$A,1,FALSE)</f>
        <v>#N/A</v>
      </c>
    </row>
    <row r="1150" spans="1:18">
      <c r="A1150" s="5">
        <v>1149</v>
      </c>
      <c r="B1150" s="2" t="s">
        <v>1161</v>
      </c>
      <c r="C1150" s="2" t="s">
        <v>24</v>
      </c>
      <c r="D1150" s="2" t="s">
        <v>1162</v>
      </c>
      <c r="E1150" s="2" t="s">
        <v>187</v>
      </c>
      <c r="F1150" s="2" t="s">
        <v>295</v>
      </c>
      <c r="G1150" s="2" t="s">
        <v>1163</v>
      </c>
      <c r="H1150" s="2" t="s">
        <v>13</v>
      </c>
      <c r="I1150" s="3" t="b">
        <v>0</v>
      </c>
      <c r="J1150" s="3" t="b">
        <v>1</v>
      </c>
      <c r="K1150" s="2" t="s">
        <v>14</v>
      </c>
      <c r="L1150" s="2" t="s">
        <v>13</v>
      </c>
      <c r="M1150" s="9" t="str">
        <f>IF(ISERROR([1]!GetPart(F1150,"-",1)),F1150,[1]!GetPart(F1150,"-",1))</f>
        <v>34</v>
      </c>
      <c r="N1150" t="b">
        <f t="shared" si="53"/>
        <v>1</v>
      </c>
      <c r="P1150" s="9" t="str">
        <f t="shared" si="54"/>
        <v>34 Carnahan Place,Princeton,NJ</v>
      </c>
      <c r="Q1150" t="str">
        <f t="shared" si="55"/>
        <v>34 CARNAHAN PLACE</v>
      </c>
      <c r="R1150" t="e">
        <f>VLOOKUP(Q1150,'[2]2011-Princeton-geocodes.csv'!$A:$A,1,FALSE)</f>
        <v>#N/A</v>
      </c>
    </row>
    <row r="1151" spans="1:18">
      <c r="A1151" s="5">
        <v>1150</v>
      </c>
      <c r="B1151" s="2" t="s">
        <v>1161</v>
      </c>
      <c r="C1151" s="2" t="s">
        <v>23</v>
      </c>
      <c r="D1151" s="2" t="s">
        <v>1162</v>
      </c>
      <c r="E1151" s="2" t="s">
        <v>187</v>
      </c>
      <c r="F1151" s="2" t="s">
        <v>90</v>
      </c>
      <c r="G1151" s="2" t="s">
        <v>1163</v>
      </c>
      <c r="H1151" s="2" t="s">
        <v>13</v>
      </c>
      <c r="I1151" s="3" t="b">
        <v>0</v>
      </c>
      <c r="J1151" s="3" t="b">
        <v>1</v>
      </c>
      <c r="K1151" s="2" t="s">
        <v>14</v>
      </c>
      <c r="L1151" s="2" t="s">
        <v>13</v>
      </c>
      <c r="M1151" s="9" t="str">
        <f>IF(ISERROR([1]!GetPart(F1151,"-",1)),F1151,[1]!GetPart(F1151,"-",1))</f>
        <v>38</v>
      </c>
      <c r="N1151" t="b">
        <f t="shared" si="53"/>
        <v>1</v>
      </c>
      <c r="P1151" s="9" t="str">
        <f t="shared" si="54"/>
        <v>38 Carnahan Place,Princeton,NJ</v>
      </c>
      <c r="Q1151" t="str">
        <f t="shared" si="55"/>
        <v>38 CARNAHAN PLACE</v>
      </c>
      <c r="R1151" t="e">
        <f>VLOOKUP(Q1151,'[2]2011-Princeton-geocodes.csv'!$A:$A,1,FALSE)</f>
        <v>#N/A</v>
      </c>
    </row>
    <row r="1152" spans="1:18">
      <c r="A1152" s="5">
        <v>1151</v>
      </c>
      <c r="B1152" s="2" t="s">
        <v>1164</v>
      </c>
      <c r="C1152" s="2" t="s">
        <v>65</v>
      </c>
      <c r="D1152" s="2" t="s">
        <v>1162</v>
      </c>
      <c r="E1152" s="2" t="s">
        <v>107</v>
      </c>
      <c r="F1152" s="2" t="s">
        <v>477</v>
      </c>
      <c r="G1152" s="2" t="s">
        <v>1163</v>
      </c>
      <c r="H1152" s="2" t="s">
        <v>13</v>
      </c>
      <c r="I1152" s="3" t="b">
        <v>0</v>
      </c>
      <c r="J1152" s="3" t="b">
        <v>1</v>
      </c>
      <c r="K1152" s="2" t="s">
        <v>14</v>
      </c>
      <c r="L1152" s="2" t="s">
        <v>13</v>
      </c>
      <c r="M1152" s="9" t="str">
        <f>IF(ISERROR([1]!GetPart(F1152,"-",1)),F1152,[1]!GetPart(F1152,"-",1))</f>
        <v>47</v>
      </c>
      <c r="N1152" t="b">
        <f t="shared" si="53"/>
        <v>1</v>
      </c>
      <c r="P1152" s="9" t="str">
        <f t="shared" si="54"/>
        <v>47 Carnahan Place,Princeton,NJ</v>
      </c>
      <c r="Q1152" t="str">
        <f t="shared" si="55"/>
        <v>47 CARNAHAN PLACE</v>
      </c>
      <c r="R1152" t="e">
        <f>VLOOKUP(Q1152,'[2]2011-Princeton-geocodes.csv'!$A:$A,1,FALSE)</f>
        <v>#N/A</v>
      </c>
    </row>
    <row r="1153" spans="1:18">
      <c r="A1153" s="5">
        <v>1152</v>
      </c>
      <c r="B1153" s="2" t="s">
        <v>1164</v>
      </c>
      <c r="C1153" s="2" t="s">
        <v>83</v>
      </c>
      <c r="D1153" s="2" t="s">
        <v>1162</v>
      </c>
      <c r="E1153" s="2" t="s">
        <v>514</v>
      </c>
      <c r="F1153" s="2" t="s">
        <v>274</v>
      </c>
      <c r="G1153" s="2" t="s">
        <v>1163</v>
      </c>
      <c r="H1153" s="2" t="s">
        <v>13</v>
      </c>
      <c r="I1153" s="3" t="b">
        <v>0</v>
      </c>
      <c r="J1153" s="3" t="b">
        <v>1</v>
      </c>
      <c r="K1153" s="2" t="s">
        <v>13</v>
      </c>
      <c r="L1153" s="2" t="s">
        <v>13</v>
      </c>
      <c r="M1153" s="9" t="str">
        <f>IF(ISERROR([1]!GetPart(F1153,"-",1)),F1153,[1]!GetPart(F1153,"-",1))</f>
        <v>23</v>
      </c>
      <c r="N1153" t="b">
        <f t="shared" si="53"/>
        <v>1</v>
      </c>
      <c r="P1153" s="9" t="str">
        <f t="shared" si="54"/>
        <v>23 Carnahan Place,Princeton,NJ</v>
      </c>
      <c r="Q1153" t="str">
        <f t="shared" si="55"/>
        <v>23 CARNAHAN PLACE</v>
      </c>
      <c r="R1153" t="e">
        <f>VLOOKUP(Q1153,'[2]2011-Princeton-geocodes.csv'!$A:$A,1,FALSE)</f>
        <v>#N/A</v>
      </c>
    </row>
    <row r="1154" spans="1:18">
      <c r="A1154" s="5">
        <v>1153</v>
      </c>
      <c r="B1154" s="2" t="s">
        <v>1164</v>
      </c>
      <c r="C1154" s="2" t="s">
        <v>92</v>
      </c>
      <c r="D1154" s="2" t="s">
        <v>1162</v>
      </c>
      <c r="E1154" s="2" t="s">
        <v>514</v>
      </c>
      <c r="F1154" s="2" t="s">
        <v>227</v>
      </c>
      <c r="G1154" s="2" t="s">
        <v>1163</v>
      </c>
      <c r="H1154" s="2" t="s">
        <v>13</v>
      </c>
      <c r="I1154" s="3" t="b">
        <v>0</v>
      </c>
      <c r="J1154" s="3" t="b">
        <v>1</v>
      </c>
      <c r="K1154" s="2" t="s">
        <v>14</v>
      </c>
      <c r="L1154" s="2" t="s">
        <v>13</v>
      </c>
      <c r="M1154" s="9" t="str">
        <f>IF(ISERROR([1]!GetPart(F1154,"-",1)),F1154,[1]!GetPart(F1154,"-",1))</f>
        <v>29</v>
      </c>
      <c r="N1154" t="b">
        <f t="shared" si="53"/>
        <v>1</v>
      </c>
      <c r="P1154" s="9" t="str">
        <f t="shared" si="54"/>
        <v>29 Carnahan Place,Princeton,NJ</v>
      </c>
      <c r="Q1154" t="str">
        <f t="shared" si="55"/>
        <v>29 CARNAHAN PLACE</v>
      </c>
      <c r="R1154" t="e">
        <f>VLOOKUP(Q1154,'[2]2011-Princeton-geocodes.csv'!$A:$A,1,FALSE)</f>
        <v>#N/A</v>
      </c>
    </row>
    <row r="1155" spans="1:18">
      <c r="A1155" s="5">
        <v>1154</v>
      </c>
      <c r="B1155" s="2" t="s">
        <v>1164</v>
      </c>
      <c r="C1155" s="2" t="s">
        <v>70</v>
      </c>
      <c r="D1155" s="2" t="s">
        <v>1162</v>
      </c>
      <c r="E1155" s="2" t="s">
        <v>514</v>
      </c>
      <c r="F1155" s="2" t="s">
        <v>310</v>
      </c>
      <c r="G1155" s="2" t="s">
        <v>1163</v>
      </c>
      <c r="H1155" s="2" t="s">
        <v>13</v>
      </c>
      <c r="I1155" s="3" t="b">
        <v>0</v>
      </c>
      <c r="J1155" s="3" t="b">
        <v>1</v>
      </c>
      <c r="K1155" s="2" t="s">
        <v>14</v>
      </c>
      <c r="L1155" s="2" t="s">
        <v>13</v>
      </c>
      <c r="M1155" s="9" t="str">
        <f>IF(ISERROR([1]!GetPart(F1155,"-",1)),F1155,[1]!GetPart(F1155,"-",1))</f>
        <v>35</v>
      </c>
      <c r="N1155" t="b">
        <f t="shared" ref="N1155:N1218" si="56">IF(LEFT(D1155,1)="R",TRUE,FALSE)</f>
        <v>1</v>
      </c>
      <c r="P1155" s="9" t="str">
        <f t="shared" ref="P1155:P1218" si="57">IF(LEN(M1155)&gt;0,M1155&amp;" ","")&amp;G1155&amp;",Princeton,NJ"</f>
        <v>35 Carnahan Place,Princeton,NJ</v>
      </c>
      <c r="Q1155" t="str">
        <f t="shared" si="55"/>
        <v>35 CARNAHAN PLACE</v>
      </c>
      <c r="R1155" t="e">
        <f>VLOOKUP(Q1155,'[2]2011-Princeton-geocodes.csv'!$A:$A,1,FALSE)</f>
        <v>#N/A</v>
      </c>
    </row>
    <row r="1156" spans="1:18">
      <c r="A1156" s="5">
        <v>1155</v>
      </c>
      <c r="B1156" s="2" t="s">
        <v>1164</v>
      </c>
      <c r="C1156" s="2" t="s">
        <v>89</v>
      </c>
      <c r="D1156" s="2" t="s">
        <v>1162</v>
      </c>
      <c r="E1156" s="2" t="s">
        <v>514</v>
      </c>
      <c r="F1156" s="2" t="s">
        <v>54</v>
      </c>
      <c r="G1156" s="2" t="s">
        <v>1163</v>
      </c>
      <c r="H1156" s="2" t="s">
        <v>13</v>
      </c>
      <c r="I1156" s="3" t="b">
        <v>0</v>
      </c>
      <c r="J1156" s="3" t="b">
        <v>1</v>
      </c>
      <c r="K1156" s="2" t="s">
        <v>13</v>
      </c>
      <c r="L1156" s="2" t="s">
        <v>13</v>
      </c>
      <c r="M1156" s="9" t="str">
        <f>IF(ISERROR([1]!GetPart(F1156,"-",1)),F1156,[1]!GetPart(F1156,"-",1))</f>
        <v>17</v>
      </c>
      <c r="N1156" t="b">
        <f t="shared" si="56"/>
        <v>1</v>
      </c>
      <c r="P1156" s="9" t="str">
        <f t="shared" si="57"/>
        <v>17 Carnahan Place,Princeton,NJ</v>
      </c>
      <c r="Q1156" t="str">
        <f t="shared" si="55"/>
        <v>17 CARNAHAN PLACE</v>
      </c>
      <c r="R1156" t="e">
        <f>VLOOKUP(Q1156,'[2]2011-Princeton-geocodes.csv'!$A:$A,1,FALSE)</f>
        <v>#N/A</v>
      </c>
    </row>
    <row r="1157" spans="1:18">
      <c r="A1157" s="5">
        <v>1156</v>
      </c>
      <c r="B1157" s="2" t="s">
        <v>1164</v>
      </c>
      <c r="C1157" s="2" t="s">
        <v>67</v>
      </c>
      <c r="D1157" s="2" t="s">
        <v>1162</v>
      </c>
      <c r="E1157" s="2" t="s">
        <v>514</v>
      </c>
      <c r="F1157" s="2" t="s">
        <v>64</v>
      </c>
      <c r="G1157" s="2" t="s">
        <v>1163</v>
      </c>
      <c r="H1157" s="2" t="s">
        <v>13</v>
      </c>
      <c r="I1157" s="3" t="b">
        <v>0</v>
      </c>
      <c r="J1157" s="3" t="b">
        <v>1</v>
      </c>
      <c r="K1157" s="2" t="s">
        <v>14</v>
      </c>
      <c r="L1157" s="2" t="s">
        <v>13</v>
      </c>
      <c r="M1157" s="9" t="str">
        <f>IF(ISERROR([1]!GetPart(F1157,"-",1)),F1157,[1]!GetPart(F1157,"-",1))</f>
        <v>41</v>
      </c>
      <c r="N1157" t="b">
        <f t="shared" si="56"/>
        <v>1</v>
      </c>
      <c r="P1157" s="9" t="str">
        <f t="shared" si="57"/>
        <v>41 Carnahan Place,Princeton,NJ</v>
      </c>
      <c r="Q1157" t="str">
        <f t="shared" si="55"/>
        <v>41 CARNAHAN PLACE</v>
      </c>
      <c r="R1157" t="e">
        <f>VLOOKUP(Q1157,'[2]2011-Princeton-geocodes.csv'!$A:$A,1,FALSE)</f>
        <v>#N/A</v>
      </c>
    </row>
    <row r="1158" spans="1:18">
      <c r="A1158" s="5">
        <v>1157</v>
      </c>
      <c r="B1158" s="2" t="s">
        <v>1165</v>
      </c>
      <c r="C1158" s="2" t="s">
        <v>54</v>
      </c>
      <c r="D1158" s="2" t="s">
        <v>50</v>
      </c>
      <c r="E1158" s="2" t="s">
        <v>434</v>
      </c>
      <c r="F1158" s="2" t="s">
        <v>66</v>
      </c>
      <c r="G1158" s="2" t="s">
        <v>1166</v>
      </c>
      <c r="H1158" s="2" t="s">
        <v>13</v>
      </c>
      <c r="I1158" s="3" t="b">
        <v>0</v>
      </c>
      <c r="J1158" s="3" t="b">
        <v>0</v>
      </c>
      <c r="K1158" s="2" t="s">
        <v>13</v>
      </c>
      <c r="L1158" s="2" t="s">
        <v>13</v>
      </c>
      <c r="M1158" s="9" t="str">
        <f>IF(ISERROR([1]!GetPart(F1158,"-",1)),F1158,[1]!GetPart(F1158,"-",1))</f>
        <v>31</v>
      </c>
      <c r="N1158" t="b">
        <f t="shared" si="56"/>
        <v>1</v>
      </c>
      <c r="P1158" s="9" t="str">
        <f t="shared" si="57"/>
        <v>31 Carnegie Drive,Princeton,NJ</v>
      </c>
      <c r="Q1158" t="str">
        <f t="shared" si="55"/>
        <v>31 CARNEGIE DRIVE</v>
      </c>
      <c r="R1158" t="e">
        <f>VLOOKUP(Q1158,'[2]2011-Princeton-geocodes.csv'!$A:$A,1,FALSE)</f>
        <v>#N/A</v>
      </c>
    </row>
    <row r="1159" spans="1:18">
      <c r="A1159" s="5">
        <v>1158</v>
      </c>
      <c r="B1159" s="2" t="s">
        <v>1165</v>
      </c>
      <c r="C1159" s="2" t="s">
        <v>59</v>
      </c>
      <c r="D1159" s="2" t="s">
        <v>50</v>
      </c>
      <c r="E1159" s="2" t="s">
        <v>57</v>
      </c>
      <c r="F1159" s="2" t="s">
        <v>102</v>
      </c>
      <c r="G1159" s="2" t="s">
        <v>1166</v>
      </c>
      <c r="H1159" s="2" t="s">
        <v>13</v>
      </c>
      <c r="I1159" s="3" t="b">
        <v>0</v>
      </c>
      <c r="J1159" s="3" t="b">
        <v>0</v>
      </c>
      <c r="K1159" s="2" t="s">
        <v>13</v>
      </c>
      <c r="L1159" s="2" t="s">
        <v>13</v>
      </c>
      <c r="M1159" s="9" t="str">
        <f>IF(ISERROR([1]!GetPart(F1159,"-",1)),F1159,[1]!GetPart(F1159,"-",1))</f>
        <v>25</v>
      </c>
      <c r="N1159" t="b">
        <f t="shared" si="56"/>
        <v>1</v>
      </c>
      <c r="P1159" s="9" t="str">
        <f t="shared" si="57"/>
        <v>25 Carnegie Drive,Princeton,NJ</v>
      </c>
      <c r="Q1159" t="str">
        <f t="shared" si="55"/>
        <v>25 CARNEGIE DRIVE</v>
      </c>
      <c r="R1159" t="e">
        <f>VLOOKUP(Q1159,'[2]2011-Princeton-geocodes.csv'!$A:$A,1,FALSE)</f>
        <v>#N/A</v>
      </c>
    </row>
    <row r="1160" spans="1:18">
      <c r="A1160" s="5">
        <v>1159</v>
      </c>
      <c r="B1160" s="2" t="s">
        <v>1165</v>
      </c>
      <c r="C1160" s="2" t="s">
        <v>158</v>
      </c>
      <c r="D1160" s="2" t="s">
        <v>50</v>
      </c>
      <c r="E1160" s="2" t="s">
        <v>57</v>
      </c>
      <c r="F1160" s="2" t="s">
        <v>54</v>
      </c>
      <c r="G1160" s="2" t="s">
        <v>1166</v>
      </c>
      <c r="H1160" s="2" t="s">
        <v>13</v>
      </c>
      <c r="I1160" s="3" t="b">
        <v>0</v>
      </c>
      <c r="J1160" s="3" t="b">
        <v>0</v>
      </c>
      <c r="K1160" s="2" t="s">
        <v>13</v>
      </c>
      <c r="L1160" s="2" t="s">
        <v>13</v>
      </c>
      <c r="M1160" s="9" t="str">
        <f>IF(ISERROR([1]!GetPart(F1160,"-",1)),F1160,[1]!GetPart(F1160,"-",1))</f>
        <v>17</v>
      </c>
      <c r="N1160" t="b">
        <f t="shared" si="56"/>
        <v>1</v>
      </c>
      <c r="P1160" s="9" t="str">
        <f t="shared" si="57"/>
        <v>17 Carnegie Drive,Princeton,NJ</v>
      </c>
      <c r="Q1160" t="str">
        <f t="shared" si="55"/>
        <v>17 CARNEGIE DRIVE</v>
      </c>
      <c r="R1160" t="e">
        <f>VLOOKUP(Q1160,'[2]2011-Princeton-geocodes.csv'!$A:$A,1,FALSE)</f>
        <v>#N/A</v>
      </c>
    </row>
    <row r="1161" spans="1:18">
      <c r="A1161" s="5">
        <v>1160</v>
      </c>
      <c r="B1161" s="2" t="s">
        <v>1167</v>
      </c>
      <c r="C1161" s="2" t="s">
        <v>12</v>
      </c>
      <c r="D1161" s="2" t="s">
        <v>50</v>
      </c>
      <c r="E1161" s="2" t="s">
        <v>282</v>
      </c>
      <c r="F1161" s="2" t="s">
        <v>154</v>
      </c>
      <c r="G1161" s="2" t="s">
        <v>1166</v>
      </c>
      <c r="H1161" s="2" t="s">
        <v>13</v>
      </c>
      <c r="I1161" s="3" t="b">
        <v>0</v>
      </c>
      <c r="J1161" s="3" t="b">
        <v>1</v>
      </c>
      <c r="K1161" s="2" t="s">
        <v>13</v>
      </c>
      <c r="L1161" s="2" t="s">
        <v>13</v>
      </c>
      <c r="M1161" s="9" t="str">
        <f>IF(ISERROR([1]!GetPart(F1161,"-",1)),F1161,[1]!GetPart(F1161,"-",1))</f>
        <v>22</v>
      </c>
      <c r="N1161" t="b">
        <f t="shared" si="56"/>
        <v>1</v>
      </c>
      <c r="P1161" s="9" t="str">
        <f t="shared" si="57"/>
        <v>22 Carnegie Drive,Princeton,NJ</v>
      </c>
      <c r="Q1161" t="str">
        <f t="shared" si="55"/>
        <v>22 CARNEGIE DRIVE</v>
      </c>
      <c r="R1161" t="e">
        <f>VLOOKUP(Q1161,'[2]2011-Princeton-geocodes.csv'!$A:$A,1,FALSE)</f>
        <v>#N/A</v>
      </c>
    </row>
    <row r="1162" spans="1:18" ht="28">
      <c r="A1162" s="5">
        <v>1161</v>
      </c>
      <c r="B1162" s="2" t="s">
        <v>1168</v>
      </c>
      <c r="C1162" s="2" t="s">
        <v>70</v>
      </c>
      <c r="D1162" s="2" t="s">
        <v>380</v>
      </c>
      <c r="E1162" s="2" t="s">
        <v>412</v>
      </c>
      <c r="F1162" s="2" t="s">
        <v>13</v>
      </c>
      <c r="G1162" s="2" t="s">
        <v>1169</v>
      </c>
      <c r="H1162" s="2" t="s">
        <v>1170</v>
      </c>
      <c r="I1162" s="3" t="b">
        <v>0</v>
      </c>
      <c r="J1162" s="3" t="b">
        <v>0</v>
      </c>
      <c r="K1162" s="2" t="s">
        <v>664</v>
      </c>
      <c r="L1162" s="2" t="s">
        <v>13</v>
      </c>
      <c r="M1162" s="9" t="str">
        <f>IF(ISERROR([1]!GetPart(F1162,"-",1)),F1162,[1]!GetPart(F1162,"-",1))</f>
        <v/>
      </c>
      <c r="N1162" t="b">
        <f t="shared" si="56"/>
        <v>1</v>
      </c>
      <c r="P1162" s="9" t="str">
        <f t="shared" si="57"/>
        <v>Carriage Way,Princeton,NJ</v>
      </c>
      <c r="Q1162" t="str">
        <f t="shared" si="55"/>
        <v>CARRIAGE WAY</v>
      </c>
      <c r="R1162" t="e">
        <f>VLOOKUP(Q1162,'[2]2011-Princeton-geocodes.csv'!$A:$A,1,FALSE)</f>
        <v>#N/A</v>
      </c>
    </row>
    <row r="1163" spans="1:18">
      <c r="A1163" s="5">
        <v>1162</v>
      </c>
      <c r="B1163" s="2" t="s">
        <v>1168</v>
      </c>
      <c r="C1163" s="2" t="s">
        <v>23</v>
      </c>
      <c r="D1163" s="2" t="s">
        <v>380</v>
      </c>
      <c r="E1163" s="2" t="s">
        <v>305</v>
      </c>
      <c r="F1163" s="2" t="s">
        <v>360</v>
      </c>
      <c r="G1163" s="2" t="s">
        <v>1169</v>
      </c>
      <c r="H1163" s="2" t="s">
        <v>1170</v>
      </c>
      <c r="I1163" s="3" t="b">
        <v>0</v>
      </c>
      <c r="J1163" s="3" t="b">
        <v>0</v>
      </c>
      <c r="K1163" s="2" t="s">
        <v>13</v>
      </c>
      <c r="L1163" s="2" t="s">
        <v>13</v>
      </c>
      <c r="M1163" s="9" t="str">
        <f>IF(ISERROR([1]!GetPart(F1163,"-",1)),F1163,[1]!GetPart(F1163,"-",1))</f>
        <v>215</v>
      </c>
      <c r="N1163" t="b">
        <f t="shared" si="56"/>
        <v>1</v>
      </c>
      <c r="P1163" s="9" t="str">
        <f t="shared" si="57"/>
        <v>215 Carriage Way,Princeton,NJ</v>
      </c>
      <c r="Q1163" t="str">
        <f t="shared" si="55"/>
        <v>215 CARRIAGE WAY</v>
      </c>
      <c r="R1163" t="str">
        <f>VLOOKUP(Q1163,'[2]2011-Princeton-geocodes.csv'!$A:$A,1,FALSE)</f>
        <v>215 CARRIAGE WAY</v>
      </c>
    </row>
    <row r="1164" spans="1:18">
      <c r="A1164" s="5">
        <v>1163</v>
      </c>
      <c r="B1164" s="2" t="s">
        <v>1168</v>
      </c>
      <c r="C1164" s="2" t="s">
        <v>74</v>
      </c>
      <c r="D1164" s="2" t="s">
        <v>380</v>
      </c>
      <c r="E1164" s="2" t="s">
        <v>520</v>
      </c>
      <c r="F1164" s="2" t="s">
        <v>1171</v>
      </c>
      <c r="G1164" s="2" t="s">
        <v>1169</v>
      </c>
      <c r="H1164" s="2" t="s">
        <v>1170</v>
      </c>
      <c r="I1164" s="3" t="b">
        <v>0</v>
      </c>
      <c r="J1164" s="3" t="b">
        <v>0</v>
      </c>
      <c r="K1164" s="2" t="s">
        <v>13</v>
      </c>
      <c r="L1164" s="2" t="s">
        <v>13</v>
      </c>
      <c r="M1164" s="9" t="str">
        <f>IF(ISERROR([1]!GetPart(F1164,"-",1)),F1164,[1]!GetPart(F1164,"-",1))</f>
        <v>248</v>
      </c>
      <c r="N1164" t="b">
        <f t="shared" si="56"/>
        <v>1</v>
      </c>
      <c r="P1164" s="9" t="str">
        <f t="shared" si="57"/>
        <v>248 Carriage Way,Princeton,NJ</v>
      </c>
      <c r="Q1164" t="str">
        <f t="shared" si="55"/>
        <v>248 CARRIAGE WAY</v>
      </c>
      <c r="R1164" t="str">
        <f>VLOOKUP(Q1164,'[2]2011-Princeton-geocodes.csv'!$A:$A,1,FALSE)</f>
        <v>248 CARRIAGE WAY</v>
      </c>
    </row>
    <row r="1165" spans="1:18">
      <c r="A1165" s="5">
        <v>1164</v>
      </c>
      <c r="B1165" s="2" t="s">
        <v>1168</v>
      </c>
      <c r="C1165" s="2" t="s">
        <v>54</v>
      </c>
      <c r="D1165" s="2" t="s">
        <v>380</v>
      </c>
      <c r="E1165" s="2" t="s">
        <v>329</v>
      </c>
      <c r="F1165" s="2" t="s">
        <v>461</v>
      </c>
      <c r="G1165" s="2" t="s">
        <v>1169</v>
      </c>
      <c r="H1165" s="2" t="s">
        <v>1170</v>
      </c>
      <c r="I1165" s="3" t="b">
        <v>0</v>
      </c>
      <c r="J1165" s="3" t="b">
        <v>0</v>
      </c>
      <c r="K1165" s="2" t="s">
        <v>13</v>
      </c>
      <c r="L1165" s="2" t="s">
        <v>13</v>
      </c>
      <c r="M1165" s="9" t="str">
        <f>IF(ISERROR([1]!GetPart(F1165,"-",1)),F1165,[1]!GetPart(F1165,"-",1))</f>
        <v>151</v>
      </c>
      <c r="N1165" t="b">
        <f t="shared" si="56"/>
        <v>1</v>
      </c>
      <c r="P1165" s="9" t="str">
        <f t="shared" si="57"/>
        <v>151 Carriage Way,Princeton,NJ</v>
      </c>
      <c r="Q1165" t="str">
        <f t="shared" si="55"/>
        <v>151 CARRIAGE WAY</v>
      </c>
      <c r="R1165" t="str">
        <f>VLOOKUP(Q1165,'[2]2011-Princeton-geocodes.csv'!$A:$A,1,FALSE)</f>
        <v>151 CARRIAGE WAY</v>
      </c>
    </row>
    <row r="1166" spans="1:18">
      <c r="A1166" s="5">
        <v>1165</v>
      </c>
      <c r="B1166" s="2" t="s">
        <v>1168</v>
      </c>
      <c r="C1166" s="2" t="s">
        <v>62</v>
      </c>
      <c r="D1166" s="2" t="s">
        <v>380</v>
      </c>
      <c r="E1166" s="2" t="s">
        <v>1073</v>
      </c>
      <c r="F1166" s="2" t="s">
        <v>173</v>
      </c>
      <c r="G1166" s="2" t="s">
        <v>1169</v>
      </c>
      <c r="H1166" s="2" t="s">
        <v>1170</v>
      </c>
      <c r="I1166" s="3" t="b">
        <v>0</v>
      </c>
      <c r="J1166" s="3" t="b">
        <v>1</v>
      </c>
      <c r="K1166" s="2" t="s">
        <v>13</v>
      </c>
      <c r="L1166" s="2" t="s">
        <v>13</v>
      </c>
      <c r="M1166" s="9" t="str">
        <f>IF(ISERROR([1]!GetPart(F1166,"-",1)),F1166,[1]!GetPart(F1166,"-",1))</f>
        <v>194</v>
      </c>
      <c r="N1166" t="b">
        <f t="shared" si="56"/>
        <v>1</v>
      </c>
      <c r="P1166" s="9" t="str">
        <f t="shared" si="57"/>
        <v>194 Carriage Way,Princeton,NJ</v>
      </c>
      <c r="Q1166" t="str">
        <f t="shared" si="55"/>
        <v>194 CARRIAGE WAY</v>
      </c>
      <c r="R1166" t="str">
        <f>VLOOKUP(Q1166,'[2]2011-Princeton-geocodes.csv'!$A:$A,1,FALSE)</f>
        <v>194 CARRIAGE WAY</v>
      </c>
    </row>
    <row r="1167" spans="1:18">
      <c r="A1167" s="5">
        <v>1166</v>
      </c>
      <c r="B1167" s="2" t="s">
        <v>1168</v>
      </c>
      <c r="C1167" s="2" t="s">
        <v>78</v>
      </c>
      <c r="D1167" s="2" t="s">
        <v>380</v>
      </c>
      <c r="E1167" s="2" t="s">
        <v>520</v>
      </c>
      <c r="F1167" s="2" t="s">
        <v>175</v>
      </c>
      <c r="G1167" s="2" t="s">
        <v>1169</v>
      </c>
      <c r="H1167" s="2" t="s">
        <v>1170</v>
      </c>
      <c r="I1167" s="3" t="b">
        <v>0</v>
      </c>
      <c r="J1167" s="3" t="b">
        <v>0</v>
      </c>
      <c r="K1167" s="2" t="s">
        <v>13</v>
      </c>
      <c r="L1167" s="2" t="s">
        <v>13</v>
      </c>
      <c r="M1167" s="9" t="str">
        <f>IF(ISERROR([1]!GetPart(F1167,"-",1)),F1167,[1]!GetPart(F1167,"-",1))</f>
        <v>216</v>
      </c>
      <c r="N1167" t="b">
        <f t="shared" si="56"/>
        <v>1</v>
      </c>
      <c r="P1167" s="9" t="str">
        <f t="shared" si="57"/>
        <v>216 Carriage Way,Princeton,NJ</v>
      </c>
      <c r="Q1167" t="str">
        <f t="shared" si="55"/>
        <v>216 CARRIAGE WAY</v>
      </c>
      <c r="R1167" t="str">
        <f>VLOOKUP(Q1167,'[2]2011-Princeton-geocodes.csv'!$A:$A,1,FALSE)</f>
        <v>216 CARRIAGE WAY</v>
      </c>
    </row>
    <row r="1168" spans="1:18">
      <c r="A1168" s="5">
        <v>1167</v>
      </c>
      <c r="B1168" s="2" t="s">
        <v>1168</v>
      </c>
      <c r="C1168" s="2" t="s">
        <v>22</v>
      </c>
      <c r="D1168" s="2" t="s">
        <v>380</v>
      </c>
      <c r="E1168" s="2" t="s">
        <v>55</v>
      </c>
      <c r="F1168" s="2" t="s">
        <v>1172</v>
      </c>
      <c r="G1168" s="2" t="s">
        <v>1169</v>
      </c>
      <c r="H1168" s="2" t="s">
        <v>1170</v>
      </c>
      <c r="I1168" s="3" t="b">
        <v>0</v>
      </c>
      <c r="J1168" s="3" t="b">
        <v>0</v>
      </c>
      <c r="K1168" s="2" t="s">
        <v>13</v>
      </c>
      <c r="L1168" s="2" t="s">
        <v>13</v>
      </c>
      <c r="M1168" s="9" t="str">
        <f>IF(ISERROR([1]!GetPart(F1168,"-",1)),F1168,[1]!GetPart(F1168,"-",1))</f>
        <v>257</v>
      </c>
      <c r="N1168" t="b">
        <f t="shared" si="56"/>
        <v>1</v>
      </c>
      <c r="P1168" s="9" t="str">
        <f t="shared" si="57"/>
        <v>257 Carriage Way,Princeton,NJ</v>
      </c>
      <c r="Q1168" t="str">
        <f t="shared" si="55"/>
        <v>257 CARRIAGE WAY</v>
      </c>
      <c r="R1168" t="str">
        <f>VLOOKUP(Q1168,'[2]2011-Princeton-geocodes.csv'!$A:$A,1,FALSE)</f>
        <v>257 CARRIAGE WAY</v>
      </c>
    </row>
    <row r="1169" spans="1:18">
      <c r="A1169" s="5">
        <v>1168</v>
      </c>
      <c r="B1169" s="2" t="s">
        <v>1168</v>
      </c>
      <c r="C1169" s="2" t="s">
        <v>76</v>
      </c>
      <c r="D1169" s="2" t="s">
        <v>380</v>
      </c>
      <c r="E1169" s="2" t="s">
        <v>520</v>
      </c>
      <c r="F1169" s="2" t="s">
        <v>206</v>
      </c>
      <c r="G1169" s="2" t="s">
        <v>1169</v>
      </c>
      <c r="H1169" s="2" t="s">
        <v>1170</v>
      </c>
      <c r="I1169" s="3" t="b">
        <v>0</v>
      </c>
      <c r="J1169" s="3" t="b">
        <v>0</v>
      </c>
      <c r="K1169" s="2" t="s">
        <v>14</v>
      </c>
      <c r="L1169" s="2" t="s">
        <v>13</v>
      </c>
      <c r="M1169" s="9" t="str">
        <f>IF(ISERROR([1]!GetPart(F1169,"-",1)),F1169,[1]!GetPart(F1169,"-",1))</f>
        <v>270</v>
      </c>
      <c r="N1169" t="b">
        <f t="shared" si="56"/>
        <v>1</v>
      </c>
      <c r="P1169" s="9" t="str">
        <f t="shared" si="57"/>
        <v>270 Carriage Way,Princeton,NJ</v>
      </c>
      <c r="Q1169" t="str">
        <f t="shared" si="55"/>
        <v>270 CARRIAGE WAY</v>
      </c>
      <c r="R1169" t="str">
        <f>VLOOKUP(Q1169,'[2]2011-Princeton-geocodes.csv'!$A:$A,1,FALSE)</f>
        <v>270 CARRIAGE WAY</v>
      </c>
    </row>
    <row r="1170" spans="1:18">
      <c r="A1170" s="5">
        <v>1169</v>
      </c>
      <c r="B1170" s="2" t="s">
        <v>1168</v>
      </c>
      <c r="C1170" s="2" t="s">
        <v>49</v>
      </c>
      <c r="D1170" s="2" t="s">
        <v>380</v>
      </c>
      <c r="E1170" s="2" t="s">
        <v>520</v>
      </c>
      <c r="F1170" s="2" t="s">
        <v>1173</v>
      </c>
      <c r="G1170" s="2" t="s">
        <v>1169</v>
      </c>
      <c r="H1170" s="2" t="s">
        <v>1170</v>
      </c>
      <c r="I1170" s="3" t="b">
        <v>0</v>
      </c>
      <c r="J1170" s="3" t="b">
        <v>0</v>
      </c>
      <c r="K1170" s="2" t="s">
        <v>14</v>
      </c>
      <c r="L1170" s="2" t="s">
        <v>13</v>
      </c>
      <c r="M1170" s="9" t="str">
        <f>IF(ISERROR([1]!GetPart(F1170,"-",1)),F1170,[1]!GetPart(F1170,"-",1))</f>
        <v>302</v>
      </c>
      <c r="N1170" t="b">
        <f t="shared" si="56"/>
        <v>1</v>
      </c>
      <c r="P1170" s="9" t="str">
        <f t="shared" si="57"/>
        <v>302 Carriage Way,Princeton,NJ</v>
      </c>
      <c r="Q1170" t="str">
        <f t="shared" si="55"/>
        <v>302 CARRIAGE WAY</v>
      </c>
      <c r="R1170" t="str">
        <f>VLOOKUP(Q1170,'[2]2011-Princeton-geocodes.csv'!$A:$A,1,FALSE)</f>
        <v>302 CARRIAGE WAY</v>
      </c>
    </row>
    <row r="1171" spans="1:18">
      <c r="A1171" s="5">
        <v>1170</v>
      </c>
      <c r="B1171" s="2" t="s">
        <v>1168</v>
      </c>
      <c r="C1171" s="2" t="s">
        <v>24</v>
      </c>
      <c r="D1171" s="2" t="s">
        <v>380</v>
      </c>
      <c r="E1171" s="2" t="s">
        <v>579</v>
      </c>
      <c r="F1171" s="2" t="s">
        <v>655</v>
      </c>
      <c r="G1171" s="2" t="s">
        <v>1169</v>
      </c>
      <c r="H1171" s="2" t="s">
        <v>1170</v>
      </c>
      <c r="I1171" s="3" t="b">
        <v>0</v>
      </c>
      <c r="J1171" s="3" t="b">
        <v>0</v>
      </c>
      <c r="K1171" s="2" t="s">
        <v>13</v>
      </c>
      <c r="L1171" s="2" t="s">
        <v>13</v>
      </c>
      <c r="M1171" s="9" t="str">
        <f>IF(ISERROR([1]!GetPart(F1171,"-",1)),F1171,[1]!GetPart(F1171,"-",1))</f>
        <v>183</v>
      </c>
      <c r="N1171" t="b">
        <f t="shared" si="56"/>
        <v>1</v>
      </c>
      <c r="P1171" s="9" t="str">
        <f t="shared" si="57"/>
        <v>183 Carriage Way,Princeton,NJ</v>
      </c>
      <c r="Q1171" t="str">
        <f t="shared" si="55"/>
        <v>183 CARRIAGE WAY</v>
      </c>
      <c r="R1171" t="e">
        <f>VLOOKUP(Q1171,'[2]2011-Princeton-geocodes.csv'!$A:$A,1,FALSE)</f>
        <v>#N/A</v>
      </c>
    </row>
    <row r="1172" spans="1:18">
      <c r="A1172" s="5">
        <v>1171</v>
      </c>
      <c r="B1172" s="2" t="s">
        <v>1174</v>
      </c>
      <c r="C1172" s="2" t="s">
        <v>325</v>
      </c>
      <c r="D1172" s="2" t="s">
        <v>50</v>
      </c>
      <c r="E1172" s="2" t="s">
        <v>282</v>
      </c>
      <c r="F1172" s="2" t="s">
        <v>284</v>
      </c>
      <c r="G1172" s="2" t="s">
        <v>1175</v>
      </c>
      <c r="H1172" s="2" t="s">
        <v>13</v>
      </c>
      <c r="I1172" s="3" t="b">
        <v>0</v>
      </c>
      <c r="J1172" s="3" t="b">
        <v>1</v>
      </c>
      <c r="K1172" s="2" t="s">
        <v>13</v>
      </c>
      <c r="L1172" s="2" t="s">
        <v>13</v>
      </c>
      <c r="M1172" s="9" t="str">
        <f>IF(ISERROR([1]!GetPart(F1172,"-",1)),F1172,[1]!GetPart(F1172,"-",1))</f>
        <v>59</v>
      </c>
      <c r="N1172" t="b">
        <f t="shared" si="56"/>
        <v>1</v>
      </c>
      <c r="P1172" s="9" t="str">
        <f t="shared" si="57"/>
        <v>59 Castle Howard Court,Princeton,NJ</v>
      </c>
      <c r="Q1172" t="str">
        <f t="shared" si="55"/>
        <v>59 CASTLE HOWARD COURT</v>
      </c>
      <c r="R1172" t="e">
        <f>VLOOKUP(Q1172,'[2]2011-Princeton-geocodes.csv'!$A:$A,1,FALSE)</f>
        <v>#N/A</v>
      </c>
    </row>
    <row r="1173" spans="1:18">
      <c r="A1173" s="5">
        <v>1172</v>
      </c>
      <c r="B1173" s="2" t="s">
        <v>1174</v>
      </c>
      <c r="C1173" s="2" t="s">
        <v>151</v>
      </c>
      <c r="D1173" s="2" t="s">
        <v>50</v>
      </c>
      <c r="E1173" s="2" t="s">
        <v>478</v>
      </c>
      <c r="F1173" s="2" t="s">
        <v>315</v>
      </c>
      <c r="G1173" s="2" t="s">
        <v>1175</v>
      </c>
      <c r="H1173" s="2" t="s">
        <v>13</v>
      </c>
      <c r="I1173" s="3" t="b">
        <v>0</v>
      </c>
      <c r="J1173" s="3" t="b">
        <v>1</v>
      </c>
      <c r="K1173" s="2" t="s">
        <v>13</v>
      </c>
      <c r="L1173" s="2" t="s">
        <v>13</v>
      </c>
      <c r="M1173" s="9" t="str">
        <f>IF(ISERROR([1]!GetPart(F1173,"-",1)),F1173,[1]!GetPart(F1173,"-",1))</f>
        <v>07</v>
      </c>
      <c r="N1173" t="b">
        <f t="shared" si="56"/>
        <v>1</v>
      </c>
      <c r="P1173" s="9" t="str">
        <f t="shared" si="57"/>
        <v>07 Castle Howard Court,Princeton,NJ</v>
      </c>
      <c r="Q1173" t="str">
        <f t="shared" si="55"/>
        <v>07 CASTLE HOWARD COURT</v>
      </c>
      <c r="R1173" t="e">
        <f>VLOOKUP(Q1173,'[2]2011-Princeton-geocodes.csv'!$A:$A,1,FALSE)</f>
        <v>#N/A</v>
      </c>
    </row>
    <row r="1174" spans="1:18">
      <c r="A1174" s="5">
        <v>1173</v>
      </c>
      <c r="B1174" s="2" t="s">
        <v>1174</v>
      </c>
      <c r="C1174" s="2" t="s">
        <v>64</v>
      </c>
      <c r="D1174" s="2" t="s">
        <v>50</v>
      </c>
      <c r="E1174" s="2" t="s">
        <v>327</v>
      </c>
      <c r="F1174" s="2" t="s">
        <v>78</v>
      </c>
      <c r="G1174" s="2" t="s">
        <v>1175</v>
      </c>
      <c r="H1174" s="2" t="s">
        <v>13</v>
      </c>
      <c r="I1174" s="3" t="b">
        <v>0</v>
      </c>
      <c r="J1174" s="3" t="b">
        <v>1</v>
      </c>
      <c r="K1174" s="2" t="s">
        <v>13</v>
      </c>
      <c r="L1174" s="2" t="s">
        <v>13</v>
      </c>
      <c r="M1174" s="9" t="str">
        <f>IF(ISERROR([1]!GetPart(F1174,"-",1)),F1174,[1]!GetPart(F1174,"-",1))</f>
        <v>10</v>
      </c>
      <c r="N1174" t="b">
        <f t="shared" si="56"/>
        <v>1</v>
      </c>
      <c r="P1174" s="9" t="str">
        <f t="shared" si="57"/>
        <v>10 Castle Howard Court,Princeton,NJ</v>
      </c>
      <c r="Q1174" t="str">
        <f t="shared" si="55"/>
        <v>10 CASTLE HOWARD COURT</v>
      </c>
      <c r="R1174" t="e">
        <f>VLOOKUP(Q1174,'[2]2011-Princeton-geocodes.csv'!$A:$A,1,FALSE)</f>
        <v>#N/A</v>
      </c>
    </row>
    <row r="1175" spans="1:18">
      <c r="A1175" s="5">
        <v>1174</v>
      </c>
      <c r="B1175" s="2" t="s">
        <v>1174</v>
      </c>
      <c r="C1175" s="2" t="s">
        <v>102</v>
      </c>
      <c r="D1175" s="2" t="s">
        <v>50</v>
      </c>
      <c r="E1175" s="2" t="s">
        <v>60</v>
      </c>
      <c r="F1175" s="2" t="s">
        <v>69</v>
      </c>
      <c r="G1175" s="2" t="s">
        <v>1175</v>
      </c>
      <c r="H1175" s="2" t="s">
        <v>13</v>
      </c>
      <c r="I1175" s="3" t="b">
        <v>0</v>
      </c>
      <c r="J1175" s="3" t="b">
        <v>1</v>
      </c>
      <c r="K1175" s="2" t="s">
        <v>13</v>
      </c>
      <c r="L1175" s="2" t="s">
        <v>13</v>
      </c>
      <c r="M1175" s="9" t="str">
        <f>IF(ISERROR([1]!GetPart(F1175,"-",1)),F1175,[1]!GetPart(F1175,"-",1))</f>
        <v>21</v>
      </c>
      <c r="N1175" t="b">
        <f t="shared" si="56"/>
        <v>1</v>
      </c>
      <c r="P1175" s="9" t="str">
        <f t="shared" si="57"/>
        <v>21 Castle Howard Court,Princeton,NJ</v>
      </c>
      <c r="Q1175" t="str">
        <f t="shared" si="55"/>
        <v>21 CASTLE HOWARD COURT</v>
      </c>
      <c r="R1175" t="e">
        <f>VLOOKUP(Q1175,'[2]2011-Princeton-geocodes.csv'!$A:$A,1,FALSE)</f>
        <v>#N/A</v>
      </c>
    </row>
    <row r="1176" spans="1:18">
      <c r="A1176" s="5">
        <v>1175</v>
      </c>
      <c r="B1176" s="2" t="s">
        <v>1174</v>
      </c>
      <c r="C1176" s="2" t="s">
        <v>297</v>
      </c>
      <c r="D1176" s="2" t="s">
        <v>50</v>
      </c>
      <c r="E1176" s="2" t="s">
        <v>1176</v>
      </c>
      <c r="F1176" s="2" t="s">
        <v>325</v>
      </c>
      <c r="G1176" s="2" t="s">
        <v>1175</v>
      </c>
      <c r="H1176" s="2" t="s">
        <v>13</v>
      </c>
      <c r="I1176" s="3" t="b">
        <v>0</v>
      </c>
      <c r="J1176" s="3" t="b">
        <v>1</v>
      </c>
      <c r="K1176" s="2" t="s">
        <v>13</v>
      </c>
      <c r="L1176" s="2" t="s">
        <v>13</v>
      </c>
      <c r="M1176" s="9" t="str">
        <f>IF(ISERROR([1]!GetPart(F1176,"-",1)),F1176,[1]!GetPart(F1176,"-",1))</f>
        <v>30</v>
      </c>
      <c r="N1176" t="b">
        <f t="shared" si="56"/>
        <v>1</v>
      </c>
      <c r="P1176" s="9" t="str">
        <f t="shared" si="57"/>
        <v>30 Castle Howard Court,Princeton,NJ</v>
      </c>
      <c r="Q1176" t="str">
        <f t="shared" si="55"/>
        <v>30 CASTLE HOWARD COURT</v>
      </c>
      <c r="R1176" t="e">
        <f>VLOOKUP(Q1176,'[2]2011-Princeton-geocodes.csv'!$A:$A,1,FALSE)</f>
        <v>#N/A</v>
      </c>
    </row>
    <row r="1177" spans="1:18">
      <c r="A1177" s="5">
        <v>1176</v>
      </c>
      <c r="B1177" s="2" t="s">
        <v>1174</v>
      </c>
      <c r="C1177" s="2" t="s">
        <v>101</v>
      </c>
      <c r="D1177" s="2" t="s">
        <v>50</v>
      </c>
      <c r="E1177" s="2" t="s">
        <v>60</v>
      </c>
      <c r="F1177" s="2" t="s">
        <v>66</v>
      </c>
      <c r="G1177" s="2" t="s">
        <v>1175</v>
      </c>
      <c r="H1177" s="2" t="s">
        <v>13</v>
      </c>
      <c r="I1177" s="3" t="b">
        <v>0</v>
      </c>
      <c r="J1177" s="3" t="b">
        <v>1</v>
      </c>
      <c r="K1177" s="2" t="s">
        <v>13</v>
      </c>
      <c r="L1177" s="2" t="s">
        <v>13</v>
      </c>
      <c r="M1177" s="9" t="str">
        <f>IF(ISERROR([1]!GetPart(F1177,"-",1)),F1177,[1]!GetPart(F1177,"-",1))</f>
        <v>31</v>
      </c>
      <c r="N1177" t="b">
        <f t="shared" si="56"/>
        <v>1</v>
      </c>
      <c r="P1177" s="9" t="str">
        <f t="shared" si="57"/>
        <v>31 Castle Howard Court,Princeton,NJ</v>
      </c>
      <c r="Q1177" t="str">
        <f t="shared" si="55"/>
        <v>31 CASTLE HOWARD COURT</v>
      </c>
      <c r="R1177" t="e">
        <f>VLOOKUP(Q1177,'[2]2011-Princeton-geocodes.csv'!$A:$A,1,FALSE)</f>
        <v>#N/A</v>
      </c>
    </row>
    <row r="1178" spans="1:18">
      <c r="A1178" s="5">
        <v>1177</v>
      </c>
      <c r="B1178" s="2" t="s">
        <v>1174</v>
      </c>
      <c r="C1178" s="2" t="s">
        <v>303</v>
      </c>
      <c r="D1178" s="2" t="s">
        <v>50</v>
      </c>
      <c r="E1178" s="2" t="s">
        <v>60</v>
      </c>
      <c r="F1178" s="2" t="s">
        <v>477</v>
      </c>
      <c r="G1178" s="2" t="s">
        <v>1175</v>
      </c>
      <c r="H1178" s="2" t="s">
        <v>13</v>
      </c>
      <c r="I1178" s="3" t="b">
        <v>0</v>
      </c>
      <c r="J1178" s="3" t="b">
        <v>1</v>
      </c>
      <c r="K1178" s="2" t="s">
        <v>13</v>
      </c>
      <c r="L1178" s="2" t="s">
        <v>13</v>
      </c>
      <c r="M1178" s="9" t="str">
        <f>IF(ISERROR([1]!GetPart(F1178,"-",1)),F1178,[1]!GetPart(F1178,"-",1))</f>
        <v>47</v>
      </c>
      <c r="N1178" t="b">
        <f t="shared" si="56"/>
        <v>1</v>
      </c>
      <c r="P1178" s="9" t="str">
        <f t="shared" si="57"/>
        <v>47 Castle Howard Court,Princeton,NJ</v>
      </c>
      <c r="Q1178" t="str">
        <f t="shared" si="55"/>
        <v>47 CASTLE HOWARD COURT</v>
      </c>
      <c r="R1178" t="e">
        <f>VLOOKUP(Q1178,'[2]2011-Princeton-geocodes.csv'!$A:$A,1,FALSE)</f>
        <v>#N/A</v>
      </c>
    </row>
    <row r="1179" spans="1:18">
      <c r="A1179" s="5">
        <v>1178</v>
      </c>
      <c r="B1179" s="2" t="s">
        <v>1174</v>
      </c>
      <c r="C1179" s="2" t="s">
        <v>97</v>
      </c>
      <c r="D1179" s="2" t="s">
        <v>50</v>
      </c>
      <c r="E1179" s="2" t="s">
        <v>60</v>
      </c>
      <c r="F1179" s="2" t="s">
        <v>306</v>
      </c>
      <c r="G1179" s="2" t="s">
        <v>1175</v>
      </c>
      <c r="H1179" s="2" t="s">
        <v>13</v>
      </c>
      <c r="I1179" s="3" t="b">
        <v>0</v>
      </c>
      <c r="J1179" s="3" t="b">
        <v>1</v>
      </c>
      <c r="K1179" s="2" t="s">
        <v>13</v>
      </c>
      <c r="L1179" s="2" t="s">
        <v>13</v>
      </c>
      <c r="M1179" s="9" t="str">
        <f>IF(ISERROR([1]!GetPart(F1179,"-",1)),F1179,[1]!GetPart(F1179,"-",1))</f>
        <v>39</v>
      </c>
      <c r="N1179" t="b">
        <f t="shared" si="56"/>
        <v>1</v>
      </c>
      <c r="P1179" s="9" t="str">
        <f t="shared" si="57"/>
        <v>39 Castle Howard Court,Princeton,NJ</v>
      </c>
      <c r="Q1179" t="str">
        <f t="shared" si="55"/>
        <v>39 CASTLE HOWARD COURT</v>
      </c>
      <c r="R1179" t="e">
        <f>VLOOKUP(Q1179,'[2]2011-Princeton-geocodes.csv'!$A:$A,1,FALSE)</f>
        <v>#N/A</v>
      </c>
    </row>
    <row r="1180" spans="1:18">
      <c r="A1180" s="5">
        <v>1179</v>
      </c>
      <c r="B1180" s="2" t="s">
        <v>1174</v>
      </c>
      <c r="C1180" s="2" t="s">
        <v>312</v>
      </c>
      <c r="D1180" s="2" t="s">
        <v>50</v>
      </c>
      <c r="E1180" s="2" t="s">
        <v>478</v>
      </c>
      <c r="F1180" s="2" t="s">
        <v>384</v>
      </c>
      <c r="G1180" s="2" t="s">
        <v>1175</v>
      </c>
      <c r="H1180" s="2" t="s">
        <v>13</v>
      </c>
      <c r="I1180" s="3" t="b">
        <v>0</v>
      </c>
      <c r="J1180" s="3" t="b">
        <v>1</v>
      </c>
      <c r="K1180" s="2" t="s">
        <v>13</v>
      </c>
      <c r="L1180" s="2" t="s">
        <v>13</v>
      </c>
      <c r="M1180" s="9" t="str">
        <f>IF(ISERROR([1]!GetPart(F1180,"-",1)),F1180,[1]!GetPart(F1180,"-",1))</f>
        <v>90</v>
      </c>
      <c r="N1180" t="b">
        <f t="shared" si="56"/>
        <v>1</v>
      </c>
      <c r="P1180" s="9" t="str">
        <f t="shared" si="57"/>
        <v>90 Castle Howard Court,Princeton,NJ</v>
      </c>
      <c r="Q1180" t="str">
        <f t="shared" si="55"/>
        <v>90 CASTLE HOWARD COURT</v>
      </c>
      <c r="R1180" t="e">
        <f>VLOOKUP(Q1180,'[2]2011-Princeton-geocodes.csv'!$A:$A,1,FALSE)</f>
        <v>#N/A</v>
      </c>
    </row>
    <row r="1181" spans="1:18">
      <c r="A1181" s="5">
        <v>1180</v>
      </c>
      <c r="B1181" s="2" t="s">
        <v>1174</v>
      </c>
      <c r="C1181" s="2" t="s">
        <v>66</v>
      </c>
      <c r="D1181" s="2" t="s">
        <v>50</v>
      </c>
      <c r="E1181" s="2" t="s">
        <v>60</v>
      </c>
      <c r="F1181" s="2" t="s">
        <v>280</v>
      </c>
      <c r="G1181" s="2" t="s">
        <v>1175</v>
      </c>
      <c r="H1181" s="2" t="s">
        <v>13</v>
      </c>
      <c r="I1181" s="3" t="b">
        <v>0</v>
      </c>
      <c r="J1181" s="3" t="b">
        <v>1</v>
      </c>
      <c r="K1181" s="2" t="s">
        <v>13</v>
      </c>
      <c r="L1181" s="2" t="s">
        <v>13</v>
      </c>
      <c r="M1181" s="9" t="str">
        <f>IF(ISERROR([1]!GetPart(F1181,"-",1)),F1181,[1]!GetPart(F1181,"-",1))</f>
        <v>65</v>
      </c>
      <c r="N1181" t="b">
        <f t="shared" si="56"/>
        <v>1</v>
      </c>
      <c r="P1181" s="9" t="str">
        <f t="shared" si="57"/>
        <v>65 Castle Howard Court,Princeton,NJ</v>
      </c>
      <c r="Q1181" t="str">
        <f t="shared" si="55"/>
        <v>65 CASTLE HOWARD COURT</v>
      </c>
      <c r="R1181" t="e">
        <f>VLOOKUP(Q1181,'[2]2011-Princeton-geocodes.csv'!$A:$A,1,FALSE)</f>
        <v>#N/A</v>
      </c>
    </row>
    <row r="1182" spans="1:18">
      <c r="A1182" s="5">
        <v>1181</v>
      </c>
      <c r="B1182" s="2" t="s">
        <v>1174</v>
      </c>
      <c r="C1182" s="2" t="s">
        <v>304</v>
      </c>
      <c r="D1182" s="2" t="s">
        <v>50</v>
      </c>
      <c r="E1182" s="2" t="s">
        <v>81</v>
      </c>
      <c r="F1182" s="2" t="s">
        <v>286</v>
      </c>
      <c r="G1182" s="2" t="s">
        <v>1175</v>
      </c>
      <c r="H1182" s="2" t="s">
        <v>13</v>
      </c>
      <c r="I1182" s="3" t="b">
        <v>0</v>
      </c>
      <c r="J1182" s="3" t="b">
        <v>1</v>
      </c>
      <c r="K1182" s="2" t="s">
        <v>13</v>
      </c>
      <c r="L1182" s="2" t="s">
        <v>13</v>
      </c>
      <c r="M1182" s="9" t="str">
        <f>IF(ISERROR([1]!GetPart(F1182,"-",1)),F1182,[1]!GetPart(F1182,"-",1))</f>
        <v>73</v>
      </c>
      <c r="N1182" t="b">
        <f t="shared" si="56"/>
        <v>1</v>
      </c>
      <c r="P1182" s="9" t="str">
        <f t="shared" si="57"/>
        <v>73 Castle Howard Court,Princeton,NJ</v>
      </c>
      <c r="Q1182" t="str">
        <f t="shared" si="55"/>
        <v>73 CASTLE HOWARD COURT</v>
      </c>
      <c r="R1182" t="e">
        <f>VLOOKUP(Q1182,'[2]2011-Princeton-geocodes.csv'!$A:$A,1,FALSE)</f>
        <v>#N/A</v>
      </c>
    </row>
    <row r="1183" spans="1:18">
      <c r="A1183" s="5">
        <v>1182</v>
      </c>
      <c r="B1183" s="2" t="s">
        <v>1174</v>
      </c>
      <c r="C1183" s="2" t="s">
        <v>90</v>
      </c>
      <c r="D1183" s="2" t="s">
        <v>50</v>
      </c>
      <c r="E1183" s="2" t="s">
        <v>60</v>
      </c>
      <c r="F1183" s="2" t="s">
        <v>254</v>
      </c>
      <c r="G1183" s="2" t="s">
        <v>1175</v>
      </c>
      <c r="H1183" s="2" t="s">
        <v>13</v>
      </c>
      <c r="I1183" s="3" t="b">
        <v>0</v>
      </c>
      <c r="J1183" s="3" t="b">
        <v>1</v>
      </c>
      <c r="K1183" s="2" t="s">
        <v>13</v>
      </c>
      <c r="L1183" s="2" t="s">
        <v>13</v>
      </c>
      <c r="M1183" s="9" t="str">
        <f>IF(ISERROR([1]!GetPart(F1183,"-",1)),F1183,[1]!GetPart(F1183,"-",1))</f>
        <v>74</v>
      </c>
      <c r="N1183" t="b">
        <f t="shared" si="56"/>
        <v>1</v>
      </c>
      <c r="P1183" s="9" t="str">
        <f t="shared" si="57"/>
        <v>74 Castle Howard Court,Princeton,NJ</v>
      </c>
      <c r="Q1183" t="str">
        <f t="shared" si="55"/>
        <v>74 CASTLE HOWARD COURT</v>
      </c>
      <c r="R1183" t="e">
        <f>VLOOKUP(Q1183,'[2]2011-Princeton-geocodes.csv'!$A:$A,1,FALSE)</f>
        <v>#N/A</v>
      </c>
    </row>
    <row r="1184" spans="1:18">
      <c r="A1184" s="5">
        <v>1183</v>
      </c>
      <c r="B1184" s="2" t="s">
        <v>1174</v>
      </c>
      <c r="C1184" s="2" t="s">
        <v>278</v>
      </c>
      <c r="D1184" s="2" t="s">
        <v>50</v>
      </c>
      <c r="E1184" s="2" t="s">
        <v>329</v>
      </c>
      <c r="F1184" s="2" t="s">
        <v>246</v>
      </c>
      <c r="G1184" s="2" t="s">
        <v>1175</v>
      </c>
      <c r="H1184" s="2" t="s">
        <v>13</v>
      </c>
      <c r="I1184" s="3" t="b">
        <v>0</v>
      </c>
      <c r="J1184" s="3" t="b">
        <v>1</v>
      </c>
      <c r="K1184" s="2" t="s">
        <v>13</v>
      </c>
      <c r="L1184" s="2" t="s">
        <v>13</v>
      </c>
      <c r="M1184" s="9" t="str">
        <f>IF(ISERROR([1]!GetPart(F1184,"-",1)),F1184,[1]!GetPart(F1184,"-",1))</f>
        <v>81</v>
      </c>
      <c r="N1184" t="b">
        <f t="shared" si="56"/>
        <v>1</v>
      </c>
      <c r="P1184" s="9" t="str">
        <f t="shared" si="57"/>
        <v>81 Castle Howard Court,Princeton,NJ</v>
      </c>
      <c r="Q1184" t="str">
        <f t="shared" si="55"/>
        <v>81 CASTLE HOWARD COURT</v>
      </c>
      <c r="R1184" t="e">
        <f>VLOOKUP(Q1184,'[2]2011-Princeton-geocodes.csv'!$A:$A,1,FALSE)</f>
        <v>#N/A</v>
      </c>
    </row>
    <row r="1185" spans="1:18">
      <c r="A1185" s="5">
        <v>1184</v>
      </c>
      <c r="B1185" s="2" t="s">
        <v>1174</v>
      </c>
      <c r="C1185" s="2" t="s">
        <v>311</v>
      </c>
      <c r="D1185" s="2" t="s">
        <v>50</v>
      </c>
      <c r="E1185" s="2" t="s">
        <v>60</v>
      </c>
      <c r="F1185" s="2" t="s">
        <v>114</v>
      </c>
      <c r="G1185" s="2" t="s">
        <v>1175</v>
      </c>
      <c r="H1185" s="2" t="s">
        <v>13</v>
      </c>
      <c r="I1185" s="3" t="b">
        <v>0</v>
      </c>
      <c r="J1185" s="3" t="b">
        <v>1</v>
      </c>
      <c r="K1185" s="2" t="s">
        <v>13</v>
      </c>
      <c r="L1185" s="2" t="s">
        <v>13</v>
      </c>
      <c r="M1185" s="9" t="str">
        <f>IF(ISERROR([1]!GetPart(F1185,"-",1)),F1185,[1]!GetPart(F1185,"-",1))</f>
        <v>86</v>
      </c>
      <c r="N1185" t="b">
        <f t="shared" si="56"/>
        <v>1</v>
      </c>
      <c r="P1185" s="9" t="str">
        <f t="shared" si="57"/>
        <v>86 Castle Howard Court,Princeton,NJ</v>
      </c>
      <c r="Q1185" t="str">
        <f t="shared" si="55"/>
        <v>86 CASTLE HOWARD COURT</v>
      </c>
      <c r="R1185" t="e">
        <f>VLOOKUP(Q1185,'[2]2011-Princeton-geocodes.csv'!$A:$A,1,FALSE)</f>
        <v>#N/A</v>
      </c>
    </row>
    <row r="1186" spans="1:18">
      <c r="A1186" s="5">
        <v>1185</v>
      </c>
      <c r="B1186" s="2" t="s">
        <v>1174</v>
      </c>
      <c r="C1186" s="2" t="s">
        <v>295</v>
      </c>
      <c r="D1186" s="2" t="s">
        <v>50</v>
      </c>
      <c r="E1186" s="2" t="s">
        <v>409</v>
      </c>
      <c r="F1186" s="2" t="s">
        <v>533</v>
      </c>
      <c r="G1186" s="2" t="s">
        <v>1175</v>
      </c>
      <c r="H1186" s="2" t="s">
        <v>13</v>
      </c>
      <c r="I1186" s="3" t="b">
        <v>0</v>
      </c>
      <c r="J1186" s="3" t="b">
        <v>1</v>
      </c>
      <c r="K1186" s="2" t="s">
        <v>13</v>
      </c>
      <c r="L1186" s="2" t="s">
        <v>13</v>
      </c>
      <c r="M1186" s="9" t="str">
        <f>IF(ISERROR([1]!GetPart(F1186,"-",1)),F1186,[1]!GetPart(F1186,"-",1))</f>
        <v>89</v>
      </c>
      <c r="N1186" t="b">
        <f t="shared" si="56"/>
        <v>1</v>
      </c>
      <c r="P1186" s="9" t="str">
        <f t="shared" si="57"/>
        <v>89 Castle Howard Court,Princeton,NJ</v>
      </c>
      <c r="Q1186" t="str">
        <f t="shared" si="55"/>
        <v>89 CASTLE HOWARD COURT</v>
      </c>
      <c r="R1186" t="e">
        <f>VLOOKUP(Q1186,'[2]2011-Princeton-geocodes.csv'!$A:$A,1,FALSE)</f>
        <v>#N/A</v>
      </c>
    </row>
    <row r="1187" spans="1:18">
      <c r="A1187" s="5">
        <v>1186</v>
      </c>
      <c r="B1187" s="2" t="s">
        <v>1174</v>
      </c>
      <c r="C1187" s="2" t="s">
        <v>310</v>
      </c>
      <c r="D1187" s="2" t="s">
        <v>50</v>
      </c>
      <c r="E1187" s="2" t="s">
        <v>60</v>
      </c>
      <c r="F1187" s="2" t="s">
        <v>532</v>
      </c>
      <c r="G1187" s="2" t="s">
        <v>1175</v>
      </c>
      <c r="H1187" s="2" t="s">
        <v>13</v>
      </c>
      <c r="I1187" s="3" t="b">
        <v>0</v>
      </c>
      <c r="J1187" s="3" t="b">
        <v>1</v>
      </c>
      <c r="K1187" s="2" t="s">
        <v>13</v>
      </c>
      <c r="L1187" s="2" t="s">
        <v>13</v>
      </c>
      <c r="M1187" s="9" t="str">
        <f>IF(ISERROR([1]!GetPart(F1187,"-",1)),F1187,[1]!GetPart(F1187,"-",1))</f>
        <v>97</v>
      </c>
      <c r="N1187" t="b">
        <f t="shared" si="56"/>
        <v>1</v>
      </c>
      <c r="P1187" s="9" t="str">
        <f t="shared" si="57"/>
        <v>97 Castle Howard Court,Princeton,NJ</v>
      </c>
      <c r="Q1187" t="str">
        <f t="shared" si="55"/>
        <v>97 CASTLE HOWARD COURT</v>
      </c>
      <c r="R1187" t="e">
        <f>VLOOKUP(Q1187,'[2]2011-Princeton-geocodes.csv'!$A:$A,1,FALSE)</f>
        <v>#N/A</v>
      </c>
    </row>
    <row r="1188" spans="1:18">
      <c r="A1188" s="5">
        <v>1187</v>
      </c>
      <c r="B1188" s="2" t="s">
        <v>1174</v>
      </c>
      <c r="C1188" s="2" t="s">
        <v>227</v>
      </c>
      <c r="D1188" s="2" t="s">
        <v>50</v>
      </c>
      <c r="E1188" s="2" t="s">
        <v>51</v>
      </c>
      <c r="F1188" s="2" t="s">
        <v>120</v>
      </c>
      <c r="G1188" s="2" t="s">
        <v>1175</v>
      </c>
      <c r="H1188" s="2" t="s">
        <v>13</v>
      </c>
      <c r="I1188" s="3" t="b">
        <v>0</v>
      </c>
      <c r="J1188" s="3" t="b">
        <v>1</v>
      </c>
      <c r="K1188" s="2" t="s">
        <v>13</v>
      </c>
      <c r="L1188" s="2" t="s">
        <v>13</v>
      </c>
      <c r="M1188" s="9" t="str">
        <f>IF(ISERROR([1]!GetPart(F1188,"-",1)),F1188,[1]!GetPart(F1188,"-",1))</f>
        <v>53</v>
      </c>
      <c r="N1188" t="b">
        <f t="shared" si="56"/>
        <v>1</v>
      </c>
      <c r="P1188" s="9" t="str">
        <f t="shared" si="57"/>
        <v>53 Castle Howard Court,Princeton,NJ</v>
      </c>
      <c r="Q1188" t="str">
        <f t="shared" ref="Q1188:Q1251" si="58">UPPER(IF(LEN(M1188)&gt;0,M1188&amp;" ","")&amp;G1188)</f>
        <v>53 CASTLE HOWARD COURT</v>
      </c>
      <c r="R1188" t="e">
        <f>VLOOKUP(Q1188,'[2]2011-Princeton-geocodes.csv'!$A:$A,1,FALSE)</f>
        <v>#N/A</v>
      </c>
    </row>
    <row r="1189" spans="1:18">
      <c r="A1189" s="5">
        <v>1188</v>
      </c>
      <c r="B1189" s="2" t="s">
        <v>1174</v>
      </c>
      <c r="C1189" s="2" t="s">
        <v>306</v>
      </c>
      <c r="D1189" s="2" t="s">
        <v>50</v>
      </c>
      <c r="E1189" s="2" t="s">
        <v>68</v>
      </c>
      <c r="F1189" s="2" t="s">
        <v>109</v>
      </c>
      <c r="G1189" s="2" t="s">
        <v>1175</v>
      </c>
      <c r="H1189" s="2" t="s">
        <v>13</v>
      </c>
      <c r="I1189" s="3" t="b">
        <v>0</v>
      </c>
      <c r="J1189" s="3" t="b">
        <v>1</v>
      </c>
      <c r="K1189" s="2" t="s">
        <v>13</v>
      </c>
      <c r="L1189" s="2" t="s">
        <v>13</v>
      </c>
      <c r="M1189" s="9" t="str">
        <f>IF(ISERROR([1]!GetPart(F1189,"-",1)),F1189,[1]!GetPart(F1189,"-",1))</f>
        <v>52</v>
      </c>
      <c r="N1189" t="b">
        <f t="shared" si="56"/>
        <v>1</v>
      </c>
      <c r="P1189" s="9" t="str">
        <f t="shared" si="57"/>
        <v>52 Castle Howard Court,Princeton,NJ</v>
      </c>
      <c r="Q1189" t="str">
        <f t="shared" si="58"/>
        <v>52 CASTLE HOWARD COURT</v>
      </c>
      <c r="R1189" t="e">
        <f>VLOOKUP(Q1189,'[2]2011-Princeton-geocodes.csv'!$A:$A,1,FALSE)</f>
        <v>#N/A</v>
      </c>
    </row>
    <row r="1190" spans="1:18">
      <c r="A1190" s="5">
        <v>1189</v>
      </c>
      <c r="B1190" s="2" t="s">
        <v>1177</v>
      </c>
      <c r="C1190" s="2" t="s">
        <v>52</v>
      </c>
      <c r="D1190" s="2" t="s">
        <v>428</v>
      </c>
      <c r="E1190" s="2" t="s">
        <v>1178</v>
      </c>
      <c r="F1190" s="2" t="s">
        <v>284</v>
      </c>
      <c r="G1190" s="2" t="s">
        <v>1179</v>
      </c>
      <c r="H1190" s="2" t="s">
        <v>13</v>
      </c>
      <c r="I1190" s="3" t="b">
        <v>0</v>
      </c>
      <c r="J1190" s="3" t="b">
        <v>0</v>
      </c>
      <c r="K1190" s="2" t="s">
        <v>13</v>
      </c>
      <c r="L1190" s="2" t="s">
        <v>14</v>
      </c>
      <c r="M1190" s="9" t="str">
        <f>IF(ISERROR([1]!GetPart(F1190,"-",1)),F1190,[1]!GetPart(F1190,"-",1))</f>
        <v>59</v>
      </c>
      <c r="N1190" t="b">
        <f t="shared" si="56"/>
        <v>1</v>
      </c>
      <c r="P1190" s="9" t="str">
        <f t="shared" si="57"/>
        <v>59 Cedar Lane,Princeton,NJ</v>
      </c>
      <c r="Q1190" t="str">
        <f t="shared" si="58"/>
        <v>59 CEDAR LANE</v>
      </c>
      <c r="R1190" t="e">
        <f>VLOOKUP(Q1190,'[2]2011-Princeton-geocodes.csv'!$A:$A,1,FALSE)</f>
        <v>#N/A</v>
      </c>
    </row>
    <row r="1191" spans="1:18">
      <c r="A1191" s="5">
        <v>1190</v>
      </c>
      <c r="B1191" s="2" t="s">
        <v>1177</v>
      </c>
      <c r="C1191" s="2" t="s">
        <v>310</v>
      </c>
      <c r="D1191" s="2" t="s">
        <v>428</v>
      </c>
      <c r="E1191" s="2" t="s">
        <v>103</v>
      </c>
      <c r="F1191" s="2" t="s">
        <v>310</v>
      </c>
      <c r="G1191" s="2" t="s">
        <v>1179</v>
      </c>
      <c r="H1191" s="2" t="s">
        <v>13</v>
      </c>
      <c r="I1191" s="3" t="b">
        <v>0</v>
      </c>
      <c r="J1191" s="3" t="b">
        <v>0</v>
      </c>
      <c r="K1191" s="2" t="s">
        <v>13</v>
      </c>
      <c r="L1191" s="2" t="s">
        <v>14</v>
      </c>
      <c r="M1191" s="9" t="str">
        <f>IF(ISERROR([1]!GetPart(F1191,"-",1)),F1191,[1]!GetPart(F1191,"-",1))</f>
        <v>35</v>
      </c>
      <c r="N1191" t="b">
        <f t="shared" si="56"/>
        <v>1</v>
      </c>
      <c r="P1191" s="9" t="str">
        <f t="shared" si="57"/>
        <v>35 Cedar Lane,Princeton,NJ</v>
      </c>
      <c r="Q1191" t="str">
        <f t="shared" si="58"/>
        <v>35 CEDAR LANE</v>
      </c>
      <c r="R1191" t="e">
        <f>VLOOKUP(Q1191,'[2]2011-Princeton-geocodes.csv'!$A:$A,1,FALSE)</f>
        <v>#N/A</v>
      </c>
    </row>
    <row r="1192" spans="1:18">
      <c r="A1192" s="5">
        <v>1191</v>
      </c>
      <c r="B1192" s="2" t="s">
        <v>1177</v>
      </c>
      <c r="C1192" s="2" t="s">
        <v>90</v>
      </c>
      <c r="D1192" s="2" t="s">
        <v>428</v>
      </c>
      <c r="E1192" s="2" t="s">
        <v>197</v>
      </c>
      <c r="F1192" s="2" t="s">
        <v>120</v>
      </c>
      <c r="G1192" s="2" t="s">
        <v>1179</v>
      </c>
      <c r="H1192" s="2" t="s">
        <v>13</v>
      </c>
      <c r="I1192" s="3" t="b">
        <v>0</v>
      </c>
      <c r="J1192" s="3" t="b">
        <v>0</v>
      </c>
      <c r="K1192" s="2" t="s">
        <v>13</v>
      </c>
      <c r="L1192" s="2" t="s">
        <v>14</v>
      </c>
      <c r="M1192" s="9" t="str">
        <f>IF(ISERROR([1]!GetPart(F1192,"-",1)),F1192,[1]!GetPart(F1192,"-",1))</f>
        <v>53</v>
      </c>
      <c r="N1192" t="b">
        <f t="shared" si="56"/>
        <v>1</v>
      </c>
      <c r="P1192" s="9" t="str">
        <f t="shared" si="57"/>
        <v>53 Cedar Lane,Princeton,NJ</v>
      </c>
      <c r="Q1192" t="str">
        <f t="shared" si="58"/>
        <v>53 CEDAR LANE</v>
      </c>
      <c r="R1192" t="e">
        <f>VLOOKUP(Q1192,'[2]2011-Princeton-geocodes.csv'!$A:$A,1,FALSE)</f>
        <v>#N/A</v>
      </c>
    </row>
    <row r="1193" spans="1:18">
      <c r="A1193" s="5">
        <v>1192</v>
      </c>
      <c r="B1193" s="2" t="s">
        <v>1177</v>
      </c>
      <c r="C1193" s="2" t="s">
        <v>278</v>
      </c>
      <c r="D1193" s="2" t="s">
        <v>428</v>
      </c>
      <c r="E1193" s="2" t="s">
        <v>103</v>
      </c>
      <c r="F1193" s="2" t="s">
        <v>274</v>
      </c>
      <c r="G1193" s="2" t="s">
        <v>1179</v>
      </c>
      <c r="H1193" s="2" t="s">
        <v>13</v>
      </c>
      <c r="I1193" s="3" t="b">
        <v>0</v>
      </c>
      <c r="J1193" s="3" t="b">
        <v>0</v>
      </c>
      <c r="K1193" s="2" t="s">
        <v>13</v>
      </c>
      <c r="L1193" s="2" t="s">
        <v>14</v>
      </c>
      <c r="M1193" s="9" t="str">
        <f>IF(ISERROR([1]!GetPart(F1193,"-",1)),F1193,[1]!GetPart(F1193,"-",1))</f>
        <v>23</v>
      </c>
      <c r="N1193" t="b">
        <f t="shared" si="56"/>
        <v>1</v>
      </c>
      <c r="P1193" s="9" t="str">
        <f t="shared" si="57"/>
        <v>23 Cedar Lane,Princeton,NJ</v>
      </c>
      <c r="Q1193" t="str">
        <f t="shared" si="58"/>
        <v>23 CEDAR LANE</v>
      </c>
      <c r="R1193" t="e">
        <f>VLOOKUP(Q1193,'[2]2011-Princeton-geocodes.csv'!$A:$A,1,FALSE)</f>
        <v>#N/A</v>
      </c>
    </row>
    <row r="1194" spans="1:18">
      <c r="A1194" s="5">
        <v>1193</v>
      </c>
      <c r="B1194" s="2" t="s">
        <v>1177</v>
      </c>
      <c r="C1194" s="2" t="s">
        <v>295</v>
      </c>
      <c r="D1194" s="2" t="s">
        <v>428</v>
      </c>
      <c r="E1194" s="2" t="s">
        <v>103</v>
      </c>
      <c r="F1194" s="2" t="s">
        <v>227</v>
      </c>
      <c r="G1194" s="2" t="s">
        <v>1179</v>
      </c>
      <c r="H1194" s="2" t="s">
        <v>13</v>
      </c>
      <c r="I1194" s="3" t="b">
        <v>0</v>
      </c>
      <c r="J1194" s="3" t="b">
        <v>0</v>
      </c>
      <c r="K1194" s="2" t="s">
        <v>13</v>
      </c>
      <c r="L1194" s="2" t="s">
        <v>14</v>
      </c>
      <c r="M1194" s="9" t="str">
        <f>IF(ISERROR([1]!GetPart(F1194,"-",1)),F1194,[1]!GetPart(F1194,"-",1))</f>
        <v>29</v>
      </c>
      <c r="N1194" t="b">
        <f t="shared" si="56"/>
        <v>1</v>
      </c>
      <c r="P1194" s="9" t="str">
        <f t="shared" si="57"/>
        <v>29 Cedar Lane,Princeton,NJ</v>
      </c>
      <c r="Q1194" t="str">
        <f t="shared" si="58"/>
        <v>29 CEDAR LANE</v>
      </c>
      <c r="R1194" t="e">
        <f>VLOOKUP(Q1194,'[2]2011-Princeton-geocodes.csv'!$A:$A,1,FALSE)</f>
        <v>#N/A</v>
      </c>
    </row>
    <row r="1195" spans="1:18">
      <c r="A1195" s="5">
        <v>1194</v>
      </c>
      <c r="B1195" s="2" t="s">
        <v>1177</v>
      </c>
      <c r="C1195" s="2" t="s">
        <v>311</v>
      </c>
      <c r="D1195" s="2" t="s">
        <v>428</v>
      </c>
      <c r="E1195" s="2" t="s">
        <v>103</v>
      </c>
      <c r="F1195" s="2" t="s">
        <v>477</v>
      </c>
      <c r="G1195" s="2" t="s">
        <v>1179</v>
      </c>
      <c r="H1195" s="2" t="s">
        <v>13</v>
      </c>
      <c r="I1195" s="3" t="b">
        <v>0</v>
      </c>
      <c r="J1195" s="3" t="b">
        <v>0</v>
      </c>
      <c r="K1195" s="2" t="s">
        <v>13</v>
      </c>
      <c r="L1195" s="2" t="s">
        <v>14</v>
      </c>
      <c r="M1195" s="9" t="str">
        <f>IF(ISERROR([1]!GetPart(F1195,"-",1)),F1195,[1]!GetPart(F1195,"-",1))</f>
        <v>47</v>
      </c>
      <c r="N1195" t="b">
        <f t="shared" si="56"/>
        <v>1</v>
      </c>
      <c r="P1195" s="9" t="str">
        <f t="shared" si="57"/>
        <v>47 Cedar Lane,Princeton,NJ</v>
      </c>
      <c r="Q1195" t="str">
        <f t="shared" si="58"/>
        <v>47 CEDAR LANE</v>
      </c>
      <c r="R1195" t="e">
        <f>VLOOKUP(Q1195,'[2]2011-Princeton-geocodes.csv'!$A:$A,1,FALSE)</f>
        <v>#N/A</v>
      </c>
    </row>
    <row r="1196" spans="1:18">
      <c r="A1196" s="5">
        <v>1195</v>
      </c>
      <c r="B1196" s="2" t="s">
        <v>1177</v>
      </c>
      <c r="C1196" s="2" t="s">
        <v>312</v>
      </c>
      <c r="D1196" s="2" t="s">
        <v>428</v>
      </c>
      <c r="E1196" s="2" t="s">
        <v>103</v>
      </c>
      <c r="F1196" s="2" t="s">
        <v>64</v>
      </c>
      <c r="G1196" s="2" t="s">
        <v>1179</v>
      </c>
      <c r="H1196" s="2" t="s">
        <v>13</v>
      </c>
      <c r="I1196" s="3" t="b">
        <v>0</v>
      </c>
      <c r="J1196" s="3" t="b">
        <v>0</v>
      </c>
      <c r="K1196" s="2" t="s">
        <v>13</v>
      </c>
      <c r="L1196" s="2" t="s">
        <v>14</v>
      </c>
      <c r="M1196" s="9" t="str">
        <f>IF(ISERROR([1]!GetPart(F1196,"-",1)),F1196,[1]!GetPart(F1196,"-",1))</f>
        <v>41</v>
      </c>
      <c r="N1196" t="b">
        <f t="shared" si="56"/>
        <v>1</v>
      </c>
      <c r="P1196" s="9" t="str">
        <f t="shared" si="57"/>
        <v>41 Cedar Lane,Princeton,NJ</v>
      </c>
      <c r="Q1196" t="str">
        <f t="shared" si="58"/>
        <v>41 CEDAR LANE</v>
      </c>
      <c r="R1196" t="e">
        <f>VLOOKUP(Q1196,'[2]2011-Princeton-geocodes.csv'!$A:$A,1,FALSE)</f>
        <v>#N/A</v>
      </c>
    </row>
    <row r="1197" spans="1:18">
      <c r="A1197" s="5">
        <v>1196</v>
      </c>
      <c r="B1197" s="2" t="s">
        <v>1180</v>
      </c>
      <c r="C1197" s="2" t="s">
        <v>64</v>
      </c>
      <c r="D1197" s="2" t="s">
        <v>428</v>
      </c>
      <c r="E1197" s="2" t="s">
        <v>514</v>
      </c>
      <c r="F1197" s="2" t="s">
        <v>534</v>
      </c>
      <c r="G1197" s="2" t="s">
        <v>1179</v>
      </c>
      <c r="H1197" s="2" t="s">
        <v>13</v>
      </c>
      <c r="I1197" s="3" t="b">
        <v>0</v>
      </c>
      <c r="J1197" s="3" t="b">
        <v>0</v>
      </c>
      <c r="K1197" s="2" t="s">
        <v>13</v>
      </c>
      <c r="L1197" s="2" t="s">
        <v>14</v>
      </c>
      <c r="M1197" s="9" t="str">
        <f>IF(ISERROR([1]!GetPart(F1197,"-",1)),F1197,[1]!GetPart(F1197,"-",1))</f>
        <v>95</v>
      </c>
      <c r="N1197" t="b">
        <f t="shared" si="56"/>
        <v>1</v>
      </c>
      <c r="P1197" s="9" t="str">
        <f t="shared" si="57"/>
        <v>95 Cedar Lane,Princeton,NJ</v>
      </c>
      <c r="Q1197" t="str">
        <f t="shared" si="58"/>
        <v>95 CEDAR LANE</v>
      </c>
      <c r="R1197" t="e">
        <f>VLOOKUP(Q1197,'[2]2011-Princeton-geocodes.csv'!$A:$A,1,FALSE)</f>
        <v>#N/A</v>
      </c>
    </row>
    <row r="1198" spans="1:18">
      <c r="A1198" s="5">
        <v>1197</v>
      </c>
      <c r="B1198" s="2" t="s">
        <v>1180</v>
      </c>
      <c r="C1198" s="2" t="s">
        <v>304</v>
      </c>
      <c r="D1198" s="2" t="s">
        <v>428</v>
      </c>
      <c r="E1198" s="2" t="s">
        <v>437</v>
      </c>
      <c r="F1198" s="2" t="s">
        <v>392</v>
      </c>
      <c r="G1198" s="2" t="s">
        <v>1179</v>
      </c>
      <c r="H1198" s="2" t="s">
        <v>13</v>
      </c>
      <c r="I1198" s="3" t="b">
        <v>0</v>
      </c>
      <c r="J1198" s="3" t="b">
        <v>0</v>
      </c>
      <c r="K1198" s="2" t="s">
        <v>13</v>
      </c>
      <c r="L1198" s="2" t="s">
        <v>14</v>
      </c>
      <c r="M1198" s="9" t="str">
        <f>IF(ISERROR([1]!GetPart(F1198,"-",1)),F1198,[1]!GetPart(F1198,"-",1))</f>
        <v>87</v>
      </c>
      <c r="N1198" t="b">
        <f t="shared" si="56"/>
        <v>1</v>
      </c>
      <c r="P1198" s="9" t="str">
        <f t="shared" si="57"/>
        <v>87 Cedar Lane,Princeton,NJ</v>
      </c>
      <c r="Q1198" t="str">
        <f t="shared" si="58"/>
        <v>87 CEDAR LANE</v>
      </c>
      <c r="R1198" t="e">
        <f>VLOOKUP(Q1198,'[2]2011-Princeton-geocodes.csv'!$A:$A,1,FALSE)</f>
        <v>#N/A</v>
      </c>
    </row>
    <row r="1199" spans="1:18">
      <c r="A1199" s="5">
        <v>1198</v>
      </c>
      <c r="B1199" s="2" t="s">
        <v>1181</v>
      </c>
      <c r="C1199" s="2" t="s">
        <v>293</v>
      </c>
      <c r="D1199" s="2" t="s">
        <v>428</v>
      </c>
      <c r="E1199" s="2" t="s">
        <v>46</v>
      </c>
      <c r="F1199" s="2" t="s">
        <v>537</v>
      </c>
      <c r="G1199" s="2" t="s">
        <v>1179</v>
      </c>
      <c r="H1199" s="2" t="s">
        <v>13</v>
      </c>
      <c r="I1199" s="3" t="b">
        <v>0</v>
      </c>
      <c r="J1199" s="3" t="b">
        <v>0</v>
      </c>
      <c r="K1199" s="2" t="s">
        <v>13</v>
      </c>
      <c r="L1199" s="2" t="s">
        <v>14</v>
      </c>
      <c r="M1199" s="9" t="str">
        <f>IF(ISERROR([1]!GetPart(F1199,"-",1)),F1199,[1]!GetPart(F1199,"-",1))</f>
        <v>66</v>
      </c>
      <c r="N1199" t="b">
        <f t="shared" si="56"/>
        <v>1</v>
      </c>
      <c r="P1199" s="9" t="str">
        <f t="shared" si="57"/>
        <v>66 Cedar Lane,Princeton,NJ</v>
      </c>
      <c r="Q1199" t="str">
        <f t="shared" si="58"/>
        <v>66 CEDAR LANE</v>
      </c>
      <c r="R1199" t="e">
        <f>VLOOKUP(Q1199,'[2]2011-Princeton-geocodes.csv'!$A:$A,1,FALSE)</f>
        <v>#N/A</v>
      </c>
    </row>
    <row r="1200" spans="1:18">
      <c r="A1200" s="5">
        <v>1199</v>
      </c>
      <c r="B1200" s="2" t="s">
        <v>1181</v>
      </c>
      <c r="C1200" s="2" t="s">
        <v>257</v>
      </c>
      <c r="D1200" s="2" t="s">
        <v>428</v>
      </c>
      <c r="E1200" s="2" t="s">
        <v>197</v>
      </c>
      <c r="F1200" s="2" t="s">
        <v>154</v>
      </c>
      <c r="G1200" s="2" t="s">
        <v>1179</v>
      </c>
      <c r="H1200" s="2" t="s">
        <v>13</v>
      </c>
      <c r="I1200" s="3" t="b">
        <v>0</v>
      </c>
      <c r="J1200" s="3" t="b">
        <v>0</v>
      </c>
      <c r="K1200" s="2" t="s">
        <v>13</v>
      </c>
      <c r="L1200" s="2" t="s">
        <v>14</v>
      </c>
      <c r="M1200" s="9" t="str">
        <f>IF(ISERROR([1]!GetPart(F1200,"-",1)),F1200,[1]!GetPart(F1200,"-",1))</f>
        <v>22</v>
      </c>
      <c r="N1200" t="b">
        <f t="shared" si="56"/>
        <v>1</v>
      </c>
      <c r="P1200" s="9" t="str">
        <f t="shared" si="57"/>
        <v>22 Cedar Lane,Princeton,NJ</v>
      </c>
      <c r="Q1200" t="str">
        <f t="shared" si="58"/>
        <v>22 CEDAR LANE</v>
      </c>
      <c r="R1200" t="e">
        <f>VLOOKUP(Q1200,'[2]2011-Princeton-geocodes.csv'!$A:$A,1,FALSE)</f>
        <v>#N/A</v>
      </c>
    </row>
    <row r="1201" spans="1:18">
      <c r="A1201" s="5">
        <v>1200</v>
      </c>
      <c r="B1201" s="2" t="s">
        <v>1181</v>
      </c>
      <c r="C1201" s="2" t="s">
        <v>291</v>
      </c>
      <c r="D1201" s="2" t="s">
        <v>428</v>
      </c>
      <c r="E1201" s="2" t="s">
        <v>35</v>
      </c>
      <c r="F1201" s="2" t="s">
        <v>290</v>
      </c>
      <c r="G1201" s="2" t="s">
        <v>1179</v>
      </c>
      <c r="H1201" s="2" t="s">
        <v>13</v>
      </c>
      <c r="I1201" s="3" t="b">
        <v>0</v>
      </c>
      <c r="J1201" s="3" t="b">
        <v>0</v>
      </c>
      <c r="K1201" s="2" t="s">
        <v>13</v>
      </c>
      <c r="L1201" s="2" t="s">
        <v>14</v>
      </c>
      <c r="M1201" s="9" t="str">
        <f>IF(ISERROR([1]!GetPart(F1201,"-",1)),F1201,[1]!GetPart(F1201,"-",1))</f>
        <v>94</v>
      </c>
      <c r="N1201" t="b">
        <f t="shared" si="56"/>
        <v>1</v>
      </c>
      <c r="P1201" s="9" t="str">
        <f t="shared" si="57"/>
        <v>94 Cedar Lane,Princeton,NJ</v>
      </c>
      <c r="Q1201" t="str">
        <f t="shared" si="58"/>
        <v>94 CEDAR LANE</v>
      </c>
      <c r="R1201" t="e">
        <f>VLOOKUP(Q1201,'[2]2011-Princeton-geocodes.csv'!$A:$A,1,FALSE)</f>
        <v>#N/A</v>
      </c>
    </row>
    <row r="1202" spans="1:18">
      <c r="A1202" s="5">
        <v>1201</v>
      </c>
      <c r="B1202" s="2" t="s">
        <v>1181</v>
      </c>
      <c r="C1202" s="2" t="s">
        <v>280</v>
      </c>
      <c r="D1202" s="2" t="s">
        <v>428</v>
      </c>
      <c r="E1202" s="2" t="s">
        <v>107</v>
      </c>
      <c r="F1202" s="2" t="s">
        <v>253</v>
      </c>
      <c r="G1202" s="2" t="s">
        <v>1179</v>
      </c>
      <c r="H1202" s="2" t="s">
        <v>13</v>
      </c>
      <c r="I1202" s="3" t="b">
        <v>0</v>
      </c>
      <c r="J1202" s="3" t="b">
        <v>0</v>
      </c>
      <c r="K1202" s="2" t="s">
        <v>13</v>
      </c>
      <c r="L1202" s="2" t="s">
        <v>14</v>
      </c>
      <c r="M1202" s="9" t="str">
        <f>IF(ISERROR([1]!GetPart(F1202,"-",1)),F1202,[1]!GetPart(F1202,"-",1))</f>
        <v>76</v>
      </c>
      <c r="N1202" t="b">
        <f t="shared" si="56"/>
        <v>1</v>
      </c>
      <c r="P1202" s="9" t="str">
        <f t="shared" si="57"/>
        <v>76 Cedar Lane,Princeton,NJ</v>
      </c>
      <c r="Q1202" t="str">
        <f t="shared" si="58"/>
        <v>76 CEDAR LANE</v>
      </c>
      <c r="R1202" t="e">
        <f>VLOOKUP(Q1202,'[2]2011-Princeton-geocodes.csv'!$A:$A,1,FALSE)</f>
        <v>#N/A</v>
      </c>
    </row>
    <row r="1203" spans="1:18">
      <c r="A1203" s="5">
        <v>1202</v>
      </c>
      <c r="B1203" s="2" t="s">
        <v>1181</v>
      </c>
      <c r="C1203" s="2" t="s">
        <v>269</v>
      </c>
      <c r="D1203" s="2" t="s">
        <v>428</v>
      </c>
      <c r="E1203" s="2" t="s">
        <v>149</v>
      </c>
      <c r="F1203" s="2" t="s">
        <v>288</v>
      </c>
      <c r="G1203" s="2" t="s">
        <v>1179</v>
      </c>
      <c r="H1203" s="2" t="s">
        <v>13</v>
      </c>
      <c r="I1203" s="3" t="b">
        <v>0</v>
      </c>
      <c r="J1203" s="3" t="b">
        <v>0</v>
      </c>
      <c r="K1203" s="2" t="s">
        <v>13</v>
      </c>
      <c r="L1203" s="2" t="s">
        <v>14</v>
      </c>
      <c r="M1203" s="9" t="str">
        <f>IF(ISERROR([1]!GetPart(F1203,"-",1)),F1203,[1]!GetPart(F1203,"-",1))</f>
        <v>58</v>
      </c>
      <c r="N1203" t="b">
        <f t="shared" si="56"/>
        <v>1</v>
      </c>
      <c r="P1203" s="9" t="str">
        <f t="shared" si="57"/>
        <v>58 Cedar Lane,Princeton,NJ</v>
      </c>
      <c r="Q1203" t="str">
        <f t="shared" si="58"/>
        <v>58 CEDAR LANE</v>
      </c>
      <c r="R1203" t="e">
        <f>VLOOKUP(Q1203,'[2]2011-Princeton-geocodes.csv'!$A:$A,1,FALSE)</f>
        <v>#N/A</v>
      </c>
    </row>
    <row r="1204" spans="1:18">
      <c r="A1204" s="5">
        <v>1203</v>
      </c>
      <c r="B1204" s="2" t="s">
        <v>1181</v>
      </c>
      <c r="C1204" s="2" t="s">
        <v>429</v>
      </c>
      <c r="D1204" s="2" t="s">
        <v>428</v>
      </c>
      <c r="E1204" s="2" t="s">
        <v>103</v>
      </c>
      <c r="F1204" s="2" t="s">
        <v>109</v>
      </c>
      <c r="G1204" s="2" t="s">
        <v>1179</v>
      </c>
      <c r="H1204" s="2" t="s">
        <v>13</v>
      </c>
      <c r="I1204" s="3" t="b">
        <v>0</v>
      </c>
      <c r="J1204" s="3" t="b">
        <v>0</v>
      </c>
      <c r="K1204" s="2" t="s">
        <v>13</v>
      </c>
      <c r="L1204" s="2" t="s">
        <v>14</v>
      </c>
      <c r="M1204" s="9" t="str">
        <f>IF(ISERROR([1]!GetPart(F1204,"-",1)),F1204,[1]!GetPart(F1204,"-",1))</f>
        <v>52</v>
      </c>
      <c r="N1204" t="b">
        <f t="shared" si="56"/>
        <v>1</v>
      </c>
      <c r="P1204" s="9" t="str">
        <f t="shared" si="57"/>
        <v>52 Cedar Lane,Princeton,NJ</v>
      </c>
      <c r="Q1204" t="str">
        <f t="shared" si="58"/>
        <v>52 CEDAR LANE</v>
      </c>
      <c r="R1204" t="e">
        <f>VLOOKUP(Q1204,'[2]2011-Princeton-geocodes.csv'!$A:$A,1,FALSE)</f>
        <v>#N/A</v>
      </c>
    </row>
    <row r="1205" spans="1:18">
      <c r="A1205" s="5">
        <v>1204</v>
      </c>
      <c r="B1205" s="2" t="s">
        <v>1181</v>
      </c>
      <c r="C1205" s="2" t="s">
        <v>75</v>
      </c>
      <c r="D1205" s="2" t="s">
        <v>428</v>
      </c>
      <c r="E1205" s="2" t="s">
        <v>557</v>
      </c>
      <c r="F1205" s="2" t="s">
        <v>502</v>
      </c>
      <c r="G1205" s="2" t="s">
        <v>1179</v>
      </c>
      <c r="H1205" s="2" t="s">
        <v>13</v>
      </c>
      <c r="I1205" s="3" t="b">
        <v>0</v>
      </c>
      <c r="J1205" s="3" t="b">
        <v>0</v>
      </c>
      <c r="K1205" s="2" t="s">
        <v>13</v>
      </c>
      <c r="L1205" s="2" t="s">
        <v>14</v>
      </c>
      <c r="M1205" s="9" t="str">
        <f>IF(ISERROR([1]!GetPart(F1205,"-",1)),F1205,[1]!GetPart(F1205,"-",1))</f>
        <v>46</v>
      </c>
      <c r="N1205" t="b">
        <f t="shared" si="56"/>
        <v>1</v>
      </c>
      <c r="P1205" s="9" t="str">
        <f t="shared" si="57"/>
        <v>46 Cedar Lane,Princeton,NJ</v>
      </c>
      <c r="Q1205" t="str">
        <f t="shared" si="58"/>
        <v>46 CEDAR LANE</v>
      </c>
      <c r="R1205" t="e">
        <f>VLOOKUP(Q1205,'[2]2011-Princeton-geocodes.csv'!$A:$A,1,FALSE)</f>
        <v>#N/A</v>
      </c>
    </row>
    <row r="1206" spans="1:18">
      <c r="A1206" s="5">
        <v>1205</v>
      </c>
      <c r="B1206" s="2" t="s">
        <v>1181</v>
      </c>
      <c r="C1206" s="2" t="s">
        <v>285</v>
      </c>
      <c r="D1206" s="2" t="s">
        <v>428</v>
      </c>
      <c r="E1206" s="2" t="s">
        <v>103</v>
      </c>
      <c r="F1206" s="2" t="s">
        <v>297</v>
      </c>
      <c r="G1206" s="2" t="s">
        <v>1179</v>
      </c>
      <c r="H1206" s="2" t="s">
        <v>13</v>
      </c>
      <c r="I1206" s="3" t="b">
        <v>0</v>
      </c>
      <c r="J1206" s="3" t="b">
        <v>0</v>
      </c>
      <c r="K1206" s="2" t="s">
        <v>13</v>
      </c>
      <c r="L1206" s="2" t="s">
        <v>14</v>
      </c>
      <c r="M1206" s="9" t="str">
        <f>IF(ISERROR([1]!GetPart(F1206,"-",1)),F1206,[1]!GetPart(F1206,"-",1))</f>
        <v>40</v>
      </c>
      <c r="N1206" t="b">
        <f t="shared" si="56"/>
        <v>1</v>
      </c>
      <c r="P1206" s="9" t="str">
        <f t="shared" si="57"/>
        <v>40 Cedar Lane,Princeton,NJ</v>
      </c>
      <c r="Q1206" t="str">
        <f t="shared" si="58"/>
        <v>40 CEDAR LANE</v>
      </c>
      <c r="R1206" t="e">
        <f>VLOOKUP(Q1206,'[2]2011-Princeton-geocodes.csv'!$A:$A,1,FALSE)</f>
        <v>#N/A</v>
      </c>
    </row>
    <row r="1207" spans="1:18">
      <c r="A1207" s="5">
        <v>1206</v>
      </c>
      <c r="B1207" s="2" t="s">
        <v>1181</v>
      </c>
      <c r="C1207" s="2" t="s">
        <v>284</v>
      </c>
      <c r="D1207" s="2" t="s">
        <v>428</v>
      </c>
      <c r="E1207" s="2" t="s">
        <v>103</v>
      </c>
      <c r="F1207" s="2" t="s">
        <v>295</v>
      </c>
      <c r="G1207" s="2" t="s">
        <v>1179</v>
      </c>
      <c r="H1207" s="2" t="s">
        <v>13</v>
      </c>
      <c r="I1207" s="3" t="b">
        <v>0</v>
      </c>
      <c r="J1207" s="3" t="b">
        <v>0</v>
      </c>
      <c r="K1207" s="2" t="s">
        <v>13</v>
      </c>
      <c r="L1207" s="2" t="s">
        <v>14</v>
      </c>
      <c r="M1207" s="9" t="str">
        <f>IF(ISERROR([1]!GetPart(F1207,"-",1)),F1207,[1]!GetPart(F1207,"-",1))</f>
        <v>34</v>
      </c>
      <c r="N1207" t="b">
        <f t="shared" si="56"/>
        <v>1</v>
      </c>
      <c r="P1207" s="9" t="str">
        <f t="shared" si="57"/>
        <v>34 Cedar Lane,Princeton,NJ</v>
      </c>
      <c r="Q1207" t="str">
        <f t="shared" si="58"/>
        <v>34 CEDAR LANE</v>
      </c>
      <c r="R1207" t="e">
        <f>VLOOKUP(Q1207,'[2]2011-Princeton-geocodes.csv'!$A:$A,1,FALSE)</f>
        <v>#N/A</v>
      </c>
    </row>
    <row r="1208" spans="1:18">
      <c r="A1208" s="5">
        <v>1207</v>
      </c>
      <c r="B1208" s="2" t="s">
        <v>1181</v>
      </c>
      <c r="C1208" s="2" t="s">
        <v>288</v>
      </c>
      <c r="D1208" s="2" t="s">
        <v>428</v>
      </c>
      <c r="E1208" s="2" t="s">
        <v>103</v>
      </c>
      <c r="F1208" s="2" t="s">
        <v>303</v>
      </c>
      <c r="G1208" s="2" t="s">
        <v>1179</v>
      </c>
      <c r="H1208" s="2" t="s">
        <v>13</v>
      </c>
      <c r="I1208" s="3" t="b">
        <v>0</v>
      </c>
      <c r="J1208" s="3" t="b">
        <v>0</v>
      </c>
      <c r="K1208" s="2" t="s">
        <v>13</v>
      </c>
      <c r="L1208" s="2" t="s">
        <v>14</v>
      </c>
      <c r="M1208" s="9" t="str">
        <f>IF(ISERROR([1]!GetPart(F1208,"-",1)),F1208,[1]!GetPart(F1208,"-",1))</f>
        <v>28</v>
      </c>
      <c r="N1208" t="b">
        <f t="shared" si="56"/>
        <v>1</v>
      </c>
      <c r="P1208" s="9" t="str">
        <f t="shared" si="57"/>
        <v>28 Cedar Lane,Princeton,NJ</v>
      </c>
      <c r="Q1208" t="str">
        <f t="shared" si="58"/>
        <v>28 CEDAR LANE</v>
      </c>
      <c r="R1208" t="e">
        <f>VLOOKUP(Q1208,'[2]2011-Princeton-geocodes.csv'!$A:$A,1,FALSE)</f>
        <v>#N/A</v>
      </c>
    </row>
    <row r="1209" spans="1:18">
      <c r="A1209" s="5">
        <v>1208</v>
      </c>
      <c r="B1209" s="2" t="s">
        <v>1181</v>
      </c>
      <c r="C1209" s="2" t="s">
        <v>117</v>
      </c>
      <c r="D1209" s="2" t="s">
        <v>428</v>
      </c>
      <c r="E1209" s="2" t="s">
        <v>152</v>
      </c>
      <c r="F1209" s="2" t="s">
        <v>256</v>
      </c>
      <c r="G1209" s="2" t="s">
        <v>1179</v>
      </c>
      <c r="H1209" s="2" t="s">
        <v>13</v>
      </c>
      <c r="I1209" s="3" t="b">
        <v>0</v>
      </c>
      <c r="J1209" s="3" t="b">
        <v>0</v>
      </c>
      <c r="K1209" s="2" t="s">
        <v>13</v>
      </c>
      <c r="L1209" s="2" t="s">
        <v>14</v>
      </c>
      <c r="M1209" s="9" t="str">
        <f>IF(ISERROR([1]!GetPart(F1209,"-",1)),F1209,[1]!GetPart(F1209,"-",1))</f>
        <v>70</v>
      </c>
      <c r="N1209" t="b">
        <f t="shared" si="56"/>
        <v>1</v>
      </c>
      <c r="P1209" s="9" t="str">
        <f t="shared" si="57"/>
        <v>70 Cedar Lane,Princeton,NJ</v>
      </c>
      <c r="Q1209" t="str">
        <f t="shared" si="58"/>
        <v>70 CEDAR LANE</v>
      </c>
      <c r="R1209" t="e">
        <f>VLOOKUP(Q1209,'[2]2011-Princeton-geocodes.csv'!$A:$A,1,FALSE)</f>
        <v>#N/A</v>
      </c>
    </row>
    <row r="1210" spans="1:18">
      <c r="A1210" s="5">
        <v>1209</v>
      </c>
      <c r="B1210" s="2" t="s">
        <v>1181</v>
      </c>
      <c r="C1210" s="2" t="s">
        <v>537</v>
      </c>
      <c r="D1210" s="2" t="s">
        <v>428</v>
      </c>
      <c r="E1210" s="2" t="s">
        <v>506</v>
      </c>
      <c r="F1210" s="2" t="s">
        <v>114</v>
      </c>
      <c r="G1210" s="2" t="s">
        <v>1179</v>
      </c>
      <c r="H1210" s="2" t="s">
        <v>13</v>
      </c>
      <c r="I1210" s="3" t="b">
        <v>0</v>
      </c>
      <c r="J1210" s="3" t="b">
        <v>0</v>
      </c>
      <c r="K1210" s="2" t="s">
        <v>13</v>
      </c>
      <c r="L1210" s="2" t="s">
        <v>14</v>
      </c>
      <c r="M1210" s="9" t="str">
        <f>IF(ISERROR([1]!GetPart(F1210,"-",1)),F1210,[1]!GetPart(F1210,"-",1))</f>
        <v>86</v>
      </c>
      <c r="N1210" t="b">
        <f t="shared" si="56"/>
        <v>1</v>
      </c>
      <c r="P1210" s="9" t="str">
        <f t="shared" si="57"/>
        <v>86 Cedar Lane,Princeton,NJ</v>
      </c>
      <c r="Q1210" t="str">
        <f t="shared" si="58"/>
        <v>86 CEDAR LANE</v>
      </c>
      <c r="R1210" t="e">
        <f>VLOOKUP(Q1210,'[2]2011-Princeton-geocodes.csv'!$A:$A,1,FALSE)</f>
        <v>#N/A</v>
      </c>
    </row>
    <row r="1211" spans="1:18">
      <c r="A1211" s="5">
        <v>1210</v>
      </c>
      <c r="B1211" s="2" t="s">
        <v>1182</v>
      </c>
      <c r="C1211" s="2" t="s">
        <v>984</v>
      </c>
      <c r="D1211" s="2" t="s">
        <v>428</v>
      </c>
      <c r="E1211" s="2" t="s">
        <v>434</v>
      </c>
      <c r="F1211" s="2" t="s">
        <v>150</v>
      </c>
      <c r="G1211" s="2" t="s">
        <v>1179</v>
      </c>
      <c r="H1211" s="2" t="s">
        <v>13</v>
      </c>
      <c r="I1211" s="3" t="b">
        <v>0</v>
      </c>
      <c r="J1211" s="3" t="b">
        <v>0</v>
      </c>
      <c r="K1211" s="2" t="s">
        <v>13</v>
      </c>
      <c r="L1211" s="2" t="s">
        <v>14</v>
      </c>
      <c r="M1211" s="9" t="str">
        <f>IF(ISERROR([1]!GetPart(F1211,"-",1)),F1211,[1]!GetPart(F1211,"-",1))</f>
        <v>118</v>
      </c>
      <c r="N1211" t="b">
        <f t="shared" si="56"/>
        <v>1</v>
      </c>
      <c r="P1211" s="9" t="str">
        <f t="shared" si="57"/>
        <v>118 Cedar Lane,Princeton,NJ</v>
      </c>
      <c r="Q1211" t="str">
        <f t="shared" si="58"/>
        <v>118 CEDAR LANE</v>
      </c>
      <c r="R1211" t="e">
        <f>VLOOKUP(Q1211,'[2]2011-Princeton-geocodes.csv'!$A:$A,1,FALSE)</f>
        <v>#N/A</v>
      </c>
    </row>
    <row r="1212" spans="1:18">
      <c r="A1212" s="5">
        <v>1211</v>
      </c>
      <c r="B1212" s="2" t="s">
        <v>1183</v>
      </c>
      <c r="C1212" s="2" t="s">
        <v>54</v>
      </c>
      <c r="D1212" s="2" t="s">
        <v>50</v>
      </c>
      <c r="E1212" s="2" t="s">
        <v>107</v>
      </c>
      <c r="F1212" s="2" t="s">
        <v>1184</v>
      </c>
      <c r="G1212" s="2" t="s">
        <v>1179</v>
      </c>
      <c r="H1212" s="2" t="s">
        <v>13</v>
      </c>
      <c r="I1212" s="3" t="b">
        <v>0</v>
      </c>
      <c r="J1212" s="3" t="b">
        <v>0</v>
      </c>
      <c r="K1212" s="2" t="s">
        <v>13</v>
      </c>
      <c r="L1212" s="2" t="s">
        <v>13</v>
      </c>
      <c r="M1212" s="9" t="str">
        <f>IF(ISERROR([1]!GetPart(F1212,"-",1)),F1212,[1]!GetPart(F1212,"-",1))</f>
        <v>169</v>
      </c>
      <c r="N1212" t="b">
        <f t="shared" si="56"/>
        <v>1</v>
      </c>
      <c r="P1212" s="9" t="str">
        <f t="shared" si="57"/>
        <v>169 Cedar Lane,Princeton,NJ</v>
      </c>
      <c r="Q1212" t="str">
        <f t="shared" si="58"/>
        <v>169 CEDAR LANE</v>
      </c>
      <c r="R1212" t="e">
        <f>VLOOKUP(Q1212,'[2]2011-Princeton-geocodes.csv'!$A:$A,1,FALSE)</f>
        <v>#N/A</v>
      </c>
    </row>
    <row r="1213" spans="1:18">
      <c r="A1213" s="5">
        <v>1212</v>
      </c>
      <c r="B1213" s="2" t="s">
        <v>1183</v>
      </c>
      <c r="C1213" s="2" t="s">
        <v>23</v>
      </c>
      <c r="D1213" s="2" t="s">
        <v>50</v>
      </c>
      <c r="E1213" s="2" t="s">
        <v>159</v>
      </c>
      <c r="F1213" s="2" t="s">
        <v>461</v>
      </c>
      <c r="G1213" s="2" t="s">
        <v>1179</v>
      </c>
      <c r="H1213" s="2" t="s">
        <v>13</v>
      </c>
      <c r="I1213" s="3" t="b">
        <v>0</v>
      </c>
      <c r="J1213" s="3" t="b">
        <v>0</v>
      </c>
      <c r="K1213" s="2" t="s">
        <v>13</v>
      </c>
      <c r="L1213" s="2" t="s">
        <v>13</v>
      </c>
      <c r="M1213" s="9" t="str">
        <f>IF(ISERROR([1]!GetPart(F1213,"-",1)),F1213,[1]!GetPart(F1213,"-",1))</f>
        <v>151</v>
      </c>
      <c r="N1213" t="b">
        <f t="shared" si="56"/>
        <v>1</v>
      </c>
      <c r="P1213" s="9" t="str">
        <f t="shared" si="57"/>
        <v>151 Cedar Lane,Princeton,NJ</v>
      </c>
      <c r="Q1213" t="str">
        <f t="shared" si="58"/>
        <v>151 CEDAR LANE</v>
      </c>
      <c r="R1213" t="e">
        <f>VLOOKUP(Q1213,'[2]2011-Princeton-geocodes.csv'!$A:$A,1,FALSE)</f>
        <v>#N/A</v>
      </c>
    </row>
    <row r="1214" spans="1:18">
      <c r="A1214" s="5">
        <v>1213</v>
      </c>
      <c r="B1214" s="2" t="s">
        <v>1183</v>
      </c>
      <c r="C1214" s="2" t="s">
        <v>59</v>
      </c>
      <c r="D1214" s="2" t="s">
        <v>50</v>
      </c>
      <c r="E1214" s="2" t="s">
        <v>226</v>
      </c>
      <c r="F1214" s="2" t="s">
        <v>373</v>
      </c>
      <c r="G1214" s="2" t="s">
        <v>1179</v>
      </c>
      <c r="H1214" s="2" t="s">
        <v>13</v>
      </c>
      <c r="I1214" s="3" t="b">
        <v>0</v>
      </c>
      <c r="J1214" s="3" t="b">
        <v>0</v>
      </c>
      <c r="K1214" s="2" t="s">
        <v>13</v>
      </c>
      <c r="L1214" s="2" t="s">
        <v>13</v>
      </c>
      <c r="M1214" s="9" t="str">
        <f>IF(ISERROR([1]!GetPart(F1214,"-",1)),F1214,[1]!GetPart(F1214,"-",1))</f>
        <v>175</v>
      </c>
      <c r="N1214" t="b">
        <f t="shared" si="56"/>
        <v>1</v>
      </c>
      <c r="P1214" s="9" t="str">
        <f t="shared" si="57"/>
        <v>175 Cedar Lane,Princeton,NJ</v>
      </c>
      <c r="Q1214" t="str">
        <f t="shared" si="58"/>
        <v>175 CEDAR LANE</v>
      </c>
      <c r="R1214" t="e">
        <f>VLOOKUP(Q1214,'[2]2011-Princeton-geocodes.csv'!$A:$A,1,FALSE)</f>
        <v>#N/A</v>
      </c>
    </row>
    <row r="1215" spans="1:18">
      <c r="A1215" s="5">
        <v>1214</v>
      </c>
      <c r="B1215" s="2" t="s">
        <v>1183</v>
      </c>
      <c r="C1215" s="2" t="s">
        <v>24</v>
      </c>
      <c r="D1215" s="2" t="s">
        <v>50</v>
      </c>
      <c r="E1215" s="2" t="s">
        <v>149</v>
      </c>
      <c r="F1215" s="2" t="s">
        <v>1185</v>
      </c>
      <c r="G1215" s="2" t="s">
        <v>1179</v>
      </c>
      <c r="H1215" s="2" t="s">
        <v>13</v>
      </c>
      <c r="I1215" s="3" t="b">
        <v>0</v>
      </c>
      <c r="J1215" s="3" t="b">
        <v>0</v>
      </c>
      <c r="K1215" s="2" t="s">
        <v>13</v>
      </c>
      <c r="L1215" s="2" t="s">
        <v>13</v>
      </c>
      <c r="M1215" s="9" t="str">
        <f>IF(ISERROR([1]!GetPart(F1215,"-",1)),F1215,[1]!GetPart(F1215,"-",1))</f>
        <v>159</v>
      </c>
      <c r="N1215" t="b">
        <f t="shared" si="56"/>
        <v>1</v>
      </c>
      <c r="P1215" s="9" t="str">
        <f t="shared" si="57"/>
        <v>159 Cedar Lane,Princeton,NJ</v>
      </c>
      <c r="Q1215" t="str">
        <f t="shared" si="58"/>
        <v>159 CEDAR LANE</v>
      </c>
      <c r="R1215" t="e">
        <f>VLOOKUP(Q1215,'[2]2011-Princeton-geocodes.csv'!$A:$A,1,FALSE)</f>
        <v>#N/A</v>
      </c>
    </row>
    <row r="1216" spans="1:18">
      <c r="A1216" s="5">
        <v>1215</v>
      </c>
      <c r="B1216" s="2" t="s">
        <v>1186</v>
      </c>
      <c r="C1216" s="2" t="s">
        <v>76</v>
      </c>
      <c r="D1216" s="2" t="s">
        <v>50</v>
      </c>
      <c r="E1216" s="2" t="s">
        <v>152</v>
      </c>
      <c r="F1216" s="2" t="s">
        <v>840</v>
      </c>
      <c r="G1216" s="2" t="s">
        <v>1179</v>
      </c>
      <c r="H1216" s="2" t="s">
        <v>13</v>
      </c>
      <c r="I1216" s="3" t="b">
        <v>0</v>
      </c>
      <c r="J1216" s="3" t="b">
        <v>0</v>
      </c>
      <c r="K1216" s="2" t="s">
        <v>13</v>
      </c>
      <c r="L1216" s="2" t="s">
        <v>13</v>
      </c>
      <c r="M1216" s="9" t="str">
        <f>IF(ISERROR([1]!GetPart(F1216,"-",1)),F1216,[1]!GetPart(F1216,"-",1))</f>
        <v>127</v>
      </c>
      <c r="N1216" t="b">
        <f t="shared" si="56"/>
        <v>1</v>
      </c>
      <c r="P1216" s="9" t="str">
        <f t="shared" si="57"/>
        <v>127 Cedar Lane,Princeton,NJ</v>
      </c>
      <c r="Q1216" t="str">
        <f t="shared" si="58"/>
        <v>127 CEDAR LANE</v>
      </c>
      <c r="R1216" t="e">
        <f>VLOOKUP(Q1216,'[2]2011-Princeton-geocodes.csv'!$A:$A,1,FALSE)</f>
        <v>#N/A</v>
      </c>
    </row>
    <row r="1217" spans="1:18">
      <c r="A1217" s="5">
        <v>1216</v>
      </c>
      <c r="B1217" s="2" t="s">
        <v>1186</v>
      </c>
      <c r="C1217" s="2" t="s">
        <v>78</v>
      </c>
      <c r="D1217" s="2" t="s">
        <v>50</v>
      </c>
      <c r="E1217" s="2" t="s">
        <v>159</v>
      </c>
      <c r="F1217" s="2" t="s">
        <v>978</v>
      </c>
      <c r="G1217" s="2" t="s">
        <v>1179</v>
      </c>
      <c r="H1217" s="2" t="s">
        <v>13</v>
      </c>
      <c r="I1217" s="3" t="b">
        <v>0</v>
      </c>
      <c r="J1217" s="3" t="b">
        <v>0</v>
      </c>
      <c r="K1217" s="2" t="s">
        <v>13</v>
      </c>
      <c r="L1217" s="2" t="s">
        <v>13</v>
      </c>
      <c r="M1217" s="9" t="str">
        <f>IF(ISERROR([1]!GetPart(F1217,"-",1)),F1217,[1]!GetPart(F1217,"-",1))</f>
        <v>139</v>
      </c>
      <c r="N1217" t="b">
        <f t="shared" si="56"/>
        <v>1</v>
      </c>
      <c r="P1217" s="9" t="str">
        <f t="shared" si="57"/>
        <v>139 Cedar Lane,Princeton,NJ</v>
      </c>
      <c r="Q1217" t="str">
        <f t="shared" si="58"/>
        <v>139 CEDAR LANE</v>
      </c>
      <c r="R1217" t="e">
        <f>VLOOKUP(Q1217,'[2]2011-Princeton-geocodes.csv'!$A:$A,1,FALSE)</f>
        <v>#N/A</v>
      </c>
    </row>
    <row r="1218" spans="1:18">
      <c r="A1218" s="5">
        <v>1217</v>
      </c>
      <c r="B1218" s="2" t="s">
        <v>1186</v>
      </c>
      <c r="C1218" s="2" t="s">
        <v>74</v>
      </c>
      <c r="D1218" s="2" t="s">
        <v>50</v>
      </c>
      <c r="E1218" s="2" t="s">
        <v>161</v>
      </c>
      <c r="F1218" s="2" t="s">
        <v>713</v>
      </c>
      <c r="G1218" s="2" t="s">
        <v>1179</v>
      </c>
      <c r="H1218" s="2" t="s">
        <v>13</v>
      </c>
      <c r="I1218" s="3" t="b">
        <v>0</v>
      </c>
      <c r="J1218" s="3" t="b">
        <v>0</v>
      </c>
      <c r="K1218" s="2" t="s">
        <v>13</v>
      </c>
      <c r="L1218" s="2" t="s">
        <v>13</v>
      </c>
      <c r="M1218" s="9" t="str">
        <f>IF(ISERROR([1]!GetPart(F1218,"-",1)),F1218,[1]!GetPart(F1218,"-",1))</f>
        <v>133</v>
      </c>
      <c r="N1218" t="b">
        <f t="shared" si="56"/>
        <v>1</v>
      </c>
      <c r="P1218" s="9" t="str">
        <f t="shared" si="57"/>
        <v>133 Cedar Lane,Princeton,NJ</v>
      </c>
      <c r="Q1218" t="str">
        <f t="shared" si="58"/>
        <v>133 CEDAR LANE</v>
      </c>
      <c r="R1218" t="e">
        <f>VLOOKUP(Q1218,'[2]2011-Princeton-geocodes.csv'!$A:$A,1,FALSE)</f>
        <v>#N/A</v>
      </c>
    </row>
    <row r="1219" spans="1:18">
      <c r="A1219" s="5">
        <v>1218</v>
      </c>
      <c r="B1219" s="2" t="s">
        <v>472</v>
      </c>
      <c r="C1219" s="2" t="s">
        <v>86</v>
      </c>
      <c r="D1219" s="2" t="s">
        <v>50</v>
      </c>
      <c r="E1219" s="2" t="s">
        <v>437</v>
      </c>
      <c r="F1219" s="2" t="s">
        <v>168</v>
      </c>
      <c r="G1219" s="2" t="s">
        <v>1179</v>
      </c>
      <c r="H1219" s="2" t="s">
        <v>13</v>
      </c>
      <c r="I1219" s="3" t="b">
        <v>0</v>
      </c>
      <c r="J1219" s="3" t="b">
        <v>0</v>
      </c>
      <c r="K1219" s="2" t="s">
        <v>13</v>
      </c>
      <c r="L1219" s="2" t="s">
        <v>13</v>
      </c>
      <c r="M1219" s="9" t="str">
        <f>IF(ISERROR([1]!GetPart(F1219,"-",1)),F1219,[1]!GetPart(F1219,"-",1))</f>
        <v>172</v>
      </c>
      <c r="N1219" t="b">
        <f t="shared" ref="N1219:N1282" si="59">IF(LEFT(D1219,1)="R",TRUE,FALSE)</f>
        <v>1</v>
      </c>
      <c r="P1219" s="9" t="str">
        <f t="shared" ref="P1219:P1282" si="60">IF(LEN(M1219)&gt;0,M1219&amp;" ","")&amp;G1219&amp;",Princeton,NJ"</f>
        <v>172 Cedar Lane,Princeton,NJ</v>
      </c>
      <c r="Q1219" t="str">
        <f t="shared" si="58"/>
        <v>172 CEDAR LANE</v>
      </c>
      <c r="R1219" t="e">
        <f>VLOOKUP(Q1219,'[2]2011-Princeton-geocodes.csv'!$A:$A,1,FALSE)</f>
        <v>#N/A</v>
      </c>
    </row>
    <row r="1220" spans="1:18">
      <c r="A1220" s="5">
        <v>1219</v>
      </c>
      <c r="B1220" s="2" t="s">
        <v>472</v>
      </c>
      <c r="C1220" s="2" t="s">
        <v>89</v>
      </c>
      <c r="D1220" s="2" t="s">
        <v>50</v>
      </c>
      <c r="E1220" s="2" t="s">
        <v>437</v>
      </c>
      <c r="F1220" s="2" t="s">
        <v>1075</v>
      </c>
      <c r="G1220" s="2" t="s">
        <v>1179</v>
      </c>
      <c r="H1220" s="2" t="s">
        <v>13</v>
      </c>
      <c r="I1220" s="3" t="b">
        <v>0</v>
      </c>
      <c r="J1220" s="3" t="b">
        <v>0</v>
      </c>
      <c r="K1220" s="2" t="s">
        <v>13</v>
      </c>
      <c r="L1220" s="2" t="s">
        <v>13</v>
      </c>
      <c r="M1220" s="9" t="str">
        <f>IF(ISERROR([1]!GetPart(F1220,"-",1)),F1220,[1]!GetPart(F1220,"-",1))</f>
        <v>166</v>
      </c>
      <c r="N1220" t="b">
        <f t="shared" si="59"/>
        <v>1</v>
      </c>
      <c r="P1220" s="9" t="str">
        <f t="shared" si="60"/>
        <v>166 Cedar Lane,Princeton,NJ</v>
      </c>
      <c r="Q1220" t="str">
        <f t="shared" si="58"/>
        <v>166 CEDAR LANE</v>
      </c>
      <c r="R1220" t="e">
        <f>VLOOKUP(Q1220,'[2]2011-Princeton-geocodes.csv'!$A:$A,1,FALSE)</f>
        <v>#N/A</v>
      </c>
    </row>
    <row r="1221" spans="1:18">
      <c r="A1221" s="5">
        <v>1220</v>
      </c>
      <c r="B1221" s="2" t="s">
        <v>472</v>
      </c>
      <c r="C1221" s="2" t="s">
        <v>83</v>
      </c>
      <c r="D1221" s="2" t="s">
        <v>50</v>
      </c>
      <c r="E1221" s="2" t="s">
        <v>107</v>
      </c>
      <c r="F1221" s="2" t="s">
        <v>165</v>
      </c>
      <c r="G1221" s="2" t="s">
        <v>1179</v>
      </c>
      <c r="H1221" s="2" t="s">
        <v>13</v>
      </c>
      <c r="I1221" s="3" t="b">
        <v>0</v>
      </c>
      <c r="J1221" s="3" t="b">
        <v>0</v>
      </c>
      <c r="K1221" s="2" t="s">
        <v>13</v>
      </c>
      <c r="L1221" s="2" t="s">
        <v>13</v>
      </c>
      <c r="M1221" s="9" t="str">
        <f>IF(ISERROR([1]!GetPart(F1221,"-",1)),F1221,[1]!GetPart(F1221,"-",1))</f>
        <v>162</v>
      </c>
      <c r="N1221" t="b">
        <f t="shared" si="59"/>
        <v>1</v>
      </c>
      <c r="P1221" s="9" t="str">
        <f t="shared" si="60"/>
        <v>162 Cedar Lane,Princeton,NJ</v>
      </c>
      <c r="Q1221" t="str">
        <f t="shared" si="58"/>
        <v>162 CEDAR LANE</v>
      </c>
      <c r="R1221" t="e">
        <f>VLOOKUP(Q1221,'[2]2011-Princeton-geocodes.csv'!$A:$A,1,FALSE)</f>
        <v>#N/A</v>
      </c>
    </row>
    <row r="1222" spans="1:18">
      <c r="A1222" s="5">
        <v>1221</v>
      </c>
      <c r="B1222" s="2" t="s">
        <v>472</v>
      </c>
      <c r="C1222" s="2" t="s">
        <v>70</v>
      </c>
      <c r="D1222" s="2" t="s">
        <v>50</v>
      </c>
      <c r="E1222" s="2" t="s">
        <v>412</v>
      </c>
      <c r="F1222" s="2" t="s">
        <v>162</v>
      </c>
      <c r="G1222" s="2" t="s">
        <v>1179</v>
      </c>
      <c r="H1222" s="2" t="s">
        <v>13</v>
      </c>
      <c r="I1222" s="3" t="b">
        <v>0</v>
      </c>
      <c r="J1222" s="3" t="b">
        <v>0</v>
      </c>
      <c r="K1222" s="2" t="s">
        <v>13</v>
      </c>
      <c r="L1222" s="2" t="s">
        <v>13</v>
      </c>
      <c r="M1222" s="9" t="str">
        <f>IF(ISERROR([1]!GetPart(F1222,"-",1)),F1222,[1]!GetPart(F1222,"-",1))</f>
        <v>152</v>
      </c>
      <c r="N1222" t="b">
        <f t="shared" si="59"/>
        <v>1</v>
      </c>
      <c r="P1222" s="9" t="str">
        <f t="shared" si="60"/>
        <v>152 Cedar Lane,Princeton,NJ</v>
      </c>
      <c r="Q1222" t="str">
        <f t="shared" si="58"/>
        <v>152 CEDAR LANE</v>
      </c>
      <c r="R1222" t="e">
        <f>VLOOKUP(Q1222,'[2]2011-Princeton-geocodes.csv'!$A:$A,1,FALSE)</f>
        <v>#N/A</v>
      </c>
    </row>
    <row r="1223" spans="1:18">
      <c r="A1223" s="5">
        <v>1222</v>
      </c>
      <c r="B1223" s="2" t="s">
        <v>472</v>
      </c>
      <c r="C1223" s="2" t="s">
        <v>67</v>
      </c>
      <c r="D1223" s="2" t="s">
        <v>50</v>
      </c>
      <c r="E1223" s="2" t="s">
        <v>446</v>
      </c>
      <c r="F1223" s="2" t="s">
        <v>180</v>
      </c>
      <c r="G1223" s="2" t="s">
        <v>1179</v>
      </c>
      <c r="H1223" s="2" t="s">
        <v>13</v>
      </c>
      <c r="I1223" s="3" t="b">
        <v>0</v>
      </c>
      <c r="J1223" s="3" t="b">
        <v>0</v>
      </c>
      <c r="K1223" s="2" t="s">
        <v>13</v>
      </c>
      <c r="L1223" s="2" t="s">
        <v>13</v>
      </c>
      <c r="M1223" s="9" t="str">
        <f>IF(ISERROR([1]!GetPart(F1223,"-",1)),F1223,[1]!GetPart(F1223,"-",1))</f>
        <v>148</v>
      </c>
      <c r="N1223" t="b">
        <f t="shared" si="59"/>
        <v>1</v>
      </c>
      <c r="P1223" s="9" t="str">
        <f t="shared" si="60"/>
        <v>148 Cedar Lane,Princeton,NJ</v>
      </c>
      <c r="Q1223" t="str">
        <f t="shared" si="58"/>
        <v>148 CEDAR LANE</v>
      </c>
      <c r="R1223" t="e">
        <f>VLOOKUP(Q1223,'[2]2011-Princeton-geocodes.csv'!$A:$A,1,FALSE)</f>
        <v>#N/A</v>
      </c>
    </row>
    <row r="1224" spans="1:18">
      <c r="A1224" s="5">
        <v>1223</v>
      </c>
      <c r="B1224" s="2" t="s">
        <v>472</v>
      </c>
      <c r="C1224" s="2" t="s">
        <v>65</v>
      </c>
      <c r="D1224" s="2" t="s">
        <v>50</v>
      </c>
      <c r="E1224" s="2" t="s">
        <v>434</v>
      </c>
      <c r="F1224" s="2" t="s">
        <v>735</v>
      </c>
      <c r="G1224" s="2" t="s">
        <v>1179</v>
      </c>
      <c r="H1224" s="2" t="s">
        <v>13</v>
      </c>
      <c r="I1224" s="3" t="b">
        <v>0</v>
      </c>
      <c r="J1224" s="3" t="b">
        <v>0</v>
      </c>
      <c r="K1224" s="2" t="s">
        <v>13</v>
      </c>
      <c r="L1224" s="2" t="s">
        <v>13</v>
      </c>
      <c r="M1224" s="9" t="str">
        <f>IF(ISERROR([1]!GetPart(F1224,"-",1)),F1224,[1]!GetPart(F1224,"-",1))</f>
        <v>142</v>
      </c>
      <c r="N1224" t="b">
        <f t="shared" si="59"/>
        <v>1</v>
      </c>
      <c r="P1224" s="9" t="str">
        <f t="shared" si="60"/>
        <v>142 Cedar Lane,Princeton,NJ</v>
      </c>
      <c r="Q1224" t="str">
        <f t="shared" si="58"/>
        <v>142 CEDAR LANE</v>
      </c>
      <c r="R1224" t="e">
        <f>VLOOKUP(Q1224,'[2]2011-Princeton-geocodes.csv'!$A:$A,1,FALSE)</f>
        <v>#N/A</v>
      </c>
    </row>
    <row r="1225" spans="1:18">
      <c r="A1225" s="5">
        <v>1224</v>
      </c>
      <c r="B1225" s="2" t="s">
        <v>472</v>
      </c>
      <c r="C1225" s="2" t="s">
        <v>62</v>
      </c>
      <c r="D1225" s="2" t="s">
        <v>50</v>
      </c>
      <c r="E1225" s="2" t="s">
        <v>588</v>
      </c>
      <c r="F1225" s="2" t="s">
        <v>157</v>
      </c>
      <c r="G1225" s="2" t="s">
        <v>1179</v>
      </c>
      <c r="H1225" s="2" t="s">
        <v>13</v>
      </c>
      <c r="I1225" s="3" t="b">
        <v>0</v>
      </c>
      <c r="J1225" s="3" t="b">
        <v>0</v>
      </c>
      <c r="K1225" s="2" t="s">
        <v>13</v>
      </c>
      <c r="L1225" s="2" t="s">
        <v>13</v>
      </c>
      <c r="M1225" s="9" t="str">
        <f>IF(ISERROR([1]!GetPart(F1225,"-",1)),F1225,[1]!GetPart(F1225,"-",1))</f>
        <v>134</v>
      </c>
      <c r="N1225" t="b">
        <f t="shared" si="59"/>
        <v>1</v>
      </c>
      <c r="P1225" s="9" t="str">
        <f t="shared" si="60"/>
        <v>134 Cedar Lane,Princeton,NJ</v>
      </c>
      <c r="Q1225" t="str">
        <f t="shared" si="58"/>
        <v>134 CEDAR LANE</v>
      </c>
      <c r="R1225" t="e">
        <f>VLOOKUP(Q1225,'[2]2011-Princeton-geocodes.csv'!$A:$A,1,FALSE)</f>
        <v>#N/A</v>
      </c>
    </row>
    <row r="1226" spans="1:18">
      <c r="A1226" s="5">
        <v>1225</v>
      </c>
      <c r="B1226" s="2" t="s">
        <v>472</v>
      </c>
      <c r="C1226" s="2" t="s">
        <v>78</v>
      </c>
      <c r="D1226" s="2" t="s">
        <v>50</v>
      </c>
      <c r="E1226" s="2" t="s">
        <v>756</v>
      </c>
      <c r="F1226" s="2" t="s">
        <v>585</v>
      </c>
      <c r="G1226" s="2" t="s">
        <v>1179</v>
      </c>
      <c r="H1226" s="2" t="s">
        <v>13</v>
      </c>
      <c r="I1226" s="3" t="b">
        <v>0</v>
      </c>
      <c r="J1226" s="3" t="b">
        <v>0</v>
      </c>
      <c r="K1226" s="2" t="s">
        <v>13</v>
      </c>
      <c r="L1226" s="2" t="s">
        <v>13</v>
      </c>
      <c r="M1226" s="9" t="str">
        <f>IF(ISERROR([1]!GetPart(F1226,"-",1)),F1226,[1]!GetPart(F1226,"-",1))</f>
        <v>128</v>
      </c>
      <c r="N1226" t="b">
        <f t="shared" si="59"/>
        <v>1</v>
      </c>
      <c r="P1226" s="9" t="str">
        <f t="shared" si="60"/>
        <v>128 Cedar Lane,Princeton,NJ</v>
      </c>
      <c r="Q1226" t="str">
        <f t="shared" si="58"/>
        <v>128 CEDAR LANE</v>
      </c>
      <c r="R1226" t="e">
        <f>VLOOKUP(Q1226,'[2]2011-Princeton-geocodes.csv'!$A:$A,1,FALSE)</f>
        <v>#N/A</v>
      </c>
    </row>
    <row r="1227" spans="1:18">
      <c r="A1227" s="5">
        <v>1226</v>
      </c>
      <c r="B1227" s="2" t="s">
        <v>472</v>
      </c>
      <c r="C1227" s="2" t="s">
        <v>12</v>
      </c>
      <c r="D1227" s="2" t="s">
        <v>50</v>
      </c>
      <c r="E1227" s="2" t="s">
        <v>437</v>
      </c>
      <c r="F1227" s="2" t="s">
        <v>443</v>
      </c>
      <c r="G1227" s="2" t="s">
        <v>1179</v>
      </c>
      <c r="H1227" s="2" t="s">
        <v>13</v>
      </c>
      <c r="I1227" s="3" t="b">
        <v>0</v>
      </c>
      <c r="J1227" s="3" t="b">
        <v>0</v>
      </c>
      <c r="K1227" s="2" t="s">
        <v>13</v>
      </c>
      <c r="L1227" s="2" t="s">
        <v>13</v>
      </c>
      <c r="M1227" s="9" t="str">
        <f>IF(ISERROR([1]!GetPart(F1227,"-",1)),F1227,[1]!GetPart(F1227,"-",1))</f>
        <v>176</v>
      </c>
      <c r="N1227" t="b">
        <f t="shared" si="59"/>
        <v>1</v>
      </c>
      <c r="P1227" s="9" t="str">
        <f t="shared" si="60"/>
        <v>176 Cedar Lane,Princeton,NJ</v>
      </c>
      <c r="Q1227" t="str">
        <f t="shared" si="58"/>
        <v>176 CEDAR LANE</v>
      </c>
      <c r="R1227" t="e">
        <f>VLOOKUP(Q1227,'[2]2011-Princeton-geocodes.csv'!$A:$A,1,FALSE)</f>
        <v>#N/A</v>
      </c>
    </row>
    <row r="1228" spans="1:18">
      <c r="A1228" s="5">
        <v>1227</v>
      </c>
      <c r="B1228" s="2" t="s">
        <v>472</v>
      </c>
      <c r="C1228" s="2" t="s">
        <v>92</v>
      </c>
      <c r="D1228" s="2" t="s">
        <v>50</v>
      </c>
      <c r="E1228" s="2" t="s">
        <v>107</v>
      </c>
      <c r="F1228" s="2" t="s">
        <v>1187</v>
      </c>
      <c r="G1228" s="2" t="s">
        <v>1179</v>
      </c>
      <c r="H1228" s="2" t="s">
        <v>13</v>
      </c>
      <c r="I1228" s="3" t="b">
        <v>0</v>
      </c>
      <c r="J1228" s="3" t="b">
        <v>0</v>
      </c>
      <c r="K1228" s="2" t="s">
        <v>13</v>
      </c>
      <c r="L1228" s="2" t="s">
        <v>13</v>
      </c>
      <c r="M1228" s="9" t="str">
        <f>IF(ISERROR([1]!GetPart(F1228,"-",1)),F1228,[1]!GetPart(F1228,"-",1))</f>
        <v>158</v>
      </c>
      <c r="N1228" t="b">
        <f t="shared" si="59"/>
        <v>1</v>
      </c>
      <c r="P1228" s="9" t="str">
        <f t="shared" si="60"/>
        <v>158 Cedar Lane,Princeton,NJ</v>
      </c>
      <c r="Q1228" t="str">
        <f t="shared" si="58"/>
        <v>158 CEDAR LANE</v>
      </c>
      <c r="R1228" t="e">
        <f>VLOOKUP(Q1228,'[2]2011-Princeton-geocodes.csv'!$A:$A,1,FALSE)</f>
        <v>#N/A</v>
      </c>
    </row>
    <row r="1229" spans="1:18">
      <c r="A1229" s="5">
        <v>1228</v>
      </c>
      <c r="B1229" s="2" t="s">
        <v>489</v>
      </c>
      <c r="C1229" s="2" t="s">
        <v>74</v>
      </c>
      <c r="D1229" s="2" t="s">
        <v>486</v>
      </c>
      <c r="E1229" s="2" t="s">
        <v>161</v>
      </c>
      <c r="F1229" s="2" t="s">
        <v>295</v>
      </c>
      <c r="G1229" s="2" t="s">
        <v>1188</v>
      </c>
      <c r="H1229" s="2" t="s">
        <v>13</v>
      </c>
      <c r="I1229" s="3" t="b">
        <v>0</v>
      </c>
      <c r="J1229" s="3" t="b">
        <v>0</v>
      </c>
      <c r="K1229" s="2" t="s">
        <v>13</v>
      </c>
      <c r="L1229" s="2" t="s">
        <v>14</v>
      </c>
      <c r="M1229" s="9" t="str">
        <f>IF(ISERROR([1]!GetPart(F1229,"-",1)),F1229,[1]!GetPart(F1229,"-",1))</f>
        <v>34</v>
      </c>
      <c r="N1229" t="b">
        <f t="shared" si="59"/>
        <v>0</v>
      </c>
      <c r="P1229" s="9" t="str">
        <f t="shared" si="60"/>
        <v>34 Chambers Street,Princeton,NJ</v>
      </c>
      <c r="Q1229" t="str">
        <f t="shared" si="58"/>
        <v>34 CHAMBERS STREET</v>
      </c>
      <c r="R1229" t="e">
        <f>VLOOKUP(Q1229,'[2]2011-Princeton-geocodes.csv'!$A:$A,1,FALSE)</f>
        <v>#N/A</v>
      </c>
    </row>
    <row r="1230" spans="1:18">
      <c r="A1230" s="5">
        <v>1229</v>
      </c>
      <c r="B1230" s="2" t="s">
        <v>489</v>
      </c>
      <c r="C1230" s="2" t="s">
        <v>76</v>
      </c>
      <c r="D1230" s="2" t="s">
        <v>486</v>
      </c>
      <c r="E1230" s="2" t="s">
        <v>159</v>
      </c>
      <c r="F1230" s="2" t="s">
        <v>304</v>
      </c>
      <c r="G1230" s="2" t="s">
        <v>1188</v>
      </c>
      <c r="H1230" s="2" t="s">
        <v>13</v>
      </c>
      <c r="I1230" s="3" t="b">
        <v>0</v>
      </c>
      <c r="J1230" s="3" t="b">
        <v>0</v>
      </c>
      <c r="K1230" s="2" t="s">
        <v>13</v>
      </c>
      <c r="L1230" s="2" t="s">
        <v>14</v>
      </c>
      <c r="M1230" s="9" t="str">
        <f>IF(ISERROR([1]!GetPart(F1230,"-",1)),F1230,[1]!GetPart(F1230,"-",1))</f>
        <v>32</v>
      </c>
      <c r="N1230" t="b">
        <f t="shared" si="59"/>
        <v>0</v>
      </c>
      <c r="P1230" s="9" t="str">
        <f t="shared" si="60"/>
        <v>32 Chambers Street,Princeton,NJ</v>
      </c>
      <c r="Q1230" t="str">
        <f t="shared" si="58"/>
        <v>32 CHAMBERS STREET</v>
      </c>
      <c r="R1230" t="e">
        <f>VLOOKUP(Q1230,'[2]2011-Princeton-geocodes.csv'!$A:$A,1,FALSE)</f>
        <v>#N/A</v>
      </c>
    </row>
    <row r="1231" spans="1:18">
      <c r="A1231" s="5">
        <v>1230</v>
      </c>
      <c r="B1231" s="2" t="s">
        <v>489</v>
      </c>
      <c r="C1231" s="2" t="s">
        <v>54</v>
      </c>
      <c r="D1231" s="2" t="s">
        <v>486</v>
      </c>
      <c r="E1231" s="2" t="s">
        <v>482</v>
      </c>
      <c r="F1231" s="2" t="s">
        <v>22</v>
      </c>
      <c r="G1231" s="2" t="s">
        <v>1188</v>
      </c>
      <c r="H1231" s="2" t="s">
        <v>13</v>
      </c>
      <c r="I1231" s="3" t="b">
        <v>1</v>
      </c>
      <c r="J1231" s="3" t="b">
        <v>0</v>
      </c>
      <c r="K1231" s="2" t="s">
        <v>13</v>
      </c>
      <c r="L1231" s="2" t="s">
        <v>14</v>
      </c>
      <c r="M1231" s="9" t="str">
        <f>IF(ISERROR([1]!GetPart(F1231,"-",1)),F1231,[1]!GetPart(F1231,"-",1))</f>
        <v>14</v>
      </c>
      <c r="N1231" t="b">
        <f t="shared" si="59"/>
        <v>0</v>
      </c>
      <c r="P1231" s="9" t="str">
        <f t="shared" si="60"/>
        <v>14 Chambers Street,Princeton,NJ</v>
      </c>
      <c r="Q1231" t="str">
        <f t="shared" si="58"/>
        <v>14 CHAMBERS STREET</v>
      </c>
      <c r="R1231" t="e">
        <f>VLOOKUP(Q1231,'[2]2011-Princeton-geocodes.csv'!$A:$A,1,FALSE)</f>
        <v>#N/A</v>
      </c>
    </row>
    <row r="1232" spans="1:18">
      <c r="A1232" s="5">
        <v>1231</v>
      </c>
      <c r="B1232" s="2" t="s">
        <v>489</v>
      </c>
      <c r="C1232" s="2" t="s">
        <v>59</v>
      </c>
      <c r="D1232" s="2" t="s">
        <v>486</v>
      </c>
      <c r="E1232" s="2" t="s">
        <v>239</v>
      </c>
      <c r="F1232" s="2" t="s">
        <v>76</v>
      </c>
      <c r="G1232" s="2" t="s">
        <v>1188</v>
      </c>
      <c r="H1232" s="2" t="s">
        <v>13</v>
      </c>
      <c r="I1232" s="3" t="b">
        <v>1</v>
      </c>
      <c r="J1232" s="3" t="b">
        <v>0</v>
      </c>
      <c r="K1232" s="2" t="s">
        <v>13</v>
      </c>
      <c r="L1232" s="2" t="s">
        <v>14</v>
      </c>
      <c r="M1232" s="9" t="str">
        <f>IF(ISERROR([1]!GetPart(F1232,"-",1)),F1232,[1]!GetPart(F1232,"-",1))</f>
        <v>12</v>
      </c>
      <c r="N1232" t="b">
        <f t="shared" si="59"/>
        <v>0</v>
      </c>
      <c r="P1232" s="9" t="str">
        <f t="shared" si="60"/>
        <v>12 Chambers Street,Princeton,NJ</v>
      </c>
      <c r="Q1232" t="str">
        <f t="shared" si="58"/>
        <v>12 CHAMBERS STREET</v>
      </c>
      <c r="R1232" t="e">
        <f>VLOOKUP(Q1232,'[2]2011-Princeton-geocodes.csv'!$A:$A,1,FALSE)</f>
        <v>#N/A</v>
      </c>
    </row>
    <row r="1233" spans="1:18">
      <c r="A1233" s="5">
        <v>1232</v>
      </c>
      <c r="B1233" s="2" t="s">
        <v>489</v>
      </c>
      <c r="C1233" s="2" t="s">
        <v>158</v>
      </c>
      <c r="D1233" s="2" t="s">
        <v>18</v>
      </c>
      <c r="E1233" s="2" t="s">
        <v>504</v>
      </c>
      <c r="F1233" s="2" t="s">
        <v>78</v>
      </c>
      <c r="G1233" s="2" t="s">
        <v>1188</v>
      </c>
      <c r="H1233" s="2" t="s">
        <v>13</v>
      </c>
      <c r="I1233" s="3" t="b">
        <v>0</v>
      </c>
      <c r="J1233" s="3" t="b">
        <v>1</v>
      </c>
      <c r="K1233" s="2" t="s">
        <v>13</v>
      </c>
      <c r="L1233" s="2" t="s">
        <v>14</v>
      </c>
      <c r="M1233" s="9" t="str">
        <f>IF(ISERROR([1]!GetPart(F1233,"-",1)),F1233,[1]!GetPart(F1233,"-",1))</f>
        <v>10</v>
      </c>
      <c r="N1233" t="b">
        <f t="shared" si="59"/>
        <v>0</v>
      </c>
      <c r="P1233" s="9" t="str">
        <f t="shared" si="60"/>
        <v>10 Chambers Street,Princeton,NJ</v>
      </c>
      <c r="Q1233" t="str">
        <f t="shared" si="58"/>
        <v>10 CHAMBERS STREET</v>
      </c>
      <c r="R1233" t="e">
        <f>VLOOKUP(Q1233,'[2]2011-Princeton-geocodes.csv'!$A:$A,1,FALSE)</f>
        <v>#N/A</v>
      </c>
    </row>
    <row r="1234" spans="1:18">
      <c r="A1234" s="5">
        <v>1233</v>
      </c>
      <c r="B1234" s="2" t="s">
        <v>489</v>
      </c>
      <c r="C1234" s="2" t="s">
        <v>24</v>
      </c>
      <c r="D1234" s="2" t="s">
        <v>486</v>
      </c>
      <c r="E1234" s="2" t="s">
        <v>230</v>
      </c>
      <c r="F1234" s="2" t="s">
        <v>24</v>
      </c>
      <c r="G1234" s="2" t="s">
        <v>1188</v>
      </c>
      <c r="H1234" s="2" t="s">
        <v>13</v>
      </c>
      <c r="I1234" s="3" t="b">
        <v>0</v>
      </c>
      <c r="J1234" s="3" t="b">
        <v>0</v>
      </c>
      <c r="K1234" s="2" t="s">
        <v>13</v>
      </c>
      <c r="L1234" s="2" t="s">
        <v>14</v>
      </c>
      <c r="M1234" s="9" t="str">
        <f>IF(ISERROR([1]!GetPart(F1234,"-",1)),F1234,[1]!GetPart(F1234,"-",1))</f>
        <v>16</v>
      </c>
      <c r="N1234" t="b">
        <f t="shared" si="59"/>
        <v>0</v>
      </c>
      <c r="P1234" s="9" t="str">
        <f t="shared" si="60"/>
        <v>16 Chambers Street,Princeton,NJ</v>
      </c>
      <c r="Q1234" t="str">
        <f t="shared" si="58"/>
        <v>16 CHAMBERS STREET</v>
      </c>
      <c r="R1234" t="e">
        <f>VLOOKUP(Q1234,'[2]2011-Princeton-geocodes.csv'!$A:$A,1,FALSE)</f>
        <v>#N/A</v>
      </c>
    </row>
    <row r="1235" spans="1:18">
      <c r="A1235" s="5">
        <v>1234</v>
      </c>
      <c r="B1235" s="2" t="s">
        <v>489</v>
      </c>
      <c r="C1235" s="2" t="s">
        <v>49</v>
      </c>
      <c r="D1235" s="2" t="s">
        <v>486</v>
      </c>
      <c r="E1235" s="2" t="s">
        <v>152</v>
      </c>
      <c r="F1235" s="2" t="s">
        <v>1189</v>
      </c>
      <c r="G1235" s="2" t="s">
        <v>1188</v>
      </c>
      <c r="H1235" s="2" t="s">
        <v>13</v>
      </c>
      <c r="I1235" s="3" t="b">
        <v>0</v>
      </c>
      <c r="J1235" s="3" t="b">
        <v>0</v>
      </c>
      <c r="K1235" s="2" t="s">
        <v>13</v>
      </c>
      <c r="L1235" s="2" t="s">
        <v>14</v>
      </c>
      <c r="M1235" s="9" t="str">
        <f>IF(ISERROR([1]!GetPart(F1235,"-",1)),F1235,[1]!GetPart(F1235,"-",1))</f>
        <v>20</v>
      </c>
      <c r="N1235" t="b">
        <f t="shared" si="59"/>
        <v>0</v>
      </c>
      <c r="P1235" s="9" t="str">
        <f t="shared" si="60"/>
        <v>20 Chambers Street,Princeton,NJ</v>
      </c>
      <c r="Q1235" t="str">
        <f t="shared" si="58"/>
        <v>20 CHAMBERS STREET</v>
      </c>
      <c r="R1235" t="e">
        <f>VLOOKUP(Q1235,'[2]2011-Princeton-geocodes.csv'!$A:$A,1,FALSE)</f>
        <v>#N/A</v>
      </c>
    </row>
    <row r="1236" spans="1:18">
      <c r="A1236" s="5">
        <v>1235</v>
      </c>
      <c r="B1236" s="2" t="s">
        <v>1190</v>
      </c>
      <c r="C1236" s="2" t="s">
        <v>90</v>
      </c>
      <c r="D1236" s="2" t="s">
        <v>486</v>
      </c>
      <c r="E1236" s="2" t="s">
        <v>156</v>
      </c>
      <c r="F1236" s="2" t="s">
        <v>232</v>
      </c>
      <c r="G1236" s="2" t="s">
        <v>1188</v>
      </c>
      <c r="H1236" s="2" t="s">
        <v>13</v>
      </c>
      <c r="I1236" s="3" t="b">
        <v>0</v>
      </c>
      <c r="J1236" s="3" t="b">
        <v>0</v>
      </c>
      <c r="K1236" s="2" t="s">
        <v>13</v>
      </c>
      <c r="L1236" s="2" t="s">
        <v>14</v>
      </c>
      <c r="M1236" s="9" t="str">
        <f>IF(ISERROR([1]!GetPart(F1236,"-",1)),F1236,[1]!GetPart(F1236,"-",1))</f>
        <v>15</v>
      </c>
      <c r="N1236" t="b">
        <f t="shared" si="59"/>
        <v>0</v>
      </c>
      <c r="P1236" s="9" t="str">
        <f t="shared" si="60"/>
        <v>15 Chambers Street,Princeton,NJ</v>
      </c>
      <c r="Q1236" t="str">
        <f t="shared" si="58"/>
        <v>15 CHAMBERS STREET</v>
      </c>
      <c r="R1236" t="e">
        <f>VLOOKUP(Q1236,'[2]2011-Princeton-geocodes.csv'!$A:$A,1,FALSE)</f>
        <v>#N/A</v>
      </c>
    </row>
    <row r="1237" spans="1:18">
      <c r="A1237" s="5">
        <v>1236</v>
      </c>
      <c r="B1237" s="2" t="s">
        <v>1190</v>
      </c>
      <c r="C1237" s="2" t="s">
        <v>117</v>
      </c>
      <c r="D1237" s="2" t="s">
        <v>486</v>
      </c>
      <c r="E1237" s="2" t="s">
        <v>482</v>
      </c>
      <c r="F1237" s="2" t="s">
        <v>74</v>
      </c>
      <c r="G1237" s="2" t="s">
        <v>1188</v>
      </c>
      <c r="H1237" s="2" t="s">
        <v>13</v>
      </c>
      <c r="I1237" s="3" t="b">
        <v>0</v>
      </c>
      <c r="J1237" s="3" t="b">
        <v>0</v>
      </c>
      <c r="K1237" s="2" t="s">
        <v>13</v>
      </c>
      <c r="L1237" s="2" t="s">
        <v>14</v>
      </c>
      <c r="M1237" s="9" t="str">
        <f>IF(ISERROR([1]!GetPart(F1237,"-",1)),F1237,[1]!GetPart(F1237,"-",1))</f>
        <v>11</v>
      </c>
      <c r="N1237" t="b">
        <f t="shared" si="59"/>
        <v>0</v>
      </c>
      <c r="P1237" s="9" t="str">
        <f t="shared" si="60"/>
        <v>11 Chambers Street,Princeton,NJ</v>
      </c>
      <c r="Q1237" t="str">
        <f t="shared" si="58"/>
        <v>11 CHAMBERS STREET</v>
      </c>
      <c r="R1237" t="e">
        <f>VLOOKUP(Q1237,'[2]2011-Princeton-geocodes.csv'!$A:$A,1,FALSE)</f>
        <v>#N/A</v>
      </c>
    </row>
    <row r="1238" spans="1:18">
      <c r="A1238" s="5">
        <v>1237</v>
      </c>
      <c r="B1238" s="2" t="s">
        <v>1190</v>
      </c>
      <c r="C1238" s="2" t="s">
        <v>288</v>
      </c>
      <c r="D1238" s="2" t="s">
        <v>486</v>
      </c>
      <c r="E1238" s="2" t="s">
        <v>81</v>
      </c>
      <c r="F1238" s="2" t="s">
        <v>13</v>
      </c>
      <c r="G1238" s="2" t="s">
        <v>1188</v>
      </c>
      <c r="H1238" s="2" t="s">
        <v>13</v>
      </c>
      <c r="I1238" s="3" t="b">
        <v>0</v>
      </c>
      <c r="J1238" s="3" t="b">
        <v>0</v>
      </c>
      <c r="K1238" s="2" t="s">
        <v>13</v>
      </c>
      <c r="L1238" s="2" t="s">
        <v>14</v>
      </c>
      <c r="M1238" s="9" t="str">
        <f>IF(ISERROR([1]!GetPart(F1238,"-",1)),F1238,[1]!GetPart(F1238,"-",1))</f>
        <v/>
      </c>
      <c r="N1238" t="b">
        <f t="shared" si="59"/>
        <v>0</v>
      </c>
      <c r="P1238" s="9" t="str">
        <f t="shared" si="60"/>
        <v>Chambers Street,Princeton,NJ</v>
      </c>
      <c r="Q1238" t="str">
        <f t="shared" si="58"/>
        <v>CHAMBERS STREET</v>
      </c>
      <c r="R1238" t="e">
        <f>VLOOKUP(Q1238,'[2]2011-Princeton-geocodes.csv'!$A:$A,1,FALSE)</f>
        <v>#N/A</v>
      </c>
    </row>
    <row r="1239" spans="1:18">
      <c r="A1239" s="5">
        <v>1238</v>
      </c>
      <c r="B1239" s="2" t="s">
        <v>1190</v>
      </c>
      <c r="C1239" s="2" t="s">
        <v>271</v>
      </c>
      <c r="D1239" s="2" t="s">
        <v>486</v>
      </c>
      <c r="E1239" s="2" t="s">
        <v>1191</v>
      </c>
      <c r="F1239" s="2" t="s">
        <v>102</v>
      </c>
      <c r="G1239" s="2" t="s">
        <v>1188</v>
      </c>
      <c r="H1239" s="2" t="s">
        <v>13</v>
      </c>
      <c r="I1239" s="3" t="b">
        <v>0</v>
      </c>
      <c r="J1239" s="3" t="b">
        <v>0</v>
      </c>
      <c r="K1239" s="2" t="s">
        <v>13</v>
      </c>
      <c r="L1239" s="2" t="s">
        <v>14</v>
      </c>
      <c r="M1239" s="9" t="str">
        <f>IF(ISERROR([1]!GetPart(F1239,"-",1)),F1239,[1]!GetPart(F1239,"-",1))</f>
        <v>25</v>
      </c>
      <c r="N1239" t="b">
        <f t="shared" si="59"/>
        <v>0</v>
      </c>
      <c r="P1239" s="9" t="str">
        <f t="shared" si="60"/>
        <v>25 Chambers Street,Princeton,NJ</v>
      </c>
      <c r="Q1239" t="str">
        <f t="shared" si="58"/>
        <v>25 CHAMBERS STREET</v>
      </c>
      <c r="R1239" t="e">
        <f>VLOOKUP(Q1239,'[2]2011-Princeton-geocodes.csv'!$A:$A,1,FALSE)</f>
        <v>#N/A</v>
      </c>
    </row>
    <row r="1240" spans="1:18">
      <c r="A1240" s="5">
        <v>1239</v>
      </c>
      <c r="B1240" s="2" t="s">
        <v>1190</v>
      </c>
      <c r="C1240" s="2" t="s">
        <v>88</v>
      </c>
      <c r="D1240" s="2" t="s">
        <v>486</v>
      </c>
      <c r="E1240" s="2" t="s">
        <v>156</v>
      </c>
      <c r="F1240" s="2" t="s">
        <v>69</v>
      </c>
      <c r="G1240" s="2" t="s">
        <v>1188</v>
      </c>
      <c r="H1240" s="2" t="s">
        <v>13</v>
      </c>
      <c r="I1240" s="3" t="b">
        <v>0</v>
      </c>
      <c r="J1240" s="3" t="b">
        <v>0</v>
      </c>
      <c r="K1240" s="2" t="s">
        <v>13</v>
      </c>
      <c r="L1240" s="2" t="s">
        <v>14</v>
      </c>
      <c r="M1240" s="9" t="str">
        <f>IF(ISERROR([1]!GetPart(F1240,"-",1)),F1240,[1]!GetPart(F1240,"-",1))</f>
        <v>21</v>
      </c>
      <c r="N1240" t="b">
        <f t="shared" si="59"/>
        <v>0</v>
      </c>
      <c r="P1240" s="9" t="str">
        <f t="shared" si="60"/>
        <v>21 Chambers Street,Princeton,NJ</v>
      </c>
      <c r="Q1240" t="str">
        <f t="shared" si="58"/>
        <v>21 CHAMBERS STREET</v>
      </c>
      <c r="R1240" t="e">
        <f>VLOOKUP(Q1240,'[2]2011-Princeton-geocodes.csv'!$A:$A,1,FALSE)</f>
        <v>#N/A</v>
      </c>
    </row>
    <row r="1241" spans="1:18">
      <c r="A1241" s="5">
        <v>1240</v>
      </c>
      <c r="B1241" s="2" t="s">
        <v>1190</v>
      </c>
      <c r="C1241" s="2" t="s">
        <v>113</v>
      </c>
      <c r="D1241" s="2" t="s">
        <v>486</v>
      </c>
      <c r="E1241" s="2" t="s">
        <v>111</v>
      </c>
      <c r="F1241" s="2" t="s">
        <v>13</v>
      </c>
      <c r="G1241" s="2" t="s">
        <v>1188</v>
      </c>
      <c r="H1241" s="2" t="s">
        <v>13</v>
      </c>
      <c r="I1241" s="3" t="b">
        <v>0</v>
      </c>
      <c r="J1241" s="3" t="b">
        <v>0</v>
      </c>
      <c r="K1241" s="2" t="s">
        <v>13</v>
      </c>
      <c r="L1241" s="2" t="s">
        <v>14</v>
      </c>
      <c r="M1241" s="9" t="str">
        <f>IF(ISERROR([1]!GetPart(F1241,"-",1)),F1241,[1]!GetPart(F1241,"-",1))</f>
        <v/>
      </c>
      <c r="N1241" t="b">
        <f t="shared" si="59"/>
        <v>0</v>
      </c>
      <c r="P1241" s="9" t="str">
        <f t="shared" si="60"/>
        <v>Chambers Street,Princeton,NJ</v>
      </c>
      <c r="Q1241" t="str">
        <f t="shared" si="58"/>
        <v>CHAMBERS STREET</v>
      </c>
      <c r="R1241" t="e">
        <f>VLOOKUP(Q1241,'[2]2011-Princeton-geocodes.csv'!$A:$A,1,FALSE)</f>
        <v>#N/A</v>
      </c>
    </row>
    <row r="1242" spans="1:18">
      <c r="A1242" s="5">
        <v>1241</v>
      </c>
      <c r="B1242" s="2" t="s">
        <v>1192</v>
      </c>
      <c r="C1242" s="2" t="s">
        <v>1193</v>
      </c>
      <c r="D1242" s="2" t="s">
        <v>13</v>
      </c>
      <c r="E1242" s="2" t="s">
        <v>13</v>
      </c>
      <c r="F1242" s="2" t="s">
        <v>246</v>
      </c>
      <c r="G1242" s="2" t="s">
        <v>1188</v>
      </c>
      <c r="H1242" s="2" t="s">
        <v>13</v>
      </c>
      <c r="I1242" s="3" t="b">
        <v>0</v>
      </c>
      <c r="J1242" s="3" t="b">
        <v>0</v>
      </c>
      <c r="K1242" s="2" t="s">
        <v>13</v>
      </c>
      <c r="L1242" s="2" t="s">
        <v>14</v>
      </c>
      <c r="M1242" s="9" t="str">
        <f>IF(ISERROR([1]!GetPart(F1242,"-",1)),F1242,[1]!GetPart(F1242,"-",1))</f>
        <v>81</v>
      </c>
      <c r="N1242" t="b">
        <f t="shared" si="59"/>
        <v>0</v>
      </c>
      <c r="P1242" s="9" t="str">
        <f t="shared" si="60"/>
        <v>81 Chambers Street,Princeton,NJ</v>
      </c>
      <c r="Q1242" t="str">
        <f t="shared" si="58"/>
        <v>81 CHAMBERS STREET</v>
      </c>
      <c r="R1242" t="e">
        <f>VLOOKUP(Q1242,'[2]2011-Princeton-geocodes.csv'!$A:$A,1,FALSE)</f>
        <v>#N/A</v>
      </c>
    </row>
    <row r="1243" spans="1:18">
      <c r="A1243" s="5">
        <v>1242</v>
      </c>
      <c r="B1243" s="2" t="s">
        <v>1192</v>
      </c>
      <c r="C1243" s="2" t="s">
        <v>1194</v>
      </c>
      <c r="D1243" s="2" t="s">
        <v>13</v>
      </c>
      <c r="E1243" s="2" t="s">
        <v>13</v>
      </c>
      <c r="F1243" s="2" t="s">
        <v>243</v>
      </c>
      <c r="G1243" s="2" t="s">
        <v>1188</v>
      </c>
      <c r="H1243" s="2" t="s">
        <v>13</v>
      </c>
      <c r="I1243" s="3" t="b">
        <v>0</v>
      </c>
      <c r="J1243" s="3" t="b">
        <v>0</v>
      </c>
      <c r="K1243" s="2" t="s">
        <v>13</v>
      </c>
      <c r="L1243" s="2" t="s">
        <v>14</v>
      </c>
      <c r="M1243" s="9" t="str">
        <f>IF(ISERROR([1]!GetPart(F1243,"-",1)),F1243,[1]!GetPart(F1243,"-",1))</f>
        <v>79</v>
      </c>
      <c r="N1243" t="b">
        <f t="shared" si="59"/>
        <v>0</v>
      </c>
      <c r="P1243" s="9" t="str">
        <f t="shared" si="60"/>
        <v>79 Chambers Street,Princeton,NJ</v>
      </c>
      <c r="Q1243" t="str">
        <f t="shared" si="58"/>
        <v>79 CHAMBERS STREET</v>
      </c>
      <c r="R1243" t="e">
        <f>VLOOKUP(Q1243,'[2]2011-Princeton-geocodes.csv'!$A:$A,1,FALSE)</f>
        <v>#N/A</v>
      </c>
    </row>
    <row r="1244" spans="1:18">
      <c r="A1244" s="5">
        <v>1243</v>
      </c>
      <c r="B1244" s="2" t="s">
        <v>1192</v>
      </c>
      <c r="C1244" s="2" t="s">
        <v>1195</v>
      </c>
      <c r="D1244" s="2" t="s">
        <v>13</v>
      </c>
      <c r="E1244" s="2" t="s">
        <v>13</v>
      </c>
      <c r="F1244" s="2" t="s">
        <v>52</v>
      </c>
      <c r="G1244" s="2" t="s">
        <v>1188</v>
      </c>
      <c r="H1244" s="2" t="s">
        <v>13</v>
      </c>
      <c r="I1244" s="3" t="b">
        <v>0</v>
      </c>
      <c r="J1244" s="3" t="b">
        <v>0</v>
      </c>
      <c r="K1244" s="2" t="s">
        <v>13</v>
      </c>
      <c r="L1244" s="2" t="s">
        <v>14</v>
      </c>
      <c r="M1244" s="9" t="str">
        <f>IF(ISERROR([1]!GetPart(F1244,"-",1)),F1244,[1]!GetPart(F1244,"-",1))</f>
        <v>77</v>
      </c>
      <c r="N1244" t="b">
        <f t="shared" si="59"/>
        <v>0</v>
      </c>
      <c r="P1244" s="9" t="str">
        <f t="shared" si="60"/>
        <v>77 Chambers Street,Princeton,NJ</v>
      </c>
      <c r="Q1244" t="str">
        <f t="shared" si="58"/>
        <v>77 CHAMBERS STREET</v>
      </c>
      <c r="R1244" t="e">
        <f>VLOOKUP(Q1244,'[2]2011-Princeton-geocodes.csv'!$A:$A,1,FALSE)</f>
        <v>#N/A</v>
      </c>
    </row>
    <row r="1245" spans="1:18">
      <c r="A1245" s="5">
        <v>1244</v>
      </c>
      <c r="B1245" s="2" t="s">
        <v>1192</v>
      </c>
      <c r="C1245" s="2" t="s">
        <v>1196</v>
      </c>
      <c r="D1245" s="2" t="s">
        <v>13</v>
      </c>
      <c r="E1245" s="2" t="s">
        <v>13</v>
      </c>
      <c r="F1245" s="2" t="s">
        <v>241</v>
      </c>
      <c r="G1245" s="2" t="s">
        <v>1188</v>
      </c>
      <c r="H1245" s="2" t="s">
        <v>13</v>
      </c>
      <c r="I1245" s="3" t="b">
        <v>0</v>
      </c>
      <c r="J1245" s="3" t="b">
        <v>0</v>
      </c>
      <c r="K1245" s="2" t="s">
        <v>13</v>
      </c>
      <c r="L1245" s="2" t="s">
        <v>14</v>
      </c>
      <c r="M1245" s="9" t="str">
        <f>IF(ISERROR([1]!GetPart(F1245,"-",1)),F1245,[1]!GetPart(F1245,"-",1))</f>
        <v>75</v>
      </c>
      <c r="N1245" t="b">
        <f t="shared" si="59"/>
        <v>0</v>
      </c>
      <c r="P1245" s="9" t="str">
        <f t="shared" si="60"/>
        <v>75 Chambers Street,Princeton,NJ</v>
      </c>
      <c r="Q1245" t="str">
        <f t="shared" si="58"/>
        <v>75 CHAMBERS STREET</v>
      </c>
      <c r="R1245" t="e">
        <f>VLOOKUP(Q1245,'[2]2011-Princeton-geocodes.csv'!$A:$A,1,FALSE)</f>
        <v>#N/A</v>
      </c>
    </row>
    <row r="1246" spans="1:18">
      <c r="A1246" s="5">
        <v>1245</v>
      </c>
      <c r="B1246" s="2" t="s">
        <v>1192</v>
      </c>
      <c r="C1246" s="2" t="s">
        <v>1197</v>
      </c>
      <c r="D1246" s="2" t="s">
        <v>13</v>
      </c>
      <c r="E1246" s="2" t="s">
        <v>13</v>
      </c>
      <c r="F1246" s="2" t="s">
        <v>58</v>
      </c>
      <c r="G1246" s="2" t="s">
        <v>1188</v>
      </c>
      <c r="H1246" s="2" t="s">
        <v>13</v>
      </c>
      <c r="I1246" s="3" t="b">
        <v>0</v>
      </c>
      <c r="J1246" s="3" t="b">
        <v>0</v>
      </c>
      <c r="K1246" s="2" t="s">
        <v>13</v>
      </c>
      <c r="L1246" s="2" t="s">
        <v>14</v>
      </c>
      <c r="M1246" s="9" t="str">
        <f>IF(ISERROR([1]!GetPart(F1246,"-",1)),F1246,[1]!GetPart(F1246,"-",1))</f>
        <v>83</v>
      </c>
      <c r="N1246" t="b">
        <f t="shared" si="59"/>
        <v>0</v>
      </c>
      <c r="P1246" s="9" t="str">
        <f t="shared" si="60"/>
        <v>83 Chambers Street,Princeton,NJ</v>
      </c>
      <c r="Q1246" t="str">
        <f t="shared" si="58"/>
        <v>83 CHAMBERS STREET</v>
      </c>
      <c r="R1246" t="e">
        <f>VLOOKUP(Q1246,'[2]2011-Princeton-geocodes.csv'!$A:$A,1,FALSE)</f>
        <v>#N/A</v>
      </c>
    </row>
    <row r="1247" spans="1:18">
      <c r="A1247" s="5">
        <v>1246</v>
      </c>
      <c r="B1247" s="2" t="s">
        <v>1192</v>
      </c>
      <c r="C1247" s="2" t="s">
        <v>1198</v>
      </c>
      <c r="D1247" s="2" t="s">
        <v>13</v>
      </c>
      <c r="E1247" s="2" t="s">
        <v>13</v>
      </c>
      <c r="F1247" s="2" t="s">
        <v>455</v>
      </c>
      <c r="G1247" s="2" t="s">
        <v>1188</v>
      </c>
      <c r="H1247" s="2" t="s">
        <v>13</v>
      </c>
      <c r="I1247" s="3" t="b">
        <v>0</v>
      </c>
      <c r="J1247" s="3" t="b">
        <v>0</v>
      </c>
      <c r="K1247" s="2" t="s">
        <v>13</v>
      </c>
      <c r="L1247" s="2" t="s">
        <v>14</v>
      </c>
      <c r="M1247" s="9" t="str">
        <f>IF(ISERROR([1]!GetPart(F1247,"-",1)),F1247,[1]!GetPart(F1247,"-",1))</f>
        <v>85</v>
      </c>
      <c r="N1247" t="b">
        <f t="shared" si="59"/>
        <v>0</v>
      </c>
      <c r="P1247" s="9" t="str">
        <f t="shared" si="60"/>
        <v>85 Chambers Street,Princeton,NJ</v>
      </c>
      <c r="Q1247" t="str">
        <f t="shared" si="58"/>
        <v>85 CHAMBERS STREET</v>
      </c>
      <c r="R1247" t="e">
        <f>VLOOKUP(Q1247,'[2]2011-Princeton-geocodes.csv'!$A:$A,1,FALSE)</f>
        <v>#N/A</v>
      </c>
    </row>
    <row r="1248" spans="1:18">
      <c r="A1248" s="5">
        <v>1247</v>
      </c>
      <c r="B1248" s="2" t="s">
        <v>1199</v>
      </c>
      <c r="C1248" s="2" t="s">
        <v>1200</v>
      </c>
      <c r="D1248" s="2" t="s">
        <v>45</v>
      </c>
      <c r="E1248" s="2" t="s">
        <v>226</v>
      </c>
      <c r="F1248" s="2" t="s">
        <v>13</v>
      </c>
      <c r="G1248" s="2" t="s">
        <v>1201</v>
      </c>
      <c r="H1248" s="2" t="s">
        <v>13</v>
      </c>
      <c r="I1248" s="3" t="b">
        <v>0</v>
      </c>
      <c r="J1248" s="3" t="b">
        <v>0</v>
      </c>
      <c r="K1248" s="2" t="s">
        <v>13</v>
      </c>
      <c r="L1248" s="2" t="s">
        <v>14</v>
      </c>
      <c r="M1248" s="9" t="str">
        <f>IF(ISERROR([1]!GetPart(F1248,"-",1)),F1248,[1]!GetPart(F1248,"-",1))</f>
        <v/>
      </c>
      <c r="N1248" t="b">
        <f t="shared" si="59"/>
        <v>0</v>
      </c>
      <c r="P1248" s="9" t="str">
        <f t="shared" si="60"/>
        <v>Charlton Street,Princeton,NJ</v>
      </c>
      <c r="Q1248" t="str">
        <f t="shared" si="58"/>
        <v>CHARLTON STREET</v>
      </c>
      <c r="R1248" t="e">
        <f>VLOOKUP(Q1248,'[2]2011-Princeton-geocodes.csv'!$A:$A,1,FALSE)</f>
        <v>#N/A</v>
      </c>
    </row>
    <row r="1249" spans="1:18">
      <c r="A1249" s="5">
        <v>1248</v>
      </c>
      <c r="B1249" s="2" t="s">
        <v>1199</v>
      </c>
      <c r="C1249" s="2" t="s">
        <v>1202</v>
      </c>
      <c r="D1249" s="2" t="s">
        <v>45</v>
      </c>
      <c r="E1249" s="2" t="s">
        <v>557</v>
      </c>
      <c r="F1249" s="2" t="s">
        <v>13</v>
      </c>
      <c r="G1249" s="2" t="s">
        <v>1201</v>
      </c>
      <c r="H1249" s="2" t="s">
        <v>13</v>
      </c>
      <c r="I1249" s="3" t="b">
        <v>0</v>
      </c>
      <c r="J1249" s="3" t="b">
        <v>0</v>
      </c>
      <c r="K1249" s="2" t="s">
        <v>13</v>
      </c>
      <c r="L1249" s="2" t="s">
        <v>14</v>
      </c>
      <c r="M1249" s="9" t="str">
        <f>IF(ISERROR([1]!GetPart(F1249,"-",1)),F1249,[1]!GetPart(F1249,"-",1))</f>
        <v/>
      </c>
      <c r="N1249" t="b">
        <f t="shared" si="59"/>
        <v>0</v>
      </c>
      <c r="P1249" s="9" t="str">
        <f t="shared" si="60"/>
        <v>Charlton Street,Princeton,NJ</v>
      </c>
      <c r="Q1249" t="str">
        <f t="shared" si="58"/>
        <v>CHARLTON STREET</v>
      </c>
      <c r="R1249" t="e">
        <f>VLOOKUP(Q1249,'[2]2011-Princeton-geocodes.csv'!$A:$A,1,FALSE)</f>
        <v>#N/A</v>
      </c>
    </row>
    <row r="1250" spans="1:18">
      <c r="A1250" s="5">
        <v>1249</v>
      </c>
      <c r="B1250" s="2" t="s">
        <v>43</v>
      </c>
      <c r="C1250" s="2" t="s">
        <v>227</v>
      </c>
      <c r="D1250" s="2" t="s">
        <v>560</v>
      </c>
      <c r="E1250" s="2" t="s">
        <v>260</v>
      </c>
      <c r="F1250" s="2" t="s">
        <v>54</v>
      </c>
      <c r="G1250" s="2" t="s">
        <v>1201</v>
      </c>
      <c r="H1250" s="2" t="s">
        <v>13</v>
      </c>
      <c r="I1250" s="3" t="b">
        <v>0</v>
      </c>
      <c r="J1250" s="3" t="b">
        <v>0</v>
      </c>
      <c r="K1250" s="2" t="s">
        <v>13</v>
      </c>
      <c r="L1250" s="2" t="s">
        <v>14</v>
      </c>
      <c r="M1250" s="9" t="str">
        <f>IF(ISERROR([1]!GetPart(F1250,"-",1)),F1250,[1]!GetPart(F1250,"-",1))</f>
        <v>17</v>
      </c>
      <c r="N1250" t="b">
        <f t="shared" si="59"/>
        <v>1</v>
      </c>
      <c r="P1250" s="9" t="str">
        <f t="shared" si="60"/>
        <v>17 Charlton Street,Princeton,NJ</v>
      </c>
      <c r="Q1250" t="str">
        <f t="shared" si="58"/>
        <v>17 CHARLTON STREET</v>
      </c>
      <c r="R1250" t="e">
        <f>VLOOKUP(Q1250,'[2]2011-Princeton-geocodes.csv'!$A:$A,1,FALSE)</f>
        <v>#N/A</v>
      </c>
    </row>
    <row r="1251" spans="1:18">
      <c r="A1251" s="5">
        <v>1250</v>
      </c>
      <c r="B1251" s="2" t="s">
        <v>43</v>
      </c>
      <c r="C1251" s="2" t="s">
        <v>303</v>
      </c>
      <c r="D1251" s="2" t="s">
        <v>560</v>
      </c>
      <c r="E1251" s="2" t="s">
        <v>260</v>
      </c>
      <c r="F1251" s="2" t="s">
        <v>23</v>
      </c>
      <c r="G1251" s="2" t="s">
        <v>1201</v>
      </c>
      <c r="H1251" s="2" t="s">
        <v>13</v>
      </c>
      <c r="I1251" s="3" t="b">
        <v>0</v>
      </c>
      <c r="J1251" s="3" t="b">
        <v>0</v>
      </c>
      <c r="K1251" s="2" t="s">
        <v>13</v>
      </c>
      <c r="L1251" s="2" t="s">
        <v>14</v>
      </c>
      <c r="M1251" s="9" t="str">
        <f>IF(ISERROR([1]!GetPart(F1251,"-",1)),F1251,[1]!GetPart(F1251,"-",1))</f>
        <v>15</v>
      </c>
      <c r="N1251" t="b">
        <f t="shared" si="59"/>
        <v>1</v>
      </c>
      <c r="P1251" s="9" t="str">
        <f t="shared" si="60"/>
        <v>15 Charlton Street,Princeton,NJ</v>
      </c>
      <c r="Q1251" t="str">
        <f t="shared" si="58"/>
        <v>15 CHARLTON STREET</v>
      </c>
      <c r="R1251" t="e">
        <f>VLOOKUP(Q1251,'[2]2011-Princeton-geocodes.csv'!$A:$A,1,FALSE)</f>
        <v>#N/A</v>
      </c>
    </row>
    <row r="1252" spans="1:18">
      <c r="A1252" s="5">
        <v>1251</v>
      </c>
      <c r="B1252" s="2" t="s">
        <v>43</v>
      </c>
      <c r="C1252" s="2" t="s">
        <v>97</v>
      </c>
      <c r="D1252" s="2" t="s">
        <v>560</v>
      </c>
      <c r="E1252" s="2" t="s">
        <v>156</v>
      </c>
      <c r="F1252" s="2" t="s">
        <v>49</v>
      </c>
      <c r="G1252" s="2" t="s">
        <v>1201</v>
      </c>
      <c r="H1252" s="2" t="s">
        <v>13</v>
      </c>
      <c r="I1252" s="3" t="b">
        <v>0</v>
      </c>
      <c r="J1252" s="3" t="b">
        <v>0</v>
      </c>
      <c r="K1252" s="2" t="s">
        <v>13</v>
      </c>
      <c r="L1252" s="2" t="s">
        <v>14</v>
      </c>
      <c r="M1252" s="9" t="str">
        <f>IF(ISERROR([1]!GetPart(F1252,"-",1)),F1252,[1]!GetPart(F1252,"-",1))</f>
        <v>13</v>
      </c>
      <c r="N1252" t="b">
        <f t="shared" si="59"/>
        <v>1</v>
      </c>
      <c r="P1252" s="9" t="str">
        <f t="shared" si="60"/>
        <v>13 Charlton Street,Princeton,NJ</v>
      </c>
      <c r="Q1252" t="str">
        <f t="shared" ref="Q1252:Q1315" si="61">UPPER(IF(LEN(M1252)&gt;0,M1252&amp;" ","")&amp;G1252)</f>
        <v>13 CHARLTON STREET</v>
      </c>
      <c r="R1252" t="e">
        <f>VLOOKUP(Q1252,'[2]2011-Princeton-geocodes.csv'!$A:$A,1,FALSE)</f>
        <v>#N/A</v>
      </c>
    </row>
    <row r="1253" spans="1:18">
      <c r="A1253" s="5">
        <v>1252</v>
      </c>
      <c r="B1253" s="2" t="s">
        <v>43</v>
      </c>
      <c r="C1253" s="2" t="s">
        <v>101</v>
      </c>
      <c r="D1253" s="2" t="s">
        <v>1203</v>
      </c>
      <c r="E1253" s="2" t="s">
        <v>122</v>
      </c>
      <c r="F1253" s="2" t="s">
        <v>104</v>
      </c>
      <c r="G1253" s="2" t="s">
        <v>1201</v>
      </c>
      <c r="H1253" s="2" t="s">
        <v>13</v>
      </c>
      <c r="I1253" s="3" t="b">
        <v>0</v>
      </c>
      <c r="J1253" s="3" t="b">
        <v>0</v>
      </c>
      <c r="K1253" s="2" t="s">
        <v>13</v>
      </c>
      <c r="L1253" s="2" t="s">
        <v>14</v>
      </c>
      <c r="M1253" s="9" t="str">
        <f>IF(ISERROR([1]!GetPart(F1253,"-",1)),F1253,[1]!GetPart(F1253,"-",1))</f>
        <v>9</v>
      </c>
      <c r="N1253" t="b">
        <f t="shared" si="59"/>
        <v>1</v>
      </c>
      <c r="P1253" s="9" t="str">
        <f t="shared" si="60"/>
        <v>9 Charlton Street,Princeton,NJ</v>
      </c>
      <c r="Q1253" t="str">
        <f t="shared" si="61"/>
        <v>9 CHARLTON STREET</v>
      </c>
      <c r="R1253" t="e">
        <f>VLOOKUP(Q1253,'[2]2011-Princeton-geocodes.csv'!$A:$A,1,FALSE)</f>
        <v>#N/A</v>
      </c>
    </row>
    <row r="1254" spans="1:18">
      <c r="A1254" s="5">
        <v>1253</v>
      </c>
      <c r="B1254" s="2" t="s">
        <v>1204</v>
      </c>
      <c r="C1254" s="2" t="s">
        <v>54</v>
      </c>
      <c r="D1254" s="2" t="s">
        <v>560</v>
      </c>
      <c r="E1254" s="2" t="s">
        <v>260</v>
      </c>
      <c r="F1254" s="2" t="s">
        <v>1205</v>
      </c>
      <c r="G1254" s="2" t="s">
        <v>1201</v>
      </c>
      <c r="H1254" s="2" t="s">
        <v>13</v>
      </c>
      <c r="I1254" s="3" t="b">
        <v>0</v>
      </c>
      <c r="J1254" s="3" t="b">
        <v>0</v>
      </c>
      <c r="K1254" s="2" t="s">
        <v>13</v>
      </c>
      <c r="L1254" s="2" t="s">
        <v>14</v>
      </c>
      <c r="M1254" s="9" t="str">
        <f>IF(ISERROR([1]!GetPart(F1254,"-",1)),F1254,[1]!GetPart(F1254,"-",1))</f>
        <v>14</v>
      </c>
      <c r="N1254" t="b">
        <f t="shared" si="59"/>
        <v>1</v>
      </c>
      <c r="P1254" s="9" t="str">
        <f t="shared" si="60"/>
        <v>14 Charlton Street,Princeton,NJ</v>
      </c>
      <c r="Q1254" t="str">
        <f t="shared" si="61"/>
        <v>14 CHARLTON STREET</v>
      </c>
      <c r="R1254" t="e">
        <f>VLOOKUP(Q1254,'[2]2011-Princeton-geocodes.csv'!$A:$A,1,FALSE)</f>
        <v>#N/A</v>
      </c>
    </row>
    <row r="1255" spans="1:18">
      <c r="A1255" s="5">
        <v>1254</v>
      </c>
      <c r="B1255" s="2" t="s">
        <v>1204</v>
      </c>
      <c r="C1255" s="2" t="s">
        <v>64</v>
      </c>
      <c r="D1255" s="2" t="s">
        <v>560</v>
      </c>
      <c r="E1255" s="2" t="s">
        <v>122</v>
      </c>
      <c r="F1255" s="2" t="s">
        <v>1206</v>
      </c>
      <c r="G1255" s="2" t="s">
        <v>1201</v>
      </c>
      <c r="H1255" s="2" t="s">
        <v>13</v>
      </c>
      <c r="I1255" s="3" t="b">
        <v>0</v>
      </c>
      <c r="J1255" s="3" t="b">
        <v>0</v>
      </c>
      <c r="K1255" s="2" t="s">
        <v>13</v>
      </c>
      <c r="L1255" s="2" t="s">
        <v>14</v>
      </c>
      <c r="M1255" s="9" t="str">
        <f>IF(ISERROR([1]!GetPart(F1255,"-",1)),F1255,[1]!GetPart(F1255,"-",1))</f>
        <v>20</v>
      </c>
      <c r="N1255" t="b">
        <f t="shared" si="59"/>
        <v>1</v>
      </c>
      <c r="P1255" s="9" t="str">
        <f t="shared" si="60"/>
        <v>20 Charlton Street,Princeton,NJ</v>
      </c>
      <c r="Q1255" t="str">
        <f t="shared" si="61"/>
        <v>20 CHARLTON STREET</v>
      </c>
      <c r="R1255" t="e">
        <f>VLOOKUP(Q1255,'[2]2011-Princeton-geocodes.csv'!$A:$A,1,FALSE)</f>
        <v>#N/A</v>
      </c>
    </row>
    <row r="1256" spans="1:18">
      <c r="A1256" s="5">
        <v>1255</v>
      </c>
      <c r="B1256" s="2" t="s">
        <v>1204</v>
      </c>
      <c r="C1256" s="2" t="s">
        <v>90</v>
      </c>
      <c r="D1256" s="2" t="s">
        <v>1203</v>
      </c>
      <c r="E1256" s="2" t="s">
        <v>194</v>
      </c>
      <c r="F1256" s="2" t="s">
        <v>1207</v>
      </c>
      <c r="G1256" s="2" t="s">
        <v>1201</v>
      </c>
      <c r="H1256" s="2" t="s">
        <v>13</v>
      </c>
      <c r="I1256" s="3" t="b">
        <v>0</v>
      </c>
      <c r="J1256" s="3" t="b">
        <v>0</v>
      </c>
      <c r="K1256" s="2" t="s">
        <v>13</v>
      </c>
      <c r="L1256" s="2" t="s">
        <v>14</v>
      </c>
      <c r="M1256" s="9" t="str">
        <f>IF(ISERROR([1]!GetPart(F1256,"-",1)),F1256,[1]!GetPart(F1256,"-",1))</f>
        <v>2</v>
      </c>
      <c r="N1256" t="b">
        <f t="shared" si="59"/>
        <v>1</v>
      </c>
      <c r="P1256" s="9" t="str">
        <f t="shared" si="60"/>
        <v>2 Charlton Street,Princeton,NJ</v>
      </c>
      <c r="Q1256" t="str">
        <f t="shared" si="61"/>
        <v>2 CHARLTON STREET</v>
      </c>
      <c r="R1256" t="e">
        <f>VLOOKUP(Q1256,'[2]2011-Princeton-geocodes.csv'!$A:$A,1,FALSE)</f>
        <v>#N/A</v>
      </c>
    </row>
    <row r="1257" spans="1:18">
      <c r="A1257" s="5">
        <v>1256</v>
      </c>
      <c r="B1257" s="2" t="s">
        <v>1204</v>
      </c>
      <c r="C1257" s="2" t="s">
        <v>24</v>
      </c>
      <c r="D1257" s="2" t="s">
        <v>560</v>
      </c>
      <c r="E1257" s="2" t="s">
        <v>260</v>
      </c>
      <c r="F1257" s="2" t="s">
        <v>59</v>
      </c>
      <c r="G1257" s="2" t="s">
        <v>1201</v>
      </c>
      <c r="H1257" s="2" t="s">
        <v>13</v>
      </c>
      <c r="I1257" s="3" t="b">
        <v>0</v>
      </c>
      <c r="J1257" s="3" t="b">
        <v>0</v>
      </c>
      <c r="K1257" s="2" t="s">
        <v>13</v>
      </c>
      <c r="L1257" s="2" t="s">
        <v>14</v>
      </c>
      <c r="M1257" s="9" t="str">
        <f>IF(ISERROR([1]!GetPart(F1257,"-",1)),F1257,[1]!GetPart(F1257,"-",1))</f>
        <v>18</v>
      </c>
      <c r="N1257" t="b">
        <f t="shared" si="59"/>
        <v>1</v>
      </c>
      <c r="P1257" s="9" t="str">
        <f t="shared" si="60"/>
        <v>18 Charlton Street,Princeton,NJ</v>
      </c>
      <c r="Q1257" t="str">
        <f t="shared" si="61"/>
        <v>18 CHARLTON STREET</v>
      </c>
      <c r="R1257" t="e">
        <f>VLOOKUP(Q1257,'[2]2011-Princeton-geocodes.csv'!$A:$A,1,FALSE)</f>
        <v>#N/A</v>
      </c>
    </row>
    <row r="1258" spans="1:18">
      <c r="A1258" s="5">
        <v>1257</v>
      </c>
      <c r="B1258" s="2" t="s">
        <v>1204</v>
      </c>
      <c r="C1258" s="2" t="s">
        <v>59</v>
      </c>
      <c r="D1258" s="2" t="s">
        <v>1203</v>
      </c>
      <c r="E1258" s="2" t="s">
        <v>156</v>
      </c>
      <c r="F1258" s="2" t="s">
        <v>1208</v>
      </c>
      <c r="G1258" s="2" t="s">
        <v>1201</v>
      </c>
      <c r="H1258" s="2" t="s">
        <v>13</v>
      </c>
      <c r="I1258" s="3" t="b">
        <v>0</v>
      </c>
      <c r="J1258" s="3" t="b">
        <v>0</v>
      </c>
      <c r="K1258" s="2" t="s">
        <v>13</v>
      </c>
      <c r="L1258" s="2" t="s">
        <v>14</v>
      </c>
      <c r="M1258" s="9" t="str">
        <f>IF(ISERROR([1]!GetPart(F1258,"-",1)),F1258,[1]!GetPart(F1258,"-",1))</f>
        <v>6</v>
      </c>
      <c r="N1258" t="b">
        <f t="shared" si="59"/>
        <v>1</v>
      </c>
      <c r="P1258" s="9" t="str">
        <f t="shared" si="60"/>
        <v>6 Charlton Street,Princeton,NJ</v>
      </c>
      <c r="Q1258" t="str">
        <f t="shared" si="61"/>
        <v>6 CHARLTON STREET</v>
      </c>
      <c r="R1258" t="e">
        <f>VLOOKUP(Q1258,'[2]2011-Princeton-geocodes.csv'!$A:$A,1,FALSE)</f>
        <v>#N/A</v>
      </c>
    </row>
    <row r="1259" spans="1:18">
      <c r="A1259" s="5">
        <v>1258</v>
      </c>
      <c r="B1259" s="2" t="s">
        <v>1204</v>
      </c>
      <c r="C1259" s="2" t="s">
        <v>1209</v>
      </c>
      <c r="D1259" s="2" t="s">
        <v>560</v>
      </c>
      <c r="E1259" s="2" t="s">
        <v>196</v>
      </c>
      <c r="F1259" s="2" t="s">
        <v>24</v>
      </c>
      <c r="G1259" s="2" t="s">
        <v>1201</v>
      </c>
      <c r="H1259" s="2" t="s">
        <v>13</v>
      </c>
      <c r="I1259" s="3" t="b">
        <v>0</v>
      </c>
      <c r="J1259" s="3" t="b">
        <v>0</v>
      </c>
      <c r="K1259" s="2" t="s">
        <v>13</v>
      </c>
      <c r="L1259" s="2" t="s">
        <v>14</v>
      </c>
      <c r="M1259" s="9" t="str">
        <f>IF(ISERROR([1]!GetPart(F1259,"-",1)),F1259,[1]!GetPart(F1259,"-",1))</f>
        <v>16</v>
      </c>
      <c r="N1259" t="b">
        <f t="shared" si="59"/>
        <v>1</v>
      </c>
      <c r="P1259" s="9" t="str">
        <f t="shared" si="60"/>
        <v>16 Charlton Street,Princeton,NJ</v>
      </c>
      <c r="Q1259" t="str">
        <f t="shared" si="61"/>
        <v>16 CHARLTON STREET</v>
      </c>
      <c r="R1259" t="e">
        <f>VLOOKUP(Q1259,'[2]2011-Princeton-geocodes.csv'!$A:$A,1,FALSE)</f>
        <v>#N/A</v>
      </c>
    </row>
    <row r="1260" spans="1:18">
      <c r="A1260" s="5">
        <v>1259</v>
      </c>
      <c r="B1260" s="2" t="s">
        <v>1204</v>
      </c>
      <c r="C1260" s="2" t="s">
        <v>273</v>
      </c>
      <c r="D1260" s="2" t="s">
        <v>560</v>
      </c>
      <c r="E1260" s="2" t="s">
        <v>196</v>
      </c>
      <c r="F1260" s="2" t="s">
        <v>76</v>
      </c>
      <c r="G1260" s="2" t="s">
        <v>1201</v>
      </c>
      <c r="H1260" s="2" t="s">
        <v>13</v>
      </c>
      <c r="I1260" s="3" t="b">
        <v>0</v>
      </c>
      <c r="J1260" s="3" t="b">
        <v>0</v>
      </c>
      <c r="K1260" s="2" t="s">
        <v>13</v>
      </c>
      <c r="L1260" s="2" t="s">
        <v>14</v>
      </c>
      <c r="M1260" s="9" t="str">
        <f>IF(ISERROR([1]!GetPart(F1260,"-",1)),F1260,[1]!GetPart(F1260,"-",1))</f>
        <v>12</v>
      </c>
      <c r="N1260" t="b">
        <f t="shared" si="59"/>
        <v>1</v>
      </c>
      <c r="P1260" s="9" t="str">
        <f t="shared" si="60"/>
        <v>12 Charlton Street,Princeton,NJ</v>
      </c>
      <c r="Q1260" t="str">
        <f t="shared" si="61"/>
        <v>12 CHARLTON STREET</v>
      </c>
      <c r="R1260" t="e">
        <f>VLOOKUP(Q1260,'[2]2011-Princeton-geocodes.csv'!$A:$A,1,FALSE)</f>
        <v>#N/A</v>
      </c>
    </row>
    <row r="1261" spans="1:18">
      <c r="A1261" s="5">
        <v>1260</v>
      </c>
      <c r="B1261" s="2" t="s">
        <v>1204</v>
      </c>
      <c r="C1261" s="2" t="s">
        <v>323</v>
      </c>
      <c r="D1261" s="2" t="s">
        <v>560</v>
      </c>
      <c r="E1261" s="2" t="s">
        <v>222</v>
      </c>
      <c r="F1261" s="2" t="s">
        <v>78</v>
      </c>
      <c r="G1261" s="2" t="s">
        <v>1201</v>
      </c>
      <c r="H1261" s="2" t="s">
        <v>13</v>
      </c>
      <c r="I1261" s="3" t="b">
        <v>0</v>
      </c>
      <c r="J1261" s="3" t="b">
        <v>0</v>
      </c>
      <c r="K1261" s="2" t="s">
        <v>13</v>
      </c>
      <c r="L1261" s="2" t="s">
        <v>14</v>
      </c>
      <c r="M1261" s="9" t="str">
        <f>IF(ISERROR([1]!GetPart(F1261,"-",1)),F1261,[1]!GetPart(F1261,"-",1))</f>
        <v>10</v>
      </c>
      <c r="N1261" t="b">
        <f t="shared" si="59"/>
        <v>1</v>
      </c>
      <c r="P1261" s="9" t="str">
        <f t="shared" si="60"/>
        <v>10 Charlton Street,Princeton,NJ</v>
      </c>
      <c r="Q1261" t="str">
        <f t="shared" si="61"/>
        <v>10 CHARLTON STREET</v>
      </c>
      <c r="R1261" t="e">
        <f>VLOOKUP(Q1261,'[2]2011-Princeton-geocodes.csv'!$A:$A,1,FALSE)</f>
        <v>#N/A</v>
      </c>
    </row>
    <row r="1262" spans="1:18">
      <c r="A1262" s="5">
        <v>1261</v>
      </c>
      <c r="B1262" s="2" t="s">
        <v>1204</v>
      </c>
      <c r="C1262" s="2" t="s">
        <v>23</v>
      </c>
      <c r="D1262" s="2" t="s">
        <v>560</v>
      </c>
      <c r="E1262" s="2" t="s">
        <v>222</v>
      </c>
      <c r="F1262" s="2" t="s">
        <v>151</v>
      </c>
      <c r="G1262" s="2" t="s">
        <v>1201</v>
      </c>
      <c r="H1262" s="2" t="s">
        <v>13</v>
      </c>
      <c r="I1262" s="3" t="b">
        <v>0</v>
      </c>
      <c r="J1262" s="3" t="b">
        <v>0</v>
      </c>
      <c r="K1262" s="2" t="s">
        <v>13</v>
      </c>
      <c r="L1262" s="2" t="s">
        <v>14</v>
      </c>
      <c r="M1262" s="9" t="str">
        <f>IF(ISERROR([1]!GetPart(F1262,"-",1)),F1262,[1]!GetPart(F1262,"-",1))</f>
        <v>24</v>
      </c>
      <c r="N1262" t="b">
        <f t="shared" si="59"/>
        <v>1</v>
      </c>
      <c r="P1262" s="9" t="str">
        <f t="shared" si="60"/>
        <v>24 Charlton Street,Princeton,NJ</v>
      </c>
      <c r="Q1262" t="str">
        <f t="shared" si="61"/>
        <v>24 CHARLTON STREET</v>
      </c>
      <c r="R1262" t="e">
        <f>VLOOKUP(Q1262,'[2]2011-Princeton-geocodes.csv'!$A:$A,1,FALSE)</f>
        <v>#N/A</v>
      </c>
    </row>
    <row r="1263" spans="1:18">
      <c r="A1263" s="5">
        <v>1262</v>
      </c>
      <c r="B1263" s="2" t="s">
        <v>1204</v>
      </c>
      <c r="C1263" s="2" t="s">
        <v>1210</v>
      </c>
      <c r="D1263" s="2" t="s">
        <v>560</v>
      </c>
      <c r="E1263" s="2" t="s">
        <v>196</v>
      </c>
      <c r="F1263" s="2" t="s">
        <v>22</v>
      </c>
      <c r="G1263" s="2" t="s">
        <v>1201</v>
      </c>
      <c r="H1263" s="2" t="s">
        <v>13</v>
      </c>
      <c r="I1263" s="3" t="b">
        <v>0</v>
      </c>
      <c r="J1263" s="3" t="b">
        <v>0</v>
      </c>
      <c r="K1263" s="2" t="s">
        <v>13</v>
      </c>
      <c r="L1263" s="2" t="s">
        <v>14</v>
      </c>
      <c r="M1263" s="9" t="str">
        <f>IF(ISERROR([1]!GetPart(F1263,"-",1)),F1263,[1]!GetPart(F1263,"-",1))</f>
        <v>14</v>
      </c>
      <c r="N1263" t="b">
        <f t="shared" si="59"/>
        <v>1</v>
      </c>
      <c r="P1263" s="9" t="str">
        <f t="shared" si="60"/>
        <v>14 Charlton Street,Princeton,NJ</v>
      </c>
      <c r="Q1263" t="str">
        <f t="shared" si="61"/>
        <v>14 CHARLTON STREET</v>
      </c>
      <c r="R1263" t="e">
        <f>VLOOKUP(Q1263,'[2]2011-Princeton-geocodes.csv'!$A:$A,1,FALSE)</f>
        <v>#N/A</v>
      </c>
    </row>
    <row r="1264" spans="1:18">
      <c r="A1264" s="5">
        <v>1263</v>
      </c>
      <c r="B1264" s="2" t="s">
        <v>1211</v>
      </c>
      <c r="C1264" s="2" t="s">
        <v>227</v>
      </c>
      <c r="D1264" s="2" t="s">
        <v>340</v>
      </c>
      <c r="E1264" s="2" t="s">
        <v>1212</v>
      </c>
      <c r="F1264" s="2" t="s">
        <v>930</v>
      </c>
      <c r="G1264" s="2" t="s">
        <v>1213</v>
      </c>
      <c r="H1264" s="2" t="s">
        <v>13</v>
      </c>
      <c r="I1264" s="3" t="b">
        <v>0</v>
      </c>
      <c r="J1264" s="3" t="b">
        <v>0</v>
      </c>
      <c r="K1264" s="2" t="s">
        <v>14</v>
      </c>
      <c r="L1264" s="2" t="s">
        <v>13</v>
      </c>
      <c r="M1264" s="9" t="str">
        <f>IF(ISERROR([1]!GetPart(F1264,"-",1)),F1264,[1]!GetPart(F1264,"-",1))</f>
        <v>516</v>
      </c>
      <c r="N1264" t="b">
        <f t="shared" si="59"/>
        <v>1</v>
      </c>
      <c r="P1264" s="9" t="str">
        <f t="shared" si="60"/>
        <v>516 Cherry Hill Road,Princeton,NJ</v>
      </c>
      <c r="Q1264" t="str">
        <f t="shared" si="61"/>
        <v>516 CHERRY HILL ROAD</v>
      </c>
      <c r="R1264" t="e">
        <f>VLOOKUP(Q1264,'[2]2011-Princeton-geocodes.csv'!$A:$A,1,FALSE)</f>
        <v>#N/A</v>
      </c>
    </row>
    <row r="1265" spans="1:18">
      <c r="A1265" s="5">
        <v>1264</v>
      </c>
      <c r="B1265" s="2" t="s">
        <v>1211</v>
      </c>
      <c r="C1265" s="2" t="s">
        <v>151</v>
      </c>
      <c r="D1265" s="2" t="s">
        <v>351</v>
      </c>
      <c r="E1265" s="2" t="s">
        <v>595</v>
      </c>
      <c r="F1265" s="2" t="s">
        <v>1214</v>
      </c>
      <c r="G1265" s="2" t="s">
        <v>1213</v>
      </c>
      <c r="H1265" s="2" t="s">
        <v>13</v>
      </c>
      <c r="I1265" s="3" t="b">
        <v>0</v>
      </c>
      <c r="J1265" s="3" t="b">
        <v>0</v>
      </c>
      <c r="K1265" s="2" t="s">
        <v>13</v>
      </c>
      <c r="L1265" s="2" t="s">
        <v>13</v>
      </c>
      <c r="M1265" s="9" t="str">
        <f>IF(ISERROR([1]!GetPart(F1265,"-",1)),F1265,[1]!GetPart(F1265,"-",1))</f>
        <v>662</v>
      </c>
      <c r="N1265" t="b">
        <f t="shared" si="59"/>
        <v>1</v>
      </c>
      <c r="P1265" s="9" t="str">
        <f t="shared" si="60"/>
        <v>662 Cherry Hill Road,Princeton,NJ</v>
      </c>
      <c r="Q1265" t="str">
        <f t="shared" si="61"/>
        <v>662 CHERRY HILL ROAD</v>
      </c>
      <c r="R1265" t="e">
        <f>VLOOKUP(Q1265,'[2]2011-Princeton-geocodes.csv'!$A:$A,1,FALSE)</f>
        <v>#N/A</v>
      </c>
    </row>
    <row r="1266" spans="1:18">
      <c r="A1266" s="5">
        <v>1265</v>
      </c>
      <c r="B1266" s="2" t="s">
        <v>1211</v>
      </c>
      <c r="C1266" s="2" t="s">
        <v>102</v>
      </c>
      <c r="D1266" s="2" t="s">
        <v>351</v>
      </c>
      <c r="E1266" s="2" t="s">
        <v>785</v>
      </c>
      <c r="F1266" s="2" t="s">
        <v>1215</v>
      </c>
      <c r="G1266" s="2" t="s">
        <v>1213</v>
      </c>
      <c r="H1266" s="2" t="s">
        <v>13</v>
      </c>
      <c r="I1266" s="3" t="b">
        <v>0</v>
      </c>
      <c r="J1266" s="3" t="b">
        <v>0</v>
      </c>
      <c r="K1266" s="2" t="s">
        <v>13</v>
      </c>
      <c r="L1266" s="2" t="s">
        <v>13</v>
      </c>
      <c r="M1266" s="9" t="str">
        <f>IF(ISERROR([1]!GetPart(F1266,"-",1)),F1266,[1]!GetPart(F1266,"-",1))</f>
        <v>656</v>
      </c>
      <c r="N1266" t="b">
        <f t="shared" si="59"/>
        <v>1</v>
      </c>
      <c r="P1266" s="9" t="str">
        <f t="shared" si="60"/>
        <v>656 Cherry Hill Road,Princeton,NJ</v>
      </c>
      <c r="Q1266" t="str">
        <f t="shared" si="61"/>
        <v>656 CHERRY HILL ROAD</v>
      </c>
      <c r="R1266" t="e">
        <f>VLOOKUP(Q1266,'[2]2011-Princeton-geocodes.csv'!$A:$A,1,FALSE)</f>
        <v>#N/A</v>
      </c>
    </row>
    <row r="1267" spans="1:18">
      <c r="A1267" s="5">
        <v>1266</v>
      </c>
      <c r="B1267" s="2" t="s">
        <v>1211</v>
      </c>
      <c r="C1267" s="2" t="s">
        <v>101</v>
      </c>
      <c r="D1267" s="2" t="s">
        <v>351</v>
      </c>
      <c r="E1267" s="2" t="s">
        <v>785</v>
      </c>
      <c r="F1267" s="2" t="s">
        <v>1216</v>
      </c>
      <c r="G1267" s="2" t="s">
        <v>1213</v>
      </c>
      <c r="H1267" s="2" t="s">
        <v>13</v>
      </c>
      <c r="I1267" s="3" t="b">
        <v>0</v>
      </c>
      <c r="J1267" s="3" t="b">
        <v>0</v>
      </c>
      <c r="K1267" s="2" t="s">
        <v>14</v>
      </c>
      <c r="L1267" s="2" t="s">
        <v>13</v>
      </c>
      <c r="M1267" s="9" t="str">
        <f>IF(ISERROR([1]!GetPart(F1267,"-",1)),F1267,[1]!GetPart(F1267,"-",1))</f>
        <v>650</v>
      </c>
      <c r="N1267" t="b">
        <f t="shared" si="59"/>
        <v>1</v>
      </c>
      <c r="P1267" s="9" t="str">
        <f t="shared" si="60"/>
        <v>650 Cherry Hill Road,Princeton,NJ</v>
      </c>
      <c r="Q1267" t="str">
        <f t="shared" si="61"/>
        <v>650 CHERRY HILL ROAD</v>
      </c>
      <c r="R1267" t="e">
        <f>VLOOKUP(Q1267,'[2]2011-Princeton-geocodes.csv'!$A:$A,1,FALSE)</f>
        <v>#N/A</v>
      </c>
    </row>
    <row r="1268" spans="1:18">
      <c r="A1268" s="5">
        <v>1267</v>
      </c>
      <c r="B1268" s="2" t="s">
        <v>1211</v>
      </c>
      <c r="C1268" s="2" t="s">
        <v>97</v>
      </c>
      <c r="D1268" s="2" t="s">
        <v>351</v>
      </c>
      <c r="E1268" s="2" t="s">
        <v>1217</v>
      </c>
      <c r="F1268" s="2" t="s">
        <v>1218</v>
      </c>
      <c r="G1268" s="2" t="s">
        <v>1213</v>
      </c>
      <c r="H1268" s="2" t="s">
        <v>13</v>
      </c>
      <c r="I1268" s="3" t="b">
        <v>0</v>
      </c>
      <c r="J1268" s="3" t="b">
        <v>0</v>
      </c>
      <c r="K1268" s="2" t="s">
        <v>14</v>
      </c>
      <c r="L1268" s="2" t="s">
        <v>13</v>
      </c>
      <c r="M1268" s="9" t="str">
        <f>IF(ISERROR([1]!GetPart(F1268,"-",1)),F1268,[1]!GetPart(F1268,"-",1))</f>
        <v>644</v>
      </c>
      <c r="N1268" t="b">
        <f t="shared" si="59"/>
        <v>1</v>
      </c>
      <c r="P1268" s="9" t="str">
        <f t="shared" si="60"/>
        <v>644 Cherry Hill Road,Princeton,NJ</v>
      </c>
      <c r="Q1268" t="str">
        <f t="shared" si="61"/>
        <v>644 CHERRY HILL ROAD</v>
      </c>
      <c r="R1268" t="e">
        <f>VLOOKUP(Q1268,'[2]2011-Princeton-geocodes.csv'!$A:$A,1,FALSE)</f>
        <v>#N/A</v>
      </c>
    </row>
    <row r="1269" spans="1:18">
      <c r="A1269" s="5">
        <v>1268</v>
      </c>
      <c r="B1269" s="2" t="s">
        <v>1211</v>
      </c>
      <c r="C1269" s="2" t="s">
        <v>303</v>
      </c>
      <c r="D1269" s="2" t="s">
        <v>351</v>
      </c>
      <c r="E1269" s="2" t="s">
        <v>1219</v>
      </c>
      <c r="F1269" s="2" t="s">
        <v>1220</v>
      </c>
      <c r="G1269" s="2" t="s">
        <v>1213</v>
      </c>
      <c r="H1269" s="2" t="s">
        <v>13</v>
      </c>
      <c r="I1269" s="3" t="b">
        <v>0</v>
      </c>
      <c r="J1269" s="3" t="b">
        <v>0</v>
      </c>
      <c r="K1269" s="2" t="s">
        <v>14</v>
      </c>
      <c r="L1269" s="2" t="s">
        <v>13</v>
      </c>
      <c r="M1269" s="9" t="str">
        <f>IF(ISERROR([1]!GetPart(F1269,"-",1)),F1269,[1]!GetPart(F1269,"-",1))</f>
        <v>538</v>
      </c>
      <c r="N1269" t="b">
        <f t="shared" si="59"/>
        <v>1</v>
      </c>
      <c r="P1269" s="9" t="str">
        <f t="shared" si="60"/>
        <v>538 Cherry Hill Road,Princeton,NJ</v>
      </c>
      <c r="Q1269" t="str">
        <f t="shared" si="61"/>
        <v>538 CHERRY HILL ROAD</v>
      </c>
      <c r="R1269" t="e">
        <f>VLOOKUP(Q1269,'[2]2011-Princeton-geocodes.csv'!$A:$A,1,FALSE)</f>
        <v>#N/A</v>
      </c>
    </row>
    <row r="1270" spans="1:18">
      <c r="A1270" s="5">
        <v>1269</v>
      </c>
      <c r="B1270" s="2" t="s">
        <v>768</v>
      </c>
      <c r="C1270" s="2" t="s">
        <v>86</v>
      </c>
      <c r="D1270" s="2" t="s">
        <v>351</v>
      </c>
      <c r="E1270" s="2" t="s">
        <v>765</v>
      </c>
      <c r="F1270" s="2" t="s">
        <v>1221</v>
      </c>
      <c r="G1270" s="2" t="s">
        <v>1213</v>
      </c>
      <c r="H1270" s="2" t="s">
        <v>13</v>
      </c>
      <c r="I1270" s="3" t="b">
        <v>0</v>
      </c>
      <c r="J1270" s="3" t="b">
        <v>0</v>
      </c>
      <c r="K1270" s="2" t="s">
        <v>13</v>
      </c>
      <c r="L1270" s="2" t="s">
        <v>13</v>
      </c>
      <c r="M1270" s="9" t="str">
        <f>IF(ISERROR([1]!GetPart(F1270,"-",1)),F1270,[1]!GetPart(F1270,"-",1))</f>
        <v>458</v>
      </c>
      <c r="N1270" t="b">
        <f t="shared" si="59"/>
        <v>1</v>
      </c>
      <c r="P1270" s="9" t="str">
        <f t="shared" si="60"/>
        <v>458 Cherry Hill Road,Princeton,NJ</v>
      </c>
      <c r="Q1270" t="str">
        <f t="shared" si="61"/>
        <v>458 CHERRY HILL ROAD</v>
      </c>
      <c r="R1270" t="e">
        <f>VLOOKUP(Q1270,'[2]2011-Princeton-geocodes.csv'!$A:$A,1,FALSE)</f>
        <v>#N/A</v>
      </c>
    </row>
    <row r="1271" spans="1:18">
      <c r="A1271" s="5">
        <v>1270</v>
      </c>
      <c r="B1271" s="2" t="s">
        <v>768</v>
      </c>
      <c r="C1271" s="2" t="s">
        <v>89</v>
      </c>
      <c r="D1271" s="2" t="s">
        <v>380</v>
      </c>
      <c r="E1271" s="2" t="s">
        <v>613</v>
      </c>
      <c r="F1271" s="2" t="s">
        <v>1222</v>
      </c>
      <c r="G1271" s="2" t="s">
        <v>1213</v>
      </c>
      <c r="H1271" s="2" t="s">
        <v>13</v>
      </c>
      <c r="I1271" s="3" t="b">
        <v>0</v>
      </c>
      <c r="J1271" s="3" t="b">
        <v>0</v>
      </c>
      <c r="K1271" s="2" t="s">
        <v>13</v>
      </c>
      <c r="L1271" s="2" t="s">
        <v>13</v>
      </c>
      <c r="M1271" s="9" t="str">
        <f>IF(ISERROR([1]!GetPart(F1271,"-",1)),F1271,[1]!GetPart(F1271,"-",1))</f>
        <v>448</v>
      </c>
      <c r="N1271" t="b">
        <f t="shared" si="59"/>
        <v>1</v>
      </c>
      <c r="P1271" s="9" t="str">
        <f t="shared" si="60"/>
        <v>448 Cherry Hill Road,Princeton,NJ</v>
      </c>
      <c r="Q1271" t="str">
        <f t="shared" si="61"/>
        <v>448 CHERRY HILL ROAD</v>
      </c>
      <c r="R1271" t="e">
        <f>VLOOKUP(Q1271,'[2]2011-Princeton-geocodes.csv'!$A:$A,1,FALSE)</f>
        <v>#N/A</v>
      </c>
    </row>
    <row r="1272" spans="1:18">
      <c r="A1272" s="5">
        <v>1271</v>
      </c>
      <c r="B1272" s="2" t="s">
        <v>768</v>
      </c>
      <c r="C1272" s="2" t="s">
        <v>12</v>
      </c>
      <c r="D1272" s="2" t="s">
        <v>340</v>
      </c>
      <c r="E1272" s="2" t="s">
        <v>1223</v>
      </c>
      <c r="F1272" s="2" t="s">
        <v>1224</v>
      </c>
      <c r="G1272" s="2" t="s">
        <v>1213</v>
      </c>
      <c r="H1272" s="2" t="s">
        <v>13</v>
      </c>
      <c r="I1272" s="3" t="b">
        <v>0</v>
      </c>
      <c r="J1272" s="3" t="b">
        <v>1</v>
      </c>
      <c r="K1272" s="2" t="s">
        <v>13</v>
      </c>
      <c r="L1272" s="2" t="s">
        <v>13</v>
      </c>
      <c r="M1272" s="9" t="str">
        <f>IF(ISERROR([1]!GetPart(F1272,"-",1)),F1272,[1]!GetPart(F1272,"-",1))</f>
        <v>474</v>
      </c>
      <c r="N1272" t="b">
        <f t="shared" si="59"/>
        <v>1</v>
      </c>
      <c r="P1272" s="9" t="str">
        <f t="shared" si="60"/>
        <v>474 Cherry Hill Road,Princeton,NJ</v>
      </c>
      <c r="Q1272" t="str">
        <f t="shared" si="61"/>
        <v>474 CHERRY HILL ROAD</v>
      </c>
      <c r="R1272" t="e">
        <f>VLOOKUP(Q1272,'[2]2011-Princeton-geocodes.csv'!$A:$A,1,FALSE)</f>
        <v>#N/A</v>
      </c>
    </row>
    <row r="1273" spans="1:18">
      <c r="A1273" s="5">
        <v>1272</v>
      </c>
      <c r="B1273" s="2" t="s">
        <v>453</v>
      </c>
      <c r="C1273" s="2" t="s">
        <v>86</v>
      </c>
      <c r="D1273" s="2" t="s">
        <v>340</v>
      </c>
      <c r="E1273" s="2" t="s">
        <v>623</v>
      </c>
      <c r="F1273" s="2" t="s">
        <v>1225</v>
      </c>
      <c r="G1273" s="2" t="s">
        <v>1213</v>
      </c>
      <c r="H1273" s="2" t="s">
        <v>13</v>
      </c>
      <c r="I1273" s="3" t="b">
        <v>0</v>
      </c>
      <c r="J1273" s="3" t="b">
        <v>0</v>
      </c>
      <c r="K1273" s="2" t="s">
        <v>13</v>
      </c>
      <c r="L1273" s="2" t="s">
        <v>13</v>
      </c>
      <c r="M1273" s="9" t="str">
        <f>IF(ISERROR([1]!GetPart(F1273,"-",1)),F1273,[1]!GetPart(F1273,"-",1))</f>
        <v>459</v>
      </c>
      <c r="N1273" t="b">
        <f t="shared" si="59"/>
        <v>1</v>
      </c>
      <c r="P1273" s="9" t="str">
        <f t="shared" si="60"/>
        <v>459 Cherry Hill Road,Princeton,NJ</v>
      </c>
      <c r="Q1273" t="str">
        <f t="shared" si="61"/>
        <v>459 CHERRY HILL ROAD</v>
      </c>
      <c r="R1273" t="e">
        <f>VLOOKUP(Q1273,'[2]2011-Princeton-geocodes.csv'!$A:$A,1,FALSE)</f>
        <v>#N/A</v>
      </c>
    </row>
    <row r="1274" spans="1:18">
      <c r="A1274" s="5">
        <v>1273</v>
      </c>
      <c r="B1274" s="2" t="s">
        <v>453</v>
      </c>
      <c r="C1274" s="2" t="s">
        <v>83</v>
      </c>
      <c r="D1274" s="2" t="s">
        <v>340</v>
      </c>
      <c r="E1274" s="2" t="s">
        <v>1226</v>
      </c>
      <c r="F1274" s="2" t="s">
        <v>1227</v>
      </c>
      <c r="G1274" s="2" t="s">
        <v>1213</v>
      </c>
      <c r="H1274" s="2" t="s">
        <v>13</v>
      </c>
      <c r="I1274" s="3" t="b">
        <v>0</v>
      </c>
      <c r="J1274" s="3" t="b">
        <v>1</v>
      </c>
      <c r="K1274" s="2" t="s">
        <v>13</v>
      </c>
      <c r="L1274" s="2" t="s">
        <v>13</v>
      </c>
      <c r="M1274" s="9" t="str">
        <f>IF(ISERROR([1]!GetPart(F1274,"-",1)),F1274,[1]!GetPart(F1274,"-",1))</f>
        <v>493</v>
      </c>
      <c r="N1274" t="b">
        <f t="shared" si="59"/>
        <v>1</v>
      </c>
      <c r="P1274" s="9" t="str">
        <f t="shared" si="60"/>
        <v>493 Cherry Hill Road,Princeton,NJ</v>
      </c>
      <c r="Q1274" t="str">
        <f t="shared" si="61"/>
        <v>493 CHERRY HILL ROAD</v>
      </c>
      <c r="R1274" t="e">
        <f>VLOOKUP(Q1274,'[2]2011-Princeton-geocodes.csv'!$A:$A,1,FALSE)</f>
        <v>#N/A</v>
      </c>
    </row>
    <row r="1275" spans="1:18">
      <c r="A1275" s="5">
        <v>1274</v>
      </c>
      <c r="B1275" s="2" t="s">
        <v>453</v>
      </c>
      <c r="C1275" s="2" t="s">
        <v>92</v>
      </c>
      <c r="D1275" s="2" t="s">
        <v>340</v>
      </c>
      <c r="E1275" s="2" t="s">
        <v>275</v>
      </c>
      <c r="F1275" s="2" t="s">
        <v>952</v>
      </c>
      <c r="G1275" s="2" t="s">
        <v>1213</v>
      </c>
      <c r="H1275" s="2" t="s">
        <v>13</v>
      </c>
      <c r="I1275" s="3" t="b">
        <v>0</v>
      </c>
      <c r="J1275" s="3" t="b">
        <v>0</v>
      </c>
      <c r="K1275" s="2" t="s">
        <v>13</v>
      </c>
      <c r="L1275" s="2" t="s">
        <v>13</v>
      </c>
      <c r="M1275" s="9" t="str">
        <f>IF(ISERROR([1]!GetPart(F1275,"-",1)),F1275,[1]!GetPart(F1275,"-",1))</f>
        <v>511</v>
      </c>
      <c r="N1275" t="b">
        <f t="shared" si="59"/>
        <v>1</v>
      </c>
      <c r="P1275" s="9" t="str">
        <f t="shared" si="60"/>
        <v>511 Cherry Hill Road,Princeton,NJ</v>
      </c>
      <c r="Q1275" t="str">
        <f t="shared" si="61"/>
        <v>511 CHERRY HILL ROAD</v>
      </c>
      <c r="R1275" t="e">
        <f>VLOOKUP(Q1275,'[2]2011-Princeton-geocodes.csv'!$A:$A,1,FALSE)</f>
        <v>#N/A</v>
      </c>
    </row>
    <row r="1276" spans="1:18">
      <c r="A1276" s="5">
        <v>1275</v>
      </c>
      <c r="B1276" s="2" t="s">
        <v>453</v>
      </c>
      <c r="C1276" s="2" t="s">
        <v>67</v>
      </c>
      <c r="D1276" s="2" t="s">
        <v>340</v>
      </c>
      <c r="E1276" s="2" t="s">
        <v>1228</v>
      </c>
      <c r="F1276" s="2" t="s">
        <v>1229</v>
      </c>
      <c r="G1276" s="2" t="s">
        <v>1213</v>
      </c>
      <c r="H1276" s="2" t="s">
        <v>13</v>
      </c>
      <c r="I1276" s="3" t="b">
        <v>0</v>
      </c>
      <c r="J1276" s="3" t="b">
        <v>1</v>
      </c>
      <c r="K1276" s="2" t="s">
        <v>13</v>
      </c>
      <c r="L1276" s="2" t="s">
        <v>13</v>
      </c>
      <c r="M1276" s="9" t="str">
        <f>IF(ISERROR([1]!GetPart(F1276,"-",1)),F1276,[1]!GetPart(F1276,"-",1))</f>
        <v>519</v>
      </c>
      <c r="N1276" t="b">
        <f t="shared" si="59"/>
        <v>1</v>
      </c>
      <c r="P1276" s="9" t="str">
        <f t="shared" si="60"/>
        <v>519 Cherry Hill Road,Princeton,NJ</v>
      </c>
      <c r="Q1276" t="str">
        <f t="shared" si="61"/>
        <v>519 CHERRY HILL ROAD</v>
      </c>
      <c r="R1276" t="e">
        <f>VLOOKUP(Q1276,'[2]2011-Princeton-geocodes.csv'!$A:$A,1,FALSE)</f>
        <v>#N/A</v>
      </c>
    </row>
    <row r="1277" spans="1:18">
      <c r="A1277" s="5">
        <v>1276</v>
      </c>
      <c r="B1277" s="2" t="s">
        <v>453</v>
      </c>
      <c r="C1277" s="2" t="s">
        <v>70</v>
      </c>
      <c r="D1277" s="2" t="s">
        <v>340</v>
      </c>
      <c r="E1277" s="2" t="s">
        <v>1230</v>
      </c>
      <c r="F1277" s="2" t="s">
        <v>874</v>
      </c>
      <c r="G1277" s="2" t="s">
        <v>1213</v>
      </c>
      <c r="H1277" s="2" t="s">
        <v>13</v>
      </c>
      <c r="I1277" s="3" t="b">
        <v>0</v>
      </c>
      <c r="J1277" s="3" t="b">
        <v>0</v>
      </c>
      <c r="K1277" s="2" t="s">
        <v>13</v>
      </c>
      <c r="L1277" s="2" t="s">
        <v>13</v>
      </c>
      <c r="M1277" s="9" t="str">
        <f>IF(ISERROR([1]!GetPart(F1277,"-",1)),F1277,[1]!GetPart(F1277,"-",1))</f>
        <v>515</v>
      </c>
      <c r="N1277" t="b">
        <f t="shared" si="59"/>
        <v>1</v>
      </c>
      <c r="P1277" s="9" t="str">
        <f t="shared" si="60"/>
        <v>515 Cherry Hill Road,Princeton,NJ</v>
      </c>
      <c r="Q1277" t="str">
        <f t="shared" si="61"/>
        <v>515 CHERRY HILL ROAD</v>
      </c>
      <c r="R1277" t="e">
        <f>VLOOKUP(Q1277,'[2]2011-Princeton-geocodes.csv'!$A:$A,1,FALSE)</f>
        <v>#N/A</v>
      </c>
    </row>
    <row r="1278" spans="1:18">
      <c r="A1278" s="5">
        <v>1277</v>
      </c>
      <c r="B1278" s="2" t="s">
        <v>453</v>
      </c>
      <c r="C1278" s="2" t="s">
        <v>12</v>
      </c>
      <c r="D1278" s="2" t="s">
        <v>340</v>
      </c>
      <c r="E1278" s="2" t="s">
        <v>1231</v>
      </c>
      <c r="F1278" s="2" t="s">
        <v>1232</v>
      </c>
      <c r="G1278" s="2" t="s">
        <v>1213</v>
      </c>
      <c r="H1278" s="2" t="s">
        <v>13</v>
      </c>
      <c r="I1278" s="3" t="b">
        <v>0</v>
      </c>
      <c r="J1278" s="3" t="b">
        <v>1</v>
      </c>
      <c r="K1278" s="2" t="s">
        <v>13</v>
      </c>
      <c r="L1278" s="2" t="s">
        <v>13</v>
      </c>
      <c r="M1278" s="9" t="str">
        <f>IF(ISERROR([1]!GetPart(F1278,"-",1)),F1278,[1]!GetPart(F1278,"-",1))</f>
        <v>451</v>
      </c>
      <c r="N1278" t="b">
        <f t="shared" si="59"/>
        <v>1</v>
      </c>
      <c r="P1278" s="9" t="str">
        <f t="shared" si="60"/>
        <v>451 Cherry Hill Road,Princeton,NJ</v>
      </c>
      <c r="Q1278" t="str">
        <f t="shared" si="61"/>
        <v>451 CHERRY HILL ROAD</v>
      </c>
      <c r="R1278" t="e">
        <f>VLOOKUP(Q1278,'[2]2011-Princeton-geocodes.csv'!$A:$A,1,FALSE)</f>
        <v>#N/A</v>
      </c>
    </row>
    <row r="1279" spans="1:18">
      <c r="A1279" s="5">
        <v>1278</v>
      </c>
      <c r="B1279" s="2" t="s">
        <v>453</v>
      </c>
      <c r="C1279" s="2" t="s">
        <v>89</v>
      </c>
      <c r="D1279" s="2" t="s">
        <v>340</v>
      </c>
      <c r="E1279" s="2" t="s">
        <v>1233</v>
      </c>
      <c r="F1279" s="2" t="s">
        <v>1234</v>
      </c>
      <c r="G1279" s="2" t="s">
        <v>1213</v>
      </c>
      <c r="H1279" s="2" t="s">
        <v>13</v>
      </c>
      <c r="I1279" s="3" t="b">
        <v>0</v>
      </c>
      <c r="J1279" s="3" t="b">
        <v>0</v>
      </c>
      <c r="K1279" s="2" t="s">
        <v>13</v>
      </c>
      <c r="L1279" s="2" t="s">
        <v>13</v>
      </c>
      <c r="M1279" s="9" t="str">
        <f>IF(ISERROR([1]!GetPart(F1279,"-",1)),F1279,[1]!GetPart(F1279,"-",1))</f>
        <v>477</v>
      </c>
      <c r="N1279" t="b">
        <f t="shared" si="59"/>
        <v>1</v>
      </c>
      <c r="P1279" s="9" t="str">
        <f t="shared" si="60"/>
        <v>477 Cherry Hill Road,Princeton,NJ</v>
      </c>
      <c r="Q1279" t="str">
        <f t="shared" si="61"/>
        <v>477 CHERRY HILL ROAD</v>
      </c>
      <c r="R1279" t="e">
        <f>VLOOKUP(Q1279,'[2]2011-Princeton-geocodes.csv'!$A:$A,1,FALSE)</f>
        <v>#N/A</v>
      </c>
    </row>
    <row r="1280" spans="1:18">
      <c r="A1280" s="5">
        <v>1279</v>
      </c>
      <c r="B1280" s="2" t="s">
        <v>458</v>
      </c>
      <c r="C1280" s="2" t="s">
        <v>62</v>
      </c>
      <c r="D1280" s="2" t="s">
        <v>264</v>
      </c>
      <c r="E1280" s="2" t="s">
        <v>623</v>
      </c>
      <c r="F1280" s="2" t="s">
        <v>1235</v>
      </c>
      <c r="G1280" s="2" t="s">
        <v>1213</v>
      </c>
      <c r="H1280" s="2" t="s">
        <v>13</v>
      </c>
      <c r="I1280" s="3" t="b">
        <v>0</v>
      </c>
      <c r="J1280" s="3" t="b">
        <v>1</v>
      </c>
      <c r="K1280" s="2" t="s">
        <v>13</v>
      </c>
      <c r="L1280" s="2" t="s">
        <v>13</v>
      </c>
      <c r="M1280" s="9" t="str">
        <f>IF(ISERROR([1]!GetPart(F1280,"-",1)),F1280,[1]!GetPart(F1280,"-",1))</f>
        <v>583</v>
      </c>
      <c r="N1280" t="b">
        <f t="shared" si="59"/>
        <v>1</v>
      </c>
      <c r="P1280" s="9" t="str">
        <f t="shared" si="60"/>
        <v>583 Cherry Hill Road,Princeton,NJ</v>
      </c>
      <c r="Q1280" t="str">
        <f t="shared" si="61"/>
        <v>583 CHERRY HILL ROAD</v>
      </c>
      <c r="R1280" t="e">
        <f>VLOOKUP(Q1280,'[2]2011-Princeton-geocodes.csv'!$A:$A,1,FALSE)</f>
        <v>#N/A</v>
      </c>
    </row>
    <row r="1281" spans="1:18" ht="98">
      <c r="A1281" s="5">
        <v>1280</v>
      </c>
      <c r="B1281" s="2" t="s">
        <v>458</v>
      </c>
      <c r="C1281" s="2" t="s">
        <v>78</v>
      </c>
      <c r="D1281" s="2" t="s">
        <v>298</v>
      </c>
      <c r="E1281" s="2" t="s">
        <v>1236</v>
      </c>
      <c r="F1281" s="2" t="s">
        <v>13</v>
      </c>
      <c r="G1281" s="2" t="s">
        <v>1213</v>
      </c>
      <c r="H1281" s="2" t="s">
        <v>13</v>
      </c>
      <c r="I1281" s="3" t="b">
        <v>0</v>
      </c>
      <c r="J1281" s="3" t="b">
        <v>1</v>
      </c>
      <c r="K1281" s="2" t="s">
        <v>1237</v>
      </c>
      <c r="L1281" s="2" t="s">
        <v>13</v>
      </c>
      <c r="M1281" s="9" t="str">
        <f>IF(ISERROR([1]!GetPart(F1281,"-",1)),F1281,[1]!GetPart(F1281,"-",1))</f>
        <v/>
      </c>
      <c r="N1281" t="b">
        <f t="shared" si="59"/>
        <v>0</v>
      </c>
      <c r="P1281" s="9" t="str">
        <f t="shared" si="60"/>
        <v>Cherry Hill Road,Princeton,NJ</v>
      </c>
      <c r="Q1281" t="str">
        <f t="shared" si="61"/>
        <v>CHERRY HILL ROAD</v>
      </c>
      <c r="R1281" t="e">
        <f>VLOOKUP(Q1281,'[2]2011-Princeton-geocodes.csv'!$A:$A,1,FALSE)</f>
        <v>#N/A</v>
      </c>
    </row>
    <row r="1282" spans="1:18" ht="70">
      <c r="A1282" s="5">
        <v>1281</v>
      </c>
      <c r="B1282" s="2" t="s">
        <v>367</v>
      </c>
      <c r="C1282" s="2" t="s">
        <v>12</v>
      </c>
      <c r="D1282" s="2" t="s">
        <v>340</v>
      </c>
      <c r="E1282" s="2" t="s">
        <v>1238</v>
      </c>
      <c r="F1282" s="2" t="s">
        <v>13</v>
      </c>
      <c r="G1282" s="2" t="s">
        <v>1213</v>
      </c>
      <c r="H1282" s="2" t="s">
        <v>13</v>
      </c>
      <c r="I1282" s="3" t="b">
        <v>0</v>
      </c>
      <c r="J1282" s="3" t="b">
        <v>1</v>
      </c>
      <c r="K1282" s="2" t="s">
        <v>1239</v>
      </c>
      <c r="L1282" s="2" t="s">
        <v>13</v>
      </c>
      <c r="M1282" s="9" t="str">
        <f>IF(ISERROR([1]!GetPart(F1282,"-",1)),F1282,[1]!GetPart(F1282,"-",1))</f>
        <v/>
      </c>
      <c r="N1282" t="b">
        <f t="shared" si="59"/>
        <v>1</v>
      </c>
      <c r="P1282" s="9" t="str">
        <f t="shared" si="60"/>
        <v>Cherry Hill Road,Princeton,NJ</v>
      </c>
      <c r="Q1282" t="str">
        <f t="shared" si="61"/>
        <v>CHERRY HILL ROAD</v>
      </c>
      <c r="R1282" t="e">
        <f>VLOOKUP(Q1282,'[2]2011-Princeton-geocodes.csv'!$A:$A,1,FALSE)</f>
        <v>#N/A</v>
      </c>
    </row>
    <row r="1283" spans="1:18">
      <c r="A1283" s="5">
        <v>1282</v>
      </c>
      <c r="B1283" s="2" t="s">
        <v>1240</v>
      </c>
      <c r="C1283" s="2" t="s">
        <v>92</v>
      </c>
      <c r="D1283" s="2" t="s">
        <v>351</v>
      </c>
      <c r="E1283" s="2" t="s">
        <v>1241</v>
      </c>
      <c r="F1283" s="2" t="s">
        <v>1242</v>
      </c>
      <c r="G1283" s="2" t="s">
        <v>1213</v>
      </c>
      <c r="H1283" s="2" t="s">
        <v>13</v>
      </c>
      <c r="I1283" s="3" t="b">
        <v>0</v>
      </c>
      <c r="J1283" s="3" t="b">
        <v>1</v>
      </c>
      <c r="K1283" s="2" t="s">
        <v>13</v>
      </c>
      <c r="L1283" s="2" t="s">
        <v>13</v>
      </c>
      <c r="M1283" s="9" t="str">
        <f>IF(ISERROR([1]!GetPart(F1283,"-",1)),F1283,[1]!GetPart(F1283,"-",1))</f>
        <v>388</v>
      </c>
      <c r="N1283" t="b">
        <f t="shared" ref="N1283:N1346" si="62">IF(LEFT(D1283,1)="R",TRUE,FALSE)</f>
        <v>1</v>
      </c>
      <c r="P1283" s="9" t="str">
        <f t="shared" ref="P1283:P1346" si="63">IF(LEN(M1283)&gt;0,M1283&amp;" ","")&amp;G1283&amp;",Princeton,NJ"</f>
        <v>388 Cherry Hill Road,Princeton,NJ</v>
      </c>
      <c r="Q1283" t="str">
        <f t="shared" si="61"/>
        <v>388 CHERRY HILL ROAD</v>
      </c>
      <c r="R1283" t="e">
        <f>VLOOKUP(Q1283,'[2]2011-Princeton-geocodes.csv'!$A:$A,1,FALSE)</f>
        <v>#N/A</v>
      </c>
    </row>
    <row r="1284" spans="1:18" ht="70">
      <c r="A1284" s="5">
        <v>1283</v>
      </c>
      <c r="B1284" s="2" t="s">
        <v>1240</v>
      </c>
      <c r="C1284" s="2" t="s">
        <v>12</v>
      </c>
      <c r="D1284" s="2" t="s">
        <v>340</v>
      </c>
      <c r="E1284" s="2" t="s">
        <v>1243</v>
      </c>
      <c r="F1284" s="2" t="s">
        <v>13</v>
      </c>
      <c r="G1284" s="2" t="s">
        <v>1213</v>
      </c>
      <c r="H1284" s="2" t="s">
        <v>13</v>
      </c>
      <c r="I1284" s="3" t="b">
        <v>0</v>
      </c>
      <c r="J1284" s="3" t="b">
        <v>1</v>
      </c>
      <c r="K1284" s="2" t="s">
        <v>1244</v>
      </c>
      <c r="L1284" s="2" t="s">
        <v>13</v>
      </c>
      <c r="M1284" s="9" t="str">
        <f>IF(ISERROR([1]!GetPart(F1284,"-",1)),F1284,[1]!GetPart(F1284,"-",1))</f>
        <v/>
      </c>
      <c r="N1284" t="b">
        <f t="shared" si="62"/>
        <v>1</v>
      </c>
      <c r="P1284" s="9" t="str">
        <f t="shared" si="63"/>
        <v>Cherry Hill Road,Princeton,NJ</v>
      </c>
      <c r="Q1284" t="str">
        <f t="shared" si="61"/>
        <v>CHERRY HILL ROAD</v>
      </c>
      <c r="R1284" t="e">
        <f>VLOOKUP(Q1284,'[2]2011-Princeton-geocodes.csv'!$A:$A,1,FALSE)</f>
        <v>#N/A</v>
      </c>
    </row>
    <row r="1285" spans="1:18">
      <c r="A1285" s="5">
        <v>1284</v>
      </c>
      <c r="B1285" s="2" t="s">
        <v>1240</v>
      </c>
      <c r="C1285" s="2" t="s">
        <v>67</v>
      </c>
      <c r="D1285" s="2" t="s">
        <v>340</v>
      </c>
      <c r="E1285" s="2" t="s">
        <v>404</v>
      </c>
      <c r="F1285" s="2" t="s">
        <v>1245</v>
      </c>
      <c r="G1285" s="2" t="s">
        <v>1213</v>
      </c>
      <c r="H1285" s="2" t="s">
        <v>13</v>
      </c>
      <c r="I1285" s="3" t="b">
        <v>0</v>
      </c>
      <c r="J1285" s="3" t="b">
        <v>0</v>
      </c>
      <c r="K1285" s="2" t="s">
        <v>13</v>
      </c>
      <c r="L1285" s="2" t="s">
        <v>13</v>
      </c>
      <c r="M1285" s="9" t="str">
        <f>IF(ISERROR([1]!GetPart(F1285,"-",1)),F1285,[1]!GetPart(F1285,"-",1))</f>
        <v>364</v>
      </c>
      <c r="N1285" t="b">
        <f t="shared" si="62"/>
        <v>1</v>
      </c>
      <c r="P1285" s="9" t="str">
        <f t="shared" si="63"/>
        <v>364 Cherry Hill Road,Princeton,NJ</v>
      </c>
      <c r="Q1285" t="str">
        <f t="shared" si="61"/>
        <v>364 CHERRY HILL ROAD</v>
      </c>
      <c r="R1285" t="e">
        <f>VLOOKUP(Q1285,'[2]2011-Princeton-geocodes.csv'!$A:$A,1,FALSE)</f>
        <v>#N/A</v>
      </c>
    </row>
    <row r="1286" spans="1:18">
      <c r="A1286" s="5">
        <v>1285</v>
      </c>
      <c r="B1286" s="2" t="s">
        <v>1240</v>
      </c>
      <c r="C1286" s="2" t="s">
        <v>86</v>
      </c>
      <c r="D1286" s="2" t="s">
        <v>340</v>
      </c>
      <c r="E1286" s="2" t="s">
        <v>332</v>
      </c>
      <c r="F1286" s="2" t="s">
        <v>1245</v>
      </c>
      <c r="G1286" s="2" t="s">
        <v>1213</v>
      </c>
      <c r="H1286" s="2" t="s">
        <v>13</v>
      </c>
      <c r="I1286" s="3" t="b">
        <v>0</v>
      </c>
      <c r="J1286" s="3" t="b">
        <v>0</v>
      </c>
      <c r="K1286" s="2" t="s">
        <v>13</v>
      </c>
      <c r="L1286" s="2" t="s">
        <v>13</v>
      </c>
      <c r="M1286" s="9" t="str">
        <f>IF(ISERROR([1]!GetPart(F1286,"-",1)),F1286,[1]!GetPart(F1286,"-",1))</f>
        <v>364</v>
      </c>
      <c r="N1286" t="b">
        <f t="shared" si="62"/>
        <v>1</v>
      </c>
      <c r="P1286" s="9" t="str">
        <f t="shared" si="63"/>
        <v>364 Cherry Hill Road,Princeton,NJ</v>
      </c>
      <c r="Q1286" t="str">
        <f t="shared" si="61"/>
        <v>364 CHERRY HILL ROAD</v>
      </c>
      <c r="R1286" t="e">
        <f>VLOOKUP(Q1286,'[2]2011-Princeton-geocodes.csv'!$A:$A,1,FALSE)</f>
        <v>#N/A</v>
      </c>
    </row>
    <row r="1287" spans="1:18">
      <c r="A1287" s="5">
        <v>1286</v>
      </c>
      <c r="B1287" s="2" t="s">
        <v>1240</v>
      </c>
      <c r="C1287" s="2" t="s">
        <v>65</v>
      </c>
      <c r="D1287" s="2" t="s">
        <v>340</v>
      </c>
      <c r="E1287" s="2" t="s">
        <v>741</v>
      </c>
      <c r="F1287" s="2" t="s">
        <v>1246</v>
      </c>
      <c r="G1287" s="2" t="s">
        <v>1213</v>
      </c>
      <c r="H1287" s="2" t="s">
        <v>13</v>
      </c>
      <c r="I1287" s="3" t="b">
        <v>0</v>
      </c>
      <c r="J1287" s="3" t="b">
        <v>0</v>
      </c>
      <c r="K1287" s="2" t="s">
        <v>13</v>
      </c>
      <c r="L1287" s="2" t="s">
        <v>13</v>
      </c>
      <c r="M1287" s="9" t="str">
        <f>IF(ISERROR([1]!GetPart(F1287,"-",1)),F1287,[1]!GetPart(F1287,"-",1))</f>
        <v>350</v>
      </c>
      <c r="N1287" t="b">
        <f t="shared" si="62"/>
        <v>1</v>
      </c>
      <c r="P1287" s="9" t="str">
        <f t="shared" si="63"/>
        <v>350 Cherry Hill Road,Princeton,NJ</v>
      </c>
      <c r="Q1287" t="str">
        <f t="shared" si="61"/>
        <v>350 CHERRY HILL ROAD</v>
      </c>
      <c r="R1287" t="e">
        <f>VLOOKUP(Q1287,'[2]2011-Princeton-geocodes.csv'!$A:$A,1,FALSE)</f>
        <v>#N/A</v>
      </c>
    </row>
    <row r="1288" spans="1:18">
      <c r="A1288" s="5">
        <v>1287</v>
      </c>
      <c r="B1288" s="2" t="s">
        <v>1240</v>
      </c>
      <c r="C1288" s="2" t="s">
        <v>86</v>
      </c>
      <c r="D1288" s="2" t="s">
        <v>340</v>
      </c>
      <c r="E1288" s="2" t="s">
        <v>332</v>
      </c>
      <c r="F1288" s="2" t="s">
        <v>13</v>
      </c>
      <c r="G1288" s="2" t="s">
        <v>1213</v>
      </c>
      <c r="H1288" s="2" t="s">
        <v>13</v>
      </c>
      <c r="I1288" s="3" t="b">
        <v>0</v>
      </c>
      <c r="J1288" s="3" t="b">
        <v>0</v>
      </c>
      <c r="K1288" s="2" t="s">
        <v>13</v>
      </c>
      <c r="L1288" s="2" t="s">
        <v>13</v>
      </c>
      <c r="M1288" s="9" t="str">
        <f>IF(ISERROR([1]!GetPart(F1288,"-",1)),F1288,[1]!GetPart(F1288,"-",1))</f>
        <v/>
      </c>
      <c r="N1288" t="b">
        <f t="shared" si="62"/>
        <v>1</v>
      </c>
      <c r="P1288" s="9" t="str">
        <f t="shared" si="63"/>
        <v>Cherry Hill Road,Princeton,NJ</v>
      </c>
      <c r="Q1288" t="str">
        <f t="shared" si="61"/>
        <v>CHERRY HILL ROAD</v>
      </c>
      <c r="R1288" t="e">
        <f>VLOOKUP(Q1288,'[2]2011-Princeton-geocodes.csv'!$A:$A,1,FALSE)</f>
        <v>#N/A</v>
      </c>
    </row>
    <row r="1289" spans="1:18">
      <c r="A1289" s="5">
        <v>1288</v>
      </c>
      <c r="B1289" s="2" t="s">
        <v>1240</v>
      </c>
      <c r="C1289" s="2" t="s">
        <v>76</v>
      </c>
      <c r="D1289" s="2" t="s">
        <v>340</v>
      </c>
      <c r="E1289" s="2" t="s">
        <v>597</v>
      </c>
      <c r="F1289" s="2" t="s">
        <v>1052</v>
      </c>
      <c r="G1289" s="2" t="s">
        <v>1213</v>
      </c>
      <c r="H1289" s="2" t="s">
        <v>13</v>
      </c>
      <c r="I1289" s="3" t="b">
        <v>0</v>
      </c>
      <c r="J1289" s="3" t="b">
        <v>0</v>
      </c>
      <c r="K1289" s="2" t="s">
        <v>14</v>
      </c>
      <c r="L1289" s="2" t="s">
        <v>13</v>
      </c>
      <c r="M1289" s="9" t="str">
        <f>IF(ISERROR([1]!GetPart(F1289,"-",1)),F1289,[1]!GetPart(F1289,"-",1))</f>
        <v>236</v>
      </c>
      <c r="N1289" t="b">
        <f t="shared" si="62"/>
        <v>1</v>
      </c>
      <c r="P1289" s="9" t="str">
        <f t="shared" si="63"/>
        <v>236 Cherry Hill Road,Princeton,NJ</v>
      </c>
      <c r="Q1289" t="str">
        <f t="shared" si="61"/>
        <v>236 CHERRY HILL ROAD</v>
      </c>
      <c r="R1289" t="e">
        <f>VLOOKUP(Q1289,'[2]2011-Princeton-geocodes.csv'!$A:$A,1,FALSE)</f>
        <v>#N/A</v>
      </c>
    </row>
    <row r="1290" spans="1:18">
      <c r="A1290" s="5">
        <v>1289</v>
      </c>
      <c r="B1290" s="2" t="s">
        <v>1240</v>
      </c>
      <c r="C1290" s="2" t="s">
        <v>78</v>
      </c>
      <c r="D1290" s="2" t="s">
        <v>340</v>
      </c>
      <c r="E1290" s="2" t="s">
        <v>1031</v>
      </c>
      <c r="F1290" s="2" t="s">
        <v>1247</v>
      </c>
      <c r="G1290" s="2" t="s">
        <v>1213</v>
      </c>
      <c r="H1290" s="2" t="s">
        <v>13</v>
      </c>
      <c r="I1290" s="3" t="b">
        <v>0</v>
      </c>
      <c r="J1290" s="3" t="b">
        <v>0</v>
      </c>
      <c r="K1290" s="2" t="s">
        <v>14</v>
      </c>
      <c r="L1290" s="2" t="s">
        <v>13</v>
      </c>
      <c r="M1290" s="9" t="str">
        <f>IF(ISERROR([1]!GetPart(F1290,"-",1)),F1290,[1]!GetPart(F1290,"-",1))</f>
        <v>310</v>
      </c>
      <c r="N1290" t="b">
        <f t="shared" si="62"/>
        <v>1</v>
      </c>
      <c r="P1290" s="9" t="str">
        <f t="shared" si="63"/>
        <v>310 Cherry Hill Road,Princeton,NJ</v>
      </c>
      <c r="Q1290" t="str">
        <f t="shared" si="61"/>
        <v>310 CHERRY HILL ROAD</v>
      </c>
      <c r="R1290" t="e">
        <f>VLOOKUP(Q1290,'[2]2011-Princeton-geocodes.csv'!$A:$A,1,FALSE)</f>
        <v>#N/A</v>
      </c>
    </row>
    <row r="1291" spans="1:18">
      <c r="A1291" s="5">
        <v>1290</v>
      </c>
      <c r="B1291" s="2" t="s">
        <v>1240</v>
      </c>
      <c r="C1291" s="2" t="s">
        <v>62</v>
      </c>
      <c r="D1291" s="2" t="s">
        <v>340</v>
      </c>
      <c r="E1291" s="2" t="s">
        <v>1248</v>
      </c>
      <c r="F1291" s="2" t="s">
        <v>997</v>
      </c>
      <c r="G1291" s="2" t="s">
        <v>1213</v>
      </c>
      <c r="H1291" s="2" t="s">
        <v>13</v>
      </c>
      <c r="I1291" s="3" t="b">
        <v>0</v>
      </c>
      <c r="J1291" s="3" t="b">
        <v>0</v>
      </c>
      <c r="K1291" s="2" t="s">
        <v>13</v>
      </c>
      <c r="L1291" s="2" t="s">
        <v>13</v>
      </c>
      <c r="M1291" s="9" t="str">
        <f>IF(ISERROR([1]!GetPart(F1291,"-",1)),F1291,[1]!GetPart(F1291,"-",1))</f>
        <v>330</v>
      </c>
      <c r="N1291" t="b">
        <f t="shared" si="62"/>
        <v>1</v>
      </c>
      <c r="P1291" s="9" t="str">
        <f t="shared" si="63"/>
        <v>330 Cherry Hill Road,Princeton,NJ</v>
      </c>
      <c r="Q1291" t="str">
        <f t="shared" si="61"/>
        <v>330 CHERRY HILL ROAD</v>
      </c>
      <c r="R1291" t="e">
        <f>VLOOKUP(Q1291,'[2]2011-Princeton-geocodes.csv'!$A:$A,1,FALSE)</f>
        <v>#N/A</v>
      </c>
    </row>
    <row r="1292" spans="1:18">
      <c r="A1292" s="5">
        <v>1291</v>
      </c>
      <c r="B1292" s="2" t="s">
        <v>1240</v>
      </c>
      <c r="C1292" s="2" t="s">
        <v>70</v>
      </c>
      <c r="D1292" s="2" t="s">
        <v>340</v>
      </c>
      <c r="E1292" s="2" t="s">
        <v>1249</v>
      </c>
      <c r="F1292" s="2" t="s">
        <v>1250</v>
      </c>
      <c r="G1292" s="2" t="s">
        <v>1213</v>
      </c>
      <c r="H1292" s="2" t="s">
        <v>13</v>
      </c>
      <c r="I1292" s="3" t="b">
        <v>0</v>
      </c>
      <c r="J1292" s="3" t="b">
        <v>0</v>
      </c>
      <c r="K1292" s="2" t="s">
        <v>13</v>
      </c>
      <c r="L1292" s="2" t="s">
        <v>13</v>
      </c>
      <c r="M1292" s="9" t="str">
        <f>IF(ISERROR([1]!GetPart(F1292,"-",1)),F1292,[1]!GetPart(F1292,"-",1))</f>
        <v>374</v>
      </c>
      <c r="N1292" t="b">
        <f t="shared" si="62"/>
        <v>1</v>
      </c>
      <c r="P1292" s="9" t="str">
        <f t="shared" si="63"/>
        <v>374 Cherry Hill Road,Princeton,NJ</v>
      </c>
      <c r="Q1292" t="str">
        <f t="shared" si="61"/>
        <v>374 CHERRY HILL ROAD</v>
      </c>
      <c r="R1292" t="e">
        <f>VLOOKUP(Q1292,'[2]2011-Princeton-geocodes.csv'!$A:$A,1,FALSE)</f>
        <v>#N/A</v>
      </c>
    </row>
    <row r="1293" spans="1:18">
      <c r="A1293" s="5">
        <v>1292</v>
      </c>
      <c r="B1293" s="2" t="s">
        <v>1240</v>
      </c>
      <c r="C1293" s="2" t="s">
        <v>89</v>
      </c>
      <c r="D1293" s="2" t="s">
        <v>340</v>
      </c>
      <c r="E1293" s="2" t="s">
        <v>1251</v>
      </c>
      <c r="F1293" s="2" t="s">
        <v>1250</v>
      </c>
      <c r="G1293" s="2" t="s">
        <v>1213</v>
      </c>
      <c r="H1293" s="2" t="s">
        <v>13</v>
      </c>
      <c r="I1293" s="3" t="b">
        <v>0</v>
      </c>
      <c r="J1293" s="3" t="b">
        <v>0</v>
      </c>
      <c r="K1293" s="2" t="s">
        <v>13</v>
      </c>
      <c r="L1293" s="2" t="s">
        <v>13</v>
      </c>
      <c r="M1293" s="9" t="str">
        <f>IF(ISERROR([1]!GetPart(F1293,"-",1)),F1293,[1]!GetPart(F1293,"-",1))</f>
        <v>374</v>
      </c>
      <c r="N1293" t="b">
        <f t="shared" si="62"/>
        <v>1</v>
      </c>
      <c r="P1293" s="9" t="str">
        <f t="shared" si="63"/>
        <v>374 Cherry Hill Road,Princeton,NJ</v>
      </c>
      <c r="Q1293" t="str">
        <f t="shared" si="61"/>
        <v>374 CHERRY HILL ROAD</v>
      </c>
      <c r="R1293" t="e">
        <f>VLOOKUP(Q1293,'[2]2011-Princeton-geocodes.csv'!$A:$A,1,FALSE)</f>
        <v>#N/A</v>
      </c>
    </row>
    <row r="1294" spans="1:18">
      <c r="A1294" s="5">
        <v>1293</v>
      </c>
      <c r="B1294" s="2" t="s">
        <v>1240</v>
      </c>
      <c r="C1294" s="2" t="s">
        <v>74</v>
      </c>
      <c r="D1294" s="2" t="s">
        <v>340</v>
      </c>
      <c r="E1294" s="2" t="s">
        <v>1252</v>
      </c>
      <c r="F1294" s="2" t="s">
        <v>1253</v>
      </c>
      <c r="G1294" s="2" t="s">
        <v>1213</v>
      </c>
      <c r="H1294" s="2" t="s">
        <v>13</v>
      </c>
      <c r="I1294" s="3" t="b">
        <v>0</v>
      </c>
      <c r="J1294" s="3" t="b">
        <v>0</v>
      </c>
      <c r="K1294" s="2" t="s">
        <v>14</v>
      </c>
      <c r="L1294" s="2" t="s">
        <v>13</v>
      </c>
      <c r="M1294" s="9" t="str">
        <f>IF(ISERROR([1]!GetPart(F1294,"-",1)),F1294,[1]!GetPart(F1294,"-",1))</f>
        <v>288</v>
      </c>
      <c r="N1294" t="b">
        <f t="shared" si="62"/>
        <v>1</v>
      </c>
      <c r="P1294" s="9" t="str">
        <f t="shared" si="63"/>
        <v>288 Cherry Hill Road,Princeton,NJ</v>
      </c>
      <c r="Q1294" t="str">
        <f t="shared" si="61"/>
        <v>288 CHERRY HILL ROAD</v>
      </c>
      <c r="R1294" t="e">
        <f>VLOOKUP(Q1294,'[2]2011-Princeton-geocodes.csv'!$A:$A,1,FALSE)</f>
        <v>#N/A</v>
      </c>
    </row>
    <row r="1295" spans="1:18">
      <c r="A1295" s="5">
        <v>1294</v>
      </c>
      <c r="B1295" s="2" t="s">
        <v>1254</v>
      </c>
      <c r="C1295" s="2" t="s">
        <v>62</v>
      </c>
      <c r="D1295" s="2" t="s">
        <v>264</v>
      </c>
      <c r="E1295" s="2" t="s">
        <v>588</v>
      </c>
      <c r="F1295" s="2" t="s">
        <v>1255</v>
      </c>
      <c r="G1295" s="2" t="s">
        <v>1213</v>
      </c>
      <c r="H1295" s="2" t="s">
        <v>13</v>
      </c>
      <c r="I1295" s="3" t="b">
        <v>0</v>
      </c>
      <c r="J1295" s="3" t="b">
        <v>0</v>
      </c>
      <c r="K1295" s="2" t="s">
        <v>13</v>
      </c>
      <c r="L1295" s="2" t="s">
        <v>13</v>
      </c>
      <c r="M1295" s="9" t="str">
        <f>IF(ISERROR([1]!GetPart(F1295,"-",1)),F1295,[1]!GetPart(F1295,"-",1))</f>
        <v>341</v>
      </c>
      <c r="N1295" t="b">
        <f t="shared" si="62"/>
        <v>1</v>
      </c>
      <c r="P1295" s="9" t="str">
        <f t="shared" si="63"/>
        <v>341 Cherry Hill Road,Princeton,NJ</v>
      </c>
      <c r="Q1295" t="str">
        <f t="shared" si="61"/>
        <v>341 CHERRY HILL ROAD</v>
      </c>
      <c r="R1295" t="e">
        <f>VLOOKUP(Q1295,'[2]2011-Princeton-geocodes.csv'!$A:$A,1,FALSE)</f>
        <v>#N/A</v>
      </c>
    </row>
    <row r="1296" spans="1:18">
      <c r="A1296" s="5">
        <v>1295</v>
      </c>
      <c r="B1296" s="2" t="s">
        <v>1254</v>
      </c>
      <c r="C1296" s="2" t="s">
        <v>78</v>
      </c>
      <c r="D1296" s="2" t="s">
        <v>264</v>
      </c>
      <c r="E1296" s="2" t="s">
        <v>1256</v>
      </c>
      <c r="F1296" s="2" t="s">
        <v>1257</v>
      </c>
      <c r="G1296" s="2" t="s">
        <v>1213</v>
      </c>
      <c r="H1296" s="2" t="s">
        <v>13</v>
      </c>
      <c r="I1296" s="3" t="b">
        <v>0</v>
      </c>
      <c r="J1296" s="3" t="b">
        <v>0</v>
      </c>
      <c r="K1296" s="2" t="s">
        <v>13</v>
      </c>
      <c r="L1296" s="2" t="s">
        <v>13</v>
      </c>
      <c r="M1296" s="9" t="str">
        <f>IF(ISERROR([1]!GetPart(F1296,"-",1)),F1296,[1]!GetPart(F1296,"-",1))</f>
        <v>353</v>
      </c>
      <c r="N1296" t="b">
        <f t="shared" si="62"/>
        <v>1</v>
      </c>
      <c r="P1296" s="9" t="str">
        <f t="shared" si="63"/>
        <v>353 Cherry Hill Road,Princeton,NJ</v>
      </c>
      <c r="Q1296" t="str">
        <f t="shared" si="61"/>
        <v>353 CHERRY HILL ROAD</v>
      </c>
      <c r="R1296" t="e">
        <f>VLOOKUP(Q1296,'[2]2011-Princeton-geocodes.csv'!$A:$A,1,FALSE)</f>
        <v>#N/A</v>
      </c>
    </row>
    <row r="1297" spans="1:18">
      <c r="A1297" s="5">
        <v>1296</v>
      </c>
      <c r="B1297" s="2" t="s">
        <v>1254</v>
      </c>
      <c r="C1297" s="2" t="s">
        <v>74</v>
      </c>
      <c r="D1297" s="2" t="s">
        <v>351</v>
      </c>
      <c r="E1297" s="2" t="s">
        <v>1258</v>
      </c>
      <c r="F1297" s="2" t="s">
        <v>1259</v>
      </c>
      <c r="G1297" s="2" t="s">
        <v>1213</v>
      </c>
      <c r="H1297" s="2" t="s">
        <v>13</v>
      </c>
      <c r="I1297" s="3" t="b">
        <v>0</v>
      </c>
      <c r="J1297" s="3" t="b">
        <v>1</v>
      </c>
      <c r="K1297" s="2" t="s">
        <v>13</v>
      </c>
      <c r="L1297" s="2" t="s">
        <v>13</v>
      </c>
      <c r="M1297" s="9" t="str">
        <f>IF(ISERROR([1]!GetPart(F1297,"-",1)),F1297,[1]!GetPart(F1297,"-",1))</f>
        <v>363</v>
      </c>
      <c r="N1297" t="b">
        <f t="shared" si="62"/>
        <v>1</v>
      </c>
      <c r="P1297" s="9" t="str">
        <f t="shared" si="63"/>
        <v>363 Cherry Hill Road,Princeton,NJ</v>
      </c>
      <c r="Q1297" t="str">
        <f t="shared" si="61"/>
        <v>363 CHERRY HILL ROAD</v>
      </c>
      <c r="R1297" t="e">
        <f>VLOOKUP(Q1297,'[2]2011-Princeton-geocodes.csv'!$A:$A,1,FALSE)</f>
        <v>#N/A</v>
      </c>
    </row>
    <row r="1298" spans="1:18">
      <c r="A1298" s="5">
        <v>1297</v>
      </c>
      <c r="B1298" s="2" t="s">
        <v>1254</v>
      </c>
      <c r="C1298" s="2" t="s">
        <v>49</v>
      </c>
      <c r="D1298" s="2" t="s">
        <v>351</v>
      </c>
      <c r="E1298" s="2" t="s">
        <v>1034</v>
      </c>
      <c r="F1298" s="2" t="s">
        <v>940</v>
      </c>
      <c r="G1298" s="2" t="s">
        <v>1213</v>
      </c>
      <c r="H1298" s="2" t="s">
        <v>13</v>
      </c>
      <c r="I1298" s="3" t="b">
        <v>0</v>
      </c>
      <c r="J1298" s="3" t="b">
        <v>0</v>
      </c>
      <c r="K1298" s="2" t="s">
        <v>13</v>
      </c>
      <c r="L1298" s="2" t="s">
        <v>13</v>
      </c>
      <c r="M1298" s="9" t="str">
        <f>IF(ISERROR([1]!GetPart(F1298,"-",1)),F1298,[1]!GetPart(F1298,"-",1))</f>
        <v>427</v>
      </c>
      <c r="N1298" t="b">
        <f t="shared" si="62"/>
        <v>1</v>
      </c>
      <c r="P1298" s="9" t="str">
        <f t="shared" si="63"/>
        <v>427 Cherry Hill Road,Princeton,NJ</v>
      </c>
      <c r="Q1298" t="str">
        <f t="shared" si="61"/>
        <v>427 CHERRY HILL ROAD</v>
      </c>
      <c r="R1298" t="e">
        <f>VLOOKUP(Q1298,'[2]2011-Princeton-geocodes.csv'!$A:$A,1,FALSE)</f>
        <v>#N/A</v>
      </c>
    </row>
    <row r="1299" spans="1:18">
      <c r="A1299" s="5">
        <v>1298</v>
      </c>
      <c r="B1299" s="2" t="s">
        <v>1254</v>
      </c>
      <c r="C1299" s="2" t="s">
        <v>76</v>
      </c>
      <c r="D1299" s="2" t="s">
        <v>351</v>
      </c>
      <c r="E1299" s="2" t="s">
        <v>1260</v>
      </c>
      <c r="F1299" s="2" t="s">
        <v>1261</v>
      </c>
      <c r="G1299" s="2" t="s">
        <v>1213</v>
      </c>
      <c r="H1299" s="2" t="s">
        <v>13</v>
      </c>
      <c r="I1299" s="3" t="b">
        <v>0</v>
      </c>
      <c r="J1299" s="3" t="b">
        <v>1</v>
      </c>
      <c r="K1299" s="2" t="s">
        <v>13</v>
      </c>
      <c r="L1299" s="2" t="s">
        <v>13</v>
      </c>
      <c r="M1299" s="9" t="str">
        <f>IF(ISERROR([1]!GetPart(F1299,"-",1)),F1299,[1]!GetPart(F1299,"-",1))</f>
        <v>397</v>
      </c>
      <c r="N1299" t="b">
        <f t="shared" si="62"/>
        <v>1</v>
      </c>
      <c r="P1299" s="9" t="str">
        <f t="shared" si="63"/>
        <v>397 Cherry Hill Road,Princeton,NJ</v>
      </c>
      <c r="Q1299" t="str">
        <f t="shared" si="61"/>
        <v>397 CHERRY HILL ROAD</v>
      </c>
      <c r="R1299" t="e">
        <f>VLOOKUP(Q1299,'[2]2011-Princeton-geocodes.csv'!$A:$A,1,FALSE)</f>
        <v>#N/A</v>
      </c>
    </row>
    <row r="1300" spans="1:18">
      <c r="A1300" s="5">
        <v>1299</v>
      </c>
      <c r="B1300" s="2" t="s">
        <v>1254</v>
      </c>
      <c r="C1300" s="2" t="s">
        <v>67</v>
      </c>
      <c r="D1300" s="2" t="s">
        <v>264</v>
      </c>
      <c r="E1300" s="2" t="s">
        <v>1262</v>
      </c>
      <c r="F1300" s="2" t="s">
        <v>806</v>
      </c>
      <c r="G1300" s="2" t="s">
        <v>1213</v>
      </c>
      <c r="H1300" s="2" t="s">
        <v>13</v>
      </c>
      <c r="I1300" s="3" t="b">
        <v>0</v>
      </c>
      <c r="J1300" s="3" t="b">
        <v>0</v>
      </c>
      <c r="K1300" s="2" t="s">
        <v>13</v>
      </c>
      <c r="L1300" s="2" t="s">
        <v>13</v>
      </c>
      <c r="M1300" s="9" t="str">
        <f>IF(ISERROR([1]!GetPart(F1300,"-",1)),F1300,[1]!GetPart(F1300,"-",1))</f>
        <v>321</v>
      </c>
      <c r="N1300" t="b">
        <f t="shared" si="62"/>
        <v>1</v>
      </c>
      <c r="P1300" s="9" t="str">
        <f t="shared" si="63"/>
        <v>321 Cherry Hill Road,Princeton,NJ</v>
      </c>
      <c r="Q1300" t="str">
        <f t="shared" si="61"/>
        <v>321 CHERRY HILL ROAD</v>
      </c>
      <c r="R1300" t="e">
        <f>VLOOKUP(Q1300,'[2]2011-Princeton-geocodes.csv'!$A:$A,1,FALSE)</f>
        <v>#N/A</v>
      </c>
    </row>
    <row r="1301" spans="1:18">
      <c r="A1301" s="5">
        <v>1300</v>
      </c>
      <c r="B1301" s="2" t="s">
        <v>1254</v>
      </c>
      <c r="C1301" s="2" t="s">
        <v>65</v>
      </c>
      <c r="D1301" s="2" t="s">
        <v>264</v>
      </c>
      <c r="E1301" s="2" t="s">
        <v>270</v>
      </c>
      <c r="F1301" s="2" t="s">
        <v>908</v>
      </c>
      <c r="G1301" s="2" t="s">
        <v>1213</v>
      </c>
      <c r="H1301" s="2" t="s">
        <v>13</v>
      </c>
      <c r="I1301" s="3" t="b">
        <v>0</v>
      </c>
      <c r="J1301" s="3" t="b">
        <v>1</v>
      </c>
      <c r="K1301" s="2" t="s">
        <v>13</v>
      </c>
      <c r="L1301" s="2" t="s">
        <v>13</v>
      </c>
      <c r="M1301" s="9" t="str">
        <f>IF(ISERROR([1]!GetPart(F1301,"-",1)),F1301,[1]!GetPart(F1301,"-",1))</f>
        <v>325</v>
      </c>
      <c r="N1301" t="b">
        <f t="shared" si="62"/>
        <v>1</v>
      </c>
      <c r="P1301" s="9" t="str">
        <f t="shared" si="63"/>
        <v>325 Cherry Hill Road,Princeton,NJ</v>
      </c>
      <c r="Q1301" t="str">
        <f t="shared" si="61"/>
        <v>325 CHERRY HILL ROAD</v>
      </c>
      <c r="R1301" t="e">
        <f>VLOOKUP(Q1301,'[2]2011-Princeton-geocodes.csv'!$A:$A,1,FALSE)</f>
        <v>#N/A</v>
      </c>
    </row>
    <row r="1302" spans="1:18">
      <c r="A1302" s="5">
        <v>1301</v>
      </c>
      <c r="B1302" s="2" t="s">
        <v>1263</v>
      </c>
      <c r="C1302" s="2" t="s">
        <v>97</v>
      </c>
      <c r="D1302" s="2" t="s">
        <v>264</v>
      </c>
      <c r="E1302" s="2" t="s">
        <v>51</v>
      </c>
      <c r="F1302" s="2" t="s">
        <v>722</v>
      </c>
      <c r="G1302" s="2" t="s">
        <v>1213</v>
      </c>
      <c r="H1302" s="2" t="s">
        <v>13</v>
      </c>
      <c r="I1302" s="3" t="b">
        <v>0</v>
      </c>
      <c r="J1302" s="3" t="b">
        <v>0</v>
      </c>
      <c r="K1302" s="2" t="s">
        <v>14</v>
      </c>
      <c r="L1302" s="2" t="s">
        <v>13</v>
      </c>
      <c r="M1302" s="9" t="str">
        <f>IF(ISERROR([1]!GetPart(F1302,"-",1)),F1302,[1]!GetPart(F1302,"-",1))</f>
        <v>227</v>
      </c>
      <c r="N1302" t="b">
        <f t="shared" si="62"/>
        <v>1</v>
      </c>
      <c r="P1302" s="9" t="str">
        <f t="shared" si="63"/>
        <v>227 Cherry Hill Road,Princeton,NJ</v>
      </c>
      <c r="Q1302" t="str">
        <f t="shared" si="61"/>
        <v>227 CHERRY HILL ROAD</v>
      </c>
      <c r="R1302" t="e">
        <f>VLOOKUP(Q1302,'[2]2011-Princeton-geocodes.csv'!$A:$A,1,FALSE)</f>
        <v>#N/A</v>
      </c>
    </row>
    <row r="1303" spans="1:18">
      <c r="A1303" s="5">
        <v>1302</v>
      </c>
      <c r="B1303" s="2" t="s">
        <v>1263</v>
      </c>
      <c r="C1303" s="2" t="s">
        <v>69</v>
      </c>
      <c r="D1303" s="2" t="s">
        <v>264</v>
      </c>
      <c r="E1303" s="2" t="s">
        <v>400</v>
      </c>
      <c r="F1303" s="2" t="s">
        <v>1264</v>
      </c>
      <c r="G1303" s="2" t="s">
        <v>1213</v>
      </c>
      <c r="H1303" s="2" t="s">
        <v>13</v>
      </c>
      <c r="I1303" s="3" t="b">
        <v>0</v>
      </c>
      <c r="J1303" s="3" t="b">
        <v>1</v>
      </c>
      <c r="K1303" s="2" t="s">
        <v>13</v>
      </c>
      <c r="L1303" s="2" t="s">
        <v>13</v>
      </c>
      <c r="M1303" s="9" t="str">
        <f>IF(ISERROR([1]!GetPart(F1303,"-",1)),F1303,[1]!GetPart(F1303,"-",1))</f>
        <v>309</v>
      </c>
      <c r="N1303" t="b">
        <f t="shared" si="62"/>
        <v>1</v>
      </c>
      <c r="P1303" s="9" t="str">
        <f t="shared" si="63"/>
        <v>309 Cherry Hill Road,Princeton,NJ</v>
      </c>
      <c r="Q1303" t="str">
        <f t="shared" si="61"/>
        <v>309 CHERRY HILL ROAD</v>
      </c>
      <c r="R1303" t="e">
        <f>VLOOKUP(Q1303,'[2]2011-Princeton-geocodes.csv'!$A:$A,1,FALSE)</f>
        <v>#N/A</v>
      </c>
    </row>
    <row r="1304" spans="1:18">
      <c r="A1304" s="5">
        <v>1303</v>
      </c>
      <c r="B1304" s="2" t="s">
        <v>1263</v>
      </c>
      <c r="C1304" s="2" t="s">
        <v>154</v>
      </c>
      <c r="D1304" s="2" t="s">
        <v>340</v>
      </c>
      <c r="E1304" s="2" t="s">
        <v>1265</v>
      </c>
      <c r="F1304" s="2" t="s">
        <v>344</v>
      </c>
      <c r="G1304" s="2" t="s">
        <v>1213</v>
      </c>
      <c r="H1304" s="2" t="s">
        <v>13</v>
      </c>
      <c r="I1304" s="3" t="b">
        <v>0</v>
      </c>
      <c r="J1304" s="3" t="b">
        <v>1</v>
      </c>
      <c r="K1304" s="2" t="s">
        <v>14</v>
      </c>
      <c r="L1304" s="2" t="s">
        <v>13</v>
      </c>
      <c r="M1304" s="9" t="str">
        <f>IF(ISERROR([1]!GetPart(F1304,"-",1)),F1304,[1]!GetPart(F1304,"-",1))</f>
        <v>265</v>
      </c>
      <c r="N1304" t="b">
        <f t="shared" si="62"/>
        <v>1</v>
      </c>
      <c r="P1304" s="9" t="str">
        <f t="shared" si="63"/>
        <v>265 Cherry Hill Road,Princeton,NJ</v>
      </c>
      <c r="Q1304" t="str">
        <f t="shared" si="61"/>
        <v>265 CHERRY HILL ROAD</v>
      </c>
      <c r="R1304" t="e">
        <f>VLOOKUP(Q1304,'[2]2011-Princeton-geocodes.csv'!$A:$A,1,FALSE)</f>
        <v>#N/A</v>
      </c>
    </row>
    <row r="1305" spans="1:18">
      <c r="A1305" s="5">
        <v>1304</v>
      </c>
      <c r="B1305" s="2" t="s">
        <v>1263</v>
      </c>
      <c r="C1305" s="2" t="s">
        <v>274</v>
      </c>
      <c r="D1305" s="2" t="s">
        <v>340</v>
      </c>
      <c r="E1305" s="2" t="s">
        <v>1266</v>
      </c>
      <c r="F1305" s="2" t="s">
        <v>1172</v>
      </c>
      <c r="G1305" s="2" t="s">
        <v>1213</v>
      </c>
      <c r="H1305" s="2" t="s">
        <v>13</v>
      </c>
      <c r="I1305" s="3" t="b">
        <v>0</v>
      </c>
      <c r="J1305" s="3" t="b">
        <v>1</v>
      </c>
      <c r="K1305" s="2" t="s">
        <v>14</v>
      </c>
      <c r="L1305" s="2" t="s">
        <v>13</v>
      </c>
      <c r="M1305" s="9" t="str">
        <f>IF(ISERROR([1]!GetPart(F1305,"-",1)),F1305,[1]!GetPart(F1305,"-",1))</f>
        <v>257</v>
      </c>
      <c r="N1305" t="b">
        <f t="shared" si="62"/>
        <v>1</v>
      </c>
      <c r="P1305" s="9" t="str">
        <f t="shared" si="63"/>
        <v>257 Cherry Hill Road,Princeton,NJ</v>
      </c>
      <c r="Q1305" t="str">
        <f t="shared" si="61"/>
        <v>257 CHERRY HILL ROAD</v>
      </c>
      <c r="R1305" t="e">
        <f>VLOOKUP(Q1305,'[2]2011-Princeton-geocodes.csv'!$A:$A,1,FALSE)</f>
        <v>#N/A</v>
      </c>
    </row>
    <row r="1306" spans="1:18">
      <c r="A1306" s="5">
        <v>1305</v>
      </c>
      <c r="B1306" s="2" t="s">
        <v>1263</v>
      </c>
      <c r="C1306" s="2" t="s">
        <v>151</v>
      </c>
      <c r="D1306" s="2" t="s">
        <v>340</v>
      </c>
      <c r="E1306" s="2" t="s">
        <v>1256</v>
      </c>
      <c r="F1306" s="2" t="s">
        <v>1267</v>
      </c>
      <c r="G1306" s="2" t="s">
        <v>1213</v>
      </c>
      <c r="H1306" s="2" t="s">
        <v>13</v>
      </c>
      <c r="I1306" s="3" t="b">
        <v>0</v>
      </c>
      <c r="J1306" s="3" t="b">
        <v>0</v>
      </c>
      <c r="K1306" s="2" t="s">
        <v>14</v>
      </c>
      <c r="L1306" s="2" t="s">
        <v>13</v>
      </c>
      <c r="M1306" s="9" t="str">
        <f>IF(ISERROR([1]!GetPart(F1306,"-",1)),F1306,[1]!GetPart(F1306,"-",1))</f>
        <v>249</v>
      </c>
      <c r="N1306" t="b">
        <f t="shared" si="62"/>
        <v>1</v>
      </c>
      <c r="P1306" s="9" t="str">
        <f t="shared" si="63"/>
        <v>249 Cherry Hill Road,Princeton,NJ</v>
      </c>
      <c r="Q1306" t="str">
        <f t="shared" si="61"/>
        <v>249 CHERRY HILL ROAD</v>
      </c>
      <c r="R1306" t="e">
        <f>VLOOKUP(Q1306,'[2]2011-Princeton-geocodes.csv'!$A:$A,1,FALSE)</f>
        <v>#N/A</v>
      </c>
    </row>
    <row r="1307" spans="1:18">
      <c r="A1307" s="5">
        <v>1306</v>
      </c>
      <c r="B1307" s="2" t="s">
        <v>1263</v>
      </c>
      <c r="C1307" s="2" t="s">
        <v>102</v>
      </c>
      <c r="D1307" s="2" t="s">
        <v>340</v>
      </c>
      <c r="E1307" s="2" t="s">
        <v>31</v>
      </c>
      <c r="F1307" s="2" t="s">
        <v>1268</v>
      </c>
      <c r="G1307" s="2" t="s">
        <v>1213</v>
      </c>
      <c r="H1307" s="2" t="s">
        <v>13</v>
      </c>
      <c r="I1307" s="3" t="b">
        <v>0</v>
      </c>
      <c r="J1307" s="3" t="b">
        <v>0</v>
      </c>
      <c r="K1307" s="2" t="s">
        <v>14</v>
      </c>
      <c r="L1307" s="2" t="s">
        <v>13</v>
      </c>
      <c r="M1307" s="9" t="str">
        <f>IF(ISERROR([1]!GetPart(F1307,"-",1)),F1307,[1]!GetPart(F1307,"-",1))</f>
        <v>243</v>
      </c>
      <c r="N1307" t="b">
        <f t="shared" si="62"/>
        <v>1</v>
      </c>
      <c r="P1307" s="9" t="str">
        <f t="shared" si="63"/>
        <v>243 Cherry Hill Road,Princeton,NJ</v>
      </c>
      <c r="Q1307" t="str">
        <f t="shared" si="61"/>
        <v>243 CHERRY HILL ROAD</v>
      </c>
      <c r="R1307" t="e">
        <f>VLOOKUP(Q1307,'[2]2011-Princeton-geocodes.csv'!$A:$A,1,FALSE)</f>
        <v>#N/A</v>
      </c>
    </row>
    <row r="1308" spans="1:18">
      <c r="A1308" s="5">
        <v>1307</v>
      </c>
      <c r="B1308" s="2" t="s">
        <v>1263</v>
      </c>
      <c r="C1308" s="2" t="s">
        <v>101</v>
      </c>
      <c r="D1308" s="2" t="s">
        <v>264</v>
      </c>
      <c r="E1308" s="2" t="s">
        <v>202</v>
      </c>
      <c r="F1308" s="2" t="s">
        <v>366</v>
      </c>
      <c r="G1308" s="2" t="s">
        <v>1213</v>
      </c>
      <c r="H1308" s="2" t="s">
        <v>13</v>
      </c>
      <c r="I1308" s="3" t="b">
        <v>0</v>
      </c>
      <c r="J1308" s="3" t="b">
        <v>0</v>
      </c>
      <c r="K1308" s="2" t="s">
        <v>14</v>
      </c>
      <c r="L1308" s="2" t="s">
        <v>13</v>
      </c>
      <c r="M1308" s="9" t="str">
        <f>IF(ISERROR([1]!GetPart(F1308,"-",1)),F1308,[1]!GetPart(F1308,"-",1))</f>
        <v>235</v>
      </c>
      <c r="N1308" t="b">
        <f t="shared" si="62"/>
        <v>1</v>
      </c>
      <c r="P1308" s="9" t="str">
        <f t="shared" si="63"/>
        <v>235 Cherry Hill Road,Princeton,NJ</v>
      </c>
      <c r="Q1308" t="str">
        <f t="shared" si="61"/>
        <v>235 CHERRY HILL ROAD</v>
      </c>
      <c r="R1308" t="e">
        <f>VLOOKUP(Q1308,'[2]2011-Princeton-geocodes.csv'!$A:$A,1,FALSE)</f>
        <v>#N/A</v>
      </c>
    </row>
    <row r="1309" spans="1:18">
      <c r="A1309" s="5">
        <v>1308</v>
      </c>
      <c r="B1309" s="2" t="s">
        <v>1269</v>
      </c>
      <c r="C1309" s="2" t="s">
        <v>83</v>
      </c>
      <c r="D1309" s="2" t="s">
        <v>340</v>
      </c>
      <c r="E1309" s="2" t="s">
        <v>387</v>
      </c>
      <c r="F1309" s="2" t="s">
        <v>1270</v>
      </c>
      <c r="G1309" s="2" t="s">
        <v>1213</v>
      </c>
      <c r="H1309" s="2" t="s">
        <v>13</v>
      </c>
      <c r="I1309" s="3" t="b">
        <v>0</v>
      </c>
      <c r="J1309" s="3" t="b">
        <v>0</v>
      </c>
      <c r="K1309" s="2" t="s">
        <v>13</v>
      </c>
      <c r="L1309" s="2" t="s">
        <v>13</v>
      </c>
      <c r="M1309" s="9" t="str">
        <f>IF(ISERROR([1]!GetPart(F1309,"-",1)),F1309,[1]!GetPart(F1309,"-",1))</f>
        <v>666</v>
      </c>
      <c r="N1309" t="b">
        <f t="shared" si="62"/>
        <v>1</v>
      </c>
      <c r="P1309" s="9" t="str">
        <f t="shared" si="63"/>
        <v>666 Cherry Hill Road,Princeton,NJ</v>
      </c>
      <c r="Q1309" t="str">
        <f t="shared" si="61"/>
        <v>666 CHERRY HILL ROAD</v>
      </c>
      <c r="R1309" t="e">
        <f>VLOOKUP(Q1309,'[2]2011-Princeton-geocodes.csv'!$A:$A,1,FALSE)</f>
        <v>#N/A</v>
      </c>
    </row>
    <row r="1310" spans="1:18">
      <c r="A1310" s="5">
        <v>1309</v>
      </c>
      <c r="B1310" s="2" t="s">
        <v>1269</v>
      </c>
      <c r="C1310" s="2" t="s">
        <v>89</v>
      </c>
      <c r="D1310" s="2" t="s">
        <v>340</v>
      </c>
      <c r="E1310" s="2" t="s">
        <v>1271</v>
      </c>
      <c r="F1310" s="2" t="s">
        <v>1272</v>
      </c>
      <c r="G1310" s="2" t="s">
        <v>1213</v>
      </c>
      <c r="H1310" s="2" t="s">
        <v>13</v>
      </c>
      <c r="I1310" s="3" t="b">
        <v>0</v>
      </c>
      <c r="J1310" s="3" t="b">
        <v>1</v>
      </c>
      <c r="K1310" s="2" t="s">
        <v>13</v>
      </c>
      <c r="L1310" s="2" t="s">
        <v>13</v>
      </c>
      <c r="M1310" s="9" t="str">
        <f>IF(ISERROR([1]!GetPart(F1310,"-",1)),F1310,[1]!GetPart(F1310,"-",1))</f>
        <v>702</v>
      </c>
      <c r="N1310" t="b">
        <f t="shared" si="62"/>
        <v>1</v>
      </c>
      <c r="P1310" s="9" t="str">
        <f t="shared" si="63"/>
        <v>702 Cherry Hill Road,Princeton,NJ</v>
      </c>
      <c r="Q1310" t="str">
        <f t="shared" si="61"/>
        <v>702 CHERRY HILL ROAD</v>
      </c>
      <c r="R1310" t="e">
        <f>VLOOKUP(Q1310,'[2]2011-Princeton-geocodes.csv'!$A:$A,1,FALSE)</f>
        <v>#N/A</v>
      </c>
    </row>
    <row r="1311" spans="1:18">
      <c r="A1311" s="5">
        <v>1310</v>
      </c>
      <c r="B1311" s="2" t="s">
        <v>1273</v>
      </c>
      <c r="C1311" s="2" t="s">
        <v>67</v>
      </c>
      <c r="D1311" s="2" t="s">
        <v>264</v>
      </c>
      <c r="E1311" s="2" t="s">
        <v>1274</v>
      </c>
      <c r="F1311" s="2" t="s">
        <v>13</v>
      </c>
      <c r="G1311" s="2" t="s">
        <v>1213</v>
      </c>
      <c r="H1311" s="2" t="s">
        <v>13</v>
      </c>
      <c r="I1311" s="3" t="b">
        <v>1</v>
      </c>
      <c r="J1311" s="3" t="b">
        <v>1</v>
      </c>
      <c r="K1311" s="2" t="s">
        <v>14</v>
      </c>
      <c r="L1311" s="2" t="s">
        <v>13</v>
      </c>
      <c r="M1311" s="9" t="str">
        <f>IF(ISERROR([1]!GetPart(F1311,"-",1)),F1311,[1]!GetPart(F1311,"-",1))</f>
        <v/>
      </c>
      <c r="N1311" t="b">
        <f t="shared" si="62"/>
        <v>1</v>
      </c>
      <c r="P1311" s="9" t="str">
        <f t="shared" si="63"/>
        <v>Cherry Hill Road,Princeton,NJ</v>
      </c>
      <c r="Q1311" t="str">
        <f t="shared" si="61"/>
        <v>CHERRY HILL ROAD</v>
      </c>
      <c r="R1311" t="e">
        <f>VLOOKUP(Q1311,'[2]2011-Princeton-geocodes.csv'!$A:$A,1,FALSE)</f>
        <v>#N/A</v>
      </c>
    </row>
    <row r="1312" spans="1:18">
      <c r="A1312" s="5">
        <v>1311</v>
      </c>
      <c r="B1312" s="2" t="s">
        <v>1273</v>
      </c>
      <c r="C1312" s="2" t="s">
        <v>1275</v>
      </c>
      <c r="D1312" s="2" t="s">
        <v>264</v>
      </c>
      <c r="E1312" s="2" t="s">
        <v>1265</v>
      </c>
      <c r="F1312" s="2" t="s">
        <v>154</v>
      </c>
      <c r="G1312" s="2" t="s">
        <v>1213</v>
      </c>
      <c r="H1312" s="2" t="s">
        <v>13</v>
      </c>
      <c r="I1312" s="3" t="b">
        <v>0</v>
      </c>
      <c r="J1312" s="3" t="b">
        <v>0</v>
      </c>
      <c r="K1312" s="2" t="s">
        <v>14</v>
      </c>
      <c r="L1312" s="2" t="s">
        <v>13</v>
      </c>
      <c r="M1312" s="9" t="str">
        <f>IF(ISERROR([1]!GetPart(F1312,"-",1)),F1312,[1]!GetPart(F1312,"-",1))</f>
        <v>22</v>
      </c>
      <c r="N1312" t="b">
        <f t="shared" si="62"/>
        <v>1</v>
      </c>
      <c r="P1312" s="9" t="str">
        <f t="shared" si="63"/>
        <v>22 Cherry Hill Road,Princeton,NJ</v>
      </c>
      <c r="Q1312" t="str">
        <f t="shared" si="61"/>
        <v>22 CHERRY HILL ROAD</v>
      </c>
      <c r="R1312" t="e">
        <f>VLOOKUP(Q1312,'[2]2011-Princeton-geocodes.csv'!$A:$A,1,FALSE)</f>
        <v>#N/A</v>
      </c>
    </row>
    <row r="1313" spans="1:18">
      <c r="A1313" s="5">
        <v>1312</v>
      </c>
      <c r="B1313" s="2" t="s">
        <v>1273</v>
      </c>
      <c r="C1313" s="2" t="s">
        <v>49</v>
      </c>
      <c r="D1313" s="2" t="s">
        <v>264</v>
      </c>
      <c r="E1313" s="2" t="s">
        <v>1276</v>
      </c>
      <c r="F1313" s="2" t="s">
        <v>13</v>
      </c>
      <c r="G1313" s="2" t="s">
        <v>1213</v>
      </c>
      <c r="H1313" s="2" t="s">
        <v>13</v>
      </c>
      <c r="I1313" s="3" t="b">
        <v>0</v>
      </c>
      <c r="J1313" s="3" t="b">
        <v>1</v>
      </c>
      <c r="K1313" s="2" t="s">
        <v>14</v>
      </c>
      <c r="L1313" s="2" t="s">
        <v>13</v>
      </c>
      <c r="M1313" s="9" t="str">
        <f>IF(ISERROR([1]!GetPart(F1313,"-",1)),F1313,[1]!GetPart(F1313,"-",1))</f>
        <v/>
      </c>
      <c r="N1313" t="b">
        <f t="shared" si="62"/>
        <v>1</v>
      </c>
      <c r="P1313" s="9" t="str">
        <f t="shared" si="63"/>
        <v>Cherry Hill Road,Princeton,NJ</v>
      </c>
      <c r="Q1313" t="str">
        <f t="shared" si="61"/>
        <v>CHERRY HILL ROAD</v>
      </c>
      <c r="R1313" t="e">
        <f>VLOOKUP(Q1313,'[2]2011-Princeton-geocodes.csv'!$A:$A,1,FALSE)</f>
        <v>#N/A</v>
      </c>
    </row>
    <row r="1314" spans="1:18">
      <c r="A1314" s="5">
        <v>1313</v>
      </c>
      <c r="B1314" s="2" t="s">
        <v>1273</v>
      </c>
      <c r="C1314" s="2" t="s">
        <v>276</v>
      </c>
      <c r="D1314" s="2" t="s">
        <v>264</v>
      </c>
      <c r="E1314" s="2" t="s">
        <v>1277</v>
      </c>
      <c r="F1314" s="2" t="s">
        <v>91</v>
      </c>
      <c r="G1314" s="2" t="s">
        <v>1213</v>
      </c>
      <c r="H1314" s="2" t="s">
        <v>13</v>
      </c>
      <c r="I1314" s="3" t="b">
        <v>0</v>
      </c>
      <c r="J1314" s="3" t="b">
        <v>1</v>
      </c>
      <c r="K1314" s="2" t="s">
        <v>13</v>
      </c>
      <c r="L1314" s="2" t="s">
        <v>13</v>
      </c>
      <c r="M1314" s="9" t="str">
        <f>IF(ISERROR([1]!GetPart(F1314,"-",1)),F1314,[1]!GetPart(F1314,"-",1))</f>
        <v>72</v>
      </c>
      <c r="N1314" t="b">
        <f t="shared" si="62"/>
        <v>1</v>
      </c>
      <c r="P1314" s="9" t="str">
        <f t="shared" si="63"/>
        <v>72 Cherry Hill Road,Princeton,NJ</v>
      </c>
      <c r="Q1314" t="str">
        <f t="shared" si="61"/>
        <v>72 CHERRY HILL ROAD</v>
      </c>
      <c r="R1314" t="e">
        <f>VLOOKUP(Q1314,'[2]2011-Princeton-geocodes.csv'!$A:$A,1,FALSE)</f>
        <v>#N/A</v>
      </c>
    </row>
    <row r="1315" spans="1:18">
      <c r="A1315" s="5">
        <v>1314</v>
      </c>
      <c r="B1315" s="2" t="s">
        <v>1273</v>
      </c>
      <c r="C1315" s="2" t="s">
        <v>70</v>
      </c>
      <c r="D1315" s="2" t="s">
        <v>380</v>
      </c>
      <c r="E1315" s="2" t="s">
        <v>1278</v>
      </c>
      <c r="F1315" s="2" t="s">
        <v>421</v>
      </c>
      <c r="G1315" s="2" t="s">
        <v>1213</v>
      </c>
      <c r="H1315" s="2" t="s">
        <v>13</v>
      </c>
      <c r="I1315" s="3" t="b">
        <v>1</v>
      </c>
      <c r="J1315" s="3" t="b">
        <v>1</v>
      </c>
      <c r="K1315" s="2" t="s">
        <v>14</v>
      </c>
      <c r="L1315" s="2" t="s">
        <v>13</v>
      </c>
      <c r="M1315" s="9" t="str">
        <f>IF(ISERROR([1]!GetPart(F1315,"-",1)),F1315,[1]!GetPart(F1315,"-",1))</f>
        <v>214</v>
      </c>
      <c r="N1315" t="b">
        <f t="shared" si="62"/>
        <v>1</v>
      </c>
      <c r="P1315" s="9" t="str">
        <f t="shared" si="63"/>
        <v>214 Cherry Hill Road,Princeton,NJ</v>
      </c>
      <c r="Q1315" t="str">
        <f t="shared" si="61"/>
        <v>214 CHERRY HILL ROAD</v>
      </c>
      <c r="R1315" t="e">
        <f>VLOOKUP(Q1315,'[2]2011-Princeton-geocodes.csv'!$A:$A,1,FALSE)</f>
        <v>#N/A</v>
      </c>
    </row>
    <row r="1316" spans="1:18">
      <c r="A1316" s="5">
        <v>1315</v>
      </c>
      <c r="B1316" s="2" t="s">
        <v>1273</v>
      </c>
      <c r="C1316" s="2" t="s">
        <v>725</v>
      </c>
      <c r="D1316" s="2" t="s">
        <v>380</v>
      </c>
      <c r="E1316" s="2" t="s">
        <v>1279</v>
      </c>
      <c r="F1316" s="2" t="s">
        <v>13</v>
      </c>
      <c r="G1316" s="2" t="s">
        <v>1213</v>
      </c>
      <c r="H1316" s="2" t="s">
        <v>13</v>
      </c>
      <c r="I1316" s="3" t="b">
        <v>0</v>
      </c>
      <c r="J1316" s="3" t="b">
        <v>1</v>
      </c>
      <c r="K1316" s="2" t="s">
        <v>14</v>
      </c>
      <c r="L1316" s="2" t="s">
        <v>13</v>
      </c>
      <c r="M1316" s="9" t="str">
        <f>IF(ISERROR([1]!GetPart(F1316,"-",1)),F1316,[1]!GetPart(F1316,"-",1))</f>
        <v/>
      </c>
      <c r="N1316" t="b">
        <f t="shared" si="62"/>
        <v>1</v>
      </c>
      <c r="P1316" s="9" t="str">
        <f t="shared" si="63"/>
        <v>Cherry Hill Road,Princeton,NJ</v>
      </c>
      <c r="Q1316" t="str">
        <f t="shared" ref="Q1316:Q1379" si="64">UPPER(IF(LEN(M1316)&gt;0,M1316&amp;" ","")&amp;G1316)</f>
        <v>CHERRY HILL ROAD</v>
      </c>
      <c r="R1316" t="e">
        <f>VLOOKUP(Q1316,'[2]2011-Princeton-geocodes.csv'!$A:$A,1,FALSE)</f>
        <v>#N/A</v>
      </c>
    </row>
    <row r="1317" spans="1:18">
      <c r="A1317" s="5">
        <v>1316</v>
      </c>
      <c r="B1317" s="2" t="s">
        <v>1273</v>
      </c>
      <c r="C1317" s="2" t="s">
        <v>1280</v>
      </c>
      <c r="D1317" s="2" t="s">
        <v>264</v>
      </c>
      <c r="E1317" s="2" t="s">
        <v>1281</v>
      </c>
      <c r="F1317" s="2" t="s">
        <v>154</v>
      </c>
      <c r="G1317" s="2" t="s">
        <v>1213</v>
      </c>
      <c r="H1317" s="2" t="s">
        <v>13</v>
      </c>
      <c r="I1317" s="3" t="b">
        <v>0</v>
      </c>
      <c r="J1317" s="3" t="b">
        <v>1</v>
      </c>
      <c r="K1317" s="2" t="s">
        <v>14</v>
      </c>
      <c r="L1317" s="2" t="s">
        <v>13</v>
      </c>
      <c r="M1317" s="9" t="str">
        <f>IF(ISERROR([1]!GetPart(F1317,"-",1)),F1317,[1]!GetPart(F1317,"-",1))</f>
        <v>22</v>
      </c>
      <c r="N1317" t="b">
        <f t="shared" si="62"/>
        <v>1</v>
      </c>
      <c r="P1317" s="9" t="str">
        <f t="shared" si="63"/>
        <v>22 Cherry Hill Road,Princeton,NJ</v>
      </c>
      <c r="Q1317" t="str">
        <f t="shared" si="64"/>
        <v>22 CHERRY HILL ROAD</v>
      </c>
      <c r="R1317" t="e">
        <f>VLOOKUP(Q1317,'[2]2011-Princeton-geocodes.csv'!$A:$A,1,FALSE)</f>
        <v>#N/A</v>
      </c>
    </row>
    <row r="1318" spans="1:18">
      <c r="A1318" s="5">
        <v>1317</v>
      </c>
      <c r="B1318" s="2" t="s">
        <v>1273</v>
      </c>
      <c r="C1318" s="2" t="s">
        <v>319</v>
      </c>
      <c r="D1318" s="2" t="s">
        <v>264</v>
      </c>
      <c r="E1318" s="2" t="s">
        <v>1233</v>
      </c>
      <c r="F1318" s="2" t="s">
        <v>429</v>
      </c>
      <c r="G1318" s="2" t="s">
        <v>1213</v>
      </c>
      <c r="H1318" s="2" t="s">
        <v>13</v>
      </c>
      <c r="I1318" s="3" t="b">
        <v>0</v>
      </c>
      <c r="J1318" s="3" t="b">
        <v>1</v>
      </c>
      <c r="K1318" s="2" t="s">
        <v>13</v>
      </c>
      <c r="L1318" s="2" t="s">
        <v>13</v>
      </c>
      <c r="M1318" s="9" t="str">
        <f>IF(ISERROR([1]!GetPart(F1318,"-",1)),F1318,[1]!GetPart(F1318,"-",1))</f>
        <v>62</v>
      </c>
      <c r="N1318" t="b">
        <f t="shared" si="62"/>
        <v>1</v>
      </c>
      <c r="P1318" s="9" t="str">
        <f t="shared" si="63"/>
        <v>62 Cherry Hill Road,Princeton,NJ</v>
      </c>
      <c r="Q1318" t="str">
        <f t="shared" si="64"/>
        <v>62 CHERRY HILL ROAD</v>
      </c>
      <c r="R1318" t="e">
        <f>VLOOKUP(Q1318,'[2]2011-Princeton-geocodes.csv'!$A:$A,1,FALSE)</f>
        <v>#N/A</v>
      </c>
    </row>
    <row r="1319" spans="1:18">
      <c r="A1319" s="5">
        <v>1318</v>
      </c>
      <c r="B1319" s="2" t="s">
        <v>1273</v>
      </c>
      <c r="C1319" s="2" t="s">
        <v>62</v>
      </c>
      <c r="D1319" s="2" t="s">
        <v>264</v>
      </c>
      <c r="E1319" s="2" t="s">
        <v>1282</v>
      </c>
      <c r="F1319" s="2" t="s">
        <v>1283</v>
      </c>
      <c r="G1319" s="2" t="s">
        <v>1213</v>
      </c>
      <c r="H1319" s="2" t="s">
        <v>13</v>
      </c>
      <c r="I1319" s="3" t="b">
        <v>1</v>
      </c>
      <c r="J1319" s="3" t="b">
        <v>1</v>
      </c>
      <c r="K1319" s="2" t="s">
        <v>14</v>
      </c>
      <c r="L1319" s="2" t="s">
        <v>13</v>
      </c>
      <c r="M1319" s="9" t="str">
        <f>IF(ISERROR([1]!GetPart(F1319,"-",1)),F1319,[1]!GetPart(F1319,"-",1))</f>
        <v>82</v>
      </c>
      <c r="N1319" t="b">
        <f t="shared" si="62"/>
        <v>1</v>
      </c>
      <c r="P1319" s="9" t="str">
        <f t="shared" si="63"/>
        <v>82 Cherry Hill Road,Princeton,NJ</v>
      </c>
      <c r="Q1319" t="str">
        <f t="shared" si="64"/>
        <v>82 CHERRY HILL ROAD</v>
      </c>
      <c r="R1319" t="e">
        <f>VLOOKUP(Q1319,'[2]2011-Princeton-geocodes.csv'!$A:$A,1,FALSE)</f>
        <v>#N/A</v>
      </c>
    </row>
    <row r="1320" spans="1:18">
      <c r="A1320" s="5">
        <v>1319</v>
      </c>
      <c r="B1320" s="2" t="s">
        <v>1273</v>
      </c>
      <c r="C1320" s="2" t="s">
        <v>83</v>
      </c>
      <c r="D1320" s="2" t="s">
        <v>380</v>
      </c>
      <c r="E1320" s="2" t="s">
        <v>1279</v>
      </c>
      <c r="F1320" s="2" t="s">
        <v>1075</v>
      </c>
      <c r="G1320" s="2" t="s">
        <v>1213</v>
      </c>
      <c r="H1320" s="2" t="s">
        <v>13</v>
      </c>
      <c r="I1320" s="3" t="b">
        <v>1</v>
      </c>
      <c r="J1320" s="3" t="b">
        <v>1</v>
      </c>
      <c r="K1320" s="2" t="s">
        <v>14</v>
      </c>
      <c r="L1320" s="2" t="s">
        <v>13</v>
      </c>
      <c r="M1320" s="9" t="str">
        <f>IF(ISERROR([1]!GetPart(F1320,"-",1)),F1320,[1]!GetPart(F1320,"-",1))</f>
        <v>166</v>
      </c>
      <c r="N1320" t="b">
        <f t="shared" si="62"/>
        <v>1</v>
      </c>
      <c r="P1320" s="9" t="str">
        <f t="shared" si="63"/>
        <v>166 Cherry Hill Road,Princeton,NJ</v>
      </c>
      <c r="Q1320" t="str">
        <f t="shared" si="64"/>
        <v>166 CHERRY HILL ROAD</v>
      </c>
      <c r="R1320" t="e">
        <f>VLOOKUP(Q1320,'[2]2011-Princeton-geocodes.csv'!$A:$A,1,FALSE)</f>
        <v>#N/A</v>
      </c>
    </row>
    <row r="1321" spans="1:18" ht="42">
      <c r="A1321" s="5">
        <v>1320</v>
      </c>
      <c r="B1321" s="2" t="s">
        <v>1273</v>
      </c>
      <c r="C1321" s="2" t="s">
        <v>1275</v>
      </c>
      <c r="D1321" s="2" t="s">
        <v>264</v>
      </c>
      <c r="E1321" s="2" t="s">
        <v>13</v>
      </c>
      <c r="F1321" s="2" t="s">
        <v>13</v>
      </c>
      <c r="G1321" s="2" t="s">
        <v>1213</v>
      </c>
      <c r="H1321" s="2" t="s">
        <v>13</v>
      </c>
      <c r="I1321" s="3" t="b">
        <v>0</v>
      </c>
      <c r="J1321" s="3" t="b">
        <v>0</v>
      </c>
      <c r="K1321" s="2" t="s">
        <v>1284</v>
      </c>
      <c r="L1321" s="2" t="s">
        <v>13</v>
      </c>
      <c r="M1321" s="9" t="str">
        <f>IF(ISERROR([1]!GetPart(F1321,"-",1)),F1321,[1]!GetPart(F1321,"-",1))</f>
        <v/>
      </c>
      <c r="N1321" t="b">
        <f t="shared" si="62"/>
        <v>1</v>
      </c>
      <c r="P1321" s="9" t="str">
        <f t="shared" si="63"/>
        <v>Cherry Hill Road,Princeton,NJ</v>
      </c>
      <c r="Q1321" t="str">
        <f t="shared" si="64"/>
        <v>CHERRY HILL ROAD</v>
      </c>
      <c r="R1321" t="e">
        <f>VLOOKUP(Q1321,'[2]2011-Princeton-geocodes.csv'!$A:$A,1,FALSE)</f>
        <v>#N/A</v>
      </c>
    </row>
    <row r="1322" spans="1:18">
      <c r="A1322" s="5">
        <v>1321</v>
      </c>
      <c r="B1322" s="2" t="s">
        <v>1273</v>
      </c>
      <c r="C1322" s="2" t="s">
        <v>92</v>
      </c>
      <c r="D1322" s="2" t="s">
        <v>380</v>
      </c>
      <c r="E1322" s="2" t="s">
        <v>1285</v>
      </c>
      <c r="F1322" s="2" t="s">
        <v>441</v>
      </c>
      <c r="G1322" s="2" t="s">
        <v>1213</v>
      </c>
      <c r="H1322" s="2" t="s">
        <v>13</v>
      </c>
      <c r="I1322" s="3" t="b">
        <v>1</v>
      </c>
      <c r="J1322" s="3" t="b">
        <v>1</v>
      </c>
      <c r="K1322" s="2" t="s">
        <v>14</v>
      </c>
      <c r="L1322" s="2" t="s">
        <v>13</v>
      </c>
      <c r="M1322" s="9" t="str">
        <f>IF(ISERROR([1]!GetPart(F1322,"-",1)),F1322,[1]!GetPart(F1322,"-",1))</f>
        <v>218</v>
      </c>
      <c r="N1322" t="b">
        <f t="shared" si="62"/>
        <v>1</v>
      </c>
      <c r="P1322" s="9" t="str">
        <f t="shared" si="63"/>
        <v>218 Cherry Hill Road,Princeton,NJ</v>
      </c>
      <c r="Q1322" t="str">
        <f t="shared" si="64"/>
        <v>218 CHERRY HILL ROAD</v>
      </c>
      <c r="R1322" t="e">
        <f>VLOOKUP(Q1322,'[2]2011-Princeton-geocodes.csv'!$A:$A,1,FALSE)</f>
        <v>#N/A</v>
      </c>
    </row>
    <row r="1323" spans="1:18">
      <c r="A1323" s="5">
        <v>1322</v>
      </c>
      <c r="B1323" s="2" t="s">
        <v>1273</v>
      </c>
      <c r="C1323" s="2" t="s">
        <v>65</v>
      </c>
      <c r="D1323" s="2" t="s">
        <v>264</v>
      </c>
      <c r="E1323" s="2" t="s">
        <v>741</v>
      </c>
      <c r="F1323" s="2" t="s">
        <v>407</v>
      </c>
      <c r="G1323" s="2" t="s">
        <v>1213</v>
      </c>
      <c r="H1323" s="2" t="s">
        <v>13</v>
      </c>
      <c r="I1323" s="3" t="b">
        <v>1</v>
      </c>
      <c r="J1323" s="3" t="b">
        <v>1</v>
      </c>
      <c r="K1323" s="2" t="s">
        <v>14</v>
      </c>
      <c r="L1323" s="2" t="s">
        <v>13</v>
      </c>
      <c r="M1323" s="9" t="str">
        <f>IF(ISERROR([1]!GetPart(F1323,"-",1)),F1323,[1]!GetPart(F1323,"-",1))</f>
        <v>102</v>
      </c>
      <c r="N1323" t="b">
        <f t="shared" si="62"/>
        <v>1</v>
      </c>
      <c r="P1323" s="9" t="str">
        <f t="shared" si="63"/>
        <v>102 Cherry Hill Road,Princeton,NJ</v>
      </c>
      <c r="Q1323" t="str">
        <f t="shared" si="64"/>
        <v>102 CHERRY HILL ROAD</v>
      </c>
      <c r="R1323" t="e">
        <f>VLOOKUP(Q1323,'[2]2011-Princeton-geocodes.csv'!$A:$A,1,FALSE)</f>
        <v>#N/A</v>
      </c>
    </row>
    <row r="1324" spans="1:18">
      <c r="A1324" s="5">
        <v>1323</v>
      </c>
      <c r="B1324" s="2" t="s">
        <v>1286</v>
      </c>
      <c r="C1324" s="2" t="s">
        <v>62</v>
      </c>
      <c r="D1324" s="2" t="s">
        <v>340</v>
      </c>
      <c r="E1324" s="2" t="s">
        <v>1042</v>
      </c>
      <c r="F1324" s="2" t="s">
        <v>1287</v>
      </c>
      <c r="G1324" s="2" t="s">
        <v>1213</v>
      </c>
      <c r="H1324" s="2" t="s">
        <v>13</v>
      </c>
      <c r="I1324" s="3" t="b">
        <v>0</v>
      </c>
      <c r="J1324" s="3" t="b">
        <v>0</v>
      </c>
      <c r="K1324" s="2" t="s">
        <v>13</v>
      </c>
      <c r="L1324" s="2" t="s">
        <v>13</v>
      </c>
      <c r="M1324" s="9" t="str">
        <f>IF(ISERROR([1]!GetPart(F1324,"-",1)),F1324,[1]!GetPart(F1324,"-",1))</f>
        <v>679</v>
      </c>
      <c r="N1324" t="b">
        <f t="shared" si="62"/>
        <v>1</v>
      </c>
      <c r="P1324" s="9" t="str">
        <f t="shared" si="63"/>
        <v>679 Cherry Hill Road,Princeton,NJ</v>
      </c>
      <c r="Q1324" t="str">
        <f t="shared" si="64"/>
        <v>679 CHERRY HILL ROAD</v>
      </c>
      <c r="R1324" t="e">
        <f>VLOOKUP(Q1324,'[2]2011-Princeton-geocodes.csv'!$A:$A,1,FALSE)</f>
        <v>#N/A</v>
      </c>
    </row>
    <row r="1325" spans="1:18">
      <c r="A1325" s="5">
        <v>1324</v>
      </c>
      <c r="B1325" s="2" t="s">
        <v>1286</v>
      </c>
      <c r="C1325" s="2" t="s">
        <v>65</v>
      </c>
      <c r="D1325" s="2" t="s">
        <v>340</v>
      </c>
      <c r="E1325" s="2" t="s">
        <v>1288</v>
      </c>
      <c r="F1325" s="2" t="s">
        <v>1289</v>
      </c>
      <c r="G1325" s="2" t="s">
        <v>1213</v>
      </c>
      <c r="H1325" s="2" t="s">
        <v>13</v>
      </c>
      <c r="I1325" s="3" t="b">
        <v>0</v>
      </c>
      <c r="J1325" s="3" t="b">
        <v>0</v>
      </c>
      <c r="K1325" s="2" t="s">
        <v>13</v>
      </c>
      <c r="L1325" s="2" t="s">
        <v>13</v>
      </c>
      <c r="M1325" s="9" t="str">
        <f>IF(ISERROR([1]!GetPart(F1325,"-",1)),F1325,[1]!GetPart(F1325,"-",1))</f>
        <v>677</v>
      </c>
      <c r="N1325" t="b">
        <f t="shared" si="62"/>
        <v>1</v>
      </c>
      <c r="P1325" s="9" t="str">
        <f t="shared" si="63"/>
        <v>677 Cherry Hill Road,Princeton,NJ</v>
      </c>
      <c r="Q1325" t="str">
        <f t="shared" si="64"/>
        <v>677 CHERRY HILL ROAD</v>
      </c>
      <c r="R1325" t="e">
        <f>VLOOKUP(Q1325,'[2]2011-Princeton-geocodes.csv'!$A:$A,1,FALSE)</f>
        <v>#N/A</v>
      </c>
    </row>
    <row r="1326" spans="1:18">
      <c r="A1326" s="5">
        <v>1325</v>
      </c>
      <c r="B1326" s="2" t="s">
        <v>1286</v>
      </c>
      <c r="C1326" s="2" t="s">
        <v>78</v>
      </c>
      <c r="D1326" s="2" t="s">
        <v>340</v>
      </c>
      <c r="E1326" s="2" t="s">
        <v>1290</v>
      </c>
      <c r="F1326" s="2" t="s">
        <v>1291</v>
      </c>
      <c r="G1326" s="2" t="s">
        <v>1213</v>
      </c>
      <c r="H1326" s="2" t="s">
        <v>13</v>
      </c>
      <c r="I1326" s="3" t="b">
        <v>0</v>
      </c>
      <c r="J1326" s="3" t="b">
        <v>0</v>
      </c>
      <c r="K1326" s="2" t="s">
        <v>13</v>
      </c>
      <c r="L1326" s="2" t="s">
        <v>13</v>
      </c>
      <c r="M1326" s="9" t="str">
        <f>IF(ISERROR([1]!GetPart(F1326,"-",1)),F1326,[1]!GetPart(F1326,"-",1))</f>
        <v>709</v>
      </c>
      <c r="N1326" t="b">
        <f t="shared" si="62"/>
        <v>1</v>
      </c>
      <c r="P1326" s="9" t="str">
        <f t="shared" si="63"/>
        <v>709 Cherry Hill Road,Princeton,NJ</v>
      </c>
      <c r="Q1326" t="str">
        <f t="shared" si="64"/>
        <v>709 CHERRY HILL ROAD</v>
      </c>
      <c r="R1326" t="e">
        <f>VLOOKUP(Q1326,'[2]2011-Princeton-geocodes.csv'!$A:$A,1,FALSE)</f>
        <v>#N/A</v>
      </c>
    </row>
    <row r="1327" spans="1:18">
      <c r="A1327" s="5">
        <v>1326</v>
      </c>
      <c r="B1327" s="2" t="s">
        <v>1292</v>
      </c>
      <c r="C1327" s="2" t="s">
        <v>12</v>
      </c>
      <c r="D1327" s="2" t="s">
        <v>1293</v>
      </c>
      <c r="E1327" s="2" t="s">
        <v>320</v>
      </c>
      <c r="F1327" s="2" t="s">
        <v>390</v>
      </c>
      <c r="G1327" s="2" t="s">
        <v>1213</v>
      </c>
      <c r="H1327" s="2" t="s">
        <v>13</v>
      </c>
      <c r="I1327" s="3" t="b">
        <v>0</v>
      </c>
      <c r="J1327" s="3" t="b">
        <v>1</v>
      </c>
      <c r="K1327" s="2" t="s">
        <v>14</v>
      </c>
      <c r="L1327" s="2" t="s">
        <v>13</v>
      </c>
      <c r="M1327" s="9" t="str">
        <f>IF(ISERROR([1]!GetPart(F1327,"-",1)),F1327,[1]!GetPart(F1327,"-",1))</f>
        <v>01</v>
      </c>
      <c r="N1327" t="b">
        <f t="shared" si="62"/>
        <v>0</v>
      </c>
      <c r="P1327" s="9" t="str">
        <f t="shared" si="63"/>
        <v>01 Cherry Hill Road,Princeton,NJ</v>
      </c>
      <c r="Q1327" t="str">
        <f t="shared" si="64"/>
        <v>01 CHERRY HILL ROAD</v>
      </c>
      <c r="R1327" t="e">
        <f>VLOOKUP(Q1327,'[2]2011-Princeton-geocodes.csv'!$A:$A,1,FALSE)</f>
        <v>#N/A</v>
      </c>
    </row>
    <row r="1328" spans="1:18">
      <c r="A1328" s="5">
        <v>1327</v>
      </c>
      <c r="B1328" s="2" t="s">
        <v>407</v>
      </c>
      <c r="C1328" s="2" t="s">
        <v>235</v>
      </c>
      <c r="D1328" s="2" t="s">
        <v>340</v>
      </c>
      <c r="E1328" s="2" t="s">
        <v>1294</v>
      </c>
      <c r="F1328" s="2" t="s">
        <v>1295</v>
      </c>
      <c r="G1328" s="2" t="s">
        <v>1296</v>
      </c>
      <c r="H1328" s="2" t="s">
        <v>13</v>
      </c>
      <c r="I1328" s="3" t="b">
        <v>0</v>
      </c>
      <c r="J1328" s="3" t="b">
        <v>1</v>
      </c>
      <c r="K1328" s="2" t="s">
        <v>13</v>
      </c>
      <c r="L1328" s="2" t="s">
        <v>13</v>
      </c>
      <c r="M1328" s="9" t="str">
        <f>IF(ISERROR([1]!GetPart(F1328,"-",1)),F1328,[1]!GetPart(F1328,"-",1))</f>
        <v>900</v>
      </c>
      <c r="N1328" t="b">
        <f t="shared" si="62"/>
        <v>1</v>
      </c>
      <c r="P1328" s="9" t="str">
        <f t="shared" si="63"/>
        <v>900 Cherry Valley Road,Princeton,NJ</v>
      </c>
      <c r="Q1328" t="str">
        <f t="shared" si="64"/>
        <v>900 CHERRY VALLEY ROAD</v>
      </c>
      <c r="R1328" t="e">
        <f>VLOOKUP(Q1328,'[2]2011-Princeton-geocodes.csv'!$A:$A,1,FALSE)</f>
        <v>#N/A</v>
      </c>
    </row>
    <row r="1329" spans="1:18" ht="112">
      <c r="A1329" s="5">
        <v>1328</v>
      </c>
      <c r="B1329" s="2" t="s">
        <v>407</v>
      </c>
      <c r="C1329" s="2" t="s">
        <v>65</v>
      </c>
      <c r="D1329" s="2" t="s">
        <v>340</v>
      </c>
      <c r="E1329" s="2" t="s">
        <v>1297</v>
      </c>
      <c r="F1329" s="2" t="s">
        <v>13</v>
      </c>
      <c r="G1329" s="2" t="s">
        <v>1296</v>
      </c>
      <c r="H1329" s="2" t="s">
        <v>13</v>
      </c>
      <c r="I1329" s="3" t="b">
        <v>0</v>
      </c>
      <c r="J1329" s="3" t="b">
        <v>0</v>
      </c>
      <c r="K1329" s="2" t="s">
        <v>1298</v>
      </c>
      <c r="L1329" s="2" t="s">
        <v>13</v>
      </c>
      <c r="M1329" s="9" t="str">
        <f>IF(ISERROR([1]!GetPart(F1329,"-",1)),F1329,[1]!GetPart(F1329,"-",1))</f>
        <v/>
      </c>
      <c r="N1329" t="b">
        <f t="shared" si="62"/>
        <v>1</v>
      </c>
      <c r="P1329" s="9" t="str">
        <f t="shared" si="63"/>
        <v>Cherry Valley Road,Princeton,NJ</v>
      </c>
      <c r="Q1329" t="str">
        <f t="shared" si="64"/>
        <v>CHERRY VALLEY ROAD</v>
      </c>
      <c r="R1329" t="e">
        <f>VLOOKUP(Q1329,'[2]2011-Princeton-geocodes.csv'!$A:$A,1,FALSE)</f>
        <v>#N/A</v>
      </c>
    </row>
    <row r="1330" spans="1:18">
      <c r="A1330" s="5">
        <v>1329</v>
      </c>
      <c r="B1330" s="2" t="s">
        <v>407</v>
      </c>
      <c r="C1330" s="2" t="s">
        <v>65</v>
      </c>
      <c r="D1330" s="2" t="s">
        <v>340</v>
      </c>
      <c r="E1330" s="2" t="s">
        <v>1297</v>
      </c>
      <c r="F1330" s="2" t="s">
        <v>13</v>
      </c>
      <c r="G1330" s="2" t="s">
        <v>1296</v>
      </c>
      <c r="H1330" s="2" t="s">
        <v>13</v>
      </c>
      <c r="I1330" s="3" t="b">
        <v>0</v>
      </c>
      <c r="J1330" s="3" t="b">
        <v>1</v>
      </c>
      <c r="K1330" s="2" t="s">
        <v>13</v>
      </c>
      <c r="L1330" s="2" t="s">
        <v>13</v>
      </c>
      <c r="M1330" s="9" t="str">
        <f>IF(ISERROR([1]!GetPart(F1330,"-",1)),F1330,[1]!GetPart(F1330,"-",1))</f>
        <v/>
      </c>
      <c r="N1330" t="b">
        <f t="shared" si="62"/>
        <v>1</v>
      </c>
      <c r="P1330" s="9" t="str">
        <f t="shared" si="63"/>
        <v>Cherry Valley Road,Princeton,NJ</v>
      </c>
      <c r="Q1330" t="str">
        <f t="shared" si="64"/>
        <v>CHERRY VALLEY ROAD</v>
      </c>
      <c r="R1330" t="e">
        <f>VLOOKUP(Q1330,'[2]2011-Princeton-geocodes.csv'!$A:$A,1,FALSE)</f>
        <v>#N/A</v>
      </c>
    </row>
    <row r="1331" spans="1:18">
      <c r="A1331" s="5">
        <v>1330</v>
      </c>
      <c r="B1331" s="2" t="s">
        <v>407</v>
      </c>
      <c r="C1331" s="2" t="s">
        <v>78</v>
      </c>
      <c r="D1331" s="2" t="s">
        <v>340</v>
      </c>
      <c r="E1331" s="2" t="s">
        <v>1299</v>
      </c>
      <c r="F1331" s="2" t="s">
        <v>1300</v>
      </c>
      <c r="G1331" s="2" t="s">
        <v>1296</v>
      </c>
      <c r="H1331" s="2" t="s">
        <v>13</v>
      </c>
      <c r="I1331" s="3" t="b">
        <v>0</v>
      </c>
      <c r="J1331" s="3" t="b">
        <v>1</v>
      </c>
      <c r="K1331" s="2" t="s">
        <v>13</v>
      </c>
      <c r="L1331" s="2" t="s">
        <v>13</v>
      </c>
      <c r="M1331" s="9" t="str">
        <f>IF(ISERROR([1]!GetPart(F1331,"-",1)),F1331,[1]!GetPart(F1331,"-",1))</f>
        <v>680</v>
      </c>
      <c r="N1331" t="b">
        <f t="shared" si="62"/>
        <v>1</v>
      </c>
      <c r="P1331" s="9" t="str">
        <f t="shared" si="63"/>
        <v>680 Cherry Valley Road,Princeton,NJ</v>
      </c>
      <c r="Q1331" t="str">
        <f t="shared" si="64"/>
        <v>680 CHERRY VALLEY ROAD</v>
      </c>
      <c r="R1331" t="e">
        <f>VLOOKUP(Q1331,'[2]2011-Princeton-geocodes.csv'!$A:$A,1,FALSE)</f>
        <v>#N/A</v>
      </c>
    </row>
    <row r="1332" spans="1:18">
      <c r="A1332" s="5">
        <v>1331</v>
      </c>
      <c r="B1332" s="2" t="s">
        <v>407</v>
      </c>
      <c r="C1332" s="2" t="s">
        <v>234</v>
      </c>
      <c r="D1332" s="2" t="s">
        <v>340</v>
      </c>
      <c r="E1332" s="2" t="s">
        <v>725</v>
      </c>
      <c r="F1332" s="2" t="s">
        <v>1301</v>
      </c>
      <c r="G1332" s="2" t="s">
        <v>1296</v>
      </c>
      <c r="H1332" s="2" t="s">
        <v>13</v>
      </c>
      <c r="I1332" s="3" t="b">
        <v>0</v>
      </c>
      <c r="J1332" s="3" t="b">
        <v>0</v>
      </c>
      <c r="K1332" s="2" t="s">
        <v>13</v>
      </c>
      <c r="L1332" s="2" t="s">
        <v>13</v>
      </c>
      <c r="M1332" s="9" t="str">
        <f>IF(ISERROR([1]!GetPart(F1332,"-",1)),F1332,[1]!GetPart(F1332,"-",1))</f>
        <v>908</v>
      </c>
      <c r="N1332" t="b">
        <f t="shared" si="62"/>
        <v>1</v>
      </c>
      <c r="P1332" s="9" t="str">
        <f t="shared" si="63"/>
        <v>908 Cherry Valley Road,Princeton,NJ</v>
      </c>
      <c r="Q1332" t="str">
        <f t="shared" si="64"/>
        <v>908 CHERRY VALLEY ROAD</v>
      </c>
      <c r="R1332" t="e">
        <f>VLOOKUP(Q1332,'[2]2011-Princeton-geocodes.csv'!$A:$A,1,FALSE)</f>
        <v>#N/A</v>
      </c>
    </row>
    <row r="1333" spans="1:18">
      <c r="A1333" s="5">
        <v>1332</v>
      </c>
      <c r="B1333" s="2" t="s">
        <v>407</v>
      </c>
      <c r="C1333" s="2" t="s">
        <v>74</v>
      </c>
      <c r="D1333" s="2" t="s">
        <v>340</v>
      </c>
      <c r="E1333" s="2" t="s">
        <v>1302</v>
      </c>
      <c r="F1333" s="2" t="s">
        <v>1303</v>
      </c>
      <c r="G1333" s="2" t="s">
        <v>1296</v>
      </c>
      <c r="H1333" s="2" t="s">
        <v>13</v>
      </c>
      <c r="I1333" s="3" t="b">
        <v>0</v>
      </c>
      <c r="J1333" s="3" t="b">
        <v>1</v>
      </c>
      <c r="K1333" s="2" t="s">
        <v>13</v>
      </c>
      <c r="L1333" s="2" t="s">
        <v>13</v>
      </c>
      <c r="M1333" s="9" t="str">
        <f>IF(ISERROR([1]!GetPart(F1333,"-",1)),F1333,[1]!GetPart(F1333,"-",1))</f>
        <v>660</v>
      </c>
      <c r="N1333" t="b">
        <f t="shared" si="62"/>
        <v>1</v>
      </c>
      <c r="P1333" s="9" t="str">
        <f t="shared" si="63"/>
        <v>660 Cherry Valley Road,Princeton,NJ</v>
      </c>
      <c r="Q1333" t="str">
        <f t="shared" si="64"/>
        <v>660 CHERRY VALLEY ROAD</v>
      </c>
      <c r="R1333" t="e">
        <f>VLOOKUP(Q1333,'[2]2011-Princeton-geocodes.csv'!$A:$A,1,FALSE)</f>
        <v>#N/A</v>
      </c>
    </row>
    <row r="1334" spans="1:18">
      <c r="A1334" s="5">
        <v>1333</v>
      </c>
      <c r="B1334" s="2" t="s">
        <v>407</v>
      </c>
      <c r="C1334" s="2" t="s">
        <v>76</v>
      </c>
      <c r="D1334" s="2" t="s">
        <v>380</v>
      </c>
      <c r="E1334" s="2" t="s">
        <v>1277</v>
      </c>
      <c r="F1334" s="2" t="s">
        <v>902</v>
      </c>
      <c r="G1334" s="2" t="s">
        <v>1296</v>
      </c>
      <c r="H1334" s="2" t="s">
        <v>13</v>
      </c>
      <c r="I1334" s="3" t="b">
        <v>0</v>
      </c>
      <c r="J1334" s="3" t="b">
        <v>0</v>
      </c>
      <c r="K1334" s="2" t="s">
        <v>13</v>
      </c>
      <c r="L1334" s="2" t="s">
        <v>13</v>
      </c>
      <c r="M1334" s="9" t="str">
        <f>IF(ISERROR([1]!GetPart(F1334,"-",1)),F1334,[1]!GetPart(F1334,"-",1))</f>
        <v>628</v>
      </c>
      <c r="N1334" t="b">
        <f t="shared" si="62"/>
        <v>1</v>
      </c>
      <c r="P1334" s="9" t="str">
        <f t="shared" si="63"/>
        <v>628 Cherry Valley Road,Princeton,NJ</v>
      </c>
      <c r="Q1334" t="str">
        <f t="shared" si="64"/>
        <v>628 CHERRY VALLEY ROAD</v>
      </c>
      <c r="R1334" t="e">
        <f>VLOOKUP(Q1334,'[2]2011-Princeton-geocodes.csv'!$A:$A,1,FALSE)</f>
        <v>#N/A</v>
      </c>
    </row>
    <row r="1335" spans="1:18">
      <c r="A1335" s="5">
        <v>1334</v>
      </c>
      <c r="B1335" s="2" t="s">
        <v>407</v>
      </c>
      <c r="C1335" s="2" t="s">
        <v>62</v>
      </c>
      <c r="D1335" s="2" t="s">
        <v>340</v>
      </c>
      <c r="E1335" s="2" t="s">
        <v>1304</v>
      </c>
      <c r="F1335" s="2" t="s">
        <v>1301</v>
      </c>
      <c r="G1335" s="2" t="s">
        <v>1296</v>
      </c>
      <c r="H1335" s="2" t="s">
        <v>13</v>
      </c>
      <c r="I1335" s="3" t="b">
        <v>0</v>
      </c>
      <c r="J1335" s="3" t="b">
        <v>1</v>
      </c>
      <c r="K1335" s="2" t="s">
        <v>13</v>
      </c>
      <c r="L1335" s="2" t="s">
        <v>13</v>
      </c>
      <c r="M1335" s="9" t="str">
        <f>IF(ISERROR([1]!GetPart(F1335,"-",1)),F1335,[1]!GetPart(F1335,"-",1))</f>
        <v>908</v>
      </c>
      <c r="N1335" t="b">
        <f t="shared" si="62"/>
        <v>1</v>
      </c>
      <c r="P1335" s="9" t="str">
        <f t="shared" si="63"/>
        <v>908 Cherry Valley Road,Princeton,NJ</v>
      </c>
      <c r="Q1335" t="str">
        <f t="shared" si="64"/>
        <v>908 CHERRY VALLEY ROAD</v>
      </c>
      <c r="R1335" t="e">
        <f>VLOOKUP(Q1335,'[2]2011-Princeton-geocodes.csv'!$A:$A,1,FALSE)</f>
        <v>#N/A</v>
      </c>
    </row>
    <row r="1336" spans="1:18">
      <c r="A1336" s="5">
        <v>1335</v>
      </c>
      <c r="B1336" s="2" t="s">
        <v>1305</v>
      </c>
      <c r="C1336" s="2" t="s">
        <v>76</v>
      </c>
      <c r="D1336" s="2" t="s">
        <v>380</v>
      </c>
      <c r="E1336" s="2" t="s">
        <v>514</v>
      </c>
      <c r="F1336" s="2" t="s">
        <v>1306</v>
      </c>
      <c r="G1336" s="2" t="s">
        <v>1296</v>
      </c>
      <c r="H1336" s="2" t="s">
        <v>13</v>
      </c>
      <c r="I1336" s="3" t="b">
        <v>0</v>
      </c>
      <c r="J1336" s="3" t="b">
        <v>0</v>
      </c>
      <c r="K1336" s="2" t="s">
        <v>13</v>
      </c>
      <c r="L1336" s="2" t="s">
        <v>13</v>
      </c>
      <c r="M1336" s="9" t="str">
        <f>IF(ISERROR([1]!GetPart(F1336,"-",1)),F1336,[1]!GetPart(F1336,"-",1))</f>
        <v>604</v>
      </c>
      <c r="N1336" t="b">
        <f t="shared" si="62"/>
        <v>1</v>
      </c>
      <c r="P1336" s="9" t="str">
        <f t="shared" si="63"/>
        <v>604 Cherry Valley Road,Princeton,NJ</v>
      </c>
      <c r="Q1336" t="str">
        <f t="shared" si="64"/>
        <v>604 CHERRY VALLEY ROAD</v>
      </c>
      <c r="R1336" t="e">
        <f>VLOOKUP(Q1336,'[2]2011-Princeton-geocodes.csv'!$A:$A,1,FALSE)</f>
        <v>#N/A</v>
      </c>
    </row>
    <row r="1337" spans="1:18">
      <c r="A1337" s="5">
        <v>1336</v>
      </c>
      <c r="B1337" s="2" t="s">
        <v>427</v>
      </c>
      <c r="C1337" s="2" t="s">
        <v>59</v>
      </c>
      <c r="D1337" s="2" t="s">
        <v>380</v>
      </c>
      <c r="E1337" s="2" t="s">
        <v>1307</v>
      </c>
      <c r="F1337" s="2" t="s">
        <v>928</v>
      </c>
      <c r="G1337" s="2" t="s">
        <v>1296</v>
      </c>
      <c r="H1337" s="2" t="s">
        <v>13</v>
      </c>
      <c r="I1337" s="3" t="b">
        <v>0</v>
      </c>
      <c r="J1337" s="3" t="b">
        <v>0</v>
      </c>
      <c r="K1337" s="2" t="s">
        <v>13</v>
      </c>
      <c r="L1337" s="2" t="s">
        <v>13</v>
      </c>
      <c r="M1337" s="9" t="str">
        <f>IF(ISERROR([1]!GetPart(F1337,"-",1)),F1337,[1]!GetPart(F1337,"-",1))</f>
        <v>418</v>
      </c>
      <c r="N1337" t="b">
        <f t="shared" si="62"/>
        <v>1</v>
      </c>
      <c r="P1337" s="9" t="str">
        <f t="shared" si="63"/>
        <v>418 Cherry Valley Road,Princeton,NJ</v>
      </c>
      <c r="Q1337" t="str">
        <f t="shared" si="64"/>
        <v>418 CHERRY VALLEY ROAD</v>
      </c>
      <c r="R1337" t="e">
        <f>VLOOKUP(Q1337,'[2]2011-Princeton-geocodes.csv'!$A:$A,1,FALSE)</f>
        <v>#N/A</v>
      </c>
    </row>
    <row r="1338" spans="1:18">
      <c r="A1338" s="5">
        <v>1337</v>
      </c>
      <c r="B1338" s="2" t="s">
        <v>427</v>
      </c>
      <c r="C1338" s="2" t="s">
        <v>24</v>
      </c>
      <c r="D1338" s="2" t="s">
        <v>380</v>
      </c>
      <c r="E1338" s="2" t="s">
        <v>1307</v>
      </c>
      <c r="F1338" s="2" t="s">
        <v>364</v>
      </c>
      <c r="G1338" s="2" t="s">
        <v>1296</v>
      </c>
      <c r="H1338" s="2" t="s">
        <v>13</v>
      </c>
      <c r="I1338" s="3" t="b">
        <v>0</v>
      </c>
      <c r="J1338" s="3" t="b">
        <v>0</v>
      </c>
      <c r="K1338" s="2" t="s">
        <v>13</v>
      </c>
      <c r="L1338" s="2" t="s">
        <v>13</v>
      </c>
      <c r="M1338" s="9" t="str">
        <f>IF(ISERROR([1]!GetPart(F1338,"-",1)),F1338,[1]!GetPart(F1338,"-",1))</f>
        <v>170</v>
      </c>
      <c r="N1338" t="b">
        <f t="shared" si="62"/>
        <v>1</v>
      </c>
      <c r="P1338" s="9" t="str">
        <f t="shared" si="63"/>
        <v>170 Cherry Valley Road,Princeton,NJ</v>
      </c>
      <c r="Q1338" t="str">
        <f t="shared" si="64"/>
        <v>170 CHERRY VALLEY ROAD</v>
      </c>
      <c r="R1338" t="e">
        <f>VLOOKUP(Q1338,'[2]2011-Princeton-geocodes.csv'!$A:$A,1,FALSE)</f>
        <v>#N/A</v>
      </c>
    </row>
    <row r="1339" spans="1:18">
      <c r="A1339" s="5">
        <v>1338</v>
      </c>
      <c r="B1339" s="2" t="s">
        <v>427</v>
      </c>
      <c r="C1339" s="2" t="s">
        <v>54</v>
      </c>
      <c r="D1339" s="2" t="s">
        <v>380</v>
      </c>
      <c r="E1339" s="2" t="s">
        <v>1307</v>
      </c>
      <c r="F1339" s="2" t="s">
        <v>950</v>
      </c>
      <c r="G1339" s="2" t="s">
        <v>1296</v>
      </c>
      <c r="H1339" s="2" t="s">
        <v>13</v>
      </c>
      <c r="I1339" s="3" t="b">
        <v>0</v>
      </c>
      <c r="J1339" s="3" t="b">
        <v>0</v>
      </c>
      <c r="K1339" s="2" t="s">
        <v>13</v>
      </c>
      <c r="L1339" s="2" t="s">
        <v>13</v>
      </c>
      <c r="M1339" s="9" t="str">
        <f>IF(ISERROR([1]!GetPart(F1339,"-",1)),F1339,[1]!GetPart(F1339,"-",1))</f>
        <v>434</v>
      </c>
      <c r="N1339" t="b">
        <f t="shared" si="62"/>
        <v>1</v>
      </c>
      <c r="P1339" s="9" t="str">
        <f t="shared" si="63"/>
        <v>434 Cherry Valley Road,Princeton,NJ</v>
      </c>
      <c r="Q1339" t="str">
        <f t="shared" si="64"/>
        <v>434 CHERRY VALLEY ROAD</v>
      </c>
      <c r="R1339" t="e">
        <f>VLOOKUP(Q1339,'[2]2011-Princeton-geocodes.csv'!$A:$A,1,FALSE)</f>
        <v>#N/A</v>
      </c>
    </row>
    <row r="1340" spans="1:18">
      <c r="A1340" s="5">
        <v>1339</v>
      </c>
      <c r="B1340" s="2" t="s">
        <v>427</v>
      </c>
      <c r="C1340" s="2" t="s">
        <v>74</v>
      </c>
      <c r="D1340" s="2" t="s">
        <v>380</v>
      </c>
      <c r="E1340" s="2" t="s">
        <v>1307</v>
      </c>
      <c r="F1340" s="2" t="s">
        <v>1308</v>
      </c>
      <c r="G1340" s="2" t="s">
        <v>1296</v>
      </c>
      <c r="H1340" s="2" t="s">
        <v>13</v>
      </c>
      <c r="I1340" s="3" t="b">
        <v>0</v>
      </c>
      <c r="J1340" s="3" t="b">
        <v>0</v>
      </c>
      <c r="K1340" s="2" t="s">
        <v>13</v>
      </c>
      <c r="L1340" s="2" t="s">
        <v>13</v>
      </c>
      <c r="M1340" s="9" t="str">
        <f>IF(ISERROR([1]!GetPart(F1340,"-",1)),F1340,[1]!GetPart(F1340,"-",1))</f>
        <v>536</v>
      </c>
      <c r="N1340" t="b">
        <f t="shared" si="62"/>
        <v>1</v>
      </c>
      <c r="P1340" s="9" t="str">
        <f t="shared" si="63"/>
        <v>536 Cherry Valley Road,Princeton,NJ</v>
      </c>
      <c r="Q1340" t="str">
        <f t="shared" si="64"/>
        <v>536 CHERRY VALLEY ROAD</v>
      </c>
      <c r="R1340" t="e">
        <f>VLOOKUP(Q1340,'[2]2011-Princeton-geocodes.csv'!$A:$A,1,FALSE)</f>
        <v>#N/A</v>
      </c>
    </row>
    <row r="1341" spans="1:18">
      <c r="A1341" s="5">
        <v>1340</v>
      </c>
      <c r="B1341" s="2" t="s">
        <v>427</v>
      </c>
      <c r="C1341" s="2" t="s">
        <v>23</v>
      </c>
      <c r="D1341" s="2" t="s">
        <v>380</v>
      </c>
      <c r="E1341" s="2" t="s">
        <v>1307</v>
      </c>
      <c r="F1341" s="2" t="s">
        <v>1309</v>
      </c>
      <c r="G1341" s="2" t="s">
        <v>1296</v>
      </c>
      <c r="H1341" s="2" t="s">
        <v>13</v>
      </c>
      <c r="I1341" s="3" t="b">
        <v>0</v>
      </c>
      <c r="J1341" s="3" t="b">
        <v>0</v>
      </c>
      <c r="K1341" s="2" t="s">
        <v>13</v>
      </c>
      <c r="L1341" s="2" t="s">
        <v>13</v>
      </c>
      <c r="M1341" s="9" t="str">
        <f>IF(ISERROR([1]!GetPart(F1341,"-",1)),F1341,[1]!GetPart(F1341,"-",1))</f>
        <v>466</v>
      </c>
      <c r="N1341" t="b">
        <f t="shared" si="62"/>
        <v>1</v>
      </c>
      <c r="P1341" s="9" t="str">
        <f t="shared" si="63"/>
        <v>466 Cherry Valley Road,Princeton,NJ</v>
      </c>
      <c r="Q1341" t="str">
        <f t="shared" si="64"/>
        <v>466 CHERRY VALLEY ROAD</v>
      </c>
      <c r="R1341" t="e">
        <f>VLOOKUP(Q1341,'[2]2011-Princeton-geocodes.csv'!$A:$A,1,FALSE)</f>
        <v>#N/A</v>
      </c>
    </row>
    <row r="1342" spans="1:18">
      <c r="A1342" s="5">
        <v>1341</v>
      </c>
      <c r="B1342" s="2" t="s">
        <v>427</v>
      </c>
      <c r="C1342" s="2" t="s">
        <v>76</v>
      </c>
      <c r="D1342" s="2" t="s">
        <v>380</v>
      </c>
      <c r="E1342" s="2" t="s">
        <v>1307</v>
      </c>
      <c r="F1342" s="2" t="s">
        <v>854</v>
      </c>
      <c r="G1342" s="2" t="s">
        <v>1296</v>
      </c>
      <c r="H1342" s="2" t="s">
        <v>13</v>
      </c>
      <c r="I1342" s="3" t="b">
        <v>0</v>
      </c>
      <c r="J1342" s="3" t="b">
        <v>0</v>
      </c>
      <c r="K1342" s="2" t="s">
        <v>13</v>
      </c>
      <c r="L1342" s="2" t="s">
        <v>13</v>
      </c>
      <c r="M1342" s="9" t="str">
        <f>IF(ISERROR([1]!GetPart(F1342,"-",1)),F1342,[1]!GetPart(F1342,"-",1))</f>
        <v>518</v>
      </c>
      <c r="N1342" t="b">
        <f t="shared" si="62"/>
        <v>1</v>
      </c>
      <c r="P1342" s="9" t="str">
        <f t="shared" si="63"/>
        <v>518 Cherry Valley Road,Princeton,NJ</v>
      </c>
      <c r="Q1342" t="str">
        <f t="shared" si="64"/>
        <v>518 CHERRY VALLEY ROAD</v>
      </c>
      <c r="R1342" t="e">
        <f>VLOOKUP(Q1342,'[2]2011-Princeton-geocodes.csv'!$A:$A,1,FALSE)</f>
        <v>#N/A</v>
      </c>
    </row>
    <row r="1343" spans="1:18">
      <c r="A1343" s="5">
        <v>1342</v>
      </c>
      <c r="B1343" s="2" t="s">
        <v>427</v>
      </c>
      <c r="C1343" s="2" t="s">
        <v>22</v>
      </c>
      <c r="D1343" s="2" t="s">
        <v>380</v>
      </c>
      <c r="E1343" s="2" t="s">
        <v>1307</v>
      </c>
      <c r="F1343" s="2" t="s">
        <v>1310</v>
      </c>
      <c r="G1343" s="2" t="s">
        <v>1296</v>
      </c>
      <c r="H1343" s="2" t="s">
        <v>13</v>
      </c>
      <c r="I1343" s="3" t="b">
        <v>0</v>
      </c>
      <c r="J1343" s="3" t="b">
        <v>0</v>
      </c>
      <c r="K1343" s="2" t="s">
        <v>13</v>
      </c>
      <c r="L1343" s="2" t="s">
        <v>13</v>
      </c>
      <c r="M1343" s="9" t="str">
        <f>IF(ISERROR([1]!GetPart(F1343,"-",1)),F1343,[1]!GetPart(F1343,"-",1))</f>
        <v>484</v>
      </c>
      <c r="N1343" t="b">
        <f t="shared" si="62"/>
        <v>1</v>
      </c>
      <c r="P1343" s="9" t="str">
        <f t="shared" si="63"/>
        <v>484 Cherry Valley Road,Princeton,NJ</v>
      </c>
      <c r="Q1343" t="str">
        <f t="shared" si="64"/>
        <v>484 CHERRY VALLEY ROAD</v>
      </c>
      <c r="R1343" t="e">
        <f>VLOOKUP(Q1343,'[2]2011-Princeton-geocodes.csv'!$A:$A,1,FALSE)</f>
        <v>#N/A</v>
      </c>
    </row>
    <row r="1344" spans="1:18">
      <c r="A1344" s="5">
        <v>1343</v>
      </c>
      <c r="B1344" s="2" t="s">
        <v>427</v>
      </c>
      <c r="C1344" s="2" t="s">
        <v>49</v>
      </c>
      <c r="D1344" s="2" t="s">
        <v>380</v>
      </c>
      <c r="E1344" s="2" t="s">
        <v>1307</v>
      </c>
      <c r="F1344" s="2" t="s">
        <v>1311</v>
      </c>
      <c r="G1344" s="2" t="s">
        <v>1296</v>
      </c>
      <c r="H1344" s="2" t="s">
        <v>13</v>
      </c>
      <c r="I1344" s="3" t="b">
        <v>0</v>
      </c>
      <c r="J1344" s="3" t="b">
        <v>0</v>
      </c>
      <c r="K1344" s="2" t="s">
        <v>13</v>
      </c>
      <c r="L1344" s="2" t="s">
        <v>13</v>
      </c>
      <c r="M1344" s="9" t="str">
        <f>IF(ISERROR([1]!GetPart(F1344,"-",1)),F1344,[1]!GetPart(F1344,"-",1))</f>
        <v>502</v>
      </c>
      <c r="N1344" t="b">
        <f t="shared" si="62"/>
        <v>1</v>
      </c>
      <c r="P1344" s="9" t="str">
        <f t="shared" si="63"/>
        <v>502 Cherry Valley Road,Princeton,NJ</v>
      </c>
      <c r="Q1344" t="str">
        <f t="shared" si="64"/>
        <v>502 CHERRY VALLEY ROAD</v>
      </c>
      <c r="R1344" t="e">
        <f>VLOOKUP(Q1344,'[2]2011-Princeton-geocodes.csv'!$A:$A,1,FALSE)</f>
        <v>#N/A</v>
      </c>
    </row>
    <row r="1345" spans="1:18">
      <c r="A1345" s="5">
        <v>1344</v>
      </c>
      <c r="B1345" s="2" t="s">
        <v>466</v>
      </c>
      <c r="C1345" s="2" t="s">
        <v>86</v>
      </c>
      <c r="D1345" s="2" t="s">
        <v>340</v>
      </c>
      <c r="E1345" s="2" t="s">
        <v>1312</v>
      </c>
      <c r="F1345" s="2" t="s">
        <v>1242</v>
      </c>
      <c r="G1345" s="2" t="s">
        <v>1296</v>
      </c>
      <c r="H1345" s="2" t="s">
        <v>13</v>
      </c>
      <c r="I1345" s="3" t="b">
        <v>0</v>
      </c>
      <c r="J1345" s="3" t="b">
        <v>1</v>
      </c>
      <c r="K1345" s="2" t="s">
        <v>13</v>
      </c>
      <c r="L1345" s="2" t="s">
        <v>13</v>
      </c>
      <c r="M1345" s="9" t="str">
        <f>IF(ISERROR([1]!GetPart(F1345,"-",1)),F1345,[1]!GetPart(F1345,"-",1))</f>
        <v>388</v>
      </c>
      <c r="N1345" t="b">
        <f t="shared" si="62"/>
        <v>1</v>
      </c>
      <c r="P1345" s="9" t="str">
        <f t="shared" si="63"/>
        <v>388 Cherry Valley Road,Princeton,NJ</v>
      </c>
      <c r="Q1345" t="str">
        <f t="shared" si="64"/>
        <v>388 CHERRY VALLEY ROAD</v>
      </c>
      <c r="R1345" t="e">
        <f>VLOOKUP(Q1345,'[2]2011-Princeton-geocodes.csv'!$A:$A,1,FALSE)</f>
        <v>#N/A</v>
      </c>
    </row>
    <row r="1346" spans="1:18">
      <c r="A1346" s="5">
        <v>1345</v>
      </c>
      <c r="B1346" s="2" t="s">
        <v>466</v>
      </c>
      <c r="C1346" s="2" t="s">
        <v>89</v>
      </c>
      <c r="D1346" s="2" t="s">
        <v>340</v>
      </c>
      <c r="E1346" s="2" t="s">
        <v>1041</v>
      </c>
      <c r="F1346" s="2" t="s">
        <v>1313</v>
      </c>
      <c r="G1346" s="2" t="s">
        <v>1296</v>
      </c>
      <c r="H1346" s="2" t="s">
        <v>13</v>
      </c>
      <c r="I1346" s="3" t="b">
        <v>0</v>
      </c>
      <c r="J1346" s="3" t="b">
        <v>0</v>
      </c>
      <c r="K1346" s="2" t="s">
        <v>13</v>
      </c>
      <c r="L1346" s="2" t="s">
        <v>13</v>
      </c>
      <c r="M1346" s="9" t="str">
        <f>IF(ISERROR([1]!GetPart(F1346,"-",1)),F1346,[1]!GetPart(F1346,"-",1))</f>
        <v>376</v>
      </c>
      <c r="N1346" t="b">
        <f t="shared" si="62"/>
        <v>1</v>
      </c>
      <c r="P1346" s="9" t="str">
        <f t="shared" si="63"/>
        <v>376 Cherry Valley Road,Princeton,NJ</v>
      </c>
      <c r="Q1346" t="str">
        <f t="shared" si="64"/>
        <v>376 CHERRY VALLEY ROAD</v>
      </c>
      <c r="R1346" t="e">
        <f>VLOOKUP(Q1346,'[2]2011-Princeton-geocodes.csv'!$A:$A,1,FALSE)</f>
        <v>#N/A</v>
      </c>
    </row>
    <row r="1347" spans="1:18">
      <c r="A1347" s="5">
        <v>1346</v>
      </c>
      <c r="B1347" s="2" t="s">
        <v>466</v>
      </c>
      <c r="C1347" s="2" t="s">
        <v>83</v>
      </c>
      <c r="D1347" s="2" t="s">
        <v>340</v>
      </c>
      <c r="E1347" s="2" t="s">
        <v>1282</v>
      </c>
      <c r="F1347" s="2" t="s">
        <v>1314</v>
      </c>
      <c r="G1347" s="2" t="s">
        <v>1296</v>
      </c>
      <c r="H1347" s="2" t="s">
        <v>13</v>
      </c>
      <c r="I1347" s="3" t="b">
        <v>0</v>
      </c>
      <c r="J1347" s="3" t="b">
        <v>0</v>
      </c>
      <c r="K1347" s="2" t="s">
        <v>13</v>
      </c>
      <c r="L1347" s="2" t="s">
        <v>13</v>
      </c>
      <c r="M1347" s="9" t="str">
        <f>IF(ISERROR([1]!GetPart(F1347,"-",1)),F1347,[1]!GetPart(F1347,"-",1))</f>
        <v>358</v>
      </c>
      <c r="N1347" t="b">
        <f t="shared" ref="N1347:N1410" si="65">IF(LEFT(D1347,1)="R",TRUE,FALSE)</f>
        <v>1</v>
      </c>
      <c r="P1347" s="9" t="str">
        <f t="shared" ref="P1347:P1410" si="66">IF(LEN(M1347)&gt;0,M1347&amp;" ","")&amp;G1347&amp;",Princeton,NJ"</f>
        <v>358 Cherry Valley Road,Princeton,NJ</v>
      </c>
      <c r="Q1347" t="str">
        <f t="shared" si="64"/>
        <v>358 CHERRY VALLEY ROAD</v>
      </c>
      <c r="R1347" t="e">
        <f>VLOOKUP(Q1347,'[2]2011-Princeton-geocodes.csv'!$A:$A,1,FALSE)</f>
        <v>#N/A</v>
      </c>
    </row>
    <row r="1348" spans="1:18">
      <c r="A1348" s="5">
        <v>1347</v>
      </c>
      <c r="B1348" s="2" t="s">
        <v>466</v>
      </c>
      <c r="C1348" s="2" t="s">
        <v>92</v>
      </c>
      <c r="D1348" s="2" t="s">
        <v>340</v>
      </c>
      <c r="E1348" s="2" t="s">
        <v>1315</v>
      </c>
      <c r="F1348" s="2" t="s">
        <v>1316</v>
      </c>
      <c r="G1348" s="2" t="s">
        <v>1296</v>
      </c>
      <c r="H1348" s="2" t="s">
        <v>13</v>
      </c>
      <c r="I1348" s="3" t="b">
        <v>0</v>
      </c>
      <c r="J1348" s="3" t="b">
        <v>1</v>
      </c>
      <c r="K1348" s="2" t="s">
        <v>13</v>
      </c>
      <c r="L1348" s="2" t="s">
        <v>13</v>
      </c>
      <c r="M1348" s="9" t="str">
        <f>IF(ISERROR([1]!GetPart(F1348,"-",1)),F1348,[1]!GetPart(F1348,"-",1))</f>
        <v>348</v>
      </c>
      <c r="N1348" t="b">
        <f t="shared" si="65"/>
        <v>1</v>
      </c>
      <c r="P1348" s="9" t="str">
        <f t="shared" si="66"/>
        <v>348 Cherry Valley Road,Princeton,NJ</v>
      </c>
      <c r="Q1348" t="str">
        <f t="shared" si="64"/>
        <v>348 CHERRY VALLEY ROAD</v>
      </c>
      <c r="R1348" t="e">
        <f>VLOOKUP(Q1348,'[2]2011-Princeton-geocodes.csv'!$A:$A,1,FALSE)</f>
        <v>#N/A</v>
      </c>
    </row>
    <row r="1349" spans="1:18">
      <c r="A1349" s="5">
        <v>1348</v>
      </c>
      <c r="B1349" s="2" t="s">
        <v>1269</v>
      </c>
      <c r="C1349" s="2" t="s">
        <v>12</v>
      </c>
      <c r="D1349" s="2" t="s">
        <v>340</v>
      </c>
      <c r="E1349" s="2" t="s">
        <v>1317</v>
      </c>
      <c r="F1349" s="2" t="s">
        <v>802</v>
      </c>
      <c r="G1349" s="2" t="s">
        <v>1296</v>
      </c>
      <c r="H1349" s="2" t="s">
        <v>13</v>
      </c>
      <c r="I1349" s="3" t="b">
        <v>0</v>
      </c>
      <c r="J1349" s="3" t="b">
        <v>1</v>
      </c>
      <c r="K1349" s="2" t="s">
        <v>13</v>
      </c>
      <c r="L1349" s="2" t="s">
        <v>13</v>
      </c>
      <c r="M1349" s="9" t="str">
        <f>IF(ISERROR([1]!GetPart(F1349,"-",1)),F1349,[1]!GetPart(F1349,"-",1))</f>
        <v>316</v>
      </c>
      <c r="N1349" t="b">
        <f t="shared" si="65"/>
        <v>1</v>
      </c>
      <c r="P1349" s="9" t="str">
        <f t="shared" si="66"/>
        <v>316 Cherry Valley Road,Princeton,NJ</v>
      </c>
      <c r="Q1349" t="str">
        <f t="shared" si="64"/>
        <v>316 CHERRY VALLEY ROAD</v>
      </c>
      <c r="R1349" t="e">
        <f>VLOOKUP(Q1349,'[2]2011-Princeton-geocodes.csv'!$A:$A,1,FALSE)</f>
        <v>#N/A</v>
      </c>
    </row>
    <row r="1350" spans="1:18">
      <c r="A1350" s="5">
        <v>1349</v>
      </c>
      <c r="B1350" s="2" t="s">
        <v>1269</v>
      </c>
      <c r="C1350" s="2" t="s">
        <v>86</v>
      </c>
      <c r="D1350" s="2" t="s">
        <v>340</v>
      </c>
      <c r="E1350" s="2" t="s">
        <v>1318</v>
      </c>
      <c r="F1350" s="2" t="s">
        <v>999</v>
      </c>
      <c r="G1350" s="2" t="s">
        <v>1296</v>
      </c>
      <c r="H1350" s="2" t="s">
        <v>13</v>
      </c>
      <c r="I1350" s="3" t="b">
        <v>0</v>
      </c>
      <c r="J1350" s="3" t="b">
        <v>0</v>
      </c>
      <c r="K1350" s="2" t="s">
        <v>13</v>
      </c>
      <c r="L1350" s="2" t="s">
        <v>13</v>
      </c>
      <c r="M1350" s="9" t="str">
        <f>IF(ISERROR([1]!GetPart(F1350,"-",1)),F1350,[1]!GetPart(F1350,"-",1))</f>
        <v>280</v>
      </c>
      <c r="N1350" t="b">
        <f t="shared" si="65"/>
        <v>1</v>
      </c>
      <c r="P1350" s="9" t="str">
        <f t="shared" si="66"/>
        <v>280 Cherry Valley Road,Princeton,NJ</v>
      </c>
      <c r="Q1350" t="str">
        <f t="shared" si="64"/>
        <v>280 CHERRY VALLEY ROAD</v>
      </c>
      <c r="R1350" t="e">
        <f>VLOOKUP(Q1350,'[2]2011-Princeton-geocodes.csv'!$A:$A,1,FALSE)</f>
        <v>#N/A</v>
      </c>
    </row>
    <row r="1351" spans="1:18">
      <c r="A1351" s="5">
        <v>1350</v>
      </c>
      <c r="B1351" s="2" t="s">
        <v>1286</v>
      </c>
      <c r="C1351" s="2" t="s">
        <v>86</v>
      </c>
      <c r="D1351" s="2" t="s">
        <v>340</v>
      </c>
      <c r="E1351" s="2" t="s">
        <v>414</v>
      </c>
      <c r="F1351" s="2" t="s">
        <v>590</v>
      </c>
      <c r="G1351" s="2" t="s">
        <v>1296</v>
      </c>
      <c r="H1351" s="2" t="s">
        <v>13</v>
      </c>
      <c r="I1351" s="3" t="b">
        <v>0</v>
      </c>
      <c r="J1351" s="3" t="b">
        <v>0</v>
      </c>
      <c r="K1351" s="2" t="s">
        <v>13</v>
      </c>
      <c r="L1351" s="2" t="s">
        <v>13</v>
      </c>
      <c r="M1351" s="9" t="str">
        <f>IF(ISERROR([1]!GetPart(F1351,"-",1)),F1351,[1]!GetPart(F1351,"-",1))</f>
        <v>224</v>
      </c>
      <c r="N1351" t="b">
        <f t="shared" si="65"/>
        <v>1</v>
      </c>
      <c r="P1351" s="9" t="str">
        <f t="shared" si="66"/>
        <v>224 Cherry Valley Road,Princeton,NJ</v>
      </c>
      <c r="Q1351" t="str">
        <f t="shared" si="64"/>
        <v>224 CHERRY VALLEY ROAD</v>
      </c>
      <c r="R1351" t="e">
        <f>VLOOKUP(Q1351,'[2]2011-Princeton-geocodes.csv'!$A:$A,1,FALSE)</f>
        <v>#N/A</v>
      </c>
    </row>
    <row r="1352" spans="1:18">
      <c r="A1352" s="5">
        <v>1351</v>
      </c>
      <c r="B1352" s="2" t="s">
        <v>1286</v>
      </c>
      <c r="C1352" s="2" t="s">
        <v>67</v>
      </c>
      <c r="D1352" s="2" t="s">
        <v>340</v>
      </c>
      <c r="E1352" s="2" t="s">
        <v>1319</v>
      </c>
      <c r="F1352" s="2" t="s">
        <v>171</v>
      </c>
      <c r="G1352" s="2" t="s">
        <v>1296</v>
      </c>
      <c r="H1352" s="2" t="s">
        <v>13</v>
      </c>
      <c r="I1352" s="3" t="b">
        <v>0</v>
      </c>
      <c r="J1352" s="3" t="b">
        <v>1</v>
      </c>
      <c r="K1352" s="2" t="s">
        <v>13</v>
      </c>
      <c r="L1352" s="2" t="s">
        <v>13</v>
      </c>
      <c r="M1352" s="9" t="str">
        <f>IF(ISERROR([1]!GetPart(F1352,"-",1)),F1352,[1]!GetPart(F1352,"-",1))</f>
        <v>188</v>
      </c>
      <c r="N1352" t="b">
        <f t="shared" si="65"/>
        <v>1</v>
      </c>
      <c r="P1352" s="9" t="str">
        <f t="shared" si="66"/>
        <v>188 Cherry Valley Road,Princeton,NJ</v>
      </c>
      <c r="Q1352" t="str">
        <f t="shared" si="64"/>
        <v>188 CHERRY VALLEY ROAD</v>
      </c>
      <c r="R1352" t="e">
        <f>VLOOKUP(Q1352,'[2]2011-Princeton-geocodes.csv'!$A:$A,1,FALSE)</f>
        <v>#N/A</v>
      </c>
    </row>
    <row r="1353" spans="1:18">
      <c r="A1353" s="5">
        <v>1352</v>
      </c>
      <c r="B1353" s="2" t="s">
        <v>1286</v>
      </c>
      <c r="C1353" s="2" t="s">
        <v>70</v>
      </c>
      <c r="D1353" s="2" t="s">
        <v>340</v>
      </c>
      <c r="E1353" s="2" t="s">
        <v>1248</v>
      </c>
      <c r="F1353" s="2" t="s">
        <v>1050</v>
      </c>
      <c r="G1353" s="2" t="s">
        <v>1296</v>
      </c>
      <c r="H1353" s="2" t="s">
        <v>13</v>
      </c>
      <c r="I1353" s="3" t="b">
        <v>0</v>
      </c>
      <c r="J1353" s="3" t="b">
        <v>0</v>
      </c>
      <c r="K1353" s="2" t="s">
        <v>13</v>
      </c>
      <c r="L1353" s="2" t="s">
        <v>13</v>
      </c>
      <c r="M1353" s="9" t="str">
        <f>IF(ISERROR([1]!GetPart(F1353,"-",1)),F1353,[1]!GetPart(F1353,"-",1))</f>
        <v>200</v>
      </c>
      <c r="N1353" t="b">
        <f t="shared" si="65"/>
        <v>1</v>
      </c>
      <c r="P1353" s="9" t="str">
        <f t="shared" si="66"/>
        <v>200 Cherry Valley Road,Princeton,NJ</v>
      </c>
      <c r="Q1353" t="str">
        <f t="shared" si="64"/>
        <v>200 CHERRY VALLEY ROAD</v>
      </c>
      <c r="R1353" t="e">
        <f>VLOOKUP(Q1353,'[2]2011-Princeton-geocodes.csv'!$A:$A,1,FALSE)</f>
        <v>#N/A</v>
      </c>
    </row>
    <row r="1354" spans="1:18">
      <c r="A1354" s="5">
        <v>1353</v>
      </c>
      <c r="B1354" s="2" t="s">
        <v>1286</v>
      </c>
      <c r="C1354" s="2" t="s">
        <v>89</v>
      </c>
      <c r="D1354" s="2" t="s">
        <v>340</v>
      </c>
      <c r="E1354" s="2" t="s">
        <v>996</v>
      </c>
      <c r="F1354" s="2" t="s">
        <v>726</v>
      </c>
      <c r="G1354" s="2" t="s">
        <v>1296</v>
      </c>
      <c r="H1354" s="2" t="s">
        <v>13</v>
      </c>
      <c r="I1354" s="3" t="b">
        <v>0</v>
      </c>
      <c r="J1354" s="3" t="b">
        <v>0</v>
      </c>
      <c r="K1354" s="2" t="s">
        <v>13</v>
      </c>
      <c r="L1354" s="2" t="s">
        <v>13</v>
      </c>
      <c r="M1354" s="9" t="str">
        <f>IF(ISERROR([1]!GetPart(F1354,"-",1)),F1354,[1]!GetPart(F1354,"-",1))</f>
        <v>222</v>
      </c>
      <c r="N1354" t="b">
        <f t="shared" si="65"/>
        <v>1</v>
      </c>
      <c r="P1354" s="9" t="str">
        <f t="shared" si="66"/>
        <v>222 Cherry Valley Road,Princeton,NJ</v>
      </c>
      <c r="Q1354" t="str">
        <f t="shared" si="64"/>
        <v>222 CHERRY VALLEY ROAD</v>
      </c>
      <c r="R1354" t="e">
        <f>VLOOKUP(Q1354,'[2]2011-Princeton-geocodes.csv'!$A:$A,1,FALSE)</f>
        <v>#N/A</v>
      </c>
    </row>
    <row r="1355" spans="1:18">
      <c r="A1355" s="5">
        <v>1354</v>
      </c>
      <c r="B1355" s="2" t="s">
        <v>1286</v>
      </c>
      <c r="C1355" s="2" t="s">
        <v>83</v>
      </c>
      <c r="D1355" s="2" t="s">
        <v>340</v>
      </c>
      <c r="E1355" s="2" t="s">
        <v>470</v>
      </c>
      <c r="F1355" s="2" t="s">
        <v>174</v>
      </c>
      <c r="G1355" s="2" t="s">
        <v>1296</v>
      </c>
      <c r="H1355" s="2" t="s">
        <v>13</v>
      </c>
      <c r="I1355" s="3" t="b">
        <v>0</v>
      </c>
      <c r="J1355" s="3" t="b">
        <v>0</v>
      </c>
      <c r="K1355" s="2" t="s">
        <v>13</v>
      </c>
      <c r="L1355" s="2" t="s">
        <v>13</v>
      </c>
      <c r="M1355" s="9" t="str">
        <f>IF(ISERROR([1]!GetPart(F1355,"-",1)),F1355,[1]!GetPart(F1355,"-",1))</f>
        <v>212</v>
      </c>
      <c r="N1355" t="b">
        <f t="shared" si="65"/>
        <v>1</v>
      </c>
      <c r="P1355" s="9" t="str">
        <f t="shared" si="66"/>
        <v>212 Cherry Valley Road,Princeton,NJ</v>
      </c>
      <c r="Q1355" t="str">
        <f t="shared" si="64"/>
        <v>212 CHERRY VALLEY ROAD</v>
      </c>
      <c r="R1355" t="e">
        <f>VLOOKUP(Q1355,'[2]2011-Princeton-geocodes.csv'!$A:$A,1,FALSE)</f>
        <v>#N/A</v>
      </c>
    </row>
    <row r="1356" spans="1:18">
      <c r="A1356" s="5">
        <v>1355</v>
      </c>
      <c r="B1356" s="2" t="s">
        <v>1286</v>
      </c>
      <c r="C1356" s="2" t="s">
        <v>92</v>
      </c>
      <c r="D1356" s="2" t="s">
        <v>340</v>
      </c>
      <c r="E1356" s="2" t="s">
        <v>1248</v>
      </c>
      <c r="F1356" s="2" t="s">
        <v>727</v>
      </c>
      <c r="G1356" s="2" t="s">
        <v>1296</v>
      </c>
      <c r="H1356" s="2" t="s">
        <v>13</v>
      </c>
      <c r="I1356" s="3" t="b">
        <v>0</v>
      </c>
      <c r="J1356" s="3" t="b">
        <v>0</v>
      </c>
      <c r="K1356" s="2" t="s">
        <v>13</v>
      </c>
      <c r="L1356" s="2" t="s">
        <v>13</v>
      </c>
      <c r="M1356" s="9" t="str">
        <f>IF(ISERROR([1]!GetPart(F1356,"-",1)),F1356,[1]!GetPart(F1356,"-",1))</f>
        <v>206</v>
      </c>
      <c r="N1356" t="b">
        <f t="shared" si="65"/>
        <v>1</v>
      </c>
      <c r="P1356" s="9" t="str">
        <f t="shared" si="66"/>
        <v>206 Cherry Valley Road,Princeton,NJ</v>
      </c>
      <c r="Q1356" t="str">
        <f t="shared" si="64"/>
        <v>206 CHERRY VALLEY ROAD</v>
      </c>
      <c r="R1356" t="e">
        <f>VLOOKUP(Q1356,'[2]2011-Princeton-geocodes.csv'!$A:$A,1,FALSE)</f>
        <v>#N/A</v>
      </c>
    </row>
    <row r="1357" spans="1:18" ht="112">
      <c r="A1357" s="5">
        <v>1356</v>
      </c>
      <c r="B1357" s="2" t="s">
        <v>1320</v>
      </c>
      <c r="C1357" s="2" t="s">
        <v>1321</v>
      </c>
      <c r="D1357" s="2" t="s">
        <v>298</v>
      </c>
      <c r="E1357" s="2" t="s">
        <v>1322</v>
      </c>
      <c r="F1357" s="2" t="s">
        <v>13</v>
      </c>
      <c r="G1357" s="2" t="s">
        <v>1296</v>
      </c>
      <c r="H1357" s="2" t="s">
        <v>664</v>
      </c>
      <c r="I1357" s="3" t="b">
        <v>0</v>
      </c>
      <c r="J1357" s="3" t="b">
        <v>0</v>
      </c>
      <c r="K1357" s="2" t="s">
        <v>1323</v>
      </c>
      <c r="L1357" s="2" t="s">
        <v>13</v>
      </c>
      <c r="M1357" s="9" t="str">
        <f>IF(ISERROR([1]!GetPart(F1357,"-",1)),F1357,[1]!GetPart(F1357,"-",1))</f>
        <v/>
      </c>
      <c r="N1357" t="b">
        <f t="shared" si="65"/>
        <v>0</v>
      </c>
      <c r="P1357" s="9" t="str">
        <f t="shared" si="66"/>
        <v>Cherry Valley Road,Princeton,NJ</v>
      </c>
      <c r="Q1357" t="str">
        <f t="shared" si="64"/>
        <v>CHERRY VALLEY ROAD</v>
      </c>
      <c r="R1357" t="e">
        <f>VLOOKUP(Q1357,'[2]2011-Princeton-geocodes.csv'!$A:$A,1,FALSE)</f>
        <v>#N/A</v>
      </c>
    </row>
    <row r="1358" spans="1:18">
      <c r="A1358" s="5">
        <v>1357</v>
      </c>
      <c r="B1358" s="2" t="s">
        <v>1320</v>
      </c>
      <c r="C1358" s="2" t="s">
        <v>1321</v>
      </c>
      <c r="D1358" s="2" t="s">
        <v>298</v>
      </c>
      <c r="E1358" s="2" t="s">
        <v>400</v>
      </c>
      <c r="F1358" s="2" t="s">
        <v>13</v>
      </c>
      <c r="G1358" s="2" t="s">
        <v>1296</v>
      </c>
      <c r="H1358" s="2" t="s">
        <v>13</v>
      </c>
      <c r="I1358" s="3" t="b">
        <v>0</v>
      </c>
      <c r="J1358" s="3" t="b">
        <v>0</v>
      </c>
      <c r="K1358" s="2" t="s">
        <v>13</v>
      </c>
      <c r="L1358" s="2" t="s">
        <v>13</v>
      </c>
      <c r="M1358" s="9" t="str">
        <f>IF(ISERROR([1]!GetPart(F1358,"-",1)),F1358,[1]!GetPart(F1358,"-",1))</f>
        <v/>
      </c>
      <c r="N1358" t="b">
        <f t="shared" si="65"/>
        <v>0</v>
      </c>
      <c r="P1358" s="9" t="str">
        <f t="shared" si="66"/>
        <v>Cherry Valley Road,Princeton,NJ</v>
      </c>
      <c r="Q1358" t="str">
        <f t="shared" si="64"/>
        <v>CHERRY VALLEY ROAD</v>
      </c>
      <c r="R1358" t="e">
        <f>VLOOKUP(Q1358,'[2]2011-Princeton-geocodes.csv'!$A:$A,1,FALSE)</f>
        <v>#N/A</v>
      </c>
    </row>
    <row r="1359" spans="1:18" ht="56">
      <c r="A1359" s="5">
        <v>1358</v>
      </c>
      <c r="B1359" s="2" t="s">
        <v>1320</v>
      </c>
      <c r="C1359" s="2" t="s">
        <v>1324</v>
      </c>
      <c r="D1359" s="2" t="s">
        <v>298</v>
      </c>
      <c r="E1359" s="2" t="s">
        <v>1325</v>
      </c>
      <c r="F1359" s="2" t="s">
        <v>13</v>
      </c>
      <c r="G1359" s="2" t="s">
        <v>1296</v>
      </c>
      <c r="H1359" s="2" t="s">
        <v>13</v>
      </c>
      <c r="I1359" s="3" t="b">
        <v>0</v>
      </c>
      <c r="J1359" s="3" t="b">
        <v>0</v>
      </c>
      <c r="K1359" s="2" t="s">
        <v>1326</v>
      </c>
      <c r="L1359" s="2" t="s">
        <v>13</v>
      </c>
      <c r="M1359" s="9" t="str">
        <f>IF(ISERROR([1]!GetPart(F1359,"-",1)),F1359,[1]!GetPart(F1359,"-",1))</f>
        <v/>
      </c>
      <c r="N1359" t="b">
        <f t="shared" si="65"/>
        <v>0</v>
      </c>
      <c r="P1359" s="9" t="str">
        <f t="shared" si="66"/>
        <v>Cherry Valley Road,Princeton,NJ</v>
      </c>
      <c r="Q1359" t="str">
        <f t="shared" si="64"/>
        <v>CHERRY VALLEY ROAD</v>
      </c>
      <c r="R1359" t="e">
        <f>VLOOKUP(Q1359,'[2]2011-Princeton-geocodes.csv'!$A:$A,1,FALSE)</f>
        <v>#N/A</v>
      </c>
    </row>
    <row r="1360" spans="1:18">
      <c r="A1360" s="5">
        <v>1359</v>
      </c>
      <c r="B1360" s="2" t="s">
        <v>1320</v>
      </c>
      <c r="C1360" s="2" t="s">
        <v>83</v>
      </c>
      <c r="D1360" s="2" t="s">
        <v>340</v>
      </c>
      <c r="E1360" s="2" t="s">
        <v>451</v>
      </c>
      <c r="F1360" s="2" t="s">
        <v>417</v>
      </c>
      <c r="G1360" s="2" t="s">
        <v>1296</v>
      </c>
      <c r="H1360" s="2" t="s">
        <v>13</v>
      </c>
      <c r="I1360" s="3" t="b">
        <v>0</v>
      </c>
      <c r="J1360" s="3" t="b">
        <v>0</v>
      </c>
      <c r="K1360" s="2" t="s">
        <v>13</v>
      </c>
      <c r="L1360" s="2" t="s">
        <v>13</v>
      </c>
      <c r="M1360" s="9" t="str">
        <f>IF(ISERROR([1]!GetPart(F1360,"-",1)),F1360,[1]!GetPart(F1360,"-",1))</f>
        <v>110</v>
      </c>
      <c r="N1360" t="b">
        <f t="shared" si="65"/>
        <v>1</v>
      </c>
      <c r="P1360" s="9" t="str">
        <f t="shared" si="66"/>
        <v>110 Cherry Valley Road,Princeton,NJ</v>
      </c>
      <c r="Q1360" t="str">
        <f t="shared" si="64"/>
        <v>110 CHERRY VALLEY ROAD</v>
      </c>
      <c r="R1360" t="e">
        <f>VLOOKUP(Q1360,'[2]2011-Princeton-geocodes.csv'!$A:$A,1,FALSE)</f>
        <v>#N/A</v>
      </c>
    </row>
    <row r="1361" spans="1:18" ht="56">
      <c r="A1361" s="5">
        <v>1360</v>
      </c>
      <c r="B1361" s="2" t="s">
        <v>1320</v>
      </c>
      <c r="C1361" s="2" t="s">
        <v>1327</v>
      </c>
      <c r="D1361" s="2" t="s">
        <v>298</v>
      </c>
      <c r="E1361" s="2" t="s">
        <v>260</v>
      </c>
      <c r="F1361" s="2" t="s">
        <v>13</v>
      </c>
      <c r="G1361" s="2" t="s">
        <v>1296</v>
      </c>
      <c r="H1361" s="2" t="s">
        <v>664</v>
      </c>
      <c r="I1361" s="3" t="b">
        <v>0</v>
      </c>
      <c r="J1361" s="3" t="b">
        <v>0</v>
      </c>
      <c r="K1361" s="2" t="s">
        <v>1326</v>
      </c>
      <c r="L1361" s="2" t="s">
        <v>13</v>
      </c>
      <c r="M1361" s="9" t="str">
        <f>IF(ISERROR([1]!GetPart(F1361,"-",1)),F1361,[1]!GetPart(F1361,"-",1))</f>
        <v/>
      </c>
      <c r="N1361" t="b">
        <f t="shared" si="65"/>
        <v>0</v>
      </c>
      <c r="P1361" s="9" t="str">
        <f t="shared" si="66"/>
        <v>Cherry Valley Road,Princeton,NJ</v>
      </c>
      <c r="Q1361" t="str">
        <f t="shared" si="64"/>
        <v>CHERRY VALLEY ROAD</v>
      </c>
      <c r="R1361" t="e">
        <f>VLOOKUP(Q1361,'[2]2011-Princeton-geocodes.csv'!$A:$A,1,FALSE)</f>
        <v>#N/A</v>
      </c>
    </row>
    <row r="1362" spans="1:18">
      <c r="A1362" s="5">
        <v>1361</v>
      </c>
      <c r="B1362" s="2" t="s">
        <v>1320</v>
      </c>
      <c r="C1362" s="2" t="s">
        <v>1327</v>
      </c>
      <c r="D1362" s="2" t="s">
        <v>298</v>
      </c>
      <c r="E1362" s="2" t="s">
        <v>260</v>
      </c>
      <c r="F1362" s="2" t="s">
        <v>13</v>
      </c>
      <c r="G1362" s="2" t="s">
        <v>1296</v>
      </c>
      <c r="H1362" s="2" t="s">
        <v>13</v>
      </c>
      <c r="I1362" s="3" t="b">
        <v>0</v>
      </c>
      <c r="J1362" s="3" t="b">
        <v>0</v>
      </c>
      <c r="K1362" s="2" t="s">
        <v>13</v>
      </c>
      <c r="L1362" s="2" t="s">
        <v>13</v>
      </c>
      <c r="M1362" s="9" t="str">
        <f>IF(ISERROR([1]!GetPart(F1362,"-",1)),F1362,[1]!GetPart(F1362,"-",1))</f>
        <v/>
      </c>
      <c r="N1362" t="b">
        <f t="shared" si="65"/>
        <v>0</v>
      </c>
      <c r="P1362" s="9" t="str">
        <f t="shared" si="66"/>
        <v>Cherry Valley Road,Princeton,NJ</v>
      </c>
      <c r="Q1362" t="str">
        <f t="shared" si="64"/>
        <v>CHERRY VALLEY ROAD</v>
      </c>
      <c r="R1362" t="e">
        <f>VLOOKUP(Q1362,'[2]2011-Princeton-geocodes.csv'!$A:$A,1,FALSE)</f>
        <v>#N/A</v>
      </c>
    </row>
    <row r="1363" spans="1:18">
      <c r="A1363" s="5">
        <v>1362</v>
      </c>
      <c r="B1363" s="2" t="s">
        <v>1320</v>
      </c>
      <c r="C1363" s="2" t="s">
        <v>1324</v>
      </c>
      <c r="D1363" s="2" t="s">
        <v>298</v>
      </c>
      <c r="E1363" s="2" t="s">
        <v>1325</v>
      </c>
      <c r="F1363" s="2" t="s">
        <v>13</v>
      </c>
      <c r="G1363" s="2" t="s">
        <v>1296</v>
      </c>
      <c r="H1363" s="2" t="s">
        <v>13</v>
      </c>
      <c r="I1363" s="3" t="b">
        <v>0</v>
      </c>
      <c r="J1363" s="3" t="b">
        <v>0</v>
      </c>
      <c r="K1363" s="2" t="s">
        <v>13</v>
      </c>
      <c r="L1363" s="2" t="s">
        <v>13</v>
      </c>
      <c r="M1363" s="9" t="str">
        <f>IF(ISERROR([1]!GetPart(F1363,"-",1)),F1363,[1]!GetPart(F1363,"-",1))</f>
        <v/>
      </c>
      <c r="N1363" t="b">
        <f t="shared" si="65"/>
        <v>0</v>
      </c>
      <c r="P1363" s="9" t="str">
        <f t="shared" si="66"/>
        <v>Cherry Valley Road,Princeton,NJ</v>
      </c>
      <c r="Q1363" t="str">
        <f t="shared" si="64"/>
        <v>CHERRY VALLEY ROAD</v>
      </c>
      <c r="R1363" t="e">
        <f>VLOOKUP(Q1363,'[2]2011-Princeton-geocodes.csv'!$A:$A,1,FALSE)</f>
        <v>#N/A</v>
      </c>
    </row>
    <row r="1364" spans="1:18" ht="28">
      <c r="A1364" s="5">
        <v>1363</v>
      </c>
      <c r="B1364" s="2" t="s">
        <v>1320</v>
      </c>
      <c r="C1364" s="2" t="s">
        <v>1328</v>
      </c>
      <c r="D1364" s="2" t="s">
        <v>298</v>
      </c>
      <c r="E1364" s="2" t="s">
        <v>1282</v>
      </c>
      <c r="F1364" s="2" t="s">
        <v>13</v>
      </c>
      <c r="G1364" s="2" t="s">
        <v>1296</v>
      </c>
      <c r="H1364" s="2" t="s">
        <v>664</v>
      </c>
      <c r="I1364" s="3" t="b">
        <v>0</v>
      </c>
      <c r="J1364" s="3" t="b">
        <v>0</v>
      </c>
      <c r="K1364" s="2" t="s">
        <v>664</v>
      </c>
      <c r="L1364" s="2" t="s">
        <v>13</v>
      </c>
      <c r="M1364" s="9" t="str">
        <f>IF(ISERROR([1]!GetPart(F1364,"-",1)),F1364,[1]!GetPart(F1364,"-",1))</f>
        <v/>
      </c>
      <c r="N1364" t="b">
        <f t="shared" si="65"/>
        <v>0</v>
      </c>
      <c r="P1364" s="9" t="str">
        <f t="shared" si="66"/>
        <v>Cherry Valley Road,Princeton,NJ</v>
      </c>
      <c r="Q1364" t="str">
        <f t="shared" si="64"/>
        <v>CHERRY VALLEY ROAD</v>
      </c>
      <c r="R1364" t="e">
        <f>VLOOKUP(Q1364,'[2]2011-Princeton-geocodes.csv'!$A:$A,1,FALSE)</f>
        <v>#N/A</v>
      </c>
    </row>
    <row r="1365" spans="1:18">
      <c r="A1365" s="5">
        <v>1364</v>
      </c>
      <c r="B1365" s="2" t="s">
        <v>1320</v>
      </c>
      <c r="C1365" s="2" t="s">
        <v>1328</v>
      </c>
      <c r="D1365" s="2" t="s">
        <v>298</v>
      </c>
      <c r="E1365" s="2" t="s">
        <v>1282</v>
      </c>
      <c r="F1365" s="2" t="s">
        <v>13</v>
      </c>
      <c r="G1365" s="2" t="s">
        <v>1296</v>
      </c>
      <c r="H1365" s="2" t="s">
        <v>13</v>
      </c>
      <c r="I1365" s="3" t="b">
        <v>0</v>
      </c>
      <c r="J1365" s="3" t="b">
        <v>0</v>
      </c>
      <c r="K1365" s="2" t="s">
        <v>13</v>
      </c>
      <c r="L1365" s="2" t="s">
        <v>13</v>
      </c>
      <c r="M1365" s="9" t="str">
        <f>IF(ISERROR([1]!GetPart(F1365,"-",1)),F1365,[1]!GetPart(F1365,"-",1))</f>
        <v/>
      </c>
      <c r="N1365" t="b">
        <f t="shared" si="65"/>
        <v>0</v>
      </c>
      <c r="P1365" s="9" t="str">
        <f t="shared" si="66"/>
        <v>Cherry Valley Road,Princeton,NJ</v>
      </c>
      <c r="Q1365" t="str">
        <f t="shared" si="64"/>
        <v>CHERRY VALLEY ROAD</v>
      </c>
      <c r="R1365" t="e">
        <f>VLOOKUP(Q1365,'[2]2011-Princeton-geocodes.csv'!$A:$A,1,FALSE)</f>
        <v>#N/A</v>
      </c>
    </row>
    <row r="1366" spans="1:18">
      <c r="A1366" s="5">
        <v>1365</v>
      </c>
      <c r="B1366" s="2" t="s">
        <v>1329</v>
      </c>
      <c r="C1366" s="2" t="s">
        <v>67</v>
      </c>
      <c r="D1366" s="2" t="s">
        <v>600</v>
      </c>
      <c r="E1366" s="2" t="s">
        <v>1178</v>
      </c>
      <c r="F1366" s="2" t="s">
        <v>273</v>
      </c>
      <c r="G1366" s="2" t="s">
        <v>1296</v>
      </c>
      <c r="H1366" s="2" t="s">
        <v>13</v>
      </c>
      <c r="I1366" s="3" t="b">
        <v>0</v>
      </c>
      <c r="J1366" s="3" t="b">
        <v>0</v>
      </c>
      <c r="K1366" s="2" t="s">
        <v>13</v>
      </c>
      <c r="L1366" s="2" t="s">
        <v>13</v>
      </c>
      <c r="M1366" s="9" t="str">
        <f>IF(ISERROR([1]!GetPart(F1366,"-",1)),F1366,[1]!GetPart(F1366,"-",1))</f>
        <v>42</v>
      </c>
      <c r="N1366" t="b">
        <f t="shared" si="65"/>
        <v>0</v>
      </c>
      <c r="P1366" s="9" t="str">
        <f t="shared" si="66"/>
        <v>42 Cherry Valley Road,Princeton,NJ</v>
      </c>
      <c r="Q1366" t="str">
        <f t="shared" si="64"/>
        <v>42 CHERRY VALLEY ROAD</v>
      </c>
      <c r="R1366" t="e">
        <f>VLOOKUP(Q1366,'[2]2011-Princeton-geocodes.csv'!$A:$A,1,FALSE)</f>
        <v>#N/A</v>
      </c>
    </row>
    <row r="1367" spans="1:18">
      <c r="A1367" s="5">
        <v>1366</v>
      </c>
      <c r="B1367" s="2" t="s">
        <v>1330</v>
      </c>
      <c r="C1367" s="2" t="s">
        <v>151</v>
      </c>
      <c r="D1367" s="2" t="s">
        <v>560</v>
      </c>
      <c r="E1367" s="2" t="s">
        <v>156</v>
      </c>
      <c r="F1367" s="2" t="s">
        <v>304</v>
      </c>
      <c r="G1367" s="2" t="s">
        <v>1331</v>
      </c>
      <c r="H1367" s="2" t="s">
        <v>13</v>
      </c>
      <c r="I1367" s="3" t="b">
        <v>0</v>
      </c>
      <c r="J1367" s="3" t="b">
        <v>0</v>
      </c>
      <c r="K1367" s="2" t="s">
        <v>13</v>
      </c>
      <c r="L1367" s="2" t="s">
        <v>14</v>
      </c>
      <c r="M1367" s="9" t="str">
        <f>IF(ISERROR([1]!GetPart(F1367,"-",1)),F1367,[1]!GetPart(F1367,"-",1))</f>
        <v>32</v>
      </c>
      <c r="N1367" t="b">
        <f t="shared" si="65"/>
        <v>1</v>
      </c>
      <c r="P1367" s="9" t="str">
        <f t="shared" si="66"/>
        <v>32 Chestnut Street,Princeton,NJ</v>
      </c>
      <c r="Q1367" t="str">
        <f t="shared" si="64"/>
        <v>32 CHESTNUT STREET</v>
      </c>
      <c r="R1367" t="e">
        <f>VLOOKUP(Q1367,'[2]2011-Princeton-geocodes.csv'!$A:$A,1,FALSE)</f>
        <v>#N/A</v>
      </c>
    </row>
    <row r="1368" spans="1:18">
      <c r="A1368" s="5">
        <v>1367</v>
      </c>
      <c r="B1368" s="2" t="s">
        <v>1330</v>
      </c>
      <c r="C1368" s="2" t="s">
        <v>66</v>
      </c>
      <c r="D1368" s="2" t="s">
        <v>560</v>
      </c>
      <c r="E1368" s="2" t="s">
        <v>156</v>
      </c>
      <c r="F1368" s="2" t="s">
        <v>59</v>
      </c>
      <c r="G1368" s="2" t="s">
        <v>1331</v>
      </c>
      <c r="H1368" s="2" t="s">
        <v>13</v>
      </c>
      <c r="I1368" s="3" t="b">
        <v>0</v>
      </c>
      <c r="J1368" s="3" t="b">
        <v>0</v>
      </c>
      <c r="K1368" s="2" t="s">
        <v>13</v>
      </c>
      <c r="L1368" s="2" t="s">
        <v>14</v>
      </c>
      <c r="M1368" s="9" t="str">
        <f>IF(ISERROR([1]!GetPart(F1368,"-",1)),F1368,[1]!GetPart(F1368,"-",1))</f>
        <v>18</v>
      </c>
      <c r="N1368" t="b">
        <f t="shared" si="65"/>
        <v>1</v>
      </c>
      <c r="P1368" s="9" t="str">
        <f t="shared" si="66"/>
        <v>18 Chestnut Street,Princeton,NJ</v>
      </c>
      <c r="Q1368" t="str">
        <f t="shared" si="64"/>
        <v>18 CHESTNUT STREET</v>
      </c>
      <c r="R1368" t="e">
        <f>VLOOKUP(Q1368,'[2]2011-Princeton-geocodes.csv'!$A:$A,1,FALSE)</f>
        <v>#N/A</v>
      </c>
    </row>
    <row r="1369" spans="1:18">
      <c r="A1369" s="5">
        <v>1368</v>
      </c>
      <c r="B1369" s="2" t="s">
        <v>1330</v>
      </c>
      <c r="C1369" s="2" t="s">
        <v>303</v>
      </c>
      <c r="D1369" s="2" t="s">
        <v>560</v>
      </c>
      <c r="E1369" s="2" t="s">
        <v>156</v>
      </c>
      <c r="F1369" s="2" t="s">
        <v>151</v>
      </c>
      <c r="G1369" s="2" t="s">
        <v>1331</v>
      </c>
      <c r="H1369" s="2" t="s">
        <v>13</v>
      </c>
      <c r="I1369" s="3" t="b">
        <v>0</v>
      </c>
      <c r="J1369" s="3" t="b">
        <v>0</v>
      </c>
      <c r="K1369" s="2" t="s">
        <v>13</v>
      </c>
      <c r="L1369" s="2" t="s">
        <v>14</v>
      </c>
      <c r="M1369" s="9" t="str">
        <f>IF(ISERROR([1]!GetPart(F1369,"-",1)),F1369,[1]!GetPart(F1369,"-",1))</f>
        <v>24</v>
      </c>
      <c r="N1369" t="b">
        <f t="shared" si="65"/>
        <v>1</v>
      </c>
      <c r="P1369" s="9" t="str">
        <f t="shared" si="66"/>
        <v>24 Chestnut Street,Princeton,NJ</v>
      </c>
      <c r="Q1369" t="str">
        <f t="shared" si="64"/>
        <v>24 CHESTNUT STREET</v>
      </c>
      <c r="R1369" t="e">
        <f>VLOOKUP(Q1369,'[2]2011-Princeton-geocodes.csv'!$A:$A,1,FALSE)</f>
        <v>#N/A</v>
      </c>
    </row>
    <row r="1370" spans="1:18">
      <c r="A1370" s="5">
        <v>1369</v>
      </c>
      <c r="B1370" s="2" t="s">
        <v>1330</v>
      </c>
      <c r="C1370" s="2" t="s">
        <v>97</v>
      </c>
      <c r="D1370" s="2" t="s">
        <v>560</v>
      </c>
      <c r="E1370" s="2" t="s">
        <v>156</v>
      </c>
      <c r="F1370" s="2" t="s">
        <v>101</v>
      </c>
      <c r="G1370" s="2" t="s">
        <v>1331</v>
      </c>
      <c r="H1370" s="2" t="s">
        <v>13</v>
      </c>
      <c r="I1370" s="3" t="b">
        <v>0</v>
      </c>
      <c r="J1370" s="3" t="b">
        <v>0</v>
      </c>
      <c r="K1370" s="2" t="s">
        <v>13</v>
      </c>
      <c r="L1370" s="2" t="s">
        <v>14</v>
      </c>
      <c r="M1370" s="9" t="str">
        <f>IF(ISERROR([1]!GetPart(F1370,"-",1)),F1370,[1]!GetPart(F1370,"-",1))</f>
        <v>26</v>
      </c>
      <c r="N1370" t="b">
        <f t="shared" si="65"/>
        <v>1</v>
      </c>
      <c r="P1370" s="9" t="str">
        <f t="shared" si="66"/>
        <v>26 Chestnut Street,Princeton,NJ</v>
      </c>
      <c r="Q1370" t="str">
        <f t="shared" si="64"/>
        <v>26 CHESTNUT STREET</v>
      </c>
      <c r="R1370" t="e">
        <f>VLOOKUP(Q1370,'[2]2011-Princeton-geocodes.csv'!$A:$A,1,FALSE)</f>
        <v>#N/A</v>
      </c>
    </row>
    <row r="1371" spans="1:18">
      <c r="A1371" s="5">
        <v>1370</v>
      </c>
      <c r="B1371" s="2" t="s">
        <v>1330</v>
      </c>
      <c r="C1371" s="2" t="s">
        <v>102</v>
      </c>
      <c r="D1371" s="2" t="s">
        <v>560</v>
      </c>
      <c r="E1371" s="2" t="s">
        <v>156</v>
      </c>
      <c r="F1371" s="2" t="s">
        <v>325</v>
      </c>
      <c r="G1371" s="2" t="s">
        <v>1331</v>
      </c>
      <c r="H1371" s="2" t="s">
        <v>13</v>
      </c>
      <c r="I1371" s="3" t="b">
        <v>0</v>
      </c>
      <c r="J1371" s="3" t="b">
        <v>0</v>
      </c>
      <c r="K1371" s="2" t="s">
        <v>13</v>
      </c>
      <c r="L1371" s="2" t="s">
        <v>14</v>
      </c>
      <c r="M1371" s="9" t="str">
        <f>IF(ISERROR([1]!GetPart(F1371,"-",1)),F1371,[1]!GetPart(F1371,"-",1))</f>
        <v>30</v>
      </c>
      <c r="N1371" t="b">
        <f t="shared" si="65"/>
        <v>1</v>
      </c>
      <c r="P1371" s="9" t="str">
        <f t="shared" si="66"/>
        <v>30 Chestnut Street,Princeton,NJ</v>
      </c>
      <c r="Q1371" t="str">
        <f t="shared" si="64"/>
        <v>30 CHESTNUT STREET</v>
      </c>
      <c r="R1371" t="e">
        <f>VLOOKUP(Q1371,'[2]2011-Princeton-geocodes.csv'!$A:$A,1,FALSE)</f>
        <v>#N/A</v>
      </c>
    </row>
    <row r="1372" spans="1:18">
      <c r="A1372" s="5">
        <v>1371</v>
      </c>
      <c r="B1372" s="2" t="s">
        <v>1330</v>
      </c>
      <c r="C1372" s="2" t="s">
        <v>325</v>
      </c>
      <c r="D1372" s="2" t="s">
        <v>560</v>
      </c>
      <c r="E1372" s="2" t="s">
        <v>156</v>
      </c>
      <c r="F1372" s="2" t="s">
        <v>85</v>
      </c>
      <c r="G1372" s="2" t="s">
        <v>1331</v>
      </c>
      <c r="H1372" s="2" t="s">
        <v>13</v>
      </c>
      <c r="I1372" s="3" t="b">
        <v>0</v>
      </c>
      <c r="J1372" s="3" t="b">
        <v>0</v>
      </c>
      <c r="K1372" s="2" t="s">
        <v>13</v>
      </c>
      <c r="L1372" s="2" t="s">
        <v>14</v>
      </c>
      <c r="M1372" s="9" t="str">
        <f>IF(ISERROR([1]!GetPart(F1372,"-",1)),F1372,[1]!GetPart(F1372,"-",1))</f>
        <v>20</v>
      </c>
      <c r="N1372" t="b">
        <f t="shared" si="65"/>
        <v>1</v>
      </c>
      <c r="P1372" s="9" t="str">
        <f t="shared" si="66"/>
        <v>20 Chestnut Street,Princeton,NJ</v>
      </c>
      <c r="Q1372" t="str">
        <f t="shared" si="64"/>
        <v>20 CHESTNUT STREET</v>
      </c>
      <c r="R1372" t="e">
        <f>VLOOKUP(Q1372,'[2]2011-Princeton-geocodes.csv'!$A:$A,1,FALSE)</f>
        <v>#N/A</v>
      </c>
    </row>
    <row r="1373" spans="1:18">
      <c r="A1373" s="5">
        <v>1372</v>
      </c>
      <c r="B1373" s="2" t="s">
        <v>1330</v>
      </c>
      <c r="C1373" s="2" t="s">
        <v>1332</v>
      </c>
      <c r="D1373" s="2" t="s">
        <v>560</v>
      </c>
      <c r="E1373" s="2" t="s">
        <v>156</v>
      </c>
      <c r="F1373" s="2" t="s">
        <v>297</v>
      </c>
      <c r="G1373" s="2" t="s">
        <v>1331</v>
      </c>
      <c r="H1373" s="2" t="s">
        <v>13</v>
      </c>
      <c r="I1373" s="3" t="b">
        <v>0</v>
      </c>
      <c r="J1373" s="3" t="b">
        <v>0</v>
      </c>
      <c r="K1373" s="2" t="s">
        <v>13</v>
      </c>
      <c r="L1373" s="2" t="s">
        <v>14</v>
      </c>
      <c r="M1373" s="9" t="str">
        <f>IF(ISERROR([1]!GetPart(F1373,"-",1)),F1373,[1]!GetPart(F1373,"-",1))</f>
        <v>40</v>
      </c>
      <c r="N1373" t="b">
        <f t="shared" si="65"/>
        <v>1</v>
      </c>
      <c r="P1373" s="9" t="str">
        <f t="shared" si="66"/>
        <v>40 Chestnut Street,Princeton,NJ</v>
      </c>
      <c r="Q1373" t="str">
        <f t="shared" si="64"/>
        <v>40 CHESTNUT STREET</v>
      </c>
      <c r="R1373" t="e">
        <f>VLOOKUP(Q1373,'[2]2011-Princeton-geocodes.csv'!$A:$A,1,FALSE)</f>
        <v>#N/A</v>
      </c>
    </row>
    <row r="1374" spans="1:18">
      <c r="A1374" s="5">
        <v>1373</v>
      </c>
      <c r="B1374" s="2" t="s">
        <v>1330</v>
      </c>
      <c r="C1374" s="2" t="s">
        <v>1333</v>
      </c>
      <c r="D1374" s="2" t="s">
        <v>560</v>
      </c>
      <c r="E1374" s="2" t="s">
        <v>156</v>
      </c>
      <c r="F1374" s="2" t="s">
        <v>90</v>
      </c>
      <c r="G1374" s="2" t="s">
        <v>1331</v>
      </c>
      <c r="H1374" s="2" t="s">
        <v>13</v>
      </c>
      <c r="I1374" s="3" t="b">
        <v>0</v>
      </c>
      <c r="J1374" s="3" t="b">
        <v>0</v>
      </c>
      <c r="K1374" s="2" t="s">
        <v>13</v>
      </c>
      <c r="L1374" s="2" t="s">
        <v>14</v>
      </c>
      <c r="M1374" s="9" t="str">
        <f>IF(ISERROR([1]!GetPart(F1374,"-",1)),F1374,[1]!GetPart(F1374,"-",1))</f>
        <v>38</v>
      </c>
      <c r="N1374" t="b">
        <f t="shared" si="65"/>
        <v>1</v>
      </c>
      <c r="P1374" s="9" t="str">
        <f t="shared" si="66"/>
        <v>38 Chestnut Street,Princeton,NJ</v>
      </c>
      <c r="Q1374" t="str">
        <f t="shared" si="64"/>
        <v>38 CHESTNUT STREET</v>
      </c>
      <c r="R1374" t="e">
        <f>VLOOKUP(Q1374,'[2]2011-Princeton-geocodes.csv'!$A:$A,1,FALSE)</f>
        <v>#N/A</v>
      </c>
    </row>
    <row r="1375" spans="1:18">
      <c r="A1375" s="5">
        <v>1374</v>
      </c>
      <c r="B1375" s="2" t="s">
        <v>1330</v>
      </c>
      <c r="C1375" s="2" t="s">
        <v>69</v>
      </c>
      <c r="D1375" s="2" t="s">
        <v>560</v>
      </c>
      <c r="E1375" s="2" t="s">
        <v>156</v>
      </c>
      <c r="F1375" s="2" t="s">
        <v>273</v>
      </c>
      <c r="G1375" s="2" t="s">
        <v>1331</v>
      </c>
      <c r="H1375" s="2" t="s">
        <v>13</v>
      </c>
      <c r="I1375" s="3" t="b">
        <v>0</v>
      </c>
      <c r="J1375" s="3" t="b">
        <v>0</v>
      </c>
      <c r="K1375" s="2" t="s">
        <v>13</v>
      </c>
      <c r="L1375" s="2" t="s">
        <v>14</v>
      </c>
      <c r="M1375" s="9" t="str">
        <f>IF(ISERROR([1]!GetPart(F1375,"-",1)),F1375,[1]!GetPart(F1375,"-",1))</f>
        <v>42</v>
      </c>
      <c r="N1375" t="b">
        <f t="shared" si="65"/>
        <v>1</v>
      </c>
      <c r="P1375" s="9" t="str">
        <f t="shared" si="66"/>
        <v>42 Chestnut Street,Princeton,NJ</v>
      </c>
      <c r="Q1375" t="str">
        <f t="shared" si="64"/>
        <v>42 CHESTNUT STREET</v>
      </c>
      <c r="R1375" t="e">
        <f>VLOOKUP(Q1375,'[2]2011-Princeton-geocodes.csv'!$A:$A,1,FALSE)</f>
        <v>#N/A</v>
      </c>
    </row>
    <row r="1376" spans="1:18">
      <c r="A1376" s="5">
        <v>1375</v>
      </c>
      <c r="B1376" s="2" t="s">
        <v>1330</v>
      </c>
      <c r="C1376" s="2" t="s">
        <v>227</v>
      </c>
      <c r="D1376" s="2" t="s">
        <v>560</v>
      </c>
      <c r="E1376" s="2" t="s">
        <v>156</v>
      </c>
      <c r="F1376" s="2" t="s">
        <v>154</v>
      </c>
      <c r="G1376" s="2" t="s">
        <v>1331</v>
      </c>
      <c r="H1376" s="2" t="s">
        <v>13</v>
      </c>
      <c r="I1376" s="3" t="b">
        <v>0</v>
      </c>
      <c r="J1376" s="3" t="b">
        <v>0</v>
      </c>
      <c r="K1376" s="2" t="s">
        <v>13</v>
      </c>
      <c r="L1376" s="2" t="s">
        <v>14</v>
      </c>
      <c r="M1376" s="9" t="str">
        <f>IF(ISERROR([1]!GetPart(F1376,"-",1)),F1376,[1]!GetPart(F1376,"-",1))</f>
        <v>22</v>
      </c>
      <c r="N1376" t="b">
        <f t="shared" si="65"/>
        <v>1</v>
      </c>
      <c r="P1376" s="9" t="str">
        <f t="shared" si="66"/>
        <v>22 Chestnut Street,Princeton,NJ</v>
      </c>
      <c r="Q1376" t="str">
        <f t="shared" si="64"/>
        <v>22 CHESTNUT STREET</v>
      </c>
      <c r="R1376" t="e">
        <f>VLOOKUP(Q1376,'[2]2011-Princeton-geocodes.csv'!$A:$A,1,FALSE)</f>
        <v>#N/A</v>
      </c>
    </row>
    <row r="1377" spans="1:18">
      <c r="A1377" s="5">
        <v>1376</v>
      </c>
      <c r="B1377" s="2" t="s">
        <v>1330</v>
      </c>
      <c r="C1377" s="2" t="s">
        <v>290</v>
      </c>
      <c r="D1377" s="2" t="s">
        <v>248</v>
      </c>
      <c r="E1377" s="2" t="s">
        <v>222</v>
      </c>
      <c r="F1377" s="2" t="s">
        <v>70</v>
      </c>
      <c r="G1377" s="2" t="s">
        <v>1331</v>
      </c>
      <c r="H1377" s="2" t="s">
        <v>13</v>
      </c>
      <c r="I1377" s="3" t="b">
        <v>0</v>
      </c>
      <c r="J1377" s="3" t="b">
        <v>0</v>
      </c>
      <c r="K1377" s="2" t="s">
        <v>13</v>
      </c>
      <c r="L1377" s="2" t="s">
        <v>14</v>
      </c>
      <c r="M1377" s="9" t="str">
        <f>IF(ISERROR([1]!GetPart(F1377,"-",1)),F1377,[1]!GetPart(F1377,"-",1))</f>
        <v>6</v>
      </c>
      <c r="N1377" t="b">
        <f t="shared" si="65"/>
        <v>0</v>
      </c>
      <c r="P1377" s="9" t="str">
        <f t="shared" si="66"/>
        <v>6 Chestnut Street,Princeton,NJ</v>
      </c>
      <c r="Q1377" t="str">
        <f t="shared" si="64"/>
        <v>6 CHESTNUT STREET</v>
      </c>
      <c r="R1377" t="e">
        <f>VLOOKUP(Q1377,'[2]2011-Princeton-geocodes.csv'!$A:$A,1,FALSE)</f>
        <v>#N/A</v>
      </c>
    </row>
    <row r="1378" spans="1:18">
      <c r="A1378" s="5">
        <v>1377</v>
      </c>
      <c r="B1378" s="2" t="s">
        <v>1330</v>
      </c>
      <c r="C1378" s="2" t="s">
        <v>455</v>
      </c>
      <c r="D1378" s="2" t="s">
        <v>248</v>
      </c>
      <c r="E1378" s="2" t="s">
        <v>111</v>
      </c>
      <c r="F1378" s="2" t="s">
        <v>65</v>
      </c>
      <c r="G1378" s="2" t="s">
        <v>1331</v>
      </c>
      <c r="H1378" s="2" t="s">
        <v>13</v>
      </c>
      <c r="I1378" s="3" t="b">
        <v>0</v>
      </c>
      <c r="J1378" s="3" t="b">
        <v>0</v>
      </c>
      <c r="K1378" s="2" t="s">
        <v>13</v>
      </c>
      <c r="L1378" s="2" t="s">
        <v>14</v>
      </c>
      <c r="M1378" s="9" t="str">
        <f>IF(ISERROR([1]!GetPart(F1378,"-",1)),F1378,[1]!GetPart(F1378,"-",1))</f>
        <v>8</v>
      </c>
      <c r="N1378" t="b">
        <f t="shared" si="65"/>
        <v>0</v>
      </c>
      <c r="P1378" s="9" t="str">
        <f t="shared" si="66"/>
        <v>8 Chestnut Street,Princeton,NJ</v>
      </c>
      <c r="Q1378" t="str">
        <f t="shared" si="64"/>
        <v>8 CHESTNUT STREET</v>
      </c>
      <c r="R1378" t="e">
        <f>VLOOKUP(Q1378,'[2]2011-Princeton-geocodes.csv'!$A:$A,1,FALSE)</f>
        <v>#N/A</v>
      </c>
    </row>
    <row r="1379" spans="1:18">
      <c r="A1379" s="5">
        <v>1378</v>
      </c>
      <c r="B1379" s="2" t="s">
        <v>1330</v>
      </c>
      <c r="C1379" s="2" t="s">
        <v>310</v>
      </c>
      <c r="D1379" s="2" t="s">
        <v>560</v>
      </c>
      <c r="E1379" s="2" t="s">
        <v>260</v>
      </c>
      <c r="F1379" s="2" t="s">
        <v>78</v>
      </c>
      <c r="G1379" s="2" t="s">
        <v>1331</v>
      </c>
      <c r="H1379" s="2" t="s">
        <v>13</v>
      </c>
      <c r="I1379" s="3" t="b">
        <v>0</v>
      </c>
      <c r="J1379" s="3" t="b">
        <v>0</v>
      </c>
      <c r="K1379" s="2" t="s">
        <v>13</v>
      </c>
      <c r="L1379" s="2" t="s">
        <v>14</v>
      </c>
      <c r="M1379" s="9" t="str">
        <f>IF(ISERROR([1]!GetPart(F1379,"-",1)),F1379,[1]!GetPart(F1379,"-",1))</f>
        <v>10</v>
      </c>
      <c r="N1379" t="b">
        <f t="shared" si="65"/>
        <v>1</v>
      </c>
      <c r="P1379" s="9" t="str">
        <f t="shared" si="66"/>
        <v>10 Chestnut Street,Princeton,NJ</v>
      </c>
      <c r="Q1379" t="str">
        <f t="shared" si="64"/>
        <v>10 CHESTNUT STREET</v>
      </c>
      <c r="R1379" t="e">
        <f>VLOOKUP(Q1379,'[2]2011-Princeton-geocodes.csv'!$A:$A,1,FALSE)</f>
        <v>#N/A</v>
      </c>
    </row>
    <row r="1380" spans="1:18">
      <c r="A1380" s="5">
        <v>1379</v>
      </c>
      <c r="B1380" s="2" t="s">
        <v>1330</v>
      </c>
      <c r="C1380" s="2" t="s">
        <v>295</v>
      </c>
      <c r="D1380" s="2" t="s">
        <v>560</v>
      </c>
      <c r="E1380" s="2" t="s">
        <v>156</v>
      </c>
      <c r="F1380" s="2" t="s">
        <v>76</v>
      </c>
      <c r="G1380" s="2" t="s">
        <v>1331</v>
      </c>
      <c r="H1380" s="2" t="s">
        <v>13</v>
      </c>
      <c r="I1380" s="3" t="b">
        <v>0</v>
      </c>
      <c r="J1380" s="3" t="b">
        <v>0</v>
      </c>
      <c r="K1380" s="2" t="s">
        <v>13</v>
      </c>
      <c r="L1380" s="2" t="s">
        <v>14</v>
      </c>
      <c r="M1380" s="9" t="str">
        <f>IF(ISERROR([1]!GetPart(F1380,"-",1)),F1380,[1]!GetPart(F1380,"-",1))</f>
        <v>12</v>
      </c>
      <c r="N1380" t="b">
        <f t="shared" si="65"/>
        <v>1</v>
      </c>
      <c r="P1380" s="9" t="str">
        <f t="shared" si="66"/>
        <v>12 Chestnut Street,Princeton,NJ</v>
      </c>
      <c r="Q1380" t="str">
        <f t="shared" ref="Q1380:Q1443" si="67">UPPER(IF(LEN(M1380)&gt;0,M1380&amp;" ","")&amp;G1380)</f>
        <v>12 CHESTNUT STREET</v>
      </c>
      <c r="R1380" t="e">
        <f>VLOOKUP(Q1380,'[2]2011-Princeton-geocodes.csv'!$A:$A,1,FALSE)</f>
        <v>#N/A</v>
      </c>
    </row>
    <row r="1381" spans="1:18">
      <c r="A1381" s="5">
        <v>1380</v>
      </c>
      <c r="B1381" s="2" t="s">
        <v>1330</v>
      </c>
      <c r="C1381" s="2" t="s">
        <v>85</v>
      </c>
      <c r="D1381" s="2" t="s">
        <v>560</v>
      </c>
      <c r="E1381" s="2" t="s">
        <v>194</v>
      </c>
      <c r="F1381" s="2" t="s">
        <v>1334</v>
      </c>
      <c r="G1381" s="2" t="s">
        <v>1331</v>
      </c>
      <c r="H1381" s="2" t="s">
        <v>13</v>
      </c>
      <c r="I1381" s="3" t="b">
        <v>0</v>
      </c>
      <c r="J1381" s="3" t="b">
        <v>0</v>
      </c>
      <c r="K1381" s="2" t="s">
        <v>13</v>
      </c>
      <c r="L1381" s="2" t="s">
        <v>14</v>
      </c>
      <c r="M1381" s="9" t="str">
        <f>IF(ISERROR([1]!GetPart(F1381,"-",1)),F1381,[1]!GetPart(F1381,"-",1))</f>
        <v>44</v>
      </c>
      <c r="N1381" t="b">
        <f t="shared" si="65"/>
        <v>1</v>
      </c>
      <c r="P1381" s="9" t="str">
        <f t="shared" si="66"/>
        <v>44 Chestnut Street,Princeton,NJ</v>
      </c>
      <c r="Q1381" t="str">
        <f t="shared" si="67"/>
        <v>44 CHESTNUT STREET</v>
      </c>
      <c r="R1381" t="e">
        <f>VLOOKUP(Q1381,'[2]2011-Princeton-geocodes.csv'!$A:$A,1,FALSE)</f>
        <v>#N/A</v>
      </c>
    </row>
    <row r="1382" spans="1:18">
      <c r="A1382" s="5">
        <v>1381</v>
      </c>
      <c r="B1382" s="2" t="s">
        <v>1330</v>
      </c>
      <c r="C1382" s="2" t="s">
        <v>1335</v>
      </c>
      <c r="D1382" s="2" t="s">
        <v>1336</v>
      </c>
      <c r="E1382" s="2" t="s">
        <v>1337</v>
      </c>
      <c r="F1382" s="2" t="s">
        <v>323</v>
      </c>
      <c r="G1382" s="2" t="s">
        <v>1331</v>
      </c>
      <c r="H1382" s="2" t="s">
        <v>13</v>
      </c>
      <c r="I1382" s="3" t="b">
        <v>0</v>
      </c>
      <c r="J1382" s="3" t="b">
        <v>0</v>
      </c>
      <c r="K1382" s="2" t="s">
        <v>13</v>
      </c>
      <c r="L1382" s="2" t="s">
        <v>14</v>
      </c>
      <c r="M1382" s="9" t="str">
        <f>IF(ISERROR([1]!GetPart(F1382,"-",1)),F1382,[1]!GetPart(F1382,"-",1))</f>
        <v>44</v>
      </c>
      <c r="N1382" t="b">
        <f t="shared" si="65"/>
        <v>1</v>
      </c>
      <c r="P1382" s="9" t="str">
        <f t="shared" si="66"/>
        <v>44 Chestnut Street,Princeton,NJ</v>
      </c>
      <c r="Q1382" t="str">
        <f t="shared" si="67"/>
        <v>44 CHESTNUT STREET</v>
      </c>
      <c r="R1382" t="e">
        <f>VLOOKUP(Q1382,'[2]2011-Princeton-geocodes.csv'!$A:$A,1,FALSE)</f>
        <v>#N/A</v>
      </c>
    </row>
    <row r="1383" spans="1:18">
      <c r="A1383" s="5">
        <v>1382</v>
      </c>
      <c r="B1383" s="2" t="s">
        <v>1330</v>
      </c>
      <c r="C1383" s="2" t="s">
        <v>101</v>
      </c>
      <c r="D1383" s="2" t="s">
        <v>560</v>
      </c>
      <c r="E1383" s="2" t="s">
        <v>156</v>
      </c>
      <c r="F1383" s="2" t="s">
        <v>303</v>
      </c>
      <c r="G1383" s="2" t="s">
        <v>1331</v>
      </c>
      <c r="H1383" s="2" t="s">
        <v>13</v>
      </c>
      <c r="I1383" s="3" t="b">
        <v>0</v>
      </c>
      <c r="J1383" s="3" t="b">
        <v>0</v>
      </c>
      <c r="K1383" s="2" t="s">
        <v>13</v>
      </c>
      <c r="L1383" s="2" t="s">
        <v>14</v>
      </c>
      <c r="M1383" s="9" t="str">
        <f>IF(ISERROR([1]!GetPart(F1383,"-",1)),F1383,[1]!GetPart(F1383,"-",1))</f>
        <v>28</v>
      </c>
      <c r="N1383" t="b">
        <f t="shared" si="65"/>
        <v>1</v>
      </c>
      <c r="P1383" s="9" t="str">
        <f t="shared" si="66"/>
        <v>28 Chestnut Street,Princeton,NJ</v>
      </c>
      <c r="Q1383" t="str">
        <f t="shared" si="67"/>
        <v>28 CHESTNUT STREET</v>
      </c>
      <c r="R1383" t="e">
        <f>VLOOKUP(Q1383,'[2]2011-Princeton-geocodes.csv'!$A:$A,1,FALSE)</f>
        <v>#N/A</v>
      </c>
    </row>
    <row r="1384" spans="1:18">
      <c r="A1384" s="5">
        <v>1383</v>
      </c>
      <c r="B1384" s="2" t="s">
        <v>1330</v>
      </c>
      <c r="C1384" s="2" t="s">
        <v>1338</v>
      </c>
      <c r="D1384" s="2" t="s">
        <v>560</v>
      </c>
      <c r="E1384" s="2" t="s">
        <v>194</v>
      </c>
      <c r="F1384" s="2" t="s">
        <v>502</v>
      </c>
      <c r="G1384" s="2" t="s">
        <v>1331</v>
      </c>
      <c r="H1384" s="2" t="s">
        <v>13</v>
      </c>
      <c r="I1384" s="3" t="b">
        <v>0</v>
      </c>
      <c r="J1384" s="3" t="b">
        <v>0</v>
      </c>
      <c r="K1384" s="2" t="s">
        <v>13</v>
      </c>
      <c r="L1384" s="2" t="s">
        <v>14</v>
      </c>
      <c r="M1384" s="9" t="str">
        <f>IF(ISERROR([1]!GetPart(F1384,"-",1)),F1384,[1]!GetPart(F1384,"-",1))</f>
        <v>46</v>
      </c>
      <c r="N1384" t="b">
        <f t="shared" si="65"/>
        <v>1</v>
      </c>
      <c r="P1384" s="9" t="str">
        <f t="shared" si="66"/>
        <v>46 Chestnut Street,Princeton,NJ</v>
      </c>
      <c r="Q1384" t="str">
        <f t="shared" si="67"/>
        <v>46 CHESTNUT STREET</v>
      </c>
      <c r="R1384" t="e">
        <f>VLOOKUP(Q1384,'[2]2011-Princeton-geocodes.csv'!$A:$A,1,FALSE)</f>
        <v>#N/A</v>
      </c>
    </row>
    <row r="1385" spans="1:18">
      <c r="A1385" s="5">
        <v>1384</v>
      </c>
      <c r="B1385" s="2" t="s">
        <v>1330</v>
      </c>
      <c r="C1385" s="2" t="s">
        <v>158</v>
      </c>
      <c r="D1385" s="2" t="s">
        <v>560</v>
      </c>
      <c r="E1385" s="2" t="s">
        <v>99</v>
      </c>
      <c r="F1385" s="2" t="s">
        <v>116</v>
      </c>
      <c r="G1385" s="2" t="s">
        <v>1331</v>
      </c>
      <c r="H1385" s="2" t="s">
        <v>13</v>
      </c>
      <c r="I1385" s="3" t="b">
        <v>0</v>
      </c>
      <c r="J1385" s="3" t="b">
        <v>0</v>
      </c>
      <c r="K1385" s="2" t="s">
        <v>13</v>
      </c>
      <c r="L1385" s="2" t="s">
        <v>14</v>
      </c>
      <c r="M1385" s="9" t="str">
        <f>IF(ISERROR([1]!GetPart(F1385,"-",1)),F1385,[1]!GetPart(F1385,"-",1))</f>
        <v>48</v>
      </c>
      <c r="N1385" t="b">
        <f t="shared" si="65"/>
        <v>1</v>
      </c>
      <c r="P1385" s="9" t="str">
        <f t="shared" si="66"/>
        <v>48 Chestnut Street,Princeton,NJ</v>
      </c>
      <c r="Q1385" t="str">
        <f t="shared" si="67"/>
        <v>48 CHESTNUT STREET</v>
      </c>
      <c r="R1385" t="e">
        <f>VLOOKUP(Q1385,'[2]2011-Princeton-geocodes.csv'!$A:$A,1,FALSE)</f>
        <v>#N/A</v>
      </c>
    </row>
    <row r="1386" spans="1:18">
      <c r="A1386" s="5">
        <v>1385</v>
      </c>
      <c r="B1386" s="2" t="s">
        <v>1330</v>
      </c>
      <c r="C1386" s="2" t="s">
        <v>274</v>
      </c>
      <c r="D1386" s="2" t="s">
        <v>560</v>
      </c>
      <c r="E1386" s="2" t="s">
        <v>156</v>
      </c>
      <c r="F1386" s="2" t="s">
        <v>1339</v>
      </c>
      <c r="G1386" s="2" t="s">
        <v>1331</v>
      </c>
      <c r="H1386" s="2" t="s">
        <v>13</v>
      </c>
      <c r="I1386" s="3" t="b">
        <v>0</v>
      </c>
      <c r="J1386" s="3" t="b">
        <v>0</v>
      </c>
      <c r="K1386" s="2" t="s">
        <v>13</v>
      </c>
      <c r="L1386" s="2" t="s">
        <v>14</v>
      </c>
      <c r="M1386" s="9" t="str">
        <f>IF(ISERROR([1]!GetPart(F1386,"-",1)),F1386,[1]!GetPart(F1386,"-",1))</f>
        <v>34</v>
      </c>
      <c r="N1386" t="b">
        <f t="shared" si="65"/>
        <v>1</v>
      </c>
      <c r="P1386" s="9" t="str">
        <f t="shared" si="66"/>
        <v>34 Chestnut Street,Princeton,NJ</v>
      </c>
      <c r="Q1386" t="str">
        <f t="shared" si="67"/>
        <v>34 CHESTNUT STREET</v>
      </c>
      <c r="R1386" t="e">
        <f>VLOOKUP(Q1386,'[2]2011-Princeton-geocodes.csv'!$A:$A,1,FALSE)</f>
        <v>#N/A</v>
      </c>
    </row>
    <row r="1387" spans="1:18">
      <c r="A1387" s="5">
        <v>1386</v>
      </c>
      <c r="B1387" s="2" t="s">
        <v>1330</v>
      </c>
      <c r="C1387" s="2" t="s">
        <v>154</v>
      </c>
      <c r="D1387" s="2" t="s">
        <v>560</v>
      </c>
      <c r="E1387" s="2" t="s">
        <v>156</v>
      </c>
      <c r="F1387" s="2" t="s">
        <v>1340</v>
      </c>
      <c r="G1387" s="2" t="s">
        <v>1331</v>
      </c>
      <c r="H1387" s="2" t="s">
        <v>13</v>
      </c>
      <c r="I1387" s="3" t="b">
        <v>0</v>
      </c>
      <c r="J1387" s="3" t="b">
        <v>0</v>
      </c>
      <c r="K1387" s="2" t="s">
        <v>13</v>
      </c>
      <c r="L1387" s="2" t="s">
        <v>14</v>
      </c>
      <c r="M1387" s="9" t="str">
        <f>IF(ISERROR([1]!GetPart(F1387,"-",1)),F1387,[1]!GetPart(F1387,"-",1))</f>
        <v>38</v>
      </c>
      <c r="N1387" t="b">
        <f t="shared" si="65"/>
        <v>1</v>
      </c>
      <c r="P1387" s="9" t="str">
        <f t="shared" si="66"/>
        <v>38 Chestnut Street,Princeton,NJ</v>
      </c>
      <c r="Q1387" t="str">
        <f t="shared" si="67"/>
        <v>38 CHESTNUT STREET</v>
      </c>
      <c r="R1387" t="e">
        <f>VLOOKUP(Q1387,'[2]2011-Princeton-geocodes.csv'!$A:$A,1,FALSE)</f>
        <v>#N/A</v>
      </c>
    </row>
    <row r="1388" spans="1:18">
      <c r="A1388" s="5">
        <v>1387</v>
      </c>
      <c r="B1388" s="2" t="s">
        <v>1330</v>
      </c>
      <c r="C1388" s="2" t="s">
        <v>278</v>
      </c>
      <c r="D1388" s="2" t="s">
        <v>560</v>
      </c>
      <c r="E1388" s="2" t="s">
        <v>156</v>
      </c>
      <c r="F1388" s="2" t="s">
        <v>22</v>
      </c>
      <c r="G1388" s="2" t="s">
        <v>1331</v>
      </c>
      <c r="H1388" s="2" t="s">
        <v>13</v>
      </c>
      <c r="I1388" s="3" t="b">
        <v>0</v>
      </c>
      <c r="J1388" s="3" t="b">
        <v>0</v>
      </c>
      <c r="K1388" s="2" t="s">
        <v>13</v>
      </c>
      <c r="L1388" s="2" t="s">
        <v>14</v>
      </c>
      <c r="M1388" s="9" t="str">
        <f>IF(ISERROR([1]!GetPart(F1388,"-",1)),F1388,[1]!GetPart(F1388,"-",1))</f>
        <v>14</v>
      </c>
      <c r="N1388" t="b">
        <f t="shared" si="65"/>
        <v>1</v>
      </c>
      <c r="P1388" s="9" t="str">
        <f t="shared" si="66"/>
        <v>14 Chestnut Street,Princeton,NJ</v>
      </c>
      <c r="Q1388" t="str">
        <f t="shared" si="67"/>
        <v>14 CHESTNUT STREET</v>
      </c>
      <c r="R1388" t="e">
        <f>VLOOKUP(Q1388,'[2]2011-Princeton-geocodes.csv'!$A:$A,1,FALSE)</f>
        <v>#N/A</v>
      </c>
    </row>
    <row r="1389" spans="1:18">
      <c r="A1389" s="5">
        <v>1388</v>
      </c>
      <c r="B1389" s="2" t="s">
        <v>1330</v>
      </c>
      <c r="C1389" s="2" t="s">
        <v>304</v>
      </c>
      <c r="D1389" s="2" t="s">
        <v>560</v>
      </c>
      <c r="E1389" s="2" t="s">
        <v>156</v>
      </c>
      <c r="F1389" s="2" t="s">
        <v>24</v>
      </c>
      <c r="G1389" s="2" t="s">
        <v>1331</v>
      </c>
      <c r="H1389" s="2" t="s">
        <v>13</v>
      </c>
      <c r="I1389" s="3" t="b">
        <v>0</v>
      </c>
      <c r="J1389" s="3" t="b">
        <v>0</v>
      </c>
      <c r="K1389" s="2" t="s">
        <v>13</v>
      </c>
      <c r="L1389" s="2" t="s">
        <v>14</v>
      </c>
      <c r="M1389" s="9" t="str">
        <f>IF(ISERROR([1]!GetPart(F1389,"-",1)),F1389,[1]!GetPart(F1389,"-",1))</f>
        <v>16</v>
      </c>
      <c r="N1389" t="b">
        <f t="shared" si="65"/>
        <v>1</v>
      </c>
      <c r="P1389" s="9" t="str">
        <f t="shared" si="66"/>
        <v>16 Chestnut Street,Princeton,NJ</v>
      </c>
      <c r="Q1389" t="str">
        <f t="shared" si="67"/>
        <v>16 CHESTNUT STREET</v>
      </c>
      <c r="R1389" t="e">
        <f>VLOOKUP(Q1389,'[2]2011-Princeton-geocodes.csv'!$A:$A,1,FALSE)</f>
        <v>#N/A</v>
      </c>
    </row>
    <row r="1390" spans="1:18">
      <c r="A1390" s="5">
        <v>1389</v>
      </c>
      <c r="B1390" s="2" t="s">
        <v>1341</v>
      </c>
      <c r="C1390" s="2" t="s">
        <v>1342</v>
      </c>
      <c r="D1390" s="2" t="s">
        <v>560</v>
      </c>
      <c r="E1390" s="2" t="s">
        <v>482</v>
      </c>
      <c r="F1390" s="2" t="s">
        <v>74</v>
      </c>
      <c r="G1390" s="2" t="s">
        <v>1331</v>
      </c>
      <c r="H1390" s="2" t="s">
        <v>13</v>
      </c>
      <c r="I1390" s="3" t="b">
        <v>0</v>
      </c>
      <c r="J1390" s="3" t="b">
        <v>0</v>
      </c>
      <c r="K1390" s="2" t="s">
        <v>13</v>
      </c>
      <c r="L1390" s="2" t="s">
        <v>14</v>
      </c>
      <c r="M1390" s="9" t="str">
        <f>IF(ISERROR([1]!GetPart(F1390,"-",1)),F1390,[1]!GetPart(F1390,"-",1))</f>
        <v>11</v>
      </c>
      <c r="N1390" t="b">
        <f t="shared" si="65"/>
        <v>1</v>
      </c>
      <c r="P1390" s="9" t="str">
        <f t="shared" si="66"/>
        <v>11 Chestnut Street,Princeton,NJ</v>
      </c>
      <c r="Q1390" t="str">
        <f t="shared" si="67"/>
        <v>11 CHESTNUT STREET</v>
      </c>
      <c r="R1390" t="e">
        <f>VLOOKUP(Q1390,'[2]2011-Princeton-geocodes.csv'!$A:$A,1,FALSE)</f>
        <v>#N/A</v>
      </c>
    </row>
    <row r="1391" spans="1:18">
      <c r="A1391" s="5">
        <v>1390</v>
      </c>
      <c r="B1391" s="2" t="s">
        <v>1341</v>
      </c>
      <c r="C1391" s="2" t="s">
        <v>1343</v>
      </c>
      <c r="D1391" s="2" t="s">
        <v>560</v>
      </c>
      <c r="E1391" s="2" t="s">
        <v>99</v>
      </c>
      <c r="F1391" s="2" t="s">
        <v>74</v>
      </c>
      <c r="G1391" s="2" t="s">
        <v>1331</v>
      </c>
      <c r="H1391" s="2" t="s">
        <v>13</v>
      </c>
      <c r="I1391" s="3" t="b">
        <v>0</v>
      </c>
      <c r="J1391" s="3" t="b">
        <v>0</v>
      </c>
      <c r="K1391" s="2" t="s">
        <v>13</v>
      </c>
      <c r="L1391" s="2" t="s">
        <v>14</v>
      </c>
      <c r="M1391" s="9" t="str">
        <f>IF(ISERROR([1]!GetPart(F1391,"-",1)),F1391,[1]!GetPart(F1391,"-",1))</f>
        <v>11</v>
      </c>
      <c r="N1391" t="b">
        <f t="shared" si="65"/>
        <v>1</v>
      </c>
      <c r="P1391" s="9" t="str">
        <f t="shared" si="66"/>
        <v>11 Chestnut Street,Princeton,NJ</v>
      </c>
      <c r="Q1391" t="str">
        <f t="shared" si="67"/>
        <v>11 CHESTNUT STREET</v>
      </c>
      <c r="R1391" t="e">
        <f>VLOOKUP(Q1391,'[2]2011-Princeton-geocodes.csv'!$A:$A,1,FALSE)</f>
        <v>#N/A</v>
      </c>
    </row>
    <row r="1392" spans="1:18">
      <c r="A1392" s="5">
        <v>1391</v>
      </c>
      <c r="B1392" s="2" t="s">
        <v>1341</v>
      </c>
      <c r="C1392" s="2" t="s">
        <v>79</v>
      </c>
      <c r="D1392" s="2" t="s">
        <v>560</v>
      </c>
      <c r="E1392" s="2" t="s">
        <v>412</v>
      </c>
      <c r="F1392" s="2" t="s">
        <v>1344</v>
      </c>
      <c r="G1392" s="2" t="s">
        <v>1331</v>
      </c>
      <c r="H1392" s="2" t="s">
        <v>13</v>
      </c>
      <c r="I1392" s="3" t="b">
        <v>0</v>
      </c>
      <c r="J1392" s="3" t="b">
        <v>0</v>
      </c>
      <c r="K1392" s="2" t="s">
        <v>13</v>
      </c>
      <c r="L1392" s="2" t="s">
        <v>14</v>
      </c>
      <c r="M1392" s="9" t="str">
        <f>IF(ISERROR([1]!GetPart(F1392,"-",1)),F1392,[1]!GetPart(F1392,"-",1))</f>
        <v>39</v>
      </c>
      <c r="N1392" t="b">
        <f t="shared" si="65"/>
        <v>1</v>
      </c>
      <c r="P1392" s="9" t="str">
        <f t="shared" si="66"/>
        <v>39 Chestnut Street,Princeton,NJ</v>
      </c>
      <c r="Q1392" t="str">
        <f t="shared" si="67"/>
        <v>39 CHESTNUT STREET</v>
      </c>
      <c r="R1392" t="e">
        <f>VLOOKUP(Q1392,'[2]2011-Princeton-geocodes.csv'!$A:$A,1,FALSE)</f>
        <v>#N/A</v>
      </c>
    </row>
    <row r="1393" spans="1:18">
      <c r="A1393" s="5">
        <v>1392</v>
      </c>
      <c r="B1393" s="2" t="s">
        <v>1341</v>
      </c>
      <c r="C1393" s="2" t="s">
        <v>370</v>
      </c>
      <c r="D1393" s="2" t="s">
        <v>560</v>
      </c>
      <c r="E1393" s="2" t="s">
        <v>108</v>
      </c>
      <c r="F1393" s="2" t="s">
        <v>231</v>
      </c>
      <c r="G1393" s="2" t="s">
        <v>1331</v>
      </c>
      <c r="H1393" s="2" t="s">
        <v>13</v>
      </c>
      <c r="I1393" s="3" t="b">
        <v>0</v>
      </c>
      <c r="J1393" s="3" t="b">
        <v>0</v>
      </c>
      <c r="K1393" s="2" t="s">
        <v>13</v>
      </c>
      <c r="L1393" s="2" t="s">
        <v>14</v>
      </c>
      <c r="M1393" s="9" t="str">
        <f>IF(ISERROR([1]!GetPart(F1393,"-",1)),F1393,[1]!GetPart(F1393,"-",1))</f>
        <v>25</v>
      </c>
      <c r="N1393" t="b">
        <f t="shared" si="65"/>
        <v>1</v>
      </c>
      <c r="P1393" s="9" t="str">
        <f t="shared" si="66"/>
        <v>25 Chestnut Street,Princeton,NJ</v>
      </c>
      <c r="Q1393" t="str">
        <f t="shared" si="67"/>
        <v>25 CHESTNUT STREET</v>
      </c>
      <c r="R1393" t="e">
        <f>VLOOKUP(Q1393,'[2]2011-Princeton-geocodes.csv'!$A:$A,1,FALSE)</f>
        <v>#N/A</v>
      </c>
    </row>
    <row r="1394" spans="1:18">
      <c r="A1394" s="5">
        <v>1393</v>
      </c>
      <c r="B1394" s="2" t="s">
        <v>1341</v>
      </c>
      <c r="C1394" s="2" t="s">
        <v>64</v>
      </c>
      <c r="D1394" s="2" t="s">
        <v>560</v>
      </c>
      <c r="E1394" s="2" t="s">
        <v>108</v>
      </c>
      <c r="F1394" s="2" t="s">
        <v>54</v>
      </c>
      <c r="G1394" s="2" t="s">
        <v>1331</v>
      </c>
      <c r="H1394" s="2" t="s">
        <v>13</v>
      </c>
      <c r="I1394" s="3" t="b">
        <v>0</v>
      </c>
      <c r="J1394" s="3" t="b">
        <v>0</v>
      </c>
      <c r="K1394" s="2" t="s">
        <v>13</v>
      </c>
      <c r="L1394" s="2" t="s">
        <v>14</v>
      </c>
      <c r="M1394" s="9" t="str">
        <f>IF(ISERROR([1]!GetPart(F1394,"-",1)),F1394,[1]!GetPart(F1394,"-",1))</f>
        <v>17</v>
      </c>
      <c r="N1394" t="b">
        <f t="shared" si="65"/>
        <v>1</v>
      </c>
      <c r="P1394" s="9" t="str">
        <f t="shared" si="66"/>
        <v>17 Chestnut Street,Princeton,NJ</v>
      </c>
      <c r="Q1394" t="str">
        <f t="shared" si="67"/>
        <v>17 CHESTNUT STREET</v>
      </c>
      <c r="R1394" t="e">
        <f>VLOOKUP(Q1394,'[2]2011-Princeton-geocodes.csv'!$A:$A,1,FALSE)</f>
        <v>#N/A</v>
      </c>
    </row>
    <row r="1395" spans="1:18">
      <c r="A1395" s="5">
        <v>1394</v>
      </c>
      <c r="B1395" s="2" t="s">
        <v>1341</v>
      </c>
      <c r="C1395" s="2" t="s">
        <v>297</v>
      </c>
      <c r="D1395" s="2" t="s">
        <v>560</v>
      </c>
      <c r="E1395" s="2" t="s">
        <v>108</v>
      </c>
      <c r="F1395" s="2" t="s">
        <v>23</v>
      </c>
      <c r="G1395" s="2" t="s">
        <v>1331</v>
      </c>
      <c r="H1395" s="2" t="s">
        <v>13</v>
      </c>
      <c r="I1395" s="3" t="b">
        <v>0</v>
      </c>
      <c r="J1395" s="3" t="b">
        <v>0</v>
      </c>
      <c r="K1395" s="2" t="s">
        <v>13</v>
      </c>
      <c r="L1395" s="2" t="s">
        <v>14</v>
      </c>
      <c r="M1395" s="9" t="str">
        <f>IF(ISERROR([1]!GetPart(F1395,"-",1)),F1395,[1]!GetPart(F1395,"-",1))</f>
        <v>15</v>
      </c>
      <c r="N1395" t="b">
        <f t="shared" si="65"/>
        <v>1</v>
      </c>
      <c r="P1395" s="9" t="str">
        <f t="shared" si="66"/>
        <v>15 Chestnut Street,Princeton,NJ</v>
      </c>
      <c r="Q1395" t="str">
        <f t="shared" si="67"/>
        <v>15 CHESTNUT STREET</v>
      </c>
      <c r="R1395" t="e">
        <f>VLOOKUP(Q1395,'[2]2011-Princeton-geocodes.csv'!$A:$A,1,FALSE)</f>
        <v>#N/A</v>
      </c>
    </row>
    <row r="1396" spans="1:18">
      <c r="A1396" s="5">
        <v>1395</v>
      </c>
      <c r="B1396" s="2" t="s">
        <v>1341</v>
      </c>
      <c r="C1396" s="2" t="s">
        <v>1345</v>
      </c>
      <c r="D1396" s="2" t="s">
        <v>560</v>
      </c>
      <c r="E1396" s="2" t="s">
        <v>412</v>
      </c>
      <c r="F1396" s="2" t="s">
        <v>1346</v>
      </c>
      <c r="G1396" s="2" t="s">
        <v>1331</v>
      </c>
      <c r="H1396" s="2" t="s">
        <v>13</v>
      </c>
      <c r="I1396" s="3" t="b">
        <v>0</v>
      </c>
      <c r="J1396" s="3" t="b">
        <v>0</v>
      </c>
      <c r="K1396" s="2" t="s">
        <v>13</v>
      </c>
      <c r="L1396" s="2" t="s">
        <v>14</v>
      </c>
      <c r="M1396" s="9" t="str">
        <f>IF(ISERROR([1]!GetPart(F1396,"-",1)),F1396,[1]!GetPart(F1396,"-",1))</f>
        <v>41 1/2</v>
      </c>
      <c r="N1396" t="b">
        <f t="shared" si="65"/>
        <v>1</v>
      </c>
      <c r="P1396" s="9" t="str">
        <f t="shared" si="66"/>
        <v>41 1/2 Chestnut Street,Princeton,NJ</v>
      </c>
      <c r="Q1396" t="str">
        <f t="shared" si="67"/>
        <v>41 1/2 CHESTNUT STREET</v>
      </c>
      <c r="R1396" t="e">
        <f>VLOOKUP(Q1396,'[2]2011-Princeton-geocodes.csv'!$A:$A,1,FALSE)</f>
        <v>#N/A</v>
      </c>
    </row>
    <row r="1397" spans="1:18">
      <c r="A1397" s="5">
        <v>1396</v>
      </c>
      <c r="B1397" s="2" t="s">
        <v>1341</v>
      </c>
      <c r="C1397" s="2" t="s">
        <v>1347</v>
      </c>
      <c r="D1397" s="2" t="s">
        <v>560</v>
      </c>
      <c r="E1397" s="2" t="s">
        <v>108</v>
      </c>
      <c r="F1397" s="2" t="s">
        <v>1348</v>
      </c>
      <c r="G1397" s="2" t="s">
        <v>1331</v>
      </c>
      <c r="H1397" s="2" t="s">
        <v>13</v>
      </c>
      <c r="I1397" s="3" t="b">
        <v>0</v>
      </c>
      <c r="J1397" s="3" t="b">
        <v>0</v>
      </c>
      <c r="K1397" s="2" t="s">
        <v>13</v>
      </c>
      <c r="L1397" s="2" t="s">
        <v>14</v>
      </c>
      <c r="M1397" s="9" t="str">
        <f>IF(ISERROR([1]!GetPart(F1397,"-",1)),F1397,[1]!GetPart(F1397,"-",1))</f>
        <v>23 1/2</v>
      </c>
      <c r="N1397" t="b">
        <f t="shared" si="65"/>
        <v>1</v>
      </c>
      <c r="P1397" s="9" t="str">
        <f t="shared" si="66"/>
        <v>23 1/2 Chestnut Street,Princeton,NJ</v>
      </c>
      <c r="Q1397" t="str">
        <f t="shared" si="67"/>
        <v>23 1/2 CHESTNUT STREET</v>
      </c>
      <c r="R1397" t="e">
        <f>VLOOKUP(Q1397,'[2]2011-Princeton-geocodes.csv'!$A:$A,1,FALSE)</f>
        <v>#N/A</v>
      </c>
    </row>
    <row r="1398" spans="1:18">
      <c r="A1398" s="5">
        <v>1397</v>
      </c>
      <c r="B1398" s="2" t="s">
        <v>1341</v>
      </c>
      <c r="C1398" s="2" t="s">
        <v>323</v>
      </c>
      <c r="D1398" s="2" t="s">
        <v>560</v>
      </c>
      <c r="E1398" s="2" t="s">
        <v>108</v>
      </c>
      <c r="F1398" s="2" t="s">
        <v>1349</v>
      </c>
      <c r="G1398" s="2" t="s">
        <v>1331</v>
      </c>
      <c r="H1398" s="2" t="s">
        <v>13</v>
      </c>
      <c r="I1398" s="3" t="b">
        <v>0</v>
      </c>
      <c r="J1398" s="3" t="b">
        <v>0</v>
      </c>
      <c r="K1398" s="2" t="s">
        <v>13</v>
      </c>
      <c r="L1398" s="2" t="s">
        <v>14</v>
      </c>
      <c r="M1398" s="9" t="str">
        <f>IF(ISERROR([1]!GetPart(F1398,"-",1)),F1398,[1]!GetPart(F1398,"-",1))</f>
        <v>23</v>
      </c>
      <c r="N1398" t="b">
        <f t="shared" si="65"/>
        <v>1</v>
      </c>
      <c r="P1398" s="9" t="str">
        <f t="shared" si="66"/>
        <v>23 Chestnut Street,Princeton,NJ</v>
      </c>
      <c r="Q1398" t="str">
        <f t="shared" si="67"/>
        <v>23 CHESTNUT STREET</v>
      </c>
      <c r="R1398" t="e">
        <f>VLOOKUP(Q1398,'[2]2011-Princeton-geocodes.csv'!$A:$A,1,FALSE)</f>
        <v>#N/A</v>
      </c>
    </row>
    <row r="1399" spans="1:18">
      <c r="A1399" s="5">
        <v>1398</v>
      </c>
      <c r="B1399" s="2" t="s">
        <v>1341</v>
      </c>
      <c r="C1399" s="2" t="s">
        <v>110</v>
      </c>
      <c r="D1399" s="2" t="s">
        <v>560</v>
      </c>
      <c r="E1399" s="2" t="s">
        <v>108</v>
      </c>
      <c r="F1399" s="2" t="s">
        <v>370</v>
      </c>
      <c r="G1399" s="2" t="s">
        <v>1331</v>
      </c>
      <c r="H1399" s="2" t="s">
        <v>13</v>
      </c>
      <c r="I1399" s="3" t="b">
        <v>0</v>
      </c>
      <c r="J1399" s="3" t="b">
        <v>0</v>
      </c>
      <c r="K1399" s="2" t="s">
        <v>13</v>
      </c>
      <c r="L1399" s="2" t="s">
        <v>14</v>
      </c>
      <c r="M1399" s="9" t="str">
        <f>IF(ISERROR([1]!GetPart(F1399,"-",1)),F1399,[1]!GetPart(F1399,"-",1))</f>
        <v>45</v>
      </c>
      <c r="N1399" t="b">
        <f t="shared" si="65"/>
        <v>1</v>
      </c>
      <c r="P1399" s="9" t="str">
        <f t="shared" si="66"/>
        <v>45 Chestnut Street,Princeton,NJ</v>
      </c>
      <c r="Q1399" t="str">
        <f t="shared" si="67"/>
        <v>45 CHESTNUT STREET</v>
      </c>
      <c r="R1399" t="e">
        <f>VLOOKUP(Q1399,'[2]2011-Princeton-geocodes.csv'!$A:$A,1,FALSE)</f>
        <v>#N/A</v>
      </c>
    </row>
    <row r="1400" spans="1:18">
      <c r="A1400" s="5">
        <v>1399</v>
      </c>
      <c r="B1400" s="2" t="s">
        <v>1341</v>
      </c>
      <c r="C1400" s="2" t="s">
        <v>477</v>
      </c>
      <c r="D1400" s="2" t="s">
        <v>560</v>
      </c>
      <c r="E1400" s="2" t="s">
        <v>108</v>
      </c>
      <c r="F1400" s="2" t="s">
        <v>66</v>
      </c>
      <c r="G1400" s="2" t="s">
        <v>1331</v>
      </c>
      <c r="H1400" s="2" t="s">
        <v>13</v>
      </c>
      <c r="I1400" s="3" t="b">
        <v>0</v>
      </c>
      <c r="J1400" s="3" t="b">
        <v>0</v>
      </c>
      <c r="K1400" s="2" t="s">
        <v>13</v>
      </c>
      <c r="L1400" s="2" t="s">
        <v>14</v>
      </c>
      <c r="M1400" s="9" t="str">
        <f>IF(ISERROR([1]!GetPart(F1400,"-",1)),F1400,[1]!GetPart(F1400,"-",1))</f>
        <v>31</v>
      </c>
      <c r="N1400" t="b">
        <f t="shared" si="65"/>
        <v>1</v>
      </c>
      <c r="P1400" s="9" t="str">
        <f t="shared" si="66"/>
        <v>31 Chestnut Street,Princeton,NJ</v>
      </c>
      <c r="Q1400" t="str">
        <f t="shared" si="67"/>
        <v>31 CHESTNUT STREET</v>
      </c>
      <c r="R1400" t="e">
        <f>VLOOKUP(Q1400,'[2]2011-Princeton-geocodes.csv'!$A:$A,1,FALSE)</f>
        <v>#N/A</v>
      </c>
    </row>
    <row r="1401" spans="1:18">
      <c r="A1401" s="5">
        <v>1400</v>
      </c>
      <c r="B1401" s="2" t="s">
        <v>1341</v>
      </c>
      <c r="C1401" s="2" t="s">
        <v>440</v>
      </c>
      <c r="D1401" s="2" t="s">
        <v>560</v>
      </c>
      <c r="E1401" s="2" t="s">
        <v>108</v>
      </c>
      <c r="F1401" s="2" t="s">
        <v>69</v>
      </c>
      <c r="G1401" s="2" t="s">
        <v>1331</v>
      </c>
      <c r="H1401" s="2" t="s">
        <v>13</v>
      </c>
      <c r="I1401" s="3" t="b">
        <v>0</v>
      </c>
      <c r="J1401" s="3" t="b">
        <v>0</v>
      </c>
      <c r="K1401" s="2" t="s">
        <v>13</v>
      </c>
      <c r="L1401" s="2" t="s">
        <v>14</v>
      </c>
      <c r="M1401" s="9" t="str">
        <f>IF(ISERROR([1]!GetPart(F1401,"-",1)),F1401,[1]!GetPart(F1401,"-",1))</f>
        <v>21</v>
      </c>
      <c r="N1401" t="b">
        <f t="shared" si="65"/>
        <v>1</v>
      </c>
      <c r="P1401" s="9" t="str">
        <f t="shared" si="66"/>
        <v>21 Chestnut Street,Princeton,NJ</v>
      </c>
      <c r="Q1401" t="str">
        <f t="shared" si="67"/>
        <v>21 CHESTNUT STREET</v>
      </c>
      <c r="R1401" t="e">
        <f>VLOOKUP(Q1401,'[2]2011-Princeton-geocodes.csv'!$A:$A,1,FALSE)</f>
        <v>#N/A</v>
      </c>
    </row>
    <row r="1402" spans="1:18">
      <c r="A1402" s="5">
        <v>1401</v>
      </c>
      <c r="B1402" s="2" t="s">
        <v>1341</v>
      </c>
      <c r="C1402" s="2" t="s">
        <v>120</v>
      </c>
      <c r="D1402" s="2" t="s">
        <v>560</v>
      </c>
      <c r="E1402" s="2" t="s">
        <v>108</v>
      </c>
      <c r="F1402" s="2" t="s">
        <v>440</v>
      </c>
      <c r="G1402" s="2" t="s">
        <v>1331</v>
      </c>
      <c r="H1402" s="2" t="s">
        <v>13</v>
      </c>
      <c r="I1402" s="3" t="b">
        <v>0</v>
      </c>
      <c r="J1402" s="3" t="b">
        <v>0</v>
      </c>
      <c r="K1402" s="2" t="s">
        <v>13</v>
      </c>
      <c r="L1402" s="2" t="s">
        <v>14</v>
      </c>
      <c r="M1402" s="9" t="str">
        <f>IF(ISERROR([1]!GetPart(F1402,"-",1)),F1402,[1]!GetPart(F1402,"-",1))</f>
        <v>43</v>
      </c>
      <c r="N1402" t="b">
        <f t="shared" si="65"/>
        <v>1</v>
      </c>
      <c r="P1402" s="9" t="str">
        <f t="shared" si="66"/>
        <v>43 Chestnut Street,Princeton,NJ</v>
      </c>
      <c r="Q1402" t="str">
        <f t="shared" si="67"/>
        <v>43 CHESTNUT STREET</v>
      </c>
      <c r="R1402" t="e">
        <f>VLOOKUP(Q1402,'[2]2011-Princeton-geocodes.csv'!$A:$A,1,FALSE)</f>
        <v>#N/A</v>
      </c>
    </row>
    <row r="1403" spans="1:18">
      <c r="A1403" s="5">
        <v>1402</v>
      </c>
      <c r="B1403" s="2" t="s">
        <v>1341</v>
      </c>
      <c r="C1403" s="2" t="s">
        <v>502</v>
      </c>
      <c r="D1403" s="2" t="s">
        <v>560</v>
      </c>
      <c r="E1403" s="2" t="s">
        <v>108</v>
      </c>
      <c r="F1403" s="2" t="s">
        <v>227</v>
      </c>
      <c r="G1403" s="2" t="s">
        <v>1331</v>
      </c>
      <c r="H1403" s="2" t="s">
        <v>13</v>
      </c>
      <c r="I1403" s="3" t="b">
        <v>0</v>
      </c>
      <c r="J1403" s="3" t="b">
        <v>0</v>
      </c>
      <c r="K1403" s="2" t="s">
        <v>13</v>
      </c>
      <c r="L1403" s="2" t="s">
        <v>14</v>
      </c>
      <c r="M1403" s="9" t="str">
        <f>IF(ISERROR([1]!GetPart(F1403,"-",1)),F1403,[1]!GetPart(F1403,"-",1))</f>
        <v>29</v>
      </c>
      <c r="N1403" t="b">
        <f t="shared" si="65"/>
        <v>1</v>
      </c>
      <c r="P1403" s="9" t="str">
        <f t="shared" si="66"/>
        <v>29 Chestnut Street,Princeton,NJ</v>
      </c>
      <c r="Q1403" t="str">
        <f t="shared" si="67"/>
        <v>29 CHESTNUT STREET</v>
      </c>
      <c r="R1403" t="e">
        <f>VLOOKUP(Q1403,'[2]2011-Princeton-geocodes.csv'!$A:$A,1,FALSE)</f>
        <v>#N/A</v>
      </c>
    </row>
    <row r="1404" spans="1:18">
      <c r="A1404" s="5">
        <v>1403</v>
      </c>
      <c r="B1404" s="2" t="s">
        <v>1341</v>
      </c>
      <c r="C1404" s="2" t="s">
        <v>273</v>
      </c>
      <c r="D1404" s="2" t="s">
        <v>560</v>
      </c>
      <c r="E1404" s="2" t="s">
        <v>108</v>
      </c>
      <c r="F1404" s="2" t="s">
        <v>158</v>
      </c>
      <c r="G1404" s="2" t="s">
        <v>1331</v>
      </c>
      <c r="H1404" s="2" t="s">
        <v>13</v>
      </c>
      <c r="I1404" s="3" t="b">
        <v>0</v>
      </c>
      <c r="J1404" s="3" t="b">
        <v>0</v>
      </c>
      <c r="K1404" s="2" t="s">
        <v>13</v>
      </c>
      <c r="L1404" s="2" t="s">
        <v>14</v>
      </c>
      <c r="M1404" s="9" t="str">
        <f>IF(ISERROR([1]!GetPart(F1404,"-",1)),F1404,[1]!GetPart(F1404,"-",1))</f>
        <v>19</v>
      </c>
      <c r="N1404" t="b">
        <f t="shared" si="65"/>
        <v>1</v>
      </c>
      <c r="P1404" s="9" t="str">
        <f t="shared" si="66"/>
        <v>19 Chestnut Street,Princeton,NJ</v>
      </c>
      <c r="Q1404" t="str">
        <f t="shared" si="67"/>
        <v>19 CHESTNUT STREET</v>
      </c>
      <c r="R1404" t="e">
        <f>VLOOKUP(Q1404,'[2]2011-Princeton-geocodes.csv'!$A:$A,1,FALSE)</f>
        <v>#N/A</v>
      </c>
    </row>
    <row r="1405" spans="1:18">
      <c r="A1405" s="5">
        <v>1404</v>
      </c>
      <c r="B1405" s="2" t="s">
        <v>1341</v>
      </c>
      <c r="C1405" s="2" t="s">
        <v>1350</v>
      </c>
      <c r="D1405" s="2" t="s">
        <v>560</v>
      </c>
      <c r="E1405" s="2" t="s">
        <v>108</v>
      </c>
      <c r="F1405" s="2" t="s">
        <v>274</v>
      </c>
      <c r="G1405" s="2" t="s">
        <v>1331</v>
      </c>
      <c r="H1405" s="2" t="s">
        <v>13</v>
      </c>
      <c r="I1405" s="3" t="b">
        <v>0</v>
      </c>
      <c r="J1405" s="3" t="b">
        <v>0</v>
      </c>
      <c r="K1405" s="2" t="s">
        <v>13</v>
      </c>
      <c r="L1405" s="2" t="s">
        <v>14</v>
      </c>
      <c r="M1405" s="9" t="str">
        <f>IF(ISERROR([1]!GetPart(F1405,"-",1)),F1405,[1]!GetPart(F1405,"-",1))</f>
        <v>23</v>
      </c>
      <c r="N1405" t="b">
        <f t="shared" si="65"/>
        <v>1</v>
      </c>
      <c r="P1405" s="9" t="str">
        <f t="shared" si="66"/>
        <v>23 Chestnut Street,Princeton,NJ</v>
      </c>
      <c r="Q1405" t="str">
        <f t="shared" si="67"/>
        <v>23 CHESTNUT STREET</v>
      </c>
      <c r="R1405" t="e">
        <f>VLOOKUP(Q1405,'[2]2011-Princeton-geocodes.csv'!$A:$A,1,FALSE)</f>
        <v>#N/A</v>
      </c>
    </row>
    <row r="1406" spans="1:18">
      <c r="A1406" s="5">
        <v>1405</v>
      </c>
      <c r="B1406" s="2" t="s">
        <v>1341</v>
      </c>
      <c r="C1406" s="2" t="s">
        <v>116</v>
      </c>
      <c r="D1406" s="2" t="s">
        <v>560</v>
      </c>
      <c r="E1406" s="2" t="s">
        <v>108</v>
      </c>
      <c r="F1406" s="2" t="s">
        <v>278</v>
      </c>
      <c r="G1406" s="2" t="s">
        <v>1331</v>
      </c>
      <c r="H1406" s="2" t="s">
        <v>13</v>
      </c>
      <c r="I1406" s="3" t="b">
        <v>0</v>
      </c>
      <c r="J1406" s="3" t="b">
        <v>0</v>
      </c>
      <c r="K1406" s="2" t="s">
        <v>13</v>
      </c>
      <c r="L1406" s="2" t="s">
        <v>14</v>
      </c>
      <c r="M1406" s="9" t="str">
        <f>IF(ISERROR([1]!GetPart(F1406,"-",1)),F1406,[1]!GetPart(F1406,"-",1))</f>
        <v>33</v>
      </c>
      <c r="N1406" t="b">
        <f t="shared" si="65"/>
        <v>1</v>
      </c>
      <c r="P1406" s="9" t="str">
        <f t="shared" si="66"/>
        <v>33 Chestnut Street,Princeton,NJ</v>
      </c>
      <c r="Q1406" t="str">
        <f t="shared" si="67"/>
        <v>33 CHESTNUT STREET</v>
      </c>
      <c r="R1406" t="e">
        <f>VLOOKUP(Q1406,'[2]2011-Princeton-geocodes.csv'!$A:$A,1,FALSE)</f>
        <v>#N/A</v>
      </c>
    </row>
    <row r="1407" spans="1:18">
      <c r="A1407" s="5">
        <v>1406</v>
      </c>
      <c r="B1407" s="2" t="s">
        <v>1341</v>
      </c>
      <c r="C1407" s="2" t="s">
        <v>113</v>
      </c>
      <c r="D1407" s="2" t="s">
        <v>560</v>
      </c>
      <c r="E1407" s="2" t="s">
        <v>108</v>
      </c>
      <c r="F1407" s="2" t="s">
        <v>310</v>
      </c>
      <c r="G1407" s="2" t="s">
        <v>1331</v>
      </c>
      <c r="H1407" s="2" t="s">
        <v>13</v>
      </c>
      <c r="I1407" s="3" t="b">
        <v>0</v>
      </c>
      <c r="J1407" s="3" t="b">
        <v>0</v>
      </c>
      <c r="K1407" s="2" t="s">
        <v>13</v>
      </c>
      <c r="L1407" s="2" t="s">
        <v>14</v>
      </c>
      <c r="M1407" s="9" t="str">
        <f>IF(ISERROR([1]!GetPart(F1407,"-",1)),F1407,[1]!GetPart(F1407,"-",1))</f>
        <v>35</v>
      </c>
      <c r="N1407" t="b">
        <f t="shared" si="65"/>
        <v>1</v>
      </c>
      <c r="P1407" s="9" t="str">
        <f t="shared" si="66"/>
        <v>35 Chestnut Street,Princeton,NJ</v>
      </c>
      <c r="Q1407" t="str">
        <f t="shared" si="67"/>
        <v>35 CHESTNUT STREET</v>
      </c>
      <c r="R1407" t="e">
        <f>VLOOKUP(Q1407,'[2]2011-Princeton-geocodes.csv'!$A:$A,1,FALSE)</f>
        <v>#N/A</v>
      </c>
    </row>
    <row r="1408" spans="1:18">
      <c r="A1408" s="5">
        <v>1407</v>
      </c>
      <c r="B1408" s="2" t="s">
        <v>1341</v>
      </c>
      <c r="C1408" s="2" t="s">
        <v>106</v>
      </c>
      <c r="D1408" s="2" t="s">
        <v>560</v>
      </c>
      <c r="E1408" s="2" t="s">
        <v>108</v>
      </c>
      <c r="F1408" s="2" t="s">
        <v>311</v>
      </c>
      <c r="G1408" s="2" t="s">
        <v>1331</v>
      </c>
      <c r="H1408" s="2" t="s">
        <v>13</v>
      </c>
      <c r="I1408" s="3" t="b">
        <v>0</v>
      </c>
      <c r="J1408" s="3" t="b">
        <v>0</v>
      </c>
      <c r="K1408" s="2" t="s">
        <v>13</v>
      </c>
      <c r="L1408" s="2" t="s">
        <v>14</v>
      </c>
      <c r="M1408" s="9" t="str">
        <f>IF(ISERROR([1]!GetPart(F1408,"-",1)),F1408,[1]!GetPart(F1408,"-",1))</f>
        <v>37</v>
      </c>
      <c r="N1408" t="b">
        <f t="shared" si="65"/>
        <v>1</v>
      </c>
      <c r="P1408" s="9" t="str">
        <f t="shared" si="66"/>
        <v>37 Chestnut Street,Princeton,NJ</v>
      </c>
      <c r="Q1408" t="str">
        <f t="shared" si="67"/>
        <v>37 CHESTNUT STREET</v>
      </c>
      <c r="R1408" t="e">
        <f>VLOOKUP(Q1408,'[2]2011-Princeton-geocodes.csv'!$A:$A,1,FALSE)</f>
        <v>#N/A</v>
      </c>
    </row>
    <row r="1409" spans="1:18">
      <c r="A1409" s="5">
        <v>1408</v>
      </c>
      <c r="B1409" s="2" t="s">
        <v>1341</v>
      </c>
      <c r="C1409" s="2" t="s">
        <v>1351</v>
      </c>
      <c r="D1409" s="2" t="s">
        <v>560</v>
      </c>
      <c r="E1409" s="2" t="s">
        <v>412</v>
      </c>
      <c r="F1409" s="2" t="s">
        <v>306</v>
      </c>
      <c r="G1409" s="2" t="s">
        <v>1331</v>
      </c>
      <c r="H1409" s="2" t="s">
        <v>13</v>
      </c>
      <c r="I1409" s="3" t="b">
        <v>0</v>
      </c>
      <c r="J1409" s="3" t="b">
        <v>0</v>
      </c>
      <c r="K1409" s="2" t="s">
        <v>13</v>
      </c>
      <c r="L1409" s="2" t="s">
        <v>14</v>
      </c>
      <c r="M1409" s="9" t="str">
        <f>IF(ISERROR([1]!GetPart(F1409,"-",1)),F1409,[1]!GetPart(F1409,"-",1))</f>
        <v>39</v>
      </c>
      <c r="N1409" t="b">
        <f t="shared" si="65"/>
        <v>1</v>
      </c>
      <c r="P1409" s="9" t="str">
        <f t="shared" si="66"/>
        <v>39 Chestnut Street,Princeton,NJ</v>
      </c>
      <c r="Q1409" t="str">
        <f t="shared" si="67"/>
        <v>39 CHESTNUT STREET</v>
      </c>
      <c r="R1409" t="e">
        <f>VLOOKUP(Q1409,'[2]2011-Princeton-geocodes.csv'!$A:$A,1,FALSE)</f>
        <v>#N/A</v>
      </c>
    </row>
    <row r="1410" spans="1:18">
      <c r="A1410" s="5">
        <v>1409</v>
      </c>
      <c r="B1410" s="2" t="s">
        <v>1341</v>
      </c>
      <c r="C1410" s="2" t="s">
        <v>1352</v>
      </c>
      <c r="D1410" s="2" t="s">
        <v>560</v>
      </c>
      <c r="E1410" s="2" t="s">
        <v>412</v>
      </c>
      <c r="F1410" s="2" t="s">
        <v>64</v>
      </c>
      <c r="G1410" s="2" t="s">
        <v>1331</v>
      </c>
      <c r="H1410" s="2" t="s">
        <v>13</v>
      </c>
      <c r="I1410" s="3" t="b">
        <v>0</v>
      </c>
      <c r="J1410" s="3" t="b">
        <v>0</v>
      </c>
      <c r="K1410" s="2" t="s">
        <v>13</v>
      </c>
      <c r="L1410" s="2" t="s">
        <v>14</v>
      </c>
      <c r="M1410" s="9" t="str">
        <f>IF(ISERROR([1]!GetPart(F1410,"-",1)),F1410,[1]!GetPart(F1410,"-",1))</f>
        <v>41</v>
      </c>
      <c r="N1410" t="b">
        <f t="shared" si="65"/>
        <v>1</v>
      </c>
      <c r="P1410" s="9" t="str">
        <f t="shared" si="66"/>
        <v>41 Chestnut Street,Princeton,NJ</v>
      </c>
      <c r="Q1410" t="str">
        <f t="shared" si="67"/>
        <v>41 CHESTNUT STREET</v>
      </c>
      <c r="R1410" t="e">
        <f>VLOOKUP(Q1410,'[2]2011-Princeton-geocodes.csv'!$A:$A,1,FALSE)</f>
        <v>#N/A</v>
      </c>
    </row>
    <row r="1411" spans="1:18">
      <c r="A1411" s="5">
        <v>1410</v>
      </c>
      <c r="B1411" s="2" t="s">
        <v>1353</v>
      </c>
      <c r="C1411" s="2" t="s">
        <v>244</v>
      </c>
      <c r="D1411" s="2" t="s">
        <v>560</v>
      </c>
      <c r="E1411" s="2" t="s">
        <v>439</v>
      </c>
      <c r="F1411" s="2" t="s">
        <v>13</v>
      </c>
      <c r="G1411" s="2" t="s">
        <v>1331</v>
      </c>
      <c r="H1411" s="2" t="s">
        <v>13</v>
      </c>
      <c r="I1411" s="3" t="b">
        <v>0</v>
      </c>
      <c r="J1411" s="3" t="b">
        <v>0</v>
      </c>
      <c r="K1411" s="2" t="s">
        <v>13</v>
      </c>
      <c r="L1411" s="2" t="s">
        <v>14</v>
      </c>
      <c r="M1411" s="9" t="str">
        <f>IF(ISERROR([1]!GetPart(F1411,"-",1)),F1411,[1]!GetPart(F1411,"-",1))</f>
        <v/>
      </c>
      <c r="N1411" t="b">
        <f t="shared" ref="N1411:N1474" si="68">IF(LEFT(D1411,1)="R",TRUE,FALSE)</f>
        <v>1</v>
      </c>
      <c r="P1411" s="9" t="str">
        <f t="shared" ref="P1411:P1474" si="69">IF(LEN(M1411)&gt;0,M1411&amp;" ","")&amp;G1411&amp;",Princeton,NJ"</f>
        <v>Chestnut Street,Princeton,NJ</v>
      </c>
      <c r="Q1411" t="str">
        <f t="shared" si="67"/>
        <v>CHESTNUT STREET</v>
      </c>
      <c r="R1411" t="e">
        <f>VLOOKUP(Q1411,'[2]2011-Princeton-geocodes.csv'!$A:$A,1,FALSE)</f>
        <v>#N/A</v>
      </c>
    </row>
    <row r="1412" spans="1:18">
      <c r="A1412" s="5">
        <v>1411</v>
      </c>
      <c r="B1412" s="2" t="s">
        <v>1353</v>
      </c>
      <c r="C1412" s="2" t="s">
        <v>401</v>
      </c>
      <c r="D1412" s="2" t="s">
        <v>560</v>
      </c>
      <c r="E1412" s="2" t="s">
        <v>260</v>
      </c>
      <c r="F1412" s="2" t="s">
        <v>79</v>
      </c>
      <c r="G1412" s="2" t="s">
        <v>1331</v>
      </c>
      <c r="H1412" s="2" t="s">
        <v>13</v>
      </c>
      <c r="I1412" s="3" t="b">
        <v>0</v>
      </c>
      <c r="J1412" s="3" t="b">
        <v>0</v>
      </c>
      <c r="K1412" s="2" t="s">
        <v>13</v>
      </c>
      <c r="L1412" s="2" t="s">
        <v>14</v>
      </c>
      <c r="M1412" s="9" t="str">
        <f>IF(ISERROR([1]!GetPart(F1412,"-",1)),F1412,[1]!GetPart(F1412,"-",1))</f>
        <v>51</v>
      </c>
      <c r="N1412" t="b">
        <f t="shared" si="68"/>
        <v>1</v>
      </c>
      <c r="P1412" s="9" t="str">
        <f t="shared" si="69"/>
        <v>51 Chestnut Street,Princeton,NJ</v>
      </c>
      <c r="Q1412" t="str">
        <f t="shared" si="67"/>
        <v>51 CHESTNUT STREET</v>
      </c>
      <c r="R1412" t="e">
        <f>VLOOKUP(Q1412,'[2]2011-Princeton-geocodes.csv'!$A:$A,1,FALSE)</f>
        <v>#N/A</v>
      </c>
    </row>
    <row r="1413" spans="1:18">
      <c r="A1413" s="5">
        <v>1412</v>
      </c>
      <c r="B1413" s="2" t="s">
        <v>1354</v>
      </c>
      <c r="C1413" s="2" t="s">
        <v>78</v>
      </c>
      <c r="D1413" s="2" t="s">
        <v>298</v>
      </c>
      <c r="E1413" s="2" t="s">
        <v>217</v>
      </c>
      <c r="F1413" s="2" t="s">
        <v>362</v>
      </c>
      <c r="G1413" s="2" t="s">
        <v>1355</v>
      </c>
      <c r="H1413" s="2" t="s">
        <v>1356</v>
      </c>
      <c r="I1413" s="3" t="b">
        <v>0</v>
      </c>
      <c r="J1413" s="3" t="b">
        <v>1</v>
      </c>
      <c r="K1413" s="2" t="s">
        <v>14</v>
      </c>
      <c r="L1413" s="2" t="s">
        <v>13</v>
      </c>
      <c r="M1413" s="9" t="str">
        <f>IF(ISERROR([1]!GetPart(F1413,"-",1)),F1413,[1]!GetPart(F1413,"-",1))</f>
        <v>205</v>
      </c>
      <c r="N1413" t="b">
        <f t="shared" si="68"/>
        <v>0</v>
      </c>
      <c r="P1413" s="9" t="str">
        <f t="shared" si="69"/>
        <v>205 Christopher Drive,Princeton,NJ</v>
      </c>
      <c r="Q1413" t="str">
        <f t="shared" si="67"/>
        <v>205 CHRISTOPHER DRIVE</v>
      </c>
      <c r="R1413" t="e">
        <f>VLOOKUP(Q1413,'[2]2011-Princeton-geocodes.csv'!$A:$A,1,FALSE)</f>
        <v>#N/A</v>
      </c>
    </row>
    <row r="1414" spans="1:18">
      <c r="A1414" s="5">
        <v>1413</v>
      </c>
      <c r="B1414" s="2" t="s">
        <v>1354</v>
      </c>
      <c r="C1414" s="2" t="s">
        <v>97</v>
      </c>
      <c r="D1414" s="2" t="s">
        <v>298</v>
      </c>
      <c r="E1414" s="2" t="s">
        <v>607</v>
      </c>
      <c r="F1414" s="2" t="s">
        <v>1357</v>
      </c>
      <c r="G1414" s="2" t="s">
        <v>1355</v>
      </c>
      <c r="H1414" s="2" t="s">
        <v>1356</v>
      </c>
      <c r="I1414" s="3" t="b">
        <v>0</v>
      </c>
      <c r="J1414" s="3" t="b">
        <v>1</v>
      </c>
      <c r="K1414" s="2" t="s">
        <v>14</v>
      </c>
      <c r="L1414" s="2" t="s">
        <v>13</v>
      </c>
      <c r="M1414" s="9" t="str">
        <f>IF(ISERROR([1]!GetPart(F1414,"-",1)),F1414,[1]!GetPart(F1414,"-",1))</f>
        <v>497</v>
      </c>
      <c r="N1414" t="b">
        <f t="shared" si="68"/>
        <v>0</v>
      </c>
      <c r="P1414" s="9" t="str">
        <f t="shared" si="69"/>
        <v>497 Christopher Drive,Princeton,NJ</v>
      </c>
      <c r="Q1414" t="str">
        <f t="shared" si="67"/>
        <v>497 CHRISTOPHER DRIVE</v>
      </c>
      <c r="R1414" t="e">
        <f>VLOOKUP(Q1414,'[2]2011-Princeton-geocodes.csv'!$A:$A,1,FALSE)</f>
        <v>#N/A</v>
      </c>
    </row>
    <row r="1415" spans="1:18">
      <c r="A1415" s="5">
        <v>1414</v>
      </c>
      <c r="B1415" s="2" t="s">
        <v>1354</v>
      </c>
      <c r="C1415" s="2" t="s">
        <v>154</v>
      </c>
      <c r="D1415" s="2" t="s">
        <v>298</v>
      </c>
      <c r="E1415" s="2" t="s">
        <v>172</v>
      </c>
      <c r="F1415" s="2" t="s">
        <v>1261</v>
      </c>
      <c r="G1415" s="2" t="s">
        <v>1355</v>
      </c>
      <c r="H1415" s="2" t="s">
        <v>1356</v>
      </c>
      <c r="I1415" s="3" t="b">
        <v>0</v>
      </c>
      <c r="J1415" s="3" t="b">
        <v>1</v>
      </c>
      <c r="K1415" s="2" t="s">
        <v>14</v>
      </c>
      <c r="L1415" s="2" t="s">
        <v>13</v>
      </c>
      <c r="M1415" s="9" t="str">
        <f>IF(ISERROR([1]!GetPart(F1415,"-",1)),F1415,[1]!GetPart(F1415,"-",1))</f>
        <v>397</v>
      </c>
      <c r="N1415" t="b">
        <f t="shared" si="68"/>
        <v>0</v>
      </c>
      <c r="P1415" s="9" t="str">
        <f t="shared" si="69"/>
        <v>397 Christopher Drive,Princeton,NJ</v>
      </c>
      <c r="Q1415" t="str">
        <f t="shared" si="67"/>
        <v>397 CHRISTOPHER DRIVE</v>
      </c>
      <c r="R1415" t="e">
        <f>VLOOKUP(Q1415,'[2]2011-Princeton-geocodes.csv'!$A:$A,1,FALSE)</f>
        <v>#N/A</v>
      </c>
    </row>
    <row r="1416" spans="1:18">
      <c r="A1416" s="5">
        <v>1415</v>
      </c>
      <c r="B1416" s="2" t="s">
        <v>1354</v>
      </c>
      <c r="C1416" s="2" t="s">
        <v>102</v>
      </c>
      <c r="D1416" s="2" t="s">
        <v>298</v>
      </c>
      <c r="E1416" s="2" t="s">
        <v>60</v>
      </c>
      <c r="F1416" s="2" t="s">
        <v>1358</v>
      </c>
      <c r="G1416" s="2" t="s">
        <v>1355</v>
      </c>
      <c r="H1416" s="2" t="s">
        <v>1356</v>
      </c>
      <c r="I1416" s="3" t="b">
        <v>0</v>
      </c>
      <c r="J1416" s="3" t="b">
        <v>1</v>
      </c>
      <c r="K1416" s="2" t="s">
        <v>14</v>
      </c>
      <c r="L1416" s="2" t="s">
        <v>13</v>
      </c>
      <c r="M1416" s="9" t="str">
        <f>IF(ISERROR([1]!GetPart(F1416,"-",1)),F1416,[1]!GetPart(F1416,"-",1))</f>
        <v>465</v>
      </c>
      <c r="N1416" t="b">
        <f t="shared" si="68"/>
        <v>0</v>
      </c>
      <c r="P1416" s="9" t="str">
        <f t="shared" si="69"/>
        <v>465 Christopher Drive,Princeton,NJ</v>
      </c>
      <c r="Q1416" t="str">
        <f t="shared" si="67"/>
        <v>465 CHRISTOPHER DRIVE</v>
      </c>
      <c r="R1416" t="e">
        <f>VLOOKUP(Q1416,'[2]2011-Princeton-geocodes.csv'!$A:$A,1,FALSE)</f>
        <v>#N/A</v>
      </c>
    </row>
    <row r="1417" spans="1:18">
      <c r="A1417" s="5">
        <v>1416</v>
      </c>
      <c r="B1417" s="2" t="s">
        <v>1354</v>
      </c>
      <c r="C1417" s="2" t="s">
        <v>151</v>
      </c>
      <c r="D1417" s="2" t="s">
        <v>298</v>
      </c>
      <c r="E1417" s="2" t="s">
        <v>479</v>
      </c>
      <c r="F1417" s="2" t="s">
        <v>1359</v>
      </c>
      <c r="G1417" s="2" t="s">
        <v>1355</v>
      </c>
      <c r="H1417" s="2" t="s">
        <v>1356</v>
      </c>
      <c r="I1417" s="3" t="b">
        <v>0</v>
      </c>
      <c r="J1417" s="3" t="b">
        <v>1</v>
      </c>
      <c r="K1417" s="2" t="s">
        <v>14</v>
      </c>
      <c r="L1417" s="2" t="s">
        <v>13</v>
      </c>
      <c r="M1417" s="9" t="str">
        <f>IF(ISERROR([1]!GetPart(F1417,"-",1)),F1417,[1]!GetPart(F1417,"-",1))</f>
        <v>449</v>
      </c>
      <c r="N1417" t="b">
        <f t="shared" si="68"/>
        <v>0</v>
      </c>
      <c r="P1417" s="9" t="str">
        <f t="shared" si="69"/>
        <v>449 Christopher Drive,Princeton,NJ</v>
      </c>
      <c r="Q1417" t="str">
        <f t="shared" si="67"/>
        <v>449 CHRISTOPHER DRIVE</v>
      </c>
      <c r="R1417" t="e">
        <f>VLOOKUP(Q1417,'[2]2011-Princeton-geocodes.csv'!$A:$A,1,FALSE)</f>
        <v>#N/A</v>
      </c>
    </row>
    <row r="1418" spans="1:18">
      <c r="A1418" s="5">
        <v>1417</v>
      </c>
      <c r="B1418" s="2" t="s">
        <v>1354</v>
      </c>
      <c r="C1418" s="2" t="s">
        <v>76</v>
      </c>
      <c r="D1418" s="2" t="s">
        <v>298</v>
      </c>
      <c r="E1418" s="2" t="s">
        <v>299</v>
      </c>
      <c r="F1418" s="2" t="s">
        <v>1360</v>
      </c>
      <c r="G1418" s="2" t="s">
        <v>1355</v>
      </c>
      <c r="H1418" s="2" t="s">
        <v>1356</v>
      </c>
      <c r="I1418" s="3" t="b">
        <v>0</v>
      </c>
      <c r="J1418" s="3" t="b">
        <v>1</v>
      </c>
      <c r="K1418" s="2" t="s">
        <v>14</v>
      </c>
      <c r="L1418" s="2" t="s">
        <v>13</v>
      </c>
      <c r="M1418" s="9" t="str">
        <f>IF(ISERROR([1]!GetPart(F1418,"-",1)),F1418,[1]!GetPart(F1418,"-",1))</f>
        <v>237</v>
      </c>
      <c r="N1418" t="b">
        <f t="shared" si="68"/>
        <v>0</v>
      </c>
      <c r="P1418" s="9" t="str">
        <f t="shared" si="69"/>
        <v>237 Christopher Drive,Princeton,NJ</v>
      </c>
      <c r="Q1418" t="str">
        <f t="shared" si="67"/>
        <v>237 CHRISTOPHER DRIVE</v>
      </c>
      <c r="R1418" t="e">
        <f>VLOOKUP(Q1418,'[2]2011-Princeton-geocodes.csv'!$A:$A,1,FALSE)</f>
        <v>#N/A</v>
      </c>
    </row>
    <row r="1419" spans="1:18">
      <c r="A1419" s="5">
        <v>1418</v>
      </c>
      <c r="B1419" s="2" t="s">
        <v>1354</v>
      </c>
      <c r="C1419" s="2" t="s">
        <v>274</v>
      </c>
      <c r="D1419" s="2" t="s">
        <v>298</v>
      </c>
      <c r="E1419" s="2" t="s">
        <v>523</v>
      </c>
      <c r="F1419" s="2" t="s">
        <v>948</v>
      </c>
      <c r="G1419" s="2" t="s">
        <v>1355</v>
      </c>
      <c r="H1419" s="2" t="s">
        <v>1356</v>
      </c>
      <c r="I1419" s="3" t="b">
        <v>0</v>
      </c>
      <c r="J1419" s="3" t="b">
        <v>1</v>
      </c>
      <c r="K1419" s="2" t="s">
        <v>14</v>
      </c>
      <c r="L1419" s="2" t="s">
        <v>13</v>
      </c>
      <c r="M1419" s="9" t="str">
        <f>IF(ISERROR([1]!GetPart(F1419,"-",1)),F1419,[1]!GetPart(F1419,"-",1))</f>
        <v>433</v>
      </c>
      <c r="N1419" t="b">
        <f t="shared" si="68"/>
        <v>0</v>
      </c>
      <c r="P1419" s="9" t="str">
        <f t="shared" si="69"/>
        <v>433 Christopher Drive,Princeton,NJ</v>
      </c>
      <c r="Q1419" t="str">
        <f t="shared" si="67"/>
        <v>433 CHRISTOPHER DRIVE</v>
      </c>
      <c r="R1419" t="e">
        <f>VLOOKUP(Q1419,'[2]2011-Princeton-geocodes.csv'!$A:$A,1,FALSE)</f>
        <v>#N/A</v>
      </c>
    </row>
    <row r="1420" spans="1:18">
      <c r="A1420" s="5">
        <v>1419</v>
      </c>
      <c r="B1420" s="2" t="s">
        <v>1354</v>
      </c>
      <c r="C1420" s="2" t="s">
        <v>101</v>
      </c>
      <c r="D1420" s="2" t="s">
        <v>298</v>
      </c>
      <c r="E1420" s="2" t="s">
        <v>87</v>
      </c>
      <c r="F1420" s="2" t="s">
        <v>1361</v>
      </c>
      <c r="G1420" s="2" t="s">
        <v>1355</v>
      </c>
      <c r="H1420" s="2" t="s">
        <v>1356</v>
      </c>
      <c r="I1420" s="3" t="b">
        <v>0</v>
      </c>
      <c r="J1420" s="3" t="b">
        <v>1</v>
      </c>
      <c r="K1420" s="2" t="s">
        <v>14</v>
      </c>
      <c r="L1420" s="2" t="s">
        <v>13</v>
      </c>
      <c r="M1420" s="9" t="str">
        <f>IF(ISERROR([1]!GetPart(F1420,"-",1)),F1420,[1]!GetPart(F1420,"-",1))</f>
        <v>481</v>
      </c>
      <c r="N1420" t="b">
        <f t="shared" si="68"/>
        <v>0</v>
      </c>
      <c r="P1420" s="9" t="str">
        <f t="shared" si="69"/>
        <v>481 Christopher Drive,Princeton,NJ</v>
      </c>
      <c r="Q1420" t="str">
        <f t="shared" si="67"/>
        <v>481 CHRISTOPHER DRIVE</v>
      </c>
      <c r="R1420" t="e">
        <f>VLOOKUP(Q1420,'[2]2011-Princeton-geocodes.csv'!$A:$A,1,FALSE)</f>
        <v>#N/A</v>
      </c>
    </row>
    <row r="1421" spans="1:18">
      <c r="A1421" s="5">
        <v>1420</v>
      </c>
      <c r="B1421" s="2" t="s">
        <v>1354</v>
      </c>
      <c r="C1421" s="2" t="s">
        <v>69</v>
      </c>
      <c r="D1421" s="2" t="s">
        <v>298</v>
      </c>
      <c r="E1421" s="2" t="s">
        <v>72</v>
      </c>
      <c r="F1421" s="2" t="s">
        <v>1362</v>
      </c>
      <c r="G1421" s="2" t="s">
        <v>1355</v>
      </c>
      <c r="H1421" s="2" t="s">
        <v>1356</v>
      </c>
      <c r="I1421" s="3" t="b">
        <v>0</v>
      </c>
      <c r="J1421" s="3" t="b">
        <v>1</v>
      </c>
      <c r="K1421" s="2" t="s">
        <v>14</v>
      </c>
      <c r="L1421" s="2" t="s">
        <v>13</v>
      </c>
      <c r="M1421" s="9" t="str">
        <f>IF(ISERROR([1]!GetPart(F1421,"-",1)),F1421,[1]!GetPart(F1421,"-",1))</f>
        <v>381</v>
      </c>
      <c r="N1421" t="b">
        <f t="shared" si="68"/>
        <v>0</v>
      </c>
      <c r="P1421" s="9" t="str">
        <f t="shared" si="69"/>
        <v>381 Christopher Drive,Princeton,NJ</v>
      </c>
      <c r="Q1421" t="str">
        <f t="shared" si="67"/>
        <v>381 CHRISTOPHER DRIVE</v>
      </c>
      <c r="R1421" t="e">
        <f>VLOOKUP(Q1421,'[2]2011-Princeton-geocodes.csv'!$A:$A,1,FALSE)</f>
        <v>#N/A</v>
      </c>
    </row>
    <row r="1422" spans="1:18">
      <c r="A1422" s="5">
        <v>1421</v>
      </c>
      <c r="B1422" s="2" t="s">
        <v>1354</v>
      </c>
      <c r="C1422" s="2" t="s">
        <v>85</v>
      </c>
      <c r="D1422" s="2" t="s">
        <v>298</v>
      </c>
      <c r="E1422" s="2" t="s">
        <v>60</v>
      </c>
      <c r="F1422" s="2" t="s">
        <v>1363</v>
      </c>
      <c r="G1422" s="2" t="s">
        <v>1355</v>
      </c>
      <c r="H1422" s="2" t="s">
        <v>1356</v>
      </c>
      <c r="I1422" s="3" t="b">
        <v>0</v>
      </c>
      <c r="J1422" s="3" t="b">
        <v>1</v>
      </c>
      <c r="K1422" s="2" t="s">
        <v>13</v>
      </c>
      <c r="L1422" s="2" t="s">
        <v>13</v>
      </c>
      <c r="M1422" s="9" t="str">
        <f>IF(ISERROR([1]!GetPart(F1422,"-",1)),F1422,[1]!GetPart(F1422,"-",1))</f>
        <v>365</v>
      </c>
      <c r="N1422" t="b">
        <f t="shared" si="68"/>
        <v>0</v>
      </c>
      <c r="P1422" s="9" t="str">
        <f t="shared" si="69"/>
        <v>365 Christopher Drive,Princeton,NJ</v>
      </c>
      <c r="Q1422" t="str">
        <f t="shared" si="67"/>
        <v>365 CHRISTOPHER DRIVE</v>
      </c>
      <c r="R1422" t="e">
        <f>VLOOKUP(Q1422,'[2]2011-Princeton-geocodes.csv'!$A:$A,1,FALSE)</f>
        <v>#N/A</v>
      </c>
    </row>
    <row r="1423" spans="1:18">
      <c r="A1423" s="5">
        <v>1422</v>
      </c>
      <c r="B1423" s="2" t="s">
        <v>1354</v>
      </c>
      <c r="C1423" s="2" t="s">
        <v>158</v>
      </c>
      <c r="D1423" s="2" t="s">
        <v>298</v>
      </c>
      <c r="E1423" s="2" t="s">
        <v>607</v>
      </c>
      <c r="F1423" s="2" t="s">
        <v>1364</v>
      </c>
      <c r="G1423" s="2" t="s">
        <v>1355</v>
      </c>
      <c r="H1423" s="2" t="s">
        <v>1356</v>
      </c>
      <c r="I1423" s="3" t="b">
        <v>0</v>
      </c>
      <c r="J1423" s="3" t="b">
        <v>1</v>
      </c>
      <c r="K1423" s="2" t="s">
        <v>14</v>
      </c>
      <c r="L1423" s="2" t="s">
        <v>13</v>
      </c>
      <c r="M1423" s="9" t="str">
        <f>IF(ISERROR([1]!GetPart(F1423,"-",1)),F1423,[1]!GetPart(F1423,"-",1))</f>
        <v>359</v>
      </c>
      <c r="N1423" t="b">
        <f t="shared" si="68"/>
        <v>0</v>
      </c>
      <c r="P1423" s="9" t="str">
        <f t="shared" si="69"/>
        <v>359 Christopher Drive,Princeton,NJ</v>
      </c>
      <c r="Q1423" t="str">
        <f t="shared" si="67"/>
        <v>359 CHRISTOPHER DRIVE</v>
      </c>
      <c r="R1423" t="e">
        <f>VLOOKUP(Q1423,'[2]2011-Princeton-geocodes.csv'!$A:$A,1,FALSE)</f>
        <v>#N/A</v>
      </c>
    </row>
    <row r="1424" spans="1:18">
      <c r="A1424" s="5">
        <v>1423</v>
      </c>
      <c r="B1424" s="2" t="s">
        <v>1354</v>
      </c>
      <c r="C1424" s="2" t="s">
        <v>24</v>
      </c>
      <c r="D1424" s="2" t="s">
        <v>298</v>
      </c>
      <c r="E1424" s="2" t="s">
        <v>289</v>
      </c>
      <c r="F1424" s="2" t="s">
        <v>1365</v>
      </c>
      <c r="G1424" s="2" t="s">
        <v>1355</v>
      </c>
      <c r="H1424" s="2" t="s">
        <v>1356</v>
      </c>
      <c r="I1424" s="3" t="b">
        <v>0</v>
      </c>
      <c r="J1424" s="3" t="b">
        <v>1</v>
      </c>
      <c r="K1424" s="2" t="s">
        <v>14</v>
      </c>
      <c r="L1424" s="2" t="s">
        <v>13</v>
      </c>
      <c r="M1424" s="9" t="str">
        <f>IF(ISERROR([1]!GetPart(F1424,"-",1)),F1424,[1]!GetPart(F1424,"-",1))</f>
        <v>301</v>
      </c>
      <c r="N1424" t="b">
        <f t="shared" si="68"/>
        <v>0</v>
      </c>
      <c r="P1424" s="9" t="str">
        <f t="shared" si="69"/>
        <v>301 Christopher Drive,Princeton,NJ</v>
      </c>
      <c r="Q1424" t="str">
        <f t="shared" si="67"/>
        <v>301 CHRISTOPHER DRIVE</v>
      </c>
      <c r="R1424" t="e">
        <f>VLOOKUP(Q1424,'[2]2011-Princeton-geocodes.csv'!$A:$A,1,FALSE)</f>
        <v>#N/A</v>
      </c>
    </row>
    <row r="1425" spans="1:18">
      <c r="A1425" s="5">
        <v>1424</v>
      </c>
      <c r="B1425" s="2" t="s">
        <v>1354</v>
      </c>
      <c r="C1425" s="2" t="s">
        <v>59</v>
      </c>
      <c r="D1425" s="2" t="s">
        <v>298</v>
      </c>
      <c r="E1425" s="2" t="s">
        <v>68</v>
      </c>
      <c r="F1425" s="2" t="s">
        <v>1366</v>
      </c>
      <c r="G1425" s="2" t="s">
        <v>1355</v>
      </c>
      <c r="H1425" s="2" t="s">
        <v>1356</v>
      </c>
      <c r="I1425" s="3" t="b">
        <v>0</v>
      </c>
      <c r="J1425" s="3" t="b">
        <v>1</v>
      </c>
      <c r="K1425" s="2" t="s">
        <v>14</v>
      </c>
      <c r="L1425" s="2" t="s">
        <v>13</v>
      </c>
      <c r="M1425" s="9" t="str">
        <f>IF(ISERROR([1]!GetPart(F1425,"-",1)),F1425,[1]!GetPart(F1425,"-",1))</f>
        <v>343</v>
      </c>
      <c r="N1425" t="b">
        <f t="shared" si="68"/>
        <v>0</v>
      </c>
      <c r="P1425" s="9" t="str">
        <f t="shared" si="69"/>
        <v>343 Christopher Drive,Princeton,NJ</v>
      </c>
      <c r="Q1425" t="str">
        <f t="shared" si="67"/>
        <v>343 CHRISTOPHER DRIVE</v>
      </c>
      <c r="R1425" t="e">
        <f>VLOOKUP(Q1425,'[2]2011-Princeton-geocodes.csv'!$A:$A,1,FALSE)</f>
        <v>#N/A</v>
      </c>
    </row>
    <row r="1426" spans="1:18">
      <c r="A1426" s="5">
        <v>1425</v>
      </c>
      <c r="B1426" s="2" t="s">
        <v>1354</v>
      </c>
      <c r="C1426" s="2" t="s">
        <v>54</v>
      </c>
      <c r="D1426" s="2" t="s">
        <v>298</v>
      </c>
      <c r="E1426" s="2" t="s">
        <v>39</v>
      </c>
      <c r="F1426" s="2" t="s">
        <v>804</v>
      </c>
      <c r="G1426" s="2" t="s">
        <v>1355</v>
      </c>
      <c r="H1426" s="2" t="s">
        <v>1356</v>
      </c>
      <c r="I1426" s="3" t="b">
        <v>0</v>
      </c>
      <c r="J1426" s="3" t="b">
        <v>1</v>
      </c>
      <c r="K1426" s="2" t="s">
        <v>14</v>
      </c>
      <c r="L1426" s="2" t="s">
        <v>13</v>
      </c>
      <c r="M1426" s="9" t="str">
        <f>IF(ISERROR([1]!GetPart(F1426,"-",1)),F1426,[1]!GetPart(F1426,"-",1))</f>
        <v>317</v>
      </c>
      <c r="N1426" t="b">
        <f t="shared" si="68"/>
        <v>0</v>
      </c>
      <c r="P1426" s="9" t="str">
        <f t="shared" si="69"/>
        <v>317 Christopher Drive,Princeton,NJ</v>
      </c>
      <c r="Q1426" t="str">
        <f t="shared" si="67"/>
        <v>317 CHRISTOPHER DRIVE</v>
      </c>
      <c r="R1426" t="e">
        <f>VLOOKUP(Q1426,'[2]2011-Princeton-geocodes.csv'!$A:$A,1,FALSE)</f>
        <v>#N/A</v>
      </c>
    </row>
    <row r="1427" spans="1:18">
      <c r="A1427" s="5">
        <v>1426</v>
      </c>
      <c r="B1427" s="2" t="s">
        <v>1354</v>
      </c>
      <c r="C1427" s="2" t="s">
        <v>22</v>
      </c>
      <c r="D1427" s="2" t="s">
        <v>298</v>
      </c>
      <c r="E1427" s="2" t="s">
        <v>60</v>
      </c>
      <c r="F1427" s="2" t="s">
        <v>1367</v>
      </c>
      <c r="G1427" s="2" t="s">
        <v>1355</v>
      </c>
      <c r="H1427" s="2" t="s">
        <v>1356</v>
      </c>
      <c r="I1427" s="3" t="b">
        <v>0</v>
      </c>
      <c r="J1427" s="3" t="b">
        <v>1</v>
      </c>
      <c r="K1427" s="2" t="s">
        <v>14</v>
      </c>
      <c r="L1427" s="2" t="s">
        <v>13</v>
      </c>
      <c r="M1427" s="9" t="str">
        <f>IF(ISERROR([1]!GetPart(F1427,"-",1)),F1427,[1]!GetPart(F1427,"-",1))</f>
        <v>269</v>
      </c>
      <c r="N1427" t="b">
        <f t="shared" si="68"/>
        <v>0</v>
      </c>
      <c r="P1427" s="9" t="str">
        <f t="shared" si="69"/>
        <v>269 Christopher Drive,Princeton,NJ</v>
      </c>
      <c r="Q1427" t="str">
        <f t="shared" si="67"/>
        <v>269 CHRISTOPHER DRIVE</v>
      </c>
      <c r="R1427" t="e">
        <f>VLOOKUP(Q1427,'[2]2011-Princeton-geocodes.csv'!$A:$A,1,FALSE)</f>
        <v>#N/A</v>
      </c>
    </row>
    <row r="1428" spans="1:18">
      <c r="A1428" s="5">
        <v>1427</v>
      </c>
      <c r="B1428" s="2" t="s">
        <v>1354</v>
      </c>
      <c r="C1428" s="2" t="s">
        <v>62</v>
      </c>
      <c r="D1428" s="2" t="s">
        <v>298</v>
      </c>
      <c r="E1428" s="2" t="s">
        <v>87</v>
      </c>
      <c r="F1428" s="2" t="s">
        <v>1368</v>
      </c>
      <c r="G1428" s="2" t="s">
        <v>1355</v>
      </c>
      <c r="H1428" s="2" t="s">
        <v>1356</v>
      </c>
      <c r="I1428" s="3" t="b">
        <v>0</v>
      </c>
      <c r="J1428" s="3" t="b">
        <v>1</v>
      </c>
      <c r="K1428" s="2" t="s">
        <v>14</v>
      </c>
      <c r="L1428" s="2" t="s">
        <v>13</v>
      </c>
      <c r="M1428" s="9" t="str">
        <f>IF(ISERROR([1]!GetPart(F1428,"-",1)),F1428,[1]!GetPart(F1428,"-",1))</f>
        <v>189</v>
      </c>
      <c r="N1428" t="b">
        <f t="shared" si="68"/>
        <v>0</v>
      </c>
      <c r="P1428" s="9" t="str">
        <f t="shared" si="69"/>
        <v>189 Christopher Drive,Princeton,NJ</v>
      </c>
      <c r="Q1428" t="str">
        <f t="shared" si="67"/>
        <v>189 CHRISTOPHER DRIVE</v>
      </c>
      <c r="R1428" t="e">
        <f>VLOOKUP(Q1428,'[2]2011-Princeton-geocodes.csv'!$A:$A,1,FALSE)</f>
        <v>#N/A</v>
      </c>
    </row>
    <row r="1429" spans="1:18">
      <c r="A1429" s="5">
        <v>1428</v>
      </c>
      <c r="B1429" s="2" t="s">
        <v>1354</v>
      </c>
      <c r="C1429" s="2" t="s">
        <v>86</v>
      </c>
      <c r="D1429" s="2" t="s">
        <v>298</v>
      </c>
      <c r="E1429" s="2" t="s">
        <v>60</v>
      </c>
      <c r="F1429" s="2" t="s">
        <v>75</v>
      </c>
      <c r="G1429" s="2" t="s">
        <v>1355</v>
      </c>
      <c r="H1429" s="2" t="s">
        <v>1356</v>
      </c>
      <c r="I1429" s="3" t="b">
        <v>0</v>
      </c>
      <c r="J1429" s="3" t="b">
        <v>1</v>
      </c>
      <c r="K1429" s="2" t="s">
        <v>13</v>
      </c>
      <c r="L1429" s="2" t="s">
        <v>13</v>
      </c>
      <c r="M1429" s="9" t="str">
        <f>IF(ISERROR([1]!GetPart(F1429,"-",1)),F1429,[1]!GetPart(F1429,"-",1))</f>
        <v>61</v>
      </c>
      <c r="N1429" t="b">
        <f t="shared" si="68"/>
        <v>0</v>
      </c>
      <c r="P1429" s="9" t="str">
        <f t="shared" si="69"/>
        <v>61 Christopher Drive,Princeton,NJ</v>
      </c>
      <c r="Q1429" t="str">
        <f t="shared" si="67"/>
        <v>61 CHRISTOPHER DRIVE</v>
      </c>
      <c r="R1429" t="e">
        <f>VLOOKUP(Q1429,'[2]2011-Princeton-geocodes.csv'!$A:$A,1,FALSE)</f>
        <v>#N/A</v>
      </c>
    </row>
    <row r="1430" spans="1:18">
      <c r="A1430" s="5">
        <v>1429</v>
      </c>
      <c r="B1430" s="2" t="s">
        <v>1354</v>
      </c>
      <c r="C1430" s="2" t="s">
        <v>49</v>
      </c>
      <c r="D1430" s="2" t="s">
        <v>298</v>
      </c>
      <c r="E1430" s="2" t="s">
        <v>87</v>
      </c>
      <c r="F1430" s="2" t="s">
        <v>1369</v>
      </c>
      <c r="G1430" s="2" t="s">
        <v>1355</v>
      </c>
      <c r="H1430" s="2" t="s">
        <v>1356</v>
      </c>
      <c r="I1430" s="3" t="b">
        <v>0</v>
      </c>
      <c r="J1430" s="3" t="b">
        <v>1</v>
      </c>
      <c r="K1430" s="2" t="s">
        <v>14</v>
      </c>
      <c r="L1430" s="2" t="s">
        <v>13</v>
      </c>
      <c r="M1430" s="9" t="str">
        <f>IF(ISERROR([1]!GetPart(F1430,"-",1)),F1430,[1]!GetPart(F1430,"-",1))</f>
        <v>253</v>
      </c>
      <c r="N1430" t="b">
        <f t="shared" si="68"/>
        <v>0</v>
      </c>
      <c r="P1430" s="9" t="str">
        <f t="shared" si="69"/>
        <v>253 Christopher Drive,Princeton,NJ</v>
      </c>
      <c r="Q1430" t="str">
        <f t="shared" si="67"/>
        <v>253 CHRISTOPHER DRIVE</v>
      </c>
      <c r="R1430" t="e">
        <f>VLOOKUP(Q1430,'[2]2011-Princeton-geocodes.csv'!$A:$A,1,FALSE)</f>
        <v>#N/A</v>
      </c>
    </row>
    <row r="1431" spans="1:18">
      <c r="A1431" s="5">
        <v>1430</v>
      </c>
      <c r="B1431" s="2" t="s">
        <v>1354</v>
      </c>
      <c r="C1431" s="2" t="s">
        <v>83</v>
      </c>
      <c r="D1431" s="2" t="s">
        <v>298</v>
      </c>
      <c r="E1431" s="2" t="s">
        <v>479</v>
      </c>
      <c r="F1431" s="2" t="s">
        <v>401</v>
      </c>
      <c r="G1431" s="2" t="s">
        <v>1355</v>
      </c>
      <c r="H1431" s="2" t="s">
        <v>1356</v>
      </c>
      <c r="I1431" s="3" t="b">
        <v>0</v>
      </c>
      <c r="J1431" s="3" t="b">
        <v>1</v>
      </c>
      <c r="K1431" s="2" t="s">
        <v>13</v>
      </c>
      <c r="L1431" s="2" t="s">
        <v>13</v>
      </c>
      <c r="M1431" s="9" t="str">
        <f>IF(ISERROR([1]!GetPart(F1431,"-",1)),F1431,[1]!GetPart(F1431,"-",1))</f>
        <v>93</v>
      </c>
      <c r="N1431" t="b">
        <f t="shared" si="68"/>
        <v>0</v>
      </c>
      <c r="P1431" s="9" t="str">
        <f t="shared" si="69"/>
        <v>93 Christopher Drive,Princeton,NJ</v>
      </c>
      <c r="Q1431" t="str">
        <f t="shared" si="67"/>
        <v>93 CHRISTOPHER DRIVE</v>
      </c>
      <c r="R1431" t="e">
        <f>VLOOKUP(Q1431,'[2]2011-Princeton-geocodes.csv'!$A:$A,1,FALSE)</f>
        <v>#N/A</v>
      </c>
    </row>
    <row r="1432" spans="1:18">
      <c r="A1432" s="5">
        <v>1431</v>
      </c>
      <c r="B1432" s="2" t="s">
        <v>1354</v>
      </c>
      <c r="C1432" s="2" t="s">
        <v>65</v>
      </c>
      <c r="D1432" s="2" t="s">
        <v>298</v>
      </c>
      <c r="E1432" s="2" t="s">
        <v>478</v>
      </c>
      <c r="F1432" s="2" t="s">
        <v>1370</v>
      </c>
      <c r="G1432" s="2" t="s">
        <v>1355</v>
      </c>
      <c r="H1432" s="2" t="s">
        <v>1356</v>
      </c>
      <c r="I1432" s="3" t="b">
        <v>0</v>
      </c>
      <c r="J1432" s="3" t="b">
        <v>1</v>
      </c>
      <c r="K1432" s="2" t="s">
        <v>14</v>
      </c>
      <c r="L1432" s="2" t="s">
        <v>13</v>
      </c>
      <c r="M1432" s="9" t="str">
        <f>IF(ISERROR([1]!GetPart(F1432,"-",1)),F1432,[1]!GetPart(F1432,"-",1))</f>
        <v>173</v>
      </c>
      <c r="N1432" t="b">
        <f t="shared" si="68"/>
        <v>0</v>
      </c>
      <c r="P1432" s="9" t="str">
        <f t="shared" si="69"/>
        <v>173 Christopher Drive,Princeton,NJ</v>
      </c>
      <c r="Q1432" t="str">
        <f t="shared" si="67"/>
        <v>173 CHRISTOPHER DRIVE</v>
      </c>
      <c r="R1432" t="e">
        <f>VLOOKUP(Q1432,'[2]2011-Princeton-geocodes.csv'!$A:$A,1,FALSE)</f>
        <v>#N/A</v>
      </c>
    </row>
    <row r="1433" spans="1:18">
      <c r="A1433" s="5">
        <v>1432</v>
      </c>
      <c r="B1433" s="2" t="s">
        <v>1354</v>
      </c>
      <c r="C1433" s="2" t="s">
        <v>67</v>
      </c>
      <c r="D1433" s="2" t="s">
        <v>298</v>
      </c>
      <c r="E1433" s="2" t="s">
        <v>60</v>
      </c>
      <c r="F1433" s="2" t="s">
        <v>980</v>
      </c>
      <c r="G1433" s="2" t="s">
        <v>1355</v>
      </c>
      <c r="H1433" s="2" t="s">
        <v>1356</v>
      </c>
      <c r="I1433" s="3" t="b">
        <v>0</v>
      </c>
      <c r="J1433" s="3" t="b">
        <v>1</v>
      </c>
      <c r="K1433" s="2" t="s">
        <v>14</v>
      </c>
      <c r="L1433" s="2" t="s">
        <v>13</v>
      </c>
      <c r="M1433" s="9" t="str">
        <f>IF(ISERROR([1]!GetPart(F1433,"-",1)),F1433,[1]!GetPart(F1433,"-",1))</f>
        <v>157</v>
      </c>
      <c r="N1433" t="b">
        <f t="shared" si="68"/>
        <v>0</v>
      </c>
      <c r="P1433" s="9" t="str">
        <f t="shared" si="69"/>
        <v>157 Christopher Drive,Princeton,NJ</v>
      </c>
      <c r="Q1433" t="str">
        <f t="shared" si="67"/>
        <v>157 CHRISTOPHER DRIVE</v>
      </c>
      <c r="R1433" t="e">
        <f>VLOOKUP(Q1433,'[2]2011-Princeton-geocodes.csv'!$A:$A,1,FALSE)</f>
        <v>#N/A</v>
      </c>
    </row>
    <row r="1434" spans="1:18">
      <c r="A1434" s="5">
        <v>1433</v>
      </c>
      <c r="B1434" s="2" t="s">
        <v>1354</v>
      </c>
      <c r="C1434" s="2" t="s">
        <v>70</v>
      </c>
      <c r="D1434" s="2" t="s">
        <v>298</v>
      </c>
      <c r="E1434" s="2" t="s">
        <v>308</v>
      </c>
      <c r="F1434" s="2" t="s">
        <v>650</v>
      </c>
      <c r="G1434" s="2" t="s">
        <v>1355</v>
      </c>
      <c r="H1434" s="2" t="s">
        <v>1356</v>
      </c>
      <c r="I1434" s="3" t="b">
        <v>0</v>
      </c>
      <c r="J1434" s="3" t="b">
        <v>1</v>
      </c>
      <c r="K1434" s="2" t="s">
        <v>14</v>
      </c>
      <c r="L1434" s="2" t="s">
        <v>13</v>
      </c>
      <c r="M1434" s="9" t="str">
        <f>IF(ISERROR([1]!GetPart(F1434,"-",1)),F1434,[1]!GetPart(F1434,"-",1))</f>
        <v>141</v>
      </c>
      <c r="N1434" t="b">
        <f t="shared" si="68"/>
        <v>0</v>
      </c>
      <c r="P1434" s="9" t="str">
        <f t="shared" si="69"/>
        <v>141 Christopher Drive,Princeton,NJ</v>
      </c>
      <c r="Q1434" t="str">
        <f t="shared" si="67"/>
        <v>141 CHRISTOPHER DRIVE</v>
      </c>
      <c r="R1434" t="e">
        <f>VLOOKUP(Q1434,'[2]2011-Princeton-geocodes.csv'!$A:$A,1,FALSE)</f>
        <v>#N/A</v>
      </c>
    </row>
    <row r="1435" spans="1:18">
      <c r="A1435" s="5">
        <v>1434</v>
      </c>
      <c r="B1435" s="2" t="s">
        <v>1354</v>
      </c>
      <c r="C1435" s="2" t="s">
        <v>74</v>
      </c>
      <c r="D1435" s="2" t="s">
        <v>298</v>
      </c>
      <c r="E1435" s="2" t="s">
        <v>474</v>
      </c>
      <c r="F1435" s="2" t="s">
        <v>596</v>
      </c>
      <c r="G1435" s="2" t="s">
        <v>1355</v>
      </c>
      <c r="H1435" s="2" t="s">
        <v>1356</v>
      </c>
      <c r="I1435" s="3" t="b">
        <v>0</v>
      </c>
      <c r="J1435" s="3" t="b">
        <v>1</v>
      </c>
      <c r="K1435" s="2" t="s">
        <v>14</v>
      </c>
      <c r="L1435" s="2" t="s">
        <v>13</v>
      </c>
      <c r="M1435" s="9" t="str">
        <f>IF(ISERROR([1]!GetPart(F1435,"-",1)),F1435,[1]!GetPart(F1435,"-",1))</f>
        <v>221</v>
      </c>
      <c r="N1435" t="b">
        <f t="shared" si="68"/>
        <v>0</v>
      </c>
      <c r="P1435" s="9" t="str">
        <f t="shared" si="69"/>
        <v>221 Christopher Drive,Princeton,NJ</v>
      </c>
      <c r="Q1435" t="str">
        <f t="shared" si="67"/>
        <v>221 CHRISTOPHER DRIVE</v>
      </c>
      <c r="R1435" t="e">
        <f>VLOOKUP(Q1435,'[2]2011-Princeton-geocodes.csv'!$A:$A,1,FALSE)</f>
        <v>#N/A</v>
      </c>
    </row>
    <row r="1436" spans="1:18">
      <c r="A1436" s="5">
        <v>1435</v>
      </c>
      <c r="B1436" s="2" t="s">
        <v>1354</v>
      </c>
      <c r="C1436" s="2" t="s">
        <v>23</v>
      </c>
      <c r="D1436" s="2" t="s">
        <v>298</v>
      </c>
      <c r="E1436" s="2" t="s">
        <v>327</v>
      </c>
      <c r="F1436" s="2" t="s">
        <v>1006</v>
      </c>
      <c r="G1436" s="2" t="s">
        <v>1355</v>
      </c>
      <c r="H1436" s="2" t="s">
        <v>1356</v>
      </c>
      <c r="I1436" s="3" t="b">
        <v>0</v>
      </c>
      <c r="J1436" s="3" t="b">
        <v>1</v>
      </c>
      <c r="K1436" s="2" t="s">
        <v>14</v>
      </c>
      <c r="L1436" s="2" t="s">
        <v>13</v>
      </c>
      <c r="M1436" s="9" t="str">
        <f>IF(ISERROR([1]!GetPart(F1436,"-",1)),F1436,[1]!GetPart(F1436,"-",1))</f>
        <v>285</v>
      </c>
      <c r="N1436" t="b">
        <f t="shared" si="68"/>
        <v>0</v>
      </c>
      <c r="P1436" s="9" t="str">
        <f t="shared" si="69"/>
        <v>285 Christopher Drive,Princeton,NJ</v>
      </c>
      <c r="Q1436" t="str">
        <f t="shared" si="67"/>
        <v>285 CHRISTOPHER DRIVE</v>
      </c>
      <c r="R1436" t="e">
        <f>VLOOKUP(Q1436,'[2]2011-Princeton-geocodes.csv'!$A:$A,1,FALSE)</f>
        <v>#N/A</v>
      </c>
    </row>
    <row r="1437" spans="1:18">
      <c r="A1437" s="5">
        <v>1436</v>
      </c>
      <c r="B1437" s="2" t="s">
        <v>1354</v>
      </c>
      <c r="C1437" s="2" t="s">
        <v>92</v>
      </c>
      <c r="D1437" s="2" t="s">
        <v>298</v>
      </c>
      <c r="E1437" s="2" t="s">
        <v>299</v>
      </c>
      <c r="F1437" s="2" t="s">
        <v>984</v>
      </c>
      <c r="G1437" s="2" t="s">
        <v>1355</v>
      </c>
      <c r="H1437" s="2" t="s">
        <v>1356</v>
      </c>
      <c r="I1437" s="3" t="b">
        <v>0</v>
      </c>
      <c r="J1437" s="3" t="b">
        <v>1</v>
      </c>
      <c r="K1437" s="2" t="s">
        <v>13</v>
      </c>
      <c r="L1437" s="2" t="s">
        <v>13</v>
      </c>
      <c r="M1437" s="9" t="str">
        <f>IF(ISERROR([1]!GetPart(F1437,"-",1)),F1437,[1]!GetPart(F1437,"-",1))</f>
        <v>109</v>
      </c>
      <c r="N1437" t="b">
        <f t="shared" si="68"/>
        <v>0</v>
      </c>
      <c r="P1437" s="9" t="str">
        <f t="shared" si="69"/>
        <v>109 Christopher Drive,Princeton,NJ</v>
      </c>
      <c r="Q1437" t="str">
        <f t="shared" si="67"/>
        <v>109 CHRISTOPHER DRIVE</v>
      </c>
      <c r="R1437" t="e">
        <f>VLOOKUP(Q1437,'[2]2011-Princeton-geocodes.csv'!$A:$A,1,FALSE)</f>
        <v>#N/A</v>
      </c>
    </row>
    <row r="1438" spans="1:18">
      <c r="A1438" s="5">
        <v>1437</v>
      </c>
      <c r="B1438" s="2" t="s">
        <v>1354</v>
      </c>
      <c r="C1438" s="2" t="s">
        <v>303</v>
      </c>
      <c r="D1438" s="2" t="s">
        <v>298</v>
      </c>
      <c r="E1438" s="2" t="s">
        <v>72</v>
      </c>
      <c r="F1438" s="2" t="s">
        <v>956</v>
      </c>
      <c r="G1438" s="2" t="s">
        <v>1355</v>
      </c>
      <c r="H1438" s="2" t="s">
        <v>1356</v>
      </c>
      <c r="I1438" s="3" t="b">
        <v>0</v>
      </c>
      <c r="J1438" s="3" t="b">
        <v>1</v>
      </c>
      <c r="K1438" s="2" t="s">
        <v>14</v>
      </c>
      <c r="L1438" s="2" t="s">
        <v>13</v>
      </c>
      <c r="M1438" s="9" t="str">
        <f>IF(ISERROR([1]!GetPart(F1438,"-",1)),F1438,[1]!GetPart(F1438,"-",1))</f>
        <v>513</v>
      </c>
      <c r="N1438" t="b">
        <f t="shared" si="68"/>
        <v>0</v>
      </c>
      <c r="P1438" s="9" t="str">
        <f t="shared" si="69"/>
        <v>513 Christopher Drive,Princeton,NJ</v>
      </c>
      <c r="Q1438" t="str">
        <f t="shared" si="67"/>
        <v>513 CHRISTOPHER DRIVE</v>
      </c>
      <c r="R1438" t="e">
        <f>VLOOKUP(Q1438,'[2]2011-Princeton-geocodes.csv'!$A:$A,1,FALSE)</f>
        <v>#N/A</v>
      </c>
    </row>
    <row r="1439" spans="1:18">
      <c r="A1439" s="5">
        <v>1438</v>
      </c>
      <c r="B1439" s="2" t="s">
        <v>1354</v>
      </c>
      <c r="C1439" s="2" t="s">
        <v>89</v>
      </c>
      <c r="D1439" s="2" t="s">
        <v>298</v>
      </c>
      <c r="E1439" s="2" t="s">
        <v>538</v>
      </c>
      <c r="F1439" s="2" t="s">
        <v>52</v>
      </c>
      <c r="G1439" s="2" t="s">
        <v>1355</v>
      </c>
      <c r="H1439" s="2" t="s">
        <v>1356</v>
      </c>
      <c r="I1439" s="3" t="b">
        <v>0</v>
      </c>
      <c r="J1439" s="3" t="b">
        <v>1</v>
      </c>
      <c r="K1439" s="2" t="s">
        <v>13</v>
      </c>
      <c r="L1439" s="2" t="s">
        <v>13</v>
      </c>
      <c r="M1439" s="9" t="str">
        <f>IF(ISERROR([1]!GetPart(F1439,"-",1)),F1439,[1]!GetPart(F1439,"-",1))</f>
        <v>77</v>
      </c>
      <c r="N1439" t="b">
        <f t="shared" si="68"/>
        <v>0</v>
      </c>
      <c r="P1439" s="9" t="str">
        <f t="shared" si="69"/>
        <v>77 Christopher Drive,Princeton,NJ</v>
      </c>
      <c r="Q1439" t="str">
        <f t="shared" si="67"/>
        <v>77 CHRISTOPHER DRIVE</v>
      </c>
      <c r="R1439" t="e">
        <f>VLOOKUP(Q1439,'[2]2011-Princeton-geocodes.csv'!$A:$A,1,FALSE)</f>
        <v>#N/A</v>
      </c>
    </row>
    <row r="1440" spans="1:18">
      <c r="A1440" s="5">
        <v>1439</v>
      </c>
      <c r="B1440" s="2" t="s">
        <v>1371</v>
      </c>
      <c r="C1440" s="2" t="s">
        <v>24</v>
      </c>
      <c r="D1440" s="2" t="s">
        <v>298</v>
      </c>
      <c r="E1440" s="2" t="s">
        <v>644</v>
      </c>
      <c r="F1440" s="2" t="s">
        <v>1372</v>
      </c>
      <c r="G1440" s="2" t="s">
        <v>1355</v>
      </c>
      <c r="H1440" s="2" t="s">
        <v>1356</v>
      </c>
      <c r="I1440" s="3" t="b">
        <v>0</v>
      </c>
      <c r="J1440" s="3" t="b">
        <v>1</v>
      </c>
      <c r="K1440" s="2" t="s">
        <v>14</v>
      </c>
      <c r="L1440" s="2" t="s">
        <v>13</v>
      </c>
      <c r="M1440" s="9" t="str">
        <f>IF(ISERROR([1]!GetPart(F1440,"-",1)),F1440,[1]!GetPart(F1440,"-",1))</f>
        <v>276</v>
      </c>
      <c r="N1440" t="b">
        <f t="shared" si="68"/>
        <v>0</v>
      </c>
      <c r="P1440" s="9" t="str">
        <f t="shared" si="69"/>
        <v>276 Christopher Drive,Princeton,NJ</v>
      </c>
      <c r="Q1440" t="str">
        <f t="shared" si="67"/>
        <v>276 CHRISTOPHER DRIVE</v>
      </c>
      <c r="R1440" t="e">
        <f>VLOOKUP(Q1440,'[2]2011-Princeton-geocodes.csv'!$A:$A,1,FALSE)</f>
        <v>#N/A</v>
      </c>
    </row>
    <row r="1441" spans="1:18" ht="84">
      <c r="A1441" s="5">
        <v>1440</v>
      </c>
      <c r="B1441" s="2" t="s">
        <v>1371</v>
      </c>
      <c r="C1441" s="2" t="s">
        <v>74</v>
      </c>
      <c r="D1441" s="2" t="s">
        <v>298</v>
      </c>
      <c r="E1441" s="2" t="s">
        <v>1373</v>
      </c>
      <c r="F1441" s="2" t="s">
        <v>13</v>
      </c>
      <c r="G1441" s="2" t="s">
        <v>1355</v>
      </c>
      <c r="H1441" s="2" t="s">
        <v>1356</v>
      </c>
      <c r="I1441" s="3" t="b">
        <v>0</v>
      </c>
      <c r="J1441" s="3" t="b">
        <v>1</v>
      </c>
      <c r="K1441" s="2" t="s">
        <v>1374</v>
      </c>
      <c r="L1441" s="2" t="s">
        <v>13</v>
      </c>
      <c r="M1441" s="9" t="str">
        <f>IF(ISERROR([1]!GetPart(F1441,"-",1)),F1441,[1]!GetPart(F1441,"-",1))</f>
        <v/>
      </c>
      <c r="N1441" t="b">
        <f t="shared" si="68"/>
        <v>0</v>
      </c>
      <c r="P1441" s="9" t="str">
        <f t="shared" si="69"/>
        <v>Christopher Drive,Princeton,NJ</v>
      </c>
      <c r="Q1441" t="str">
        <f t="shared" si="67"/>
        <v>CHRISTOPHER DRIVE</v>
      </c>
      <c r="R1441" t="e">
        <f>VLOOKUP(Q1441,'[2]2011-Princeton-geocodes.csv'!$A:$A,1,FALSE)</f>
        <v>#N/A</v>
      </c>
    </row>
    <row r="1442" spans="1:18">
      <c r="A1442" s="5">
        <v>1441</v>
      </c>
      <c r="B1442" s="2" t="s">
        <v>1371</v>
      </c>
      <c r="C1442" s="2" t="s">
        <v>23</v>
      </c>
      <c r="D1442" s="2" t="s">
        <v>298</v>
      </c>
      <c r="E1442" s="2" t="s">
        <v>520</v>
      </c>
      <c r="F1442" s="2" t="s">
        <v>1375</v>
      </c>
      <c r="G1442" s="2" t="s">
        <v>1355</v>
      </c>
      <c r="H1442" s="2" t="s">
        <v>1356</v>
      </c>
      <c r="I1442" s="3" t="b">
        <v>0</v>
      </c>
      <c r="J1442" s="3" t="b">
        <v>1</v>
      </c>
      <c r="K1442" s="2" t="s">
        <v>14</v>
      </c>
      <c r="L1442" s="2" t="s">
        <v>13</v>
      </c>
      <c r="M1442" s="9" t="str">
        <f>IF(ISERROR([1]!GetPart(F1442,"-",1)),F1442,[1]!GetPart(F1442,"-",1))</f>
        <v>254</v>
      </c>
      <c r="N1442" t="b">
        <f t="shared" si="68"/>
        <v>0</v>
      </c>
      <c r="P1442" s="9" t="str">
        <f t="shared" si="69"/>
        <v>254 Christopher Drive,Princeton,NJ</v>
      </c>
      <c r="Q1442" t="str">
        <f t="shared" si="67"/>
        <v>254 CHRISTOPHER DRIVE</v>
      </c>
      <c r="R1442" t="e">
        <f>VLOOKUP(Q1442,'[2]2011-Princeton-geocodes.csv'!$A:$A,1,FALSE)</f>
        <v>#N/A</v>
      </c>
    </row>
    <row r="1443" spans="1:18">
      <c r="A1443" s="5">
        <v>1442</v>
      </c>
      <c r="B1443" s="2" t="s">
        <v>1371</v>
      </c>
      <c r="C1443" s="2" t="s">
        <v>86</v>
      </c>
      <c r="D1443" s="2" t="s">
        <v>298</v>
      </c>
      <c r="E1443" s="2" t="s">
        <v>287</v>
      </c>
      <c r="F1443" s="2" t="s">
        <v>273</v>
      </c>
      <c r="G1443" s="2" t="s">
        <v>1355</v>
      </c>
      <c r="H1443" s="2" t="s">
        <v>1356</v>
      </c>
      <c r="I1443" s="3" t="b">
        <v>0</v>
      </c>
      <c r="J1443" s="3" t="b">
        <v>1</v>
      </c>
      <c r="K1443" s="2" t="s">
        <v>14</v>
      </c>
      <c r="L1443" s="2" t="s">
        <v>13</v>
      </c>
      <c r="M1443" s="9" t="str">
        <f>IF(ISERROR([1]!GetPart(F1443,"-",1)),F1443,[1]!GetPart(F1443,"-",1))</f>
        <v>42</v>
      </c>
      <c r="N1443" t="b">
        <f t="shared" si="68"/>
        <v>0</v>
      </c>
      <c r="P1443" s="9" t="str">
        <f t="shared" si="69"/>
        <v>42 Christopher Drive,Princeton,NJ</v>
      </c>
      <c r="Q1443" t="str">
        <f t="shared" si="67"/>
        <v>42 CHRISTOPHER DRIVE</v>
      </c>
      <c r="R1443" t="e">
        <f>VLOOKUP(Q1443,'[2]2011-Princeton-geocodes.csv'!$A:$A,1,FALSE)</f>
        <v>#N/A</v>
      </c>
    </row>
    <row r="1444" spans="1:18">
      <c r="A1444" s="5">
        <v>1443</v>
      </c>
      <c r="B1444" s="2" t="s">
        <v>1371</v>
      </c>
      <c r="C1444" s="2" t="s">
        <v>89</v>
      </c>
      <c r="D1444" s="2" t="s">
        <v>298</v>
      </c>
      <c r="E1444" s="2" t="s">
        <v>327</v>
      </c>
      <c r="F1444" s="2" t="s">
        <v>288</v>
      </c>
      <c r="G1444" s="2" t="s">
        <v>1355</v>
      </c>
      <c r="H1444" s="2" t="s">
        <v>1356</v>
      </c>
      <c r="I1444" s="3" t="b">
        <v>0</v>
      </c>
      <c r="J1444" s="3" t="b">
        <v>1</v>
      </c>
      <c r="K1444" s="2" t="s">
        <v>14</v>
      </c>
      <c r="L1444" s="2" t="s">
        <v>13</v>
      </c>
      <c r="M1444" s="9" t="str">
        <f>IF(ISERROR([1]!GetPart(F1444,"-",1)),F1444,[1]!GetPart(F1444,"-",1))</f>
        <v>58</v>
      </c>
      <c r="N1444" t="b">
        <f t="shared" si="68"/>
        <v>0</v>
      </c>
      <c r="P1444" s="9" t="str">
        <f t="shared" si="69"/>
        <v>58 Christopher Drive,Princeton,NJ</v>
      </c>
      <c r="Q1444" t="str">
        <f t="shared" ref="Q1444:Q1507" si="70">UPPER(IF(LEN(M1444)&gt;0,M1444&amp;" ","")&amp;G1444)</f>
        <v>58 CHRISTOPHER DRIVE</v>
      </c>
      <c r="R1444" t="e">
        <f>VLOOKUP(Q1444,'[2]2011-Princeton-geocodes.csv'!$A:$A,1,FALSE)</f>
        <v>#N/A</v>
      </c>
    </row>
    <row r="1445" spans="1:18">
      <c r="A1445" s="5">
        <v>1444</v>
      </c>
      <c r="B1445" s="2" t="s">
        <v>1371</v>
      </c>
      <c r="C1445" s="2" t="s">
        <v>22</v>
      </c>
      <c r="D1445" s="2" t="s">
        <v>298</v>
      </c>
      <c r="E1445" s="2" t="s">
        <v>409</v>
      </c>
      <c r="F1445" s="2" t="s">
        <v>1051</v>
      </c>
      <c r="G1445" s="2" t="s">
        <v>1355</v>
      </c>
      <c r="H1445" s="2" t="s">
        <v>1356</v>
      </c>
      <c r="I1445" s="3" t="b">
        <v>0</v>
      </c>
      <c r="J1445" s="3" t="b">
        <v>1</v>
      </c>
      <c r="K1445" s="2" t="s">
        <v>14</v>
      </c>
      <c r="L1445" s="2" t="s">
        <v>13</v>
      </c>
      <c r="M1445" s="9" t="str">
        <f>IF(ISERROR([1]!GetPart(F1445,"-",1)),F1445,[1]!GetPart(F1445,"-",1))</f>
        <v>238</v>
      </c>
      <c r="N1445" t="b">
        <f t="shared" si="68"/>
        <v>0</v>
      </c>
      <c r="P1445" s="9" t="str">
        <f t="shared" si="69"/>
        <v>238 Christopher Drive,Princeton,NJ</v>
      </c>
      <c r="Q1445" t="str">
        <f t="shared" si="70"/>
        <v>238 CHRISTOPHER DRIVE</v>
      </c>
      <c r="R1445" t="e">
        <f>VLOOKUP(Q1445,'[2]2011-Princeton-geocodes.csv'!$A:$A,1,FALSE)</f>
        <v>#N/A</v>
      </c>
    </row>
    <row r="1446" spans="1:18">
      <c r="A1446" s="5">
        <v>1445</v>
      </c>
      <c r="B1446" s="2" t="s">
        <v>1371</v>
      </c>
      <c r="C1446" s="2" t="s">
        <v>83</v>
      </c>
      <c r="D1446" s="2" t="s">
        <v>298</v>
      </c>
      <c r="E1446" s="2" t="s">
        <v>39</v>
      </c>
      <c r="F1446" s="2" t="s">
        <v>254</v>
      </c>
      <c r="G1446" s="2" t="s">
        <v>1355</v>
      </c>
      <c r="H1446" s="2" t="s">
        <v>1356</v>
      </c>
      <c r="I1446" s="3" t="b">
        <v>0</v>
      </c>
      <c r="J1446" s="3" t="b">
        <v>1</v>
      </c>
      <c r="K1446" s="2" t="s">
        <v>14</v>
      </c>
      <c r="L1446" s="2" t="s">
        <v>13</v>
      </c>
      <c r="M1446" s="9" t="str">
        <f>IF(ISERROR([1]!GetPart(F1446,"-",1)),F1446,[1]!GetPart(F1446,"-",1))</f>
        <v>74</v>
      </c>
      <c r="N1446" t="b">
        <f t="shared" si="68"/>
        <v>0</v>
      </c>
      <c r="P1446" s="9" t="str">
        <f t="shared" si="69"/>
        <v>74 Christopher Drive,Princeton,NJ</v>
      </c>
      <c r="Q1446" t="str">
        <f t="shared" si="70"/>
        <v>74 CHRISTOPHER DRIVE</v>
      </c>
      <c r="R1446" t="e">
        <f>VLOOKUP(Q1446,'[2]2011-Princeton-geocodes.csv'!$A:$A,1,FALSE)</f>
        <v>#N/A</v>
      </c>
    </row>
    <row r="1447" spans="1:18">
      <c r="A1447" s="5">
        <v>1446</v>
      </c>
      <c r="B1447" s="2" t="s">
        <v>1371</v>
      </c>
      <c r="C1447" s="2" t="s">
        <v>70</v>
      </c>
      <c r="D1447" s="2" t="s">
        <v>298</v>
      </c>
      <c r="E1447" s="2" t="s">
        <v>757</v>
      </c>
      <c r="F1447" s="2" t="s">
        <v>261</v>
      </c>
      <c r="G1447" s="2" t="s">
        <v>1355</v>
      </c>
      <c r="H1447" s="2" t="s">
        <v>1356</v>
      </c>
      <c r="I1447" s="3" t="b">
        <v>0</v>
      </c>
      <c r="J1447" s="3" t="b">
        <v>1</v>
      </c>
      <c r="K1447" s="2" t="s">
        <v>14</v>
      </c>
      <c r="L1447" s="2" t="s">
        <v>13</v>
      </c>
      <c r="M1447" s="9" t="str">
        <f>IF(ISERROR([1]!GetPart(F1447,"-",1)),F1447,[1]!GetPart(F1447,"-",1))</f>
        <v>106</v>
      </c>
      <c r="N1447" t="b">
        <f t="shared" si="68"/>
        <v>0</v>
      </c>
      <c r="P1447" s="9" t="str">
        <f t="shared" si="69"/>
        <v>106 Christopher Drive,Princeton,NJ</v>
      </c>
      <c r="Q1447" t="str">
        <f t="shared" si="70"/>
        <v>106 CHRISTOPHER DRIVE</v>
      </c>
      <c r="R1447" t="e">
        <f>VLOOKUP(Q1447,'[2]2011-Princeton-geocodes.csv'!$A:$A,1,FALSE)</f>
        <v>#N/A</v>
      </c>
    </row>
    <row r="1448" spans="1:18">
      <c r="A1448" s="5">
        <v>1447</v>
      </c>
      <c r="B1448" s="2" t="s">
        <v>1371</v>
      </c>
      <c r="C1448" s="2" t="s">
        <v>67</v>
      </c>
      <c r="D1448" s="2" t="s">
        <v>298</v>
      </c>
      <c r="E1448" s="2" t="s">
        <v>1256</v>
      </c>
      <c r="F1448" s="2" t="s">
        <v>737</v>
      </c>
      <c r="G1448" s="2" t="s">
        <v>1355</v>
      </c>
      <c r="H1448" s="2" t="s">
        <v>1356</v>
      </c>
      <c r="I1448" s="3" t="b">
        <v>0</v>
      </c>
      <c r="J1448" s="3" t="b">
        <v>1</v>
      </c>
      <c r="K1448" s="2" t="s">
        <v>14</v>
      </c>
      <c r="L1448" s="2" t="s">
        <v>13</v>
      </c>
      <c r="M1448" s="9" t="str">
        <f>IF(ISERROR([1]!GetPart(F1448,"-",1)),F1448,[1]!GetPart(F1448,"-",1))</f>
        <v>122</v>
      </c>
      <c r="N1448" t="b">
        <f t="shared" si="68"/>
        <v>0</v>
      </c>
      <c r="P1448" s="9" t="str">
        <f t="shared" si="69"/>
        <v>122 Christopher Drive,Princeton,NJ</v>
      </c>
      <c r="Q1448" t="str">
        <f t="shared" si="70"/>
        <v>122 CHRISTOPHER DRIVE</v>
      </c>
      <c r="R1448" t="e">
        <f>VLOOKUP(Q1448,'[2]2011-Princeton-geocodes.csv'!$A:$A,1,FALSE)</f>
        <v>#N/A</v>
      </c>
    </row>
    <row r="1449" spans="1:18">
      <c r="A1449" s="5">
        <v>1448</v>
      </c>
      <c r="B1449" s="2" t="s">
        <v>1371</v>
      </c>
      <c r="C1449" s="2" t="s">
        <v>65</v>
      </c>
      <c r="D1449" s="2" t="s">
        <v>298</v>
      </c>
      <c r="E1449" s="2" t="s">
        <v>299</v>
      </c>
      <c r="F1449" s="2" t="s">
        <v>166</v>
      </c>
      <c r="G1449" s="2" t="s">
        <v>1355</v>
      </c>
      <c r="H1449" s="2" t="s">
        <v>1356</v>
      </c>
      <c r="I1449" s="3" t="b">
        <v>0</v>
      </c>
      <c r="J1449" s="3" t="b">
        <v>1</v>
      </c>
      <c r="K1449" s="2" t="s">
        <v>14</v>
      </c>
      <c r="L1449" s="2" t="s">
        <v>13</v>
      </c>
      <c r="M1449" s="9" t="str">
        <f>IF(ISERROR([1]!GetPart(F1449,"-",1)),F1449,[1]!GetPart(F1449,"-",1))</f>
        <v>138</v>
      </c>
      <c r="N1449" t="b">
        <f t="shared" si="68"/>
        <v>0</v>
      </c>
      <c r="P1449" s="9" t="str">
        <f t="shared" si="69"/>
        <v>138 Christopher Drive,Princeton,NJ</v>
      </c>
      <c r="Q1449" t="str">
        <f t="shared" si="70"/>
        <v>138 CHRISTOPHER DRIVE</v>
      </c>
      <c r="R1449" t="e">
        <f>VLOOKUP(Q1449,'[2]2011-Princeton-geocodes.csv'!$A:$A,1,FALSE)</f>
        <v>#N/A</v>
      </c>
    </row>
    <row r="1450" spans="1:18">
      <c r="A1450" s="5">
        <v>1449</v>
      </c>
      <c r="B1450" s="2" t="s">
        <v>1371</v>
      </c>
      <c r="C1450" s="2" t="s">
        <v>49</v>
      </c>
      <c r="D1450" s="2" t="s">
        <v>298</v>
      </c>
      <c r="E1450" s="2" t="s">
        <v>287</v>
      </c>
      <c r="F1450" s="2" t="s">
        <v>726</v>
      </c>
      <c r="G1450" s="2" t="s">
        <v>1355</v>
      </c>
      <c r="H1450" s="2" t="s">
        <v>1356</v>
      </c>
      <c r="I1450" s="3" t="b">
        <v>0</v>
      </c>
      <c r="J1450" s="3" t="b">
        <v>1</v>
      </c>
      <c r="K1450" s="2" t="s">
        <v>14</v>
      </c>
      <c r="L1450" s="2" t="s">
        <v>13</v>
      </c>
      <c r="M1450" s="9" t="str">
        <f>IF(ISERROR([1]!GetPart(F1450,"-",1)),F1450,[1]!GetPart(F1450,"-",1))</f>
        <v>222</v>
      </c>
      <c r="N1450" t="b">
        <f t="shared" si="68"/>
        <v>0</v>
      </c>
      <c r="P1450" s="9" t="str">
        <f t="shared" si="69"/>
        <v>222 Christopher Drive,Princeton,NJ</v>
      </c>
      <c r="Q1450" t="str">
        <f t="shared" si="70"/>
        <v>222 CHRISTOPHER DRIVE</v>
      </c>
      <c r="R1450" t="e">
        <f>VLOOKUP(Q1450,'[2]2011-Princeton-geocodes.csv'!$A:$A,1,FALSE)</f>
        <v>#N/A</v>
      </c>
    </row>
    <row r="1451" spans="1:18">
      <c r="A1451" s="5">
        <v>1450</v>
      </c>
      <c r="B1451" s="2" t="s">
        <v>1371</v>
      </c>
      <c r="C1451" s="2" t="s">
        <v>62</v>
      </c>
      <c r="D1451" s="2" t="s">
        <v>298</v>
      </c>
      <c r="E1451" s="2" t="s">
        <v>292</v>
      </c>
      <c r="F1451" s="2" t="s">
        <v>463</v>
      </c>
      <c r="G1451" s="2" t="s">
        <v>1355</v>
      </c>
      <c r="H1451" s="2" t="s">
        <v>1356</v>
      </c>
      <c r="I1451" s="3" t="b">
        <v>0</v>
      </c>
      <c r="J1451" s="3" t="b">
        <v>1</v>
      </c>
      <c r="K1451" s="2" t="s">
        <v>14</v>
      </c>
      <c r="L1451" s="2" t="s">
        <v>13</v>
      </c>
      <c r="M1451" s="9" t="str">
        <f>IF(ISERROR([1]!GetPart(F1451,"-",1)),F1451,[1]!GetPart(F1451,"-",1))</f>
        <v>154</v>
      </c>
      <c r="N1451" t="b">
        <f t="shared" si="68"/>
        <v>0</v>
      </c>
      <c r="P1451" s="9" t="str">
        <f t="shared" si="69"/>
        <v>154 Christopher Drive,Princeton,NJ</v>
      </c>
      <c r="Q1451" t="str">
        <f t="shared" si="70"/>
        <v>154 CHRISTOPHER DRIVE</v>
      </c>
      <c r="R1451" t="e">
        <f>VLOOKUP(Q1451,'[2]2011-Princeton-geocodes.csv'!$A:$A,1,FALSE)</f>
        <v>#N/A</v>
      </c>
    </row>
    <row r="1452" spans="1:18">
      <c r="A1452" s="5">
        <v>1451</v>
      </c>
      <c r="B1452" s="2" t="s">
        <v>1371</v>
      </c>
      <c r="C1452" s="2" t="s">
        <v>78</v>
      </c>
      <c r="D1452" s="2" t="s">
        <v>298</v>
      </c>
      <c r="E1452" s="2" t="s">
        <v>55</v>
      </c>
      <c r="F1452" s="2" t="s">
        <v>364</v>
      </c>
      <c r="G1452" s="2" t="s">
        <v>1355</v>
      </c>
      <c r="H1452" s="2" t="s">
        <v>1356</v>
      </c>
      <c r="I1452" s="3" t="b">
        <v>0</v>
      </c>
      <c r="J1452" s="3" t="b">
        <v>1</v>
      </c>
      <c r="K1452" s="2" t="s">
        <v>14</v>
      </c>
      <c r="L1452" s="2" t="s">
        <v>13</v>
      </c>
      <c r="M1452" s="9" t="str">
        <f>IF(ISERROR([1]!GetPart(F1452,"-",1)),F1452,[1]!GetPart(F1452,"-",1))</f>
        <v>170</v>
      </c>
      <c r="N1452" t="b">
        <f t="shared" si="68"/>
        <v>0</v>
      </c>
      <c r="P1452" s="9" t="str">
        <f t="shared" si="69"/>
        <v>170 Christopher Drive,Princeton,NJ</v>
      </c>
      <c r="Q1452" t="str">
        <f t="shared" si="70"/>
        <v>170 CHRISTOPHER DRIVE</v>
      </c>
      <c r="R1452" t="e">
        <f>VLOOKUP(Q1452,'[2]2011-Princeton-geocodes.csv'!$A:$A,1,FALSE)</f>
        <v>#N/A</v>
      </c>
    </row>
    <row r="1453" spans="1:18">
      <c r="A1453" s="5">
        <v>1452</v>
      </c>
      <c r="B1453" s="2" t="s">
        <v>1371</v>
      </c>
      <c r="C1453" s="2" t="s">
        <v>92</v>
      </c>
      <c r="D1453" s="2" t="s">
        <v>298</v>
      </c>
      <c r="E1453" s="2" t="s">
        <v>757</v>
      </c>
      <c r="F1453" s="2" t="s">
        <v>384</v>
      </c>
      <c r="G1453" s="2" t="s">
        <v>1355</v>
      </c>
      <c r="H1453" s="2" t="s">
        <v>1356</v>
      </c>
      <c r="I1453" s="3" t="b">
        <v>0</v>
      </c>
      <c r="J1453" s="3" t="b">
        <v>1</v>
      </c>
      <c r="K1453" s="2" t="s">
        <v>14</v>
      </c>
      <c r="L1453" s="2" t="s">
        <v>13</v>
      </c>
      <c r="M1453" s="9" t="str">
        <f>IF(ISERROR([1]!GetPart(F1453,"-",1)),F1453,[1]!GetPart(F1453,"-",1))</f>
        <v>90</v>
      </c>
      <c r="N1453" t="b">
        <f t="shared" si="68"/>
        <v>0</v>
      </c>
      <c r="P1453" s="9" t="str">
        <f t="shared" si="69"/>
        <v>90 Christopher Drive,Princeton,NJ</v>
      </c>
      <c r="Q1453" t="str">
        <f t="shared" si="70"/>
        <v>90 CHRISTOPHER DRIVE</v>
      </c>
      <c r="R1453" t="e">
        <f>VLOOKUP(Q1453,'[2]2011-Princeton-geocodes.csv'!$A:$A,1,FALSE)</f>
        <v>#N/A</v>
      </c>
    </row>
    <row r="1454" spans="1:18">
      <c r="A1454" s="5">
        <v>1453</v>
      </c>
      <c r="B1454" s="2" t="s">
        <v>1371</v>
      </c>
      <c r="C1454" s="2" t="s">
        <v>59</v>
      </c>
      <c r="D1454" s="2" t="s">
        <v>298</v>
      </c>
      <c r="E1454" s="2" t="s">
        <v>44</v>
      </c>
      <c r="F1454" s="2" t="s">
        <v>1173</v>
      </c>
      <c r="G1454" s="2" t="s">
        <v>1355</v>
      </c>
      <c r="H1454" s="2" t="s">
        <v>1356</v>
      </c>
      <c r="I1454" s="3" t="b">
        <v>0</v>
      </c>
      <c r="J1454" s="3" t="b">
        <v>1</v>
      </c>
      <c r="K1454" s="2" t="s">
        <v>14</v>
      </c>
      <c r="L1454" s="2" t="s">
        <v>13</v>
      </c>
      <c r="M1454" s="9" t="str">
        <f>IF(ISERROR([1]!GetPart(F1454,"-",1)),F1454,[1]!GetPart(F1454,"-",1))</f>
        <v>302</v>
      </c>
      <c r="N1454" t="b">
        <f t="shared" si="68"/>
        <v>0</v>
      </c>
      <c r="P1454" s="9" t="str">
        <f t="shared" si="69"/>
        <v>302 Christopher Drive,Princeton,NJ</v>
      </c>
      <c r="Q1454" t="str">
        <f t="shared" si="70"/>
        <v>302 CHRISTOPHER DRIVE</v>
      </c>
      <c r="R1454" t="e">
        <f>VLOOKUP(Q1454,'[2]2011-Princeton-geocodes.csv'!$A:$A,1,FALSE)</f>
        <v>#N/A</v>
      </c>
    </row>
    <row r="1455" spans="1:18">
      <c r="A1455" s="5">
        <v>1454</v>
      </c>
      <c r="B1455" s="2" t="s">
        <v>1371</v>
      </c>
      <c r="C1455" s="2" t="s">
        <v>76</v>
      </c>
      <c r="D1455" s="2" t="s">
        <v>298</v>
      </c>
      <c r="E1455" s="2" t="s">
        <v>327</v>
      </c>
      <c r="F1455" s="2" t="s">
        <v>727</v>
      </c>
      <c r="G1455" s="2" t="s">
        <v>1355</v>
      </c>
      <c r="H1455" s="2" t="s">
        <v>1356</v>
      </c>
      <c r="I1455" s="3" t="b">
        <v>0</v>
      </c>
      <c r="J1455" s="3" t="b">
        <v>1</v>
      </c>
      <c r="K1455" s="2" t="s">
        <v>14</v>
      </c>
      <c r="L1455" s="2" t="s">
        <v>13</v>
      </c>
      <c r="M1455" s="9" t="str">
        <f>IF(ISERROR([1]!GetPart(F1455,"-",1)),F1455,[1]!GetPart(F1455,"-",1))</f>
        <v>206</v>
      </c>
      <c r="N1455" t="b">
        <f t="shared" si="68"/>
        <v>0</v>
      </c>
      <c r="P1455" s="9" t="str">
        <f t="shared" si="69"/>
        <v>206 Christopher Drive,Princeton,NJ</v>
      </c>
      <c r="Q1455" t="str">
        <f t="shared" si="70"/>
        <v>206 CHRISTOPHER DRIVE</v>
      </c>
      <c r="R1455" t="e">
        <f>VLOOKUP(Q1455,'[2]2011-Princeton-geocodes.csv'!$A:$A,1,FALSE)</f>
        <v>#N/A</v>
      </c>
    </row>
    <row r="1456" spans="1:18">
      <c r="A1456" s="5">
        <v>1455</v>
      </c>
      <c r="B1456" s="2" t="s">
        <v>1371</v>
      </c>
      <c r="C1456" s="2" t="s">
        <v>54</v>
      </c>
      <c r="D1456" s="2" t="s">
        <v>298</v>
      </c>
      <c r="E1456" s="2" t="s">
        <v>55</v>
      </c>
      <c r="F1456" s="2" t="s">
        <v>205</v>
      </c>
      <c r="G1456" s="2" t="s">
        <v>1355</v>
      </c>
      <c r="H1456" s="2" t="s">
        <v>1376</v>
      </c>
      <c r="I1456" s="3" t="b">
        <v>0</v>
      </c>
      <c r="J1456" s="3" t="b">
        <v>1</v>
      </c>
      <c r="K1456" s="2" t="s">
        <v>14</v>
      </c>
      <c r="L1456" s="2" t="s">
        <v>13</v>
      </c>
      <c r="M1456" s="9" t="str">
        <f>IF(ISERROR([1]!GetPart(F1456,"-",1)),F1456,[1]!GetPart(F1456,"-",1))</f>
        <v>286</v>
      </c>
      <c r="N1456" t="b">
        <f t="shared" si="68"/>
        <v>0</v>
      </c>
      <c r="P1456" s="9" t="str">
        <f t="shared" si="69"/>
        <v>286 Christopher Drive,Princeton,NJ</v>
      </c>
      <c r="Q1456" t="str">
        <f t="shared" si="70"/>
        <v>286 CHRISTOPHER DRIVE</v>
      </c>
      <c r="R1456" t="e">
        <f>VLOOKUP(Q1456,'[2]2011-Princeton-geocodes.csv'!$A:$A,1,FALSE)</f>
        <v>#N/A</v>
      </c>
    </row>
    <row r="1457" spans="1:18">
      <c r="A1457" s="5">
        <v>1456</v>
      </c>
      <c r="B1457" s="2" t="s">
        <v>1377</v>
      </c>
      <c r="C1457" s="2" t="s">
        <v>297</v>
      </c>
      <c r="D1457" s="2" t="s">
        <v>298</v>
      </c>
      <c r="E1457" s="2" t="s">
        <v>474</v>
      </c>
      <c r="F1457" s="2" t="s">
        <v>1378</v>
      </c>
      <c r="G1457" s="2" t="s">
        <v>1355</v>
      </c>
      <c r="H1457" s="2" t="s">
        <v>1356</v>
      </c>
      <c r="I1457" s="3" t="b">
        <v>0</v>
      </c>
      <c r="J1457" s="3" t="b">
        <v>1</v>
      </c>
      <c r="K1457" s="2" t="s">
        <v>13</v>
      </c>
      <c r="L1457" s="2" t="s">
        <v>13</v>
      </c>
      <c r="M1457" s="9" t="str">
        <f>IF(ISERROR([1]!GetPart(F1457,"-",1)),F1457,[1]!GetPart(F1457,"-",1))</f>
        <v>508</v>
      </c>
      <c r="N1457" t="b">
        <f t="shared" si="68"/>
        <v>0</v>
      </c>
      <c r="P1457" s="9" t="str">
        <f t="shared" si="69"/>
        <v>508 Christopher Drive,Princeton,NJ</v>
      </c>
      <c r="Q1457" t="str">
        <f t="shared" si="70"/>
        <v>508 CHRISTOPHER DRIVE</v>
      </c>
      <c r="R1457" t="e">
        <f>VLOOKUP(Q1457,'[2]2011-Princeton-geocodes.csv'!$A:$A,1,FALSE)</f>
        <v>#N/A</v>
      </c>
    </row>
    <row r="1458" spans="1:18" ht="112">
      <c r="A1458" s="5">
        <v>1457</v>
      </c>
      <c r="B1458" s="2" t="s">
        <v>1377</v>
      </c>
      <c r="C1458" s="2" t="s">
        <v>273</v>
      </c>
      <c r="D1458" s="2" t="s">
        <v>298</v>
      </c>
      <c r="E1458" s="2" t="s">
        <v>1379</v>
      </c>
      <c r="F1458" s="2" t="s">
        <v>13</v>
      </c>
      <c r="G1458" s="2" t="s">
        <v>1355</v>
      </c>
      <c r="H1458" s="2" t="s">
        <v>1356</v>
      </c>
      <c r="I1458" s="3" t="b">
        <v>0</v>
      </c>
      <c r="J1458" s="3" t="b">
        <v>1</v>
      </c>
      <c r="K1458" s="2" t="s">
        <v>1380</v>
      </c>
      <c r="L1458" s="2" t="s">
        <v>13</v>
      </c>
      <c r="M1458" s="9" t="str">
        <f>IF(ISERROR([1]!GetPart(F1458,"-",1)),F1458,[1]!GetPart(F1458,"-",1))</f>
        <v/>
      </c>
      <c r="N1458" t="b">
        <f t="shared" si="68"/>
        <v>0</v>
      </c>
      <c r="P1458" s="9" t="str">
        <f t="shared" si="69"/>
        <v>Christopher Drive,Princeton,NJ</v>
      </c>
      <c r="Q1458" t="str">
        <f t="shared" si="70"/>
        <v>CHRISTOPHER DRIVE</v>
      </c>
      <c r="R1458" t="e">
        <f>VLOOKUP(Q1458,'[2]2011-Princeton-geocodes.csv'!$A:$A,1,FALSE)</f>
        <v>#N/A</v>
      </c>
    </row>
    <row r="1459" spans="1:18">
      <c r="A1459" s="5">
        <v>1458</v>
      </c>
      <c r="B1459" s="2" t="s">
        <v>1377</v>
      </c>
      <c r="C1459" s="2" t="s">
        <v>62</v>
      </c>
      <c r="D1459" s="2" t="s">
        <v>298</v>
      </c>
      <c r="E1459" s="2" t="s">
        <v>1381</v>
      </c>
      <c r="F1459" s="2" t="s">
        <v>13</v>
      </c>
      <c r="G1459" s="2" t="s">
        <v>1355</v>
      </c>
      <c r="H1459" s="2" t="s">
        <v>1356</v>
      </c>
      <c r="I1459" s="3" t="b">
        <v>0</v>
      </c>
      <c r="J1459" s="3" t="b">
        <v>1</v>
      </c>
      <c r="K1459" s="2" t="s">
        <v>14</v>
      </c>
      <c r="L1459" s="2" t="s">
        <v>13</v>
      </c>
      <c r="M1459" s="9" t="str">
        <f>IF(ISERROR([1]!GetPart(F1459,"-",1)),F1459,[1]!GetPart(F1459,"-",1))</f>
        <v/>
      </c>
      <c r="N1459" t="b">
        <f t="shared" si="68"/>
        <v>0</v>
      </c>
      <c r="P1459" s="9" t="str">
        <f t="shared" si="69"/>
        <v>Christopher Drive,Princeton,NJ</v>
      </c>
      <c r="Q1459" t="str">
        <f t="shared" si="70"/>
        <v>CHRISTOPHER DRIVE</v>
      </c>
      <c r="R1459" t="e">
        <f>VLOOKUP(Q1459,'[2]2011-Princeton-geocodes.csv'!$A:$A,1,FALSE)</f>
        <v>#N/A</v>
      </c>
    </row>
    <row r="1460" spans="1:18">
      <c r="A1460" s="5">
        <v>1459</v>
      </c>
      <c r="B1460" s="2" t="s">
        <v>1377</v>
      </c>
      <c r="C1460" s="2" t="s">
        <v>64</v>
      </c>
      <c r="D1460" s="2" t="s">
        <v>298</v>
      </c>
      <c r="E1460" s="2" t="s">
        <v>55</v>
      </c>
      <c r="F1460" s="2" t="s">
        <v>862</v>
      </c>
      <c r="G1460" s="2" t="s">
        <v>1355</v>
      </c>
      <c r="H1460" s="2" t="s">
        <v>1356</v>
      </c>
      <c r="I1460" s="3" t="b">
        <v>0</v>
      </c>
      <c r="J1460" s="3" t="b">
        <v>1</v>
      </c>
      <c r="K1460" s="2" t="s">
        <v>13</v>
      </c>
      <c r="L1460" s="2" t="s">
        <v>13</v>
      </c>
      <c r="M1460" s="9" t="str">
        <f>IF(ISERROR([1]!GetPart(F1460,"-",1)),F1460,[1]!GetPart(F1460,"-",1))</f>
        <v>524</v>
      </c>
      <c r="N1460" t="b">
        <f t="shared" si="68"/>
        <v>0</v>
      </c>
      <c r="P1460" s="9" t="str">
        <f t="shared" si="69"/>
        <v>524 Christopher Drive,Princeton,NJ</v>
      </c>
      <c r="Q1460" t="str">
        <f t="shared" si="70"/>
        <v>524 CHRISTOPHER DRIVE</v>
      </c>
      <c r="R1460" t="e">
        <f>VLOOKUP(Q1460,'[2]2011-Princeton-geocodes.csv'!$A:$A,1,FALSE)</f>
        <v>#N/A</v>
      </c>
    </row>
    <row r="1461" spans="1:18">
      <c r="A1461" s="5">
        <v>1460</v>
      </c>
      <c r="B1461" s="2" t="s">
        <v>1377</v>
      </c>
      <c r="C1461" s="2" t="s">
        <v>306</v>
      </c>
      <c r="D1461" s="2" t="s">
        <v>298</v>
      </c>
      <c r="E1461" s="2" t="s">
        <v>81</v>
      </c>
      <c r="F1461" s="2" t="s">
        <v>1382</v>
      </c>
      <c r="G1461" s="2" t="s">
        <v>1355</v>
      </c>
      <c r="H1461" s="2" t="s">
        <v>1356</v>
      </c>
      <c r="I1461" s="3" t="b">
        <v>0</v>
      </c>
      <c r="J1461" s="3" t="b">
        <v>1</v>
      </c>
      <c r="K1461" s="2" t="s">
        <v>13</v>
      </c>
      <c r="L1461" s="2" t="s">
        <v>13</v>
      </c>
      <c r="M1461" s="9" t="str">
        <f>IF(ISERROR([1]!GetPart(F1461,"-",1)),F1461,[1]!GetPart(F1461,"-",1))</f>
        <v>492</v>
      </c>
      <c r="N1461" t="b">
        <f t="shared" si="68"/>
        <v>0</v>
      </c>
      <c r="P1461" s="9" t="str">
        <f t="shared" si="69"/>
        <v>492 Christopher Drive,Princeton,NJ</v>
      </c>
      <c r="Q1461" t="str">
        <f t="shared" si="70"/>
        <v>492 CHRISTOPHER DRIVE</v>
      </c>
      <c r="R1461" t="e">
        <f>VLOOKUP(Q1461,'[2]2011-Princeton-geocodes.csv'!$A:$A,1,FALSE)</f>
        <v>#N/A</v>
      </c>
    </row>
    <row r="1462" spans="1:18">
      <c r="A1462" s="5">
        <v>1461</v>
      </c>
      <c r="B1462" s="2" t="s">
        <v>1377</v>
      </c>
      <c r="C1462" s="2" t="s">
        <v>90</v>
      </c>
      <c r="D1462" s="2" t="s">
        <v>298</v>
      </c>
      <c r="E1462" s="2" t="s">
        <v>37</v>
      </c>
      <c r="F1462" s="2" t="s">
        <v>1383</v>
      </c>
      <c r="G1462" s="2" t="s">
        <v>1355</v>
      </c>
      <c r="H1462" s="2" t="s">
        <v>1356</v>
      </c>
      <c r="I1462" s="3" t="b">
        <v>0</v>
      </c>
      <c r="J1462" s="3" t="b">
        <v>1</v>
      </c>
      <c r="K1462" s="2" t="s">
        <v>13</v>
      </c>
      <c r="L1462" s="2" t="s">
        <v>13</v>
      </c>
      <c r="M1462" s="9" t="str">
        <f>IF(ISERROR([1]!GetPart(F1462,"-",1)),F1462,[1]!GetPart(F1462,"-",1))</f>
        <v>476</v>
      </c>
      <c r="N1462" t="b">
        <f t="shared" si="68"/>
        <v>0</v>
      </c>
      <c r="P1462" s="9" t="str">
        <f t="shared" si="69"/>
        <v>476 Christopher Drive,Princeton,NJ</v>
      </c>
      <c r="Q1462" t="str">
        <f t="shared" si="70"/>
        <v>476 CHRISTOPHER DRIVE</v>
      </c>
      <c r="R1462" t="e">
        <f>VLOOKUP(Q1462,'[2]2011-Princeton-geocodes.csv'!$A:$A,1,FALSE)</f>
        <v>#N/A</v>
      </c>
    </row>
    <row r="1463" spans="1:18">
      <c r="A1463" s="5">
        <v>1462</v>
      </c>
      <c r="B1463" s="2" t="s">
        <v>1377</v>
      </c>
      <c r="C1463" s="2" t="s">
        <v>311</v>
      </c>
      <c r="D1463" s="2" t="s">
        <v>298</v>
      </c>
      <c r="E1463" s="2" t="s">
        <v>520</v>
      </c>
      <c r="F1463" s="2" t="s">
        <v>1384</v>
      </c>
      <c r="G1463" s="2" t="s">
        <v>1355</v>
      </c>
      <c r="H1463" s="2" t="s">
        <v>1356</v>
      </c>
      <c r="I1463" s="3" t="b">
        <v>0</v>
      </c>
      <c r="J1463" s="3" t="b">
        <v>1</v>
      </c>
      <c r="K1463" s="2" t="s">
        <v>14</v>
      </c>
      <c r="L1463" s="2" t="s">
        <v>13</v>
      </c>
      <c r="M1463" s="9" t="str">
        <f>IF(ISERROR([1]!GetPart(F1463,"-",1)),F1463,[1]!GetPart(F1463,"-",1))</f>
        <v>460</v>
      </c>
      <c r="N1463" t="b">
        <f t="shared" si="68"/>
        <v>0</v>
      </c>
      <c r="P1463" s="9" t="str">
        <f t="shared" si="69"/>
        <v>460 Christopher Drive,Princeton,NJ</v>
      </c>
      <c r="Q1463" t="str">
        <f t="shared" si="70"/>
        <v>460 CHRISTOPHER DRIVE</v>
      </c>
      <c r="R1463" t="e">
        <f>VLOOKUP(Q1463,'[2]2011-Princeton-geocodes.csv'!$A:$A,1,FALSE)</f>
        <v>#N/A</v>
      </c>
    </row>
    <row r="1464" spans="1:18">
      <c r="A1464" s="5">
        <v>1463</v>
      </c>
      <c r="B1464" s="2" t="s">
        <v>1377</v>
      </c>
      <c r="C1464" s="2" t="s">
        <v>312</v>
      </c>
      <c r="D1464" s="2" t="s">
        <v>298</v>
      </c>
      <c r="E1464" s="2" t="s">
        <v>523</v>
      </c>
      <c r="F1464" s="2" t="s">
        <v>1385</v>
      </c>
      <c r="G1464" s="2" t="s">
        <v>1355</v>
      </c>
      <c r="H1464" s="2" t="s">
        <v>1356</v>
      </c>
      <c r="I1464" s="3" t="b">
        <v>0</v>
      </c>
      <c r="J1464" s="3" t="b">
        <v>1</v>
      </c>
      <c r="K1464" s="2" t="s">
        <v>14</v>
      </c>
      <c r="L1464" s="2" t="s">
        <v>13</v>
      </c>
      <c r="M1464" s="9" t="str">
        <f>IF(ISERROR([1]!GetPart(F1464,"-",1)),F1464,[1]!GetPart(F1464,"-",1))</f>
        <v>444</v>
      </c>
      <c r="N1464" t="b">
        <f t="shared" si="68"/>
        <v>0</v>
      </c>
      <c r="P1464" s="9" t="str">
        <f t="shared" si="69"/>
        <v>444 Christopher Drive,Princeton,NJ</v>
      </c>
      <c r="Q1464" t="str">
        <f t="shared" si="70"/>
        <v>444 CHRISTOPHER DRIVE</v>
      </c>
      <c r="R1464" t="e">
        <f>VLOOKUP(Q1464,'[2]2011-Princeton-geocodes.csv'!$A:$A,1,FALSE)</f>
        <v>#N/A</v>
      </c>
    </row>
    <row r="1465" spans="1:18">
      <c r="A1465" s="5">
        <v>1464</v>
      </c>
      <c r="B1465" s="2" t="s">
        <v>1377</v>
      </c>
      <c r="C1465" s="2" t="s">
        <v>76</v>
      </c>
      <c r="D1465" s="2" t="s">
        <v>298</v>
      </c>
      <c r="E1465" s="2" t="s">
        <v>308</v>
      </c>
      <c r="F1465" s="2" t="s">
        <v>1386</v>
      </c>
      <c r="G1465" s="2" t="s">
        <v>1355</v>
      </c>
      <c r="H1465" s="2" t="s">
        <v>1356</v>
      </c>
      <c r="I1465" s="3" t="b">
        <v>0</v>
      </c>
      <c r="J1465" s="3" t="b">
        <v>1</v>
      </c>
      <c r="K1465" s="2" t="s">
        <v>14</v>
      </c>
      <c r="L1465" s="2" t="s">
        <v>13</v>
      </c>
      <c r="M1465" s="9" t="str">
        <f>IF(ISERROR([1]!GetPart(F1465,"-",1)),F1465,[1]!GetPart(F1465,"-",1))</f>
        <v>360</v>
      </c>
      <c r="N1465" t="b">
        <f t="shared" si="68"/>
        <v>0</v>
      </c>
      <c r="P1465" s="9" t="str">
        <f t="shared" si="69"/>
        <v>360 Christopher Drive,Princeton,NJ</v>
      </c>
      <c r="Q1465" t="str">
        <f t="shared" si="70"/>
        <v>360 CHRISTOPHER DRIVE</v>
      </c>
      <c r="R1465" t="e">
        <f>VLOOKUP(Q1465,'[2]2011-Princeton-geocodes.csv'!$A:$A,1,FALSE)</f>
        <v>#N/A</v>
      </c>
    </row>
    <row r="1466" spans="1:18">
      <c r="A1466" s="5">
        <v>1465</v>
      </c>
      <c r="B1466" s="2" t="s">
        <v>1377</v>
      </c>
      <c r="C1466" s="2" t="s">
        <v>74</v>
      </c>
      <c r="D1466" s="2" t="s">
        <v>298</v>
      </c>
      <c r="E1466" s="2" t="s">
        <v>81</v>
      </c>
      <c r="F1466" s="2" t="s">
        <v>1387</v>
      </c>
      <c r="G1466" s="2" t="s">
        <v>1355</v>
      </c>
      <c r="H1466" s="2" t="s">
        <v>1356</v>
      </c>
      <c r="I1466" s="3" t="b">
        <v>0</v>
      </c>
      <c r="J1466" s="3" t="b">
        <v>1</v>
      </c>
      <c r="K1466" s="2" t="s">
        <v>14</v>
      </c>
      <c r="L1466" s="2" t="s">
        <v>13</v>
      </c>
      <c r="M1466" s="9" t="str">
        <f>IF(ISERROR([1]!GetPart(F1466,"-",1)),F1466,[1]!GetPart(F1466,"-",1))</f>
        <v>344</v>
      </c>
      <c r="N1466" t="b">
        <f t="shared" si="68"/>
        <v>0</v>
      </c>
      <c r="P1466" s="9" t="str">
        <f t="shared" si="69"/>
        <v>344 Christopher Drive,Princeton,NJ</v>
      </c>
      <c r="Q1466" t="str">
        <f t="shared" si="70"/>
        <v>344 CHRISTOPHER DRIVE</v>
      </c>
      <c r="R1466" t="e">
        <f>VLOOKUP(Q1466,'[2]2011-Princeton-geocodes.csv'!$A:$A,1,FALSE)</f>
        <v>#N/A</v>
      </c>
    </row>
    <row r="1467" spans="1:18">
      <c r="A1467" s="5">
        <v>1466</v>
      </c>
      <c r="B1467" s="2" t="s">
        <v>1377</v>
      </c>
      <c r="C1467" s="2" t="s">
        <v>78</v>
      </c>
      <c r="D1467" s="2" t="s">
        <v>298</v>
      </c>
      <c r="E1467" s="2" t="s">
        <v>308</v>
      </c>
      <c r="F1467" s="2" t="s">
        <v>914</v>
      </c>
      <c r="G1467" s="2" t="s">
        <v>1355</v>
      </c>
      <c r="H1467" s="2" t="s">
        <v>1356</v>
      </c>
      <c r="I1467" s="3" t="b">
        <v>0</v>
      </c>
      <c r="J1467" s="3" t="b">
        <v>1</v>
      </c>
      <c r="K1467" s="2" t="s">
        <v>14</v>
      </c>
      <c r="L1467" s="2" t="s">
        <v>13</v>
      </c>
      <c r="M1467" s="9" t="str">
        <f>IF(ISERROR([1]!GetPart(F1467,"-",1)),F1467,[1]!GetPart(F1467,"-",1))</f>
        <v>328</v>
      </c>
      <c r="N1467" t="b">
        <f t="shared" si="68"/>
        <v>0</v>
      </c>
      <c r="P1467" s="9" t="str">
        <f t="shared" si="69"/>
        <v>328 Christopher Drive,Princeton,NJ</v>
      </c>
      <c r="Q1467" t="str">
        <f t="shared" si="70"/>
        <v>328 CHRISTOPHER DRIVE</v>
      </c>
      <c r="R1467" t="e">
        <f>VLOOKUP(Q1467,'[2]2011-Princeton-geocodes.csv'!$A:$A,1,FALSE)</f>
        <v>#N/A</v>
      </c>
    </row>
    <row r="1468" spans="1:18" ht="84">
      <c r="A1468" s="5">
        <v>1467</v>
      </c>
      <c r="B1468" s="2" t="s">
        <v>1388</v>
      </c>
      <c r="C1468" s="2" t="s">
        <v>12</v>
      </c>
      <c r="D1468" s="2" t="s">
        <v>298</v>
      </c>
      <c r="E1468" s="2" t="s">
        <v>644</v>
      </c>
      <c r="F1468" s="2" t="s">
        <v>13</v>
      </c>
      <c r="G1468" s="2" t="s">
        <v>1355</v>
      </c>
      <c r="H1468" s="2" t="s">
        <v>1356</v>
      </c>
      <c r="I1468" s="3" t="b">
        <v>0</v>
      </c>
      <c r="J1468" s="3" t="b">
        <v>1</v>
      </c>
      <c r="K1468" s="2" t="s">
        <v>1389</v>
      </c>
      <c r="L1468" s="2" t="s">
        <v>13</v>
      </c>
      <c r="M1468" s="9" t="str">
        <f>IF(ISERROR([1]!GetPart(F1468,"-",1)),F1468,[1]!GetPart(F1468,"-",1))</f>
        <v/>
      </c>
      <c r="N1468" t="b">
        <f t="shared" si="68"/>
        <v>0</v>
      </c>
      <c r="P1468" s="9" t="str">
        <f t="shared" si="69"/>
        <v>Christopher Drive,Princeton,NJ</v>
      </c>
      <c r="Q1468" t="str">
        <f t="shared" si="70"/>
        <v>CHRISTOPHER DRIVE</v>
      </c>
      <c r="R1468" t="e">
        <f>VLOOKUP(Q1468,'[2]2011-Princeton-geocodes.csv'!$A:$A,1,FALSE)</f>
        <v>#N/A</v>
      </c>
    </row>
    <row r="1469" spans="1:18" ht="84">
      <c r="A1469" s="5">
        <v>1468</v>
      </c>
      <c r="B1469" s="2" t="s">
        <v>1390</v>
      </c>
      <c r="C1469" s="2" t="s">
        <v>12</v>
      </c>
      <c r="D1469" s="2" t="s">
        <v>298</v>
      </c>
      <c r="E1469" s="2" t="s">
        <v>289</v>
      </c>
      <c r="F1469" s="2" t="s">
        <v>13</v>
      </c>
      <c r="G1469" s="2" t="s">
        <v>1355</v>
      </c>
      <c r="H1469" s="2" t="s">
        <v>1356</v>
      </c>
      <c r="I1469" s="3" t="b">
        <v>0</v>
      </c>
      <c r="J1469" s="3" t="b">
        <v>1</v>
      </c>
      <c r="K1469" s="2" t="s">
        <v>1389</v>
      </c>
      <c r="L1469" s="2" t="s">
        <v>13</v>
      </c>
      <c r="M1469" s="9" t="str">
        <f>IF(ISERROR([1]!GetPart(F1469,"-",1)),F1469,[1]!GetPart(F1469,"-",1))</f>
        <v/>
      </c>
      <c r="N1469" t="b">
        <f t="shared" si="68"/>
        <v>0</v>
      </c>
      <c r="P1469" s="9" t="str">
        <f t="shared" si="69"/>
        <v>Christopher Drive,Princeton,NJ</v>
      </c>
      <c r="Q1469" t="str">
        <f t="shared" si="70"/>
        <v>CHRISTOPHER DRIVE</v>
      </c>
      <c r="R1469" t="e">
        <f>VLOOKUP(Q1469,'[2]2011-Princeton-geocodes.csv'!$A:$A,1,FALSE)</f>
        <v>#N/A</v>
      </c>
    </row>
    <row r="1470" spans="1:18">
      <c r="A1470" s="5">
        <v>1469</v>
      </c>
      <c r="B1470" s="2" t="s">
        <v>608</v>
      </c>
      <c r="C1470" s="2" t="s">
        <v>251</v>
      </c>
      <c r="D1470" s="2" t="s">
        <v>298</v>
      </c>
      <c r="E1470" s="2" t="s">
        <v>607</v>
      </c>
      <c r="F1470" s="2" t="s">
        <v>117</v>
      </c>
      <c r="G1470" s="2" t="s">
        <v>1391</v>
      </c>
      <c r="H1470" s="2" t="s">
        <v>611</v>
      </c>
      <c r="I1470" s="3" t="b">
        <v>0</v>
      </c>
      <c r="J1470" s="3" t="b">
        <v>1</v>
      </c>
      <c r="K1470" s="2" t="s">
        <v>13</v>
      </c>
      <c r="L1470" s="2" t="s">
        <v>13</v>
      </c>
      <c r="M1470" s="9" t="str">
        <f>IF(ISERROR([1]!GetPart(F1470,"-",1)),F1470,[1]!GetPart(F1470,"-",1))</f>
        <v>55</v>
      </c>
      <c r="N1470" t="b">
        <f t="shared" si="68"/>
        <v>0</v>
      </c>
      <c r="P1470" s="9" t="str">
        <f t="shared" si="69"/>
        <v>55 Clarke Court,Princeton,NJ</v>
      </c>
      <c r="Q1470" t="str">
        <f t="shared" si="70"/>
        <v>55 CLARKE COURT</v>
      </c>
      <c r="R1470" t="e">
        <f>VLOOKUP(Q1470,'[2]2011-Princeton-geocodes.csv'!$A:$A,1,FALSE)</f>
        <v>#N/A</v>
      </c>
    </row>
    <row r="1471" spans="1:18">
      <c r="A1471" s="5">
        <v>1470</v>
      </c>
      <c r="B1471" s="2" t="s">
        <v>608</v>
      </c>
      <c r="C1471" s="2" t="s">
        <v>91</v>
      </c>
      <c r="D1471" s="2" t="s">
        <v>298</v>
      </c>
      <c r="E1471" s="2" t="s">
        <v>475</v>
      </c>
      <c r="F1471" s="2" t="s">
        <v>13</v>
      </c>
      <c r="G1471" s="2" t="s">
        <v>1391</v>
      </c>
      <c r="H1471" s="2" t="s">
        <v>611</v>
      </c>
      <c r="I1471" s="3" t="b">
        <v>0</v>
      </c>
      <c r="J1471" s="3" t="b">
        <v>1</v>
      </c>
      <c r="K1471" s="2" t="s">
        <v>13</v>
      </c>
      <c r="L1471" s="2" t="s">
        <v>13</v>
      </c>
      <c r="M1471" s="9" t="str">
        <f>IF(ISERROR([1]!GetPart(F1471,"-",1)),F1471,[1]!GetPart(F1471,"-",1))</f>
        <v/>
      </c>
      <c r="N1471" t="b">
        <f t="shared" si="68"/>
        <v>0</v>
      </c>
      <c r="P1471" s="9" t="str">
        <f t="shared" si="69"/>
        <v>Clarke Court,Princeton,NJ</v>
      </c>
      <c r="Q1471" t="str">
        <f t="shared" si="70"/>
        <v>CLARKE COURT</v>
      </c>
      <c r="R1471" t="e">
        <f>VLOOKUP(Q1471,'[2]2011-Princeton-geocodes.csv'!$A:$A,1,FALSE)</f>
        <v>#N/A</v>
      </c>
    </row>
    <row r="1472" spans="1:18">
      <c r="A1472" s="5">
        <v>1471</v>
      </c>
      <c r="B1472" s="2" t="s">
        <v>608</v>
      </c>
      <c r="C1472" s="2" t="s">
        <v>77</v>
      </c>
      <c r="D1472" s="2" t="s">
        <v>298</v>
      </c>
      <c r="E1472" s="2" t="s">
        <v>607</v>
      </c>
      <c r="F1472" s="2" t="s">
        <v>109</v>
      </c>
      <c r="G1472" s="2" t="s">
        <v>1391</v>
      </c>
      <c r="H1472" s="2" t="s">
        <v>611</v>
      </c>
      <c r="I1472" s="3" t="b">
        <v>0</v>
      </c>
      <c r="J1472" s="3" t="b">
        <v>1</v>
      </c>
      <c r="K1472" s="2" t="s">
        <v>13</v>
      </c>
      <c r="L1472" s="2" t="s">
        <v>13</v>
      </c>
      <c r="M1472" s="9" t="str">
        <f>IF(ISERROR([1]!GetPart(F1472,"-",1)),F1472,[1]!GetPart(F1472,"-",1))</f>
        <v>52</v>
      </c>
      <c r="N1472" t="b">
        <f t="shared" si="68"/>
        <v>0</v>
      </c>
      <c r="P1472" s="9" t="str">
        <f t="shared" si="69"/>
        <v>52 Clarke Court,Princeton,NJ</v>
      </c>
      <c r="Q1472" t="str">
        <f t="shared" si="70"/>
        <v>52 CLARKE COURT</v>
      </c>
      <c r="R1472" t="e">
        <f>VLOOKUP(Q1472,'[2]2011-Princeton-geocodes.csv'!$A:$A,1,FALSE)</f>
        <v>#N/A</v>
      </c>
    </row>
    <row r="1473" spans="1:18">
      <c r="A1473" s="5">
        <v>1472</v>
      </c>
      <c r="B1473" s="2" t="s">
        <v>608</v>
      </c>
      <c r="C1473" s="2" t="s">
        <v>283</v>
      </c>
      <c r="D1473" s="2" t="s">
        <v>298</v>
      </c>
      <c r="E1473" s="2" t="s">
        <v>474</v>
      </c>
      <c r="F1473" s="2" t="s">
        <v>120</v>
      </c>
      <c r="G1473" s="2" t="s">
        <v>1391</v>
      </c>
      <c r="H1473" s="2" t="s">
        <v>611</v>
      </c>
      <c r="I1473" s="3" t="b">
        <v>0</v>
      </c>
      <c r="J1473" s="3" t="b">
        <v>1</v>
      </c>
      <c r="K1473" s="2" t="s">
        <v>13</v>
      </c>
      <c r="L1473" s="2" t="s">
        <v>13</v>
      </c>
      <c r="M1473" s="9" t="str">
        <f>IF(ISERROR([1]!GetPart(F1473,"-",1)),F1473,[1]!GetPart(F1473,"-",1))</f>
        <v>53</v>
      </c>
      <c r="N1473" t="b">
        <f t="shared" si="68"/>
        <v>0</v>
      </c>
      <c r="P1473" s="9" t="str">
        <f t="shared" si="69"/>
        <v>53 Clarke Court,Princeton,NJ</v>
      </c>
      <c r="Q1473" t="str">
        <f t="shared" si="70"/>
        <v>53 CLARKE COURT</v>
      </c>
      <c r="R1473" t="e">
        <f>VLOOKUP(Q1473,'[2]2011-Princeton-geocodes.csv'!$A:$A,1,FALSE)</f>
        <v>#N/A</v>
      </c>
    </row>
    <row r="1474" spans="1:18">
      <c r="A1474" s="5">
        <v>1473</v>
      </c>
      <c r="B1474" s="2" t="s">
        <v>608</v>
      </c>
      <c r="C1474" s="2" t="s">
        <v>256</v>
      </c>
      <c r="D1474" s="2" t="s">
        <v>298</v>
      </c>
      <c r="E1474" s="2" t="s">
        <v>39</v>
      </c>
      <c r="F1474" s="2" t="s">
        <v>110</v>
      </c>
      <c r="G1474" s="2" t="s">
        <v>1391</v>
      </c>
      <c r="H1474" s="2" t="s">
        <v>611</v>
      </c>
      <c r="I1474" s="3" t="b">
        <v>0</v>
      </c>
      <c r="J1474" s="3" t="b">
        <v>1</v>
      </c>
      <c r="K1474" s="2" t="s">
        <v>13</v>
      </c>
      <c r="L1474" s="2" t="s">
        <v>13</v>
      </c>
      <c r="M1474" s="9" t="str">
        <f>IF(ISERROR([1]!GetPart(F1474,"-",1)),F1474,[1]!GetPart(F1474,"-",1))</f>
        <v>54</v>
      </c>
      <c r="N1474" t="b">
        <f t="shared" si="68"/>
        <v>0</v>
      </c>
      <c r="P1474" s="9" t="str">
        <f t="shared" si="69"/>
        <v>54 Clarke Court,Princeton,NJ</v>
      </c>
      <c r="Q1474" t="str">
        <f t="shared" si="70"/>
        <v>54 CLARKE COURT</v>
      </c>
      <c r="R1474" t="e">
        <f>VLOOKUP(Q1474,'[2]2011-Princeton-geocodes.csv'!$A:$A,1,FALSE)</f>
        <v>#N/A</v>
      </c>
    </row>
    <row r="1475" spans="1:18">
      <c r="A1475" s="5">
        <v>1474</v>
      </c>
      <c r="B1475" s="2" t="s">
        <v>608</v>
      </c>
      <c r="C1475" s="2" t="s">
        <v>291</v>
      </c>
      <c r="D1475" s="2" t="s">
        <v>298</v>
      </c>
      <c r="E1475" s="2" t="s">
        <v>607</v>
      </c>
      <c r="F1475" s="2" t="s">
        <v>79</v>
      </c>
      <c r="G1475" s="2" t="s">
        <v>1391</v>
      </c>
      <c r="H1475" s="2" t="s">
        <v>611</v>
      </c>
      <c r="I1475" s="3" t="b">
        <v>0</v>
      </c>
      <c r="J1475" s="3" t="b">
        <v>1</v>
      </c>
      <c r="K1475" s="2" t="s">
        <v>13</v>
      </c>
      <c r="L1475" s="2" t="s">
        <v>13</v>
      </c>
      <c r="M1475" s="9" t="str">
        <f>IF(ISERROR([1]!GetPart(F1475,"-",1)),F1475,[1]!GetPart(F1475,"-",1))</f>
        <v>51</v>
      </c>
      <c r="N1475" t="b">
        <f t="shared" ref="N1475:N1538" si="71">IF(LEFT(D1475,1)="R",TRUE,FALSE)</f>
        <v>0</v>
      </c>
      <c r="P1475" s="9" t="str">
        <f t="shared" ref="P1475:P1538" si="72">IF(LEN(M1475)&gt;0,M1475&amp;" ","")&amp;G1475&amp;",Princeton,NJ"</f>
        <v>51 Clarke Court,Princeton,NJ</v>
      </c>
      <c r="Q1475" t="str">
        <f t="shared" si="70"/>
        <v>51 CLARKE COURT</v>
      </c>
      <c r="R1475" t="e">
        <f>VLOOKUP(Q1475,'[2]2011-Princeton-geocodes.csv'!$A:$A,1,FALSE)</f>
        <v>#N/A</v>
      </c>
    </row>
    <row r="1476" spans="1:18">
      <c r="A1476" s="5">
        <v>1475</v>
      </c>
      <c r="B1476" s="2" t="s">
        <v>1392</v>
      </c>
      <c r="C1476" s="2" t="s">
        <v>1393</v>
      </c>
      <c r="D1476" s="2" t="s">
        <v>560</v>
      </c>
      <c r="E1476" s="2" t="s">
        <v>19</v>
      </c>
      <c r="F1476" s="2" t="s">
        <v>384</v>
      </c>
      <c r="G1476" s="2" t="s">
        <v>1394</v>
      </c>
      <c r="H1476" s="2" t="s">
        <v>13</v>
      </c>
      <c r="I1476" s="3" t="b">
        <v>0</v>
      </c>
      <c r="J1476" s="3" t="b">
        <v>0</v>
      </c>
      <c r="K1476" s="2" t="s">
        <v>13</v>
      </c>
      <c r="L1476" s="2" t="s">
        <v>14</v>
      </c>
      <c r="M1476" s="9" t="str">
        <f>IF(ISERROR([1]!GetPart(F1476,"-",1)),F1476,[1]!GetPart(F1476,"-",1))</f>
        <v>90</v>
      </c>
      <c r="N1476" t="b">
        <f t="shared" si="71"/>
        <v>1</v>
      </c>
      <c r="P1476" s="9" t="str">
        <f t="shared" si="72"/>
        <v>90 Clay Street,Princeton,NJ</v>
      </c>
      <c r="Q1476" t="str">
        <f t="shared" si="70"/>
        <v>90 CLAY STREET</v>
      </c>
      <c r="R1476" t="e">
        <f>VLOOKUP(Q1476,'[2]2011-Princeton-geocodes.csv'!$A:$A,1,FALSE)</f>
        <v>#N/A</v>
      </c>
    </row>
    <row r="1477" spans="1:18">
      <c r="A1477" s="5">
        <v>1476</v>
      </c>
      <c r="B1477" s="2" t="s">
        <v>1392</v>
      </c>
      <c r="C1477" s="2" t="s">
        <v>1395</v>
      </c>
      <c r="D1477" s="2" t="s">
        <v>560</v>
      </c>
      <c r="E1477" s="2" t="s">
        <v>19</v>
      </c>
      <c r="F1477" s="2" t="s">
        <v>118</v>
      </c>
      <c r="G1477" s="2" t="s">
        <v>1394</v>
      </c>
      <c r="H1477" s="2" t="s">
        <v>13</v>
      </c>
      <c r="I1477" s="3" t="b">
        <v>0</v>
      </c>
      <c r="J1477" s="3" t="b">
        <v>0</v>
      </c>
      <c r="K1477" s="2" t="s">
        <v>13</v>
      </c>
      <c r="L1477" s="2" t="s">
        <v>14</v>
      </c>
      <c r="M1477" s="9" t="str">
        <f>IF(ISERROR([1]!GetPart(F1477,"-",1)),F1477,[1]!GetPart(F1477,"-",1))</f>
        <v>92</v>
      </c>
      <c r="N1477" t="b">
        <f t="shared" si="71"/>
        <v>1</v>
      </c>
      <c r="P1477" s="9" t="str">
        <f t="shared" si="72"/>
        <v>92 Clay Street,Princeton,NJ</v>
      </c>
      <c r="Q1477" t="str">
        <f t="shared" si="70"/>
        <v>92 CLAY STREET</v>
      </c>
      <c r="R1477" t="e">
        <f>VLOOKUP(Q1477,'[2]2011-Princeton-geocodes.csv'!$A:$A,1,FALSE)</f>
        <v>#N/A</v>
      </c>
    </row>
    <row r="1478" spans="1:18">
      <c r="A1478" s="5">
        <v>1477</v>
      </c>
      <c r="B1478" s="2" t="s">
        <v>1392</v>
      </c>
      <c r="C1478" s="2" t="s">
        <v>1396</v>
      </c>
      <c r="D1478" s="2" t="s">
        <v>560</v>
      </c>
      <c r="E1478" s="2" t="s">
        <v>19</v>
      </c>
      <c r="F1478" s="2" t="s">
        <v>290</v>
      </c>
      <c r="G1478" s="2" t="s">
        <v>1394</v>
      </c>
      <c r="H1478" s="2" t="s">
        <v>13</v>
      </c>
      <c r="I1478" s="3" t="b">
        <v>0</v>
      </c>
      <c r="J1478" s="3" t="b">
        <v>0</v>
      </c>
      <c r="K1478" s="2" t="s">
        <v>13</v>
      </c>
      <c r="L1478" s="2" t="s">
        <v>14</v>
      </c>
      <c r="M1478" s="9" t="str">
        <f>IF(ISERROR([1]!GetPart(F1478,"-",1)),F1478,[1]!GetPart(F1478,"-",1))</f>
        <v>94</v>
      </c>
      <c r="N1478" t="b">
        <f t="shared" si="71"/>
        <v>1</v>
      </c>
      <c r="P1478" s="9" t="str">
        <f t="shared" si="72"/>
        <v>94 Clay Street,Princeton,NJ</v>
      </c>
      <c r="Q1478" t="str">
        <f t="shared" si="70"/>
        <v>94 CLAY STREET</v>
      </c>
      <c r="R1478" t="e">
        <f>VLOOKUP(Q1478,'[2]2011-Princeton-geocodes.csv'!$A:$A,1,FALSE)</f>
        <v>#N/A</v>
      </c>
    </row>
    <row r="1479" spans="1:18">
      <c r="A1479" s="5">
        <v>1478</v>
      </c>
      <c r="B1479" s="2" t="s">
        <v>1392</v>
      </c>
      <c r="C1479" s="2" t="s">
        <v>1397</v>
      </c>
      <c r="D1479" s="2" t="s">
        <v>560</v>
      </c>
      <c r="E1479" s="2" t="s">
        <v>19</v>
      </c>
      <c r="F1479" s="2" t="s">
        <v>348</v>
      </c>
      <c r="G1479" s="2" t="s">
        <v>1394</v>
      </c>
      <c r="H1479" s="2" t="s">
        <v>13</v>
      </c>
      <c r="I1479" s="3" t="b">
        <v>0</v>
      </c>
      <c r="J1479" s="3" t="b">
        <v>0</v>
      </c>
      <c r="K1479" s="2" t="s">
        <v>13</v>
      </c>
      <c r="L1479" s="2" t="s">
        <v>14</v>
      </c>
      <c r="M1479" s="9" t="str">
        <f>IF(ISERROR([1]!GetPart(F1479,"-",1)),F1479,[1]!GetPart(F1479,"-",1))</f>
        <v>96</v>
      </c>
      <c r="N1479" t="b">
        <f t="shared" si="71"/>
        <v>1</v>
      </c>
      <c r="P1479" s="9" t="str">
        <f t="shared" si="72"/>
        <v>96 Clay Street,Princeton,NJ</v>
      </c>
      <c r="Q1479" t="str">
        <f t="shared" si="70"/>
        <v>96 CLAY STREET</v>
      </c>
      <c r="R1479" t="e">
        <f>VLOOKUP(Q1479,'[2]2011-Princeton-geocodes.csv'!$A:$A,1,FALSE)</f>
        <v>#N/A</v>
      </c>
    </row>
    <row r="1480" spans="1:18">
      <c r="A1480" s="5">
        <v>1479</v>
      </c>
      <c r="B1480" s="2" t="s">
        <v>1392</v>
      </c>
      <c r="C1480" s="2" t="s">
        <v>261</v>
      </c>
      <c r="D1480" s="2" t="s">
        <v>560</v>
      </c>
      <c r="E1480" s="2" t="s">
        <v>500</v>
      </c>
      <c r="F1480" s="2" t="s">
        <v>13</v>
      </c>
      <c r="G1480" s="2" t="s">
        <v>1394</v>
      </c>
      <c r="H1480" s="2" t="s">
        <v>13</v>
      </c>
      <c r="I1480" s="3" t="b">
        <v>0</v>
      </c>
      <c r="J1480" s="3" t="b">
        <v>0</v>
      </c>
      <c r="K1480" s="2" t="s">
        <v>13</v>
      </c>
      <c r="L1480" s="2" t="s">
        <v>14</v>
      </c>
      <c r="M1480" s="9" t="str">
        <f>IF(ISERROR([1]!GetPart(F1480,"-",1)),F1480,[1]!GetPart(F1480,"-",1))</f>
        <v/>
      </c>
      <c r="N1480" t="b">
        <f t="shared" si="71"/>
        <v>1</v>
      </c>
      <c r="P1480" s="9" t="str">
        <f t="shared" si="72"/>
        <v>Clay Street,Princeton,NJ</v>
      </c>
      <c r="Q1480" t="str">
        <f t="shared" si="70"/>
        <v>CLAY STREET</v>
      </c>
      <c r="R1480" t="e">
        <f>VLOOKUP(Q1480,'[2]2011-Princeton-geocodes.csv'!$A:$A,1,FALSE)</f>
        <v>#N/A</v>
      </c>
    </row>
    <row r="1481" spans="1:18">
      <c r="A1481" s="5">
        <v>1480</v>
      </c>
      <c r="B1481" s="2" t="s">
        <v>1392</v>
      </c>
      <c r="C1481" s="2" t="s">
        <v>391</v>
      </c>
      <c r="D1481" s="2" t="s">
        <v>560</v>
      </c>
      <c r="E1481" s="2" t="s">
        <v>354</v>
      </c>
      <c r="F1481" s="2" t="s">
        <v>1398</v>
      </c>
      <c r="G1481" s="2" t="s">
        <v>1394</v>
      </c>
      <c r="H1481" s="2" t="s">
        <v>13</v>
      </c>
      <c r="I1481" s="3" t="b">
        <v>0</v>
      </c>
      <c r="J1481" s="3" t="b">
        <v>0</v>
      </c>
      <c r="K1481" s="2" t="s">
        <v>13</v>
      </c>
      <c r="L1481" s="2" t="s">
        <v>14</v>
      </c>
      <c r="M1481" s="9" t="str">
        <f>IF(ISERROR([1]!GetPart(F1481,"-",1)),F1481,[1]!GetPart(F1481,"-",1))</f>
        <v>16</v>
      </c>
      <c r="N1481" t="b">
        <f t="shared" si="71"/>
        <v>1</v>
      </c>
      <c r="P1481" s="9" t="str">
        <f t="shared" si="72"/>
        <v>16 Clay Street,Princeton,NJ</v>
      </c>
      <c r="Q1481" t="str">
        <f t="shared" si="70"/>
        <v>16 CLAY STREET</v>
      </c>
      <c r="R1481" t="e">
        <f>VLOOKUP(Q1481,'[2]2011-Princeton-geocodes.csv'!$A:$A,1,FALSE)</f>
        <v>#N/A</v>
      </c>
    </row>
    <row r="1482" spans="1:18">
      <c r="A1482" s="5">
        <v>1481</v>
      </c>
      <c r="B1482" s="2" t="s">
        <v>1399</v>
      </c>
      <c r="C1482" s="2" t="s">
        <v>109</v>
      </c>
      <c r="D1482" s="2" t="s">
        <v>560</v>
      </c>
      <c r="E1482" s="2" t="s">
        <v>108</v>
      </c>
      <c r="F1482" s="2" t="s">
        <v>106</v>
      </c>
      <c r="G1482" s="2" t="s">
        <v>1394</v>
      </c>
      <c r="H1482" s="2" t="s">
        <v>13</v>
      </c>
      <c r="I1482" s="3" t="b">
        <v>0</v>
      </c>
      <c r="J1482" s="3" t="b">
        <v>0</v>
      </c>
      <c r="K1482" s="2" t="s">
        <v>13</v>
      </c>
      <c r="L1482" s="2" t="s">
        <v>14</v>
      </c>
      <c r="M1482" s="9" t="str">
        <f>IF(ISERROR([1]!GetPart(F1482,"-",1)),F1482,[1]!GetPart(F1482,"-",1))</f>
        <v>50</v>
      </c>
      <c r="N1482" t="b">
        <f t="shared" si="71"/>
        <v>1</v>
      </c>
      <c r="P1482" s="9" t="str">
        <f t="shared" si="72"/>
        <v>50 Clay Street,Princeton,NJ</v>
      </c>
      <c r="Q1482" t="str">
        <f t="shared" si="70"/>
        <v>50 CLAY STREET</v>
      </c>
      <c r="R1482" t="e">
        <f>VLOOKUP(Q1482,'[2]2011-Princeton-geocodes.csv'!$A:$A,1,FALSE)</f>
        <v>#N/A</v>
      </c>
    </row>
    <row r="1483" spans="1:18">
      <c r="A1483" s="5">
        <v>1482</v>
      </c>
      <c r="B1483" s="2" t="s">
        <v>1399</v>
      </c>
      <c r="C1483" s="2" t="s">
        <v>422</v>
      </c>
      <c r="D1483" s="2" t="s">
        <v>560</v>
      </c>
      <c r="E1483" s="2" t="s">
        <v>1400</v>
      </c>
      <c r="F1483" s="2" t="s">
        <v>106</v>
      </c>
      <c r="G1483" s="2" t="s">
        <v>1394</v>
      </c>
      <c r="H1483" s="2" t="s">
        <v>13</v>
      </c>
      <c r="I1483" s="3" t="b">
        <v>0</v>
      </c>
      <c r="J1483" s="3" t="b">
        <v>0</v>
      </c>
      <c r="K1483" s="2" t="s">
        <v>13</v>
      </c>
      <c r="L1483" s="2" t="s">
        <v>14</v>
      </c>
      <c r="M1483" s="9" t="str">
        <f>IF(ISERROR([1]!GetPart(F1483,"-",1)),F1483,[1]!GetPart(F1483,"-",1))</f>
        <v>50</v>
      </c>
      <c r="N1483" t="b">
        <f t="shared" si="71"/>
        <v>1</v>
      </c>
      <c r="P1483" s="9" t="str">
        <f t="shared" si="72"/>
        <v>50 Clay Street,Princeton,NJ</v>
      </c>
      <c r="Q1483" t="str">
        <f t="shared" si="70"/>
        <v>50 CLAY STREET</v>
      </c>
      <c r="R1483" t="e">
        <f>VLOOKUP(Q1483,'[2]2011-Princeton-geocodes.csv'!$A:$A,1,FALSE)</f>
        <v>#N/A</v>
      </c>
    </row>
    <row r="1484" spans="1:18">
      <c r="A1484" s="5">
        <v>1483</v>
      </c>
      <c r="B1484" s="2" t="s">
        <v>1401</v>
      </c>
      <c r="C1484" s="2" t="s">
        <v>22</v>
      </c>
      <c r="D1484" s="2" t="s">
        <v>1402</v>
      </c>
      <c r="E1484" s="2" t="s">
        <v>226</v>
      </c>
      <c r="F1484" s="2" t="s">
        <v>257</v>
      </c>
      <c r="G1484" s="2" t="s">
        <v>1403</v>
      </c>
      <c r="H1484" s="2" t="s">
        <v>13</v>
      </c>
      <c r="I1484" s="3" t="b">
        <v>0</v>
      </c>
      <c r="J1484" s="3" t="b">
        <v>0</v>
      </c>
      <c r="K1484" s="2" t="s">
        <v>13</v>
      </c>
      <c r="L1484" s="2" t="s">
        <v>13</v>
      </c>
      <c r="M1484" s="9" t="str">
        <f>IF(ISERROR([1]!GetPart(F1484,"-",1)),F1484,[1]!GetPart(F1484,"-",1))</f>
        <v>78</v>
      </c>
      <c r="N1484" t="b">
        <f t="shared" si="71"/>
        <v>1</v>
      </c>
      <c r="P1484" s="9" t="str">
        <f t="shared" si="72"/>
        <v>78 Clearview Avenue,Princeton,NJ</v>
      </c>
      <c r="Q1484" t="str">
        <f t="shared" si="70"/>
        <v>78 CLEARVIEW AVENUE</v>
      </c>
      <c r="R1484" t="e">
        <f>VLOOKUP(Q1484,'[2]2011-Princeton-geocodes.csv'!$A:$A,1,FALSE)</f>
        <v>#N/A</v>
      </c>
    </row>
    <row r="1485" spans="1:18">
      <c r="A1485" s="5">
        <v>1484</v>
      </c>
      <c r="B1485" s="2" t="s">
        <v>1401</v>
      </c>
      <c r="C1485" s="2" t="s">
        <v>49</v>
      </c>
      <c r="D1485" s="2" t="s">
        <v>1402</v>
      </c>
      <c r="E1485" s="2" t="s">
        <v>226</v>
      </c>
      <c r="F1485" s="2" t="s">
        <v>91</v>
      </c>
      <c r="G1485" s="2" t="s">
        <v>1403</v>
      </c>
      <c r="H1485" s="2" t="s">
        <v>13</v>
      </c>
      <c r="I1485" s="3" t="b">
        <v>0</v>
      </c>
      <c r="J1485" s="3" t="b">
        <v>0</v>
      </c>
      <c r="K1485" s="2" t="s">
        <v>13</v>
      </c>
      <c r="L1485" s="2" t="s">
        <v>13</v>
      </c>
      <c r="M1485" s="9" t="str">
        <f>IF(ISERROR([1]!GetPart(F1485,"-",1)),F1485,[1]!GetPart(F1485,"-",1))</f>
        <v>72</v>
      </c>
      <c r="N1485" t="b">
        <f t="shared" si="71"/>
        <v>1</v>
      </c>
      <c r="P1485" s="9" t="str">
        <f t="shared" si="72"/>
        <v>72 Clearview Avenue,Princeton,NJ</v>
      </c>
      <c r="Q1485" t="str">
        <f t="shared" si="70"/>
        <v>72 CLEARVIEW AVENUE</v>
      </c>
      <c r="R1485" t="e">
        <f>VLOOKUP(Q1485,'[2]2011-Princeton-geocodes.csv'!$A:$A,1,FALSE)</f>
        <v>#N/A</v>
      </c>
    </row>
    <row r="1486" spans="1:18">
      <c r="A1486" s="5">
        <v>1485</v>
      </c>
      <c r="B1486" s="2" t="s">
        <v>1401</v>
      </c>
      <c r="C1486" s="2" t="s">
        <v>23</v>
      </c>
      <c r="D1486" s="2" t="s">
        <v>1402</v>
      </c>
      <c r="E1486" s="2" t="s">
        <v>226</v>
      </c>
      <c r="F1486" s="2" t="s">
        <v>124</v>
      </c>
      <c r="G1486" s="2" t="s">
        <v>1403</v>
      </c>
      <c r="H1486" s="2" t="s">
        <v>13</v>
      </c>
      <c r="I1486" s="3" t="b">
        <v>0</v>
      </c>
      <c r="J1486" s="3" t="b">
        <v>0</v>
      </c>
      <c r="K1486" s="2" t="s">
        <v>13</v>
      </c>
      <c r="L1486" s="2" t="s">
        <v>13</v>
      </c>
      <c r="M1486" s="9" t="str">
        <f>IF(ISERROR([1]!GetPart(F1486,"-",1)),F1486,[1]!GetPart(F1486,"-",1))</f>
        <v>84</v>
      </c>
      <c r="N1486" t="b">
        <f t="shared" si="71"/>
        <v>1</v>
      </c>
      <c r="P1486" s="9" t="str">
        <f t="shared" si="72"/>
        <v>84 Clearview Avenue,Princeton,NJ</v>
      </c>
      <c r="Q1486" t="str">
        <f t="shared" si="70"/>
        <v>84 CLEARVIEW AVENUE</v>
      </c>
      <c r="R1486" t="e">
        <f>VLOOKUP(Q1486,'[2]2011-Princeton-geocodes.csv'!$A:$A,1,FALSE)</f>
        <v>#N/A</v>
      </c>
    </row>
    <row r="1487" spans="1:18">
      <c r="A1487" s="5">
        <v>1486</v>
      </c>
      <c r="B1487" s="2" t="s">
        <v>1401</v>
      </c>
      <c r="C1487" s="2" t="s">
        <v>76</v>
      </c>
      <c r="D1487" s="2" t="s">
        <v>1402</v>
      </c>
      <c r="E1487" s="2" t="s">
        <v>226</v>
      </c>
      <c r="F1487" s="2" t="s">
        <v>283</v>
      </c>
      <c r="G1487" s="2" t="s">
        <v>1403</v>
      </c>
      <c r="H1487" s="2" t="s">
        <v>13</v>
      </c>
      <c r="I1487" s="3" t="b">
        <v>0</v>
      </c>
      <c r="J1487" s="3" t="b">
        <v>0</v>
      </c>
      <c r="K1487" s="2" t="s">
        <v>13</v>
      </c>
      <c r="L1487" s="2" t="s">
        <v>13</v>
      </c>
      <c r="M1487" s="9" t="str">
        <f>IF(ISERROR([1]!GetPart(F1487,"-",1)),F1487,[1]!GetPart(F1487,"-",1))</f>
        <v>68</v>
      </c>
      <c r="N1487" t="b">
        <f t="shared" si="71"/>
        <v>1</v>
      </c>
      <c r="P1487" s="9" t="str">
        <f t="shared" si="72"/>
        <v>68 Clearview Avenue,Princeton,NJ</v>
      </c>
      <c r="Q1487" t="str">
        <f t="shared" si="70"/>
        <v>68 CLEARVIEW AVENUE</v>
      </c>
      <c r="R1487" t="e">
        <f>VLOOKUP(Q1487,'[2]2011-Princeton-geocodes.csv'!$A:$A,1,FALSE)</f>
        <v>#N/A</v>
      </c>
    </row>
    <row r="1488" spans="1:18">
      <c r="A1488" s="5">
        <v>1487</v>
      </c>
      <c r="B1488" s="2" t="s">
        <v>1401</v>
      </c>
      <c r="C1488" s="2" t="s">
        <v>24</v>
      </c>
      <c r="D1488" s="2" t="s">
        <v>1402</v>
      </c>
      <c r="E1488" s="2" t="s">
        <v>226</v>
      </c>
      <c r="F1488" s="2" t="s">
        <v>384</v>
      </c>
      <c r="G1488" s="2" t="s">
        <v>1403</v>
      </c>
      <c r="H1488" s="2" t="s">
        <v>13</v>
      </c>
      <c r="I1488" s="3" t="b">
        <v>0</v>
      </c>
      <c r="J1488" s="3" t="b">
        <v>0</v>
      </c>
      <c r="K1488" s="2" t="s">
        <v>13</v>
      </c>
      <c r="L1488" s="2" t="s">
        <v>13</v>
      </c>
      <c r="M1488" s="9" t="str">
        <f>IF(ISERROR([1]!GetPart(F1488,"-",1)),F1488,[1]!GetPart(F1488,"-",1))</f>
        <v>90</v>
      </c>
      <c r="N1488" t="b">
        <f t="shared" si="71"/>
        <v>1</v>
      </c>
      <c r="P1488" s="9" t="str">
        <f t="shared" si="72"/>
        <v>90 Clearview Avenue,Princeton,NJ</v>
      </c>
      <c r="Q1488" t="str">
        <f t="shared" si="70"/>
        <v>90 CLEARVIEW AVENUE</v>
      </c>
      <c r="R1488" t="e">
        <f>VLOOKUP(Q1488,'[2]2011-Princeton-geocodes.csv'!$A:$A,1,FALSE)</f>
        <v>#N/A</v>
      </c>
    </row>
    <row r="1489" spans="1:18">
      <c r="A1489" s="5">
        <v>1488</v>
      </c>
      <c r="B1489" s="2" t="s">
        <v>1401</v>
      </c>
      <c r="C1489" s="2" t="s">
        <v>78</v>
      </c>
      <c r="D1489" s="2" t="s">
        <v>1402</v>
      </c>
      <c r="E1489" s="2" t="s">
        <v>1178</v>
      </c>
      <c r="F1489" s="2" t="s">
        <v>88</v>
      </c>
      <c r="G1489" s="2" t="s">
        <v>1403</v>
      </c>
      <c r="H1489" s="2" t="s">
        <v>13</v>
      </c>
      <c r="I1489" s="3" t="b">
        <v>0</v>
      </c>
      <c r="J1489" s="3" t="b">
        <v>1</v>
      </c>
      <c r="K1489" s="2" t="s">
        <v>13</v>
      </c>
      <c r="L1489" s="2" t="s">
        <v>13</v>
      </c>
      <c r="M1489" s="9" t="str">
        <f>IF(ISERROR([1]!GetPart(F1489,"-",1)),F1489,[1]!GetPart(F1489,"-",1))</f>
        <v>56</v>
      </c>
      <c r="N1489" t="b">
        <f t="shared" si="71"/>
        <v>1</v>
      </c>
      <c r="P1489" s="9" t="str">
        <f t="shared" si="72"/>
        <v>56 Clearview Avenue,Princeton,NJ</v>
      </c>
      <c r="Q1489" t="str">
        <f t="shared" si="70"/>
        <v>56 CLEARVIEW AVENUE</v>
      </c>
      <c r="R1489" t="e">
        <f>VLOOKUP(Q1489,'[2]2011-Princeton-geocodes.csv'!$A:$A,1,FALSE)</f>
        <v>#N/A</v>
      </c>
    </row>
    <row r="1490" spans="1:18">
      <c r="A1490" s="5">
        <v>1489</v>
      </c>
      <c r="B1490" s="2" t="s">
        <v>1401</v>
      </c>
      <c r="C1490" s="2" t="s">
        <v>62</v>
      </c>
      <c r="D1490" s="2" t="s">
        <v>1402</v>
      </c>
      <c r="E1490" s="2" t="s">
        <v>1178</v>
      </c>
      <c r="F1490" s="2" t="s">
        <v>109</v>
      </c>
      <c r="G1490" s="2" t="s">
        <v>1403</v>
      </c>
      <c r="H1490" s="2" t="s">
        <v>13</v>
      </c>
      <c r="I1490" s="3" t="b">
        <v>0</v>
      </c>
      <c r="J1490" s="3" t="b">
        <v>1</v>
      </c>
      <c r="K1490" s="2" t="s">
        <v>13</v>
      </c>
      <c r="L1490" s="2" t="s">
        <v>13</v>
      </c>
      <c r="M1490" s="9" t="str">
        <f>IF(ISERROR([1]!GetPart(F1490,"-",1)),F1490,[1]!GetPart(F1490,"-",1))</f>
        <v>52</v>
      </c>
      <c r="N1490" t="b">
        <f t="shared" si="71"/>
        <v>1</v>
      </c>
      <c r="P1490" s="9" t="str">
        <f t="shared" si="72"/>
        <v>52 Clearview Avenue,Princeton,NJ</v>
      </c>
      <c r="Q1490" t="str">
        <f t="shared" si="70"/>
        <v>52 CLEARVIEW AVENUE</v>
      </c>
      <c r="R1490" t="e">
        <f>VLOOKUP(Q1490,'[2]2011-Princeton-geocodes.csv'!$A:$A,1,FALSE)</f>
        <v>#N/A</v>
      </c>
    </row>
    <row r="1491" spans="1:18">
      <c r="A1491" s="5">
        <v>1490</v>
      </c>
      <c r="B1491" s="2" t="s">
        <v>1401</v>
      </c>
      <c r="C1491" s="2" t="s">
        <v>65</v>
      </c>
      <c r="D1491" s="2" t="s">
        <v>1402</v>
      </c>
      <c r="E1491" s="2" t="s">
        <v>149</v>
      </c>
      <c r="F1491" s="2" t="s">
        <v>502</v>
      </c>
      <c r="G1491" s="2" t="s">
        <v>1403</v>
      </c>
      <c r="H1491" s="2" t="s">
        <v>13</v>
      </c>
      <c r="I1491" s="3" t="b">
        <v>0</v>
      </c>
      <c r="J1491" s="3" t="b">
        <v>1</v>
      </c>
      <c r="K1491" s="2" t="s">
        <v>13</v>
      </c>
      <c r="L1491" s="2" t="s">
        <v>13</v>
      </c>
      <c r="M1491" s="9" t="str">
        <f>IF(ISERROR([1]!GetPart(F1491,"-",1)),F1491,[1]!GetPart(F1491,"-",1))</f>
        <v>46</v>
      </c>
      <c r="N1491" t="b">
        <f t="shared" si="71"/>
        <v>1</v>
      </c>
      <c r="P1491" s="9" t="str">
        <f t="shared" si="72"/>
        <v>46 Clearview Avenue,Princeton,NJ</v>
      </c>
      <c r="Q1491" t="str">
        <f t="shared" si="70"/>
        <v>46 CLEARVIEW AVENUE</v>
      </c>
      <c r="R1491" t="e">
        <f>VLOOKUP(Q1491,'[2]2011-Princeton-geocodes.csv'!$A:$A,1,FALSE)</f>
        <v>#N/A</v>
      </c>
    </row>
    <row r="1492" spans="1:18">
      <c r="A1492" s="5">
        <v>1491</v>
      </c>
      <c r="B1492" s="2" t="s">
        <v>1401</v>
      </c>
      <c r="C1492" s="2" t="s">
        <v>70</v>
      </c>
      <c r="D1492" s="2" t="s">
        <v>1402</v>
      </c>
      <c r="E1492" s="2" t="s">
        <v>103</v>
      </c>
      <c r="F1492" s="2" t="s">
        <v>295</v>
      </c>
      <c r="G1492" s="2" t="s">
        <v>1403</v>
      </c>
      <c r="H1492" s="2" t="s">
        <v>13</v>
      </c>
      <c r="I1492" s="3" t="b">
        <v>0</v>
      </c>
      <c r="J1492" s="3" t="b">
        <v>0</v>
      </c>
      <c r="K1492" s="2" t="s">
        <v>13</v>
      </c>
      <c r="L1492" s="2" t="s">
        <v>13</v>
      </c>
      <c r="M1492" s="9" t="str">
        <f>IF(ISERROR([1]!GetPart(F1492,"-",1)),F1492,[1]!GetPart(F1492,"-",1))</f>
        <v>34</v>
      </c>
      <c r="N1492" t="b">
        <f t="shared" si="71"/>
        <v>1</v>
      </c>
      <c r="P1492" s="9" t="str">
        <f t="shared" si="72"/>
        <v>34 Clearview Avenue,Princeton,NJ</v>
      </c>
      <c r="Q1492" t="str">
        <f t="shared" si="70"/>
        <v>34 CLEARVIEW AVENUE</v>
      </c>
      <c r="R1492" t="e">
        <f>VLOOKUP(Q1492,'[2]2011-Princeton-geocodes.csv'!$A:$A,1,FALSE)</f>
        <v>#N/A</v>
      </c>
    </row>
    <row r="1493" spans="1:18">
      <c r="A1493" s="5">
        <v>1492</v>
      </c>
      <c r="B1493" s="2" t="s">
        <v>1401</v>
      </c>
      <c r="C1493" s="2" t="s">
        <v>74</v>
      </c>
      <c r="D1493" s="2" t="s">
        <v>1402</v>
      </c>
      <c r="E1493" s="2" t="s">
        <v>226</v>
      </c>
      <c r="F1493" s="2" t="s">
        <v>429</v>
      </c>
      <c r="G1493" s="2" t="s">
        <v>1403</v>
      </c>
      <c r="H1493" s="2" t="s">
        <v>13</v>
      </c>
      <c r="I1493" s="3" t="b">
        <v>0</v>
      </c>
      <c r="J1493" s="3" t="b">
        <v>0</v>
      </c>
      <c r="K1493" s="2" t="s">
        <v>13</v>
      </c>
      <c r="L1493" s="2" t="s">
        <v>13</v>
      </c>
      <c r="M1493" s="9" t="str">
        <f>IF(ISERROR([1]!GetPart(F1493,"-",1)),F1493,[1]!GetPart(F1493,"-",1))</f>
        <v>62</v>
      </c>
      <c r="N1493" t="b">
        <f t="shared" si="71"/>
        <v>1</v>
      </c>
      <c r="P1493" s="9" t="str">
        <f t="shared" si="72"/>
        <v>62 Clearview Avenue,Princeton,NJ</v>
      </c>
      <c r="Q1493" t="str">
        <f t="shared" si="70"/>
        <v>62 CLEARVIEW AVENUE</v>
      </c>
      <c r="R1493" t="e">
        <f>VLOOKUP(Q1493,'[2]2011-Princeton-geocodes.csv'!$A:$A,1,FALSE)</f>
        <v>#N/A</v>
      </c>
    </row>
    <row r="1494" spans="1:18">
      <c r="A1494" s="5">
        <v>1493</v>
      </c>
      <c r="B1494" s="2" t="s">
        <v>1401</v>
      </c>
      <c r="C1494" s="2" t="s">
        <v>92</v>
      </c>
      <c r="D1494" s="2" t="s">
        <v>1402</v>
      </c>
      <c r="E1494" s="2" t="s">
        <v>226</v>
      </c>
      <c r="F1494" s="2" t="s">
        <v>303</v>
      </c>
      <c r="G1494" s="2" t="s">
        <v>1403</v>
      </c>
      <c r="H1494" s="2" t="s">
        <v>13</v>
      </c>
      <c r="I1494" s="3" t="b">
        <v>0</v>
      </c>
      <c r="J1494" s="3" t="b">
        <v>0</v>
      </c>
      <c r="K1494" s="2" t="s">
        <v>13</v>
      </c>
      <c r="L1494" s="2" t="s">
        <v>13</v>
      </c>
      <c r="M1494" s="9" t="str">
        <f>IF(ISERROR([1]!GetPart(F1494,"-",1)),F1494,[1]!GetPart(F1494,"-",1))</f>
        <v>28</v>
      </c>
      <c r="N1494" t="b">
        <f t="shared" si="71"/>
        <v>1</v>
      </c>
      <c r="P1494" s="9" t="str">
        <f t="shared" si="72"/>
        <v>28 Clearview Avenue,Princeton,NJ</v>
      </c>
      <c r="Q1494" t="str">
        <f t="shared" si="70"/>
        <v>28 CLEARVIEW AVENUE</v>
      </c>
      <c r="R1494" t="e">
        <f>VLOOKUP(Q1494,'[2]2011-Princeton-geocodes.csv'!$A:$A,1,FALSE)</f>
        <v>#N/A</v>
      </c>
    </row>
    <row r="1495" spans="1:18">
      <c r="A1495" s="5">
        <v>1494</v>
      </c>
      <c r="B1495" s="2" t="s">
        <v>1401</v>
      </c>
      <c r="C1495" s="2" t="s">
        <v>83</v>
      </c>
      <c r="D1495" s="2" t="s">
        <v>1402</v>
      </c>
      <c r="E1495" s="2" t="s">
        <v>226</v>
      </c>
      <c r="F1495" s="2" t="s">
        <v>154</v>
      </c>
      <c r="G1495" s="2" t="s">
        <v>1403</v>
      </c>
      <c r="H1495" s="2" t="s">
        <v>13</v>
      </c>
      <c r="I1495" s="3" t="b">
        <v>0</v>
      </c>
      <c r="J1495" s="3" t="b">
        <v>0</v>
      </c>
      <c r="K1495" s="2" t="s">
        <v>13</v>
      </c>
      <c r="L1495" s="2" t="s">
        <v>13</v>
      </c>
      <c r="M1495" s="9" t="str">
        <f>IF(ISERROR([1]!GetPart(F1495,"-",1)),F1495,[1]!GetPart(F1495,"-",1))</f>
        <v>22</v>
      </c>
      <c r="N1495" t="b">
        <f t="shared" si="71"/>
        <v>1</v>
      </c>
      <c r="P1495" s="9" t="str">
        <f t="shared" si="72"/>
        <v>22 Clearview Avenue,Princeton,NJ</v>
      </c>
      <c r="Q1495" t="str">
        <f t="shared" si="70"/>
        <v>22 CLEARVIEW AVENUE</v>
      </c>
      <c r="R1495" t="e">
        <f>VLOOKUP(Q1495,'[2]2011-Princeton-geocodes.csv'!$A:$A,1,FALSE)</f>
        <v>#N/A</v>
      </c>
    </row>
    <row r="1496" spans="1:18">
      <c r="A1496" s="5">
        <v>1495</v>
      </c>
      <c r="B1496" s="2" t="s">
        <v>1401</v>
      </c>
      <c r="C1496" s="2" t="s">
        <v>89</v>
      </c>
      <c r="D1496" s="2" t="s">
        <v>1402</v>
      </c>
      <c r="E1496" s="2" t="s">
        <v>226</v>
      </c>
      <c r="F1496" s="2" t="s">
        <v>22</v>
      </c>
      <c r="G1496" s="2" t="s">
        <v>1403</v>
      </c>
      <c r="H1496" s="2" t="s">
        <v>13</v>
      </c>
      <c r="I1496" s="3" t="b">
        <v>0</v>
      </c>
      <c r="J1496" s="3" t="b">
        <v>0</v>
      </c>
      <c r="K1496" s="2" t="s">
        <v>13</v>
      </c>
      <c r="L1496" s="2" t="s">
        <v>13</v>
      </c>
      <c r="M1496" s="9" t="str">
        <f>IF(ISERROR([1]!GetPart(F1496,"-",1)),F1496,[1]!GetPart(F1496,"-",1))</f>
        <v>14</v>
      </c>
      <c r="N1496" t="b">
        <f t="shared" si="71"/>
        <v>1</v>
      </c>
      <c r="P1496" s="9" t="str">
        <f t="shared" si="72"/>
        <v>14 Clearview Avenue,Princeton,NJ</v>
      </c>
      <c r="Q1496" t="str">
        <f t="shared" si="70"/>
        <v>14 CLEARVIEW AVENUE</v>
      </c>
      <c r="R1496" t="e">
        <f>VLOOKUP(Q1496,'[2]2011-Princeton-geocodes.csv'!$A:$A,1,FALSE)</f>
        <v>#N/A</v>
      </c>
    </row>
    <row r="1497" spans="1:18">
      <c r="A1497" s="5">
        <v>1496</v>
      </c>
      <c r="B1497" s="2" t="s">
        <v>1401</v>
      </c>
      <c r="C1497" s="2" t="s">
        <v>86</v>
      </c>
      <c r="D1497" s="2" t="s">
        <v>1402</v>
      </c>
      <c r="E1497" s="2" t="s">
        <v>226</v>
      </c>
      <c r="F1497" s="2" t="s">
        <v>266</v>
      </c>
      <c r="G1497" s="2" t="s">
        <v>1403</v>
      </c>
      <c r="H1497" s="2" t="s">
        <v>13</v>
      </c>
      <c r="I1497" s="3" t="b">
        <v>0</v>
      </c>
      <c r="J1497" s="3" t="b">
        <v>0</v>
      </c>
      <c r="K1497" s="2" t="s">
        <v>13</v>
      </c>
      <c r="L1497" s="2" t="s">
        <v>13</v>
      </c>
      <c r="M1497" s="9" t="str">
        <f>IF(ISERROR([1]!GetPart(F1497,"-",1)),F1497,[1]!GetPart(F1497,"-",1))</f>
        <v>08</v>
      </c>
      <c r="N1497" t="b">
        <f t="shared" si="71"/>
        <v>1</v>
      </c>
      <c r="P1497" s="9" t="str">
        <f t="shared" si="72"/>
        <v>08 Clearview Avenue,Princeton,NJ</v>
      </c>
      <c r="Q1497" t="str">
        <f t="shared" si="70"/>
        <v>08 CLEARVIEW AVENUE</v>
      </c>
      <c r="R1497" t="e">
        <f>VLOOKUP(Q1497,'[2]2011-Princeton-geocodes.csv'!$A:$A,1,FALSE)</f>
        <v>#N/A</v>
      </c>
    </row>
    <row r="1498" spans="1:18">
      <c r="A1498" s="5">
        <v>1497</v>
      </c>
      <c r="B1498" s="2" t="s">
        <v>1401</v>
      </c>
      <c r="C1498" s="2" t="s">
        <v>67</v>
      </c>
      <c r="D1498" s="2" t="s">
        <v>1402</v>
      </c>
      <c r="E1498" s="2" t="s">
        <v>103</v>
      </c>
      <c r="F1498" s="2" t="s">
        <v>297</v>
      </c>
      <c r="G1498" s="2" t="s">
        <v>1403</v>
      </c>
      <c r="H1498" s="2" t="s">
        <v>13</v>
      </c>
      <c r="I1498" s="3" t="b">
        <v>0</v>
      </c>
      <c r="J1498" s="3" t="b">
        <v>0</v>
      </c>
      <c r="K1498" s="2" t="s">
        <v>13</v>
      </c>
      <c r="L1498" s="2" t="s">
        <v>13</v>
      </c>
      <c r="M1498" s="9" t="str">
        <f>IF(ISERROR([1]!GetPart(F1498,"-",1)),F1498,[1]!GetPart(F1498,"-",1))</f>
        <v>40</v>
      </c>
      <c r="N1498" t="b">
        <f t="shared" si="71"/>
        <v>1</v>
      </c>
      <c r="P1498" s="9" t="str">
        <f t="shared" si="72"/>
        <v>40 Clearview Avenue,Princeton,NJ</v>
      </c>
      <c r="Q1498" t="str">
        <f t="shared" si="70"/>
        <v>40 CLEARVIEW AVENUE</v>
      </c>
      <c r="R1498" t="e">
        <f>VLOOKUP(Q1498,'[2]2011-Princeton-geocodes.csv'!$A:$A,1,FALSE)</f>
        <v>#N/A</v>
      </c>
    </row>
    <row r="1499" spans="1:18">
      <c r="A1499" s="5">
        <v>1498</v>
      </c>
      <c r="B1499" s="2" t="s">
        <v>1404</v>
      </c>
      <c r="C1499" s="2" t="s">
        <v>78</v>
      </c>
      <c r="D1499" s="2" t="s">
        <v>1402</v>
      </c>
      <c r="E1499" s="2" t="s">
        <v>226</v>
      </c>
      <c r="F1499" s="2" t="s">
        <v>455</v>
      </c>
      <c r="G1499" s="2" t="s">
        <v>1403</v>
      </c>
      <c r="H1499" s="2" t="s">
        <v>13</v>
      </c>
      <c r="I1499" s="3" t="b">
        <v>0</v>
      </c>
      <c r="J1499" s="3" t="b">
        <v>0</v>
      </c>
      <c r="K1499" s="2" t="s">
        <v>13</v>
      </c>
      <c r="L1499" s="2" t="s">
        <v>13</v>
      </c>
      <c r="M1499" s="9" t="str">
        <f>IF(ISERROR([1]!GetPart(F1499,"-",1)),F1499,[1]!GetPart(F1499,"-",1))</f>
        <v>85</v>
      </c>
      <c r="N1499" t="b">
        <f t="shared" si="71"/>
        <v>1</v>
      </c>
      <c r="P1499" s="9" t="str">
        <f t="shared" si="72"/>
        <v>85 Clearview Avenue,Princeton,NJ</v>
      </c>
      <c r="Q1499" t="str">
        <f t="shared" si="70"/>
        <v>85 CLEARVIEW AVENUE</v>
      </c>
      <c r="R1499" t="e">
        <f>VLOOKUP(Q1499,'[2]2011-Princeton-geocodes.csv'!$A:$A,1,FALSE)</f>
        <v>#N/A</v>
      </c>
    </row>
    <row r="1500" spans="1:18">
      <c r="A1500" s="5">
        <v>1499</v>
      </c>
      <c r="B1500" s="2" t="s">
        <v>1404</v>
      </c>
      <c r="C1500" s="2" t="s">
        <v>83</v>
      </c>
      <c r="D1500" s="2" t="s">
        <v>1402</v>
      </c>
      <c r="E1500" s="2" t="s">
        <v>226</v>
      </c>
      <c r="F1500" s="2" t="s">
        <v>113</v>
      </c>
      <c r="G1500" s="2" t="s">
        <v>1403</v>
      </c>
      <c r="H1500" s="2" t="s">
        <v>13</v>
      </c>
      <c r="I1500" s="3" t="b">
        <v>0</v>
      </c>
      <c r="J1500" s="3" t="b">
        <v>0</v>
      </c>
      <c r="K1500" s="2" t="s">
        <v>13</v>
      </c>
      <c r="L1500" s="2" t="s">
        <v>13</v>
      </c>
      <c r="M1500" s="9" t="str">
        <f>IF(ISERROR([1]!GetPart(F1500,"-",1)),F1500,[1]!GetPart(F1500,"-",1))</f>
        <v>49</v>
      </c>
      <c r="N1500" t="b">
        <f t="shared" si="71"/>
        <v>1</v>
      </c>
      <c r="P1500" s="9" t="str">
        <f t="shared" si="72"/>
        <v>49 Clearview Avenue,Princeton,NJ</v>
      </c>
      <c r="Q1500" t="str">
        <f t="shared" si="70"/>
        <v>49 CLEARVIEW AVENUE</v>
      </c>
      <c r="R1500" t="e">
        <f>VLOOKUP(Q1500,'[2]2011-Princeton-geocodes.csv'!$A:$A,1,FALSE)</f>
        <v>#N/A</v>
      </c>
    </row>
    <row r="1501" spans="1:18">
      <c r="A1501" s="5">
        <v>1500</v>
      </c>
      <c r="B1501" s="2" t="s">
        <v>1404</v>
      </c>
      <c r="C1501" s="2" t="s">
        <v>12</v>
      </c>
      <c r="D1501" s="2" t="s">
        <v>1402</v>
      </c>
      <c r="E1501" s="2" t="s">
        <v>446</v>
      </c>
      <c r="F1501" s="2" t="s">
        <v>227</v>
      </c>
      <c r="G1501" s="2" t="s">
        <v>1403</v>
      </c>
      <c r="H1501" s="2" t="s">
        <v>13</v>
      </c>
      <c r="I1501" s="3" t="b">
        <v>0</v>
      </c>
      <c r="J1501" s="3" t="b">
        <v>1</v>
      </c>
      <c r="K1501" s="2" t="s">
        <v>13</v>
      </c>
      <c r="L1501" s="2" t="s">
        <v>13</v>
      </c>
      <c r="M1501" s="9" t="str">
        <f>IF(ISERROR([1]!GetPart(F1501,"-",1)),F1501,[1]!GetPart(F1501,"-",1))</f>
        <v>29</v>
      </c>
      <c r="N1501" t="b">
        <f t="shared" si="71"/>
        <v>1</v>
      </c>
      <c r="P1501" s="9" t="str">
        <f t="shared" si="72"/>
        <v>29 Clearview Avenue,Princeton,NJ</v>
      </c>
      <c r="Q1501" t="str">
        <f t="shared" si="70"/>
        <v>29 CLEARVIEW AVENUE</v>
      </c>
      <c r="R1501" t="e">
        <f>VLOOKUP(Q1501,'[2]2011-Princeton-geocodes.csv'!$A:$A,1,FALSE)</f>
        <v>#N/A</v>
      </c>
    </row>
    <row r="1502" spans="1:18">
      <c r="A1502" s="5">
        <v>1501</v>
      </c>
      <c r="B1502" s="2" t="s">
        <v>1404</v>
      </c>
      <c r="C1502" s="2" t="s">
        <v>86</v>
      </c>
      <c r="D1502" s="2" t="s">
        <v>1402</v>
      </c>
      <c r="E1502" s="2" t="s">
        <v>506</v>
      </c>
      <c r="F1502" s="2" t="s">
        <v>311</v>
      </c>
      <c r="G1502" s="2" t="s">
        <v>1403</v>
      </c>
      <c r="H1502" s="2" t="s">
        <v>13</v>
      </c>
      <c r="I1502" s="3" t="b">
        <v>0</v>
      </c>
      <c r="J1502" s="3" t="b">
        <v>1</v>
      </c>
      <c r="K1502" s="2" t="s">
        <v>13</v>
      </c>
      <c r="L1502" s="2" t="s">
        <v>13</v>
      </c>
      <c r="M1502" s="9" t="str">
        <f>IF(ISERROR([1]!GetPart(F1502,"-",1)),F1502,[1]!GetPart(F1502,"-",1))</f>
        <v>37</v>
      </c>
      <c r="N1502" t="b">
        <f t="shared" si="71"/>
        <v>1</v>
      </c>
      <c r="P1502" s="9" t="str">
        <f t="shared" si="72"/>
        <v>37 Clearview Avenue,Princeton,NJ</v>
      </c>
      <c r="Q1502" t="str">
        <f t="shared" si="70"/>
        <v>37 CLEARVIEW AVENUE</v>
      </c>
      <c r="R1502" t="e">
        <f>VLOOKUP(Q1502,'[2]2011-Princeton-geocodes.csv'!$A:$A,1,FALSE)</f>
        <v>#N/A</v>
      </c>
    </row>
    <row r="1503" spans="1:18">
      <c r="A1503" s="5">
        <v>1502</v>
      </c>
      <c r="B1503" s="2" t="s">
        <v>1404</v>
      </c>
      <c r="C1503" s="2" t="s">
        <v>67</v>
      </c>
      <c r="D1503" s="2" t="s">
        <v>1402</v>
      </c>
      <c r="E1503" s="2" t="s">
        <v>226</v>
      </c>
      <c r="F1503" s="2" t="s">
        <v>291</v>
      </c>
      <c r="G1503" s="2" t="s">
        <v>1403</v>
      </c>
      <c r="H1503" s="2" t="s">
        <v>13</v>
      </c>
      <c r="I1503" s="3" t="b">
        <v>0</v>
      </c>
      <c r="J1503" s="3" t="b">
        <v>0</v>
      </c>
      <c r="K1503" s="2" t="s">
        <v>13</v>
      </c>
      <c r="L1503" s="2" t="s">
        <v>13</v>
      </c>
      <c r="M1503" s="9" t="str">
        <f>IF(ISERROR([1]!GetPart(F1503,"-",1)),F1503,[1]!GetPart(F1503,"-",1))</f>
        <v>67</v>
      </c>
      <c r="N1503" t="b">
        <f t="shared" si="71"/>
        <v>1</v>
      </c>
      <c r="P1503" s="9" t="str">
        <f t="shared" si="72"/>
        <v>67 Clearview Avenue,Princeton,NJ</v>
      </c>
      <c r="Q1503" t="str">
        <f t="shared" si="70"/>
        <v>67 CLEARVIEW AVENUE</v>
      </c>
      <c r="R1503" t="e">
        <f>VLOOKUP(Q1503,'[2]2011-Princeton-geocodes.csv'!$A:$A,1,FALSE)</f>
        <v>#N/A</v>
      </c>
    </row>
    <row r="1504" spans="1:18">
      <c r="A1504" s="5">
        <v>1503</v>
      </c>
      <c r="B1504" s="2" t="s">
        <v>1404</v>
      </c>
      <c r="C1504" s="2" t="s">
        <v>89</v>
      </c>
      <c r="D1504" s="2" t="s">
        <v>1402</v>
      </c>
      <c r="E1504" s="2" t="s">
        <v>1178</v>
      </c>
      <c r="F1504" s="2" t="s">
        <v>440</v>
      </c>
      <c r="G1504" s="2" t="s">
        <v>1403</v>
      </c>
      <c r="H1504" s="2" t="s">
        <v>13</v>
      </c>
      <c r="I1504" s="3" t="b">
        <v>0</v>
      </c>
      <c r="J1504" s="3" t="b">
        <v>1</v>
      </c>
      <c r="K1504" s="2" t="s">
        <v>13</v>
      </c>
      <c r="L1504" s="2" t="s">
        <v>13</v>
      </c>
      <c r="M1504" s="9" t="str">
        <f>IF(ISERROR([1]!GetPart(F1504,"-",1)),F1504,[1]!GetPart(F1504,"-",1))</f>
        <v>43</v>
      </c>
      <c r="N1504" t="b">
        <f t="shared" si="71"/>
        <v>1</v>
      </c>
      <c r="P1504" s="9" t="str">
        <f t="shared" si="72"/>
        <v>43 Clearview Avenue,Princeton,NJ</v>
      </c>
      <c r="Q1504" t="str">
        <f t="shared" si="70"/>
        <v>43 CLEARVIEW AVENUE</v>
      </c>
      <c r="R1504" t="e">
        <f>VLOOKUP(Q1504,'[2]2011-Princeton-geocodes.csv'!$A:$A,1,FALSE)</f>
        <v>#N/A</v>
      </c>
    </row>
    <row r="1505" spans="1:18">
      <c r="A1505" s="5">
        <v>1504</v>
      </c>
      <c r="B1505" s="2" t="s">
        <v>1404</v>
      </c>
      <c r="C1505" s="2" t="s">
        <v>92</v>
      </c>
      <c r="D1505" s="2" t="s">
        <v>1402</v>
      </c>
      <c r="E1505" s="2" t="s">
        <v>1178</v>
      </c>
      <c r="F1505" s="2" t="s">
        <v>117</v>
      </c>
      <c r="G1505" s="2" t="s">
        <v>1403</v>
      </c>
      <c r="H1505" s="2" t="s">
        <v>13</v>
      </c>
      <c r="I1505" s="3" t="b">
        <v>0</v>
      </c>
      <c r="J1505" s="3" t="b">
        <v>1</v>
      </c>
      <c r="K1505" s="2" t="s">
        <v>13</v>
      </c>
      <c r="L1505" s="2" t="s">
        <v>13</v>
      </c>
      <c r="M1505" s="9" t="str">
        <f>IF(ISERROR([1]!GetPart(F1505,"-",1)),F1505,[1]!GetPart(F1505,"-",1))</f>
        <v>55</v>
      </c>
      <c r="N1505" t="b">
        <f t="shared" si="71"/>
        <v>1</v>
      </c>
      <c r="P1505" s="9" t="str">
        <f t="shared" si="72"/>
        <v>55 Clearview Avenue,Princeton,NJ</v>
      </c>
      <c r="Q1505" t="str">
        <f t="shared" si="70"/>
        <v>55 CLEARVIEW AVENUE</v>
      </c>
      <c r="R1505" t="e">
        <f>VLOOKUP(Q1505,'[2]2011-Princeton-geocodes.csv'!$A:$A,1,FALSE)</f>
        <v>#N/A</v>
      </c>
    </row>
    <row r="1506" spans="1:18">
      <c r="A1506" s="5">
        <v>1505</v>
      </c>
      <c r="B1506" s="2" t="s">
        <v>1404</v>
      </c>
      <c r="C1506" s="2" t="s">
        <v>70</v>
      </c>
      <c r="D1506" s="2" t="s">
        <v>1402</v>
      </c>
      <c r="E1506" s="2" t="s">
        <v>1178</v>
      </c>
      <c r="F1506" s="2" t="s">
        <v>75</v>
      </c>
      <c r="G1506" s="2" t="s">
        <v>1403</v>
      </c>
      <c r="H1506" s="2" t="s">
        <v>13</v>
      </c>
      <c r="I1506" s="3" t="b">
        <v>0</v>
      </c>
      <c r="J1506" s="3" t="b">
        <v>1</v>
      </c>
      <c r="K1506" s="2" t="s">
        <v>13</v>
      </c>
      <c r="L1506" s="2" t="s">
        <v>13</v>
      </c>
      <c r="M1506" s="9" t="str">
        <f>IF(ISERROR([1]!GetPart(F1506,"-",1)),F1506,[1]!GetPart(F1506,"-",1))</f>
        <v>61</v>
      </c>
      <c r="N1506" t="b">
        <f t="shared" si="71"/>
        <v>1</v>
      </c>
      <c r="P1506" s="9" t="str">
        <f t="shared" si="72"/>
        <v>61 Clearview Avenue,Princeton,NJ</v>
      </c>
      <c r="Q1506" t="str">
        <f t="shared" si="70"/>
        <v>61 CLEARVIEW AVENUE</v>
      </c>
      <c r="R1506" t="e">
        <f>VLOOKUP(Q1506,'[2]2011-Princeton-geocodes.csv'!$A:$A,1,FALSE)</f>
        <v>#N/A</v>
      </c>
    </row>
    <row r="1507" spans="1:18">
      <c r="A1507" s="5">
        <v>1506</v>
      </c>
      <c r="B1507" s="2" t="s">
        <v>1404</v>
      </c>
      <c r="C1507" s="2" t="s">
        <v>65</v>
      </c>
      <c r="D1507" s="2" t="s">
        <v>1402</v>
      </c>
      <c r="E1507" s="2" t="s">
        <v>226</v>
      </c>
      <c r="F1507" s="2" t="s">
        <v>77</v>
      </c>
      <c r="G1507" s="2" t="s">
        <v>1403</v>
      </c>
      <c r="H1507" s="2" t="s">
        <v>13</v>
      </c>
      <c r="I1507" s="3" t="b">
        <v>0</v>
      </c>
      <c r="J1507" s="3" t="b">
        <v>0</v>
      </c>
      <c r="K1507" s="2" t="s">
        <v>13</v>
      </c>
      <c r="L1507" s="2" t="s">
        <v>13</v>
      </c>
      <c r="M1507" s="9" t="str">
        <f>IF(ISERROR([1]!GetPart(F1507,"-",1)),F1507,[1]!GetPart(F1507,"-",1))</f>
        <v>71</v>
      </c>
      <c r="N1507" t="b">
        <f t="shared" si="71"/>
        <v>1</v>
      </c>
      <c r="P1507" s="9" t="str">
        <f t="shared" si="72"/>
        <v>71 Clearview Avenue,Princeton,NJ</v>
      </c>
      <c r="Q1507" t="str">
        <f t="shared" si="70"/>
        <v>71 CLEARVIEW AVENUE</v>
      </c>
      <c r="R1507" t="e">
        <f>VLOOKUP(Q1507,'[2]2011-Princeton-geocodes.csv'!$A:$A,1,FALSE)</f>
        <v>#N/A</v>
      </c>
    </row>
    <row r="1508" spans="1:18">
      <c r="A1508" s="5">
        <v>1507</v>
      </c>
      <c r="B1508" s="2" t="s">
        <v>1404</v>
      </c>
      <c r="C1508" s="2" t="s">
        <v>62</v>
      </c>
      <c r="D1508" s="2" t="s">
        <v>1402</v>
      </c>
      <c r="E1508" s="2" t="s">
        <v>226</v>
      </c>
      <c r="F1508" s="2" t="s">
        <v>52</v>
      </c>
      <c r="G1508" s="2" t="s">
        <v>1403</v>
      </c>
      <c r="H1508" s="2" t="s">
        <v>13</v>
      </c>
      <c r="I1508" s="3" t="b">
        <v>0</v>
      </c>
      <c r="J1508" s="3" t="b">
        <v>0</v>
      </c>
      <c r="K1508" s="2" t="s">
        <v>13</v>
      </c>
      <c r="L1508" s="2" t="s">
        <v>13</v>
      </c>
      <c r="M1508" s="9" t="str">
        <f>IF(ISERROR([1]!GetPart(F1508,"-",1)),F1508,[1]!GetPart(F1508,"-",1))</f>
        <v>77</v>
      </c>
      <c r="N1508" t="b">
        <f t="shared" si="71"/>
        <v>1</v>
      </c>
      <c r="P1508" s="9" t="str">
        <f t="shared" si="72"/>
        <v>77 Clearview Avenue,Princeton,NJ</v>
      </c>
      <c r="Q1508" t="str">
        <f t="shared" ref="Q1508:Q1571" si="73">UPPER(IF(LEN(M1508)&gt;0,M1508&amp;" ","")&amp;G1508)</f>
        <v>77 CLEARVIEW AVENUE</v>
      </c>
      <c r="R1508" t="e">
        <f>VLOOKUP(Q1508,'[2]2011-Princeton-geocodes.csv'!$A:$A,1,FALSE)</f>
        <v>#N/A</v>
      </c>
    </row>
    <row r="1509" spans="1:18" ht="28">
      <c r="A1509" s="5">
        <v>1508</v>
      </c>
      <c r="B1509" s="2" t="s">
        <v>1405</v>
      </c>
      <c r="C1509" s="2" t="s">
        <v>86</v>
      </c>
      <c r="D1509" s="2" t="s">
        <v>50</v>
      </c>
      <c r="E1509" s="2" t="s">
        <v>1406</v>
      </c>
      <c r="F1509" s="2" t="s">
        <v>13</v>
      </c>
      <c r="G1509" s="2" t="s">
        <v>1403</v>
      </c>
      <c r="H1509" s="2" t="s">
        <v>13</v>
      </c>
      <c r="I1509" s="3" t="b">
        <v>0</v>
      </c>
      <c r="J1509" s="3" t="b">
        <v>1</v>
      </c>
      <c r="K1509" s="2" t="s">
        <v>664</v>
      </c>
      <c r="L1509" s="2" t="s">
        <v>13</v>
      </c>
      <c r="M1509" s="9" t="str">
        <f>IF(ISERROR([1]!GetPart(F1509,"-",1)),F1509,[1]!GetPart(F1509,"-",1))</f>
        <v/>
      </c>
      <c r="N1509" t="b">
        <f t="shared" si="71"/>
        <v>1</v>
      </c>
      <c r="P1509" s="9" t="str">
        <f t="shared" si="72"/>
        <v>Clearview Avenue,Princeton,NJ</v>
      </c>
      <c r="Q1509" t="str">
        <f t="shared" si="73"/>
        <v>CLEARVIEW AVENUE</v>
      </c>
      <c r="R1509" t="e">
        <f>VLOOKUP(Q1509,'[2]2011-Princeton-geocodes.csv'!$A:$A,1,FALSE)</f>
        <v>#N/A</v>
      </c>
    </row>
    <row r="1510" spans="1:18">
      <c r="A1510" s="5">
        <v>1509</v>
      </c>
      <c r="B1510" s="2" t="s">
        <v>725</v>
      </c>
      <c r="C1510" s="2" t="s">
        <v>24</v>
      </c>
      <c r="D1510" s="2" t="s">
        <v>277</v>
      </c>
      <c r="E1510" s="2" t="s">
        <v>308</v>
      </c>
      <c r="F1510" s="2" t="s">
        <v>1407</v>
      </c>
      <c r="G1510" s="2" t="s">
        <v>1408</v>
      </c>
      <c r="H1510" s="2" t="s">
        <v>13</v>
      </c>
      <c r="I1510" s="3" t="b">
        <v>0</v>
      </c>
      <c r="J1510" s="3" t="b">
        <v>0</v>
      </c>
      <c r="K1510" s="2" t="s">
        <v>13</v>
      </c>
      <c r="L1510" s="2" t="s">
        <v>14</v>
      </c>
      <c r="M1510" s="9" t="str">
        <f>IF(ISERROR([1]!GetPart(F1510,"-",1)),F1510,[1]!GetPart(F1510,"-",1))</f>
        <v>145</v>
      </c>
      <c r="N1510" t="b">
        <f t="shared" si="71"/>
        <v>1</v>
      </c>
      <c r="P1510" s="9" t="str">
        <f t="shared" si="72"/>
        <v>145 Cleveland Lane,Princeton,NJ</v>
      </c>
      <c r="Q1510" t="str">
        <f t="shared" si="73"/>
        <v>145 CLEVELAND LANE</v>
      </c>
      <c r="R1510" t="e">
        <f>VLOOKUP(Q1510,'[2]2011-Princeton-geocodes.csv'!$A:$A,1,FALSE)</f>
        <v>#N/A</v>
      </c>
    </row>
    <row r="1511" spans="1:18">
      <c r="A1511" s="5">
        <v>1510</v>
      </c>
      <c r="B1511" s="2" t="s">
        <v>725</v>
      </c>
      <c r="C1511" s="2" t="s">
        <v>59</v>
      </c>
      <c r="D1511" s="2" t="s">
        <v>277</v>
      </c>
      <c r="E1511" s="2" t="s">
        <v>1157</v>
      </c>
      <c r="F1511" s="2" t="s">
        <v>533</v>
      </c>
      <c r="G1511" s="2" t="s">
        <v>1408</v>
      </c>
      <c r="H1511" s="2" t="s">
        <v>13</v>
      </c>
      <c r="I1511" s="3" t="b">
        <v>0</v>
      </c>
      <c r="J1511" s="3" t="b">
        <v>0</v>
      </c>
      <c r="K1511" s="2" t="s">
        <v>13</v>
      </c>
      <c r="L1511" s="2" t="s">
        <v>14</v>
      </c>
      <c r="M1511" s="9" t="str">
        <f>IF(ISERROR([1]!GetPart(F1511,"-",1)),F1511,[1]!GetPart(F1511,"-",1))</f>
        <v>89</v>
      </c>
      <c r="N1511" t="b">
        <f t="shared" si="71"/>
        <v>1</v>
      </c>
      <c r="P1511" s="9" t="str">
        <f t="shared" si="72"/>
        <v>89 Cleveland Lane,Princeton,NJ</v>
      </c>
      <c r="Q1511" t="str">
        <f t="shared" si="73"/>
        <v>89 CLEVELAND LANE</v>
      </c>
      <c r="R1511" t="e">
        <f>VLOOKUP(Q1511,'[2]2011-Princeton-geocodes.csv'!$A:$A,1,FALSE)</f>
        <v>#N/A</v>
      </c>
    </row>
    <row r="1512" spans="1:18">
      <c r="A1512" s="5">
        <v>1511</v>
      </c>
      <c r="B1512" s="2" t="s">
        <v>725</v>
      </c>
      <c r="C1512" s="2" t="s">
        <v>78</v>
      </c>
      <c r="D1512" s="2" t="s">
        <v>277</v>
      </c>
      <c r="E1512" s="2" t="s">
        <v>35</v>
      </c>
      <c r="F1512" s="2" t="s">
        <v>52</v>
      </c>
      <c r="G1512" s="2" t="s">
        <v>1408</v>
      </c>
      <c r="H1512" s="2" t="s">
        <v>13</v>
      </c>
      <c r="I1512" s="3" t="b">
        <v>0</v>
      </c>
      <c r="J1512" s="3" t="b">
        <v>0</v>
      </c>
      <c r="K1512" s="2" t="s">
        <v>13</v>
      </c>
      <c r="L1512" s="2" t="s">
        <v>14</v>
      </c>
      <c r="M1512" s="9" t="str">
        <f>IF(ISERROR([1]!GetPart(F1512,"-",1)),F1512,[1]!GetPart(F1512,"-",1))</f>
        <v>77</v>
      </c>
      <c r="N1512" t="b">
        <f t="shared" si="71"/>
        <v>1</v>
      </c>
      <c r="P1512" s="9" t="str">
        <f t="shared" si="72"/>
        <v>77 Cleveland Lane,Princeton,NJ</v>
      </c>
      <c r="Q1512" t="str">
        <f t="shared" si="73"/>
        <v>77 CLEVELAND LANE</v>
      </c>
      <c r="R1512" t="e">
        <f>VLOOKUP(Q1512,'[2]2011-Princeton-geocodes.csv'!$A:$A,1,FALSE)</f>
        <v>#N/A</v>
      </c>
    </row>
    <row r="1513" spans="1:18">
      <c r="A1513" s="5">
        <v>1512</v>
      </c>
      <c r="B1513" s="2" t="s">
        <v>725</v>
      </c>
      <c r="C1513" s="2" t="s">
        <v>70</v>
      </c>
      <c r="D1513" s="2" t="s">
        <v>277</v>
      </c>
      <c r="E1513" s="2" t="s">
        <v>212</v>
      </c>
      <c r="F1513" s="2" t="s">
        <v>246</v>
      </c>
      <c r="G1513" s="2" t="s">
        <v>1408</v>
      </c>
      <c r="H1513" s="2" t="s">
        <v>13</v>
      </c>
      <c r="I1513" s="3" t="b">
        <v>0</v>
      </c>
      <c r="J1513" s="3" t="b">
        <v>0</v>
      </c>
      <c r="K1513" s="2" t="s">
        <v>13</v>
      </c>
      <c r="L1513" s="2" t="s">
        <v>14</v>
      </c>
      <c r="M1513" s="9" t="str">
        <f>IF(ISERROR([1]!GetPart(F1513,"-",1)),F1513,[1]!GetPart(F1513,"-",1))</f>
        <v>81</v>
      </c>
      <c r="N1513" t="b">
        <f t="shared" si="71"/>
        <v>1</v>
      </c>
      <c r="P1513" s="9" t="str">
        <f t="shared" si="72"/>
        <v>81 Cleveland Lane,Princeton,NJ</v>
      </c>
      <c r="Q1513" t="str">
        <f t="shared" si="73"/>
        <v>81 CLEVELAND LANE</v>
      </c>
      <c r="R1513" t="e">
        <f>VLOOKUP(Q1513,'[2]2011-Princeton-geocodes.csv'!$A:$A,1,FALSE)</f>
        <v>#N/A</v>
      </c>
    </row>
    <row r="1514" spans="1:18">
      <c r="A1514" s="5">
        <v>1513</v>
      </c>
      <c r="B1514" s="2" t="s">
        <v>725</v>
      </c>
      <c r="C1514" s="2" t="s">
        <v>92</v>
      </c>
      <c r="D1514" s="2" t="s">
        <v>277</v>
      </c>
      <c r="E1514" s="2" t="s">
        <v>352</v>
      </c>
      <c r="F1514" s="2" t="s">
        <v>241</v>
      </c>
      <c r="G1514" s="2" t="s">
        <v>1408</v>
      </c>
      <c r="H1514" s="2" t="s">
        <v>13</v>
      </c>
      <c r="I1514" s="3" t="b">
        <v>0</v>
      </c>
      <c r="J1514" s="3" t="b">
        <v>0</v>
      </c>
      <c r="K1514" s="2" t="s">
        <v>13</v>
      </c>
      <c r="L1514" s="2" t="s">
        <v>14</v>
      </c>
      <c r="M1514" s="9" t="str">
        <f>IF(ISERROR([1]!GetPart(F1514,"-",1)),F1514,[1]!GetPart(F1514,"-",1))</f>
        <v>75</v>
      </c>
      <c r="N1514" t="b">
        <f t="shared" si="71"/>
        <v>1</v>
      </c>
      <c r="P1514" s="9" t="str">
        <f t="shared" si="72"/>
        <v>75 Cleveland Lane,Princeton,NJ</v>
      </c>
      <c r="Q1514" t="str">
        <f t="shared" si="73"/>
        <v>75 CLEVELAND LANE</v>
      </c>
      <c r="R1514" t="e">
        <f>VLOOKUP(Q1514,'[2]2011-Princeton-geocodes.csv'!$A:$A,1,FALSE)</f>
        <v>#N/A</v>
      </c>
    </row>
    <row r="1515" spans="1:18">
      <c r="A1515" s="5">
        <v>1514</v>
      </c>
      <c r="B1515" s="2" t="s">
        <v>725</v>
      </c>
      <c r="C1515" s="2" t="s">
        <v>23</v>
      </c>
      <c r="D1515" s="2" t="s">
        <v>277</v>
      </c>
      <c r="E1515" s="2" t="s">
        <v>1409</v>
      </c>
      <c r="F1515" s="2" t="s">
        <v>61</v>
      </c>
      <c r="G1515" s="2" t="s">
        <v>1408</v>
      </c>
      <c r="H1515" s="2" t="s">
        <v>13</v>
      </c>
      <c r="I1515" s="3" t="b">
        <v>0</v>
      </c>
      <c r="J1515" s="3" t="b">
        <v>0</v>
      </c>
      <c r="K1515" s="2" t="s">
        <v>13</v>
      </c>
      <c r="L1515" s="2" t="s">
        <v>14</v>
      </c>
      <c r="M1515" s="9" t="str">
        <f>IF(ISERROR([1]!GetPart(F1515,"-",1)),F1515,[1]!GetPart(F1515,"-",1))</f>
        <v>113</v>
      </c>
      <c r="N1515" t="b">
        <f t="shared" si="71"/>
        <v>1</v>
      </c>
      <c r="P1515" s="9" t="str">
        <f t="shared" si="72"/>
        <v>113 Cleveland Lane,Princeton,NJ</v>
      </c>
      <c r="Q1515" t="str">
        <f t="shared" si="73"/>
        <v>113 CLEVELAND LANE</v>
      </c>
      <c r="R1515" t="e">
        <f>VLOOKUP(Q1515,'[2]2011-Princeton-geocodes.csv'!$A:$A,1,FALSE)</f>
        <v>#N/A</v>
      </c>
    </row>
    <row r="1516" spans="1:18">
      <c r="A1516" s="5">
        <v>1515</v>
      </c>
      <c r="B1516" s="2" t="s">
        <v>1019</v>
      </c>
      <c r="C1516" s="2" t="s">
        <v>74</v>
      </c>
      <c r="D1516" s="2" t="s">
        <v>277</v>
      </c>
      <c r="E1516" s="2" t="s">
        <v>465</v>
      </c>
      <c r="F1516" s="2" t="s">
        <v>288</v>
      </c>
      <c r="G1516" s="2" t="s">
        <v>1408</v>
      </c>
      <c r="H1516" s="2" t="s">
        <v>13</v>
      </c>
      <c r="I1516" s="3" t="b">
        <v>0</v>
      </c>
      <c r="J1516" s="3" t="b">
        <v>0</v>
      </c>
      <c r="K1516" s="2" t="s">
        <v>13</v>
      </c>
      <c r="L1516" s="2" t="s">
        <v>14</v>
      </c>
      <c r="M1516" s="9" t="str">
        <f>IF(ISERROR([1]!GetPart(F1516,"-",1)),F1516,[1]!GetPart(F1516,"-",1))</f>
        <v>58</v>
      </c>
      <c r="N1516" t="b">
        <f t="shared" si="71"/>
        <v>1</v>
      </c>
      <c r="P1516" s="9" t="str">
        <f t="shared" si="72"/>
        <v>58 Cleveland Lane,Princeton,NJ</v>
      </c>
      <c r="Q1516" t="str">
        <f t="shared" si="73"/>
        <v>58 CLEVELAND LANE</v>
      </c>
      <c r="R1516" t="e">
        <f>VLOOKUP(Q1516,'[2]2011-Princeton-geocodes.csv'!$A:$A,1,FALSE)</f>
        <v>#N/A</v>
      </c>
    </row>
    <row r="1517" spans="1:18">
      <c r="A1517" s="5">
        <v>1516</v>
      </c>
      <c r="B1517" s="2" t="s">
        <v>1019</v>
      </c>
      <c r="C1517" s="2" t="s">
        <v>303</v>
      </c>
      <c r="D1517" s="2" t="s">
        <v>277</v>
      </c>
      <c r="E1517" s="2" t="s">
        <v>172</v>
      </c>
      <c r="F1517" s="2" t="s">
        <v>293</v>
      </c>
      <c r="G1517" s="2" t="s">
        <v>1408</v>
      </c>
      <c r="H1517" s="2" t="s">
        <v>13</v>
      </c>
      <c r="I1517" s="3" t="b">
        <v>0</v>
      </c>
      <c r="J1517" s="3" t="b">
        <v>0</v>
      </c>
      <c r="K1517" s="2" t="s">
        <v>13</v>
      </c>
      <c r="L1517" s="2" t="s">
        <v>14</v>
      </c>
      <c r="M1517" s="9" t="str">
        <f>IF(ISERROR([1]!GetPart(F1517,"-",1)),F1517,[1]!GetPart(F1517,"-",1))</f>
        <v>64</v>
      </c>
      <c r="N1517" t="b">
        <f t="shared" si="71"/>
        <v>1</v>
      </c>
      <c r="P1517" s="9" t="str">
        <f t="shared" si="72"/>
        <v>64 Cleveland Lane,Princeton,NJ</v>
      </c>
      <c r="Q1517" t="str">
        <f t="shared" si="73"/>
        <v>64 CLEVELAND LANE</v>
      </c>
      <c r="R1517" t="e">
        <f>VLOOKUP(Q1517,'[2]2011-Princeton-geocodes.csv'!$A:$A,1,FALSE)</f>
        <v>#N/A</v>
      </c>
    </row>
    <row r="1518" spans="1:18">
      <c r="A1518" s="5">
        <v>1517</v>
      </c>
      <c r="B1518" s="2" t="s">
        <v>1297</v>
      </c>
      <c r="C1518" s="2" t="s">
        <v>67</v>
      </c>
      <c r="D1518" s="2" t="s">
        <v>277</v>
      </c>
      <c r="E1518" s="2" t="s">
        <v>87</v>
      </c>
      <c r="F1518" s="2" t="s">
        <v>271</v>
      </c>
      <c r="G1518" s="2" t="s">
        <v>1408</v>
      </c>
      <c r="H1518" s="2" t="s">
        <v>13</v>
      </c>
      <c r="I1518" s="3" t="b">
        <v>0</v>
      </c>
      <c r="J1518" s="3" t="b">
        <v>0</v>
      </c>
      <c r="K1518" s="2" t="s">
        <v>13</v>
      </c>
      <c r="L1518" s="2" t="s">
        <v>14</v>
      </c>
      <c r="M1518" s="9" t="str">
        <f>IF(ISERROR([1]!GetPart(F1518,"-",1)),F1518,[1]!GetPart(F1518,"-",1))</f>
        <v>57</v>
      </c>
      <c r="N1518" t="b">
        <f t="shared" si="71"/>
        <v>1</v>
      </c>
      <c r="P1518" s="9" t="str">
        <f t="shared" si="72"/>
        <v>57 Cleveland Lane,Princeton,NJ</v>
      </c>
      <c r="Q1518" t="str">
        <f t="shared" si="73"/>
        <v>57 CLEVELAND LANE</v>
      </c>
      <c r="R1518" t="e">
        <f>VLOOKUP(Q1518,'[2]2011-Princeton-geocodes.csv'!$A:$A,1,FALSE)</f>
        <v>#N/A</v>
      </c>
    </row>
    <row r="1519" spans="1:18">
      <c r="A1519" s="5">
        <v>1518</v>
      </c>
      <c r="B1519" s="2" t="s">
        <v>1297</v>
      </c>
      <c r="C1519" s="2" t="s">
        <v>70</v>
      </c>
      <c r="D1519" s="2" t="s">
        <v>277</v>
      </c>
      <c r="E1519" s="2" t="s">
        <v>479</v>
      </c>
      <c r="F1519" s="2" t="s">
        <v>75</v>
      </c>
      <c r="G1519" s="2" t="s">
        <v>1408</v>
      </c>
      <c r="H1519" s="2" t="s">
        <v>13</v>
      </c>
      <c r="I1519" s="3" t="b">
        <v>0</v>
      </c>
      <c r="J1519" s="3" t="b">
        <v>0</v>
      </c>
      <c r="K1519" s="2" t="s">
        <v>13</v>
      </c>
      <c r="L1519" s="2" t="s">
        <v>14</v>
      </c>
      <c r="M1519" s="9" t="str">
        <f>IF(ISERROR([1]!GetPart(F1519,"-",1)),F1519,[1]!GetPart(F1519,"-",1))</f>
        <v>61</v>
      </c>
      <c r="N1519" t="b">
        <f t="shared" si="71"/>
        <v>1</v>
      </c>
      <c r="P1519" s="9" t="str">
        <f t="shared" si="72"/>
        <v>61 Cleveland Lane,Princeton,NJ</v>
      </c>
      <c r="Q1519" t="str">
        <f t="shared" si="73"/>
        <v>61 CLEVELAND LANE</v>
      </c>
      <c r="R1519" t="e">
        <f>VLOOKUP(Q1519,'[2]2011-Princeton-geocodes.csv'!$A:$A,1,FALSE)</f>
        <v>#N/A</v>
      </c>
    </row>
    <row r="1520" spans="1:18">
      <c r="A1520" s="5">
        <v>1519</v>
      </c>
      <c r="B1520" s="2" t="s">
        <v>1297</v>
      </c>
      <c r="C1520" s="2" t="s">
        <v>83</v>
      </c>
      <c r="D1520" s="2" t="s">
        <v>277</v>
      </c>
      <c r="E1520" s="2" t="s">
        <v>46</v>
      </c>
      <c r="F1520" s="2" t="s">
        <v>77</v>
      </c>
      <c r="G1520" s="2" t="s">
        <v>1408</v>
      </c>
      <c r="H1520" s="2" t="s">
        <v>13</v>
      </c>
      <c r="I1520" s="3" t="b">
        <v>0</v>
      </c>
      <c r="J1520" s="3" t="b">
        <v>0</v>
      </c>
      <c r="K1520" s="2" t="s">
        <v>13</v>
      </c>
      <c r="L1520" s="2" t="s">
        <v>14</v>
      </c>
      <c r="M1520" s="9" t="str">
        <f>IF(ISERROR([1]!GetPart(F1520,"-",1)),F1520,[1]!GetPart(F1520,"-",1))</f>
        <v>71</v>
      </c>
      <c r="N1520" t="b">
        <f t="shared" si="71"/>
        <v>1</v>
      </c>
      <c r="P1520" s="9" t="str">
        <f t="shared" si="72"/>
        <v>71 Cleveland Lane,Princeton,NJ</v>
      </c>
      <c r="Q1520" t="str">
        <f t="shared" si="73"/>
        <v>71 CLEVELAND LANE</v>
      </c>
      <c r="R1520" t="e">
        <f>VLOOKUP(Q1520,'[2]2011-Princeton-geocodes.csv'!$A:$A,1,FALSE)</f>
        <v>#N/A</v>
      </c>
    </row>
    <row r="1521" spans="1:18">
      <c r="A1521" s="5">
        <v>1520</v>
      </c>
      <c r="B1521" s="2" t="s">
        <v>1297</v>
      </c>
      <c r="C1521" s="2" t="s">
        <v>69</v>
      </c>
      <c r="D1521" s="2" t="s">
        <v>277</v>
      </c>
      <c r="E1521" s="2" t="s">
        <v>985</v>
      </c>
      <c r="F1521" s="2" t="s">
        <v>280</v>
      </c>
      <c r="G1521" s="2" t="s">
        <v>1408</v>
      </c>
      <c r="H1521" s="2" t="s">
        <v>13</v>
      </c>
      <c r="I1521" s="3" t="b">
        <v>0</v>
      </c>
      <c r="J1521" s="3" t="b">
        <v>0</v>
      </c>
      <c r="K1521" s="2" t="s">
        <v>13</v>
      </c>
      <c r="L1521" s="2" t="s">
        <v>14</v>
      </c>
      <c r="M1521" s="9" t="str">
        <f>IF(ISERROR([1]!GetPart(F1521,"-",1)),F1521,[1]!GetPart(F1521,"-",1))</f>
        <v>65</v>
      </c>
      <c r="N1521" t="b">
        <f t="shared" si="71"/>
        <v>1</v>
      </c>
      <c r="P1521" s="9" t="str">
        <f t="shared" si="72"/>
        <v>65 Cleveland Lane,Princeton,NJ</v>
      </c>
      <c r="Q1521" t="str">
        <f t="shared" si="73"/>
        <v>65 CLEVELAND LANE</v>
      </c>
      <c r="R1521" t="e">
        <f>VLOOKUP(Q1521,'[2]2011-Princeton-geocodes.csv'!$A:$A,1,FALSE)</f>
        <v>#N/A</v>
      </c>
    </row>
    <row r="1522" spans="1:18">
      <c r="A1522" s="5">
        <v>1521</v>
      </c>
      <c r="B1522" s="2" t="s">
        <v>1410</v>
      </c>
      <c r="C1522" s="2" t="s">
        <v>132</v>
      </c>
      <c r="D1522" s="2" t="s">
        <v>277</v>
      </c>
      <c r="E1522" s="2" t="s">
        <v>1411</v>
      </c>
      <c r="F1522" s="2" t="s">
        <v>256</v>
      </c>
      <c r="G1522" s="2" t="s">
        <v>1408</v>
      </c>
      <c r="H1522" s="2" t="s">
        <v>13</v>
      </c>
      <c r="I1522" s="3" t="b">
        <v>0</v>
      </c>
      <c r="J1522" s="3" t="b">
        <v>0</v>
      </c>
      <c r="K1522" s="2" t="s">
        <v>13</v>
      </c>
      <c r="L1522" s="2" t="s">
        <v>14</v>
      </c>
      <c r="M1522" s="9" t="str">
        <f>IF(ISERROR([1]!GetPart(F1522,"-",1)),F1522,[1]!GetPart(F1522,"-",1))</f>
        <v>70</v>
      </c>
      <c r="N1522" t="b">
        <f t="shared" si="71"/>
        <v>1</v>
      </c>
      <c r="P1522" s="9" t="str">
        <f t="shared" si="72"/>
        <v>70 Cleveland Lane,Princeton,NJ</v>
      </c>
      <c r="Q1522" t="str">
        <f t="shared" si="73"/>
        <v>70 CLEVELAND LANE</v>
      </c>
      <c r="R1522" t="e">
        <f>VLOOKUP(Q1522,'[2]2011-Princeton-geocodes.csv'!$A:$A,1,FALSE)</f>
        <v>#N/A</v>
      </c>
    </row>
    <row r="1523" spans="1:18">
      <c r="A1523" s="5">
        <v>1522</v>
      </c>
      <c r="B1523" s="2" t="s">
        <v>1410</v>
      </c>
      <c r="C1523" s="2" t="s">
        <v>134</v>
      </c>
      <c r="D1523" s="2" t="s">
        <v>277</v>
      </c>
      <c r="E1523" s="2" t="s">
        <v>439</v>
      </c>
      <c r="F1523" s="2" t="s">
        <v>253</v>
      </c>
      <c r="G1523" s="2" t="s">
        <v>1408</v>
      </c>
      <c r="H1523" s="2" t="s">
        <v>13</v>
      </c>
      <c r="I1523" s="3" t="b">
        <v>0</v>
      </c>
      <c r="J1523" s="3" t="b">
        <v>0</v>
      </c>
      <c r="K1523" s="2" t="s">
        <v>13</v>
      </c>
      <c r="L1523" s="2" t="s">
        <v>14</v>
      </c>
      <c r="M1523" s="9" t="str">
        <f>IF(ISERROR([1]!GetPart(F1523,"-",1)),F1523,[1]!GetPart(F1523,"-",1))</f>
        <v>76</v>
      </c>
      <c r="N1523" t="b">
        <f t="shared" si="71"/>
        <v>1</v>
      </c>
      <c r="P1523" s="9" t="str">
        <f t="shared" si="72"/>
        <v>76 Cleveland Lane,Princeton,NJ</v>
      </c>
      <c r="Q1523" t="str">
        <f t="shared" si="73"/>
        <v>76 CLEVELAND LANE</v>
      </c>
      <c r="R1523" t="e">
        <f>VLOOKUP(Q1523,'[2]2011-Princeton-geocodes.csv'!$A:$A,1,FALSE)</f>
        <v>#N/A</v>
      </c>
    </row>
    <row r="1524" spans="1:18">
      <c r="A1524" s="5">
        <v>1523</v>
      </c>
      <c r="B1524" s="2" t="s">
        <v>618</v>
      </c>
      <c r="C1524" s="2" t="s">
        <v>92</v>
      </c>
      <c r="D1524" s="2" t="s">
        <v>277</v>
      </c>
      <c r="E1524" s="2" t="s">
        <v>327</v>
      </c>
      <c r="F1524" s="2" t="s">
        <v>273</v>
      </c>
      <c r="G1524" s="2" t="s">
        <v>1408</v>
      </c>
      <c r="H1524" s="2" t="s">
        <v>13</v>
      </c>
      <c r="I1524" s="3" t="b">
        <v>0</v>
      </c>
      <c r="J1524" s="3" t="b">
        <v>0</v>
      </c>
      <c r="K1524" s="2" t="s">
        <v>13</v>
      </c>
      <c r="L1524" s="2" t="s">
        <v>14</v>
      </c>
      <c r="M1524" s="9" t="str">
        <f>IF(ISERROR([1]!GetPart(F1524,"-",1)),F1524,[1]!GetPart(F1524,"-",1))</f>
        <v>42</v>
      </c>
      <c r="N1524" t="b">
        <f t="shared" si="71"/>
        <v>1</v>
      </c>
      <c r="P1524" s="9" t="str">
        <f t="shared" si="72"/>
        <v>42 Cleveland Lane,Princeton,NJ</v>
      </c>
      <c r="Q1524" t="str">
        <f t="shared" si="73"/>
        <v>42 CLEVELAND LANE</v>
      </c>
      <c r="R1524" t="e">
        <f>VLOOKUP(Q1524,'[2]2011-Princeton-geocodes.csv'!$A:$A,1,FALSE)</f>
        <v>#N/A</v>
      </c>
    </row>
    <row r="1525" spans="1:18">
      <c r="A1525" s="5">
        <v>1524</v>
      </c>
      <c r="B1525" s="2" t="s">
        <v>618</v>
      </c>
      <c r="C1525" s="2" t="s">
        <v>67</v>
      </c>
      <c r="D1525" s="2" t="s">
        <v>277</v>
      </c>
      <c r="E1525" s="2" t="s">
        <v>531</v>
      </c>
      <c r="F1525" s="2" t="s">
        <v>295</v>
      </c>
      <c r="G1525" s="2" t="s">
        <v>1408</v>
      </c>
      <c r="H1525" s="2" t="s">
        <v>13</v>
      </c>
      <c r="I1525" s="3" t="b">
        <v>0</v>
      </c>
      <c r="J1525" s="3" t="b">
        <v>0</v>
      </c>
      <c r="K1525" s="2" t="s">
        <v>13</v>
      </c>
      <c r="L1525" s="2" t="s">
        <v>14</v>
      </c>
      <c r="M1525" s="9" t="str">
        <f>IF(ISERROR([1]!GetPart(F1525,"-",1)),F1525,[1]!GetPart(F1525,"-",1))</f>
        <v>34</v>
      </c>
      <c r="N1525" t="b">
        <f t="shared" si="71"/>
        <v>1</v>
      </c>
      <c r="P1525" s="9" t="str">
        <f t="shared" si="72"/>
        <v>34 Cleveland Lane,Princeton,NJ</v>
      </c>
      <c r="Q1525" t="str">
        <f t="shared" si="73"/>
        <v>34 CLEVELAND LANE</v>
      </c>
      <c r="R1525" t="e">
        <f>VLOOKUP(Q1525,'[2]2011-Princeton-geocodes.csv'!$A:$A,1,FALSE)</f>
        <v>#N/A</v>
      </c>
    </row>
    <row r="1526" spans="1:18">
      <c r="A1526" s="5">
        <v>1525</v>
      </c>
      <c r="B1526" s="2" t="s">
        <v>618</v>
      </c>
      <c r="C1526" s="2" t="s">
        <v>158</v>
      </c>
      <c r="D1526" s="2" t="s">
        <v>277</v>
      </c>
      <c r="E1526" s="2" t="s">
        <v>1178</v>
      </c>
      <c r="F1526" s="2" t="s">
        <v>116</v>
      </c>
      <c r="G1526" s="2" t="s">
        <v>1408</v>
      </c>
      <c r="H1526" s="2" t="s">
        <v>13</v>
      </c>
      <c r="I1526" s="3" t="b">
        <v>0</v>
      </c>
      <c r="J1526" s="3" t="b">
        <v>0</v>
      </c>
      <c r="K1526" s="2" t="s">
        <v>13</v>
      </c>
      <c r="L1526" s="2" t="s">
        <v>14</v>
      </c>
      <c r="M1526" s="9" t="str">
        <f>IF(ISERROR([1]!GetPart(F1526,"-",1)),F1526,[1]!GetPart(F1526,"-",1))</f>
        <v>48</v>
      </c>
      <c r="N1526" t="b">
        <f t="shared" si="71"/>
        <v>1</v>
      </c>
      <c r="P1526" s="9" t="str">
        <f t="shared" si="72"/>
        <v>48 Cleveland Lane,Princeton,NJ</v>
      </c>
      <c r="Q1526" t="str">
        <f t="shared" si="73"/>
        <v>48 CLEVELAND LANE</v>
      </c>
      <c r="R1526" t="e">
        <f>VLOOKUP(Q1526,'[2]2011-Princeton-geocodes.csv'!$A:$A,1,FALSE)</f>
        <v>#N/A</v>
      </c>
    </row>
    <row r="1527" spans="1:18">
      <c r="A1527" s="5">
        <v>1526</v>
      </c>
      <c r="B1527" s="2" t="s">
        <v>1412</v>
      </c>
      <c r="C1527" s="2" t="s">
        <v>78</v>
      </c>
      <c r="D1527" s="2" t="s">
        <v>277</v>
      </c>
      <c r="E1527" s="2" t="s">
        <v>475</v>
      </c>
      <c r="F1527" s="2" t="s">
        <v>79</v>
      </c>
      <c r="G1527" s="2" t="s">
        <v>1408</v>
      </c>
      <c r="H1527" s="2" t="s">
        <v>13</v>
      </c>
      <c r="I1527" s="3" t="b">
        <v>0</v>
      </c>
      <c r="J1527" s="3" t="b">
        <v>0</v>
      </c>
      <c r="K1527" s="2" t="s">
        <v>13</v>
      </c>
      <c r="L1527" s="2" t="s">
        <v>14</v>
      </c>
      <c r="M1527" s="9" t="str">
        <f>IF(ISERROR([1]!GetPart(F1527,"-",1)),F1527,[1]!GetPart(F1527,"-",1))</f>
        <v>51</v>
      </c>
      <c r="N1527" t="b">
        <f t="shared" si="71"/>
        <v>1</v>
      </c>
      <c r="P1527" s="9" t="str">
        <f t="shared" si="72"/>
        <v>51 Cleveland Lane,Princeton,NJ</v>
      </c>
      <c r="Q1527" t="str">
        <f t="shared" si="73"/>
        <v>51 CLEVELAND LANE</v>
      </c>
      <c r="R1527" t="e">
        <f>VLOOKUP(Q1527,'[2]2011-Princeton-geocodes.csv'!$A:$A,1,FALSE)</f>
        <v>#N/A</v>
      </c>
    </row>
    <row r="1528" spans="1:18">
      <c r="A1528" s="5">
        <v>1527</v>
      </c>
      <c r="B1528" s="2" t="s">
        <v>1412</v>
      </c>
      <c r="C1528" s="2" t="s">
        <v>74</v>
      </c>
      <c r="D1528" s="2" t="s">
        <v>277</v>
      </c>
      <c r="E1528" s="2" t="s">
        <v>475</v>
      </c>
      <c r="F1528" s="2" t="s">
        <v>370</v>
      </c>
      <c r="G1528" s="2" t="s">
        <v>1408</v>
      </c>
      <c r="H1528" s="2" t="s">
        <v>13</v>
      </c>
      <c r="I1528" s="3" t="b">
        <v>0</v>
      </c>
      <c r="J1528" s="3" t="b">
        <v>0</v>
      </c>
      <c r="K1528" s="2" t="s">
        <v>13</v>
      </c>
      <c r="L1528" s="2" t="s">
        <v>14</v>
      </c>
      <c r="M1528" s="9" t="str">
        <f>IF(ISERROR([1]!GetPart(F1528,"-",1)),F1528,[1]!GetPart(F1528,"-",1))</f>
        <v>45</v>
      </c>
      <c r="N1528" t="b">
        <f t="shared" si="71"/>
        <v>1</v>
      </c>
      <c r="P1528" s="9" t="str">
        <f t="shared" si="72"/>
        <v>45 Cleveland Lane,Princeton,NJ</v>
      </c>
      <c r="Q1528" t="str">
        <f t="shared" si="73"/>
        <v>45 CLEVELAND LANE</v>
      </c>
      <c r="R1528" t="e">
        <f>VLOOKUP(Q1528,'[2]2011-Princeton-geocodes.csv'!$A:$A,1,FALSE)</f>
        <v>#N/A</v>
      </c>
    </row>
    <row r="1529" spans="1:18">
      <c r="A1529" s="5">
        <v>1528</v>
      </c>
      <c r="B1529" s="2" t="s">
        <v>1412</v>
      </c>
      <c r="C1529" s="2" t="s">
        <v>22</v>
      </c>
      <c r="D1529" s="2" t="s">
        <v>277</v>
      </c>
      <c r="E1529" s="2" t="s">
        <v>479</v>
      </c>
      <c r="F1529" s="2" t="s">
        <v>278</v>
      </c>
      <c r="G1529" s="2" t="s">
        <v>1408</v>
      </c>
      <c r="H1529" s="2" t="s">
        <v>13</v>
      </c>
      <c r="I1529" s="3" t="b">
        <v>0</v>
      </c>
      <c r="J1529" s="3" t="b">
        <v>0</v>
      </c>
      <c r="K1529" s="2" t="s">
        <v>13</v>
      </c>
      <c r="L1529" s="2" t="s">
        <v>14</v>
      </c>
      <c r="M1529" s="9" t="str">
        <f>IF(ISERROR([1]!GetPart(F1529,"-",1)),F1529,[1]!GetPart(F1529,"-",1))</f>
        <v>33</v>
      </c>
      <c r="N1529" t="b">
        <f t="shared" si="71"/>
        <v>1</v>
      </c>
      <c r="P1529" s="9" t="str">
        <f t="shared" si="72"/>
        <v>33 Cleveland Lane,Princeton,NJ</v>
      </c>
      <c r="Q1529" t="str">
        <f t="shared" si="73"/>
        <v>33 CLEVELAND LANE</v>
      </c>
      <c r="R1529" t="e">
        <f>VLOOKUP(Q1529,'[2]2011-Princeton-geocodes.csv'!$A:$A,1,FALSE)</f>
        <v>#N/A</v>
      </c>
    </row>
    <row r="1530" spans="1:18">
      <c r="A1530" s="5">
        <v>1529</v>
      </c>
      <c r="B1530" s="2" t="s">
        <v>1412</v>
      </c>
      <c r="C1530" s="2" t="s">
        <v>49</v>
      </c>
      <c r="D1530" s="2" t="s">
        <v>277</v>
      </c>
      <c r="E1530" s="2" t="s">
        <v>479</v>
      </c>
      <c r="F1530" s="2" t="s">
        <v>311</v>
      </c>
      <c r="G1530" s="2" t="s">
        <v>1408</v>
      </c>
      <c r="H1530" s="2" t="s">
        <v>13</v>
      </c>
      <c r="I1530" s="3" t="b">
        <v>0</v>
      </c>
      <c r="J1530" s="3" t="b">
        <v>0</v>
      </c>
      <c r="K1530" s="2" t="s">
        <v>13</v>
      </c>
      <c r="L1530" s="2" t="s">
        <v>14</v>
      </c>
      <c r="M1530" s="9" t="str">
        <f>IF(ISERROR([1]!GetPart(F1530,"-",1)),F1530,[1]!GetPart(F1530,"-",1))</f>
        <v>37</v>
      </c>
      <c r="N1530" t="b">
        <f t="shared" si="71"/>
        <v>1</v>
      </c>
      <c r="P1530" s="9" t="str">
        <f t="shared" si="72"/>
        <v>37 Cleveland Lane,Princeton,NJ</v>
      </c>
      <c r="Q1530" t="str">
        <f t="shared" si="73"/>
        <v>37 CLEVELAND LANE</v>
      </c>
      <c r="R1530" t="e">
        <f>VLOOKUP(Q1530,'[2]2011-Princeton-geocodes.csv'!$A:$A,1,FALSE)</f>
        <v>#N/A</v>
      </c>
    </row>
    <row r="1531" spans="1:18">
      <c r="A1531" s="5">
        <v>1530</v>
      </c>
      <c r="B1531" s="2" t="s">
        <v>1412</v>
      </c>
      <c r="C1531" s="2" t="s">
        <v>76</v>
      </c>
      <c r="D1531" s="2" t="s">
        <v>277</v>
      </c>
      <c r="E1531" s="2" t="s">
        <v>57</v>
      </c>
      <c r="F1531" s="2" t="s">
        <v>440</v>
      </c>
      <c r="G1531" s="2" t="s">
        <v>1408</v>
      </c>
      <c r="H1531" s="2" t="s">
        <v>13</v>
      </c>
      <c r="I1531" s="3" t="b">
        <v>0</v>
      </c>
      <c r="J1531" s="3" t="b">
        <v>0</v>
      </c>
      <c r="K1531" s="2" t="s">
        <v>13</v>
      </c>
      <c r="L1531" s="2" t="s">
        <v>14</v>
      </c>
      <c r="M1531" s="9" t="str">
        <f>IF(ISERROR([1]!GetPart(F1531,"-",1)),F1531,[1]!GetPart(F1531,"-",1))</f>
        <v>43</v>
      </c>
      <c r="N1531" t="b">
        <f t="shared" si="71"/>
        <v>1</v>
      </c>
      <c r="P1531" s="9" t="str">
        <f t="shared" si="72"/>
        <v>43 Cleveland Lane,Princeton,NJ</v>
      </c>
      <c r="Q1531" t="str">
        <f t="shared" si="73"/>
        <v>43 CLEVELAND LANE</v>
      </c>
      <c r="R1531" t="e">
        <f>VLOOKUP(Q1531,'[2]2011-Princeton-geocodes.csv'!$A:$A,1,FALSE)</f>
        <v>#N/A</v>
      </c>
    </row>
    <row r="1532" spans="1:18">
      <c r="A1532" s="5">
        <v>1531</v>
      </c>
      <c r="B1532" s="2" t="s">
        <v>605</v>
      </c>
      <c r="C1532" s="2" t="s">
        <v>69</v>
      </c>
      <c r="D1532" s="2" t="s">
        <v>277</v>
      </c>
      <c r="E1532" s="2" t="s">
        <v>35</v>
      </c>
      <c r="F1532" s="2" t="s">
        <v>76</v>
      </c>
      <c r="G1532" s="2" t="s">
        <v>1408</v>
      </c>
      <c r="H1532" s="2" t="s">
        <v>13</v>
      </c>
      <c r="I1532" s="3" t="b">
        <v>0</v>
      </c>
      <c r="J1532" s="3" t="b">
        <v>0</v>
      </c>
      <c r="K1532" s="2" t="s">
        <v>13</v>
      </c>
      <c r="L1532" s="2" t="s">
        <v>14</v>
      </c>
      <c r="M1532" s="9" t="str">
        <f>IF(ISERROR([1]!GetPart(F1532,"-",1)),F1532,[1]!GetPart(F1532,"-",1))</f>
        <v>12</v>
      </c>
      <c r="N1532" t="b">
        <f t="shared" si="71"/>
        <v>1</v>
      </c>
      <c r="P1532" s="9" t="str">
        <f t="shared" si="72"/>
        <v>12 Cleveland Lane,Princeton,NJ</v>
      </c>
      <c r="Q1532" t="str">
        <f t="shared" si="73"/>
        <v>12 CLEVELAND LANE</v>
      </c>
      <c r="R1532" t="e">
        <f>VLOOKUP(Q1532,'[2]2011-Princeton-geocodes.csv'!$A:$A,1,FALSE)</f>
        <v>#N/A</v>
      </c>
    </row>
    <row r="1533" spans="1:18">
      <c r="A1533" s="5">
        <v>1532</v>
      </c>
      <c r="B1533" s="2" t="s">
        <v>605</v>
      </c>
      <c r="C1533" s="2" t="s">
        <v>102</v>
      </c>
      <c r="D1533" s="2" t="s">
        <v>277</v>
      </c>
      <c r="E1533" s="2" t="s">
        <v>607</v>
      </c>
      <c r="F1533" s="2" t="s">
        <v>70</v>
      </c>
      <c r="G1533" s="2" t="s">
        <v>1408</v>
      </c>
      <c r="H1533" s="2" t="s">
        <v>13</v>
      </c>
      <c r="I1533" s="3" t="b">
        <v>0</v>
      </c>
      <c r="J1533" s="3" t="b">
        <v>0</v>
      </c>
      <c r="K1533" s="2" t="s">
        <v>13</v>
      </c>
      <c r="L1533" s="2" t="s">
        <v>14</v>
      </c>
      <c r="M1533" s="9" t="str">
        <f>IF(ISERROR([1]!GetPart(F1533,"-",1)),F1533,[1]!GetPart(F1533,"-",1))</f>
        <v>6</v>
      </c>
      <c r="N1533" t="b">
        <f t="shared" si="71"/>
        <v>1</v>
      </c>
      <c r="P1533" s="9" t="str">
        <f t="shared" si="72"/>
        <v>6 Cleveland Lane,Princeton,NJ</v>
      </c>
      <c r="Q1533" t="str">
        <f t="shared" si="73"/>
        <v>6 CLEVELAND LANE</v>
      </c>
      <c r="R1533" t="e">
        <f>VLOOKUP(Q1533,'[2]2011-Princeton-geocodes.csv'!$A:$A,1,FALSE)</f>
        <v>#N/A</v>
      </c>
    </row>
    <row r="1534" spans="1:18">
      <c r="A1534" s="5">
        <v>1533</v>
      </c>
      <c r="B1534" s="2" t="s">
        <v>605</v>
      </c>
      <c r="C1534" s="2" t="s">
        <v>24</v>
      </c>
      <c r="D1534" s="2" t="s">
        <v>277</v>
      </c>
      <c r="E1534" s="2" t="s">
        <v>755</v>
      </c>
      <c r="F1534" s="2" t="s">
        <v>86</v>
      </c>
      <c r="G1534" s="2" t="s">
        <v>1408</v>
      </c>
      <c r="H1534" s="2" t="s">
        <v>13</v>
      </c>
      <c r="I1534" s="3" t="b">
        <v>0</v>
      </c>
      <c r="J1534" s="3" t="b">
        <v>0</v>
      </c>
      <c r="K1534" s="2" t="s">
        <v>13</v>
      </c>
      <c r="L1534" s="2" t="s">
        <v>14</v>
      </c>
      <c r="M1534" s="9" t="str">
        <f>IF(ISERROR([1]!GetPart(F1534,"-",1)),F1534,[1]!GetPart(F1534,"-",1))</f>
        <v>2</v>
      </c>
      <c r="N1534" t="b">
        <f t="shared" si="71"/>
        <v>1</v>
      </c>
      <c r="P1534" s="9" t="str">
        <f t="shared" si="72"/>
        <v>2 Cleveland Lane,Princeton,NJ</v>
      </c>
      <c r="Q1534" t="str">
        <f t="shared" si="73"/>
        <v>2 CLEVELAND LANE</v>
      </c>
      <c r="R1534" t="e">
        <f>VLOOKUP(Q1534,'[2]2011-Princeton-geocodes.csv'!$A:$A,1,FALSE)</f>
        <v>#N/A</v>
      </c>
    </row>
    <row r="1535" spans="1:18">
      <c r="A1535" s="5">
        <v>1534</v>
      </c>
      <c r="B1535" s="2" t="s">
        <v>605</v>
      </c>
      <c r="C1535" s="2" t="s">
        <v>274</v>
      </c>
      <c r="D1535" s="2" t="s">
        <v>277</v>
      </c>
      <c r="E1535" s="2" t="s">
        <v>557</v>
      </c>
      <c r="F1535" s="2" t="s">
        <v>85</v>
      </c>
      <c r="G1535" s="2" t="s">
        <v>1408</v>
      </c>
      <c r="H1535" s="2" t="s">
        <v>13</v>
      </c>
      <c r="I1535" s="3" t="b">
        <v>0</v>
      </c>
      <c r="J1535" s="3" t="b">
        <v>0</v>
      </c>
      <c r="K1535" s="2" t="s">
        <v>13</v>
      </c>
      <c r="L1535" s="2" t="s">
        <v>14</v>
      </c>
      <c r="M1535" s="9" t="str">
        <f>IF(ISERROR([1]!GetPart(F1535,"-",1)),F1535,[1]!GetPart(F1535,"-",1))</f>
        <v>20</v>
      </c>
      <c r="N1535" t="b">
        <f t="shared" si="71"/>
        <v>1</v>
      </c>
      <c r="P1535" s="9" t="str">
        <f t="shared" si="72"/>
        <v>20 Cleveland Lane,Princeton,NJ</v>
      </c>
      <c r="Q1535" t="str">
        <f t="shared" si="73"/>
        <v>20 CLEVELAND LANE</v>
      </c>
      <c r="R1535" t="e">
        <f>VLOOKUP(Q1535,'[2]2011-Princeton-geocodes.csv'!$A:$A,1,FALSE)</f>
        <v>#N/A</v>
      </c>
    </row>
    <row r="1536" spans="1:18">
      <c r="A1536" s="5">
        <v>1535</v>
      </c>
      <c r="B1536" s="2" t="s">
        <v>605</v>
      </c>
      <c r="C1536" s="2" t="s">
        <v>66</v>
      </c>
      <c r="D1536" s="2" t="s">
        <v>277</v>
      </c>
      <c r="E1536" s="2" t="s">
        <v>289</v>
      </c>
      <c r="F1536" s="2" t="s">
        <v>78</v>
      </c>
      <c r="G1536" s="2" t="s">
        <v>1408</v>
      </c>
      <c r="H1536" s="2" t="s">
        <v>13</v>
      </c>
      <c r="I1536" s="3" t="b">
        <v>0</v>
      </c>
      <c r="J1536" s="3" t="b">
        <v>0</v>
      </c>
      <c r="K1536" s="2" t="s">
        <v>13</v>
      </c>
      <c r="L1536" s="2" t="s">
        <v>14</v>
      </c>
      <c r="M1536" s="9" t="str">
        <f>IF(ISERROR([1]!GetPart(F1536,"-",1)),F1536,[1]!GetPart(F1536,"-",1))</f>
        <v>10</v>
      </c>
      <c r="N1536" t="b">
        <f t="shared" si="71"/>
        <v>1</v>
      </c>
      <c r="P1536" s="9" t="str">
        <f t="shared" si="72"/>
        <v>10 Cleveland Lane,Princeton,NJ</v>
      </c>
      <c r="Q1536" t="str">
        <f t="shared" si="73"/>
        <v>10 CLEVELAND LANE</v>
      </c>
      <c r="R1536" t="e">
        <f>VLOOKUP(Q1536,'[2]2011-Princeton-geocodes.csv'!$A:$A,1,FALSE)</f>
        <v>#N/A</v>
      </c>
    </row>
    <row r="1537" spans="1:18">
      <c r="A1537" s="5">
        <v>1536</v>
      </c>
      <c r="B1537" s="2" t="s">
        <v>605</v>
      </c>
      <c r="C1537" s="2" t="s">
        <v>154</v>
      </c>
      <c r="D1537" s="2" t="s">
        <v>277</v>
      </c>
      <c r="E1537" s="2" t="s">
        <v>557</v>
      </c>
      <c r="F1537" s="2" t="s">
        <v>59</v>
      </c>
      <c r="G1537" s="2" t="s">
        <v>1408</v>
      </c>
      <c r="H1537" s="2" t="s">
        <v>13</v>
      </c>
      <c r="I1537" s="3" t="b">
        <v>0</v>
      </c>
      <c r="J1537" s="3" t="b">
        <v>0</v>
      </c>
      <c r="K1537" s="2" t="s">
        <v>13</v>
      </c>
      <c r="L1537" s="2" t="s">
        <v>14</v>
      </c>
      <c r="M1537" s="9" t="str">
        <f>IF(ISERROR([1]!GetPart(F1537,"-",1)),F1537,[1]!GetPart(F1537,"-",1))</f>
        <v>18</v>
      </c>
      <c r="N1537" t="b">
        <f t="shared" si="71"/>
        <v>1</v>
      </c>
      <c r="P1537" s="9" t="str">
        <f t="shared" si="72"/>
        <v>18 Cleveland Lane,Princeton,NJ</v>
      </c>
      <c r="Q1537" t="str">
        <f t="shared" si="73"/>
        <v>18 CLEVELAND LANE</v>
      </c>
      <c r="R1537" t="e">
        <f>VLOOKUP(Q1537,'[2]2011-Princeton-geocodes.csv'!$A:$A,1,FALSE)</f>
        <v>#N/A</v>
      </c>
    </row>
    <row r="1538" spans="1:18">
      <c r="A1538" s="5">
        <v>1537</v>
      </c>
      <c r="B1538" s="2" t="s">
        <v>606</v>
      </c>
      <c r="C1538" s="2" t="s">
        <v>83</v>
      </c>
      <c r="D1538" s="2" t="s">
        <v>277</v>
      </c>
      <c r="E1538" s="2" t="s">
        <v>478</v>
      </c>
      <c r="F1538" s="2" t="s">
        <v>227</v>
      </c>
      <c r="G1538" s="2" t="s">
        <v>1408</v>
      </c>
      <c r="H1538" s="2" t="s">
        <v>13</v>
      </c>
      <c r="I1538" s="3" t="b">
        <v>0</v>
      </c>
      <c r="J1538" s="3" t="b">
        <v>0</v>
      </c>
      <c r="K1538" s="2" t="s">
        <v>13</v>
      </c>
      <c r="L1538" s="2" t="s">
        <v>14</v>
      </c>
      <c r="M1538" s="9" t="str">
        <f>IF(ISERROR([1]!GetPart(F1538,"-",1)),F1538,[1]!GetPart(F1538,"-",1))</f>
        <v>29</v>
      </c>
      <c r="N1538" t="b">
        <f t="shared" si="71"/>
        <v>1</v>
      </c>
      <c r="P1538" s="9" t="str">
        <f t="shared" si="72"/>
        <v>29 Cleveland Lane,Princeton,NJ</v>
      </c>
      <c r="Q1538" t="str">
        <f t="shared" si="73"/>
        <v>29 CLEVELAND LANE</v>
      </c>
      <c r="R1538" t="e">
        <f>VLOOKUP(Q1538,'[2]2011-Princeton-geocodes.csv'!$A:$A,1,FALSE)</f>
        <v>#N/A</v>
      </c>
    </row>
    <row r="1539" spans="1:18">
      <c r="A1539" s="5">
        <v>1538</v>
      </c>
      <c r="B1539" s="2" t="s">
        <v>606</v>
      </c>
      <c r="C1539" s="2" t="s">
        <v>605</v>
      </c>
      <c r="D1539" s="2" t="s">
        <v>277</v>
      </c>
      <c r="E1539" s="2" t="s">
        <v>531</v>
      </c>
      <c r="F1539" s="2" t="s">
        <v>158</v>
      </c>
      <c r="G1539" s="2" t="s">
        <v>1408</v>
      </c>
      <c r="H1539" s="2" t="s">
        <v>13</v>
      </c>
      <c r="I1539" s="3" t="b">
        <v>0</v>
      </c>
      <c r="J1539" s="3" t="b">
        <v>0</v>
      </c>
      <c r="K1539" s="2" t="s">
        <v>13</v>
      </c>
      <c r="L1539" s="2" t="s">
        <v>14</v>
      </c>
      <c r="M1539" s="9" t="str">
        <f>IF(ISERROR([1]!GetPart(F1539,"-",1)),F1539,[1]!GetPart(F1539,"-",1))</f>
        <v>19</v>
      </c>
      <c r="N1539" t="b">
        <f t="shared" ref="N1539:N1602" si="74">IF(LEFT(D1539,1)="R",TRUE,FALSE)</f>
        <v>1</v>
      </c>
      <c r="P1539" s="9" t="str">
        <f t="shared" ref="P1539:P1602" si="75">IF(LEN(M1539)&gt;0,M1539&amp;" ","")&amp;G1539&amp;",Princeton,NJ"</f>
        <v>19 Cleveland Lane,Princeton,NJ</v>
      </c>
      <c r="Q1539" t="str">
        <f t="shared" si="73"/>
        <v>19 CLEVELAND LANE</v>
      </c>
      <c r="R1539" t="e">
        <f>VLOOKUP(Q1539,'[2]2011-Princeton-geocodes.csv'!$A:$A,1,FALSE)</f>
        <v>#N/A</v>
      </c>
    </row>
    <row r="1540" spans="1:18">
      <c r="A1540" s="5">
        <v>1539</v>
      </c>
      <c r="B1540" s="2" t="s">
        <v>606</v>
      </c>
      <c r="C1540" s="2" t="s">
        <v>606</v>
      </c>
      <c r="D1540" s="2" t="s">
        <v>1413</v>
      </c>
      <c r="E1540" s="2" t="s">
        <v>35</v>
      </c>
      <c r="F1540" s="2" t="s">
        <v>74</v>
      </c>
      <c r="G1540" s="2" t="s">
        <v>1408</v>
      </c>
      <c r="H1540" s="2" t="s">
        <v>13</v>
      </c>
      <c r="I1540" s="3" t="b">
        <v>0</v>
      </c>
      <c r="J1540" s="3" t="b">
        <v>0</v>
      </c>
      <c r="K1540" s="2" t="s">
        <v>13</v>
      </c>
      <c r="L1540" s="2" t="s">
        <v>14</v>
      </c>
      <c r="M1540" s="9" t="str">
        <f>IF(ISERROR([1]!GetPart(F1540,"-",1)),F1540,[1]!GetPart(F1540,"-",1))</f>
        <v>11</v>
      </c>
      <c r="N1540" t="b">
        <f t="shared" si="74"/>
        <v>1</v>
      </c>
      <c r="P1540" s="9" t="str">
        <f t="shared" si="75"/>
        <v>11 Cleveland Lane,Princeton,NJ</v>
      </c>
      <c r="Q1540" t="str">
        <f t="shared" si="73"/>
        <v>11 CLEVELAND LANE</v>
      </c>
      <c r="R1540" t="e">
        <f>VLOOKUP(Q1540,'[2]2011-Princeton-geocodes.csv'!$A:$A,1,FALSE)</f>
        <v>#N/A</v>
      </c>
    </row>
    <row r="1541" spans="1:18">
      <c r="A1541" s="5">
        <v>1540</v>
      </c>
      <c r="B1541" s="2" t="s">
        <v>606</v>
      </c>
      <c r="C1541" s="2" t="s">
        <v>1019</v>
      </c>
      <c r="D1541" s="2" t="s">
        <v>277</v>
      </c>
      <c r="E1541" s="2" t="s">
        <v>1414</v>
      </c>
      <c r="F1541" s="2" t="s">
        <v>102</v>
      </c>
      <c r="G1541" s="2" t="s">
        <v>1408</v>
      </c>
      <c r="H1541" s="2" t="s">
        <v>13</v>
      </c>
      <c r="I1541" s="3" t="b">
        <v>0</v>
      </c>
      <c r="J1541" s="3" t="b">
        <v>0</v>
      </c>
      <c r="K1541" s="2" t="s">
        <v>13</v>
      </c>
      <c r="L1541" s="2" t="s">
        <v>14</v>
      </c>
      <c r="M1541" s="9" t="str">
        <f>IF(ISERROR([1]!GetPart(F1541,"-",1)),F1541,[1]!GetPart(F1541,"-",1))</f>
        <v>25</v>
      </c>
      <c r="N1541" t="b">
        <f t="shared" si="74"/>
        <v>1</v>
      </c>
      <c r="P1541" s="9" t="str">
        <f t="shared" si="75"/>
        <v>25 Cleveland Lane,Princeton,NJ</v>
      </c>
      <c r="Q1541" t="str">
        <f t="shared" si="73"/>
        <v>25 CLEVELAND LANE</v>
      </c>
      <c r="R1541" t="e">
        <f>VLOOKUP(Q1541,'[2]2011-Princeton-geocodes.csv'!$A:$A,1,FALSE)</f>
        <v>#N/A</v>
      </c>
    </row>
    <row r="1542" spans="1:18">
      <c r="A1542" s="5">
        <v>1541</v>
      </c>
      <c r="B1542" s="2" t="s">
        <v>606</v>
      </c>
      <c r="C1542" s="2" t="s">
        <v>54</v>
      </c>
      <c r="D1542" s="2" t="s">
        <v>277</v>
      </c>
      <c r="E1542" s="2" t="s">
        <v>99</v>
      </c>
      <c r="F1542" s="2" t="s">
        <v>92</v>
      </c>
      <c r="G1542" s="2" t="s">
        <v>1408</v>
      </c>
      <c r="H1542" s="2" t="s">
        <v>13</v>
      </c>
      <c r="I1542" s="3" t="b">
        <v>0</v>
      </c>
      <c r="J1542" s="3" t="b">
        <v>0</v>
      </c>
      <c r="K1542" s="2" t="s">
        <v>13</v>
      </c>
      <c r="L1542" s="2" t="s">
        <v>14</v>
      </c>
      <c r="M1542" s="9" t="str">
        <f>IF(ISERROR([1]!GetPart(F1542,"-",1)),F1542,[1]!GetPart(F1542,"-",1))</f>
        <v>5</v>
      </c>
      <c r="N1542" t="b">
        <f t="shared" si="74"/>
        <v>1</v>
      </c>
      <c r="P1542" s="9" t="str">
        <f t="shared" si="75"/>
        <v>5 Cleveland Lane,Princeton,NJ</v>
      </c>
      <c r="Q1542" t="str">
        <f t="shared" si="73"/>
        <v>5 CLEVELAND LANE</v>
      </c>
      <c r="R1542" t="e">
        <f>VLOOKUP(Q1542,'[2]2011-Princeton-geocodes.csv'!$A:$A,1,FALSE)</f>
        <v>#N/A</v>
      </c>
    </row>
    <row r="1543" spans="1:18">
      <c r="A1543" s="5">
        <v>1542</v>
      </c>
      <c r="B1543" s="2" t="s">
        <v>606</v>
      </c>
      <c r="C1543" s="2" t="s">
        <v>62</v>
      </c>
      <c r="D1543" s="2" t="s">
        <v>277</v>
      </c>
      <c r="E1543" s="2" t="s">
        <v>212</v>
      </c>
      <c r="F1543" s="2" t="s">
        <v>12</v>
      </c>
      <c r="G1543" s="2" t="s">
        <v>1408</v>
      </c>
      <c r="H1543" s="2" t="s">
        <v>13</v>
      </c>
      <c r="I1543" s="3" t="b">
        <v>0</v>
      </c>
      <c r="J1543" s="3" t="b">
        <v>0</v>
      </c>
      <c r="K1543" s="2" t="s">
        <v>13</v>
      </c>
      <c r="L1543" s="2" t="s">
        <v>14</v>
      </c>
      <c r="M1543" s="9" t="str">
        <f>IF(ISERROR([1]!GetPart(F1543,"-",1)),F1543,[1]!GetPart(F1543,"-",1))</f>
        <v>1</v>
      </c>
      <c r="N1543" t="b">
        <f t="shared" si="74"/>
        <v>1</v>
      </c>
      <c r="P1543" s="9" t="str">
        <f t="shared" si="75"/>
        <v>1 Cleveland Lane,Princeton,NJ</v>
      </c>
      <c r="Q1543" t="str">
        <f t="shared" si="73"/>
        <v>1 CLEVELAND LANE</v>
      </c>
      <c r="R1543" t="e">
        <f>VLOOKUP(Q1543,'[2]2011-Princeton-geocodes.csv'!$A:$A,1,FALSE)</f>
        <v>#N/A</v>
      </c>
    </row>
    <row r="1544" spans="1:18">
      <c r="A1544" s="5">
        <v>1543</v>
      </c>
      <c r="B1544" s="2" t="s">
        <v>606</v>
      </c>
      <c r="C1544" s="2" t="s">
        <v>65</v>
      </c>
      <c r="D1544" s="2" t="s">
        <v>277</v>
      </c>
      <c r="E1544" s="2" t="s">
        <v>478</v>
      </c>
      <c r="F1544" s="2" t="s">
        <v>67</v>
      </c>
      <c r="G1544" s="2" t="s">
        <v>1408</v>
      </c>
      <c r="H1544" s="2" t="s">
        <v>13</v>
      </c>
      <c r="I1544" s="3" t="b">
        <v>0</v>
      </c>
      <c r="J1544" s="3" t="b">
        <v>0</v>
      </c>
      <c r="K1544" s="2" t="s">
        <v>13</v>
      </c>
      <c r="L1544" s="2" t="s">
        <v>14</v>
      </c>
      <c r="M1544" s="9" t="str">
        <f>IF(ISERROR([1]!GetPart(F1544,"-",1)),F1544,[1]!GetPart(F1544,"-",1))</f>
        <v>7</v>
      </c>
      <c r="N1544" t="b">
        <f t="shared" si="74"/>
        <v>1</v>
      </c>
      <c r="P1544" s="9" t="str">
        <f t="shared" si="75"/>
        <v>7 Cleveland Lane,Princeton,NJ</v>
      </c>
      <c r="Q1544" t="str">
        <f t="shared" si="73"/>
        <v>7 CLEVELAND LANE</v>
      </c>
      <c r="R1544" t="e">
        <f>VLOOKUP(Q1544,'[2]2011-Princeton-geocodes.csv'!$A:$A,1,FALSE)</f>
        <v>#N/A</v>
      </c>
    </row>
    <row r="1545" spans="1:18">
      <c r="A1545" s="5">
        <v>1544</v>
      </c>
      <c r="B1545" s="2" t="s">
        <v>488</v>
      </c>
      <c r="C1545" s="2" t="s">
        <v>62</v>
      </c>
      <c r="D1545" s="2" t="s">
        <v>277</v>
      </c>
      <c r="E1545" s="2" t="s">
        <v>1415</v>
      </c>
      <c r="F1545" s="2" t="s">
        <v>224</v>
      </c>
      <c r="G1545" s="2" t="s">
        <v>1408</v>
      </c>
      <c r="H1545" s="2" t="s">
        <v>13</v>
      </c>
      <c r="I1545" s="3" t="b">
        <v>0</v>
      </c>
      <c r="J1545" s="3" t="b">
        <v>0</v>
      </c>
      <c r="K1545" s="2" t="s">
        <v>13</v>
      </c>
      <c r="L1545" s="2" t="s">
        <v>14</v>
      </c>
      <c r="M1545" s="9" t="str">
        <f>IF(ISERROR([1]!GetPart(F1545,"-",1)),F1545,[1]!GetPart(F1545,"-",1))</f>
        <v>80</v>
      </c>
      <c r="N1545" t="b">
        <f t="shared" si="74"/>
        <v>1</v>
      </c>
      <c r="P1545" s="9" t="str">
        <f t="shared" si="75"/>
        <v>80 Cleveland Lane,Princeton,NJ</v>
      </c>
      <c r="Q1545" t="str">
        <f t="shared" si="73"/>
        <v>80 CLEVELAND LANE</v>
      </c>
      <c r="R1545" t="e">
        <f>VLOOKUP(Q1545,'[2]2011-Princeton-geocodes.csv'!$A:$A,1,FALSE)</f>
        <v>#N/A</v>
      </c>
    </row>
    <row r="1546" spans="1:18">
      <c r="A1546" s="5">
        <v>1545</v>
      </c>
      <c r="B1546" s="2" t="s">
        <v>488</v>
      </c>
      <c r="C1546" s="2" t="s">
        <v>70</v>
      </c>
      <c r="D1546" s="2" t="s">
        <v>277</v>
      </c>
      <c r="E1546" s="2" t="s">
        <v>1416</v>
      </c>
      <c r="F1546" s="2" t="s">
        <v>365</v>
      </c>
      <c r="G1546" s="2" t="s">
        <v>1408</v>
      </c>
      <c r="H1546" s="2" t="s">
        <v>13</v>
      </c>
      <c r="I1546" s="3" t="b">
        <v>0</v>
      </c>
      <c r="J1546" s="3" t="b">
        <v>0</v>
      </c>
      <c r="K1546" s="2" t="s">
        <v>13</v>
      </c>
      <c r="L1546" s="2" t="s">
        <v>14</v>
      </c>
      <c r="M1546" s="9" t="str">
        <f>IF(ISERROR([1]!GetPart(F1546,"-",1)),F1546,[1]!GetPart(F1546,"-",1))</f>
        <v>150</v>
      </c>
      <c r="N1546" t="b">
        <f t="shared" si="74"/>
        <v>1</v>
      </c>
      <c r="P1546" s="9" t="str">
        <f t="shared" si="75"/>
        <v>150 Cleveland Lane,Princeton,NJ</v>
      </c>
      <c r="Q1546" t="str">
        <f t="shared" si="73"/>
        <v>150 CLEVELAND LANE</v>
      </c>
      <c r="R1546" t="e">
        <f>VLOOKUP(Q1546,'[2]2011-Princeton-geocodes.csv'!$A:$A,1,FALSE)</f>
        <v>#N/A</v>
      </c>
    </row>
    <row r="1547" spans="1:18">
      <c r="A1547" s="5">
        <v>1546</v>
      </c>
      <c r="B1547" s="2" t="s">
        <v>488</v>
      </c>
      <c r="C1547" s="2" t="s">
        <v>49</v>
      </c>
      <c r="D1547" s="2" t="s">
        <v>277</v>
      </c>
      <c r="E1547" s="2" t="s">
        <v>308</v>
      </c>
      <c r="F1547" s="2" t="s">
        <v>1187</v>
      </c>
      <c r="G1547" s="2" t="s">
        <v>1408</v>
      </c>
      <c r="H1547" s="2" t="s">
        <v>13</v>
      </c>
      <c r="I1547" s="3" t="b">
        <v>0</v>
      </c>
      <c r="J1547" s="3" t="b">
        <v>0</v>
      </c>
      <c r="K1547" s="2" t="s">
        <v>13</v>
      </c>
      <c r="L1547" s="2" t="s">
        <v>14</v>
      </c>
      <c r="M1547" s="9" t="str">
        <f>IF(ISERROR([1]!GetPart(F1547,"-",1)),F1547,[1]!GetPart(F1547,"-",1))</f>
        <v>158</v>
      </c>
      <c r="N1547" t="b">
        <f t="shared" si="74"/>
        <v>1</v>
      </c>
      <c r="P1547" s="9" t="str">
        <f t="shared" si="75"/>
        <v>158 Cleveland Lane,Princeton,NJ</v>
      </c>
      <c r="Q1547" t="str">
        <f t="shared" si="73"/>
        <v>158 CLEVELAND LANE</v>
      </c>
      <c r="R1547" t="e">
        <f>VLOOKUP(Q1547,'[2]2011-Princeton-geocodes.csv'!$A:$A,1,FALSE)</f>
        <v>#N/A</v>
      </c>
    </row>
    <row r="1548" spans="1:18">
      <c r="A1548" s="5">
        <v>1547</v>
      </c>
      <c r="B1548" s="2" t="s">
        <v>488</v>
      </c>
      <c r="C1548" s="2" t="s">
        <v>65</v>
      </c>
      <c r="D1548" s="2" t="s">
        <v>277</v>
      </c>
      <c r="E1548" s="2" t="s">
        <v>1417</v>
      </c>
      <c r="F1548" s="2" t="s">
        <v>384</v>
      </c>
      <c r="G1548" s="2" t="s">
        <v>1408</v>
      </c>
      <c r="H1548" s="2" t="s">
        <v>13</v>
      </c>
      <c r="I1548" s="3" t="b">
        <v>0</v>
      </c>
      <c r="J1548" s="3" t="b">
        <v>0</v>
      </c>
      <c r="K1548" s="2" t="s">
        <v>13</v>
      </c>
      <c r="L1548" s="2" t="s">
        <v>14</v>
      </c>
      <c r="M1548" s="9" t="str">
        <f>IF(ISERROR([1]!GetPart(F1548,"-",1)),F1548,[1]!GetPart(F1548,"-",1))</f>
        <v>90</v>
      </c>
      <c r="N1548" t="b">
        <f t="shared" si="74"/>
        <v>1</v>
      </c>
      <c r="P1548" s="9" t="str">
        <f t="shared" si="75"/>
        <v>90 Cleveland Lane,Princeton,NJ</v>
      </c>
      <c r="Q1548" t="str">
        <f t="shared" si="73"/>
        <v>90 CLEVELAND LANE</v>
      </c>
      <c r="R1548" t="e">
        <f>VLOOKUP(Q1548,'[2]2011-Princeton-geocodes.csv'!$A:$A,1,FALSE)</f>
        <v>#N/A</v>
      </c>
    </row>
    <row r="1549" spans="1:18">
      <c r="A1549" s="5">
        <v>1548</v>
      </c>
      <c r="B1549" s="2" t="s">
        <v>488</v>
      </c>
      <c r="C1549" s="2" t="s">
        <v>12</v>
      </c>
      <c r="D1549" s="2" t="s">
        <v>277</v>
      </c>
      <c r="E1549" s="2" t="s">
        <v>757</v>
      </c>
      <c r="F1549" s="2" t="s">
        <v>464</v>
      </c>
      <c r="G1549" s="2" t="s">
        <v>1408</v>
      </c>
      <c r="H1549" s="2" t="s">
        <v>13</v>
      </c>
      <c r="I1549" s="3" t="b">
        <v>0</v>
      </c>
      <c r="J1549" s="3" t="b">
        <v>0</v>
      </c>
      <c r="K1549" s="2" t="s">
        <v>13</v>
      </c>
      <c r="L1549" s="2" t="s">
        <v>14</v>
      </c>
      <c r="M1549" s="9" t="str">
        <f>IF(ISERROR([1]!GetPart(F1549,"-",1)),F1549,[1]!GetPart(F1549,"-",1))</f>
        <v>164</v>
      </c>
      <c r="N1549" t="b">
        <f t="shared" si="74"/>
        <v>1</v>
      </c>
      <c r="P1549" s="9" t="str">
        <f t="shared" si="75"/>
        <v>164 Cleveland Lane,Princeton,NJ</v>
      </c>
      <c r="Q1549" t="str">
        <f t="shared" si="73"/>
        <v>164 CLEVELAND LANE</v>
      </c>
      <c r="R1549" t="e">
        <f>VLOOKUP(Q1549,'[2]2011-Princeton-geocodes.csv'!$A:$A,1,FALSE)</f>
        <v>#N/A</v>
      </c>
    </row>
    <row r="1550" spans="1:18">
      <c r="A1550" s="5">
        <v>1549</v>
      </c>
      <c r="B1550" s="2" t="s">
        <v>1418</v>
      </c>
      <c r="C1550" s="2" t="s">
        <v>54</v>
      </c>
      <c r="D1550" s="2" t="s">
        <v>50</v>
      </c>
      <c r="E1550" s="2" t="s">
        <v>474</v>
      </c>
      <c r="F1550" s="2" t="s">
        <v>173</v>
      </c>
      <c r="G1550" s="2" t="s">
        <v>1419</v>
      </c>
      <c r="H1550" s="2" t="s">
        <v>13</v>
      </c>
      <c r="I1550" s="3" t="b">
        <v>0</v>
      </c>
      <c r="J1550" s="3" t="b">
        <v>1</v>
      </c>
      <c r="K1550" s="2" t="s">
        <v>13</v>
      </c>
      <c r="L1550" s="2" t="s">
        <v>13</v>
      </c>
      <c r="M1550" s="9" t="str">
        <f>IF(ISERROR([1]!GetPart(F1550,"-",1)),F1550,[1]!GetPart(F1550,"-",1))</f>
        <v>194</v>
      </c>
      <c r="N1550" t="b">
        <f t="shared" si="74"/>
        <v>1</v>
      </c>
      <c r="P1550" s="9" t="str">
        <f t="shared" si="75"/>
        <v>194 Clover Lane,Princeton,NJ</v>
      </c>
      <c r="Q1550" t="str">
        <f t="shared" si="73"/>
        <v>194 CLOVER LANE</v>
      </c>
      <c r="R1550" t="e">
        <f>VLOOKUP(Q1550,'[2]2011-Princeton-geocodes.csv'!$A:$A,1,FALSE)</f>
        <v>#N/A</v>
      </c>
    </row>
    <row r="1551" spans="1:18">
      <c r="A1551" s="5">
        <v>1550</v>
      </c>
      <c r="B1551" s="2" t="s">
        <v>1418</v>
      </c>
      <c r="C1551" s="2" t="s">
        <v>24</v>
      </c>
      <c r="D1551" s="2" t="s">
        <v>50</v>
      </c>
      <c r="E1551" s="2" t="s">
        <v>474</v>
      </c>
      <c r="F1551" s="2" t="s">
        <v>643</v>
      </c>
      <c r="G1551" s="2" t="s">
        <v>1419</v>
      </c>
      <c r="H1551" s="2" t="s">
        <v>13</v>
      </c>
      <c r="I1551" s="3" t="b">
        <v>0</v>
      </c>
      <c r="J1551" s="3" t="b">
        <v>1</v>
      </c>
      <c r="K1551" s="2" t="s">
        <v>13</v>
      </c>
      <c r="L1551" s="2" t="s">
        <v>13</v>
      </c>
      <c r="M1551" s="9" t="str">
        <f>IF(ISERROR([1]!GetPart(F1551,"-",1)),F1551,[1]!GetPart(F1551,"-",1))</f>
        <v>204</v>
      </c>
      <c r="N1551" t="b">
        <f t="shared" si="74"/>
        <v>1</v>
      </c>
      <c r="P1551" s="9" t="str">
        <f t="shared" si="75"/>
        <v>204 Clover Lane,Princeton,NJ</v>
      </c>
      <c r="Q1551" t="str">
        <f t="shared" si="73"/>
        <v>204 CLOVER LANE</v>
      </c>
      <c r="R1551" t="e">
        <f>VLOOKUP(Q1551,'[2]2011-Princeton-geocodes.csv'!$A:$A,1,FALSE)</f>
        <v>#N/A</v>
      </c>
    </row>
    <row r="1552" spans="1:18">
      <c r="A1552" s="5">
        <v>1551</v>
      </c>
      <c r="B1552" s="2" t="s">
        <v>1418</v>
      </c>
      <c r="C1552" s="2" t="s">
        <v>23</v>
      </c>
      <c r="D1552" s="2" t="s">
        <v>50</v>
      </c>
      <c r="E1552" s="2" t="s">
        <v>474</v>
      </c>
      <c r="F1552" s="2" t="s">
        <v>421</v>
      </c>
      <c r="G1552" s="2" t="s">
        <v>1419</v>
      </c>
      <c r="H1552" s="2" t="s">
        <v>13</v>
      </c>
      <c r="I1552" s="3" t="b">
        <v>0</v>
      </c>
      <c r="J1552" s="3" t="b">
        <v>1</v>
      </c>
      <c r="K1552" s="2" t="s">
        <v>13</v>
      </c>
      <c r="L1552" s="2" t="s">
        <v>13</v>
      </c>
      <c r="M1552" s="9" t="str">
        <f>IF(ISERROR([1]!GetPart(F1552,"-",1)),F1552,[1]!GetPart(F1552,"-",1))</f>
        <v>214</v>
      </c>
      <c r="N1552" t="b">
        <f t="shared" si="74"/>
        <v>1</v>
      </c>
      <c r="P1552" s="9" t="str">
        <f t="shared" si="75"/>
        <v>214 Clover Lane,Princeton,NJ</v>
      </c>
      <c r="Q1552" t="str">
        <f t="shared" si="73"/>
        <v>214 CLOVER LANE</v>
      </c>
      <c r="R1552" t="e">
        <f>VLOOKUP(Q1552,'[2]2011-Princeton-geocodes.csv'!$A:$A,1,FALSE)</f>
        <v>#N/A</v>
      </c>
    </row>
    <row r="1553" spans="1:18">
      <c r="A1553" s="5">
        <v>1552</v>
      </c>
      <c r="B1553" s="2" t="s">
        <v>1418</v>
      </c>
      <c r="C1553" s="2" t="s">
        <v>69</v>
      </c>
      <c r="D1553" s="2" t="s">
        <v>50</v>
      </c>
      <c r="E1553" s="2" t="s">
        <v>409</v>
      </c>
      <c r="F1553" s="2" t="s">
        <v>162</v>
      </c>
      <c r="G1553" s="2" t="s">
        <v>1419</v>
      </c>
      <c r="H1553" s="2" t="s">
        <v>13</v>
      </c>
      <c r="I1553" s="3" t="b">
        <v>0</v>
      </c>
      <c r="J1553" s="3" t="b">
        <v>1</v>
      </c>
      <c r="K1553" s="2" t="s">
        <v>13</v>
      </c>
      <c r="L1553" s="2" t="s">
        <v>13</v>
      </c>
      <c r="M1553" s="9" t="str">
        <f>IF(ISERROR([1]!GetPart(F1553,"-",1)),F1553,[1]!GetPart(F1553,"-",1))</f>
        <v>152</v>
      </c>
      <c r="N1553" t="b">
        <f t="shared" si="74"/>
        <v>1</v>
      </c>
      <c r="P1553" s="9" t="str">
        <f t="shared" si="75"/>
        <v>152 Clover Lane,Princeton,NJ</v>
      </c>
      <c r="Q1553" t="str">
        <f t="shared" si="73"/>
        <v>152 CLOVER LANE</v>
      </c>
      <c r="R1553" t="e">
        <f>VLOOKUP(Q1553,'[2]2011-Princeton-geocodes.csv'!$A:$A,1,FALSE)</f>
        <v>#N/A</v>
      </c>
    </row>
    <row r="1554" spans="1:18">
      <c r="A1554" s="5">
        <v>1553</v>
      </c>
      <c r="B1554" s="2" t="s">
        <v>1418</v>
      </c>
      <c r="C1554" s="2" t="s">
        <v>158</v>
      </c>
      <c r="D1554" s="2" t="s">
        <v>50</v>
      </c>
      <c r="E1554" s="2" t="s">
        <v>474</v>
      </c>
      <c r="F1554" s="2" t="s">
        <v>646</v>
      </c>
      <c r="G1554" s="2" t="s">
        <v>1419</v>
      </c>
      <c r="H1554" s="2" t="s">
        <v>13</v>
      </c>
      <c r="I1554" s="3" t="b">
        <v>0</v>
      </c>
      <c r="J1554" s="3" t="b">
        <v>1</v>
      </c>
      <c r="K1554" s="2" t="s">
        <v>13</v>
      </c>
      <c r="L1554" s="2" t="s">
        <v>13</v>
      </c>
      <c r="M1554" s="9" t="str">
        <f>IF(ISERROR([1]!GetPart(F1554,"-",1)),F1554,[1]!GetPart(F1554,"-",1))</f>
        <v>174</v>
      </c>
      <c r="N1554" t="b">
        <f t="shared" si="74"/>
        <v>1</v>
      </c>
      <c r="P1554" s="9" t="str">
        <f t="shared" si="75"/>
        <v>174 Clover Lane,Princeton,NJ</v>
      </c>
      <c r="Q1554" t="str">
        <f t="shared" si="73"/>
        <v>174 CLOVER LANE</v>
      </c>
      <c r="R1554" t="e">
        <f>VLOOKUP(Q1554,'[2]2011-Princeton-geocodes.csv'!$A:$A,1,FALSE)</f>
        <v>#N/A</v>
      </c>
    </row>
    <row r="1555" spans="1:18">
      <c r="A1555" s="5">
        <v>1554</v>
      </c>
      <c r="B1555" s="2" t="s">
        <v>1418</v>
      </c>
      <c r="C1555" s="2" t="s">
        <v>85</v>
      </c>
      <c r="D1555" s="2" t="s">
        <v>50</v>
      </c>
      <c r="E1555" s="2" t="s">
        <v>474</v>
      </c>
      <c r="F1555" s="2" t="s">
        <v>464</v>
      </c>
      <c r="G1555" s="2" t="s">
        <v>1419</v>
      </c>
      <c r="H1555" s="2" t="s">
        <v>13</v>
      </c>
      <c r="I1555" s="3" t="b">
        <v>0</v>
      </c>
      <c r="J1555" s="3" t="b">
        <v>1</v>
      </c>
      <c r="K1555" s="2" t="s">
        <v>13</v>
      </c>
      <c r="L1555" s="2" t="s">
        <v>13</v>
      </c>
      <c r="M1555" s="9" t="str">
        <f>IF(ISERROR([1]!GetPart(F1555,"-",1)),F1555,[1]!GetPart(F1555,"-",1))</f>
        <v>164</v>
      </c>
      <c r="N1555" t="b">
        <f t="shared" si="74"/>
        <v>1</v>
      </c>
      <c r="P1555" s="9" t="str">
        <f t="shared" si="75"/>
        <v>164 Clover Lane,Princeton,NJ</v>
      </c>
      <c r="Q1555" t="str">
        <f t="shared" si="73"/>
        <v>164 CLOVER LANE</v>
      </c>
      <c r="R1555" t="e">
        <f>VLOOKUP(Q1555,'[2]2011-Princeton-geocodes.csv'!$A:$A,1,FALSE)</f>
        <v>#N/A</v>
      </c>
    </row>
    <row r="1556" spans="1:18">
      <c r="A1556" s="5">
        <v>1555</v>
      </c>
      <c r="B1556" s="2" t="s">
        <v>1418</v>
      </c>
      <c r="C1556" s="2" t="s">
        <v>49</v>
      </c>
      <c r="D1556" s="2" t="s">
        <v>50</v>
      </c>
      <c r="E1556" s="2" t="s">
        <v>308</v>
      </c>
      <c r="F1556" s="2" t="s">
        <v>845</v>
      </c>
      <c r="G1556" s="2" t="s">
        <v>1419</v>
      </c>
      <c r="H1556" s="2" t="s">
        <v>13</v>
      </c>
      <c r="I1556" s="3" t="b">
        <v>0</v>
      </c>
      <c r="J1556" s="3" t="b">
        <v>1</v>
      </c>
      <c r="K1556" s="2" t="s">
        <v>13</v>
      </c>
      <c r="L1556" s="2" t="s">
        <v>13</v>
      </c>
      <c r="M1556" s="9" t="str">
        <f>IF(ISERROR([1]!GetPart(F1556,"-",1)),F1556,[1]!GetPart(F1556,"-",1))</f>
        <v>234</v>
      </c>
      <c r="N1556" t="b">
        <f t="shared" si="74"/>
        <v>1</v>
      </c>
      <c r="P1556" s="9" t="str">
        <f t="shared" si="75"/>
        <v>234 Clover Lane,Princeton,NJ</v>
      </c>
      <c r="Q1556" t="str">
        <f t="shared" si="73"/>
        <v>234 CLOVER LANE</v>
      </c>
      <c r="R1556" t="e">
        <f>VLOOKUP(Q1556,'[2]2011-Princeton-geocodes.csv'!$A:$A,1,FALSE)</f>
        <v>#N/A</v>
      </c>
    </row>
    <row r="1557" spans="1:18">
      <c r="A1557" s="5">
        <v>1556</v>
      </c>
      <c r="B1557" s="2" t="s">
        <v>1418</v>
      </c>
      <c r="C1557" s="2" t="s">
        <v>22</v>
      </c>
      <c r="D1557" s="2" t="s">
        <v>50</v>
      </c>
      <c r="E1557" s="2" t="s">
        <v>474</v>
      </c>
      <c r="F1557" s="2" t="s">
        <v>590</v>
      </c>
      <c r="G1557" s="2" t="s">
        <v>1419</v>
      </c>
      <c r="H1557" s="2" t="s">
        <v>13</v>
      </c>
      <c r="I1557" s="3" t="b">
        <v>0</v>
      </c>
      <c r="J1557" s="3" t="b">
        <v>1</v>
      </c>
      <c r="K1557" s="2" t="s">
        <v>13</v>
      </c>
      <c r="L1557" s="2" t="s">
        <v>13</v>
      </c>
      <c r="M1557" s="9" t="str">
        <f>IF(ISERROR([1]!GetPart(F1557,"-",1)),F1557,[1]!GetPart(F1557,"-",1))</f>
        <v>224</v>
      </c>
      <c r="N1557" t="b">
        <f t="shared" si="74"/>
        <v>1</v>
      </c>
      <c r="P1557" s="9" t="str">
        <f t="shared" si="75"/>
        <v>224 Clover Lane,Princeton,NJ</v>
      </c>
      <c r="Q1557" t="str">
        <f t="shared" si="73"/>
        <v>224 CLOVER LANE</v>
      </c>
      <c r="R1557" t="e">
        <f>VLOOKUP(Q1557,'[2]2011-Princeton-geocodes.csv'!$A:$A,1,FALSE)</f>
        <v>#N/A</v>
      </c>
    </row>
    <row r="1558" spans="1:18">
      <c r="A1558" s="5">
        <v>1557</v>
      </c>
      <c r="B1558" s="2" t="s">
        <v>1418</v>
      </c>
      <c r="C1558" s="2" t="s">
        <v>59</v>
      </c>
      <c r="D1558" s="2" t="s">
        <v>50</v>
      </c>
      <c r="E1558" s="2" t="s">
        <v>474</v>
      </c>
      <c r="F1558" s="2" t="s">
        <v>170</v>
      </c>
      <c r="G1558" s="2" t="s">
        <v>1419</v>
      </c>
      <c r="H1558" s="2" t="s">
        <v>13</v>
      </c>
      <c r="I1558" s="3" t="b">
        <v>0</v>
      </c>
      <c r="J1558" s="3" t="b">
        <v>1</v>
      </c>
      <c r="K1558" s="2" t="s">
        <v>13</v>
      </c>
      <c r="L1558" s="2" t="s">
        <v>13</v>
      </c>
      <c r="M1558" s="9" t="str">
        <f>IF(ISERROR([1]!GetPart(F1558,"-",1)),F1558,[1]!GetPart(F1558,"-",1))</f>
        <v>184</v>
      </c>
      <c r="N1558" t="b">
        <f t="shared" si="74"/>
        <v>1</v>
      </c>
      <c r="P1558" s="9" t="str">
        <f t="shared" si="75"/>
        <v>184 Clover Lane,Princeton,NJ</v>
      </c>
      <c r="Q1558" t="str">
        <f t="shared" si="73"/>
        <v>184 CLOVER LANE</v>
      </c>
      <c r="R1558" t="e">
        <f>VLOOKUP(Q1558,'[2]2011-Princeton-geocodes.csv'!$A:$A,1,FALSE)</f>
        <v>#N/A</v>
      </c>
    </row>
    <row r="1559" spans="1:18">
      <c r="A1559" s="5">
        <v>1558</v>
      </c>
      <c r="B1559" s="2" t="s">
        <v>1420</v>
      </c>
      <c r="C1559" s="2" t="s">
        <v>62</v>
      </c>
      <c r="D1559" s="2" t="s">
        <v>50</v>
      </c>
      <c r="E1559" s="2" t="s">
        <v>324</v>
      </c>
      <c r="F1559" s="2" t="s">
        <v>366</v>
      </c>
      <c r="G1559" s="2" t="s">
        <v>1419</v>
      </c>
      <c r="H1559" s="2" t="s">
        <v>13</v>
      </c>
      <c r="I1559" s="3" t="b">
        <v>0</v>
      </c>
      <c r="J1559" s="3" t="b">
        <v>1</v>
      </c>
      <c r="K1559" s="2" t="s">
        <v>13</v>
      </c>
      <c r="L1559" s="2" t="s">
        <v>13</v>
      </c>
      <c r="M1559" s="9" t="str">
        <f>IF(ISERROR([1]!GetPart(F1559,"-",1)),F1559,[1]!GetPart(F1559,"-",1))</f>
        <v>235</v>
      </c>
      <c r="N1559" t="b">
        <f t="shared" si="74"/>
        <v>1</v>
      </c>
      <c r="P1559" s="9" t="str">
        <f t="shared" si="75"/>
        <v>235 Clover Lane,Princeton,NJ</v>
      </c>
      <c r="Q1559" t="str">
        <f t="shared" si="73"/>
        <v>235 CLOVER LANE</v>
      </c>
      <c r="R1559" t="e">
        <f>VLOOKUP(Q1559,'[2]2011-Princeton-geocodes.csv'!$A:$A,1,FALSE)</f>
        <v>#N/A</v>
      </c>
    </row>
    <row r="1560" spans="1:18">
      <c r="A1560" s="5">
        <v>1559</v>
      </c>
      <c r="B1560" s="2" t="s">
        <v>1420</v>
      </c>
      <c r="C1560" s="2" t="s">
        <v>65</v>
      </c>
      <c r="D1560" s="2" t="s">
        <v>50</v>
      </c>
      <c r="E1560" s="2" t="s">
        <v>287</v>
      </c>
      <c r="F1560" s="2" t="s">
        <v>343</v>
      </c>
      <c r="G1560" s="2" t="s">
        <v>1419</v>
      </c>
      <c r="H1560" s="2" t="s">
        <v>13</v>
      </c>
      <c r="I1560" s="3" t="b">
        <v>0</v>
      </c>
      <c r="J1560" s="3" t="b">
        <v>1</v>
      </c>
      <c r="K1560" s="2" t="s">
        <v>13</v>
      </c>
      <c r="L1560" s="2" t="s">
        <v>13</v>
      </c>
      <c r="M1560" s="9" t="str">
        <f>IF(ISERROR([1]!GetPart(F1560,"-",1)),F1560,[1]!GetPart(F1560,"-",1))</f>
        <v>225</v>
      </c>
      <c r="N1560" t="b">
        <f t="shared" si="74"/>
        <v>1</v>
      </c>
      <c r="P1560" s="9" t="str">
        <f t="shared" si="75"/>
        <v>225 Clover Lane,Princeton,NJ</v>
      </c>
      <c r="Q1560" t="str">
        <f t="shared" si="73"/>
        <v>225 CLOVER LANE</v>
      </c>
      <c r="R1560" t="e">
        <f>VLOOKUP(Q1560,'[2]2011-Princeton-geocodes.csv'!$A:$A,1,FALSE)</f>
        <v>#N/A</v>
      </c>
    </row>
    <row r="1561" spans="1:18">
      <c r="A1561" s="5">
        <v>1560</v>
      </c>
      <c r="B1561" s="2" t="s">
        <v>1420</v>
      </c>
      <c r="C1561" s="2" t="s">
        <v>67</v>
      </c>
      <c r="D1561" s="2" t="s">
        <v>50</v>
      </c>
      <c r="E1561" s="2" t="s">
        <v>474</v>
      </c>
      <c r="F1561" s="2" t="s">
        <v>360</v>
      </c>
      <c r="G1561" s="2" t="s">
        <v>1419</v>
      </c>
      <c r="H1561" s="2" t="s">
        <v>13</v>
      </c>
      <c r="I1561" s="3" t="b">
        <v>0</v>
      </c>
      <c r="J1561" s="3" t="b">
        <v>1</v>
      </c>
      <c r="K1561" s="2" t="s">
        <v>13</v>
      </c>
      <c r="L1561" s="2" t="s">
        <v>13</v>
      </c>
      <c r="M1561" s="9" t="str">
        <f>IF(ISERROR([1]!GetPart(F1561,"-",1)),F1561,[1]!GetPart(F1561,"-",1))</f>
        <v>215</v>
      </c>
      <c r="N1561" t="b">
        <f t="shared" si="74"/>
        <v>1</v>
      </c>
      <c r="P1561" s="9" t="str">
        <f t="shared" si="75"/>
        <v>215 Clover Lane,Princeton,NJ</v>
      </c>
      <c r="Q1561" t="str">
        <f t="shared" si="73"/>
        <v>215 CLOVER LANE</v>
      </c>
      <c r="R1561" t="e">
        <f>VLOOKUP(Q1561,'[2]2011-Princeton-geocodes.csv'!$A:$A,1,FALSE)</f>
        <v>#N/A</v>
      </c>
    </row>
    <row r="1562" spans="1:18">
      <c r="A1562" s="5">
        <v>1561</v>
      </c>
      <c r="B1562" s="2" t="s">
        <v>1420</v>
      </c>
      <c r="C1562" s="2" t="s">
        <v>70</v>
      </c>
      <c r="D1562" s="2" t="s">
        <v>50</v>
      </c>
      <c r="E1562" s="2" t="s">
        <v>474</v>
      </c>
      <c r="F1562" s="2" t="s">
        <v>362</v>
      </c>
      <c r="G1562" s="2" t="s">
        <v>1419</v>
      </c>
      <c r="H1562" s="2" t="s">
        <v>13</v>
      </c>
      <c r="I1562" s="3" t="b">
        <v>0</v>
      </c>
      <c r="J1562" s="3" t="b">
        <v>1</v>
      </c>
      <c r="K1562" s="2" t="s">
        <v>13</v>
      </c>
      <c r="L1562" s="2" t="s">
        <v>13</v>
      </c>
      <c r="M1562" s="9" t="str">
        <f>IF(ISERROR([1]!GetPart(F1562,"-",1)),F1562,[1]!GetPart(F1562,"-",1))</f>
        <v>205</v>
      </c>
      <c r="N1562" t="b">
        <f t="shared" si="74"/>
        <v>1</v>
      </c>
      <c r="P1562" s="9" t="str">
        <f t="shared" si="75"/>
        <v>205 Clover Lane,Princeton,NJ</v>
      </c>
      <c r="Q1562" t="str">
        <f t="shared" si="73"/>
        <v>205 CLOVER LANE</v>
      </c>
      <c r="R1562" t="e">
        <f>VLOOKUP(Q1562,'[2]2011-Princeton-geocodes.csv'!$A:$A,1,FALSE)</f>
        <v>#N/A</v>
      </c>
    </row>
    <row r="1563" spans="1:18">
      <c r="A1563" s="5">
        <v>1562</v>
      </c>
      <c r="B1563" s="2" t="s">
        <v>1420</v>
      </c>
      <c r="C1563" s="2" t="s">
        <v>12</v>
      </c>
      <c r="D1563" s="2" t="s">
        <v>50</v>
      </c>
      <c r="E1563" s="2" t="s">
        <v>409</v>
      </c>
      <c r="F1563" s="2" t="s">
        <v>461</v>
      </c>
      <c r="G1563" s="2" t="s">
        <v>1419</v>
      </c>
      <c r="H1563" s="2" t="s">
        <v>13</v>
      </c>
      <c r="I1563" s="3" t="b">
        <v>0</v>
      </c>
      <c r="J1563" s="3" t="b">
        <v>1</v>
      </c>
      <c r="K1563" s="2" t="s">
        <v>13</v>
      </c>
      <c r="L1563" s="2" t="s">
        <v>13</v>
      </c>
      <c r="M1563" s="9" t="str">
        <f>IF(ISERROR([1]!GetPart(F1563,"-",1)),F1563,[1]!GetPart(F1563,"-",1))</f>
        <v>151</v>
      </c>
      <c r="N1563" t="b">
        <f t="shared" si="74"/>
        <v>1</v>
      </c>
      <c r="P1563" s="9" t="str">
        <f t="shared" si="75"/>
        <v>151 Clover Lane,Princeton,NJ</v>
      </c>
      <c r="Q1563" t="str">
        <f t="shared" si="73"/>
        <v>151 CLOVER LANE</v>
      </c>
      <c r="R1563" t="e">
        <f>VLOOKUP(Q1563,'[2]2011-Princeton-geocodes.csv'!$A:$A,1,FALSE)</f>
        <v>#N/A</v>
      </c>
    </row>
    <row r="1564" spans="1:18">
      <c r="A1564" s="5">
        <v>1563</v>
      </c>
      <c r="B1564" s="2" t="s">
        <v>1420</v>
      </c>
      <c r="C1564" s="2" t="s">
        <v>86</v>
      </c>
      <c r="D1564" s="2" t="s">
        <v>50</v>
      </c>
      <c r="E1564" s="2" t="s">
        <v>474</v>
      </c>
      <c r="F1564" s="2" t="s">
        <v>374</v>
      </c>
      <c r="G1564" s="2" t="s">
        <v>1419</v>
      </c>
      <c r="H1564" s="2" t="s">
        <v>13</v>
      </c>
      <c r="I1564" s="3" t="b">
        <v>0</v>
      </c>
      <c r="J1564" s="3" t="b">
        <v>1</v>
      </c>
      <c r="K1564" s="2" t="s">
        <v>13</v>
      </c>
      <c r="L1564" s="2" t="s">
        <v>13</v>
      </c>
      <c r="M1564" s="9" t="str">
        <f>IF(ISERROR([1]!GetPart(F1564,"-",1)),F1564,[1]!GetPart(F1564,"-",1))</f>
        <v>165</v>
      </c>
      <c r="N1564" t="b">
        <f t="shared" si="74"/>
        <v>1</v>
      </c>
      <c r="P1564" s="9" t="str">
        <f t="shared" si="75"/>
        <v>165 Clover Lane,Princeton,NJ</v>
      </c>
      <c r="Q1564" t="str">
        <f t="shared" si="73"/>
        <v>165 CLOVER LANE</v>
      </c>
      <c r="R1564" t="e">
        <f>VLOOKUP(Q1564,'[2]2011-Princeton-geocodes.csv'!$A:$A,1,FALSE)</f>
        <v>#N/A</v>
      </c>
    </row>
    <row r="1565" spans="1:18">
      <c r="A1565" s="5">
        <v>1564</v>
      </c>
      <c r="B1565" s="2" t="s">
        <v>1420</v>
      </c>
      <c r="C1565" s="2" t="s">
        <v>89</v>
      </c>
      <c r="D1565" s="2" t="s">
        <v>50</v>
      </c>
      <c r="E1565" s="2" t="s">
        <v>474</v>
      </c>
      <c r="F1565" s="2" t="s">
        <v>373</v>
      </c>
      <c r="G1565" s="2" t="s">
        <v>1419</v>
      </c>
      <c r="H1565" s="2" t="s">
        <v>13</v>
      </c>
      <c r="I1565" s="3" t="b">
        <v>0</v>
      </c>
      <c r="J1565" s="3" t="b">
        <v>1</v>
      </c>
      <c r="K1565" s="2" t="s">
        <v>13</v>
      </c>
      <c r="L1565" s="2" t="s">
        <v>13</v>
      </c>
      <c r="M1565" s="9" t="str">
        <f>IF(ISERROR([1]!GetPart(F1565,"-",1)),F1565,[1]!GetPart(F1565,"-",1))</f>
        <v>175</v>
      </c>
      <c r="N1565" t="b">
        <f t="shared" si="74"/>
        <v>1</v>
      </c>
      <c r="P1565" s="9" t="str">
        <f t="shared" si="75"/>
        <v>175 Clover Lane,Princeton,NJ</v>
      </c>
      <c r="Q1565" t="str">
        <f t="shared" si="73"/>
        <v>175 CLOVER LANE</v>
      </c>
      <c r="R1565" t="e">
        <f>VLOOKUP(Q1565,'[2]2011-Princeton-geocodes.csv'!$A:$A,1,FALSE)</f>
        <v>#N/A</v>
      </c>
    </row>
    <row r="1566" spans="1:18">
      <c r="A1566" s="5">
        <v>1565</v>
      </c>
      <c r="B1566" s="2" t="s">
        <v>1420</v>
      </c>
      <c r="C1566" s="2" t="s">
        <v>92</v>
      </c>
      <c r="D1566" s="2" t="s">
        <v>50</v>
      </c>
      <c r="E1566" s="2" t="s">
        <v>474</v>
      </c>
      <c r="F1566" s="2" t="s">
        <v>372</v>
      </c>
      <c r="G1566" s="2" t="s">
        <v>1419</v>
      </c>
      <c r="H1566" s="2" t="s">
        <v>13</v>
      </c>
      <c r="I1566" s="3" t="b">
        <v>0</v>
      </c>
      <c r="J1566" s="3" t="b">
        <v>1</v>
      </c>
      <c r="K1566" s="2" t="s">
        <v>13</v>
      </c>
      <c r="L1566" s="2" t="s">
        <v>13</v>
      </c>
      <c r="M1566" s="9" t="str">
        <f>IF(ISERROR([1]!GetPart(F1566,"-",1)),F1566,[1]!GetPart(F1566,"-",1))</f>
        <v>195</v>
      </c>
      <c r="N1566" t="b">
        <f t="shared" si="74"/>
        <v>1</v>
      </c>
      <c r="P1566" s="9" t="str">
        <f t="shared" si="75"/>
        <v>195 Clover Lane,Princeton,NJ</v>
      </c>
      <c r="Q1566" t="str">
        <f t="shared" si="73"/>
        <v>195 CLOVER LANE</v>
      </c>
      <c r="R1566" t="e">
        <f>VLOOKUP(Q1566,'[2]2011-Princeton-geocodes.csv'!$A:$A,1,FALSE)</f>
        <v>#N/A</v>
      </c>
    </row>
    <row r="1567" spans="1:18">
      <c r="A1567" s="5">
        <v>1566</v>
      </c>
      <c r="B1567" s="2" t="s">
        <v>1420</v>
      </c>
      <c r="C1567" s="2" t="s">
        <v>83</v>
      </c>
      <c r="D1567" s="2" t="s">
        <v>50</v>
      </c>
      <c r="E1567" s="2" t="s">
        <v>474</v>
      </c>
      <c r="F1567" s="2" t="s">
        <v>371</v>
      </c>
      <c r="G1567" s="2" t="s">
        <v>1419</v>
      </c>
      <c r="H1567" s="2" t="s">
        <v>13</v>
      </c>
      <c r="I1567" s="3" t="b">
        <v>0</v>
      </c>
      <c r="J1567" s="3" t="b">
        <v>1</v>
      </c>
      <c r="K1567" s="2" t="s">
        <v>13</v>
      </c>
      <c r="L1567" s="2" t="s">
        <v>13</v>
      </c>
      <c r="M1567" s="9" t="str">
        <f>IF(ISERROR([1]!GetPart(F1567,"-",1)),F1567,[1]!GetPart(F1567,"-",1))</f>
        <v>185</v>
      </c>
      <c r="N1567" t="b">
        <f t="shared" si="74"/>
        <v>1</v>
      </c>
      <c r="P1567" s="9" t="str">
        <f t="shared" si="75"/>
        <v>185 Clover Lane,Princeton,NJ</v>
      </c>
      <c r="Q1567" t="str">
        <f t="shared" si="73"/>
        <v>185 CLOVER LANE</v>
      </c>
      <c r="R1567" t="e">
        <f>VLOOKUP(Q1567,'[2]2011-Princeton-geocodes.csv'!$A:$A,1,FALSE)</f>
        <v>#N/A</v>
      </c>
    </row>
    <row r="1568" spans="1:18">
      <c r="A1568" s="5">
        <v>1567</v>
      </c>
      <c r="B1568" s="2" t="s">
        <v>1421</v>
      </c>
      <c r="C1568" s="2" t="s">
        <v>97</v>
      </c>
      <c r="D1568" s="2" t="s">
        <v>50</v>
      </c>
      <c r="E1568" s="2" t="s">
        <v>57</v>
      </c>
      <c r="F1568" s="2" t="s">
        <v>118</v>
      </c>
      <c r="G1568" s="2" t="s">
        <v>1419</v>
      </c>
      <c r="H1568" s="2" t="s">
        <v>13</v>
      </c>
      <c r="I1568" s="3" t="b">
        <v>0</v>
      </c>
      <c r="J1568" s="3" t="b">
        <v>0</v>
      </c>
      <c r="K1568" s="2" t="s">
        <v>13</v>
      </c>
      <c r="L1568" s="2" t="s">
        <v>13</v>
      </c>
      <c r="M1568" s="9" t="str">
        <f>IF(ISERROR([1]!GetPart(F1568,"-",1)),F1568,[1]!GetPart(F1568,"-",1))</f>
        <v>92</v>
      </c>
      <c r="N1568" t="b">
        <f t="shared" si="74"/>
        <v>1</v>
      </c>
      <c r="P1568" s="9" t="str">
        <f t="shared" si="75"/>
        <v>92 Clover Lane,Princeton,NJ</v>
      </c>
      <c r="Q1568" t="str">
        <f t="shared" si="73"/>
        <v>92 CLOVER LANE</v>
      </c>
      <c r="R1568" t="e">
        <f>VLOOKUP(Q1568,'[2]2011-Princeton-geocodes.csv'!$A:$A,1,FALSE)</f>
        <v>#N/A</v>
      </c>
    </row>
    <row r="1569" spans="1:18">
      <c r="A1569" s="5">
        <v>1568</v>
      </c>
      <c r="B1569" s="2" t="s">
        <v>1421</v>
      </c>
      <c r="C1569" s="2" t="s">
        <v>101</v>
      </c>
      <c r="D1569" s="2" t="s">
        <v>50</v>
      </c>
      <c r="E1569" s="2" t="s">
        <v>57</v>
      </c>
      <c r="F1569" s="2" t="s">
        <v>525</v>
      </c>
      <c r="G1569" s="2" t="s">
        <v>1419</v>
      </c>
      <c r="H1569" s="2" t="s">
        <v>13</v>
      </c>
      <c r="I1569" s="3" t="b">
        <v>0</v>
      </c>
      <c r="J1569" s="3" t="b">
        <v>0</v>
      </c>
      <c r="K1569" s="2" t="s">
        <v>13</v>
      </c>
      <c r="L1569" s="2" t="s">
        <v>13</v>
      </c>
      <c r="M1569" s="9" t="str">
        <f>IF(ISERROR([1]!GetPart(F1569,"-",1)),F1569,[1]!GetPart(F1569,"-",1))</f>
        <v>100</v>
      </c>
      <c r="N1569" t="b">
        <f t="shared" si="74"/>
        <v>1</v>
      </c>
      <c r="P1569" s="9" t="str">
        <f t="shared" si="75"/>
        <v>100 Clover Lane,Princeton,NJ</v>
      </c>
      <c r="Q1569" t="str">
        <f t="shared" si="73"/>
        <v>100 CLOVER LANE</v>
      </c>
      <c r="R1569" t="e">
        <f>VLOOKUP(Q1569,'[2]2011-Princeton-geocodes.csv'!$A:$A,1,FALSE)</f>
        <v>#N/A</v>
      </c>
    </row>
    <row r="1570" spans="1:18">
      <c r="A1570" s="5">
        <v>1569</v>
      </c>
      <c r="B1570" s="2" t="s">
        <v>1421</v>
      </c>
      <c r="C1570" s="2" t="s">
        <v>102</v>
      </c>
      <c r="D1570" s="2" t="s">
        <v>50</v>
      </c>
      <c r="E1570" s="2" t="s">
        <v>57</v>
      </c>
      <c r="F1570" s="2" t="s">
        <v>259</v>
      </c>
      <c r="G1570" s="2" t="s">
        <v>1419</v>
      </c>
      <c r="H1570" s="2" t="s">
        <v>13</v>
      </c>
      <c r="I1570" s="3" t="b">
        <v>0</v>
      </c>
      <c r="J1570" s="3" t="b">
        <v>0</v>
      </c>
      <c r="K1570" s="2" t="s">
        <v>13</v>
      </c>
      <c r="L1570" s="2" t="s">
        <v>13</v>
      </c>
      <c r="M1570" s="9" t="str">
        <f>IF(ISERROR([1]!GetPart(F1570,"-",1)),F1570,[1]!GetPart(F1570,"-",1))</f>
        <v>108</v>
      </c>
      <c r="N1570" t="b">
        <f t="shared" si="74"/>
        <v>1</v>
      </c>
      <c r="P1570" s="9" t="str">
        <f t="shared" si="75"/>
        <v>108 Clover Lane,Princeton,NJ</v>
      </c>
      <c r="Q1570" t="str">
        <f t="shared" si="73"/>
        <v>108 CLOVER LANE</v>
      </c>
      <c r="R1570" t="e">
        <f>VLOOKUP(Q1570,'[2]2011-Princeton-geocodes.csv'!$A:$A,1,FALSE)</f>
        <v>#N/A</v>
      </c>
    </row>
    <row r="1571" spans="1:18">
      <c r="A1571" s="5">
        <v>1570</v>
      </c>
      <c r="B1571" s="2" t="s">
        <v>1421</v>
      </c>
      <c r="C1571" s="2" t="s">
        <v>151</v>
      </c>
      <c r="D1571" s="2" t="s">
        <v>50</v>
      </c>
      <c r="E1571" s="2" t="s">
        <v>68</v>
      </c>
      <c r="F1571" s="2" t="s">
        <v>967</v>
      </c>
      <c r="G1571" s="2" t="s">
        <v>1419</v>
      </c>
      <c r="H1571" s="2" t="s">
        <v>13</v>
      </c>
      <c r="I1571" s="3" t="b">
        <v>0</v>
      </c>
      <c r="J1571" s="3" t="b">
        <v>1</v>
      </c>
      <c r="K1571" s="2" t="s">
        <v>13</v>
      </c>
      <c r="L1571" s="2" t="s">
        <v>13</v>
      </c>
      <c r="M1571" s="9" t="str">
        <f>IF(ISERROR([1]!GetPart(F1571,"-",1)),F1571,[1]!GetPart(F1571,"-",1))</f>
        <v>116</v>
      </c>
      <c r="N1571" t="b">
        <f t="shared" si="74"/>
        <v>1</v>
      </c>
      <c r="P1571" s="9" t="str">
        <f t="shared" si="75"/>
        <v>116 Clover Lane,Princeton,NJ</v>
      </c>
      <c r="Q1571" t="str">
        <f t="shared" si="73"/>
        <v>116 CLOVER LANE</v>
      </c>
      <c r="R1571" t="e">
        <f>VLOOKUP(Q1571,'[2]2011-Princeton-geocodes.csv'!$A:$A,1,FALSE)</f>
        <v>#N/A</v>
      </c>
    </row>
    <row r="1572" spans="1:18">
      <c r="A1572" s="5">
        <v>1571</v>
      </c>
      <c r="B1572" s="2" t="s">
        <v>1421</v>
      </c>
      <c r="C1572" s="2" t="s">
        <v>154</v>
      </c>
      <c r="D1572" s="2" t="s">
        <v>50</v>
      </c>
      <c r="E1572" s="2" t="s">
        <v>51</v>
      </c>
      <c r="F1572" s="2" t="s">
        <v>584</v>
      </c>
      <c r="G1572" s="2" t="s">
        <v>1419</v>
      </c>
      <c r="H1572" s="2" t="s">
        <v>13</v>
      </c>
      <c r="I1572" s="3" t="b">
        <v>0</v>
      </c>
      <c r="J1572" s="3" t="b">
        <v>1</v>
      </c>
      <c r="K1572" s="2" t="s">
        <v>13</v>
      </c>
      <c r="L1572" s="2" t="s">
        <v>13</v>
      </c>
      <c r="M1572" s="9" t="str">
        <f>IF(ISERROR([1]!GetPart(F1572,"-",1)),F1572,[1]!GetPart(F1572,"-",1))</f>
        <v>136</v>
      </c>
      <c r="N1572" t="b">
        <f t="shared" si="74"/>
        <v>1</v>
      </c>
      <c r="P1572" s="9" t="str">
        <f t="shared" si="75"/>
        <v>136 Clover Lane,Princeton,NJ</v>
      </c>
      <c r="Q1572" t="str">
        <f t="shared" ref="Q1572:Q1635" si="76">UPPER(IF(LEN(M1572)&gt;0,M1572&amp;" ","")&amp;G1572)</f>
        <v>136 CLOVER LANE</v>
      </c>
      <c r="R1572" t="e">
        <f>VLOOKUP(Q1572,'[2]2011-Princeton-geocodes.csv'!$A:$A,1,FALSE)</f>
        <v>#N/A</v>
      </c>
    </row>
    <row r="1573" spans="1:18">
      <c r="A1573" s="5">
        <v>1572</v>
      </c>
      <c r="B1573" s="2" t="s">
        <v>1421</v>
      </c>
      <c r="C1573" s="2" t="s">
        <v>303</v>
      </c>
      <c r="D1573" s="2" t="s">
        <v>50</v>
      </c>
      <c r="E1573" s="2" t="s">
        <v>60</v>
      </c>
      <c r="F1573" s="2" t="s">
        <v>124</v>
      </c>
      <c r="G1573" s="2" t="s">
        <v>1419</v>
      </c>
      <c r="H1573" s="2" t="s">
        <v>13</v>
      </c>
      <c r="I1573" s="3" t="b">
        <v>0</v>
      </c>
      <c r="J1573" s="3" t="b">
        <v>1</v>
      </c>
      <c r="K1573" s="2" t="s">
        <v>13</v>
      </c>
      <c r="L1573" s="2" t="s">
        <v>13</v>
      </c>
      <c r="M1573" s="9" t="str">
        <f>IF(ISERROR([1]!GetPart(F1573,"-",1)),F1573,[1]!GetPart(F1573,"-",1))</f>
        <v>84</v>
      </c>
      <c r="N1573" t="b">
        <f t="shared" si="74"/>
        <v>1</v>
      </c>
      <c r="P1573" s="9" t="str">
        <f t="shared" si="75"/>
        <v>84 Clover Lane,Princeton,NJ</v>
      </c>
      <c r="Q1573" t="str">
        <f t="shared" si="76"/>
        <v>84 CLOVER LANE</v>
      </c>
      <c r="R1573" t="e">
        <f>VLOOKUP(Q1573,'[2]2011-Princeton-geocodes.csv'!$A:$A,1,FALSE)</f>
        <v>#N/A</v>
      </c>
    </row>
    <row r="1574" spans="1:18">
      <c r="A1574" s="5">
        <v>1573</v>
      </c>
      <c r="B1574" s="2" t="s">
        <v>1421</v>
      </c>
      <c r="C1574" s="2" t="s">
        <v>227</v>
      </c>
      <c r="D1574" s="2" t="s">
        <v>50</v>
      </c>
      <c r="E1574" s="2" t="s">
        <v>475</v>
      </c>
      <c r="F1574" s="2" t="s">
        <v>257</v>
      </c>
      <c r="G1574" s="2" t="s">
        <v>1419</v>
      </c>
      <c r="H1574" s="2" t="s">
        <v>13</v>
      </c>
      <c r="I1574" s="3" t="b">
        <v>0</v>
      </c>
      <c r="J1574" s="3" t="b">
        <v>0</v>
      </c>
      <c r="K1574" s="2" t="s">
        <v>13</v>
      </c>
      <c r="L1574" s="2" t="s">
        <v>13</v>
      </c>
      <c r="M1574" s="9" t="str">
        <f>IF(ISERROR([1]!GetPart(F1574,"-",1)),F1574,[1]!GetPart(F1574,"-",1))</f>
        <v>78</v>
      </c>
      <c r="N1574" t="b">
        <f t="shared" si="74"/>
        <v>1</v>
      </c>
      <c r="P1574" s="9" t="str">
        <f t="shared" si="75"/>
        <v>78 Clover Lane,Princeton,NJ</v>
      </c>
      <c r="Q1574" t="str">
        <f t="shared" si="76"/>
        <v>78 CLOVER LANE</v>
      </c>
      <c r="R1574" t="e">
        <f>VLOOKUP(Q1574,'[2]2011-Princeton-geocodes.csv'!$A:$A,1,FALSE)</f>
        <v>#N/A</v>
      </c>
    </row>
    <row r="1575" spans="1:18">
      <c r="A1575" s="5">
        <v>1574</v>
      </c>
      <c r="B1575" s="2" t="s">
        <v>1421</v>
      </c>
      <c r="C1575" s="2" t="s">
        <v>311</v>
      </c>
      <c r="D1575" s="2" t="s">
        <v>50</v>
      </c>
      <c r="E1575" s="2" t="s">
        <v>212</v>
      </c>
      <c r="F1575" s="2" t="s">
        <v>24</v>
      </c>
      <c r="G1575" s="2" t="s">
        <v>1419</v>
      </c>
      <c r="H1575" s="2" t="s">
        <v>13</v>
      </c>
      <c r="I1575" s="3" t="b">
        <v>0</v>
      </c>
      <c r="J1575" s="3" t="b">
        <v>0</v>
      </c>
      <c r="K1575" s="2" t="s">
        <v>13</v>
      </c>
      <c r="L1575" s="2" t="s">
        <v>13</v>
      </c>
      <c r="M1575" s="9" t="str">
        <f>IF(ISERROR([1]!GetPart(F1575,"-",1)),F1575,[1]!GetPart(F1575,"-",1))</f>
        <v>16</v>
      </c>
      <c r="N1575" t="b">
        <f t="shared" si="74"/>
        <v>1</v>
      </c>
      <c r="P1575" s="9" t="str">
        <f t="shared" si="75"/>
        <v>16 Clover Lane,Princeton,NJ</v>
      </c>
      <c r="Q1575" t="str">
        <f t="shared" si="76"/>
        <v>16 CLOVER LANE</v>
      </c>
      <c r="R1575" t="e">
        <f>VLOOKUP(Q1575,'[2]2011-Princeton-geocodes.csv'!$A:$A,1,FALSE)</f>
        <v>#N/A</v>
      </c>
    </row>
    <row r="1576" spans="1:18">
      <c r="A1576" s="5">
        <v>1575</v>
      </c>
      <c r="B1576" s="2" t="s">
        <v>1421</v>
      </c>
      <c r="C1576" s="2" t="s">
        <v>325</v>
      </c>
      <c r="D1576" s="2" t="s">
        <v>50</v>
      </c>
      <c r="E1576" s="2" t="s">
        <v>41</v>
      </c>
      <c r="F1576" s="2" t="s">
        <v>91</v>
      </c>
      <c r="G1576" s="2" t="s">
        <v>1419</v>
      </c>
      <c r="H1576" s="2" t="s">
        <v>13</v>
      </c>
      <c r="I1576" s="3" t="b">
        <v>0</v>
      </c>
      <c r="J1576" s="3" t="b">
        <v>0</v>
      </c>
      <c r="K1576" s="2" t="s">
        <v>13</v>
      </c>
      <c r="L1576" s="2" t="s">
        <v>13</v>
      </c>
      <c r="M1576" s="9" t="str">
        <f>IF(ISERROR([1]!GetPart(F1576,"-",1)),F1576,[1]!GetPart(F1576,"-",1))</f>
        <v>72</v>
      </c>
      <c r="N1576" t="b">
        <f t="shared" si="74"/>
        <v>1</v>
      </c>
      <c r="P1576" s="9" t="str">
        <f t="shared" si="75"/>
        <v>72 Clover Lane,Princeton,NJ</v>
      </c>
      <c r="Q1576" t="str">
        <f t="shared" si="76"/>
        <v>72 CLOVER LANE</v>
      </c>
      <c r="R1576" t="e">
        <f>VLOOKUP(Q1576,'[2]2011-Princeton-geocodes.csv'!$A:$A,1,FALSE)</f>
        <v>#N/A</v>
      </c>
    </row>
    <row r="1577" spans="1:18">
      <c r="A1577" s="5">
        <v>1576</v>
      </c>
      <c r="B1577" s="2" t="s">
        <v>1421</v>
      </c>
      <c r="C1577" s="2" t="s">
        <v>312</v>
      </c>
      <c r="D1577" s="2" t="s">
        <v>50</v>
      </c>
      <c r="E1577" s="2" t="s">
        <v>589</v>
      </c>
      <c r="F1577" s="2" t="s">
        <v>151</v>
      </c>
      <c r="G1577" s="2" t="s">
        <v>1419</v>
      </c>
      <c r="H1577" s="2" t="s">
        <v>13</v>
      </c>
      <c r="I1577" s="3" t="b">
        <v>0</v>
      </c>
      <c r="J1577" s="3" t="b">
        <v>0</v>
      </c>
      <c r="K1577" s="2" t="s">
        <v>13</v>
      </c>
      <c r="L1577" s="2" t="s">
        <v>13</v>
      </c>
      <c r="M1577" s="9" t="str">
        <f>IF(ISERROR([1]!GetPart(F1577,"-",1)),F1577,[1]!GetPart(F1577,"-",1))</f>
        <v>24</v>
      </c>
      <c r="N1577" t="b">
        <f t="shared" si="74"/>
        <v>1</v>
      </c>
      <c r="P1577" s="9" t="str">
        <f t="shared" si="75"/>
        <v>24 Clover Lane,Princeton,NJ</v>
      </c>
      <c r="Q1577" t="str">
        <f t="shared" si="76"/>
        <v>24 CLOVER LANE</v>
      </c>
      <c r="R1577" t="e">
        <f>VLOOKUP(Q1577,'[2]2011-Princeton-geocodes.csv'!$A:$A,1,FALSE)</f>
        <v>#N/A</v>
      </c>
    </row>
    <row r="1578" spans="1:18">
      <c r="A1578" s="5">
        <v>1577</v>
      </c>
      <c r="B1578" s="2" t="s">
        <v>1421</v>
      </c>
      <c r="C1578" s="2" t="s">
        <v>310</v>
      </c>
      <c r="D1578" s="2" t="s">
        <v>50</v>
      </c>
      <c r="E1578" s="2" t="s">
        <v>327</v>
      </c>
      <c r="F1578" s="2" t="s">
        <v>304</v>
      </c>
      <c r="G1578" s="2" t="s">
        <v>1419</v>
      </c>
      <c r="H1578" s="2" t="s">
        <v>13</v>
      </c>
      <c r="I1578" s="3" t="b">
        <v>0</v>
      </c>
      <c r="J1578" s="3" t="b">
        <v>1</v>
      </c>
      <c r="K1578" s="2" t="s">
        <v>13</v>
      </c>
      <c r="L1578" s="2" t="s">
        <v>13</v>
      </c>
      <c r="M1578" s="9" t="str">
        <f>IF(ISERROR([1]!GetPart(F1578,"-",1)),F1578,[1]!GetPart(F1578,"-",1))</f>
        <v>32</v>
      </c>
      <c r="N1578" t="b">
        <f t="shared" si="74"/>
        <v>1</v>
      </c>
      <c r="P1578" s="9" t="str">
        <f t="shared" si="75"/>
        <v>32 Clover Lane,Princeton,NJ</v>
      </c>
      <c r="Q1578" t="str">
        <f t="shared" si="76"/>
        <v>32 CLOVER LANE</v>
      </c>
      <c r="R1578" t="e">
        <f>VLOOKUP(Q1578,'[2]2011-Princeton-geocodes.csv'!$A:$A,1,FALSE)</f>
        <v>#N/A</v>
      </c>
    </row>
    <row r="1579" spans="1:18">
      <c r="A1579" s="5">
        <v>1578</v>
      </c>
      <c r="B1579" s="2" t="s">
        <v>1421</v>
      </c>
      <c r="C1579" s="2" t="s">
        <v>274</v>
      </c>
      <c r="D1579" s="2" t="s">
        <v>50</v>
      </c>
      <c r="E1579" s="2" t="s">
        <v>51</v>
      </c>
      <c r="F1579" s="2" t="s">
        <v>153</v>
      </c>
      <c r="G1579" s="2" t="s">
        <v>1419</v>
      </c>
      <c r="H1579" s="2" t="s">
        <v>13</v>
      </c>
      <c r="I1579" s="3" t="b">
        <v>0</v>
      </c>
      <c r="J1579" s="3" t="b">
        <v>1</v>
      </c>
      <c r="K1579" s="2" t="s">
        <v>13</v>
      </c>
      <c r="L1579" s="2" t="s">
        <v>13</v>
      </c>
      <c r="M1579" s="9" t="str">
        <f>IF(ISERROR([1]!GetPart(F1579,"-",1)),F1579,[1]!GetPart(F1579,"-",1))</f>
        <v>126</v>
      </c>
      <c r="N1579" t="b">
        <f t="shared" si="74"/>
        <v>1</v>
      </c>
      <c r="P1579" s="9" t="str">
        <f t="shared" si="75"/>
        <v>126 Clover Lane,Princeton,NJ</v>
      </c>
      <c r="Q1579" t="str">
        <f t="shared" si="76"/>
        <v>126 CLOVER LANE</v>
      </c>
      <c r="R1579" t="e">
        <f>VLOOKUP(Q1579,'[2]2011-Princeton-geocodes.csv'!$A:$A,1,FALSE)</f>
        <v>#N/A</v>
      </c>
    </row>
    <row r="1580" spans="1:18">
      <c r="A1580" s="5">
        <v>1579</v>
      </c>
      <c r="B1580" s="2" t="s">
        <v>1421</v>
      </c>
      <c r="C1580" s="2" t="s">
        <v>66</v>
      </c>
      <c r="D1580" s="2" t="s">
        <v>50</v>
      </c>
      <c r="E1580" s="2" t="s">
        <v>41</v>
      </c>
      <c r="F1580" s="2" t="s">
        <v>293</v>
      </c>
      <c r="G1580" s="2" t="s">
        <v>1419</v>
      </c>
      <c r="H1580" s="2" t="s">
        <v>13</v>
      </c>
      <c r="I1580" s="3" t="b">
        <v>0</v>
      </c>
      <c r="J1580" s="3" t="b">
        <v>0</v>
      </c>
      <c r="K1580" s="2" t="s">
        <v>13</v>
      </c>
      <c r="L1580" s="2" t="s">
        <v>13</v>
      </c>
      <c r="M1580" s="9" t="str">
        <f>IF(ISERROR([1]!GetPart(F1580,"-",1)),F1580,[1]!GetPart(F1580,"-",1))</f>
        <v>64</v>
      </c>
      <c r="N1580" t="b">
        <f t="shared" si="74"/>
        <v>1</v>
      </c>
      <c r="P1580" s="9" t="str">
        <f t="shared" si="75"/>
        <v>64 Clover Lane,Princeton,NJ</v>
      </c>
      <c r="Q1580" t="str">
        <f t="shared" si="76"/>
        <v>64 CLOVER LANE</v>
      </c>
      <c r="R1580" t="e">
        <f>VLOOKUP(Q1580,'[2]2011-Princeton-geocodes.csv'!$A:$A,1,FALSE)</f>
        <v>#N/A</v>
      </c>
    </row>
    <row r="1581" spans="1:18">
      <c r="A1581" s="5">
        <v>1580</v>
      </c>
      <c r="B1581" s="2" t="s">
        <v>1421</v>
      </c>
      <c r="C1581" s="2" t="s">
        <v>304</v>
      </c>
      <c r="D1581" s="2" t="s">
        <v>50</v>
      </c>
      <c r="E1581" s="2" t="s">
        <v>41</v>
      </c>
      <c r="F1581" s="2" t="s">
        <v>88</v>
      </c>
      <c r="G1581" s="2" t="s">
        <v>1419</v>
      </c>
      <c r="H1581" s="2" t="s">
        <v>13</v>
      </c>
      <c r="I1581" s="3" t="b">
        <v>0</v>
      </c>
      <c r="J1581" s="3" t="b">
        <v>0</v>
      </c>
      <c r="K1581" s="2" t="s">
        <v>13</v>
      </c>
      <c r="L1581" s="2" t="s">
        <v>13</v>
      </c>
      <c r="M1581" s="9" t="str">
        <f>IF(ISERROR([1]!GetPart(F1581,"-",1)),F1581,[1]!GetPart(F1581,"-",1))</f>
        <v>56</v>
      </c>
      <c r="N1581" t="b">
        <f t="shared" si="74"/>
        <v>1</v>
      </c>
      <c r="P1581" s="9" t="str">
        <f t="shared" si="75"/>
        <v>56 Clover Lane,Princeton,NJ</v>
      </c>
      <c r="Q1581" t="str">
        <f t="shared" si="76"/>
        <v>56 CLOVER LANE</v>
      </c>
      <c r="R1581" t="e">
        <f>VLOOKUP(Q1581,'[2]2011-Princeton-geocodes.csv'!$A:$A,1,FALSE)</f>
        <v>#N/A</v>
      </c>
    </row>
    <row r="1582" spans="1:18">
      <c r="A1582" s="5">
        <v>1581</v>
      </c>
      <c r="B1582" s="2" t="s">
        <v>1421</v>
      </c>
      <c r="C1582" s="2" t="s">
        <v>278</v>
      </c>
      <c r="D1582" s="2" t="s">
        <v>50</v>
      </c>
      <c r="E1582" s="2" t="s">
        <v>41</v>
      </c>
      <c r="F1582" s="2" t="s">
        <v>116</v>
      </c>
      <c r="G1582" s="2" t="s">
        <v>1419</v>
      </c>
      <c r="H1582" s="2" t="s">
        <v>13</v>
      </c>
      <c r="I1582" s="3" t="b">
        <v>0</v>
      </c>
      <c r="J1582" s="3" t="b">
        <v>0</v>
      </c>
      <c r="K1582" s="2" t="s">
        <v>13</v>
      </c>
      <c r="L1582" s="2" t="s">
        <v>13</v>
      </c>
      <c r="M1582" s="9" t="str">
        <f>IF(ISERROR([1]!GetPart(F1582,"-",1)),F1582,[1]!GetPart(F1582,"-",1))</f>
        <v>48</v>
      </c>
      <c r="N1582" t="b">
        <f t="shared" si="74"/>
        <v>1</v>
      </c>
      <c r="P1582" s="9" t="str">
        <f t="shared" si="75"/>
        <v>48 Clover Lane,Princeton,NJ</v>
      </c>
      <c r="Q1582" t="str">
        <f t="shared" si="76"/>
        <v>48 CLOVER LANE</v>
      </c>
      <c r="R1582" t="e">
        <f>VLOOKUP(Q1582,'[2]2011-Princeton-geocodes.csv'!$A:$A,1,FALSE)</f>
        <v>#N/A</v>
      </c>
    </row>
    <row r="1583" spans="1:18">
      <c r="A1583" s="5">
        <v>1582</v>
      </c>
      <c r="B1583" s="2" t="s">
        <v>1421</v>
      </c>
      <c r="C1583" s="2" t="s">
        <v>295</v>
      </c>
      <c r="D1583" s="2" t="s">
        <v>50</v>
      </c>
      <c r="E1583" s="2" t="s">
        <v>434</v>
      </c>
      <c r="F1583" s="2" t="s">
        <v>297</v>
      </c>
      <c r="G1583" s="2" t="s">
        <v>1419</v>
      </c>
      <c r="H1583" s="2" t="s">
        <v>13</v>
      </c>
      <c r="I1583" s="3" t="b">
        <v>0</v>
      </c>
      <c r="J1583" s="3" t="b">
        <v>0</v>
      </c>
      <c r="K1583" s="2" t="s">
        <v>13</v>
      </c>
      <c r="L1583" s="2" t="s">
        <v>13</v>
      </c>
      <c r="M1583" s="9" t="str">
        <f>IF(ISERROR([1]!GetPart(F1583,"-",1)),F1583,[1]!GetPart(F1583,"-",1))</f>
        <v>40</v>
      </c>
      <c r="N1583" t="b">
        <f t="shared" si="74"/>
        <v>1</v>
      </c>
      <c r="P1583" s="9" t="str">
        <f t="shared" si="75"/>
        <v>40 Clover Lane,Princeton,NJ</v>
      </c>
      <c r="Q1583" t="str">
        <f t="shared" si="76"/>
        <v>40 CLOVER LANE</v>
      </c>
      <c r="R1583" t="e">
        <f>VLOOKUP(Q1583,'[2]2011-Princeton-geocodes.csv'!$A:$A,1,FALSE)</f>
        <v>#N/A</v>
      </c>
    </row>
    <row r="1584" spans="1:18">
      <c r="A1584" s="5">
        <v>1583</v>
      </c>
      <c r="B1584" s="2" t="s">
        <v>1422</v>
      </c>
      <c r="C1584" s="2" t="s">
        <v>12</v>
      </c>
      <c r="D1584" s="2" t="s">
        <v>50</v>
      </c>
      <c r="E1584" s="2" t="s">
        <v>41</v>
      </c>
      <c r="F1584" s="2" t="s">
        <v>310</v>
      </c>
      <c r="G1584" s="2" t="s">
        <v>1419</v>
      </c>
      <c r="H1584" s="2" t="s">
        <v>13</v>
      </c>
      <c r="I1584" s="3" t="b">
        <v>0</v>
      </c>
      <c r="J1584" s="3" t="b">
        <v>0</v>
      </c>
      <c r="K1584" s="2" t="s">
        <v>13</v>
      </c>
      <c r="L1584" s="2" t="s">
        <v>13</v>
      </c>
      <c r="M1584" s="9" t="str">
        <f>IF(ISERROR([1]!GetPart(F1584,"-",1)),F1584,[1]!GetPart(F1584,"-",1))</f>
        <v>35</v>
      </c>
      <c r="N1584" t="b">
        <f t="shared" si="74"/>
        <v>1</v>
      </c>
      <c r="P1584" s="9" t="str">
        <f t="shared" si="75"/>
        <v>35 Clover Lane,Princeton,NJ</v>
      </c>
      <c r="Q1584" t="str">
        <f t="shared" si="76"/>
        <v>35 CLOVER LANE</v>
      </c>
      <c r="R1584" t="e">
        <f>VLOOKUP(Q1584,'[2]2011-Princeton-geocodes.csv'!$A:$A,1,FALSE)</f>
        <v>#N/A</v>
      </c>
    </row>
    <row r="1585" spans="1:18">
      <c r="A1585" s="5">
        <v>1584</v>
      </c>
      <c r="B1585" s="2" t="s">
        <v>1422</v>
      </c>
      <c r="C1585" s="2" t="s">
        <v>92</v>
      </c>
      <c r="D1585" s="2" t="s">
        <v>50</v>
      </c>
      <c r="E1585" s="2" t="s">
        <v>212</v>
      </c>
      <c r="F1585" s="2" t="s">
        <v>241</v>
      </c>
      <c r="G1585" s="2" t="s">
        <v>1419</v>
      </c>
      <c r="H1585" s="2" t="s">
        <v>13</v>
      </c>
      <c r="I1585" s="3" t="b">
        <v>0</v>
      </c>
      <c r="J1585" s="3" t="b">
        <v>0</v>
      </c>
      <c r="K1585" s="2" t="s">
        <v>13</v>
      </c>
      <c r="L1585" s="2" t="s">
        <v>13</v>
      </c>
      <c r="M1585" s="9" t="str">
        <f>IF(ISERROR([1]!GetPart(F1585,"-",1)),F1585,[1]!GetPart(F1585,"-",1))</f>
        <v>75</v>
      </c>
      <c r="N1585" t="b">
        <f t="shared" si="74"/>
        <v>1</v>
      </c>
      <c r="P1585" s="9" t="str">
        <f t="shared" si="75"/>
        <v>75 Clover Lane,Princeton,NJ</v>
      </c>
      <c r="Q1585" t="str">
        <f t="shared" si="76"/>
        <v>75 CLOVER LANE</v>
      </c>
      <c r="R1585" t="e">
        <f>VLOOKUP(Q1585,'[2]2011-Princeton-geocodes.csv'!$A:$A,1,FALSE)</f>
        <v>#N/A</v>
      </c>
    </row>
    <row r="1586" spans="1:18">
      <c r="A1586" s="5">
        <v>1585</v>
      </c>
      <c r="B1586" s="2" t="s">
        <v>1422</v>
      </c>
      <c r="C1586" s="2" t="s">
        <v>83</v>
      </c>
      <c r="D1586" s="2" t="s">
        <v>50</v>
      </c>
      <c r="E1586" s="2" t="s">
        <v>446</v>
      </c>
      <c r="F1586" s="2" t="s">
        <v>284</v>
      </c>
      <c r="G1586" s="2" t="s">
        <v>1419</v>
      </c>
      <c r="H1586" s="2" t="s">
        <v>13</v>
      </c>
      <c r="I1586" s="3" t="b">
        <v>0</v>
      </c>
      <c r="J1586" s="3" t="b">
        <v>0</v>
      </c>
      <c r="K1586" s="2" t="s">
        <v>13</v>
      </c>
      <c r="L1586" s="2" t="s">
        <v>13</v>
      </c>
      <c r="M1586" s="9" t="str">
        <f>IF(ISERROR([1]!GetPart(F1586,"-",1)),F1586,[1]!GetPart(F1586,"-",1))</f>
        <v>59</v>
      </c>
      <c r="N1586" t="b">
        <f t="shared" si="74"/>
        <v>1</v>
      </c>
      <c r="P1586" s="9" t="str">
        <f t="shared" si="75"/>
        <v>59 Clover Lane,Princeton,NJ</v>
      </c>
      <c r="Q1586" t="str">
        <f t="shared" si="76"/>
        <v>59 CLOVER LANE</v>
      </c>
      <c r="R1586" t="e">
        <f>VLOOKUP(Q1586,'[2]2011-Princeton-geocodes.csv'!$A:$A,1,FALSE)</f>
        <v>#N/A</v>
      </c>
    </row>
    <row r="1587" spans="1:18">
      <c r="A1587" s="5">
        <v>1586</v>
      </c>
      <c r="B1587" s="2" t="s">
        <v>1422</v>
      </c>
      <c r="C1587" s="2" t="s">
        <v>89</v>
      </c>
      <c r="D1587" s="2" t="s">
        <v>50</v>
      </c>
      <c r="E1587" s="2" t="s">
        <v>588</v>
      </c>
      <c r="F1587" s="2" t="s">
        <v>79</v>
      </c>
      <c r="G1587" s="2" t="s">
        <v>1419</v>
      </c>
      <c r="H1587" s="2" t="s">
        <v>13</v>
      </c>
      <c r="I1587" s="3" t="b">
        <v>0</v>
      </c>
      <c r="J1587" s="3" t="b">
        <v>0</v>
      </c>
      <c r="K1587" s="2" t="s">
        <v>13</v>
      </c>
      <c r="L1587" s="2" t="s">
        <v>13</v>
      </c>
      <c r="M1587" s="9" t="str">
        <f>IF(ISERROR([1]!GetPart(F1587,"-",1)),F1587,[1]!GetPart(F1587,"-",1))</f>
        <v>51</v>
      </c>
      <c r="N1587" t="b">
        <f t="shared" si="74"/>
        <v>1</v>
      </c>
      <c r="P1587" s="9" t="str">
        <f t="shared" si="75"/>
        <v>51 Clover Lane,Princeton,NJ</v>
      </c>
      <c r="Q1587" t="str">
        <f t="shared" si="76"/>
        <v>51 CLOVER LANE</v>
      </c>
      <c r="R1587" t="e">
        <f>VLOOKUP(Q1587,'[2]2011-Princeton-geocodes.csv'!$A:$A,1,FALSE)</f>
        <v>#N/A</v>
      </c>
    </row>
    <row r="1588" spans="1:18">
      <c r="A1588" s="5">
        <v>1587</v>
      </c>
      <c r="B1588" s="2" t="s">
        <v>1422</v>
      </c>
      <c r="C1588" s="2" t="s">
        <v>86</v>
      </c>
      <c r="D1588" s="2" t="s">
        <v>50</v>
      </c>
      <c r="E1588" s="2" t="s">
        <v>35</v>
      </c>
      <c r="F1588" s="2" t="s">
        <v>440</v>
      </c>
      <c r="G1588" s="2" t="s">
        <v>1419</v>
      </c>
      <c r="H1588" s="2" t="s">
        <v>13</v>
      </c>
      <c r="I1588" s="3" t="b">
        <v>0</v>
      </c>
      <c r="J1588" s="3" t="b">
        <v>0</v>
      </c>
      <c r="K1588" s="2" t="s">
        <v>13</v>
      </c>
      <c r="L1588" s="2" t="s">
        <v>13</v>
      </c>
      <c r="M1588" s="9" t="str">
        <f>IF(ISERROR([1]!GetPart(F1588,"-",1)),F1588,[1]!GetPart(F1588,"-",1))</f>
        <v>43</v>
      </c>
      <c r="N1588" t="b">
        <f t="shared" si="74"/>
        <v>1</v>
      </c>
      <c r="P1588" s="9" t="str">
        <f t="shared" si="75"/>
        <v>43 Clover Lane,Princeton,NJ</v>
      </c>
      <c r="Q1588" t="str">
        <f t="shared" si="76"/>
        <v>43 CLOVER LANE</v>
      </c>
      <c r="R1588" t="e">
        <f>VLOOKUP(Q1588,'[2]2011-Princeton-geocodes.csv'!$A:$A,1,FALSE)</f>
        <v>#N/A</v>
      </c>
    </row>
    <row r="1589" spans="1:18">
      <c r="A1589" s="5">
        <v>1588</v>
      </c>
      <c r="B1589" s="2" t="s">
        <v>1422</v>
      </c>
      <c r="C1589" s="2" t="s">
        <v>76</v>
      </c>
      <c r="D1589" s="2" t="s">
        <v>50</v>
      </c>
      <c r="E1589" s="2" t="s">
        <v>84</v>
      </c>
      <c r="F1589" s="2" t="s">
        <v>54</v>
      </c>
      <c r="G1589" s="2" t="s">
        <v>1419</v>
      </c>
      <c r="H1589" s="2" t="s">
        <v>13</v>
      </c>
      <c r="I1589" s="3" t="b">
        <v>0</v>
      </c>
      <c r="J1589" s="3" t="b">
        <v>1</v>
      </c>
      <c r="K1589" s="2" t="s">
        <v>13</v>
      </c>
      <c r="L1589" s="2" t="s">
        <v>13</v>
      </c>
      <c r="M1589" s="9" t="str">
        <f>IF(ISERROR([1]!GetPart(F1589,"-",1)),F1589,[1]!GetPart(F1589,"-",1))</f>
        <v>17</v>
      </c>
      <c r="N1589" t="b">
        <f t="shared" si="74"/>
        <v>1</v>
      </c>
      <c r="P1589" s="9" t="str">
        <f t="shared" si="75"/>
        <v>17 Clover Lane,Princeton,NJ</v>
      </c>
      <c r="Q1589" t="str">
        <f t="shared" si="76"/>
        <v>17 CLOVER LANE</v>
      </c>
      <c r="R1589" t="e">
        <f>VLOOKUP(Q1589,'[2]2011-Princeton-geocodes.csv'!$A:$A,1,FALSE)</f>
        <v>#N/A</v>
      </c>
    </row>
    <row r="1590" spans="1:18">
      <c r="A1590" s="5">
        <v>1589</v>
      </c>
      <c r="B1590" s="2" t="s">
        <v>1422</v>
      </c>
      <c r="C1590" s="2" t="s">
        <v>70</v>
      </c>
      <c r="D1590" s="2" t="s">
        <v>1336</v>
      </c>
      <c r="E1590" s="2" t="s">
        <v>13</v>
      </c>
      <c r="F1590" s="2" t="s">
        <v>533</v>
      </c>
      <c r="G1590" s="2" t="s">
        <v>1419</v>
      </c>
      <c r="H1590" s="2" t="s">
        <v>13</v>
      </c>
      <c r="I1590" s="3" t="b">
        <v>0</v>
      </c>
      <c r="J1590" s="3" t="b">
        <v>0</v>
      </c>
      <c r="K1590" s="2" t="s">
        <v>13</v>
      </c>
      <c r="L1590" s="2" t="s">
        <v>13</v>
      </c>
      <c r="M1590" s="9" t="str">
        <f>IF(ISERROR([1]!GetPart(F1590,"-",1)),F1590,[1]!GetPart(F1590,"-",1))</f>
        <v>89</v>
      </c>
      <c r="N1590" t="b">
        <f t="shared" si="74"/>
        <v>1</v>
      </c>
      <c r="P1590" s="9" t="str">
        <f t="shared" si="75"/>
        <v>89 Clover Lane,Princeton,NJ</v>
      </c>
      <c r="Q1590" t="str">
        <f t="shared" si="76"/>
        <v>89 CLOVER LANE</v>
      </c>
      <c r="R1590" t="e">
        <f>VLOOKUP(Q1590,'[2]2011-Princeton-geocodes.csv'!$A:$A,1,FALSE)</f>
        <v>#N/A</v>
      </c>
    </row>
    <row r="1591" spans="1:18">
      <c r="A1591" s="5">
        <v>1590</v>
      </c>
      <c r="B1591" s="2" t="s">
        <v>1423</v>
      </c>
      <c r="C1591" s="2" t="s">
        <v>49</v>
      </c>
      <c r="D1591" s="2" t="s">
        <v>50</v>
      </c>
      <c r="E1591" s="2" t="s">
        <v>326</v>
      </c>
      <c r="F1591" s="2" t="s">
        <v>376</v>
      </c>
      <c r="G1591" s="2" t="s">
        <v>1419</v>
      </c>
      <c r="H1591" s="2" t="s">
        <v>13</v>
      </c>
      <c r="I1591" s="3" t="b">
        <v>0</v>
      </c>
      <c r="J1591" s="3" t="b">
        <v>1</v>
      </c>
      <c r="K1591" s="2" t="s">
        <v>13</v>
      </c>
      <c r="L1591" s="2" t="s">
        <v>13</v>
      </c>
      <c r="M1591" s="9" t="str">
        <f>IF(ISERROR([1]!GetPart(F1591,"-",1)),F1591,[1]!GetPart(F1591,"-",1))</f>
        <v>135</v>
      </c>
      <c r="N1591" t="b">
        <f t="shared" si="74"/>
        <v>1</v>
      </c>
      <c r="P1591" s="9" t="str">
        <f t="shared" si="75"/>
        <v>135 Clover Lane,Princeton,NJ</v>
      </c>
      <c r="Q1591" t="str">
        <f t="shared" si="76"/>
        <v>135 CLOVER LANE</v>
      </c>
      <c r="R1591" t="e">
        <f>VLOOKUP(Q1591,'[2]2011-Princeton-geocodes.csv'!$A:$A,1,FALSE)</f>
        <v>#N/A</v>
      </c>
    </row>
    <row r="1592" spans="1:18">
      <c r="A1592" s="5">
        <v>1591</v>
      </c>
      <c r="B1592" s="2" t="s">
        <v>1423</v>
      </c>
      <c r="C1592" s="2" t="s">
        <v>76</v>
      </c>
      <c r="D1592" s="2" t="s">
        <v>50</v>
      </c>
      <c r="E1592" s="2" t="s">
        <v>299</v>
      </c>
      <c r="F1592" s="2" t="s">
        <v>716</v>
      </c>
      <c r="G1592" s="2" t="s">
        <v>1419</v>
      </c>
      <c r="H1592" s="2" t="s">
        <v>13</v>
      </c>
      <c r="I1592" s="3" t="b">
        <v>0</v>
      </c>
      <c r="J1592" s="3" t="b">
        <v>1</v>
      </c>
      <c r="K1592" s="2" t="s">
        <v>13</v>
      </c>
      <c r="L1592" s="2" t="s">
        <v>13</v>
      </c>
      <c r="M1592" s="9" t="str">
        <f>IF(ISERROR([1]!GetPart(F1592,"-",1)),F1592,[1]!GetPart(F1592,"-",1))</f>
        <v>125</v>
      </c>
      <c r="N1592" t="b">
        <f t="shared" si="74"/>
        <v>1</v>
      </c>
      <c r="P1592" s="9" t="str">
        <f t="shared" si="75"/>
        <v>125 Clover Lane,Princeton,NJ</v>
      </c>
      <c r="Q1592" t="str">
        <f t="shared" si="76"/>
        <v>125 CLOVER LANE</v>
      </c>
      <c r="R1592" t="e">
        <f>VLOOKUP(Q1592,'[2]2011-Princeton-geocodes.csv'!$A:$A,1,FALSE)</f>
        <v>#N/A</v>
      </c>
    </row>
    <row r="1593" spans="1:18">
      <c r="A1593" s="5">
        <v>1592</v>
      </c>
      <c r="B1593" s="2" t="s">
        <v>137</v>
      </c>
      <c r="C1593" s="2" t="s">
        <v>274</v>
      </c>
      <c r="D1593" s="2" t="s">
        <v>138</v>
      </c>
      <c r="E1593" s="2" t="s">
        <v>194</v>
      </c>
      <c r="F1593" s="2" t="s">
        <v>13</v>
      </c>
      <c r="G1593" s="2" t="s">
        <v>1424</v>
      </c>
      <c r="H1593" s="2" t="s">
        <v>13</v>
      </c>
      <c r="I1593" s="3" t="b">
        <v>0</v>
      </c>
      <c r="J1593" s="3" t="b">
        <v>0</v>
      </c>
      <c r="K1593" s="2" t="s">
        <v>13</v>
      </c>
      <c r="L1593" s="2" t="s">
        <v>13</v>
      </c>
      <c r="M1593" s="9" t="str">
        <f>IF(ISERROR([1]!GetPart(F1593,"-",1)),F1593,[1]!GetPart(F1593,"-",1))</f>
        <v/>
      </c>
      <c r="N1593" t="b">
        <f t="shared" si="74"/>
        <v>0</v>
      </c>
      <c r="P1593" s="9" t="str">
        <f t="shared" si="75"/>
        <v>College Lane,Princeton,NJ</v>
      </c>
      <c r="Q1593" t="str">
        <f t="shared" si="76"/>
        <v>COLLEGE LANE</v>
      </c>
      <c r="R1593" t="e">
        <f>VLOOKUP(Q1593,'[2]2011-Princeton-geocodes.csv'!$A:$A,1,FALSE)</f>
        <v>#N/A</v>
      </c>
    </row>
    <row r="1594" spans="1:18">
      <c r="A1594" s="5">
        <v>1593</v>
      </c>
      <c r="B1594" s="2" t="s">
        <v>219</v>
      </c>
      <c r="C1594" s="2" t="s">
        <v>76</v>
      </c>
      <c r="D1594" s="2" t="s">
        <v>13</v>
      </c>
      <c r="E1594" s="2" t="s">
        <v>446</v>
      </c>
      <c r="F1594" s="2" t="s">
        <v>13</v>
      </c>
      <c r="G1594" s="2" t="s">
        <v>1425</v>
      </c>
      <c r="H1594" s="2" t="s">
        <v>13</v>
      </c>
      <c r="I1594" s="3" t="b">
        <v>0</v>
      </c>
      <c r="J1594" s="3" t="b">
        <v>0</v>
      </c>
      <c r="K1594" s="2" t="s">
        <v>13</v>
      </c>
      <c r="L1594" s="2" t="s">
        <v>14</v>
      </c>
      <c r="M1594" s="9" t="str">
        <f>IF(ISERROR([1]!GetPart(F1594,"-",1)),F1594,[1]!GetPart(F1594,"-",1))</f>
        <v/>
      </c>
      <c r="N1594" t="b">
        <f t="shared" si="74"/>
        <v>0</v>
      </c>
      <c r="P1594" s="9" t="str">
        <f t="shared" si="75"/>
        <v>College Road,Princeton,NJ</v>
      </c>
      <c r="Q1594" t="str">
        <f t="shared" si="76"/>
        <v>COLLEGE ROAD</v>
      </c>
      <c r="R1594" t="e">
        <f>VLOOKUP(Q1594,'[2]2011-Princeton-geocodes.csv'!$A:$A,1,FALSE)</f>
        <v>#N/A</v>
      </c>
    </row>
    <row r="1595" spans="1:18">
      <c r="A1595" s="5">
        <v>1594</v>
      </c>
      <c r="B1595" s="2" t="s">
        <v>1426</v>
      </c>
      <c r="C1595" s="2" t="s">
        <v>1427</v>
      </c>
      <c r="D1595" s="2" t="s">
        <v>1428</v>
      </c>
      <c r="E1595" s="2" t="s">
        <v>446</v>
      </c>
      <c r="F1595" s="2" t="s">
        <v>1429</v>
      </c>
      <c r="G1595" s="2" t="s">
        <v>1425</v>
      </c>
      <c r="H1595" s="2" t="s">
        <v>13</v>
      </c>
      <c r="I1595" s="3" t="b">
        <v>0</v>
      </c>
      <c r="J1595" s="3" t="b">
        <v>0</v>
      </c>
      <c r="K1595" s="2" t="s">
        <v>13</v>
      </c>
      <c r="L1595" s="2" t="s">
        <v>14</v>
      </c>
      <c r="M1595" s="9" t="str">
        <f>IF(ISERROR([1]!GetPart(F1595,"-",1)),F1595,[1]!GetPart(F1595,"-",1))</f>
        <v>63</v>
      </c>
      <c r="N1595" t="b">
        <f t="shared" si="74"/>
        <v>0</v>
      </c>
      <c r="P1595" s="9" t="str">
        <f t="shared" si="75"/>
        <v>63 College Road,Princeton,NJ</v>
      </c>
      <c r="Q1595" t="str">
        <f t="shared" si="76"/>
        <v>63 COLLEGE ROAD</v>
      </c>
      <c r="R1595" t="e">
        <f>VLOOKUP(Q1595,'[2]2011-Princeton-geocodes.csv'!$A:$A,1,FALSE)</f>
        <v>#N/A</v>
      </c>
    </row>
    <row r="1596" spans="1:18">
      <c r="A1596" s="5">
        <v>1595</v>
      </c>
      <c r="B1596" s="2" t="s">
        <v>1426</v>
      </c>
      <c r="C1596" s="2" t="s">
        <v>1430</v>
      </c>
      <c r="D1596" s="2" t="s">
        <v>1428</v>
      </c>
      <c r="E1596" s="2" t="s">
        <v>1178</v>
      </c>
      <c r="F1596" s="2" t="s">
        <v>1431</v>
      </c>
      <c r="G1596" s="2" t="s">
        <v>1425</v>
      </c>
      <c r="H1596" s="2" t="s">
        <v>13</v>
      </c>
      <c r="I1596" s="3" t="b">
        <v>0</v>
      </c>
      <c r="J1596" s="3" t="b">
        <v>0</v>
      </c>
      <c r="K1596" s="2" t="s">
        <v>13</v>
      </c>
      <c r="L1596" s="2" t="s">
        <v>14</v>
      </c>
      <c r="M1596" s="9" t="str">
        <f>IF(ISERROR([1]!GetPart(F1596,"-",1)),F1596,[1]!GetPart(F1596,"-",1))</f>
        <v>71</v>
      </c>
      <c r="N1596" t="b">
        <f t="shared" si="74"/>
        <v>0</v>
      </c>
      <c r="P1596" s="9" t="str">
        <f t="shared" si="75"/>
        <v>71 College Road,Princeton,NJ</v>
      </c>
      <c r="Q1596" t="str">
        <f t="shared" si="76"/>
        <v>71 COLLEGE ROAD</v>
      </c>
      <c r="R1596" t="e">
        <f>VLOOKUP(Q1596,'[2]2011-Princeton-geocodes.csv'!$A:$A,1,FALSE)</f>
        <v>#N/A</v>
      </c>
    </row>
    <row r="1597" spans="1:18">
      <c r="A1597" s="5">
        <v>1596</v>
      </c>
      <c r="B1597" s="2" t="s">
        <v>1426</v>
      </c>
      <c r="C1597" s="2" t="s">
        <v>1432</v>
      </c>
      <c r="D1597" s="2" t="s">
        <v>1428</v>
      </c>
      <c r="E1597" s="2" t="s">
        <v>444</v>
      </c>
      <c r="F1597" s="2" t="s">
        <v>1433</v>
      </c>
      <c r="G1597" s="2" t="s">
        <v>1425</v>
      </c>
      <c r="H1597" s="2" t="s">
        <v>13</v>
      </c>
      <c r="I1597" s="3" t="b">
        <v>0</v>
      </c>
      <c r="J1597" s="3" t="b">
        <v>0</v>
      </c>
      <c r="K1597" s="2" t="s">
        <v>13</v>
      </c>
      <c r="L1597" s="2" t="s">
        <v>14</v>
      </c>
      <c r="M1597" s="9" t="str">
        <f>IF(ISERROR([1]!GetPart(F1597,"-",1)),F1597,[1]!GetPart(F1597,"-",1))</f>
        <v>53</v>
      </c>
      <c r="N1597" t="b">
        <f t="shared" si="74"/>
        <v>0</v>
      </c>
      <c r="P1597" s="9" t="str">
        <f t="shared" si="75"/>
        <v>53 College Road,Princeton,NJ</v>
      </c>
      <c r="Q1597" t="str">
        <f t="shared" si="76"/>
        <v>53 COLLEGE ROAD</v>
      </c>
      <c r="R1597" t="e">
        <f>VLOOKUP(Q1597,'[2]2011-Princeton-geocodes.csv'!$A:$A,1,FALSE)</f>
        <v>#N/A</v>
      </c>
    </row>
    <row r="1598" spans="1:18">
      <c r="A1598" s="5">
        <v>1597</v>
      </c>
      <c r="B1598" s="2" t="s">
        <v>240</v>
      </c>
      <c r="C1598" s="2" t="s">
        <v>74</v>
      </c>
      <c r="D1598" s="2" t="s">
        <v>98</v>
      </c>
      <c r="E1598" s="2" t="s">
        <v>115</v>
      </c>
      <c r="F1598" s="2" t="s">
        <v>24</v>
      </c>
      <c r="G1598" s="2" t="s">
        <v>1425</v>
      </c>
      <c r="H1598" s="2" t="s">
        <v>13</v>
      </c>
      <c r="I1598" s="3" t="b">
        <v>0</v>
      </c>
      <c r="J1598" s="3" t="b">
        <v>0</v>
      </c>
      <c r="K1598" s="2" t="s">
        <v>13</v>
      </c>
      <c r="L1598" s="2" t="s">
        <v>14</v>
      </c>
      <c r="M1598" s="9" t="str">
        <f>IF(ISERROR([1]!GetPart(F1598,"-",1)),F1598,[1]!GetPart(F1598,"-",1))</f>
        <v>16</v>
      </c>
      <c r="N1598" t="b">
        <f t="shared" si="74"/>
        <v>1</v>
      </c>
      <c r="P1598" s="9" t="str">
        <f t="shared" si="75"/>
        <v>16 College Road,Princeton,NJ</v>
      </c>
      <c r="Q1598" t="str">
        <f t="shared" si="76"/>
        <v>16 COLLEGE ROAD</v>
      </c>
      <c r="R1598" t="e">
        <f>VLOOKUP(Q1598,'[2]2011-Princeton-geocodes.csv'!$A:$A,1,FALSE)</f>
        <v>#N/A</v>
      </c>
    </row>
    <row r="1599" spans="1:18">
      <c r="A1599" s="5">
        <v>1598</v>
      </c>
      <c r="B1599" s="2" t="s">
        <v>252</v>
      </c>
      <c r="C1599" s="2" t="s">
        <v>1434</v>
      </c>
      <c r="D1599" s="2" t="s">
        <v>1428</v>
      </c>
      <c r="E1599" s="2" t="s">
        <v>1373</v>
      </c>
      <c r="F1599" s="2" t="s">
        <v>13</v>
      </c>
      <c r="G1599" s="2" t="s">
        <v>1425</v>
      </c>
      <c r="H1599" s="2" t="s">
        <v>13</v>
      </c>
      <c r="I1599" s="3" t="b">
        <v>0</v>
      </c>
      <c r="J1599" s="3" t="b">
        <v>0</v>
      </c>
      <c r="K1599" s="2" t="s">
        <v>13</v>
      </c>
      <c r="L1599" s="2" t="s">
        <v>14</v>
      </c>
      <c r="M1599" s="9" t="str">
        <f>IF(ISERROR([1]!GetPart(F1599,"-",1)),F1599,[1]!GetPart(F1599,"-",1))</f>
        <v/>
      </c>
      <c r="N1599" t="b">
        <f t="shared" si="74"/>
        <v>0</v>
      </c>
      <c r="P1599" s="9" t="str">
        <f t="shared" si="75"/>
        <v>College Road,Princeton,NJ</v>
      </c>
      <c r="Q1599" t="str">
        <f t="shared" si="76"/>
        <v>COLLEGE ROAD</v>
      </c>
      <c r="R1599" t="e">
        <f>VLOOKUP(Q1599,'[2]2011-Princeton-geocodes.csv'!$A:$A,1,FALSE)</f>
        <v>#N/A</v>
      </c>
    </row>
    <row r="1600" spans="1:18">
      <c r="A1600" s="5">
        <v>1599</v>
      </c>
      <c r="B1600" s="2" t="s">
        <v>252</v>
      </c>
      <c r="C1600" s="2" t="s">
        <v>1435</v>
      </c>
      <c r="D1600" s="2" t="s">
        <v>1428</v>
      </c>
      <c r="E1600" s="2" t="s">
        <v>538</v>
      </c>
      <c r="F1600" s="2" t="s">
        <v>13</v>
      </c>
      <c r="G1600" s="2" t="s">
        <v>1425</v>
      </c>
      <c r="H1600" s="2" t="s">
        <v>13</v>
      </c>
      <c r="I1600" s="3" t="b">
        <v>0</v>
      </c>
      <c r="J1600" s="3" t="b">
        <v>0</v>
      </c>
      <c r="K1600" s="2" t="s">
        <v>13</v>
      </c>
      <c r="L1600" s="2" t="s">
        <v>14</v>
      </c>
      <c r="M1600" s="9" t="str">
        <f>IF(ISERROR([1]!GetPart(F1600,"-",1)),F1600,[1]!GetPart(F1600,"-",1))</f>
        <v/>
      </c>
      <c r="N1600" t="b">
        <f t="shared" si="74"/>
        <v>0</v>
      </c>
      <c r="P1600" s="9" t="str">
        <f t="shared" si="75"/>
        <v>College Road,Princeton,NJ</v>
      </c>
      <c r="Q1600" t="str">
        <f t="shared" si="76"/>
        <v>COLLEGE ROAD</v>
      </c>
      <c r="R1600" t="e">
        <f>VLOOKUP(Q1600,'[2]2011-Princeton-geocodes.csv'!$A:$A,1,FALSE)</f>
        <v>#N/A</v>
      </c>
    </row>
    <row r="1601" spans="1:18">
      <c r="A1601" s="5">
        <v>1600</v>
      </c>
      <c r="B1601" s="2" t="s">
        <v>252</v>
      </c>
      <c r="C1601" s="2" t="s">
        <v>1209</v>
      </c>
      <c r="D1601" s="2" t="s">
        <v>1428</v>
      </c>
      <c r="E1601" s="2" t="s">
        <v>210</v>
      </c>
      <c r="F1601" s="2" t="s">
        <v>13</v>
      </c>
      <c r="G1601" s="2" t="s">
        <v>1425</v>
      </c>
      <c r="H1601" s="2" t="s">
        <v>13</v>
      </c>
      <c r="I1601" s="3" t="b">
        <v>0</v>
      </c>
      <c r="J1601" s="3" t="b">
        <v>0</v>
      </c>
      <c r="K1601" s="2" t="s">
        <v>13</v>
      </c>
      <c r="L1601" s="2" t="s">
        <v>14</v>
      </c>
      <c r="M1601" s="9" t="str">
        <f>IF(ISERROR([1]!GetPart(F1601,"-",1)),F1601,[1]!GetPart(F1601,"-",1))</f>
        <v/>
      </c>
      <c r="N1601" t="b">
        <f t="shared" si="74"/>
        <v>0</v>
      </c>
      <c r="P1601" s="9" t="str">
        <f t="shared" si="75"/>
        <v>College Road,Princeton,NJ</v>
      </c>
      <c r="Q1601" t="str">
        <f t="shared" si="76"/>
        <v>COLLEGE ROAD</v>
      </c>
      <c r="R1601" t="e">
        <f>VLOOKUP(Q1601,'[2]2011-Princeton-geocodes.csv'!$A:$A,1,FALSE)</f>
        <v>#N/A</v>
      </c>
    </row>
    <row r="1602" spans="1:18">
      <c r="A1602" s="5">
        <v>1601</v>
      </c>
      <c r="B1602" s="2" t="s">
        <v>252</v>
      </c>
      <c r="C1602" s="2" t="s">
        <v>1436</v>
      </c>
      <c r="D1602" s="2" t="s">
        <v>560</v>
      </c>
      <c r="E1602" s="2" t="s">
        <v>210</v>
      </c>
      <c r="F1602" s="2" t="s">
        <v>1437</v>
      </c>
      <c r="G1602" s="2" t="s">
        <v>1425</v>
      </c>
      <c r="H1602" s="2" t="s">
        <v>13</v>
      </c>
      <c r="I1602" s="3" t="b">
        <v>0</v>
      </c>
      <c r="J1602" s="3" t="b">
        <v>0</v>
      </c>
      <c r="K1602" s="2" t="s">
        <v>13</v>
      </c>
      <c r="L1602" s="2" t="s">
        <v>14</v>
      </c>
      <c r="M1602" s="9" t="str">
        <f>IF(ISERROR([1]!GetPart(F1602,"-",1)),F1602,[1]!GetPart(F1602,"-",1))</f>
        <v>1</v>
      </c>
      <c r="N1602" t="b">
        <f t="shared" si="74"/>
        <v>1</v>
      </c>
      <c r="P1602" s="9" t="str">
        <f t="shared" si="75"/>
        <v>1 College Road,Princeton,NJ</v>
      </c>
      <c r="Q1602" t="str">
        <f t="shared" si="76"/>
        <v>1 COLLEGE ROAD</v>
      </c>
      <c r="R1602" t="e">
        <f>VLOOKUP(Q1602,'[2]2011-Princeton-geocodes.csv'!$A:$A,1,FALSE)</f>
        <v>#N/A</v>
      </c>
    </row>
    <row r="1603" spans="1:18">
      <c r="A1603" s="5">
        <v>1602</v>
      </c>
      <c r="B1603" s="2" t="s">
        <v>219</v>
      </c>
      <c r="C1603" s="2" t="s">
        <v>1438</v>
      </c>
      <c r="D1603" s="2" t="s">
        <v>13</v>
      </c>
      <c r="E1603" s="2" t="s">
        <v>44</v>
      </c>
      <c r="F1603" s="2" t="s">
        <v>13</v>
      </c>
      <c r="G1603" s="2" t="s">
        <v>1439</v>
      </c>
      <c r="H1603" s="2" t="s">
        <v>13</v>
      </c>
      <c r="I1603" s="3" t="b">
        <v>0</v>
      </c>
      <c r="J1603" s="3" t="b">
        <v>0</v>
      </c>
      <c r="K1603" s="2" t="s">
        <v>13</v>
      </c>
      <c r="L1603" s="2" t="s">
        <v>14</v>
      </c>
      <c r="M1603" s="9" t="str">
        <f>IF(ISERROR([1]!GetPart(F1603,"-",1)),F1603,[1]!GetPart(F1603,"-",1))</f>
        <v/>
      </c>
      <c r="N1603" t="b">
        <f t="shared" ref="N1603:N1666" si="77">IF(LEFT(D1603,1)="R",TRUE,FALSE)</f>
        <v>0</v>
      </c>
      <c r="P1603" s="9" t="str">
        <f t="shared" ref="P1603:P1666" si="78">IF(LEN(M1603)&gt;0,M1603&amp;" ","")&amp;G1603&amp;",Princeton,NJ"</f>
        <v>College Road West,Princeton,NJ</v>
      </c>
      <c r="Q1603" t="str">
        <f t="shared" si="76"/>
        <v>COLLEGE ROAD WEST</v>
      </c>
      <c r="R1603" t="e">
        <f>VLOOKUP(Q1603,'[2]2011-Princeton-geocodes.csv'!$A:$A,1,FALSE)</f>
        <v>#N/A</v>
      </c>
    </row>
    <row r="1604" spans="1:18">
      <c r="A1604" s="5">
        <v>1603</v>
      </c>
      <c r="B1604" s="2" t="s">
        <v>219</v>
      </c>
      <c r="C1604" s="2" t="s">
        <v>1440</v>
      </c>
      <c r="D1604" s="2" t="s">
        <v>13</v>
      </c>
      <c r="E1604" s="2" t="s">
        <v>639</v>
      </c>
      <c r="F1604" s="2" t="s">
        <v>13</v>
      </c>
      <c r="G1604" s="2" t="s">
        <v>1439</v>
      </c>
      <c r="H1604" s="2" t="s">
        <v>13</v>
      </c>
      <c r="I1604" s="3" t="b">
        <v>0</v>
      </c>
      <c r="J1604" s="3" t="b">
        <v>0</v>
      </c>
      <c r="K1604" s="2" t="s">
        <v>13</v>
      </c>
      <c r="L1604" s="2" t="s">
        <v>14</v>
      </c>
      <c r="M1604" s="9" t="str">
        <f>IF(ISERROR([1]!GetPart(F1604,"-",1)),F1604,[1]!GetPart(F1604,"-",1))</f>
        <v/>
      </c>
      <c r="N1604" t="b">
        <f t="shared" si="77"/>
        <v>0</v>
      </c>
      <c r="P1604" s="9" t="str">
        <f t="shared" si="78"/>
        <v>College Road West,Princeton,NJ</v>
      </c>
      <c r="Q1604" t="str">
        <f t="shared" si="76"/>
        <v>COLLEGE ROAD WEST</v>
      </c>
      <c r="R1604" t="e">
        <f>VLOOKUP(Q1604,'[2]2011-Princeton-geocodes.csv'!$A:$A,1,FALSE)</f>
        <v>#N/A</v>
      </c>
    </row>
    <row r="1605" spans="1:18">
      <c r="A1605" s="5">
        <v>1604</v>
      </c>
      <c r="B1605" s="2" t="s">
        <v>219</v>
      </c>
      <c r="C1605" s="2" t="s">
        <v>1441</v>
      </c>
      <c r="D1605" s="2" t="s">
        <v>13</v>
      </c>
      <c r="E1605" s="2" t="s">
        <v>991</v>
      </c>
      <c r="F1605" s="2" t="s">
        <v>13</v>
      </c>
      <c r="G1605" s="2" t="s">
        <v>1439</v>
      </c>
      <c r="H1605" s="2" t="s">
        <v>13</v>
      </c>
      <c r="I1605" s="3" t="b">
        <v>0</v>
      </c>
      <c r="J1605" s="3" t="b">
        <v>0</v>
      </c>
      <c r="K1605" s="2" t="s">
        <v>13</v>
      </c>
      <c r="L1605" s="2" t="s">
        <v>14</v>
      </c>
      <c r="M1605" s="9" t="str">
        <f>IF(ISERROR([1]!GetPart(F1605,"-",1)),F1605,[1]!GetPart(F1605,"-",1))</f>
        <v/>
      </c>
      <c r="N1605" t="b">
        <f t="shared" si="77"/>
        <v>0</v>
      </c>
      <c r="P1605" s="9" t="str">
        <f t="shared" si="78"/>
        <v>College Road West,Princeton,NJ</v>
      </c>
      <c r="Q1605" t="str">
        <f t="shared" si="76"/>
        <v>COLLEGE ROAD WEST</v>
      </c>
      <c r="R1605" t="e">
        <f>VLOOKUP(Q1605,'[2]2011-Princeton-geocodes.csv'!$A:$A,1,FALSE)</f>
        <v>#N/A</v>
      </c>
    </row>
    <row r="1606" spans="1:18">
      <c r="A1606" s="5">
        <v>1605</v>
      </c>
      <c r="B1606" s="2" t="s">
        <v>1426</v>
      </c>
      <c r="C1606" s="2" t="s">
        <v>1442</v>
      </c>
      <c r="D1606" s="2" t="s">
        <v>1443</v>
      </c>
      <c r="E1606" s="2" t="s">
        <v>119</v>
      </c>
      <c r="F1606" s="2" t="s">
        <v>13</v>
      </c>
      <c r="G1606" s="2" t="s">
        <v>1439</v>
      </c>
      <c r="H1606" s="2" t="s">
        <v>13</v>
      </c>
      <c r="I1606" s="3" t="b">
        <v>0</v>
      </c>
      <c r="J1606" s="3" t="b">
        <v>0</v>
      </c>
      <c r="K1606" s="2" t="s">
        <v>13</v>
      </c>
      <c r="L1606" s="2" t="s">
        <v>14</v>
      </c>
      <c r="M1606" s="9" t="str">
        <f>IF(ISERROR([1]!GetPart(F1606,"-",1)),F1606,[1]!GetPart(F1606,"-",1))</f>
        <v/>
      </c>
      <c r="N1606" t="b">
        <f t="shared" si="77"/>
        <v>0</v>
      </c>
      <c r="P1606" s="9" t="str">
        <f t="shared" si="78"/>
        <v>College Road West,Princeton,NJ</v>
      </c>
      <c r="Q1606" t="str">
        <f t="shared" si="76"/>
        <v>COLLEGE ROAD WEST</v>
      </c>
      <c r="R1606" t="e">
        <f>VLOOKUP(Q1606,'[2]2011-Princeton-geocodes.csv'!$A:$A,1,FALSE)</f>
        <v>#N/A</v>
      </c>
    </row>
    <row r="1607" spans="1:18">
      <c r="A1607" s="5">
        <v>1606</v>
      </c>
      <c r="B1607" s="2" t="s">
        <v>1426</v>
      </c>
      <c r="C1607" s="2" t="s">
        <v>1444</v>
      </c>
      <c r="D1607" s="2" t="s">
        <v>13</v>
      </c>
      <c r="E1607" s="2" t="s">
        <v>86</v>
      </c>
      <c r="F1607" s="2" t="s">
        <v>13</v>
      </c>
      <c r="G1607" s="2" t="s">
        <v>1439</v>
      </c>
      <c r="H1607" s="2" t="s">
        <v>13</v>
      </c>
      <c r="I1607" s="3" t="b">
        <v>0</v>
      </c>
      <c r="J1607" s="3" t="b">
        <v>0</v>
      </c>
      <c r="K1607" s="2" t="s">
        <v>13</v>
      </c>
      <c r="L1607" s="2" t="s">
        <v>14</v>
      </c>
      <c r="M1607" s="9" t="str">
        <f>IF(ISERROR([1]!GetPart(F1607,"-",1)),F1607,[1]!GetPart(F1607,"-",1))</f>
        <v/>
      </c>
      <c r="N1607" t="b">
        <f t="shared" si="77"/>
        <v>0</v>
      </c>
      <c r="P1607" s="9" t="str">
        <f t="shared" si="78"/>
        <v>College Road West,Princeton,NJ</v>
      </c>
      <c r="Q1607" t="str">
        <f t="shared" si="76"/>
        <v>COLLEGE ROAD WEST</v>
      </c>
      <c r="R1607" t="e">
        <f>VLOOKUP(Q1607,'[2]2011-Princeton-geocodes.csv'!$A:$A,1,FALSE)</f>
        <v>#N/A</v>
      </c>
    </row>
    <row r="1608" spans="1:18">
      <c r="A1608" s="5">
        <v>1607</v>
      </c>
      <c r="B1608" s="2" t="s">
        <v>1426</v>
      </c>
      <c r="C1608" s="2" t="s">
        <v>1445</v>
      </c>
      <c r="D1608" s="2" t="s">
        <v>1443</v>
      </c>
      <c r="E1608" s="2" t="s">
        <v>260</v>
      </c>
      <c r="F1608" s="2" t="s">
        <v>13</v>
      </c>
      <c r="G1608" s="2" t="s">
        <v>1439</v>
      </c>
      <c r="H1608" s="2" t="s">
        <v>13</v>
      </c>
      <c r="I1608" s="3" t="b">
        <v>0</v>
      </c>
      <c r="J1608" s="3" t="b">
        <v>0</v>
      </c>
      <c r="K1608" s="2" t="s">
        <v>13</v>
      </c>
      <c r="L1608" s="2" t="s">
        <v>14</v>
      </c>
      <c r="M1608" s="9" t="str">
        <f>IF(ISERROR([1]!GetPart(F1608,"-",1)),F1608,[1]!GetPart(F1608,"-",1))</f>
        <v/>
      </c>
      <c r="N1608" t="b">
        <f t="shared" si="77"/>
        <v>0</v>
      </c>
      <c r="P1608" s="9" t="str">
        <f t="shared" si="78"/>
        <v>College Road West,Princeton,NJ</v>
      </c>
      <c r="Q1608" t="str">
        <f t="shared" si="76"/>
        <v>COLLEGE ROAD WEST</v>
      </c>
      <c r="R1608" t="e">
        <f>VLOOKUP(Q1608,'[2]2011-Princeton-geocodes.csv'!$A:$A,1,FALSE)</f>
        <v>#N/A</v>
      </c>
    </row>
    <row r="1609" spans="1:18">
      <c r="A1609" s="5">
        <v>1608</v>
      </c>
      <c r="B1609" s="2" t="s">
        <v>1426</v>
      </c>
      <c r="C1609" s="2" t="s">
        <v>1446</v>
      </c>
      <c r="D1609" s="2" t="s">
        <v>1443</v>
      </c>
      <c r="E1609" s="2" t="s">
        <v>156</v>
      </c>
      <c r="F1609" s="2" t="s">
        <v>13</v>
      </c>
      <c r="G1609" s="2" t="s">
        <v>1439</v>
      </c>
      <c r="H1609" s="2" t="s">
        <v>13</v>
      </c>
      <c r="I1609" s="3" t="b">
        <v>0</v>
      </c>
      <c r="J1609" s="3" t="b">
        <v>0</v>
      </c>
      <c r="K1609" s="2" t="s">
        <v>13</v>
      </c>
      <c r="L1609" s="2" t="s">
        <v>14</v>
      </c>
      <c r="M1609" s="9" t="str">
        <f>IF(ISERROR([1]!GetPart(F1609,"-",1)),F1609,[1]!GetPart(F1609,"-",1))</f>
        <v/>
      </c>
      <c r="N1609" t="b">
        <f t="shared" si="77"/>
        <v>0</v>
      </c>
      <c r="P1609" s="9" t="str">
        <f t="shared" si="78"/>
        <v>College Road West,Princeton,NJ</v>
      </c>
      <c r="Q1609" t="str">
        <f t="shared" si="76"/>
        <v>COLLEGE ROAD WEST</v>
      </c>
      <c r="R1609" t="e">
        <f>VLOOKUP(Q1609,'[2]2011-Princeton-geocodes.csv'!$A:$A,1,FALSE)</f>
        <v>#N/A</v>
      </c>
    </row>
    <row r="1610" spans="1:18">
      <c r="A1610" s="5">
        <v>1609</v>
      </c>
      <c r="B1610" s="2" t="s">
        <v>1426</v>
      </c>
      <c r="C1610" s="2" t="s">
        <v>1447</v>
      </c>
      <c r="D1610" s="2" t="s">
        <v>13</v>
      </c>
      <c r="E1610" s="2" t="s">
        <v>1448</v>
      </c>
      <c r="F1610" s="2" t="s">
        <v>13</v>
      </c>
      <c r="G1610" s="2" t="s">
        <v>1439</v>
      </c>
      <c r="H1610" s="2" t="s">
        <v>13</v>
      </c>
      <c r="I1610" s="3" t="b">
        <v>0</v>
      </c>
      <c r="J1610" s="3" t="b">
        <v>0</v>
      </c>
      <c r="K1610" s="2" t="s">
        <v>13</v>
      </c>
      <c r="L1610" s="2" t="s">
        <v>14</v>
      </c>
      <c r="M1610" s="9" t="str">
        <f>IF(ISERROR([1]!GetPart(F1610,"-",1)),F1610,[1]!GetPart(F1610,"-",1))</f>
        <v/>
      </c>
      <c r="N1610" t="b">
        <f t="shared" si="77"/>
        <v>0</v>
      </c>
      <c r="P1610" s="9" t="str">
        <f t="shared" si="78"/>
        <v>College Road West,Princeton,NJ</v>
      </c>
      <c r="Q1610" t="str">
        <f t="shared" si="76"/>
        <v>COLLEGE ROAD WEST</v>
      </c>
      <c r="R1610" t="e">
        <f>VLOOKUP(Q1610,'[2]2011-Princeton-geocodes.csv'!$A:$A,1,FALSE)</f>
        <v>#N/A</v>
      </c>
    </row>
    <row r="1611" spans="1:18">
      <c r="A1611" s="5">
        <v>1610</v>
      </c>
      <c r="B1611" s="2" t="s">
        <v>1426</v>
      </c>
      <c r="C1611" s="2" t="s">
        <v>86</v>
      </c>
      <c r="D1611" s="2" t="s">
        <v>1428</v>
      </c>
      <c r="E1611" s="2" t="s">
        <v>44</v>
      </c>
      <c r="F1611" s="2" t="s">
        <v>392</v>
      </c>
      <c r="G1611" s="2" t="s">
        <v>1439</v>
      </c>
      <c r="H1611" s="2" t="s">
        <v>13</v>
      </c>
      <c r="I1611" s="3" t="b">
        <v>0</v>
      </c>
      <c r="J1611" s="3" t="b">
        <v>0</v>
      </c>
      <c r="K1611" s="2" t="s">
        <v>13</v>
      </c>
      <c r="L1611" s="2" t="s">
        <v>14</v>
      </c>
      <c r="M1611" s="9" t="str">
        <f>IF(ISERROR([1]!GetPart(F1611,"-",1)),F1611,[1]!GetPart(F1611,"-",1))</f>
        <v>87</v>
      </c>
      <c r="N1611" t="b">
        <f t="shared" si="77"/>
        <v>0</v>
      </c>
      <c r="P1611" s="9" t="str">
        <f t="shared" si="78"/>
        <v>87 College Road West,Princeton,NJ</v>
      </c>
      <c r="Q1611" t="str">
        <f t="shared" si="76"/>
        <v>87 COLLEGE ROAD WEST</v>
      </c>
      <c r="R1611" t="e">
        <f>VLOOKUP(Q1611,'[2]2011-Princeton-geocodes.csv'!$A:$A,1,FALSE)</f>
        <v>#N/A</v>
      </c>
    </row>
    <row r="1612" spans="1:18">
      <c r="A1612" s="5">
        <v>1611</v>
      </c>
      <c r="B1612" s="2" t="s">
        <v>1426</v>
      </c>
      <c r="C1612" s="2" t="s">
        <v>358</v>
      </c>
      <c r="D1612" s="2" t="s">
        <v>1443</v>
      </c>
      <c r="E1612" s="2" t="s">
        <v>589</v>
      </c>
      <c r="F1612" s="2" t="s">
        <v>101</v>
      </c>
      <c r="G1612" s="2" t="s">
        <v>1439</v>
      </c>
      <c r="H1612" s="2" t="s">
        <v>13</v>
      </c>
      <c r="I1612" s="3" t="b">
        <v>0</v>
      </c>
      <c r="J1612" s="3" t="b">
        <v>0</v>
      </c>
      <c r="K1612" s="2" t="s">
        <v>13</v>
      </c>
      <c r="L1612" s="2" t="s">
        <v>14</v>
      </c>
      <c r="M1612" s="9" t="str">
        <f>IF(ISERROR([1]!GetPart(F1612,"-",1)),F1612,[1]!GetPart(F1612,"-",1))</f>
        <v>26</v>
      </c>
      <c r="N1612" t="b">
        <f t="shared" si="77"/>
        <v>0</v>
      </c>
      <c r="P1612" s="9" t="str">
        <f t="shared" si="78"/>
        <v>26 College Road West,Princeton,NJ</v>
      </c>
      <c r="Q1612" t="str">
        <f t="shared" si="76"/>
        <v>26 COLLEGE ROAD WEST</v>
      </c>
      <c r="R1612" t="e">
        <f>VLOOKUP(Q1612,'[2]2011-Princeton-geocodes.csv'!$A:$A,1,FALSE)</f>
        <v>#N/A</v>
      </c>
    </row>
    <row r="1613" spans="1:18">
      <c r="A1613" s="5">
        <v>1612</v>
      </c>
      <c r="B1613" s="2" t="s">
        <v>1426</v>
      </c>
      <c r="C1613" s="2" t="s">
        <v>1449</v>
      </c>
      <c r="D1613" s="2" t="s">
        <v>1443</v>
      </c>
      <c r="E1613" s="2" t="s">
        <v>1450</v>
      </c>
      <c r="F1613" s="2" t="s">
        <v>82</v>
      </c>
      <c r="G1613" s="2" t="s">
        <v>1439</v>
      </c>
      <c r="H1613" s="2" t="s">
        <v>13</v>
      </c>
      <c r="I1613" s="3" t="b">
        <v>0</v>
      </c>
      <c r="J1613" s="3" t="b">
        <v>0</v>
      </c>
      <c r="K1613" s="2" t="s">
        <v>13</v>
      </c>
      <c r="L1613" s="2" t="s">
        <v>14</v>
      </c>
      <c r="M1613" s="9" t="str">
        <f>IF(ISERROR([1]!GetPart(F1613,"-",1)),F1613,[1]!GetPart(F1613,"-",1))</f>
        <v>88</v>
      </c>
      <c r="N1613" t="b">
        <f t="shared" si="77"/>
        <v>0</v>
      </c>
      <c r="P1613" s="9" t="str">
        <f t="shared" si="78"/>
        <v>88 College Road West,Princeton,NJ</v>
      </c>
      <c r="Q1613" t="str">
        <f t="shared" si="76"/>
        <v>88 COLLEGE ROAD WEST</v>
      </c>
      <c r="R1613" t="e">
        <f>VLOOKUP(Q1613,'[2]2011-Princeton-geocodes.csv'!$A:$A,1,FALSE)</f>
        <v>#N/A</v>
      </c>
    </row>
    <row r="1614" spans="1:18">
      <c r="A1614" s="5">
        <v>1613</v>
      </c>
      <c r="B1614" s="2" t="s">
        <v>1426</v>
      </c>
      <c r="C1614" s="2" t="s">
        <v>1451</v>
      </c>
      <c r="D1614" s="2" t="s">
        <v>1443</v>
      </c>
      <c r="E1614" s="2" t="s">
        <v>1452</v>
      </c>
      <c r="F1614" s="2" t="s">
        <v>82</v>
      </c>
      <c r="G1614" s="2" t="s">
        <v>1439</v>
      </c>
      <c r="H1614" s="2" t="s">
        <v>13</v>
      </c>
      <c r="I1614" s="3" t="b">
        <v>0</v>
      </c>
      <c r="J1614" s="3" t="b">
        <v>0</v>
      </c>
      <c r="K1614" s="2" t="s">
        <v>13</v>
      </c>
      <c r="L1614" s="2" t="s">
        <v>14</v>
      </c>
      <c r="M1614" s="9" t="str">
        <f>IF(ISERROR([1]!GetPart(F1614,"-",1)),F1614,[1]!GetPart(F1614,"-",1))</f>
        <v>88</v>
      </c>
      <c r="N1614" t="b">
        <f t="shared" si="77"/>
        <v>0</v>
      </c>
      <c r="P1614" s="9" t="str">
        <f t="shared" si="78"/>
        <v>88 College Road West,Princeton,NJ</v>
      </c>
      <c r="Q1614" t="str">
        <f t="shared" si="76"/>
        <v>88 COLLEGE ROAD WEST</v>
      </c>
      <c r="R1614" t="e">
        <f>VLOOKUP(Q1614,'[2]2011-Princeton-geocodes.csv'!$A:$A,1,FALSE)</f>
        <v>#N/A</v>
      </c>
    </row>
    <row r="1615" spans="1:18">
      <c r="A1615" s="5">
        <v>1614</v>
      </c>
      <c r="B1615" s="2" t="s">
        <v>1426</v>
      </c>
      <c r="C1615" s="2" t="s">
        <v>1453</v>
      </c>
      <c r="D1615" s="2" t="s">
        <v>1443</v>
      </c>
      <c r="E1615" s="2" t="s">
        <v>330</v>
      </c>
      <c r="F1615" s="2" t="s">
        <v>101</v>
      </c>
      <c r="G1615" s="2" t="s">
        <v>1439</v>
      </c>
      <c r="H1615" s="2" t="s">
        <v>13</v>
      </c>
      <c r="I1615" s="3" t="b">
        <v>0</v>
      </c>
      <c r="J1615" s="3" t="b">
        <v>0</v>
      </c>
      <c r="K1615" s="2" t="s">
        <v>13</v>
      </c>
      <c r="L1615" s="2" t="s">
        <v>14</v>
      </c>
      <c r="M1615" s="9" t="str">
        <f>IF(ISERROR([1]!GetPart(F1615,"-",1)),F1615,[1]!GetPart(F1615,"-",1))</f>
        <v>26</v>
      </c>
      <c r="N1615" t="b">
        <f t="shared" si="77"/>
        <v>0</v>
      </c>
      <c r="P1615" s="9" t="str">
        <f t="shared" si="78"/>
        <v>26 College Road West,Princeton,NJ</v>
      </c>
      <c r="Q1615" t="str">
        <f t="shared" si="76"/>
        <v>26 COLLEGE ROAD WEST</v>
      </c>
      <c r="R1615" t="e">
        <f>VLOOKUP(Q1615,'[2]2011-Princeton-geocodes.csv'!$A:$A,1,FALSE)</f>
        <v>#N/A</v>
      </c>
    </row>
    <row r="1616" spans="1:18">
      <c r="A1616" s="5">
        <v>1615</v>
      </c>
      <c r="B1616" s="2" t="s">
        <v>1426</v>
      </c>
      <c r="C1616" s="2" t="s">
        <v>1454</v>
      </c>
      <c r="D1616" s="2" t="s">
        <v>1443</v>
      </c>
      <c r="E1616" s="2" t="s">
        <v>84</v>
      </c>
      <c r="F1616" s="2" t="s">
        <v>13</v>
      </c>
      <c r="G1616" s="2" t="s">
        <v>1439</v>
      </c>
      <c r="H1616" s="2" t="s">
        <v>13</v>
      </c>
      <c r="I1616" s="3" t="b">
        <v>0</v>
      </c>
      <c r="J1616" s="3" t="b">
        <v>0</v>
      </c>
      <c r="K1616" s="2" t="s">
        <v>13</v>
      </c>
      <c r="L1616" s="2" t="s">
        <v>14</v>
      </c>
      <c r="M1616" s="9" t="str">
        <f>IF(ISERROR([1]!GetPart(F1616,"-",1)),F1616,[1]!GetPart(F1616,"-",1))</f>
        <v/>
      </c>
      <c r="N1616" t="b">
        <f t="shared" si="77"/>
        <v>0</v>
      </c>
      <c r="P1616" s="9" t="str">
        <f t="shared" si="78"/>
        <v>College Road West,Princeton,NJ</v>
      </c>
      <c r="Q1616" t="str">
        <f t="shared" si="76"/>
        <v>COLLEGE ROAD WEST</v>
      </c>
      <c r="R1616" t="e">
        <f>VLOOKUP(Q1616,'[2]2011-Princeton-geocodes.csv'!$A:$A,1,FALSE)</f>
        <v>#N/A</v>
      </c>
    </row>
    <row r="1617" spans="1:18">
      <c r="A1617" s="5">
        <v>1616</v>
      </c>
      <c r="B1617" s="2" t="s">
        <v>240</v>
      </c>
      <c r="C1617" s="2" t="s">
        <v>78</v>
      </c>
      <c r="D1617" s="2" t="s">
        <v>98</v>
      </c>
      <c r="E1617" s="2" t="s">
        <v>557</v>
      </c>
      <c r="F1617" s="2" t="s">
        <v>59</v>
      </c>
      <c r="G1617" s="2" t="s">
        <v>1439</v>
      </c>
      <c r="H1617" s="2" t="s">
        <v>13</v>
      </c>
      <c r="I1617" s="3" t="b">
        <v>0</v>
      </c>
      <c r="J1617" s="3" t="b">
        <v>0</v>
      </c>
      <c r="K1617" s="2" t="s">
        <v>13</v>
      </c>
      <c r="L1617" s="2" t="s">
        <v>14</v>
      </c>
      <c r="M1617" s="9" t="str">
        <f>IF(ISERROR([1]!GetPart(F1617,"-",1)),F1617,[1]!GetPart(F1617,"-",1))</f>
        <v>18</v>
      </c>
      <c r="N1617" t="b">
        <f t="shared" si="77"/>
        <v>1</v>
      </c>
      <c r="P1617" s="9" t="str">
        <f t="shared" si="78"/>
        <v>18 College Road West,Princeton,NJ</v>
      </c>
      <c r="Q1617" t="str">
        <f t="shared" si="76"/>
        <v>18 COLLEGE ROAD WEST</v>
      </c>
      <c r="R1617" t="e">
        <f>VLOOKUP(Q1617,'[2]2011-Princeton-geocodes.csv'!$A:$A,1,FALSE)</f>
        <v>#N/A</v>
      </c>
    </row>
    <row r="1618" spans="1:18">
      <c r="A1618" s="5">
        <v>1617</v>
      </c>
      <c r="B1618" s="2" t="s">
        <v>240</v>
      </c>
      <c r="C1618" s="2" t="s">
        <v>12</v>
      </c>
      <c r="D1618" s="2" t="s">
        <v>98</v>
      </c>
      <c r="E1618" s="2" t="s">
        <v>412</v>
      </c>
      <c r="F1618" s="2" t="s">
        <v>85</v>
      </c>
      <c r="G1618" s="2" t="s">
        <v>1439</v>
      </c>
      <c r="H1618" s="2" t="s">
        <v>13</v>
      </c>
      <c r="I1618" s="3" t="b">
        <v>0</v>
      </c>
      <c r="J1618" s="3" t="b">
        <v>0</v>
      </c>
      <c r="K1618" s="2" t="s">
        <v>13</v>
      </c>
      <c r="L1618" s="2" t="s">
        <v>14</v>
      </c>
      <c r="M1618" s="9" t="str">
        <f>IF(ISERROR([1]!GetPart(F1618,"-",1)),F1618,[1]!GetPart(F1618,"-",1))</f>
        <v>20</v>
      </c>
      <c r="N1618" t="b">
        <f t="shared" si="77"/>
        <v>1</v>
      </c>
      <c r="P1618" s="9" t="str">
        <f t="shared" si="78"/>
        <v>20 College Road West,Princeton,NJ</v>
      </c>
      <c r="Q1618" t="str">
        <f t="shared" si="76"/>
        <v>20 COLLEGE ROAD WEST</v>
      </c>
      <c r="R1618" t="e">
        <f>VLOOKUP(Q1618,'[2]2011-Princeton-geocodes.csv'!$A:$A,1,FALSE)</f>
        <v>#N/A</v>
      </c>
    </row>
    <row r="1619" spans="1:18">
      <c r="A1619" s="5">
        <v>1618</v>
      </c>
      <c r="B1619" s="2" t="s">
        <v>1455</v>
      </c>
      <c r="C1619" s="2" t="s">
        <v>1456</v>
      </c>
      <c r="D1619" s="2" t="s">
        <v>298</v>
      </c>
      <c r="E1619" s="2" t="s">
        <v>1414</v>
      </c>
      <c r="F1619" s="2" t="s">
        <v>23</v>
      </c>
      <c r="G1619" s="2" t="s">
        <v>1457</v>
      </c>
      <c r="H1619" s="2" t="s">
        <v>1458</v>
      </c>
      <c r="I1619" s="3" t="b">
        <v>0</v>
      </c>
      <c r="J1619" s="3" t="b">
        <v>1</v>
      </c>
      <c r="K1619" s="2" t="s">
        <v>14</v>
      </c>
      <c r="L1619" s="2" t="s">
        <v>13</v>
      </c>
      <c r="M1619" s="9" t="str">
        <f>IF(ISERROR([1]!GetPart(F1619,"-",1)),F1619,[1]!GetPart(F1619,"-",1))</f>
        <v>15</v>
      </c>
      <c r="N1619" t="b">
        <f t="shared" si="77"/>
        <v>0</v>
      </c>
      <c r="P1619" s="9" t="str">
        <f t="shared" si="78"/>
        <v>15 Coniston Court,Princeton,NJ</v>
      </c>
      <c r="Q1619" t="str">
        <f t="shared" si="76"/>
        <v>15 CONISTON COURT</v>
      </c>
      <c r="R1619" t="e">
        <f>VLOOKUP(Q1619,'[2]2011-Princeton-geocodes.csv'!$A:$A,1,FALSE)</f>
        <v>#N/A</v>
      </c>
    </row>
    <row r="1620" spans="1:18">
      <c r="A1620" s="5">
        <v>1619</v>
      </c>
      <c r="B1620" s="2" t="s">
        <v>1455</v>
      </c>
      <c r="C1620" s="2" t="s">
        <v>1459</v>
      </c>
      <c r="D1620" s="2" t="s">
        <v>298</v>
      </c>
      <c r="E1620" s="2" t="s">
        <v>330</v>
      </c>
      <c r="F1620" s="2" t="s">
        <v>22</v>
      </c>
      <c r="G1620" s="2" t="s">
        <v>1457</v>
      </c>
      <c r="H1620" s="2" t="s">
        <v>1458</v>
      </c>
      <c r="I1620" s="3" t="b">
        <v>0</v>
      </c>
      <c r="J1620" s="3" t="b">
        <v>1</v>
      </c>
      <c r="K1620" s="2" t="s">
        <v>14</v>
      </c>
      <c r="L1620" s="2" t="s">
        <v>13</v>
      </c>
      <c r="M1620" s="9" t="str">
        <f>IF(ISERROR([1]!GetPart(F1620,"-",1)),F1620,[1]!GetPart(F1620,"-",1))</f>
        <v>14</v>
      </c>
      <c r="N1620" t="b">
        <f t="shared" si="77"/>
        <v>0</v>
      </c>
      <c r="P1620" s="9" t="str">
        <f t="shared" si="78"/>
        <v>14 Coniston Court,Princeton,NJ</v>
      </c>
      <c r="Q1620" t="str">
        <f t="shared" si="76"/>
        <v>14 CONISTON COURT</v>
      </c>
      <c r="R1620" t="e">
        <f>VLOOKUP(Q1620,'[2]2011-Princeton-geocodes.csv'!$A:$A,1,FALSE)</f>
        <v>#N/A</v>
      </c>
    </row>
    <row r="1621" spans="1:18">
      <c r="A1621" s="5">
        <v>1620</v>
      </c>
      <c r="B1621" s="2" t="s">
        <v>1455</v>
      </c>
      <c r="C1621" s="2" t="s">
        <v>1460</v>
      </c>
      <c r="D1621" s="2" t="s">
        <v>298</v>
      </c>
      <c r="E1621" s="2" t="s">
        <v>1256</v>
      </c>
      <c r="F1621" s="2" t="s">
        <v>158</v>
      </c>
      <c r="G1621" s="2" t="s">
        <v>1457</v>
      </c>
      <c r="H1621" s="2" t="s">
        <v>1458</v>
      </c>
      <c r="I1621" s="3" t="b">
        <v>0</v>
      </c>
      <c r="J1621" s="3" t="b">
        <v>1</v>
      </c>
      <c r="K1621" s="2" t="s">
        <v>14</v>
      </c>
      <c r="L1621" s="2" t="s">
        <v>13</v>
      </c>
      <c r="M1621" s="9" t="str">
        <f>IF(ISERROR([1]!GetPart(F1621,"-",1)),F1621,[1]!GetPart(F1621,"-",1))</f>
        <v>19</v>
      </c>
      <c r="N1621" t="b">
        <f t="shared" si="77"/>
        <v>0</v>
      </c>
      <c r="P1621" s="9" t="str">
        <f t="shared" si="78"/>
        <v>19 Coniston Court,Princeton,NJ</v>
      </c>
      <c r="Q1621" t="str">
        <f t="shared" si="76"/>
        <v>19 CONISTON COURT</v>
      </c>
      <c r="R1621" t="e">
        <f>VLOOKUP(Q1621,'[2]2011-Princeton-geocodes.csv'!$A:$A,1,FALSE)</f>
        <v>#N/A</v>
      </c>
    </row>
    <row r="1622" spans="1:18">
      <c r="A1622" s="5">
        <v>1621</v>
      </c>
      <c r="B1622" s="2" t="s">
        <v>1455</v>
      </c>
      <c r="C1622" s="2" t="s">
        <v>1461</v>
      </c>
      <c r="D1622" s="2" t="s">
        <v>298</v>
      </c>
      <c r="E1622" s="2" t="s">
        <v>324</v>
      </c>
      <c r="F1622" s="2" t="s">
        <v>274</v>
      </c>
      <c r="G1622" s="2" t="s">
        <v>1457</v>
      </c>
      <c r="H1622" s="2" t="s">
        <v>1458</v>
      </c>
      <c r="I1622" s="3" t="b">
        <v>0</v>
      </c>
      <c r="J1622" s="3" t="b">
        <v>1</v>
      </c>
      <c r="K1622" s="2" t="s">
        <v>14</v>
      </c>
      <c r="L1622" s="2" t="s">
        <v>13</v>
      </c>
      <c r="M1622" s="9" t="str">
        <f>IF(ISERROR([1]!GetPart(F1622,"-",1)),F1622,[1]!GetPart(F1622,"-",1))</f>
        <v>23</v>
      </c>
      <c r="N1622" t="b">
        <f t="shared" si="77"/>
        <v>0</v>
      </c>
      <c r="P1622" s="9" t="str">
        <f t="shared" si="78"/>
        <v>23 Coniston Court,Princeton,NJ</v>
      </c>
      <c r="Q1622" t="str">
        <f t="shared" si="76"/>
        <v>23 CONISTON COURT</v>
      </c>
      <c r="R1622" t="e">
        <f>VLOOKUP(Q1622,'[2]2011-Princeton-geocodes.csv'!$A:$A,1,FALSE)</f>
        <v>#N/A</v>
      </c>
    </row>
    <row r="1623" spans="1:18">
      <c r="A1623" s="5">
        <v>1622</v>
      </c>
      <c r="B1623" s="2" t="s">
        <v>1455</v>
      </c>
      <c r="C1623" s="2" t="s">
        <v>1462</v>
      </c>
      <c r="D1623" s="2" t="s">
        <v>298</v>
      </c>
      <c r="E1623" s="2" t="s">
        <v>44</v>
      </c>
      <c r="F1623" s="2" t="s">
        <v>101</v>
      </c>
      <c r="G1623" s="2" t="s">
        <v>1457</v>
      </c>
      <c r="H1623" s="2" t="s">
        <v>1458</v>
      </c>
      <c r="I1623" s="3" t="b">
        <v>0</v>
      </c>
      <c r="J1623" s="3" t="b">
        <v>1</v>
      </c>
      <c r="K1623" s="2" t="s">
        <v>14</v>
      </c>
      <c r="L1623" s="2" t="s">
        <v>13</v>
      </c>
      <c r="M1623" s="9" t="str">
        <f>IF(ISERROR([1]!GetPart(F1623,"-",1)),F1623,[1]!GetPart(F1623,"-",1))</f>
        <v>26</v>
      </c>
      <c r="N1623" t="b">
        <f t="shared" si="77"/>
        <v>0</v>
      </c>
      <c r="P1623" s="9" t="str">
        <f t="shared" si="78"/>
        <v>26 Coniston Court,Princeton,NJ</v>
      </c>
      <c r="Q1623" t="str">
        <f t="shared" si="76"/>
        <v>26 CONISTON COURT</v>
      </c>
      <c r="R1623" t="e">
        <f>VLOOKUP(Q1623,'[2]2011-Princeton-geocodes.csv'!$A:$A,1,FALSE)</f>
        <v>#N/A</v>
      </c>
    </row>
    <row r="1624" spans="1:18">
      <c r="A1624" s="5">
        <v>1623</v>
      </c>
      <c r="B1624" s="2" t="s">
        <v>1455</v>
      </c>
      <c r="C1624" s="2" t="s">
        <v>1463</v>
      </c>
      <c r="D1624" s="2" t="s">
        <v>298</v>
      </c>
      <c r="E1624" s="2" t="s">
        <v>270</v>
      </c>
      <c r="F1624" s="2" t="s">
        <v>59</v>
      </c>
      <c r="G1624" s="2" t="s">
        <v>1457</v>
      </c>
      <c r="H1624" s="2" t="s">
        <v>1458</v>
      </c>
      <c r="I1624" s="3" t="b">
        <v>0</v>
      </c>
      <c r="J1624" s="3" t="b">
        <v>1</v>
      </c>
      <c r="K1624" s="2" t="s">
        <v>14</v>
      </c>
      <c r="L1624" s="2" t="s">
        <v>13</v>
      </c>
      <c r="M1624" s="9" t="str">
        <f>IF(ISERROR([1]!GetPart(F1624,"-",1)),F1624,[1]!GetPart(F1624,"-",1))</f>
        <v>18</v>
      </c>
      <c r="N1624" t="b">
        <f t="shared" si="77"/>
        <v>0</v>
      </c>
      <c r="P1624" s="9" t="str">
        <f t="shared" si="78"/>
        <v>18 Coniston Court,Princeton,NJ</v>
      </c>
      <c r="Q1624" t="str">
        <f t="shared" si="76"/>
        <v>18 CONISTON COURT</v>
      </c>
      <c r="R1624" t="e">
        <f>VLOOKUP(Q1624,'[2]2011-Princeton-geocodes.csv'!$A:$A,1,FALSE)</f>
        <v>#N/A</v>
      </c>
    </row>
    <row r="1625" spans="1:18">
      <c r="A1625" s="5">
        <v>1624</v>
      </c>
      <c r="B1625" s="2" t="s">
        <v>1455</v>
      </c>
      <c r="C1625" s="2" t="s">
        <v>1464</v>
      </c>
      <c r="D1625" s="2" t="s">
        <v>298</v>
      </c>
      <c r="E1625" s="2" t="s">
        <v>402</v>
      </c>
      <c r="F1625" s="2" t="s">
        <v>154</v>
      </c>
      <c r="G1625" s="2" t="s">
        <v>1457</v>
      </c>
      <c r="H1625" s="2" t="s">
        <v>1458</v>
      </c>
      <c r="I1625" s="3" t="b">
        <v>0</v>
      </c>
      <c r="J1625" s="3" t="b">
        <v>1</v>
      </c>
      <c r="K1625" s="2" t="s">
        <v>14</v>
      </c>
      <c r="L1625" s="2" t="s">
        <v>13</v>
      </c>
      <c r="M1625" s="9" t="str">
        <f>IF(ISERROR([1]!GetPart(F1625,"-",1)),F1625,[1]!GetPart(F1625,"-",1))</f>
        <v>22</v>
      </c>
      <c r="N1625" t="b">
        <f t="shared" si="77"/>
        <v>0</v>
      </c>
      <c r="P1625" s="9" t="str">
        <f t="shared" si="78"/>
        <v>22 Coniston Court,Princeton,NJ</v>
      </c>
      <c r="Q1625" t="str">
        <f t="shared" si="76"/>
        <v>22 CONISTON COURT</v>
      </c>
      <c r="R1625" t="e">
        <f>VLOOKUP(Q1625,'[2]2011-Princeton-geocodes.csv'!$A:$A,1,FALSE)</f>
        <v>#N/A</v>
      </c>
    </row>
    <row r="1626" spans="1:18">
      <c r="A1626" s="5">
        <v>1625</v>
      </c>
      <c r="B1626" s="2" t="s">
        <v>1455</v>
      </c>
      <c r="C1626" s="2" t="s">
        <v>1465</v>
      </c>
      <c r="D1626" s="2" t="s">
        <v>298</v>
      </c>
      <c r="E1626" s="2" t="s">
        <v>991</v>
      </c>
      <c r="F1626" s="2" t="s">
        <v>74</v>
      </c>
      <c r="G1626" s="2" t="s">
        <v>1457</v>
      </c>
      <c r="H1626" s="2" t="s">
        <v>1458</v>
      </c>
      <c r="I1626" s="3" t="b">
        <v>0</v>
      </c>
      <c r="J1626" s="3" t="b">
        <v>1</v>
      </c>
      <c r="K1626" s="2" t="s">
        <v>14</v>
      </c>
      <c r="L1626" s="2" t="s">
        <v>13</v>
      </c>
      <c r="M1626" s="9" t="str">
        <f>IF(ISERROR([1]!GetPart(F1626,"-",1)),F1626,[1]!GetPart(F1626,"-",1))</f>
        <v>11</v>
      </c>
      <c r="N1626" t="b">
        <f t="shared" si="77"/>
        <v>0</v>
      </c>
      <c r="P1626" s="9" t="str">
        <f t="shared" si="78"/>
        <v>11 Coniston Court,Princeton,NJ</v>
      </c>
      <c r="Q1626" t="str">
        <f t="shared" si="76"/>
        <v>11 CONISTON COURT</v>
      </c>
      <c r="R1626" t="e">
        <f>VLOOKUP(Q1626,'[2]2011-Princeton-geocodes.csv'!$A:$A,1,FALSE)</f>
        <v>#N/A</v>
      </c>
    </row>
    <row r="1627" spans="1:18">
      <c r="A1627" s="5">
        <v>1626</v>
      </c>
      <c r="B1627" s="2" t="s">
        <v>1466</v>
      </c>
      <c r="C1627" s="2" t="s">
        <v>23</v>
      </c>
      <c r="D1627" s="2" t="s">
        <v>264</v>
      </c>
      <c r="E1627" s="2" t="s">
        <v>1467</v>
      </c>
      <c r="F1627" s="2" t="s">
        <v>594</v>
      </c>
      <c r="G1627" s="2" t="s">
        <v>1468</v>
      </c>
      <c r="H1627" s="2" t="s">
        <v>13</v>
      </c>
      <c r="I1627" s="3" t="b">
        <v>0</v>
      </c>
      <c r="J1627" s="3" t="b">
        <v>1</v>
      </c>
      <c r="K1627" s="2" t="s">
        <v>13</v>
      </c>
      <c r="L1627" s="2" t="s">
        <v>13</v>
      </c>
      <c r="M1627" s="9" t="str">
        <f>IF(ISERROR([1]!GetPart(F1627,"-",1)),F1627,[1]!GetPart(F1627,"-",1))</f>
        <v>213</v>
      </c>
      <c r="N1627" t="b">
        <f t="shared" si="77"/>
        <v>1</v>
      </c>
      <c r="P1627" s="9" t="str">
        <f t="shared" si="78"/>
        <v>213 Constitution Drive,Princeton,NJ</v>
      </c>
      <c r="Q1627" t="str">
        <f t="shared" si="76"/>
        <v>213 CONSTITUTION DRIVE</v>
      </c>
      <c r="R1627" t="e">
        <f>VLOOKUP(Q1627,'[2]2011-Princeton-geocodes.csv'!$A:$A,1,FALSE)</f>
        <v>#N/A</v>
      </c>
    </row>
    <row r="1628" spans="1:18">
      <c r="A1628" s="5">
        <v>1627</v>
      </c>
      <c r="B1628" s="2" t="s">
        <v>1466</v>
      </c>
      <c r="C1628" s="2" t="s">
        <v>65</v>
      </c>
      <c r="D1628" s="2" t="s">
        <v>264</v>
      </c>
      <c r="E1628" s="2" t="s">
        <v>774</v>
      </c>
      <c r="F1628" s="2" t="s">
        <v>160</v>
      </c>
      <c r="G1628" s="2" t="s">
        <v>1468</v>
      </c>
      <c r="H1628" s="2" t="s">
        <v>13</v>
      </c>
      <c r="I1628" s="3" t="b">
        <v>0</v>
      </c>
      <c r="J1628" s="3" t="b">
        <v>1</v>
      </c>
      <c r="K1628" s="2" t="s">
        <v>13</v>
      </c>
      <c r="L1628" s="2" t="s">
        <v>13</v>
      </c>
      <c r="M1628" s="9" t="str">
        <f>IF(ISERROR([1]!GetPart(F1628,"-",1)),F1628,[1]!GetPart(F1628,"-",1))</f>
        <v>144</v>
      </c>
      <c r="N1628" t="b">
        <f t="shared" si="77"/>
        <v>1</v>
      </c>
      <c r="P1628" s="9" t="str">
        <f t="shared" si="78"/>
        <v>144 Constitution Drive,Princeton,NJ</v>
      </c>
      <c r="Q1628" t="str">
        <f t="shared" si="76"/>
        <v>144 CONSTITUTION DRIVE</v>
      </c>
      <c r="R1628" t="e">
        <f>VLOOKUP(Q1628,'[2]2011-Princeton-geocodes.csv'!$A:$A,1,FALSE)</f>
        <v>#N/A</v>
      </c>
    </row>
    <row r="1629" spans="1:18">
      <c r="A1629" s="5">
        <v>1628</v>
      </c>
      <c r="B1629" s="2" t="s">
        <v>1466</v>
      </c>
      <c r="C1629" s="2" t="s">
        <v>78</v>
      </c>
      <c r="D1629" s="2" t="s">
        <v>264</v>
      </c>
      <c r="E1629" s="2" t="s">
        <v>275</v>
      </c>
      <c r="F1629" s="2" t="s">
        <v>1407</v>
      </c>
      <c r="G1629" s="2" t="s">
        <v>1468</v>
      </c>
      <c r="H1629" s="2" t="s">
        <v>13</v>
      </c>
      <c r="I1629" s="3" t="b">
        <v>0</v>
      </c>
      <c r="J1629" s="3" t="b">
        <v>1</v>
      </c>
      <c r="K1629" s="2" t="s">
        <v>13</v>
      </c>
      <c r="L1629" s="2" t="s">
        <v>13</v>
      </c>
      <c r="M1629" s="9" t="str">
        <f>IF(ISERROR([1]!GetPart(F1629,"-",1)),F1629,[1]!GetPart(F1629,"-",1))</f>
        <v>145</v>
      </c>
      <c r="N1629" t="b">
        <f t="shared" si="77"/>
        <v>1</v>
      </c>
      <c r="P1629" s="9" t="str">
        <f t="shared" si="78"/>
        <v>145 Constitution Drive,Princeton,NJ</v>
      </c>
      <c r="Q1629" t="str">
        <f t="shared" si="76"/>
        <v>145 CONSTITUTION DRIVE</v>
      </c>
      <c r="R1629" t="e">
        <f>VLOOKUP(Q1629,'[2]2011-Princeton-geocodes.csv'!$A:$A,1,FALSE)</f>
        <v>#N/A</v>
      </c>
    </row>
    <row r="1630" spans="1:18">
      <c r="A1630" s="5">
        <v>1629</v>
      </c>
      <c r="B1630" s="2" t="s">
        <v>1466</v>
      </c>
      <c r="C1630" s="2" t="s">
        <v>22</v>
      </c>
      <c r="D1630" s="2" t="s">
        <v>264</v>
      </c>
      <c r="E1630" s="2" t="s">
        <v>345</v>
      </c>
      <c r="F1630" s="2" t="s">
        <v>1368</v>
      </c>
      <c r="G1630" s="2" t="s">
        <v>1468</v>
      </c>
      <c r="H1630" s="2" t="s">
        <v>13</v>
      </c>
      <c r="I1630" s="3" t="b">
        <v>0</v>
      </c>
      <c r="J1630" s="3" t="b">
        <v>0</v>
      </c>
      <c r="K1630" s="2" t="s">
        <v>13</v>
      </c>
      <c r="L1630" s="2" t="s">
        <v>13</v>
      </c>
      <c r="M1630" s="9" t="str">
        <f>IF(ISERROR([1]!GetPart(F1630,"-",1)),F1630,[1]!GetPart(F1630,"-",1))</f>
        <v>189</v>
      </c>
      <c r="N1630" t="b">
        <f t="shared" si="77"/>
        <v>1</v>
      </c>
      <c r="P1630" s="9" t="str">
        <f t="shared" si="78"/>
        <v>189 Constitution Drive,Princeton,NJ</v>
      </c>
      <c r="Q1630" t="str">
        <f t="shared" si="76"/>
        <v>189 CONSTITUTION DRIVE</v>
      </c>
      <c r="R1630" t="e">
        <f>VLOOKUP(Q1630,'[2]2011-Princeton-geocodes.csv'!$A:$A,1,FALSE)</f>
        <v>#N/A</v>
      </c>
    </row>
    <row r="1631" spans="1:18">
      <c r="A1631" s="5">
        <v>1630</v>
      </c>
      <c r="B1631" s="2" t="s">
        <v>1466</v>
      </c>
      <c r="C1631" s="2" t="s">
        <v>74</v>
      </c>
      <c r="D1631" s="2" t="s">
        <v>298</v>
      </c>
      <c r="E1631" s="2" t="s">
        <v>13</v>
      </c>
      <c r="F1631" s="2" t="s">
        <v>1469</v>
      </c>
      <c r="G1631" s="2" t="s">
        <v>1468</v>
      </c>
      <c r="H1631" s="2" t="s">
        <v>13</v>
      </c>
      <c r="I1631" s="3" t="b">
        <v>0</v>
      </c>
      <c r="J1631" s="3" t="b">
        <v>0</v>
      </c>
      <c r="K1631" s="2" t="s">
        <v>13</v>
      </c>
      <c r="L1631" s="2" t="s">
        <v>13</v>
      </c>
      <c r="M1631" s="9" t="str">
        <f>IF(ISERROR([1]!GetPart(F1631,"-",1)),F1631,[1]!GetPart(F1631,"-",1))</f>
        <v>167</v>
      </c>
      <c r="N1631" t="b">
        <f t="shared" si="77"/>
        <v>0</v>
      </c>
      <c r="P1631" s="9" t="str">
        <f t="shared" si="78"/>
        <v>167 Constitution Drive,Princeton,NJ</v>
      </c>
      <c r="Q1631" t="str">
        <f t="shared" si="76"/>
        <v>167 CONSTITUTION DRIVE</v>
      </c>
      <c r="R1631" t="e">
        <f>VLOOKUP(Q1631,'[2]2011-Princeton-geocodes.csv'!$A:$A,1,FALSE)</f>
        <v>#N/A</v>
      </c>
    </row>
    <row r="1632" spans="1:18">
      <c r="A1632" s="5">
        <v>1631</v>
      </c>
      <c r="B1632" s="2" t="s">
        <v>1470</v>
      </c>
      <c r="C1632" s="2" t="s">
        <v>89</v>
      </c>
      <c r="D1632" s="2" t="s">
        <v>264</v>
      </c>
      <c r="E1632" s="2" t="s">
        <v>275</v>
      </c>
      <c r="F1632" s="2" t="s">
        <v>173</v>
      </c>
      <c r="G1632" s="2" t="s">
        <v>1468</v>
      </c>
      <c r="H1632" s="2" t="s">
        <v>13</v>
      </c>
      <c r="I1632" s="3" t="b">
        <v>0</v>
      </c>
      <c r="J1632" s="3" t="b">
        <v>1</v>
      </c>
      <c r="K1632" s="2" t="s">
        <v>13</v>
      </c>
      <c r="L1632" s="2" t="s">
        <v>13</v>
      </c>
      <c r="M1632" s="9" t="str">
        <f>IF(ISERROR([1]!GetPart(F1632,"-",1)),F1632,[1]!GetPart(F1632,"-",1))</f>
        <v>194</v>
      </c>
      <c r="N1632" t="b">
        <f t="shared" si="77"/>
        <v>1</v>
      </c>
      <c r="P1632" s="9" t="str">
        <f t="shared" si="78"/>
        <v>194 Constitution Drive,Princeton,NJ</v>
      </c>
      <c r="Q1632" t="str">
        <f t="shared" si="76"/>
        <v>194 CONSTITUTION DRIVE</v>
      </c>
      <c r="R1632" t="e">
        <f>VLOOKUP(Q1632,'[2]2011-Princeton-geocodes.csv'!$A:$A,1,FALSE)</f>
        <v>#N/A</v>
      </c>
    </row>
    <row r="1633" spans="1:18">
      <c r="A1633" s="5">
        <v>1632</v>
      </c>
      <c r="B1633" s="2" t="s">
        <v>1470</v>
      </c>
      <c r="C1633" s="2" t="s">
        <v>12</v>
      </c>
      <c r="D1633" s="2" t="s">
        <v>264</v>
      </c>
      <c r="E1633" s="2" t="s">
        <v>1471</v>
      </c>
      <c r="F1633" s="2" t="s">
        <v>835</v>
      </c>
      <c r="G1633" s="2" t="s">
        <v>1468</v>
      </c>
      <c r="H1633" s="2" t="s">
        <v>13</v>
      </c>
      <c r="I1633" s="3" t="b">
        <v>0</v>
      </c>
      <c r="J1633" s="3" t="b">
        <v>1</v>
      </c>
      <c r="K1633" s="2" t="s">
        <v>13</v>
      </c>
      <c r="L1633" s="2" t="s">
        <v>13</v>
      </c>
      <c r="M1633" s="9" t="str">
        <f>IF(ISERROR([1]!GetPart(F1633,"-",1)),F1633,[1]!GetPart(F1633,"-",1))</f>
        <v>226</v>
      </c>
      <c r="N1633" t="b">
        <f t="shared" si="77"/>
        <v>1</v>
      </c>
      <c r="P1633" s="9" t="str">
        <f t="shared" si="78"/>
        <v>226 Constitution Drive,Princeton,NJ</v>
      </c>
      <c r="Q1633" t="str">
        <f t="shared" si="76"/>
        <v>226 CONSTITUTION DRIVE</v>
      </c>
      <c r="R1633" t="e">
        <f>VLOOKUP(Q1633,'[2]2011-Princeton-geocodes.csv'!$A:$A,1,FALSE)</f>
        <v>#N/A</v>
      </c>
    </row>
    <row r="1634" spans="1:18">
      <c r="A1634" s="5">
        <v>1633</v>
      </c>
      <c r="B1634" s="2" t="s">
        <v>1470</v>
      </c>
      <c r="C1634" s="2" t="s">
        <v>86</v>
      </c>
      <c r="D1634" s="2" t="s">
        <v>264</v>
      </c>
      <c r="E1634" s="2" t="s">
        <v>1472</v>
      </c>
      <c r="F1634" s="2" t="s">
        <v>361</v>
      </c>
      <c r="G1634" s="2" t="s">
        <v>1468</v>
      </c>
      <c r="H1634" s="2" t="s">
        <v>13</v>
      </c>
      <c r="I1634" s="3" t="b">
        <v>0</v>
      </c>
      <c r="J1634" s="3" t="b">
        <v>1</v>
      </c>
      <c r="K1634" s="2" t="s">
        <v>13</v>
      </c>
      <c r="L1634" s="2" t="s">
        <v>13</v>
      </c>
      <c r="M1634" s="9" t="str">
        <f>IF(ISERROR([1]!GetPart(F1634,"-",1)),F1634,[1]!GetPart(F1634,"-",1))</f>
        <v>210</v>
      </c>
      <c r="N1634" t="b">
        <f t="shared" si="77"/>
        <v>1</v>
      </c>
      <c r="P1634" s="9" t="str">
        <f t="shared" si="78"/>
        <v>210 Constitution Drive,Princeton,NJ</v>
      </c>
      <c r="Q1634" t="str">
        <f t="shared" si="76"/>
        <v>210 CONSTITUTION DRIVE</v>
      </c>
      <c r="R1634" t="e">
        <f>VLOOKUP(Q1634,'[2]2011-Princeton-geocodes.csv'!$A:$A,1,FALSE)</f>
        <v>#N/A</v>
      </c>
    </row>
    <row r="1635" spans="1:18">
      <c r="A1635" s="5">
        <v>1634</v>
      </c>
      <c r="B1635" s="2" t="s">
        <v>1466</v>
      </c>
      <c r="C1635" s="2" t="s">
        <v>12</v>
      </c>
      <c r="D1635" s="2" t="s">
        <v>298</v>
      </c>
      <c r="E1635" s="2" t="s">
        <v>1473</v>
      </c>
      <c r="F1635" s="2" t="s">
        <v>13</v>
      </c>
      <c r="G1635" s="2" t="s">
        <v>1474</v>
      </c>
      <c r="H1635" s="2" t="s">
        <v>1475</v>
      </c>
      <c r="I1635" s="3" t="b">
        <v>0</v>
      </c>
      <c r="J1635" s="3" t="b">
        <v>1</v>
      </c>
      <c r="K1635" s="2" t="s">
        <v>14</v>
      </c>
      <c r="L1635" s="2" t="s">
        <v>13</v>
      </c>
      <c r="M1635" s="9" t="str">
        <f>IF(ISERROR([1]!GetPart(F1635,"-",1)),F1635,[1]!GetPart(F1635,"-",1))</f>
        <v/>
      </c>
      <c r="N1635" t="b">
        <f t="shared" si="77"/>
        <v>0</v>
      </c>
      <c r="P1635" s="9" t="str">
        <f t="shared" si="78"/>
        <v>Constitution Hill,Princeton,NJ</v>
      </c>
      <c r="Q1635" t="str">
        <f t="shared" si="76"/>
        <v>CONSTITUTION HILL</v>
      </c>
      <c r="R1635" t="e">
        <f>VLOOKUP(Q1635,'[2]2011-Princeton-geocodes.csv'!$A:$A,1,FALSE)</f>
        <v>#N/A</v>
      </c>
    </row>
    <row r="1636" spans="1:18">
      <c r="A1636" s="5">
        <v>1635</v>
      </c>
      <c r="B1636" s="2" t="s">
        <v>1466</v>
      </c>
      <c r="C1636" s="2" t="s">
        <v>1156</v>
      </c>
      <c r="D1636" s="2" t="s">
        <v>298</v>
      </c>
      <c r="E1636" s="2" t="s">
        <v>292</v>
      </c>
      <c r="F1636" s="2" t="s">
        <v>49</v>
      </c>
      <c r="G1636" s="2" t="s">
        <v>1476</v>
      </c>
      <c r="H1636" s="2" t="s">
        <v>1475</v>
      </c>
      <c r="I1636" s="3" t="b">
        <v>0</v>
      </c>
      <c r="J1636" s="3" t="b">
        <v>1</v>
      </c>
      <c r="K1636" s="2" t="s">
        <v>13</v>
      </c>
      <c r="L1636" s="2" t="s">
        <v>13</v>
      </c>
      <c r="M1636" s="9" t="str">
        <f>IF(ISERROR([1]!GetPart(F1636,"-",1)),F1636,[1]!GetPart(F1636,"-",1))</f>
        <v>13</v>
      </c>
      <c r="N1636" t="b">
        <f t="shared" si="77"/>
        <v>0</v>
      </c>
      <c r="P1636" s="9" t="str">
        <f t="shared" si="78"/>
        <v>13 Constitution Hill East,Princeton,NJ</v>
      </c>
      <c r="Q1636" t="str">
        <f t="shared" ref="Q1636:Q1699" si="79">UPPER(IF(LEN(M1636)&gt;0,M1636&amp;" ","")&amp;G1636)</f>
        <v>13 CONSTITUTION HILL EAST</v>
      </c>
      <c r="R1636" t="e">
        <f>VLOOKUP(Q1636,'[2]2011-Princeton-geocodes.csv'!$A:$A,1,FALSE)</f>
        <v>#N/A</v>
      </c>
    </row>
    <row r="1637" spans="1:18">
      <c r="A1637" s="5">
        <v>1636</v>
      </c>
      <c r="B1637" s="2" t="s">
        <v>1466</v>
      </c>
      <c r="C1637" s="2" t="s">
        <v>1107</v>
      </c>
      <c r="D1637" s="2" t="s">
        <v>298</v>
      </c>
      <c r="E1637" s="2" t="s">
        <v>292</v>
      </c>
      <c r="F1637" s="2" t="s">
        <v>309</v>
      </c>
      <c r="G1637" s="2" t="s">
        <v>1476</v>
      </c>
      <c r="H1637" s="2" t="s">
        <v>1475</v>
      </c>
      <c r="I1637" s="3" t="b">
        <v>1</v>
      </c>
      <c r="J1637" s="3" t="b">
        <v>1</v>
      </c>
      <c r="K1637" s="2" t="s">
        <v>13</v>
      </c>
      <c r="L1637" s="2" t="s">
        <v>13</v>
      </c>
      <c r="M1637" s="9" t="str">
        <f>IF(ISERROR([1]!GetPart(F1637,"-",1)),F1637,[1]!GetPart(F1637,"-",1))</f>
        <v>02</v>
      </c>
      <c r="N1637" t="b">
        <f t="shared" si="77"/>
        <v>0</v>
      </c>
      <c r="P1637" s="9" t="str">
        <f t="shared" si="78"/>
        <v>02 Constitution Hill East,Princeton,NJ</v>
      </c>
      <c r="Q1637" t="str">
        <f t="shared" si="79"/>
        <v>02 CONSTITUTION HILL EAST</v>
      </c>
      <c r="R1637" t="e">
        <f>VLOOKUP(Q1637,'[2]2011-Princeton-geocodes.csv'!$A:$A,1,FALSE)</f>
        <v>#N/A</v>
      </c>
    </row>
    <row r="1638" spans="1:18">
      <c r="A1638" s="5">
        <v>1637</v>
      </c>
      <c r="B1638" s="2" t="s">
        <v>1466</v>
      </c>
      <c r="C1638" s="2" t="s">
        <v>1477</v>
      </c>
      <c r="D1638" s="2" t="s">
        <v>298</v>
      </c>
      <c r="E1638" s="2" t="s">
        <v>292</v>
      </c>
      <c r="F1638" s="2" t="s">
        <v>390</v>
      </c>
      <c r="G1638" s="2" t="s">
        <v>1476</v>
      </c>
      <c r="H1638" s="2" t="s">
        <v>1475</v>
      </c>
      <c r="I1638" s="3" t="b">
        <v>1</v>
      </c>
      <c r="J1638" s="3" t="b">
        <v>1</v>
      </c>
      <c r="K1638" s="2" t="s">
        <v>13</v>
      </c>
      <c r="L1638" s="2" t="s">
        <v>13</v>
      </c>
      <c r="M1638" s="9" t="str">
        <f>IF(ISERROR([1]!GetPart(F1638,"-",1)),F1638,[1]!GetPart(F1638,"-",1))</f>
        <v>01</v>
      </c>
      <c r="N1638" t="b">
        <f t="shared" si="77"/>
        <v>0</v>
      </c>
      <c r="P1638" s="9" t="str">
        <f t="shared" si="78"/>
        <v>01 Constitution Hill East,Princeton,NJ</v>
      </c>
      <c r="Q1638" t="str">
        <f t="shared" si="79"/>
        <v>01 CONSTITUTION HILL EAST</v>
      </c>
      <c r="R1638" t="e">
        <f>VLOOKUP(Q1638,'[2]2011-Princeton-geocodes.csv'!$A:$A,1,FALSE)</f>
        <v>#N/A</v>
      </c>
    </row>
    <row r="1639" spans="1:18">
      <c r="A1639" s="5">
        <v>1638</v>
      </c>
      <c r="B1639" s="2" t="s">
        <v>1466</v>
      </c>
      <c r="C1639" s="2" t="s">
        <v>1146</v>
      </c>
      <c r="D1639" s="2" t="s">
        <v>298</v>
      </c>
      <c r="E1639" s="2" t="s">
        <v>292</v>
      </c>
      <c r="F1639" s="2" t="s">
        <v>300</v>
      </c>
      <c r="G1639" s="2" t="s">
        <v>1476</v>
      </c>
      <c r="H1639" s="2" t="s">
        <v>1475</v>
      </c>
      <c r="I1639" s="3" t="b">
        <v>1</v>
      </c>
      <c r="J1639" s="3" t="b">
        <v>1</v>
      </c>
      <c r="K1639" s="2" t="s">
        <v>13</v>
      </c>
      <c r="L1639" s="2" t="s">
        <v>13</v>
      </c>
      <c r="M1639" s="9" t="str">
        <f>IF(ISERROR([1]!GetPart(F1639,"-",1)),F1639,[1]!GetPart(F1639,"-",1))</f>
        <v>03</v>
      </c>
      <c r="N1639" t="b">
        <f t="shared" si="77"/>
        <v>0</v>
      </c>
      <c r="P1639" s="9" t="str">
        <f t="shared" si="78"/>
        <v>03 Constitution Hill East,Princeton,NJ</v>
      </c>
      <c r="Q1639" t="str">
        <f t="shared" si="79"/>
        <v>03 CONSTITUTION HILL EAST</v>
      </c>
      <c r="R1639" t="e">
        <f>VLOOKUP(Q1639,'[2]2011-Princeton-geocodes.csv'!$A:$A,1,FALSE)</f>
        <v>#N/A</v>
      </c>
    </row>
    <row r="1640" spans="1:18">
      <c r="A1640" s="5">
        <v>1639</v>
      </c>
      <c r="B1640" s="2" t="s">
        <v>1466</v>
      </c>
      <c r="C1640" s="2" t="s">
        <v>1104</v>
      </c>
      <c r="D1640" s="2" t="s">
        <v>298</v>
      </c>
      <c r="E1640" s="2" t="s">
        <v>292</v>
      </c>
      <c r="F1640" s="2" t="s">
        <v>633</v>
      </c>
      <c r="G1640" s="2" t="s">
        <v>1476</v>
      </c>
      <c r="H1640" s="2" t="s">
        <v>1475</v>
      </c>
      <c r="I1640" s="3" t="b">
        <v>1</v>
      </c>
      <c r="J1640" s="3" t="b">
        <v>1</v>
      </c>
      <c r="K1640" s="2" t="s">
        <v>13</v>
      </c>
      <c r="L1640" s="2" t="s">
        <v>13</v>
      </c>
      <c r="M1640" s="9" t="str">
        <f>IF(ISERROR([1]!GetPart(F1640,"-",1)),F1640,[1]!GetPart(F1640,"-",1))</f>
        <v>04</v>
      </c>
      <c r="N1640" t="b">
        <f t="shared" si="77"/>
        <v>0</v>
      </c>
      <c r="P1640" s="9" t="str">
        <f t="shared" si="78"/>
        <v>04 Constitution Hill East,Princeton,NJ</v>
      </c>
      <c r="Q1640" t="str">
        <f t="shared" si="79"/>
        <v>04 CONSTITUTION HILL EAST</v>
      </c>
      <c r="R1640" t="e">
        <f>VLOOKUP(Q1640,'[2]2011-Princeton-geocodes.csv'!$A:$A,1,FALSE)</f>
        <v>#N/A</v>
      </c>
    </row>
    <row r="1641" spans="1:18">
      <c r="A1641" s="5">
        <v>1640</v>
      </c>
      <c r="B1641" s="2" t="s">
        <v>1466</v>
      </c>
      <c r="C1641" s="2" t="s">
        <v>1155</v>
      </c>
      <c r="D1641" s="2" t="s">
        <v>298</v>
      </c>
      <c r="E1641" s="2" t="s">
        <v>292</v>
      </c>
      <c r="F1641" s="2" t="s">
        <v>307</v>
      </c>
      <c r="G1641" s="2" t="s">
        <v>1476</v>
      </c>
      <c r="H1641" s="2" t="s">
        <v>1475</v>
      </c>
      <c r="I1641" s="3" t="b">
        <v>1</v>
      </c>
      <c r="J1641" s="3" t="b">
        <v>1</v>
      </c>
      <c r="K1641" s="2" t="s">
        <v>13</v>
      </c>
      <c r="L1641" s="2" t="s">
        <v>13</v>
      </c>
      <c r="M1641" s="9" t="str">
        <f>IF(ISERROR([1]!GetPart(F1641,"-",1)),F1641,[1]!GetPart(F1641,"-",1))</f>
        <v>05</v>
      </c>
      <c r="N1641" t="b">
        <f t="shared" si="77"/>
        <v>0</v>
      </c>
      <c r="P1641" s="9" t="str">
        <f t="shared" si="78"/>
        <v>05 Constitution Hill East,Princeton,NJ</v>
      </c>
      <c r="Q1641" t="str">
        <f t="shared" si="79"/>
        <v>05 CONSTITUTION HILL EAST</v>
      </c>
      <c r="R1641" t="e">
        <f>VLOOKUP(Q1641,'[2]2011-Princeton-geocodes.csv'!$A:$A,1,FALSE)</f>
        <v>#N/A</v>
      </c>
    </row>
    <row r="1642" spans="1:18">
      <c r="A1642" s="5">
        <v>1641</v>
      </c>
      <c r="B1642" s="2" t="s">
        <v>1466</v>
      </c>
      <c r="C1642" s="2" t="s">
        <v>1100</v>
      </c>
      <c r="D1642" s="2" t="s">
        <v>298</v>
      </c>
      <c r="E1642" s="2" t="s">
        <v>292</v>
      </c>
      <c r="F1642" s="2" t="s">
        <v>313</v>
      </c>
      <c r="G1642" s="2" t="s">
        <v>1476</v>
      </c>
      <c r="H1642" s="2" t="s">
        <v>1475</v>
      </c>
      <c r="I1642" s="3" t="b">
        <v>1</v>
      </c>
      <c r="J1642" s="3" t="b">
        <v>1</v>
      </c>
      <c r="K1642" s="2" t="s">
        <v>13</v>
      </c>
      <c r="L1642" s="2" t="s">
        <v>13</v>
      </c>
      <c r="M1642" s="9" t="str">
        <f>IF(ISERROR([1]!GetPart(F1642,"-",1)),F1642,[1]!GetPart(F1642,"-",1))</f>
        <v>06</v>
      </c>
      <c r="N1642" t="b">
        <f t="shared" si="77"/>
        <v>0</v>
      </c>
      <c r="P1642" s="9" t="str">
        <f t="shared" si="78"/>
        <v>06 Constitution Hill East,Princeton,NJ</v>
      </c>
      <c r="Q1642" t="str">
        <f t="shared" si="79"/>
        <v>06 CONSTITUTION HILL EAST</v>
      </c>
      <c r="R1642" t="e">
        <f>VLOOKUP(Q1642,'[2]2011-Princeton-geocodes.csv'!$A:$A,1,FALSE)</f>
        <v>#N/A</v>
      </c>
    </row>
    <row r="1643" spans="1:18">
      <c r="A1643" s="5">
        <v>1642</v>
      </c>
      <c r="B1643" s="2" t="s">
        <v>1466</v>
      </c>
      <c r="C1643" s="2" t="s">
        <v>1143</v>
      </c>
      <c r="D1643" s="2" t="s">
        <v>298</v>
      </c>
      <c r="E1643" s="2" t="s">
        <v>292</v>
      </c>
      <c r="F1643" s="2" t="s">
        <v>315</v>
      </c>
      <c r="G1643" s="2" t="s">
        <v>1476</v>
      </c>
      <c r="H1643" s="2" t="s">
        <v>1475</v>
      </c>
      <c r="I1643" s="3" t="b">
        <v>1</v>
      </c>
      <c r="J1643" s="3" t="b">
        <v>1</v>
      </c>
      <c r="K1643" s="2" t="s">
        <v>13</v>
      </c>
      <c r="L1643" s="2" t="s">
        <v>13</v>
      </c>
      <c r="M1643" s="9" t="str">
        <f>IF(ISERROR([1]!GetPart(F1643,"-",1)),F1643,[1]!GetPart(F1643,"-",1))</f>
        <v>07</v>
      </c>
      <c r="N1643" t="b">
        <f t="shared" si="77"/>
        <v>0</v>
      </c>
      <c r="P1643" s="9" t="str">
        <f t="shared" si="78"/>
        <v>07 Constitution Hill East,Princeton,NJ</v>
      </c>
      <c r="Q1643" t="str">
        <f t="shared" si="79"/>
        <v>07 CONSTITUTION HILL EAST</v>
      </c>
      <c r="R1643" t="e">
        <f>VLOOKUP(Q1643,'[2]2011-Princeton-geocodes.csv'!$A:$A,1,FALSE)</f>
        <v>#N/A</v>
      </c>
    </row>
    <row r="1644" spans="1:18">
      <c r="A1644" s="5">
        <v>1643</v>
      </c>
      <c r="B1644" s="2" t="s">
        <v>1466</v>
      </c>
      <c r="C1644" s="2" t="s">
        <v>1103</v>
      </c>
      <c r="D1644" s="2" t="s">
        <v>298</v>
      </c>
      <c r="E1644" s="2" t="s">
        <v>292</v>
      </c>
      <c r="F1644" s="2" t="s">
        <v>266</v>
      </c>
      <c r="G1644" s="2" t="s">
        <v>1476</v>
      </c>
      <c r="H1644" s="2" t="s">
        <v>1475</v>
      </c>
      <c r="I1644" s="3" t="b">
        <v>1</v>
      </c>
      <c r="J1644" s="3" t="b">
        <v>1</v>
      </c>
      <c r="K1644" s="2" t="s">
        <v>13</v>
      </c>
      <c r="L1644" s="2" t="s">
        <v>13</v>
      </c>
      <c r="M1644" s="9" t="str">
        <f>IF(ISERROR([1]!GetPart(F1644,"-",1)),F1644,[1]!GetPart(F1644,"-",1))</f>
        <v>08</v>
      </c>
      <c r="N1644" t="b">
        <f t="shared" si="77"/>
        <v>0</v>
      </c>
      <c r="P1644" s="9" t="str">
        <f t="shared" si="78"/>
        <v>08 Constitution Hill East,Princeton,NJ</v>
      </c>
      <c r="Q1644" t="str">
        <f t="shared" si="79"/>
        <v>08 CONSTITUTION HILL EAST</v>
      </c>
      <c r="R1644" t="e">
        <f>VLOOKUP(Q1644,'[2]2011-Princeton-geocodes.csv'!$A:$A,1,FALSE)</f>
        <v>#N/A</v>
      </c>
    </row>
    <row r="1645" spans="1:18">
      <c r="A1645" s="5">
        <v>1644</v>
      </c>
      <c r="B1645" s="2" t="s">
        <v>1466</v>
      </c>
      <c r="C1645" s="2" t="s">
        <v>1105</v>
      </c>
      <c r="D1645" s="2" t="s">
        <v>298</v>
      </c>
      <c r="E1645" s="2" t="s">
        <v>292</v>
      </c>
      <c r="F1645" s="2" t="s">
        <v>78</v>
      </c>
      <c r="G1645" s="2" t="s">
        <v>1476</v>
      </c>
      <c r="H1645" s="2" t="s">
        <v>1475</v>
      </c>
      <c r="I1645" s="3" t="b">
        <v>0</v>
      </c>
      <c r="J1645" s="3" t="b">
        <v>1</v>
      </c>
      <c r="K1645" s="2" t="s">
        <v>13</v>
      </c>
      <c r="L1645" s="2" t="s">
        <v>13</v>
      </c>
      <c r="M1645" s="9" t="str">
        <f>IF(ISERROR([1]!GetPart(F1645,"-",1)),F1645,[1]!GetPart(F1645,"-",1))</f>
        <v>10</v>
      </c>
      <c r="N1645" t="b">
        <f t="shared" si="77"/>
        <v>0</v>
      </c>
      <c r="P1645" s="9" t="str">
        <f t="shared" si="78"/>
        <v>10 Constitution Hill East,Princeton,NJ</v>
      </c>
      <c r="Q1645" t="str">
        <f t="shared" si="79"/>
        <v>10 CONSTITUTION HILL EAST</v>
      </c>
      <c r="R1645" t="e">
        <f>VLOOKUP(Q1645,'[2]2011-Princeton-geocodes.csv'!$A:$A,1,FALSE)</f>
        <v>#N/A</v>
      </c>
    </row>
    <row r="1646" spans="1:18">
      <c r="A1646" s="5">
        <v>1645</v>
      </c>
      <c r="B1646" s="2" t="s">
        <v>1466</v>
      </c>
      <c r="C1646" s="2" t="s">
        <v>1106</v>
      </c>
      <c r="D1646" s="2" t="s">
        <v>298</v>
      </c>
      <c r="E1646" s="2" t="s">
        <v>292</v>
      </c>
      <c r="F1646" s="2" t="s">
        <v>76</v>
      </c>
      <c r="G1646" s="2" t="s">
        <v>1476</v>
      </c>
      <c r="H1646" s="2" t="s">
        <v>1475</v>
      </c>
      <c r="I1646" s="3" t="b">
        <v>0</v>
      </c>
      <c r="J1646" s="3" t="b">
        <v>1</v>
      </c>
      <c r="K1646" s="2" t="s">
        <v>13</v>
      </c>
      <c r="L1646" s="2" t="s">
        <v>13</v>
      </c>
      <c r="M1646" s="9" t="str">
        <f>IF(ISERROR([1]!GetPart(F1646,"-",1)),F1646,[1]!GetPart(F1646,"-",1))</f>
        <v>12</v>
      </c>
      <c r="N1646" t="b">
        <f t="shared" si="77"/>
        <v>0</v>
      </c>
      <c r="P1646" s="9" t="str">
        <f t="shared" si="78"/>
        <v>12 Constitution Hill East,Princeton,NJ</v>
      </c>
      <c r="Q1646" t="str">
        <f t="shared" si="79"/>
        <v>12 CONSTITUTION HILL EAST</v>
      </c>
      <c r="R1646" t="e">
        <f>VLOOKUP(Q1646,'[2]2011-Princeton-geocodes.csv'!$A:$A,1,FALSE)</f>
        <v>#N/A</v>
      </c>
    </row>
    <row r="1647" spans="1:18">
      <c r="A1647" s="5">
        <v>1646</v>
      </c>
      <c r="B1647" s="2" t="s">
        <v>1466</v>
      </c>
      <c r="C1647" s="2" t="s">
        <v>1478</v>
      </c>
      <c r="D1647" s="2" t="s">
        <v>298</v>
      </c>
      <c r="E1647" s="2" t="s">
        <v>292</v>
      </c>
      <c r="F1647" s="2" t="s">
        <v>22</v>
      </c>
      <c r="G1647" s="2" t="s">
        <v>1476</v>
      </c>
      <c r="H1647" s="2" t="s">
        <v>1475</v>
      </c>
      <c r="I1647" s="3" t="b">
        <v>0</v>
      </c>
      <c r="J1647" s="3" t="b">
        <v>1</v>
      </c>
      <c r="K1647" s="2" t="s">
        <v>13</v>
      </c>
      <c r="L1647" s="2" t="s">
        <v>13</v>
      </c>
      <c r="M1647" s="9" t="str">
        <f>IF(ISERROR([1]!GetPart(F1647,"-",1)),F1647,[1]!GetPart(F1647,"-",1))</f>
        <v>14</v>
      </c>
      <c r="N1647" t="b">
        <f t="shared" si="77"/>
        <v>0</v>
      </c>
      <c r="P1647" s="9" t="str">
        <f t="shared" si="78"/>
        <v>14 Constitution Hill East,Princeton,NJ</v>
      </c>
      <c r="Q1647" t="str">
        <f t="shared" si="79"/>
        <v>14 CONSTITUTION HILL EAST</v>
      </c>
      <c r="R1647" t="e">
        <f>VLOOKUP(Q1647,'[2]2011-Princeton-geocodes.csv'!$A:$A,1,FALSE)</f>
        <v>#N/A</v>
      </c>
    </row>
    <row r="1648" spans="1:18">
      <c r="A1648" s="5">
        <v>1647</v>
      </c>
      <c r="B1648" s="2" t="s">
        <v>1466</v>
      </c>
      <c r="C1648" s="2" t="s">
        <v>1153</v>
      </c>
      <c r="D1648" s="2" t="s">
        <v>298</v>
      </c>
      <c r="E1648" s="2" t="s">
        <v>292</v>
      </c>
      <c r="F1648" s="2" t="s">
        <v>23</v>
      </c>
      <c r="G1648" s="2" t="s">
        <v>1476</v>
      </c>
      <c r="H1648" s="2" t="s">
        <v>1475</v>
      </c>
      <c r="I1648" s="3" t="b">
        <v>0</v>
      </c>
      <c r="J1648" s="3" t="b">
        <v>1</v>
      </c>
      <c r="K1648" s="2" t="s">
        <v>13</v>
      </c>
      <c r="L1648" s="2" t="s">
        <v>13</v>
      </c>
      <c r="M1648" s="9" t="str">
        <f>IF(ISERROR([1]!GetPart(F1648,"-",1)),F1648,[1]!GetPart(F1648,"-",1))</f>
        <v>15</v>
      </c>
      <c r="N1648" t="b">
        <f t="shared" si="77"/>
        <v>0</v>
      </c>
      <c r="P1648" s="9" t="str">
        <f t="shared" si="78"/>
        <v>15 Constitution Hill East,Princeton,NJ</v>
      </c>
      <c r="Q1648" t="str">
        <f t="shared" si="79"/>
        <v>15 CONSTITUTION HILL EAST</v>
      </c>
      <c r="R1648" t="e">
        <f>VLOOKUP(Q1648,'[2]2011-Princeton-geocodes.csv'!$A:$A,1,FALSE)</f>
        <v>#N/A</v>
      </c>
    </row>
    <row r="1649" spans="1:18">
      <c r="A1649" s="5">
        <v>1648</v>
      </c>
      <c r="B1649" s="2" t="s">
        <v>1466</v>
      </c>
      <c r="C1649" s="2" t="s">
        <v>1479</v>
      </c>
      <c r="D1649" s="2" t="s">
        <v>298</v>
      </c>
      <c r="E1649" s="2" t="s">
        <v>292</v>
      </c>
      <c r="F1649" s="2" t="s">
        <v>24</v>
      </c>
      <c r="G1649" s="2" t="s">
        <v>1476</v>
      </c>
      <c r="H1649" s="2" t="s">
        <v>1475</v>
      </c>
      <c r="I1649" s="3" t="b">
        <v>0</v>
      </c>
      <c r="J1649" s="3" t="b">
        <v>1</v>
      </c>
      <c r="K1649" s="2" t="s">
        <v>13</v>
      </c>
      <c r="L1649" s="2" t="s">
        <v>13</v>
      </c>
      <c r="M1649" s="9" t="str">
        <f>IF(ISERROR([1]!GetPart(F1649,"-",1)),F1649,[1]!GetPart(F1649,"-",1))</f>
        <v>16</v>
      </c>
      <c r="N1649" t="b">
        <f t="shared" si="77"/>
        <v>0</v>
      </c>
      <c r="P1649" s="9" t="str">
        <f t="shared" si="78"/>
        <v>16 Constitution Hill East,Princeton,NJ</v>
      </c>
      <c r="Q1649" t="str">
        <f t="shared" si="79"/>
        <v>16 CONSTITUTION HILL EAST</v>
      </c>
      <c r="R1649" t="e">
        <f>VLOOKUP(Q1649,'[2]2011-Princeton-geocodes.csv'!$A:$A,1,FALSE)</f>
        <v>#N/A</v>
      </c>
    </row>
    <row r="1650" spans="1:18">
      <c r="A1650" s="5">
        <v>1649</v>
      </c>
      <c r="B1650" s="2" t="s">
        <v>1466</v>
      </c>
      <c r="C1650" s="2" t="s">
        <v>1145</v>
      </c>
      <c r="D1650" s="2" t="s">
        <v>298</v>
      </c>
      <c r="E1650" s="2" t="s">
        <v>292</v>
      </c>
      <c r="F1650" s="2" t="s">
        <v>74</v>
      </c>
      <c r="G1650" s="2" t="s">
        <v>1476</v>
      </c>
      <c r="H1650" s="2" t="s">
        <v>1475</v>
      </c>
      <c r="I1650" s="3" t="b">
        <v>0</v>
      </c>
      <c r="J1650" s="3" t="b">
        <v>1</v>
      </c>
      <c r="K1650" s="2" t="s">
        <v>13</v>
      </c>
      <c r="L1650" s="2" t="s">
        <v>13</v>
      </c>
      <c r="M1650" s="9" t="str">
        <f>IF(ISERROR([1]!GetPart(F1650,"-",1)),F1650,[1]!GetPart(F1650,"-",1))</f>
        <v>11</v>
      </c>
      <c r="N1650" t="b">
        <f t="shared" si="77"/>
        <v>0</v>
      </c>
      <c r="P1650" s="9" t="str">
        <f t="shared" si="78"/>
        <v>11 Constitution Hill East,Princeton,NJ</v>
      </c>
      <c r="Q1650" t="str">
        <f t="shared" si="79"/>
        <v>11 CONSTITUTION HILL EAST</v>
      </c>
      <c r="R1650" t="e">
        <f>VLOOKUP(Q1650,'[2]2011-Princeton-geocodes.csv'!$A:$A,1,FALSE)</f>
        <v>#N/A</v>
      </c>
    </row>
    <row r="1651" spans="1:18">
      <c r="A1651" s="5">
        <v>1650</v>
      </c>
      <c r="B1651" s="2" t="s">
        <v>1466</v>
      </c>
      <c r="C1651" s="2" t="s">
        <v>1480</v>
      </c>
      <c r="D1651" s="2" t="s">
        <v>298</v>
      </c>
      <c r="E1651" s="2" t="s">
        <v>292</v>
      </c>
      <c r="F1651" s="2" t="s">
        <v>88</v>
      </c>
      <c r="G1651" s="2" t="s">
        <v>1481</v>
      </c>
      <c r="H1651" s="2" t="s">
        <v>1475</v>
      </c>
      <c r="I1651" s="3" t="b">
        <v>0</v>
      </c>
      <c r="J1651" s="3" t="b">
        <v>1</v>
      </c>
      <c r="K1651" s="2" t="s">
        <v>13</v>
      </c>
      <c r="L1651" s="2" t="s">
        <v>13</v>
      </c>
      <c r="M1651" s="9" t="str">
        <f>IF(ISERROR([1]!GetPart(F1651,"-",1)),F1651,[1]!GetPart(F1651,"-",1))</f>
        <v>56</v>
      </c>
      <c r="N1651" t="b">
        <f t="shared" si="77"/>
        <v>0</v>
      </c>
      <c r="P1651" s="9" t="str">
        <f t="shared" si="78"/>
        <v>56 Constitution Hill West,Princeton,NJ</v>
      </c>
      <c r="Q1651" t="str">
        <f t="shared" si="79"/>
        <v>56 CONSTITUTION HILL WEST</v>
      </c>
      <c r="R1651" t="e">
        <f>VLOOKUP(Q1651,'[2]2011-Princeton-geocodes.csv'!$A:$A,1,FALSE)</f>
        <v>#N/A</v>
      </c>
    </row>
    <row r="1652" spans="1:18">
      <c r="A1652" s="5">
        <v>1651</v>
      </c>
      <c r="B1652" s="2" t="s">
        <v>1466</v>
      </c>
      <c r="C1652" s="2" t="s">
        <v>1482</v>
      </c>
      <c r="D1652" s="2" t="s">
        <v>298</v>
      </c>
      <c r="E1652" s="2" t="s">
        <v>292</v>
      </c>
      <c r="F1652" s="2" t="s">
        <v>66</v>
      </c>
      <c r="G1652" s="2" t="s">
        <v>1481</v>
      </c>
      <c r="H1652" s="2" t="s">
        <v>1475</v>
      </c>
      <c r="I1652" s="3" t="b">
        <v>0</v>
      </c>
      <c r="J1652" s="3" t="b">
        <v>1</v>
      </c>
      <c r="K1652" s="2" t="s">
        <v>13</v>
      </c>
      <c r="L1652" s="2" t="s">
        <v>13</v>
      </c>
      <c r="M1652" s="9" t="str">
        <f>IF(ISERROR([1]!GetPart(F1652,"-",1)),F1652,[1]!GetPart(F1652,"-",1))</f>
        <v>31</v>
      </c>
      <c r="N1652" t="b">
        <f t="shared" si="77"/>
        <v>0</v>
      </c>
      <c r="P1652" s="9" t="str">
        <f t="shared" si="78"/>
        <v>31 Constitution Hill West,Princeton,NJ</v>
      </c>
      <c r="Q1652" t="str">
        <f t="shared" si="79"/>
        <v>31 CONSTITUTION HILL WEST</v>
      </c>
      <c r="R1652" t="e">
        <f>VLOOKUP(Q1652,'[2]2011-Princeton-geocodes.csv'!$A:$A,1,FALSE)</f>
        <v>#N/A</v>
      </c>
    </row>
    <row r="1653" spans="1:18">
      <c r="A1653" s="5">
        <v>1652</v>
      </c>
      <c r="B1653" s="2" t="s">
        <v>1466</v>
      </c>
      <c r="C1653" s="2" t="s">
        <v>1483</v>
      </c>
      <c r="D1653" s="2" t="s">
        <v>298</v>
      </c>
      <c r="E1653" s="2" t="s">
        <v>292</v>
      </c>
      <c r="F1653" s="2" t="s">
        <v>278</v>
      </c>
      <c r="G1653" s="2" t="s">
        <v>1481</v>
      </c>
      <c r="H1653" s="2" t="s">
        <v>1475</v>
      </c>
      <c r="I1653" s="3" t="b">
        <v>0</v>
      </c>
      <c r="J1653" s="3" t="b">
        <v>1</v>
      </c>
      <c r="K1653" s="2" t="s">
        <v>13</v>
      </c>
      <c r="L1653" s="2" t="s">
        <v>13</v>
      </c>
      <c r="M1653" s="9" t="str">
        <f>IF(ISERROR([1]!GetPart(F1653,"-",1)),F1653,[1]!GetPart(F1653,"-",1))</f>
        <v>33</v>
      </c>
      <c r="N1653" t="b">
        <f t="shared" si="77"/>
        <v>0</v>
      </c>
      <c r="P1653" s="9" t="str">
        <f t="shared" si="78"/>
        <v>33 Constitution Hill West,Princeton,NJ</v>
      </c>
      <c r="Q1653" t="str">
        <f t="shared" si="79"/>
        <v>33 CONSTITUTION HILL WEST</v>
      </c>
      <c r="R1653" t="e">
        <f>VLOOKUP(Q1653,'[2]2011-Princeton-geocodes.csv'!$A:$A,1,FALSE)</f>
        <v>#N/A</v>
      </c>
    </row>
    <row r="1654" spans="1:18">
      <c r="A1654" s="5">
        <v>1653</v>
      </c>
      <c r="B1654" s="2" t="s">
        <v>1466</v>
      </c>
      <c r="C1654" s="2" t="s">
        <v>1484</v>
      </c>
      <c r="D1654" s="2" t="s">
        <v>298</v>
      </c>
      <c r="E1654" s="2" t="s">
        <v>292</v>
      </c>
      <c r="F1654" s="2" t="s">
        <v>285</v>
      </c>
      <c r="G1654" s="2" t="s">
        <v>1481</v>
      </c>
      <c r="H1654" s="2" t="s">
        <v>1475</v>
      </c>
      <c r="I1654" s="3" t="b">
        <v>0</v>
      </c>
      <c r="J1654" s="3" t="b">
        <v>1</v>
      </c>
      <c r="K1654" s="2" t="s">
        <v>14</v>
      </c>
      <c r="L1654" s="2" t="s">
        <v>13</v>
      </c>
      <c r="M1654" s="9" t="str">
        <f>IF(ISERROR([1]!GetPart(F1654,"-",1)),F1654,[1]!GetPart(F1654,"-",1))</f>
        <v>60</v>
      </c>
      <c r="N1654" t="b">
        <f t="shared" si="77"/>
        <v>0</v>
      </c>
      <c r="P1654" s="9" t="str">
        <f t="shared" si="78"/>
        <v>60 Constitution Hill West,Princeton,NJ</v>
      </c>
      <c r="Q1654" t="str">
        <f t="shared" si="79"/>
        <v>60 CONSTITUTION HILL WEST</v>
      </c>
      <c r="R1654" t="e">
        <f>VLOOKUP(Q1654,'[2]2011-Princeton-geocodes.csv'!$A:$A,1,FALSE)</f>
        <v>#N/A</v>
      </c>
    </row>
    <row r="1655" spans="1:18">
      <c r="A1655" s="5">
        <v>1654</v>
      </c>
      <c r="B1655" s="2" t="s">
        <v>1466</v>
      </c>
      <c r="C1655" s="2" t="s">
        <v>1485</v>
      </c>
      <c r="D1655" s="2" t="s">
        <v>298</v>
      </c>
      <c r="E1655" s="2" t="s">
        <v>292</v>
      </c>
      <c r="F1655" s="2" t="s">
        <v>310</v>
      </c>
      <c r="G1655" s="2" t="s">
        <v>1481</v>
      </c>
      <c r="H1655" s="2" t="s">
        <v>1475</v>
      </c>
      <c r="I1655" s="3" t="b">
        <v>0</v>
      </c>
      <c r="J1655" s="3" t="b">
        <v>1</v>
      </c>
      <c r="K1655" s="2" t="s">
        <v>13</v>
      </c>
      <c r="L1655" s="2" t="s">
        <v>13</v>
      </c>
      <c r="M1655" s="9" t="str">
        <f>IF(ISERROR([1]!GetPart(F1655,"-",1)),F1655,[1]!GetPart(F1655,"-",1))</f>
        <v>35</v>
      </c>
      <c r="N1655" t="b">
        <f t="shared" si="77"/>
        <v>0</v>
      </c>
      <c r="P1655" s="9" t="str">
        <f t="shared" si="78"/>
        <v>35 Constitution Hill West,Princeton,NJ</v>
      </c>
      <c r="Q1655" t="str">
        <f t="shared" si="79"/>
        <v>35 CONSTITUTION HILL WEST</v>
      </c>
      <c r="R1655" t="e">
        <f>VLOOKUP(Q1655,'[2]2011-Princeton-geocodes.csv'!$A:$A,1,FALSE)</f>
        <v>#N/A</v>
      </c>
    </row>
    <row r="1656" spans="1:18">
      <c r="A1656" s="5">
        <v>1655</v>
      </c>
      <c r="B1656" s="2" t="s">
        <v>1466</v>
      </c>
      <c r="C1656" s="2" t="s">
        <v>1486</v>
      </c>
      <c r="D1656" s="2" t="s">
        <v>298</v>
      </c>
      <c r="E1656" s="2" t="s">
        <v>292</v>
      </c>
      <c r="F1656" s="2" t="s">
        <v>312</v>
      </c>
      <c r="G1656" s="2" t="s">
        <v>1481</v>
      </c>
      <c r="H1656" s="2" t="s">
        <v>1475</v>
      </c>
      <c r="I1656" s="3" t="b">
        <v>0</v>
      </c>
      <c r="J1656" s="3" t="b">
        <v>1</v>
      </c>
      <c r="K1656" s="2" t="s">
        <v>13</v>
      </c>
      <c r="L1656" s="2" t="s">
        <v>13</v>
      </c>
      <c r="M1656" s="9" t="str">
        <f>IF(ISERROR([1]!GetPart(F1656,"-",1)),F1656,[1]!GetPart(F1656,"-",1))</f>
        <v>36</v>
      </c>
      <c r="N1656" t="b">
        <f t="shared" si="77"/>
        <v>0</v>
      </c>
      <c r="P1656" s="9" t="str">
        <f t="shared" si="78"/>
        <v>36 Constitution Hill West,Princeton,NJ</v>
      </c>
      <c r="Q1656" t="str">
        <f t="shared" si="79"/>
        <v>36 CONSTITUTION HILL WEST</v>
      </c>
      <c r="R1656" t="e">
        <f>VLOOKUP(Q1656,'[2]2011-Princeton-geocodes.csv'!$A:$A,1,FALSE)</f>
        <v>#N/A</v>
      </c>
    </row>
    <row r="1657" spans="1:18">
      <c r="A1657" s="5">
        <v>1656</v>
      </c>
      <c r="B1657" s="2" t="s">
        <v>1466</v>
      </c>
      <c r="C1657" s="2" t="s">
        <v>1487</v>
      </c>
      <c r="D1657" s="2" t="s">
        <v>298</v>
      </c>
      <c r="E1657" s="2" t="s">
        <v>292</v>
      </c>
      <c r="F1657" s="2" t="s">
        <v>311</v>
      </c>
      <c r="G1657" s="2" t="s">
        <v>1481</v>
      </c>
      <c r="H1657" s="2" t="s">
        <v>1475</v>
      </c>
      <c r="I1657" s="3" t="b">
        <v>0</v>
      </c>
      <c r="J1657" s="3" t="b">
        <v>1</v>
      </c>
      <c r="K1657" s="2" t="s">
        <v>13</v>
      </c>
      <c r="L1657" s="2" t="s">
        <v>13</v>
      </c>
      <c r="M1657" s="9" t="str">
        <f>IF(ISERROR([1]!GetPart(F1657,"-",1)),F1657,[1]!GetPart(F1657,"-",1))</f>
        <v>37</v>
      </c>
      <c r="N1657" t="b">
        <f t="shared" si="77"/>
        <v>0</v>
      </c>
      <c r="P1657" s="9" t="str">
        <f t="shared" si="78"/>
        <v>37 Constitution Hill West,Princeton,NJ</v>
      </c>
      <c r="Q1657" t="str">
        <f t="shared" si="79"/>
        <v>37 CONSTITUTION HILL WEST</v>
      </c>
      <c r="R1657" t="e">
        <f>VLOOKUP(Q1657,'[2]2011-Princeton-geocodes.csv'!$A:$A,1,FALSE)</f>
        <v>#N/A</v>
      </c>
    </row>
    <row r="1658" spans="1:18">
      <c r="A1658" s="5">
        <v>1657</v>
      </c>
      <c r="B1658" s="2" t="s">
        <v>1466</v>
      </c>
      <c r="C1658" s="2" t="s">
        <v>1488</v>
      </c>
      <c r="D1658" s="2" t="s">
        <v>298</v>
      </c>
      <c r="E1658" s="2" t="s">
        <v>292</v>
      </c>
      <c r="F1658" s="2" t="s">
        <v>90</v>
      </c>
      <c r="G1658" s="2" t="s">
        <v>1481</v>
      </c>
      <c r="H1658" s="2" t="s">
        <v>1475</v>
      </c>
      <c r="I1658" s="3" t="b">
        <v>0</v>
      </c>
      <c r="J1658" s="3" t="b">
        <v>1</v>
      </c>
      <c r="K1658" s="2" t="s">
        <v>13</v>
      </c>
      <c r="L1658" s="2" t="s">
        <v>13</v>
      </c>
      <c r="M1658" s="9" t="str">
        <f>IF(ISERROR([1]!GetPart(F1658,"-",1)),F1658,[1]!GetPart(F1658,"-",1))</f>
        <v>38</v>
      </c>
      <c r="N1658" t="b">
        <f t="shared" si="77"/>
        <v>0</v>
      </c>
      <c r="P1658" s="9" t="str">
        <f t="shared" si="78"/>
        <v>38 Constitution Hill West,Princeton,NJ</v>
      </c>
      <c r="Q1658" t="str">
        <f t="shared" si="79"/>
        <v>38 CONSTITUTION HILL WEST</v>
      </c>
      <c r="R1658" t="e">
        <f>VLOOKUP(Q1658,'[2]2011-Princeton-geocodes.csv'!$A:$A,1,FALSE)</f>
        <v>#N/A</v>
      </c>
    </row>
    <row r="1659" spans="1:18">
      <c r="A1659" s="5">
        <v>1658</v>
      </c>
      <c r="B1659" s="2" t="s">
        <v>1466</v>
      </c>
      <c r="C1659" s="2" t="s">
        <v>1489</v>
      </c>
      <c r="D1659" s="2" t="s">
        <v>298</v>
      </c>
      <c r="E1659" s="2" t="s">
        <v>292</v>
      </c>
      <c r="F1659" s="2" t="s">
        <v>306</v>
      </c>
      <c r="G1659" s="2" t="s">
        <v>1481</v>
      </c>
      <c r="H1659" s="2" t="s">
        <v>1475</v>
      </c>
      <c r="I1659" s="3" t="b">
        <v>0</v>
      </c>
      <c r="J1659" s="3" t="b">
        <v>1</v>
      </c>
      <c r="K1659" s="2" t="s">
        <v>13</v>
      </c>
      <c r="L1659" s="2" t="s">
        <v>13</v>
      </c>
      <c r="M1659" s="9" t="str">
        <f>IF(ISERROR([1]!GetPart(F1659,"-",1)),F1659,[1]!GetPart(F1659,"-",1))</f>
        <v>39</v>
      </c>
      <c r="N1659" t="b">
        <f t="shared" si="77"/>
        <v>0</v>
      </c>
      <c r="P1659" s="9" t="str">
        <f t="shared" si="78"/>
        <v>39 Constitution Hill West,Princeton,NJ</v>
      </c>
      <c r="Q1659" t="str">
        <f t="shared" si="79"/>
        <v>39 CONSTITUTION HILL WEST</v>
      </c>
      <c r="R1659" t="e">
        <f>VLOOKUP(Q1659,'[2]2011-Princeton-geocodes.csv'!$A:$A,1,FALSE)</f>
        <v>#N/A</v>
      </c>
    </row>
    <row r="1660" spans="1:18">
      <c r="A1660" s="5">
        <v>1659</v>
      </c>
      <c r="B1660" s="2" t="s">
        <v>1466</v>
      </c>
      <c r="C1660" s="2" t="s">
        <v>1490</v>
      </c>
      <c r="D1660" s="2" t="s">
        <v>298</v>
      </c>
      <c r="E1660" s="2" t="s">
        <v>292</v>
      </c>
      <c r="F1660" s="2" t="s">
        <v>297</v>
      </c>
      <c r="G1660" s="2" t="s">
        <v>1481</v>
      </c>
      <c r="H1660" s="2" t="s">
        <v>1475</v>
      </c>
      <c r="I1660" s="3" t="b">
        <v>0</v>
      </c>
      <c r="J1660" s="3" t="b">
        <v>1</v>
      </c>
      <c r="K1660" s="2" t="s">
        <v>13</v>
      </c>
      <c r="L1660" s="2" t="s">
        <v>13</v>
      </c>
      <c r="M1660" s="9" t="str">
        <f>IF(ISERROR([1]!GetPart(F1660,"-",1)),F1660,[1]!GetPart(F1660,"-",1))</f>
        <v>40</v>
      </c>
      <c r="N1660" t="b">
        <f t="shared" si="77"/>
        <v>0</v>
      </c>
      <c r="P1660" s="9" t="str">
        <f t="shared" si="78"/>
        <v>40 Constitution Hill West,Princeton,NJ</v>
      </c>
      <c r="Q1660" t="str">
        <f t="shared" si="79"/>
        <v>40 CONSTITUTION HILL WEST</v>
      </c>
      <c r="R1660" t="e">
        <f>VLOOKUP(Q1660,'[2]2011-Princeton-geocodes.csv'!$A:$A,1,FALSE)</f>
        <v>#N/A</v>
      </c>
    </row>
    <row r="1661" spans="1:18">
      <c r="A1661" s="5">
        <v>1660</v>
      </c>
      <c r="B1661" s="2" t="s">
        <v>1466</v>
      </c>
      <c r="C1661" s="2" t="s">
        <v>1491</v>
      </c>
      <c r="D1661" s="2" t="s">
        <v>298</v>
      </c>
      <c r="E1661" s="2" t="s">
        <v>292</v>
      </c>
      <c r="F1661" s="2" t="s">
        <v>64</v>
      </c>
      <c r="G1661" s="2" t="s">
        <v>1481</v>
      </c>
      <c r="H1661" s="2" t="s">
        <v>1475</v>
      </c>
      <c r="I1661" s="3" t="b">
        <v>0</v>
      </c>
      <c r="J1661" s="3" t="b">
        <v>1</v>
      </c>
      <c r="K1661" s="2" t="s">
        <v>13</v>
      </c>
      <c r="L1661" s="2" t="s">
        <v>13</v>
      </c>
      <c r="M1661" s="9" t="str">
        <f>IF(ISERROR([1]!GetPart(F1661,"-",1)),F1661,[1]!GetPart(F1661,"-",1))</f>
        <v>41</v>
      </c>
      <c r="N1661" t="b">
        <f t="shared" si="77"/>
        <v>0</v>
      </c>
      <c r="P1661" s="9" t="str">
        <f t="shared" si="78"/>
        <v>41 Constitution Hill West,Princeton,NJ</v>
      </c>
      <c r="Q1661" t="str">
        <f t="shared" si="79"/>
        <v>41 CONSTITUTION HILL WEST</v>
      </c>
      <c r="R1661" t="e">
        <f>VLOOKUP(Q1661,'[2]2011-Princeton-geocodes.csv'!$A:$A,1,FALSE)</f>
        <v>#N/A</v>
      </c>
    </row>
    <row r="1662" spans="1:18">
      <c r="A1662" s="5">
        <v>1661</v>
      </c>
      <c r="B1662" s="2" t="s">
        <v>1466</v>
      </c>
      <c r="C1662" s="2" t="s">
        <v>1492</v>
      </c>
      <c r="D1662" s="2" t="s">
        <v>298</v>
      </c>
      <c r="E1662" s="2" t="s">
        <v>292</v>
      </c>
      <c r="F1662" s="2" t="s">
        <v>273</v>
      </c>
      <c r="G1662" s="2" t="s">
        <v>1481</v>
      </c>
      <c r="H1662" s="2" t="s">
        <v>1475</v>
      </c>
      <c r="I1662" s="3" t="b">
        <v>0</v>
      </c>
      <c r="J1662" s="3" t="b">
        <v>1</v>
      </c>
      <c r="K1662" s="2" t="s">
        <v>13</v>
      </c>
      <c r="L1662" s="2" t="s">
        <v>13</v>
      </c>
      <c r="M1662" s="9" t="str">
        <f>IF(ISERROR([1]!GetPart(F1662,"-",1)),F1662,[1]!GetPart(F1662,"-",1))</f>
        <v>42</v>
      </c>
      <c r="N1662" t="b">
        <f t="shared" si="77"/>
        <v>0</v>
      </c>
      <c r="P1662" s="9" t="str">
        <f t="shared" si="78"/>
        <v>42 Constitution Hill West,Princeton,NJ</v>
      </c>
      <c r="Q1662" t="str">
        <f t="shared" si="79"/>
        <v>42 CONSTITUTION HILL WEST</v>
      </c>
      <c r="R1662" t="e">
        <f>VLOOKUP(Q1662,'[2]2011-Princeton-geocodes.csv'!$A:$A,1,FALSE)</f>
        <v>#N/A</v>
      </c>
    </row>
    <row r="1663" spans="1:18">
      <c r="A1663" s="5">
        <v>1662</v>
      </c>
      <c r="B1663" s="2" t="s">
        <v>1466</v>
      </c>
      <c r="C1663" s="2" t="s">
        <v>1493</v>
      </c>
      <c r="D1663" s="2" t="s">
        <v>298</v>
      </c>
      <c r="E1663" s="2" t="s">
        <v>292</v>
      </c>
      <c r="F1663" s="2" t="s">
        <v>440</v>
      </c>
      <c r="G1663" s="2" t="s">
        <v>1481</v>
      </c>
      <c r="H1663" s="2" t="s">
        <v>1475</v>
      </c>
      <c r="I1663" s="3" t="b">
        <v>0</v>
      </c>
      <c r="J1663" s="3" t="b">
        <v>1</v>
      </c>
      <c r="K1663" s="2" t="s">
        <v>14</v>
      </c>
      <c r="L1663" s="2" t="s">
        <v>13</v>
      </c>
      <c r="M1663" s="9" t="str">
        <f>IF(ISERROR([1]!GetPart(F1663,"-",1)),F1663,[1]!GetPart(F1663,"-",1))</f>
        <v>43</v>
      </c>
      <c r="N1663" t="b">
        <f t="shared" si="77"/>
        <v>0</v>
      </c>
      <c r="P1663" s="9" t="str">
        <f t="shared" si="78"/>
        <v>43 Constitution Hill West,Princeton,NJ</v>
      </c>
      <c r="Q1663" t="str">
        <f t="shared" si="79"/>
        <v>43 CONSTITUTION HILL WEST</v>
      </c>
      <c r="R1663" t="e">
        <f>VLOOKUP(Q1663,'[2]2011-Princeton-geocodes.csv'!$A:$A,1,FALSE)</f>
        <v>#N/A</v>
      </c>
    </row>
    <row r="1664" spans="1:18">
      <c r="A1664" s="5">
        <v>1663</v>
      </c>
      <c r="B1664" s="2" t="s">
        <v>1466</v>
      </c>
      <c r="C1664" s="2" t="s">
        <v>1494</v>
      </c>
      <c r="D1664" s="2" t="s">
        <v>298</v>
      </c>
      <c r="E1664" s="2" t="s">
        <v>292</v>
      </c>
      <c r="F1664" s="2" t="s">
        <v>284</v>
      </c>
      <c r="G1664" s="2" t="s">
        <v>1481</v>
      </c>
      <c r="H1664" s="2" t="s">
        <v>1475</v>
      </c>
      <c r="I1664" s="3" t="b">
        <v>0</v>
      </c>
      <c r="J1664" s="3" t="b">
        <v>1</v>
      </c>
      <c r="K1664" s="2" t="s">
        <v>14</v>
      </c>
      <c r="L1664" s="2" t="s">
        <v>13</v>
      </c>
      <c r="M1664" s="9" t="str">
        <f>IF(ISERROR([1]!GetPart(F1664,"-",1)),F1664,[1]!GetPart(F1664,"-",1))</f>
        <v>59</v>
      </c>
      <c r="N1664" t="b">
        <f t="shared" si="77"/>
        <v>0</v>
      </c>
      <c r="P1664" s="9" t="str">
        <f t="shared" si="78"/>
        <v>59 Constitution Hill West,Princeton,NJ</v>
      </c>
      <c r="Q1664" t="str">
        <f t="shared" si="79"/>
        <v>59 CONSTITUTION HILL WEST</v>
      </c>
      <c r="R1664" t="e">
        <f>VLOOKUP(Q1664,'[2]2011-Princeton-geocodes.csv'!$A:$A,1,FALSE)</f>
        <v>#N/A</v>
      </c>
    </row>
    <row r="1665" spans="1:18">
      <c r="A1665" s="5">
        <v>1664</v>
      </c>
      <c r="B1665" s="2" t="s">
        <v>1466</v>
      </c>
      <c r="C1665" s="2" t="s">
        <v>1495</v>
      </c>
      <c r="D1665" s="2" t="s">
        <v>298</v>
      </c>
      <c r="E1665" s="2" t="s">
        <v>292</v>
      </c>
      <c r="F1665" s="2" t="s">
        <v>79</v>
      </c>
      <c r="G1665" s="2" t="s">
        <v>1481</v>
      </c>
      <c r="H1665" s="2" t="s">
        <v>1475</v>
      </c>
      <c r="I1665" s="3" t="b">
        <v>0</v>
      </c>
      <c r="J1665" s="3" t="b">
        <v>1</v>
      </c>
      <c r="K1665" s="2" t="s">
        <v>14</v>
      </c>
      <c r="L1665" s="2" t="s">
        <v>13</v>
      </c>
      <c r="M1665" s="9" t="str">
        <f>IF(ISERROR([1]!GetPart(F1665,"-",1)),F1665,[1]!GetPart(F1665,"-",1))</f>
        <v>51</v>
      </c>
      <c r="N1665" t="b">
        <f t="shared" si="77"/>
        <v>0</v>
      </c>
      <c r="P1665" s="9" t="str">
        <f t="shared" si="78"/>
        <v>51 Constitution Hill West,Princeton,NJ</v>
      </c>
      <c r="Q1665" t="str">
        <f t="shared" si="79"/>
        <v>51 CONSTITUTION HILL WEST</v>
      </c>
      <c r="R1665" t="e">
        <f>VLOOKUP(Q1665,'[2]2011-Princeton-geocodes.csv'!$A:$A,1,FALSE)</f>
        <v>#N/A</v>
      </c>
    </row>
    <row r="1666" spans="1:18">
      <c r="A1666" s="5">
        <v>1665</v>
      </c>
      <c r="B1666" s="2" t="s">
        <v>1466</v>
      </c>
      <c r="C1666" s="2" t="s">
        <v>1496</v>
      </c>
      <c r="D1666" s="2" t="s">
        <v>298</v>
      </c>
      <c r="E1666" s="2" t="s">
        <v>292</v>
      </c>
      <c r="F1666" s="2" t="s">
        <v>502</v>
      </c>
      <c r="G1666" s="2" t="s">
        <v>1481</v>
      </c>
      <c r="H1666" s="2" t="s">
        <v>1475</v>
      </c>
      <c r="I1666" s="3" t="b">
        <v>0</v>
      </c>
      <c r="J1666" s="3" t="b">
        <v>1</v>
      </c>
      <c r="K1666" s="2" t="s">
        <v>14</v>
      </c>
      <c r="L1666" s="2" t="s">
        <v>13</v>
      </c>
      <c r="M1666" s="9" t="str">
        <f>IF(ISERROR([1]!GetPart(F1666,"-",1)),F1666,[1]!GetPart(F1666,"-",1))</f>
        <v>46</v>
      </c>
      <c r="N1666" t="b">
        <f t="shared" si="77"/>
        <v>0</v>
      </c>
      <c r="P1666" s="9" t="str">
        <f t="shared" si="78"/>
        <v>46 Constitution Hill West,Princeton,NJ</v>
      </c>
      <c r="Q1666" t="str">
        <f t="shared" si="79"/>
        <v>46 CONSTITUTION HILL WEST</v>
      </c>
      <c r="R1666" t="e">
        <f>VLOOKUP(Q1666,'[2]2011-Princeton-geocodes.csv'!$A:$A,1,FALSE)</f>
        <v>#N/A</v>
      </c>
    </row>
    <row r="1667" spans="1:18">
      <c r="A1667" s="5">
        <v>1666</v>
      </c>
      <c r="B1667" s="2" t="s">
        <v>1466</v>
      </c>
      <c r="C1667" s="2" t="s">
        <v>1497</v>
      </c>
      <c r="D1667" s="2" t="s">
        <v>298</v>
      </c>
      <c r="E1667" s="2" t="s">
        <v>292</v>
      </c>
      <c r="F1667" s="2" t="s">
        <v>370</v>
      </c>
      <c r="G1667" s="2" t="s">
        <v>1481</v>
      </c>
      <c r="H1667" s="2" t="s">
        <v>1475</v>
      </c>
      <c r="I1667" s="3" t="b">
        <v>0</v>
      </c>
      <c r="J1667" s="3" t="b">
        <v>1</v>
      </c>
      <c r="K1667" s="2" t="s">
        <v>14</v>
      </c>
      <c r="L1667" s="2" t="s">
        <v>13</v>
      </c>
      <c r="M1667" s="9" t="str">
        <f>IF(ISERROR([1]!GetPart(F1667,"-",1)),F1667,[1]!GetPart(F1667,"-",1))</f>
        <v>45</v>
      </c>
      <c r="N1667" t="b">
        <f t="shared" ref="N1667:N1730" si="80">IF(LEFT(D1667,1)="R",TRUE,FALSE)</f>
        <v>0</v>
      </c>
      <c r="P1667" s="9" t="str">
        <f t="shared" ref="P1667:P1730" si="81">IF(LEN(M1667)&gt;0,M1667&amp;" ","")&amp;G1667&amp;",Princeton,NJ"</f>
        <v>45 Constitution Hill West,Princeton,NJ</v>
      </c>
      <c r="Q1667" t="str">
        <f t="shared" si="79"/>
        <v>45 CONSTITUTION HILL WEST</v>
      </c>
      <c r="R1667" t="e">
        <f>VLOOKUP(Q1667,'[2]2011-Princeton-geocodes.csv'!$A:$A,1,FALSE)</f>
        <v>#N/A</v>
      </c>
    </row>
    <row r="1668" spans="1:18">
      <c r="A1668" s="5">
        <v>1667</v>
      </c>
      <c r="B1668" s="2" t="s">
        <v>1466</v>
      </c>
      <c r="C1668" s="2" t="s">
        <v>1498</v>
      </c>
      <c r="D1668" s="2" t="s">
        <v>298</v>
      </c>
      <c r="E1668" s="2" t="s">
        <v>292</v>
      </c>
      <c r="F1668" s="2" t="s">
        <v>323</v>
      </c>
      <c r="G1668" s="2" t="s">
        <v>1481</v>
      </c>
      <c r="H1668" s="2" t="s">
        <v>1475</v>
      </c>
      <c r="I1668" s="3" t="b">
        <v>0</v>
      </c>
      <c r="J1668" s="3" t="b">
        <v>1</v>
      </c>
      <c r="K1668" s="2" t="s">
        <v>14</v>
      </c>
      <c r="L1668" s="2" t="s">
        <v>13</v>
      </c>
      <c r="M1668" s="9" t="str">
        <f>IF(ISERROR([1]!GetPart(F1668,"-",1)),F1668,[1]!GetPart(F1668,"-",1))</f>
        <v>44</v>
      </c>
      <c r="N1668" t="b">
        <f t="shared" si="80"/>
        <v>0</v>
      </c>
      <c r="P1668" s="9" t="str">
        <f t="shared" si="81"/>
        <v>44 Constitution Hill West,Princeton,NJ</v>
      </c>
      <c r="Q1668" t="str">
        <f t="shared" si="79"/>
        <v>44 CONSTITUTION HILL WEST</v>
      </c>
      <c r="R1668" t="e">
        <f>VLOOKUP(Q1668,'[2]2011-Princeton-geocodes.csv'!$A:$A,1,FALSE)</f>
        <v>#N/A</v>
      </c>
    </row>
    <row r="1669" spans="1:18">
      <c r="A1669" s="5">
        <v>1668</v>
      </c>
      <c r="B1669" s="2" t="s">
        <v>1466</v>
      </c>
      <c r="C1669" s="2" t="s">
        <v>1499</v>
      </c>
      <c r="D1669" s="2" t="s">
        <v>298</v>
      </c>
      <c r="E1669" s="2" t="s">
        <v>292</v>
      </c>
      <c r="F1669" s="2" t="s">
        <v>116</v>
      </c>
      <c r="G1669" s="2" t="s">
        <v>1481</v>
      </c>
      <c r="H1669" s="2" t="s">
        <v>1475</v>
      </c>
      <c r="I1669" s="3" t="b">
        <v>0</v>
      </c>
      <c r="J1669" s="3" t="b">
        <v>1</v>
      </c>
      <c r="K1669" s="2" t="s">
        <v>14</v>
      </c>
      <c r="L1669" s="2" t="s">
        <v>13</v>
      </c>
      <c r="M1669" s="9" t="str">
        <f>IF(ISERROR([1]!GetPart(F1669,"-",1)),F1669,[1]!GetPart(F1669,"-",1))</f>
        <v>48</v>
      </c>
      <c r="N1669" t="b">
        <f t="shared" si="80"/>
        <v>0</v>
      </c>
      <c r="P1669" s="9" t="str">
        <f t="shared" si="81"/>
        <v>48 Constitution Hill West,Princeton,NJ</v>
      </c>
      <c r="Q1669" t="str">
        <f t="shared" si="79"/>
        <v>48 CONSTITUTION HILL WEST</v>
      </c>
      <c r="R1669" t="e">
        <f>VLOOKUP(Q1669,'[2]2011-Princeton-geocodes.csv'!$A:$A,1,FALSE)</f>
        <v>#N/A</v>
      </c>
    </row>
    <row r="1670" spans="1:18">
      <c r="A1670" s="5">
        <v>1669</v>
      </c>
      <c r="B1670" s="2" t="s">
        <v>1466</v>
      </c>
      <c r="C1670" s="2" t="s">
        <v>1500</v>
      </c>
      <c r="D1670" s="2" t="s">
        <v>298</v>
      </c>
      <c r="E1670" s="2" t="s">
        <v>292</v>
      </c>
      <c r="F1670" s="2" t="s">
        <v>113</v>
      </c>
      <c r="G1670" s="2" t="s">
        <v>1481</v>
      </c>
      <c r="H1670" s="2" t="s">
        <v>1475</v>
      </c>
      <c r="I1670" s="3" t="b">
        <v>0</v>
      </c>
      <c r="J1670" s="3" t="b">
        <v>1</v>
      </c>
      <c r="K1670" s="2" t="s">
        <v>14</v>
      </c>
      <c r="L1670" s="2" t="s">
        <v>13</v>
      </c>
      <c r="M1670" s="9" t="str">
        <f>IF(ISERROR([1]!GetPart(F1670,"-",1)),F1670,[1]!GetPart(F1670,"-",1))</f>
        <v>49</v>
      </c>
      <c r="N1670" t="b">
        <f t="shared" si="80"/>
        <v>0</v>
      </c>
      <c r="P1670" s="9" t="str">
        <f t="shared" si="81"/>
        <v>49 Constitution Hill West,Princeton,NJ</v>
      </c>
      <c r="Q1670" t="str">
        <f t="shared" si="79"/>
        <v>49 CONSTITUTION HILL WEST</v>
      </c>
      <c r="R1670" t="e">
        <f>VLOOKUP(Q1670,'[2]2011-Princeton-geocodes.csv'!$A:$A,1,FALSE)</f>
        <v>#N/A</v>
      </c>
    </row>
    <row r="1671" spans="1:18">
      <c r="A1671" s="5">
        <v>1670</v>
      </c>
      <c r="B1671" s="2" t="s">
        <v>1466</v>
      </c>
      <c r="C1671" s="2" t="s">
        <v>1501</v>
      </c>
      <c r="D1671" s="2" t="s">
        <v>298</v>
      </c>
      <c r="E1671" s="2" t="s">
        <v>292</v>
      </c>
      <c r="F1671" s="2" t="s">
        <v>288</v>
      </c>
      <c r="G1671" s="2" t="s">
        <v>1481</v>
      </c>
      <c r="H1671" s="2" t="s">
        <v>1475</v>
      </c>
      <c r="I1671" s="3" t="b">
        <v>0</v>
      </c>
      <c r="J1671" s="3" t="b">
        <v>1</v>
      </c>
      <c r="K1671" s="2" t="s">
        <v>13</v>
      </c>
      <c r="L1671" s="2" t="s">
        <v>13</v>
      </c>
      <c r="M1671" s="9" t="str">
        <f>IF(ISERROR([1]!GetPart(F1671,"-",1)),F1671,[1]!GetPart(F1671,"-",1))</f>
        <v>58</v>
      </c>
      <c r="N1671" t="b">
        <f t="shared" si="80"/>
        <v>0</v>
      </c>
      <c r="P1671" s="9" t="str">
        <f t="shared" si="81"/>
        <v>58 Constitution Hill West,Princeton,NJ</v>
      </c>
      <c r="Q1671" t="str">
        <f t="shared" si="79"/>
        <v>58 CONSTITUTION HILL WEST</v>
      </c>
      <c r="R1671" t="e">
        <f>VLOOKUP(Q1671,'[2]2011-Princeton-geocodes.csv'!$A:$A,1,FALSE)</f>
        <v>#N/A</v>
      </c>
    </row>
    <row r="1672" spans="1:18">
      <c r="A1672" s="5">
        <v>1671</v>
      </c>
      <c r="B1672" s="2" t="s">
        <v>1466</v>
      </c>
      <c r="C1672" s="2" t="s">
        <v>1502</v>
      </c>
      <c r="D1672" s="2" t="s">
        <v>298</v>
      </c>
      <c r="E1672" s="2" t="s">
        <v>292</v>
      </c>
      <c r="F1672" s="2" t="s">
        <v>304</v>
      </c>
      <c r="G1672" s="2" t="s">
        <v>1481</v>
      </c>
      <c r="H1672" s="2" t="s">
        <v>1475</v>
      </c>
      <c r="I1672" s="3" t="b">
        <v>0</v>
      </c>
      <c r="J1672" s="3" t="b">
        <v>1</v>
      </c>
      <c r="K1672" s="2" t="s">
        <v>13</v>
      </c>
      <c r="L1672" s="2" t="s">
        <v>13</v>
      </c>
      <c r="M1672" s="9" t="str">
        <f>IF(ISERROR([1]!GetPart(F1672,"-",1)),F1672,[1]!GetPart(F1672,"-",1))</f>
        <v>32</v>
      </c>
      <c r="N1672" t="b">
        <f t="shared" si="80"/>
        <v>0</v>
      </c>
      <c r="P1672" s="9" t="str">
        <f t="shared" si="81"/>
        <v>32 Constitution Hill West,Princeton,NJ</v>
      </c>
      <c r="Q1672" t="str">
        <f t="shared" si="79"/>
        <v>32 CONSTITUTION HILL WEST</v>
      </c>
      <c r="R1672" t="e">
        <f>VLOOKUP(Q1672,'[2]2011-Princeton-geocodes.csv'!$A:$A,1,FALSE)</f>
        <v>#N/A</v>
      </c>
    </row>
    <row r="1673" spans="1:18">
      <c r="A1673" s="5">
        <v>1672</v>
      </c>
      <c r="B1673" s="2" t="s">
        <v>1466</v>
      </c>
      <c r="C1673" s="2" t="s">
        <v>1503</v>
      </c>
      <c r="D1673" s="2" t="s">
        <v>298</v>
      </c>
      <c r="E1673" s="2" t="s">
        <v>292</v>
      </c>
      <c r="F1673" s="2" t="s">
        <v>271</v>
      </c>
      <c r="G1673" s="2" t="s">
        <v>1481</v>
      </c>
      <c r="H1673" s="2" t="s">
        <v>1475</v>
      </c>
      <c r="I1673" s="3" t="b">
        <v>0</v>
      </c>
      <c r="J1673" s="3" t="b">
        <v>1</v>
      </c>
      <c r="K1673" s="2" t="s">
        <v>13</v>
      </c>
      <c r="L1673" s="2" t="s">
        <v>13</v>
      </c>
      <c r="M1673" s="9" t="str">
        <f>IF(ISERROR([1]!GetPart(F1673,"-",1)),F1673,[1]!GetPart(F1673,"-",1))</f>
        <v>57</v>
      </c>
      <c r="N1673" t="b">
        <f t="shared" si="80"/>
        <v>0</v>
      </c>
      <c r="P1673" s="9" t="str">
        <f t="shared" si="81"/>
        <v>57 Constitution Hill West,Princeton,NJ</v>
      </c>
      <c r="Q1673" t="str">
        <f t="shared" si="79"/>
        <v>57 CONSTITUTION HILL WEST</v>
      </c>
      <c r="R1673" t="e">
        <f>VLOOKUP(Q1673,'[2]2011-Princeton-geocodes.csv'!$A:$A,1,FALSE)</f>
        <v>#N/A</v>
      </c>
    </row>
    <row r="1674" spans="1:18">
      <c r="A1674" s="5">
        <v>1673</v>
      </c>
      <c r="B1674" s="2" t="s">
        <v>1466</v>
      </c>
      <c r="C1674" s="2" t="s">
        <v>1504</v>
      </c>
      <c r="D1674" s="2" t="s">
        <v>298</v>
      </c>
      <c r="E1674" s="2" t="s">
        <v>292</v>
      </c>
      <c r="F1674" s="2" t="s">
        <v>325</v>
      </c>
      <c r="G1674" s="2" t="s">
        <v>1481</v>
      </c>
      <c r="H1674" s="2" t="s">
        <v>1475</v>
      </c>
      <c r="I1674" s="3" t="b">
        <v>0</v>
      </c>
      <c r="J1674" s="3" t="b">
        <v>1</v>
      </c>
      <c r="K1674" s="2" t="s">
        <v>13</v>
      </c>
      <c r="L1674" s="2" t="s">
        <v>13</v>
      </c>
      <c r="M1674" s="9" t="str">
        <f>IF(ISERROR([1]!GetPart(F1674,"-",1)),F1674,[1]!GetPart(F1674,"-",1))</f>
        <v>30</v>
      </c>
      <c r="N1674" t="b">
        <f t="shared" si="80"/>
        <v>0</v>
      </c>
      <c r="P1674" s="9" t="str">
        <f t="shared" si="81"/>
        <v>30 Constitution Hill West,Princeton,NJ</v>
      </c>
      <c r="Q1674" t="str">
        <f t="shared" si="79"/>
        <v>30 CONSTITUTION HILL WEST</v>
      </c>
      <c r="R1674" t="e">
        <f>VLOOKUP(Q1674,'[2]2011-Princeton-geocodes.csv'!$A:$A,1,FALSE)</f>
        <v>#N/A</v>
      </c>
    </row>
    <row r="1675" spans="1:18">
      <c r="A1675" s="5">
        <v>1674</v>
      </c>
      <c r="B1675" s="2" t="s">
        <v>1466</v>
      </c>
      <c r="C1675" s="2" t="s">
        <v>1505</v>
      </c>
      <c r="D1675" s="2" t="s">
        <v>298</v>
      </c>
      <c r="E1675" s="2" t="s">
        <v>292</v>
      </c>
      <c r="F1675" s="2" t="s">
        <v>109</v>
      </c>
      <c r="G1675" s="2" t="s">
        <v>1481</v>
      </c>
      <c r="H1675" s="2" t="s">
        <v>1475</v>
      </c>
      <c r="I1675" s="3" t="b">
        <v>0</v>
      </c>
      <c r="J1675" s="3" t="b">
        <v>1</v>
      </c>
      <c r="K1675" s="2" t="s">
        <v>14</v>
      </c>
      <c r="L1675" s="2" t="s">
        <v>13</v>
      </c>
      <c r="M1675" s="9" t="str">
        <f>IF(ISERROR([1]!GetPart(F1675,"-",1)),F1675,[1]!GetPart(F1675,"-",1))</f>
        <v>52</v>
      </c>
      <c r="N1675" t="b">
        <f t="shared" si="80"/>
        <v>0</v>
      </c>
      <c r="P1675" s="9" t="str">
        <f t="shared" si="81"/>
        <v>52 Constitution Hill West,Princeton,NJ</v>
      </c>
      <c r="Q1675" t="str">
        <f t="shared" si="79"/>
        <v>52 CONSTITUTION HILL WEST</v>
      </c>
      <c r="R1675" t="e">
        <f>VLOOKUP(Q1675,'[2]2011-Princeton-geocodes.csv'!$A:$A,1,FALSE)</f>
        <v>#N/A</v>
      </c>
    </row>
    <row r="1676" spans="1:18">
      <c r="A1676" s="5">
        <v>1675</v>
      </c>
      <c r="B1676" s="2" t="s">
        <v>1466</v>
      </c>
      <c r="C1676" s="2" t="s">
        <v>1506</v>
      </c>
      <c r="D1676" s="2" t="s">
        <v>298</v>
      </c>
      <c r="E1676" s="2" t="s">
        <v>292</v>
      </c>
      <c r="F1676" s="2" t="s">
        <v>120</v>
      </c>
      <c r="G1676" s="2" t="s">
        <v>1481</v>
      </c>
      <c r="H1676" s="2" t="s">
        <v>1475</v>
      </c>
      <c r="I1676" s="3" t="b">
        <v>0</v>
      </c>
      <c r="J1676" s="3" t="b">
        <v>1</v>
      </c>
      <c r="K1676" s="2" t="s">
        <v>14</v>
      </c>
      <c r="L1676" s="2" t="s">
        <v>13</v>
      </c>
      <c r="M1676" s="9" t="str">
        <f>IF(ISERROR([1]!GetPart(F1676,"-",1)),F1676,[1]!GetPart(F1676,"-",1))</f>
        <v>53</v>
      </c>
      <c r="N1676" t="b">
        <f t="shared" si="80"/>
        <v>0</v>
      </c>
      <c r="P1676" s="9" t="str">
        <f t="shared" si="81"/>
        <v>53 Constitution Hill West,Princeton,NJ</v>
      </c>
      <c r="Q1676" t="str">
        <f t="shared" si="79"/>
        <v>53 CONSTITUTION HILL WEST</v>
      </c>
      <c r="R1676" t="e">
        <f>VLOOKUP(Q1676,'[2]2011-Princeton-geocodes.csv'!$A:$A,1,FALSE)</f>
        <v>#N/A</v>
      </c>
    </row>
    <row r="1677" spans="1:18">
      <c r="A1677" s="5">
        <v>1676</v>
      </c>
      <c r="B1677" s="2" t="s">
        <v>1466</v>
      </c>
      <c r="C1677" s="2" t="s">
        <v>1507</v>
      </c>
      <c r="D1677" s="2" t="s">
        <v>298</v>
      </c>
      <c r="E1677" s="2" t="s">
        <v>292</v>
      </c>
      <c r="F1677" s="2" t="s">
        <v>110</v>
      </c>
      <c r="G1677" s="2" t="s">
        <v>1481</v>
      </c>
      <c r="H1677" s="2" t="s">
        <v>1475</v>
      </c>
      <c r="I1677" s="3" t="b">
        <v>0</v>
      </c>
      <c r="J1677" s="3" t="b">
        <v>1</v>
      </c>
      <c r="K1677" s="2" t="s">
        <v>14</v>
      </c>
      <c r="L1677" s="2" t="s">
        <v>13</v>
      </c>
      <c r="M1677" s="9" t="str">
        <f>IF(ISERROR([1]!GetPart(F1677,"-",1)),F1677,[1]!GetPart(F1677,"-",1))</f>
        <v>54</v>
      </c>
      <c r="N1677" t="b">
        <f t="shared" si="80"/>
        <v>0</v>
      </c>
      <c r="P1677" s="9" t="str">
        <f t="shared" si="81"/>
        <v>54 Constitution Hill West,Princeton,NJ</v>
      </c>
      <c r="Q1677" t="str">
        <f t="shared" si="79"/>
        <v>54 CONSTITUTION HILL WEST</v>
      </c>
      <c r="R1677" t="e">
        <f>VLOOKUP(Q1677,'[2]2011-Princeton-geocodes.csv'!$A:$A,1,FALSE)</f>
        <v>#N/A</v>
      </c>
    </row>
    <row r="1678" spans="1:18">
      <c r="A1678" s="5">
        <v>1677</v>
      </c>
      <c r="B1678" s="2" t="s">
        <v>1466</v>
      </c>
      <c r="C1678" s="2" t="s">
        <v>1508</v>
      </c>
      <c r="D1678" s="2" t="s">
        <v>298</v>
      </c>
      <c r="E1678" s="2" t="s">
        <v>292</v>
      </c>
      <c r="F1678" s="2" t="s">
        <v>117</v>
      </c>
      <c r="G1678" s="2" t="s">
        <v>1481</v>
      </c>
      <c r="H1678" s="2" t="s">
        <v>1475</v>
      </c>
      <c r="I1678" s="3" t="b">
        <v>0</v>
      </c>
      <c r="J1678" s="3" t="b">
        <v>1</v>
      </c>
      <c r="K1678" s="2" t="s">
        <v>14</v>
      </c>
      <c r="L1678" s="2" t="s">
        <v>13</v>
      </c>
      <c r="M1678" s="9" t="str">
        <f>IF(ISERROR([1]!GetPart(F1678,"-",1)),F1678,[1]!GetPart(F1678,"-",1))</f>
        <v>55</v>
      </c>
      <c r="N1678" t="b">
        <f t="shared" si="80"/>
        <v>0</v>
      </c>
      <c r="P1678" s="9" t="str">
        <f t="shared" si="81"/>
        <v>55 Constitution Hill West,Princeton,NJ</v>
      </c>
      <c r="Q1678" t="str">
        <f t="shared" si="79"/>
        <v>55 CONSTITUTION HILL WEST</v>
      </c>
      <c r="R1678" t="e">
        <f>VLOOKUP(Q1678,'[2]2011-Princeton-geocodes.csv'!$A:$A,1,FALSE)</f>
        <v>#N/A</v>
      </c>
    </row>
    <row r="1679" spans="1:18">
      <c r="A1679" s="5">
        <v>1678</v>
      </c>
      <c r="B1679" s="2" t="s">
        <v>1466</v>
      </c>
      <c r="C1679" s="2" t="s">
        <v>1509</v>
      </c>
      <c r="D1679" s="2" t="s">
        <v>298</v>
      </c>
      <c r="E1679" s="2" t="s">
        <v>292</v>
      </c>
      <c r="F1679" s="2" t="s">
        <v>477</v>
      </c>
      <c r="G1679" s="2" t="s">
        <v>1481</v>
      </c>
      <c r="H1679" s="2" t="s">
        <v>1475</v>
      </c>
      <c r="I1679" s="3" t="b">
        <v>0</v>
      </c>
      <c r="J1679" s="3" t="b">
        <v>1</v>
      </c>
      <c r="K1679" s="2" t="s">
        <v>14</v>
      </c>
      <c r="L1679" s="2" t="s">
        <v>13</v>
      </c>
      <c r="M1679" s="9" t="str">
        <f>IF(ISERROR([1]!GetPart(F1679,"-",1)),F1679,[1]!GetPart(F1679,"-",1))</f>
        <v>47</v>
      </c>
      <c r="N1679" t="b">
        <f t="shared" si="80"/>
        <v>0</v>
      </c>
      <c r="P1679" s="9" t="str">
        <f t="shared" si="81"/>
        <v>47 Constitution Hill West,Princeton,NJ</v>
      </c>
      <c r="Q1679" t="str">
        <f t="shared" si="79"/>
        <v>47 CONSTITUTION HILL WEST</v>
      </c>
      <c r="R1679" t="e">
        <f>VLOOKUP(Q1679,'[2]2011-Princeton-geocodes.csv'!$A:$A,1,FALSE)</f>
        <v>#N/A</v>
      </c>
    </row>
    <row r="1680" spans="1:18">
      <c r="A1680" s="5">
        <v>1679</v>
      </c>
      <c r="B1680" s="2" t="s">
        <v>1466</v>
      </c>
      <c r="C1680" s="2" t="s">
        <v>1510</v>
      </c>
      <c r="D1680" s="2" t="s">
        <v>298</v>
      </c>
      <c r="E1680" s="2" t="s">
        <v>292</v>
      </c>
      <c r="F1680" s="2" t="s">
        <v>106</v>
      </c>
      <c r="G1680" s="2" t="s">
        <v>1481</v>
      </c>
      <c r="H1680" s="2" t="s">
        <v>1475</v>
      </c>
      <c r="I1680" s="3" t="b">
        <v>0</v>
      </c>
      <c r="J1680" s="3" t="b">
        <v>1</v>
      </c>
      <c r="K1680" s="2" t="s">
        <v>13</v>
      </c>
      <c r="L1680" s="2" t="s">
        <v>13</v>
      </c>
      <c r="M1680" s="9" t="str">
        <f>IF(ISERROR([1]!GetPart(F1680,"-",1)),F1680,[1]!GetPart(F1680,"-",1))</f>
        <v>50</v>
      </c>
      <c r="N1680" t="b">
        <f t="shared" si="80"/>
        <v>0</v>
      </c>
      <c r="P1680" s="9" t="str">
        <f t="shared" si="81"/>
        <v>50 Constitution Hill West,Princeton,NJ</v>
      </c>
      <c r="Q1680" t="str">
        <f t="shared" si="79"/>
        <v>50 CONSTITUTION HILL WEST</v>
      </c>
      <c r="R1680" t="e">
        <f>VLOOKUP(Q1680,'[2]2011-Princeton-geocodes.csv'!$A:$A,1,FALSE)</f>
        <v>#N/A</v>
      </c>
    </row>
    <row r="1681" spans="1:18">
      <c r="A1681" s="5">
        <v>1680</v>
      </c>
      <c r="B1681" s="2" t="s">
        <v>1466</v>
      </c>
      <c r="C1681" s="2" t="s">
        <v>1152</v>
      </c>
      <c r="D1681" s="2" t="s">
        <v>298</v>
      </c>
      <c r="E1681" s="2" t="s">
        <v>292</v>
      </c>
      <c r="F1681" s="2" t="s">
        <v>54</v>
      </c>
      <c r="G1681" s="2" t="s">
        <v>1481</v>
      </c>
      <c r="H1681" s="2" t="s">
        <v>1475</v>
      </c>
      <c r="I1681" s="3" t="b">
        <v>0</v>
      </c>
      <c r="J1681" s="3" t="b">
        <v>1</v>
      </c>
      <c r="K1681" s="2" t="s">
        <v>13</v>
      </c>
      <c r="L1681" s="2" t="s">
        <v>13</v>
      </c>
      <c r="M1681" s="9" t="str">
        <f>IF(ISERROR([1]!GetPart(F1681,"-",1)),F1681,[1]!GetPart(F1681,"-",1))</f>
        <v>17</v>
      </c>
      <c r="N1681" t="b">
        <f t="shared" si="80"/>
        <v>0</v>
      </c>
      <c r="P1681" s="9" t="str">
        <f t="shared" si="81"/>
        <v>17 Constitution Hill West,Princeton,NJ</v>
      </c>
      <c r="Q1681" t="str">
        <f t="shared" si="79"/>
        <v>17 CONSTITUTION HILL WEST</v>
      </c>
      <c r="R1681" t="e">
        <f>VLOOKUP(Q1681,'[2]2011-Princeton-geocodes.csv'!$A:$A,1,FALSE)</f>
        <v>#N/A</v>
      </c>
    </row>
    <row r="1682" spans="1:18">
      <c r="A1682" s="5">
        <v>1681</v>
      </c>
      <c r="B1682" s="2" t="s">
        <v>1466</v>
      </c>
      <c r="C1682" s="2" t="s">
        <v>1511</v>
      </c>
      <c r="D1682" s="2" t="s">
        <v>298</v>
      </c>
      <c r="E1682" s="2" t="s">
        <v>292</v>
      </c>
      <c r="F1682" s="2" t="s">
        <v>303</v>
      </c>
      <c r="G1682" s="2" t="s">
        <v>1481</v>
      </c>
      <c r="H1682" s="2" t="s">
        <v>1475</v>
      </c>
      <c r="I1682" s="3" t="b">
        <v>0</v>
      </c>
      <c r="J1682" s="3" t="b">
        <v>1</v>
      </c>
      <c r="K1682" s="2" t="s">
        <v>13</v>
      </c>
      <c r="L1682" s="2" t="s">
        <v>13</v>
      </c>
      <c r="M1682" s="9" t="str">
        <f>IF(ISERROR([1]!GetPart(F1682,"-",1)),F1682,[1]!GetPart(F1682,"-",1))</f>
        <v>28</v>
      </c>
      <c r="N1682" t="b">
        <f t="shared" si="80"/>
        <v>0</v>
      </c>
      <c r="P1682" s="9" t="str">
        <f t="shared" si="81"/>
        <v>28 Constitution Hill West,Princeton,NJ</v>
      </c>
      <c r="Q1682" t="str">
        <f t="shared" si="79"/>
        <v>28 CONSTITUTION HILL WEST</v>
      </c>
      <c r="R1682" t="e">
        <f>VLOOKUP(Q1682,'[2]2011-Princeton-geocodes.csv'!$A:$A,1,FALSE)</f>
        <v>#N/A</v>
      </c>
    </row>
    <row r="1683" spans="1:18">
      <c r="A1683" s="5">
        <v>1682</v>
      </c>
      <c r="B1683" s="2" t="s">
        <v>1466</v>
      </c>
      <c r="C1683" s="2" t="s">
        <v>1147</v>
      </c>
      <c r="D1683" s="2" t="s">
        <v>298</v>
      </c>
      <c r="E1683" s="2" t="s">
        <v>292</v>
      </c>
      <c r="F1683" s="2" t="s">
        <v>97</v>
      </c>
      <c r="G1683" s="2" t="s">
        <v>1481</v>
      </c>
      <c r="H1683" s="2" t="s">
        <v>1475</v>
      </c>
      <c r="I1683" s="3" t="b">
        <v>0</v>
      </c>
      <c r="J1683" s="3" t="b">
        <v>1</v>
      </c>
      <c r="K1683" s="2" t="s">
        <v>13</v>
      </c>
      <c r="L1683" s="2" t="s">
        <v>13</v>
      </c>
      <c r="M1683" s="9" t="str">
        <f>IF(ISERROR([1]!GetPart(F1683,"-",1)),F1683,[1]!GetPart(F1683,"-",1))</f>
        <v>27</v>
      </c>
      <c r="N1683" t="b">
        <f t="shared" si="80"/>
        <v>0</v>
      </c>
      <c r="P1683" s="9" t="str">
        <f t="shared" si="81"/>
        <v>27 Constitution Hill West,Princeton,NJ</v>
      </c>
      <c r="Q1683" t="str">
        <f t="shared" si="79"/>
        <v>27 CONSTITUTION HILL WEST</v>
      </c>
      <c r="R1683" t="e">
        <f>VLOOKUP(Q1683,'[2]2011-Princeton-geocodes.csv'!$A:$A,1,FALSE)</f>
        <v>#N/A</v>
      </c>
    </row>
    <row r="1684" spans="1:18">
      <c r="A1684" s="5">
        <v>1683</v>
      </c>
      <c r="B1684" s="2" t="s">
        <v>1466</v>
      </c>
      <c r="C1684" s="2" t="s">
        <v>1512</v>
      </c>
      <c r="D1684" s="2" t="s">
        <v>298</v>
      </c>
      <c r="E1684" s="2" t="s">
        <v>292</v>
      </c>
      <c r="F1684" s="2" t="s">
        <v>227</v>
      </c>
      <c r="G1684" s="2" t="s">
        <v>1481</v>
      </c>
      <c r="H1684" s="2" t="s">
        <v>1475</v>
      </c>
      <c r="I1684" s="3" t="b">
        <v>0</v>
      </c>
      <c r="J1684" s="3" t="b">
        <v>1</v>
      </c>
      <c r="K1684" s="2" t="s">
        <v>13</v>
      </c>
      <c r="L1684" s="2" t="s">
        <v>13</v>
      </c>
      <c r="M1684" s="9" t="str">
        <f>IF(ISERROR([1]!GetPart(F1684,"-",1)),F1684,[1]!GetPart(F1684,"-",1))</f>
        <v>29</v>
      </c>
      <c r="N1684" t="b">
        <f t="shared" si="80"/>
        <v>0</v>
      </c>
      <c r="P1684" s="9" t="str">
        <f t="shared" si="81"/>
        <v>29 Constitution Hill West,Princeton,NJ</v>
      </c>
      <c r="Q1684" t="str">
        <f t="shared" si="79"/>
        <v>29 CONSTITUTION HILL WEST</v>
      </c>
      <c r="R1684" t="e">
        <f>VLOOKUP(Q1684,'[2]2011-Princeton-geocodes.csv'!$A:$A,1,FALSE)</f>
        <v>#N/A</v>
      </c>
    </row>
    <row r="1685" spans="1:18">
      <c r="A1685" s="5">
        <v>1684</v>
      </c>
      <c r="B1685" s="2" t="s">
        <v>1466</v>
      </c>
      <c r="C1685" s="2" t="s">
        <v>1513</v>
      </c>
      <c r="D1685" s="2" t="s">
        <v>298</v>
      </c>
      <c r="E1685" s="2" t="s">
        <v>292</v>
      </c>
      <c r="F1685" s="2" t="s">
        <v>101</v>
      </c>
      <c r="G1685" s="2" t="s">
        <v>1481</v>
      </c>
      <c r="H1685" s="2" t="s">
        <v>1475</v>
      </c>
      <c r="I1685" s="3" t="b">
        <v>0</v>
      </c>
      <c r="J1685" s="3" t="b">
        <v>1</v>
      </c>
      <c r="K1685" s="2" t="s">
        <v>13</v>
      </c>
      <c r="L1685" s="2" t="s">
        <v>13</v>
      </c>
      <c r="M1685" s="9" t="str">
        <f>IF(ISERROR([1]!GetPart(F1685,"-",1)),F1685,[1]!GetPart(F1685,"-",1))</f>
        <v>26</v>
      </c>
      <c r="N1685" t="b">
        <f t="shared" si="80"/>
        <v>0</v>
      </c>
      <c r="P1685" s="9" t="str">
        <f t="shared" si="81"/>
        <v>26 Constitution Hill West,Princeton,NJ</v>
      </c>
      <c r="Q1685" t="str">
        <f t="shared" si="79"/>
        <v>26 CONSTITUTION HILL WEST</v>
      </c>
      <c r="R1685" t="e">
        <f>VLOOKUP(Q1685,'[2]2011-Princeton-geocodes.csv'!$A:$A,1,FALSE)</f>
        <v>#N/A</v>
      </c>
    </row>
    <row r="1686" spans="1:18">
      <c r="A1686" s="5">
        <v>1685</v>
      </c>
      <c r="B1686" s="2" t="s">
        <v>1466</v>
      </c>
      <c r="C1686" s="2" t="s">
        <v>1148</v>
      </c>
      <c r="D1686" s="2" t="s">
        <v>298</v>
      </c>
      <c r="E1686" s="2" t="s">
        <v>292</v>
      </c>
      <c r="F1686" s="2" t="s">
        <v>102</v>
      </c>
      <c r="G1686" s="2" t="s">
        <v>1481</v>
      </c>
      <c r="H1686" s="2" t="s">
        <v>1475</v>
      </c>
      <c r="I1686" s="3" t="b">
        <v>0</v>
      </c>
      <c r="J1686" s="3" t="b">
        <v>1</v>
      </c>
      <c r="K1686" s="2" t="s">
        <v>13</v>
      </c>
      <c r="L1686" s="2" t="s">
        <v>13</v>
      </c>
      <c r="M1686" s="9" t="str">
        <f>IF(ISERROR([1]!GetPart(F1686,"-",1)),F1686,[1]!GetPart(F1686,"-",1))</f>
        <v>25</v>
      </c>
      <c r="N1686" t="b">
        <f t="shared" si="80"/>
        <v>0</v>
      </c>
      <c r="P1686" s="9" t="str">
        <f t="shared" si="81"/>
        <v>25 Constitution Hill West,Princeton,NJ</v>
      </c>
      <c r="Q1686" t="str">
        <f t="shared" si="79"/>
        <v>25 CONSTITUTION HILL WEST</v>
      </c>
      <c r="R1686" t="e">
        <f>VLOOKUP(Q1686,'[2]2011-Princeton-geocodes.csv'!$A:$A,1,FALSE)</f>
        <v>#N/A</v>
      </c>
    </row>
    <row r="1687" spans="1:18">
      <c r="A1687" s="5">
        <v>1686</v>
      </c>
      <c r="B1687" s="2" t="s">
        <v>1466</v>
      </c>
      <c r="C1687" s="2" t="s">
        <v>1514</v>
      </c>
      <c r="D1687" s="2" t="s">
        <v>298</v>
      </c>
      <c r="E1687" s="2" t="s">
        <v>292</v>
      </c>
      <c r="F1687" s="2" t="s">
        <v>151</v>
      </c>
      <c r="G1687" s="2" t="s">
        <v>1481</v>
      </c>
      <c r="H1687" s="2" t="s">
        <v>1475</v>
      </c>
      <c r="I1687" s="3" t="b">
        <v>0</v>
      </c>
      <c r="J1687" s="3" t="b">
        <v>1</v>
      </c>
      <c r="K1687" s="2" t="s">
        <v>13</v>
      </c>
      <c r="L1687" s="2" t="s">
        <v>13</v>
      </c>
      <c r="M1687" s="9" t="str">
        <f>IF(ISERROR([1]!GetPart(F1687,"-",1)),F1687,[1]!GetPart(F1687,"-",1))</f>
        <v>24</v>
      </c>
      <c r="N1687" t="b">
        <f t="shared" si="80"/>
        <v>0</v>
      </c>
      <c r="P1687" s="9" t="str">
        <f t="shared" si="81"/>
        <v>24 Constitution Hill West,Princeton,NJ</v>
      </c>
      <c r="Q1687" t="str">
        <f t="shared" si="79"/>
        <v>24 CONSTITUTION HILL WEST</v>
      </c>
      <c r="R1687" t="e">
        <f>VLOOKUP(Q1687,'[2]2011-Princeton-geocodes.csv'!$A:$A,1,FALSE)</f>
        <v>#N/A</v>
      </c>
    </row>
    <row r="1688" spans="1:18">
      <c r="A1688" s="5">
        <v>1687</v>
      </c>
      <c r="B1688" s="2" t="s">
        <v>1466</v>
      </c>
      <c r="C1688" s="2" t="s">
        <v>1149</v>
      </c>
      <c r="D1688" s="2" t="s">
        <v>298</v>
      </c>
      <c r="E1688" s="2" t="s">
        <v>292</v>
      </c>
      <c r="F1688" s="2" t="s">
        <v>274</v>
      </c>
      <c r="G1688" s="2" t="s">
        <v>1481</v>
      </c>
      <c r="H1688" s="2" t="s">
        <v>1475</v>
      </c>
      <c r="I1688" s="3" t="b">
        <v>0</v>
      </c>
      <c r="J1688" s="3" t="b">
        <v>1</v>
      </c>
      <c r="K1688" s="2" t="s">
        <v>13</v>
      </c>
      <c r="L1688" s="2" t="s">
        <v>13</v>
      </c>
      <c r="M1688" s="9" t="str">
        <f>IF(ISERROR([1]!GetPart(F1688,"-",1)),F1688,[1]!GetPart(F1688,"-",1))</f>
        <v>23</v>
      </c>
      <c r="N1688" t="b">
        <f t="shared" si="80"/>
        <v>0</v>
      </c>
      <c r="P1688" s="9" t="str">
        <f t="shared" si="81"/>
        <v>23 Constitution Hill West,Princeton,NJ</v>
      </c>
      <c r="Q1688" t="str">
        <f t="shared" si="79"/>
        <v>23 CONSTITUTION HILL WEST</v>
      </c>
      <c r="R1688" t="e">
        <f>VLOOKUP(Q1688,'[2]2011-Princeton-geocodes.csv'!$A:$A,1,FALSE)</f>
        <v>#N/A</v>
      </c>
    </row>
    <row r="1689" spans="1:18">
      <c r="A1689" s="5">
        <v>1688</v>
      </c>
      <c r="B1689" s="2" t="s">
        <v>1466</v>
      </c>
      <c r="C1689" s="2" t="s">
        <v>1515</v>
      </c>
      <c r="D1689" s="2" t="s">
        <v>298</v>
      </c>
      <c r="E1689" s="2" t="s">
        <v>292</v>
      </c>
      <c r="F1689" s="2" t="s">
        <v>154</v>
      </c>
      <c r="G1689" s="2" t="s">
        <v>1481</v>
      </c>
      <c r="H1689" s="2" t="s">
        <v>1475</v>
      </c>
      <c r="I1689" s="3" t="b">
        <v>0</v>
      </c>
      <c r="J1689" s="3" t="b">
        <v>1</v>
      </c>
      <c r="K1689" s="2" t="s">
        <v>13</v>
      </c>
      <c r="L1689" s="2" t="s">
        <v>13</v>
      </c>
      <c r="M1689" s="9" t="str">
        <f>IF(ISERROR([1]!GetPart(F1689,"-",1)),F1689,[1]!GetPart(F1689,"-",1))</f>
        <v>22</v>
      </c>
      <c r="N1689" t="b">
        <f t="shared" si="80"/>
        <v>0</v>
      </c>
      <c r="P1689" s="9" t="str">
        <f t="shared" si="81"/>
        <v>22 Constitution Hill West,Princeton,NJ</v>
      </c>
      <c r="Q1689" t="str">
        <f t="shared" si="79"/>
        <v>22 CONSTITUTION HILL WEST</v>
      </c>
      <c r="R1689" t="e">
        <f>VLOOKUP(Q1689,'[2]2011-Princeton-geocodes.csv'!$A:$A,1,FALSE)</f>
        <v>#N/A</v>
      </c>
    </row>
    <row r="1690" spans="1:18">
      <c r="A1690" s="5">
        <v>1689</v>
      </c>
      <c r="B1690" s="2" t="s">
        <v>1466</v>
      </c>
      <c r="C1690" s="2" t="s">
        <v>1150</v>
      </c>
      <c r="D1690" s="2" t="s">
        <v>298</v>
      </c>
      <c r="E1690" s="2" t="s">
        <v>292</v>
      </c>
      <c r="F1690" s="2" t="s">
        <v>69</v>
      </c>
      <c r="G1690" s="2" t="s">
        <v>1481</v>
      </c>
      <c r="H1690" s="2" t="s">
        <v>1475</v>
      </c>
      <c r="I1690" s="3" t="b">
        <v>0</v>
      </c>
      <c r="J1690" s="3" t="b">
        <v>1</v>
      </c>
      <c r="K1690" s="2" t="s">
        <v>13</v>
      </c>
      <c r="L1690" s="2" t="s">
        <v>13</v>
      </c>
      <c r="M1690" s="9" t="str">
        <f>IF(ISERROR([1]!GetPart(F1690,"-",1)),F1690,[1]!GetPart(F1690,"-",1))</f>
        <v>21</v>
      </c>
      <c r="N1690" t="b">
        <f t="shared" si="80"/>
        <v>0</v>
      </c>
      <c r="P1690" s="9" t="str">
        <f t="shared" si="81"/>
        <v>21 Constitution Hill West,Princeton,NJ</v>
      </c>
      <c r="Q1690" t="str">
        <f t="shared" si="79"/>
        <v>21 CONSTITUTION HILL WEST</v>
      </c>
      <c r="R1690" t="e">
        <f>VLOOKUP(Q1690,'[2]2011-Princeton-geocodes.csv'!$A:$A,1,FALSE)</f>
        <v>#N/A</v>
      </c>
    </row>
    <row r="1691" spans="1:18">
      <c r="A1691" s="5">
        <v>1690</v>
      </c>
      <c r="B1691" s="2" t="s">
        <v>1466</v>
      </c>
      <c r="C1691" s="2" t="s">
        <v>1516</v>
      </c>
      <c r="D1691" s="2" t="s">
        <v>298</v>
      </c>
      <c r="E1691" s="2" t="s">
        <v>292</v>
      </c>
      <c r="F1691" s="2" t="s">
        <v>85</v>
      </c>
      <c r="G1691" s="2" t="s">
        <v>1481</v>
      </c>
      <c r="H1691" s="2" t="s">
        <v>1475</v>
      </c>
      <c r="I1691" s="3" t="b">
        <v>0</v>
      </c>
      <c r="J1691" s="3" t="b">
        <v>1</v>
      </c>
      <c r="K1691" s="2" t="s">
        <v>13</v>
      </c>
      <c r="L1691" s="2" t="s">
        <v>13</v>
      </c>
      <c r="M1691" s="9" t="str">
        <f>IF(ISERROR([1]!GetPart(F1691,"-",1)),F1691,[1]!GetPart(F1691,"-",1))</f>
        <v>20</v>
      </c>
      <c r="N1691" t="b">
        <f t="shared" si="80"/>
        <v>0</v>
      </c>
      <c r="P1691" s="9" t="str">
        <f t="shared" si="81"/>
        <v>20 Constitution Hill West,Princeton,NJ</v>
      </c>
      <c r="Q1691" t="str">
        <f t="shared" si="79"/>
        <v>20 CONSTITUTION HILL WEST</v>
      </c>
      <c r="R1691" t="e">
        <f>VLOOKUP(Q1691,'[2]2011-Princeton-geocodes.csv'!$A:$A,1,FALSE)</f>
        <v>#N/A</v>
      </c>
    </row>
    <row r="1692" spans="1:18">
      <c r="A1692" s="5">
        <v>1691</v>
      </c>
      <c r="B1692" s="2" t="s">
        <v>1466</v>
      </c>
      <c r="C1692" s="2" t="s">
        <v>1151</v>
      </c>
      <c r="D1692" s="2" t="s">
        <v>298</v>
      </c>
      <c r="E1692" s="2" t="s">
        <v>292</v>
      </c>
      <c r="F1692" s="2" t="s">
        <v>158</v>
      </c>
      <c r="G1692" s="2" t="s">
        <v>1481</v>
      </c>
      <c r="H1692" s="2" t="s">
        <v>1475</v>
      </c>
      <c r="I1692" s="3" t="b">
        <v>0</v>
      </c>
      <c r="J1692" s="3" t="b">
        <v>1</v>
      </c>
      <c r="K1692" s="2" t="s">
        <v>13</v>
      </c>
      <c r="L1692" s="2" t="s">
        <v>13</v>
      </c>
      <c r="M1692" s="9" t="str">
        <f>IF(ISERROR([1]!GetPart(F1692,"-",1)),F1692,[1]!GetPart(F1692,"-",1))</f>
        <v>19</v>
      </c>
      <c r="N1692" t="b">
        <f t="shared" si="80"/>
        <v>0</v>
      </c>
      <c r="P1692" s="9" t="str">
        <f t="shared" si="81"/>
        <v>19 Constitution Hill West,Princeton,NJ</v>
      </c>
      <c r="Q1692" t="str">
        <f t="shared" si="79"/>
        <v>19 CONSTITUTION HILL WEST</v>
      </c>
      <c r="R1692" t="e">
        <f>VLOOKUP(Q1692,'[2]2011-Princeton-geocodes.csv'!$A:$A,1,FALSE)</f>
        <v>#N/A</v>
      </c>
    </row>
    <row r="1693" spans="1:18">
      <c r="A1693" s="5">
        <v>1692</v>
      </c>
      <c r="B1693" s="2" t="s">
        <v>1466</v>
      </c>
      <c r="C1693" s="2" t="s">
        <v>1517</v>
      </c>
      <c r="D1693" s="2" t="s">
        <v>298</v>
      </c>
      <c r="E1693" s="2" t="s">
        <v>292</v>
      </c>
      <c r="F1693" s="2" t="s">
        <v>59</v>
      </c>
      <c r="G1693" s="2" t="s">
        <v>1481</v>
      </c>
      <c r="H1693" s="2" t="s">
        <v>1475</v>
      </c>
      <c r="I1693" s="3" t="b">
        <v>0</v>
      </c>
      <c r="J1693" s="3" t="b">
        <v>1</v>
      </c>
      <c r="K1693" s="2" t="s">
        <v>13</v>
      </c>
      <c r="L1693" s="2" t="s">
        <v>13</v>
      </c>
      <c r="M1693" s="9" t="str">
        <f>IF(ISERROR([1]!GetPart(F1693,"-",1)),F1693,[1]!GetPart(F1693,"-",1))</f>
        <v>18</v>
      </c>
      <c r="N1693" t="b">
        <f t="shared" si="80"/>
        <v>0</v>
      </c>
      <c r="P1693" s="9" t="str">
        <f t="shared" si="81"/>
        <v>18 Constitution Hill West,Princeton,NJ</v>
      </c>
      <c r="Q1693" t="str">
        <f t="shared" si="79"/>
        <v>18 CONSTITUTION HILL WEST</v>
      </c>
      <c r="R1693" t="e">
        <f>VLOOKUP(Q1693,'[2]2011-Princeton-geocodes.csv'!$A:$A,1,FALSE)</f>
        <v>#N/A</v>
      </c>
    </row>
    <row r="1694" spans="1:18">
      <c r="A1694" s="5">
        <v>1693</v>
      </c>
      <c r="B1694" s="2" t="s">
        <v>1466</v>
      </c>
      <c r="C1694" s="2" t="s">
        <v>1518</v>
      </c>
      <c r="D1694" s="2" t="s">
        <v>298</v>
      </c>
      <c r="E1694" s="2" t="s">
        <v>292</v>
      </c>
      <c r="F1694" s="2" t="s">
        <v>295</v>
      </c>
      <c r="G1694" s="2" t="s">
        <v>1481</v>
      </c>
      <c r="H1694" s="2" t="s">
        <v>1475</v>
      </c>
      <c r="I1694" s="3" t="b">
        <v>0</v>
      </c>
      <c r="J1694" s="3" t="b">
        <v>1</v>
      </c>
      <c r="K1694" s="2" t="s">
        <v>13</v>
      </c>
      <c r="L1694" s="2" t="s">
        <v>13</v>
      </c>
      <c r="M1694" s="9" t="str">
        <f>IF(ISERROR([1]!GetPart(F1694,"-",1)),F1694,[1]!GetPart(F1694,"-",1))</f>
        <v>34</v>
      </c>
      <c r="N1694" t="b">
        <f t="shared" si="80"/>
        <v>0</v>
      </c>
      <c r="P1694" s="9" t="str">
        <f t="shared" si="81"/>
        <v>34 Constitution Hill West,Princeton,NJ</v>
      </c>
      <c r="Q1694" t="str">
        <f t="shared" si="79"/>
        <v>34 CONSTITUTION HILL WEST</v>
      </c>
      <c r="R1694" t="e">
        <f>VLOOKUP(Q1694,'[2]2011-Princeton-geocodes.csv'!$A:$A,1,FALSE)</f>
        <v>#N/A</v>
      </c>
    </row>
    <row r="1695" spans="1:18" ht="28">
      <c r="A1695" s="5">
        <v>1694</v>
      </c>
      <c r="B1695" s="2" t="s">
        <v>410</v>
      </c>
      <c r="C1695" s="2" t="s">
        <v>65</v>
      </c>
      <c r="D1695" s="2" t="s">
        <v>264</v>
      </c>
      <c r="E1695" s="2" t="s">
        <v>478</v>
      </c>
      <c r="F1695" s="2" t="s">
        <v>13</v>
      </c>
      <c r="G1695" s="2" t="s">
        <v>1519</v>
      </c>
      <c r="H1695" s="2" t="s">
        <v>13</v>
      </c>
      <c r="I1695" s="3" t="b">
        <v>0</v>
      </c>
      <c r="J1695" s="3" t="b">
        <v>0</v>
      </c>
      <c r="K1695" s="2" t="s">
        <v>792</v>
      </c>
      <c r="L1695" s="2" t="s">
        <v>13</v>
      </c>
      <c r="M1695" s="9" t="str">
        <f>IF(ISERROR([1]!GetPart(F1695,"-",1)),F1695,[1]!GetPart(F1695,"-",1))</f>
        <v/>
      </c>
      <c r="N1695" t="b">
        <f t="shared" si="80"/>
        <v>1</v>
      </c>
      <c r="P1695" s="9" t="str">
        <f t="shared" si="81"/>
        <v>Cordova Road,Princeton,NJ</v>
      </c>
      <c r="Q1695" t="str">
        <f t="shared" si="79"/>
        <v>CORDOVA ROAD</v>
      </c>
      <c r="R1695" t="e">
        <f>VLOOKUP(Q1695,'[2]2011-Princeton-geocodes.csv'!$A:$A,1,FALSE)</f>
        <v>#N/A</v>
      </c>
    </row>
    <row r="1696" spans="1:18">
      <c r="A1696" s="5">
        <v>1695</v>
      </c>
      <c r="B1696" s="2" t="s">
        <v>410</v>
      </c>
      <c r="C1696" s="2" t="s">
        <v>67</v>
      </c>
      <c r="D1696" s="2" t="s">
        <v>264</v>
      </c>
      <c r="E1696" s="2" t="s">
        <v>272</v>
      </c>
      <c r="F1696" s="2" t="s">
        <v>154</v>
      </c>
      <c r="G1696" s="2" t="s">
        <v>1519</v>
      </c>
      <c r="H1696" s="2" t="s">
        <v>13</v>
      </c>
      <c r="I1696" s="3" t="b">
        <v>0</v>
      </c>
      <c r="J1696" s="3" t="b">
        <v>1</v>
      </c>
      <c r="K1696" s="2" t="s">
        <v>13</v>
      </c>
      <c r="L1696" s="2" t="s">
        <v>13</v>
      </c>
      <c r="M1696" s="9" t="str">
        <f>IF(ISERROR([1]!GetPart(F1696,"-",1)),F1696,[1]!GetPart(F1696,"-",1))</f>
        <v>22</v>
      </c>
      <c r="N1696" t="b">
        <f t="shared" si="80"/>
        <v>1</v>
      </c>
      <c r="P1696" s="9" t="str">
        <f t="shared" si="81"/>
        <v>22 Cordova Road,Princeton,NJ</v>
      </c>
      <c r="Q1696" t="str">
        <f t="shared" si="79"/>
        <v>22 CORDOVA ROAD</v>
      </c>
      <c r="R1696" t="e">
        <f>VLOOKUP(Q1696,'[2]2011-Princeton-geocodes.csv'!$A:$A,1,FALSE)</f>
        <v>#N/A</v>
      </c>
    </row>
    <row r="1697" spans="1:18">
      <c r="A1697" s="5">
        <v>1696</v>
      </c>
      <c r="B1697" s="2" t="s">
        <v>420</v>
      </c>
      <c r="C1697" s="2" t="s">
        <v>86</v>
      </c>
      <c r="D1697" s="2" t="s">
        <v>264</v>
      </c>
      <c r="E1697" s="2" t="s">
        <v>1290</v>
      </c>
      <c r="F1697" s="2" t="s">
        <v>102</v>
      </c>
      <c r="G1697" s="2" t="s">
        <v>1519</v>
      </c>
      <c r="H1697" s="2" t="s">
        <v>13</v>
      </c>
      <c r="I1697" s="3" t="b">
        <v>0</v>
      </c>
      <c r="J1697" s="3" t="b">
        <v>1</v>
      </c>
      <c r="K1697" s="2" t="s">
        <v>13</v>
      </c>
      <c r="L1697" s="2" t="s">
        <v>13</v>
      </c>
      <c r="M1697" s="9" t="str">
        <f>IF(ISERROR([1]!GetPart(F1697,"-",1)),F1697,[1]!GetPart(F1697,"-",1))</f>
        <v>25</v>
      </c>
      <c r="N1697" t="b">
        <f t="shared" si="80"/>
        <v>1</v>
      </c>
      <c r="P1697" s="9" t="str">
        <f t="shared" si="81"/>
        <v>25 Cordova Road,Princeton,NJ</v>
      </c>
      <c r="Q1697" t="str">
        <f t="shared" si="79"/>
        <v>25 CORDOVA ROAD</v>
      </c>
      <c r="R1697" t="e">
        <f>VLOOKUP(Q1697,'[2]2011-Princeton-geocodes.csv'!$A:$A,1,FALSE)</f>
        <v>#N/A</v>
      </c>
    </row>
    <row r="1698" spans="1:18">
      <c r="A1698" s="5">
        <v>1697</v>
      </c>
      <c r="B1698" s="2" t="s">
        <v>1273</v>
      </c>
      <c r="C1698" s="2" t="s">
        <v>1520</v>
      </c>
      <c r="D1698" s="2" t="s">
        <v>298</v>
      </c>
      <c r="E1698" s="2" t="s">
        <v>326</v>
      </c>
      <c r="F1698" s="2" t="s">
        <v>86</v>
      </c>
      <c r="G1698" s="2" t="s">
        <v>1521</v>
      </c>
      <c r="H1698" s="2" t="s">
        <v>13</v>
      </c>
      <c r="I1698" s="3" t="b">
        <v>0</v>
      </c>
      <c r="J1698" s="3" t="b">
        <v>0</v>
      </c>
      <c r="K1698" s="2" t="s">
        <v>13</v>
      </c>
      <c r="L1698" s="2" t="s">
        <v>13</v>
      </c>
      <c r="M1698" s="9" t="str">
        <f>IF(ISERROR([1]!GetPart(F1698,"-",1)),F1698,[1]!GetPart(F1698,"-",1))</f>
        <v>2</v>
      </c>
      <c r="N1698" t="b">
        <f t="shared" si="80"/>
        <v>0</v>
      </c>
      <c r="P1698" s="9" t="str">
        <f t="shared" si="81"/>
        <v>2 Coventry Farm,Princeton,NJ</v>
      </c>
      <c r="Q1698" t="str">
        <f t="shared" si="79"/>
        <v>2 COVENTRY FARM</v>
      </c>
      <c r="R1698" t="e">
        <f>VLOOKUP(Q1698,'[2]2011-Princeton-geocodes.csv'!$A:$A,1,FALSE)</f>
        <v>#N/A</v>
      </c>
    </row>
    <row r="1699" spans="1:18">
      <c r="A1699" s="5">
        <v>1698</v>
      </c>
      <c r="B1699" s="2" t="s">
        <v>1273</v>
      </c>
      <c r="C1699" s="2" t="s">
        <v>1522</v>
      </c>
      <c r="D1699" s="2" t="s">
        <v>298</v>
      </c>
      <c r="E1699" s="2" t="s">
        <v>84</v>
      </c>
      <c r="F1699" s="2" t="s">
        <v>89</v>
      </c>
      <c r="G1699" s="2" t="s">
        <v>1521</v>
      </c>
      <c r="H1699" s="2" t="s">
        <v>13</v>
      </c>
      <c r="I1699" s="3" t="b">
        <v>0</v>
      </c>
      <c r="J1699" s="3" t="b">
        <v>0</v>
      </c>
      <c r="K1699" s="2" t="s">
        <v>13</v>
      </c>
      <c r="L1699" s="2" t="s">
        <v>13</v>
      </c>
      <c r="M1699" s="9" t="str">
        <f>IF(ISERROR([1]!GetPart(F1699,"-",1)),F1699,[1]!GetPart(F1699,"-",1))</f>
        <v>3</v>
      </c>
      <c r="N1699" t="b">
        <f t="shared" si="80"/>
        <v>0</v>
      </c>
      <c r="P1699" s="9" t="str">
        <f t="shared" si="81"/>
        <v>3 Coventry Farm,Princeton,NJ</v>
      </c>
      <c r="Q1699" t="str">
        <f t="shared" si="79"/>
        <v>3 COVENTRY FARM</v>
      </c>
      <c r="R1699" t="e">
        <f>VLOOKUP(Q1699,'[2]2011-Princeton-geocodes.csv'!$A:$A,1,FALSE)</f>
        <v>#N/A</v>
      </c>
    </row>
    <row r="1700" spans="1:18">
      <c r="A1700" s="5">
        <v>1699</v>
      </c>
      <c r="B1700" s="2" t="s">
        <v>1273</v>
      </c>
      <c r="C1700" s="2" t="s">
        <v>1523</v>
      </c>
      <c r="D1700" s="2" t="s">
        <v>298</v>
      </c>
      <c r="E1700" s="2" t="s">
        <v>314</v>
      </c>
      <c r="F1700" s="2" t="s">
        <v>83</v>
      </c>
      <c r="G1700" s="2" t="s">
        <v>1521</v>
      </c>
      <c r="H1700" s="2" t="s">
        <v>13</v>
      </c>
      <c r="I1700" s="3" t="b">
        <v>0</v>
      </c>
      <c r="J1700" s="3" t="b">
        <v>0</v>
      </c>
      <c r="K1700" s="2" t="s">
        <v>13</v>
      </c>
      <c r="L1700" s="2" t="s">
        <v>13</v>
      </c>
      <c r="M1700" s="9" t="str">
        <f>IF(ISERROR([1]!GetPart(F1700,"-",1)),F1700,[1]!GetPart(F1700,"-",1))</f>
        <v>4</v>
      </c>
      <c r="N1700" t="b">
        <f t="shared" si="80"/>
        <v>0</v>
      </c>
      <c r="P1700" s="9" t="str">
        <f t="shared" si="81"/>
        <v>4 Coventry Farm,Princeton,NJ</v>
      </c>
      <c r="Q1700" t="str">
        <f t="shared" ref="Q1700:Q1763" si="82">UPPER(IF(LEN(M1700)&gt;0,M1700&amp;" ","")&amp;G1700)</f>
        <v>4 COVENTRY FARM</v>
      </c>
      <c r="R1700" t="e">
        <f>VLOOKUP(Q1700,'[2]2011-Princeton-geocodes.csv'!$A:$A,1,FALSE)</f>
        <v>#N/A</v>
      </c>
    </row>
    <row r="1701" spans="1:18">
      <c r="A1701" s="5">
        <v>1700</v>
      </c>
      <c r="B1701" s="2" t="s">
        <v>1273</v>
      </c>
      <c r="C1701" s="2" t="s">
        <v>1524</v>
      </c>
      <c r="D1701" s="2" t="s">
        <v>298</v>
      </c>
      <c r="E1701" s="2" t="s">
        <v>475</v>
      </c>
      <c r="F1701" s="2" t="s">
        <v>92</v>
      </c>
      <c r="G1701" s="2" t="s">
        <v>1521</v>
      </c>
      <c r="H1701" s="2" t="s">
        <v>13</v>
      </c>
      <c r="I1701" s="3" t="b">
        <v>0</v>
      </c>
      <c r="J1701" s="3" t="b">
        <v>0</v>
      </c>
      <c r="K1701" s="2" t="s">
        <v>13</v>
      </c>
      <c r="L1701" s="2" t="s">
        <v>13</v>
      </c>
      <c r="M1701" s="9" t="str">
        <f>IF(ISERROR([1]!GetPart(F1701,"-",1)),F1701,[1]!GetPart(F1701,"-",1))</f>
        <v>5</v>
      </c>
      <c r="N1701" t="b">
        <f t="shared" si="80"/>
        <v>0</v>
      </c>
      <c r="P1701" s="9" t="str">
        <f t="shared" si="81"/>
        <v>5 Coventry Farm,Princeton,NJ</v>
      </c>
      <c r="Q1701" t="str">
        <f t="shared" si="82"/>
        <v>5 COVENTRY FARM</v>
      </c>
      <c r="R1701" t="e">
        <f>VLOOKUP(Q1701,'[2]2011-Princeton-geocodes.csv'!$A:$A,1,FALSE)</f>
        <v>#N/A</v>
      </c>
    </row>
    <row r="1702" spans="1:18">
      <c r="A1702" s="5">
        <v>1701</v>
      </c>
      <c r="B1702" s="2" t="s">
        <v>1273</v>
      </c>
      <c r="C1702" s="2" t="s">
        <v>1525</v>
      </c>
      <c r="D1702" s="2" t="s">
        <v>298</v>
      </c>
      <c r="E1702" s="2" t="s">
        <v>282</v>
      </c>
      <c r="F1702" s="2" t="s">
        <v>67</v>
      </c>
      <c r="G1702" s="2" t="s">
        <v>1521</v>
      </c>
      <c r="H1702" s="2" t="s">
        <v>13</v>
      </c>
      <c r="I1702" s="3" t="b">
        <v>0</v>
      </c>
      <c r="J1702" s="3" t="b">
        <v>0</v>
      </c>
      <c r="K1702" s="2" t="s">
        <v>13</v>
      </c>
      <c r="L1702" s="2" t="s">
        <v>13</v>
      </c>
      <c r="M1702" s="9" t="str">
        <f>IF(ISERROR([1]!GetPart(F1702,"-",1)),F1702,[1]!GetPart(F1702,"-",1))</f>
        <v>7</v>
      </c>
      <c r="N1702" t="b">
        <f t="shared" si="80"/>
        <v>0</v>
      </c>
      <c r="P1702" s="9" t="str">
        <f t="shared" si="81"/>
        <v>7 Coventry Farm,Princeton,NJ</v>
      </c>
      <c r="Q1702" t="str">
        <f t="shared" si="82"/>
        <v>7 COVENTRY FARM</v>
      </c>
      <c r="R1702" t="e">
        <f>VLOOKUP(Q1702,'[2]2011-Princeton-geocodes.csv'!$A:$A,1,FALSE)</f>
        <v>#N/A</v>
      </c>
    </row>
    <row r="1703" spans="1:18">
      <c r="A1703" s="5">
        <v>1702</v>
      </c>
      <c r="B1703" s="2" t="s">
        <v>1273</v>
      </c>
      <c r="C1703" s="2" t="s">
        <v>1526</v>
      </c>
      <c r="D1703" s="2" t="s">
        <v>298</v>
      </c>
      <c r="E1703" s="2" t="s">
        <v>475</v>
      </c>
      <c r="F1703" s="2" t="s">
        <v>13</v>
      </c>
      <c r="G1703" s="2" t="s">
        <v>1521</v>
      </c>
      <c r="H1703" s="2" t="s">
        <v>13</v>
      </c>
      <c r="I1703" s="3" t="b">
        <v>0</v>
      </c>
      <c r="J1703" s="3" t="b">
        <v>0</v>
      </c>
      <c r="K1703" s="2" t="s">
        <v>13</v>
      </c>
      <c r="L1703" s="2" t="s">
        <v>13</v>
      </c>
      <c r="M1703" s="9" t="str">
        <f>IF(ISERROR([1]!GetPart(F1703,"-",1)),F1703,[1]!GetPart(F1703,"-",1))</f>
        <v/>
      </c>
      <c r="N1703" t="b">
        <f t="shared" si="80"/>
        <v>0</v>
      </c>
      <c r="P1703" s="9" t="str">
        <f t="shared" si="81"/>
        <v>Coventry Farm,Princeton,NJ</v>
      </c>
      <c r="Q1703" t="str">
        <f t="shared" si="82"/>
        <v>COVENTRY FARM</v>
      </c>
      <c r="R1703" t="e">
        <f>VLOOKUP(Q1703,'[2]2011-Princeton-geocodes.csv'!$A:$A,1,FALSE)</f>
        <v>#N/A</v>
      </c>
    </row>
    <row r="1704" spans="1:18">
      <c r="A1704" s="5">
        <v>1703</v>
      </c>
      <c r="B1704" s="2" t="s">
        <v>1273</v>
      </c>
      <c r="C1704" s="2" t="s">
        <v>1527</v>
      </c>
      <c r="D1704" s="2" t="s">
        <v>298</v>
      </c>
      <c r="E1704" s="2" t="s">
        <v>265</v>
      </c>
      <c r="F1704" s="2" t="s">
        <v>13</v>
      </c>
      <c r="G1704" s="2" t="s">
        <v>1521</v>
      </c>
      <c r="H1704" s="2" t="s">
        <v>13</v>
      </c>
      <c r="I1704" s="3" t="b">
        <v>0</v>
      </c>
      <c r="J1704" s="3" t="b">
        <v>0</v>
      </c>
      <c r="K1704" s="2" t="s">
        <v>14</v>
      </c>
      <c r="L1704" s="2" t="s">
        <v>13</v>
      </c>
      <c r="M1704" s="9" t="str">
        <f>IF(ISERROR([1]!GetPart(F1704,"-",1)),F1704,[1]!GetPart(F1704,"-",1))</f>
        <v/>
      </c>
      <c r="N1704" t="b">
        <f t="shared" si="80"/>
        <v>0</v>
      </c>
      <c r="P1704" s="9" t="str">
        <f t="shared" si="81"/>
        <v>Coventry Farm,Princeton,NJ</v>
      </c>
      <c r="Q1704" t="str">
        <f t="shared" si="82"/>
        <v>COVENTRY FARM</v>
      </c>
      <c r="R1704" t="e">
        <f>VLOOKUP(Q1704,'[2]2011-Princeton-geocodes.csv'!$A:$A,1,FALSE)</f>
        <v>#N/A</v>
      </c>
    </row>
    <row r="1705" spans="1:18">
      <c r="A1705" s="5">
        <v>1704</v>
      </c>
      <c r="B1705" s="2" t="s">
        <v>1273</v>
      </c>
      <c r="C1705" s="2" t="s">
        <v>1528</v>
      </c>
      <c r="D1705" s="2" t="s">
        <v>298</v>
      </c>
      <c r="E1705" s="2" t="s">
        <v>1529</v>
      </c>
      <c r="F1705" s="2" t="s">
        <v>13</v>
      </c>
      <c r="G1705" s="2" t="s">
        <v>1521</v>
      </c>
      <c r="H1705" s="2" t="s">
        <v>13</v>
      </c>
      <c r="I1705" s="3" t="b">
        <v>0</v>
      </c>
      <c r="J1705" s="3" t="b">
        <v>0</v>
      </c>
      <c r="K1705" s="2" t="s">
        <v>14</v>
      </c>
      <c r="L1705" s="2" t="s">
        <v>13</v>
      </c>
      <c r="M1705" s="9" t="str">
        <f>IF(ISERROR([1]!GetPart(F1705,"-",1)),F1705,[1]!GetPart(F1705,"-",1))</f>
        <v/>
      </c>
      <c r="N1705" t="b">
        <f t="shared" si="80"/>
        <v>0</v>
      </c>
      <c r="P1705" s="9" t="str">
        <f t="shared" si="81"/>
        <v>Coventry Farm,Princeton,NJ</v>
      </c>
      <c r="Q1705" t="str">
        <f t="shared" si="82"/>
        <v>COVENTRY FARM</v>
      </c>
      <c r="R1705" t="e">
        <f>VLOOKUP(Q1705,'[2]2011-Princeton-geocodes.csv'!$A:$A,1,FALSE)</f>
        <v>#N/A</v>
      </c>
    </row>
    <row r="1706" spans="1:18">
      <c r="A1706" s="5">
        <v>1705</v>
      </c>
      <c r="B1706" s="2" t="s">
        <v>1273</v>
      </c>
      <c r="C1706" s="2" t="s">
        <v>1530</v>
      </c>
      <c r="D1706" s="2" t="s">
        <v>298</v>
      </c>
      <c r="E1706" s="2" t="s">
        <v>87</v>
      </c>
      <c r="F1706" s="2" t="s">
        <v>12</v>
      </c>
      <c r="G1706" s="2" t="s">
        <v>1521</v>
      </c>
      <c r="H1706" s="2" t="s">
        <v>13</v>
      </c>
      <c r="I1706" s="3" t="b">
        <v>0</v>
      </c>
      <c r="J1706" s="3" t="b">
        <v>0</v>
      </c>
      <c r="K1706" s="2" t="s">
        <v>13</v>
      </c>
      <c r="L1706" s="2" t="s">
        <v>13</v>
      </c>
      <c r="M1706" s="9" t="str">
        <f>IF(ISERROR([1]!GetPart(F1706,"-",1)),F1706,[1]!GetPart(F1706,"-",1))</f>
        <v>1</v>
      </c>
      <c r="N1706" t="b">
        <f t="shared" si="80"/>
        <v>0</v>
      </c>
      <c r="P1706" s="9" t="str">
        <f t="shared" si="81"/>
        <v>1 Coventry Farm,Princeton,NJ</v>
      </c>
      <c r="Q1706" t="str">
        <f t="shared" si="82"/>
        <v>1 COVENTRY FARM</v>
      </c>
      <c r="R1706" t="e">
        <f>VLOOKUP(Q1706,'[2]2011-Princeton-geocodes.csv'!$A:$A,1,FALSE)</f>
        <v>#N/A</v>
      </c>
    </row>
    <row r="1707" spans="1:18">
      <c r="A1707" s="5">
        <v>1706</v>
      </c>
      <c r="B1707" s="2" t="s">
        <v>1531</v>
      </c>
      <c r="C1707" s="2" t="s">
        <v>1152</v>
      </c>
      <c r="D1707" s="2" t="s">
        <v>1532</v>
      </c>
      <c r="E1707" s="2" t="s">
        <v>1533</v>
      </c>
      <c r="F1707" s="2" t="s">
        <v>323</v>
      </c>
      <c r="G1707" s="2" t="s">
        <v>1534</v>
      </c>
      <c r="H1707" s="2" t="s">
        <v>1535</v>
      </c>
      <c r="I1707" s="3" t="b">
        <v>0</v>
      </c>
      <c r="J1707" s="3" t="b">
        <v>1</v>
      </c>
      <c r="K1707" s="2" t="s">
        <v>14</v>
      </c>
      <c r="L1707" s="2" t="s">
        <v>13</v>
      </c>
      <c r="M1707" s="9" t="str">
        <f>IF(ISERROR([1]!GetPart(F1707,"-",1)),F1707,[1]!GetPart(F1707,"-",1))</f>
        <v>44</v>
      </c>
      <c r="N1707" t="b">
        <f t="shared" si="80"/>
        <v>1</v>
      </c>
      <c r="P1707" s="9" t="str">
        <f t="shared" si="81"/>
        <v>44 Cradle Rock Road,Princeton,NJ</v>
      </c>
      <c r="Q1707" t="str">
        <f t="shared" si="82"/>
        <v>44 CRADLE ROCK ROAD</v>
      </c>
      <c r="R1707" t="e">
        <f>VLOOKUP(Q1707,'[2]2011-Princeton-geocodes.csv'!$A:$A,1,FALSE)</f>
        <v>#N/A</v>
      </c>
    </row>
    <row r="1708" spans="1:18">
      <c r="A1708" s="5">
        <v>1707</v>
      </c>
      <c r="B1708" s="2" t="s">
        <v>1531</v>
      </c>
      <c r="C1708" s="2" t="s">
        <v>1478</v>
      </c>
      <c r="D1708" s="2" t="s">
        <v>380</v>
      </c>
      <c r="E1708" s="2" t="s">
        <v>1299</v>
      </c>
      <c r="F1708" s="2" t="s">
        <v>88</v>
      </c>
      <c r="G1708" s="2" t="s">
        <v>1534</v>
      </c>
      <c r="H1708" s="2" t="s">
        <v>1535</v>
      </c>
      <c r="I1708" s="3" t="b">
        <v>0</v>
      </c>
      <c r="J1708" s="3" t="b">
        <v>1</v>
      </c>
      <c r="K1708" s="2" t="s">
        <v>14</v>
      </c>
      <c r="L1708" s="2" t="s">
        <v>13</v>
      </c>
      <c r="M1708" s="9" t="str">
        <f>IF(ISERROR([1]!GetPart(F1708,"-",1)),F1708,[1]!GetPart(F1708,"-",1))</f>
        <v>56</v>
      </c>
      <c r="N1708" t="b">
        <f t="shared" si="80"/>
        <v>1</v>
      </c>
      <c r="P1708" s="9" t="str">
        <f t="shared" si="81"/>
        <v>56 Cradle Rock Road,Princeton,NJ</v>
      </c>
      <c r="Q1708" t="str">
        <f t="shared" si="82"/>
        <v>56 CRADLE ROCK ROAD</v>
      </c>
      <c r="R1708" t="e">
        <f>VLOOKUP(Q1708,'[2]2011-Princeton-geocodes.csv'!$A:$A,1,FALSE)</f>
        <v>#N/A</v>
      </c>
    </row>
    <row r="1709" spans="1:18">
      <c r="A1709" s="5">
        <v>1708</v>
      </c>
      <c r="B1709" s="2" t="s">
        <v>1531</v>
      </c>
      <c r="C1709" s="2" t="s">
        <v>1106</v>
      </c>
      <c r="D1709" s="2" t="s">
        <v>380</v>
      </c>
      <c r="E1709" s="2" t="s">
        <v>1536</v>
      </c>
      <c r="F1709" s="2" t="s">
        <v>120</v>
      </c>
      <c r="G1709" s="2" t="s">
        <v>1534</v>
      </c>
      <c r="H1709" s="2" t="s">
        <v>1535</v>
      </c>
      <c r="I1709" s="3" t="b">
        <v>0</v>
      </c>
      <c r="J1709" s="3" t="b">
        <v>1</v>
      </c>
      <c r="K1709" s="2" t="s">
        <v>14</v>
      </c>
      <c r="L1709" s="2" t="s">
        <v>13</v>
      </c>
      <c r="M1709" s="9" t="str">
        <f>IF(ISERROR([1]!GetPart(F1709,"-",1)),F1709,[1]!GetPart(F1709,"-",1))</f>
        <v>53</v>
      </c>
      <c r="N1709" t="b">
        <f t="shared" si="80"/>
        <v>1</v>
      </c>
      <c r="P1709" s="9" t="str">
        <f t="shared" si="81"/>
        <v>53 Cradle Rock Road,Princeton,NJ</v>
      </c>
      <c r="Q1709" t="str">
        <f t="shared" si="82"/>
        <v>53 CRADLE ROCK ROAD</v>
      </c>
      <c r="R1709" t="e">
        <f>VLOOKUP(Q1709,'[2]2011-Princeton-geocodes.csv'!$A:$A,1,FALSE)</f>
        <v>#N/A</v>
      </c>
    </row>
    <row r="1710" spans="1:18">
      <c r="A1710" s="5">
        <v>1709</v>
      </c>
      <c r="B1710" s="2" t="s">
        <v>1531</v>
      </c>
      <c r="C1710" s="2" t="s">
        <v>1145</v>
      </c>
      <c r="D1710" s="2" t="s">
        <v>380</v>
      </c>
      <c r="E1710" s="2" t="s">
        <v>1537</v>
      </c>
      <c r="F1710" s="2" t="s">
        <v>370</v>
      </c>
      <c r="G1710" s="2" t="s">
        <v>1534</v>
      </c>
      <c r="H1710" s="2" t="s">
        <v>1535</v>
      </c>
      <c r="I1710" s="3" t="b">
        <v>0</v>
      </c>
      <c r="J1710" s="3" t="b">
        <v>1</v>
      </c>
      <c r="K1710" s="2" t="s">
        <v>13</v>
      </c>
      <c r="L1710" s="2" t="s">
        <v>13</v>
      </c>
      <c r="M1710" s="9" t="str">
        <f>IF(ISERROR([1]!GetPart(F1710,"-",1)),F1710,[1]!GetPart(F1710,"-",1))</f>
        <v>45</v>
      </c>
      <c r="N1710" t="b">
        <f t="shared" si="80"/>
        <v>1</v>
      </c>
      <c r="P1710" s="9" t="str">
        <f t="shared" si="81"/>
        <v>45 Cradle Rock Road,Princeton,NJ</v>
      </c>
      <c r="Q1710" t="str">
        <f t="shared" si="82"/>
        <v>45 CRADLE ROCK ROAD</v>
      </c>
      <c r="R1710" t="e">
        <f>VLOOKUP(Q1710,'[2]2011-Princeton-geocodes.csv'!$A:$A,1,FALSE)</f>
        <v>#N/A</v>
      </c>
    </row>
    <row r="1711" spans="1:18">
      <c r="A1711" s="5">
        <v>1710</v>
      </c>
      <c r="B1711" s="2" t="s">
        <v>1531</v>
      </c>
      <c r="C1711" s="2" t="s">
        <v>1517</v>
      </c>
      <c r="D1711" s="2" t="s">
        <v>1532</v>
      </c>
      <c r="E1711" s="2" t="s">
        <v>1041</v>
      </c>
      <c r="F1711" s="2" t="s">
        <v>297</v>
      </c>
      <c r="G1711" s="2" t="s">
        <v>1534</v>
      </c>
      <c r="H1711" s="2" t="s">
        <v>1535</v>
      </c>
      <c r="I1711" s="3" t="b">
        <v>0</v>
      </c>
      <c r="J1711" s="3" t="b">
        <v>1</v>
      </c>
      <c r="K1711" s="2" t="s">
        <v>13</v>
      </c>
      <c r="L1711" s="2" t="s">
        <v>13</v>
      </c>
      <c r="M1711" s="9" t="str">
        <f>IF(ISERROR([1]!GetPart(F1711,"-",1)),F1711,[1]!GetPart(F1711,"-",1))</f>
        <v>40</v>
      </c>
      <c r="N1711" t="b">
        <f t="shared" si="80"/>
        <v>1</v>
      </c>
      <c r="P1711" s="9" t="str">
        <f t="shared" si="81"/>
        <v>40 Cradle Rock Road,Princeton,NJ</v>
      </c>
      <c r="Q1711" t="str">
        <f t="shared" si="82"/>
        <v>40 CRADLE ROCK ROAD</v>
      </c>
      <c r="R1711" t="e">
        <f>VLOOKUP(Q1711,'[2]2011-Princeton-geocodes.csv'!$A:$A,1,FALSE)</f>
        <v>#N/A</v>
      </c>
    </row>
    <row r="1712" spans="1:18">
      <c r="A1712" s="5">
        <v>1711</v>
      </c>
      <c r="B1712" s="2" t="s">
        <v>1531</v>
      </c>
      <c r="C1712" s="2" t="s">
        <v>1156</v>
      </c>
      <c r="D1712" s="2" t="s">
        <v>380</v>
      </c>
      <c r="E1712" s="2" t="s">
        <v>1538</v>
      </c>
      <c r="F1712" s="2" t="s">
        <v>537</v>
      </c>
      <c r="G1712" s="2" t="s">
        <v>1534</v>
      </c>
      <c r="H1712" s="2" t="s">
        <v>1535</v>
      </c>
      <c r="I1712" s="3" t="b">
        <v>0</v>
      </c>
      <c r="J1712" s="3" t="b">
        <v>1</v>
      </c>
      <c r="K1712" s="2" t="s">
        <v>14</v>
      </c>
      <c r="L1712" s="2" t="s">
        <v>13</v>
      </c>
      <c r="M1712" s="9" t="str">
        <f>IF(ISERROR([1]!GetPart(F1712,"-",1)),F1712,[1]!GetPart(F1712,"-",1))</f>
        <v>66</v>
      </c>
      <c r="N1712" t="b">
        <f t="shared" si="80"/>
        <v>1</v>
      </c>
      <c r="P1712" s="9" t="str">
        <f t="shared" si="81"/>
        <v>66 Cradle Rock Road,Princeton,NJ</v>
      </c>
      <c r="Q1712" t="str">
        <f t="shared" si="82"/>
        <v>66 CRADLE ROCK ROAD</v>
      </c>
      <c r="R1712" t="e">
        <f>VLOOKUP(Q1712,'[2]2011-Princeton-geocodes.csv'!$A:$A,1,FALSE)</f>
        <v>#N/A</v>
      </c>
    </row>
    <row r="1713" spans="1:18">
      <c r="A1713" s="5">
        <v>1712</v>
      </c>
      <c r="B1713" s="2" t="s">
        <v>1531</v>
      </c>
      <c r="C1713" s="2" t="s">
        <v>1479</v>
      </c>
      <c r="D1713" s="2" t="s">
        <v>1532</v>
      </c>
      <c r="E1713" s="2" t="s">
        <v>1539</v>
      </c>
      <c r="F1713" s="2" t="s">
        <v>116</v>
      </c>
      <c r="G1713" s="2" t="s">
        <v>1534</v>
      </c>
      <c r="H1713" s="2" t="s">
        <v>1535</v>
      </c>
      <c r="I1713" s="3" t="b">
        <v>0</v>
      </c>
      <c r="J1713" s="3" t="b">
        <v>1</v>
      </c>
      <c r="K1713" s="2" t="s">
        <v>14</v>
      </c>
      <c r="L1713" s="2" t="s">
        <v>13</v>
      </c>
      <c r="M1713" s="9" t="str">
        <f>IF(ISERROR([1]!GetPart(F1713,"-",1)),F1713,[1]!GetPart(F1713,"-",1))</f>
        <v>48</v>
      </c>
      <c r="N1713" t="b">
        <f t="shared" si="80"/>
        <v>1</v>
      </c>
      <c r="P1713" s="9" t="str">
        <f t="shared" si="81"/>
        <v>48 Cradle Rock Road,Princeton,NJ</v>
      </c>
      <c r="Q1713" t="str">
        <f t="shared" si="82"/>
        <v>48 CRADLE ROCK ROAD</v>
      </c>
      <c r="R1713" t="e">
        <f>VLOOKUP(Q1713,'[2]2011-Princeton-geocodes.csv'!$A:$A,1,FALSE)</f>
        <v>#N/A</v>
      </c>
    </row>
    <row r="1714" spans="1:18">
      <c r="A1714" s="5">
        <v>1713</v>
      </c>
      <c r="B1714" s="2" t="s">
        <v>1531</v>
      </c>
      <c r="C1714" s="2" t="s">
        <v>1153</v>
      </c>
      <c r="D1714" s="2" t="s">
        <v>380</v>
      </c>
      <c r="E1714" s="2" t="s">
        <v>1540</v>
      </c>
      <c r="F1714" s="2" t="s">
        <v>109</v>
      </c>
      <c r="G1714" s="2" t="s">
        <v>1534</v>
      </c>
      <c r="H1714" s="2" t="s">
        <v>1535</v>
      </c>
      <c r="I1714" s="3" t="b">
        <v>0</v>
      </c>
      <c r="J1714" s="3" t="b">
        <v>1</v>
      </c>
      <c r="K1714" s="2" t="s">
        <v>14</v>
      </c>
      <c r="L1714" s="2" t="s">
        <v>13</v>
      </c>
      <c r="M1714" s="9" t="str">
        <f>IF(ISERROR([1]!GetPart(F1714,"-",1)),F1714,[1]!GetPart(F1714,"-",1))</f>
        <v>52</v>
      </c>
      <c r="N1714" t="b">
        <f t="shared" si="80"/>
        <v>1</v>
      </c>
      <c r="P1714" s="9" t="str">
        <f t="shared" si="81"/>
        <v>52 Cradle Rock Road,Princeton,NJ</v>
      </c>
      <c r="Q1714" t="str">
        <f t="shared" si="82"/>
        <v>52 CRADLE ROCK ROAD</v>
      </c>
      <c r="R1714" t="e">
        <f>VLOOKUP(Q1714,'[2]2011-Princeton-geocodes.csv'!$A:$A,1,FALSE)</f>
        <v>#N/A</v>
      </c>
    </row>
    <row r="1715" spans="1:18">
      <c r="A1715" s="5">
        <v>1714</v>
      </c>
      <c r="B1715" s="2" t="s">
        <v>1254</v>
      </c>
      <c r="C1715" s="2" t="s">
        <v>70</v>
      </c>
      <c r="D1715" s="2" t="s">
        <v>264</v>
      </c>
      <c r="E1715" s="2" t="s">
        <v>210</v>
      </c>
      <c r="F1715" s="2" t="s">
        <v>312</v>
      </c>
      <c r="G1715" s="2" t="s">
        <v>1541</v>
      </c>
      <c r="H1715" s="2" t="s">
        <v>13</v>
      </c>
      <c r="I1715" s="3" t="b">
        <v>0</v>
      </c>
      <c r="J1715" s="3" t="b">
        <v>1</v>
      </c>
      <c r="K1715" s="2" t="s">
        <v>13</v>
      </c>
      <c r="L1715" s="2" t="s">
        <v>13</v>
      </c>
      <c r="M1715" s="9" t="str">
        <f>IF(ISERROR([1]!GetPart(F1715,"-",1)),F1715,[1]!GetPart(F1715,"-",1))</f>
        <v>36</v>
      </c>
      <c r="N1715" t="b">
        <f t="shared" si="80"/>
        <v>1</v>
      </c>
      <c r="P1715" s="9" t="str">
        <f t="shared" si="81"/>
        <v>36 Crestview Drive,Princeton,NJ</v>
      </c>
      <c r="Q1715" t="str">
        <f t="shared" si="82"/>
        <v>36 CRESTVIEW DRIVE</v>
      </c>
      <c r="R1715" t="e">
        <f>VLOOKUP(Q1715,'[2]2011-Princeton-geocodes.csv'!$A:$A,1,FALSE)</f>
        <v>#N/A</v>
      </c>
    </row>
    <row r="1716" spans="1:18">
      <c r="A1716" s="5">
        <v>1715</v>
      </c>
      <c r="B1716" s="2" t="s">
        <v>1254</v>
      </c>
      <c r="C1716" s="2" t="s">
        <v>92</v>
      </c>
      <c r="D1716" s="2" t="s">
        <v>264</v>
      </c>
      <c r="E1716" s="2" t="s">
        <v>1542</v>
      </c>
      <c r="F1716" s="2" t="s">
        <v>110</v>
      </c>
      <c r="G1716" s="2" t="s">
        <v>1541</v>
      </c>
      <c r="H1716" s="2" t="s">
        <v>13</v>
      </c>
      <c r="I1716" s="3" t="b">
        <v>0</v>
      </c>
      <c r="J1716" s="3" t="b">
        <v>1</v>
      </c>
      <c r="K1716" s="2" t="s">
        <v>13</v>
      </c>
      <c r="L1716" s="2" t="s">
        <v>13</v>
      </c>
      <c r="M1716" s="9" t="str">
        <f>IF(ISERROR([1]!GetPart(F1716,"-",1)),F1716,[1]!GetPart(F1716,"-",1))</f>
        <v>54</v>
      </c>
      <c r="N1716" t="b">
        <f t="shared" si="80"/>
        <v>1</v>
      </c>
      <c r="P1716" s="9" t="str">
        <f t="shared" si="81"/>
        <v>54 Crestview Drive,Princeton,NJ</v>
      </c>
      <c r="Q1716" t="str">
        <f t="shared" si="82"/>
        <v>54 CRESTVIEW DRIVE</v>
      </c>
      <c r="R1716" t="e">
        <f>VLOOKUP(Q1716,'[2]2011-Princeton-geocodes.csv'!$A:$A,1,FALSE)</f>
        <v>#N/A</v>
      </c>
    </row>
    <row r="1717" spans="1:18">
      <c r="A1717" s="5">
        <v>1716</v>
      </c>
      <c r="B1717" s="2" t="s">
        <v>1263</v>
      </c>
      <c r="C1717" s="2" t="s">
        <v>54</v>
      </c>
      <c r="D1717" s="2" t="s">
        <v>264</v>
      </c>
      <c r="E1717" s="2" t="s">
        <v>265</v>
      </c>
      <c r="F1717" s="2" t="s">
        <v>534</v>
      </c>
      <c r="G1717" s="2" t="s">
        <v>1541</v>
      </c>
      <c r="H1717" s="2" t="s">
        <v>13</v>
      </c>
      <c r="I1717" s="3" t="b">
        <v>0</v>
      </c>
      <c r="J1717" s="3" t="b">
        <v>1</v>
      </c>
      <c r="K1717" s="2" t="s">
        <v>13</v>
      </c>
      <c r="L1717" s="2" t="s">
        <v>13</v>
      </c>
      <c r="M1717" s="9" t="str">
        <f>IF(ISERROR([1]!GetPart(F1717,"-",1)),F1717,[1]!GetPart(F1717,"-",1))</f>
        <v>95</v>
      </c>
      <c r="N1717" t="b">
        <f t="shared" si="80"/>
        <v>1</v>
      </c>
      <c r="P1717" s="9" t="str">
        <f t="shared" si="81"/>
        <v>95 Crestview Drive,Princeton,NJ</v>
      </c>
      <c r="Q1717" t="str">
        <f t="shared" si="82"/>
        <v>95 CRESTVIEW DRIVE</v>
      </c>
      <c r="R1717" t="e">
        <f>VLOOKUP(Q1717,'[2]2011-Princeton-geocodes.csv'!$A:$A,1,FALSE)</f>
        <v>#N/A</v>
      </c>
    </row>
    <row r="1718" spans="1:18">
      <c r="A1718" s="5">
        <v>1717</v>
      </c>
      <c r="B1718" s="2" t="s">
        <v>1263</v>
      </c>
      <c r="C1718" s="2" t="s">
        <v>49</v>
      </c>
      <c r="D1718" s="2" t="s">
        <v>264</v>
      </c>
      <c r="E1718" s="2" t="s">
        <v>132</v>
      </c>
      <c r="F1718" s="2" t="s">
        <v>357</v>
      </c>
      <c r="G1718" s="2" t="s">
        <v>1541</v>
      </c>
      <c r="H1718" s="2" t="s">
        <v>13</v>
      </c>
      <c r="I1718" s="3" t="b">
        <v>0</v>
      </c>
      <c r="J1718" s="3" t="b">
        <v>1</v>
      </c>
      <c r="K1718" s="2" t="s">
        <v>13</v>
      </c>
      <c r="L1718" s="2" t="s">
        <v>13</v>
      </c>
      <c r="M1718" s="9" t="str">
        <f>IF(ISERROR([1]!GetPart(F1718,"-",1)),F1718,[1]!GetPart(F1718,"-",1))</f>
        <v>140</v>
      </c>
      <c r="N1718" t="b">
        <f t="shared" si="80"/>
        <v>1</v>
      </c>
      <c r="P1718" s="9" t="str">
        <f t="shared" si="81"/>
        <v>140 Crestview Drive,Princeton,NJ</v>
      </c>
      <c r="Q1718" t="str">
        <f t="shared" si="82"/>
        <v>140 CRESTVIEW DRIVE</v>
      </c>
      <c r="R1718" t="e">
        <f>VLOOKUP(Q1718,'[2]2011-Princeton-geocodes.csv'!$A:$A,1,FALSE)</f>
        <v>#N/A</v>
      </c>
    </row>
    <row r="1719" spans="1:18">
      <c r="A1719" s="5">
        <v>1718</v>
      </c>
      <c r="B1719" s="2" t="s">
        <v>1263</v>
      </c>
      <c r="C1719" s="2" t="s">
        <v>23</v>
      </c>
      <c r="D1719" s="2" t="s">
        <v>264</v>
      </c>
      <c r="E1719" s="2" t="s">
        <v>272</v>
      </c>
      <c r="F1719" s="2" t="s">
        <v>376</v>
      </c>
      <c r="G1719" s="2" t="s">
        <v>1541</v>
      </c>
      <c r="H1719" s="2" t="s">
        <v>13</v>
      </c>
      <c r="I1719" s="3" t="b">
        <v>0</v>
      </c>
      <c r="J1719" s="3" t="b">
        <v>1</v>
      </c>
      <c r="K1719" s="2" t="s">
        <v>13</v>
      </c>
      <c r="L1719" s="2" t="s">
        <v>13</v>
      </c>
      <c r="M1719" s="9" t="str">
        <f>IF(ISERROR([1]!GetPart(F1719,"-",1)),F1719,[1]!GetPart(F1719,"-",1))</f>
        <v>135</v>
      </c>
      <c r="N1719" t="b">
        <f t="shared" si="80"/>
        <v>1</v>
      </c>
      <c r="P1719" s="9" t="str">
        <f t="shared" si="81"/>
        <v>135 Crestview Drive,Princeton,NJ</v>
      </c>
      <c r="Q1719" t="str">
        <f t="shared" si="82"/>
        <v>135 CRESTVIEW DRIVE</v>
      </c>
      <c r="R1719" t="e">
        <f>VLOOKUP(Q1719,'[2]2011-Princeton-geocodes.csv'!$A:$A,1,FALSE)</f>
        <v>#N/A</v>
      </c>
    </row>
    <row r="1720" spans="1:18">
      <c r="A1720" s="5">
        <v>1719</v>
      </c>
      <c r="B1720" s="2" t="s">
        <v>1263</v>
      </c>
      <c r="C1720" s="2" t="s">
        <v>76</v>
      </c>
      <c r="D1720" s="2" t="s">
        <v>264</v>
      </c>
      <c r="E1720" s="2" t="s">
        <v>1290</v>
      </c>
      <c r="F1720" s="2" t="s">
        <v>737</v>
      </c>
      <c r="G1720" s="2" t="s">
        <v>1541</v>
      </c>
      <c r="H1720" s="2" t="s">
        <v>13</v>
      </c>
      <c r="I1720" s="3" t="b">
        <v>0</v>
      </c>
      <c r="J1720" s="3" t="b">
        <v>1</v>
      </c>
      <c r="K1720" s="2" t="s">
        <v>13</v>
      </c>
      <c r="L1720" s="2" t="s">
        <v>13</v>
      </c>
      <c r="M1720" s="9" t="str">
        <f>IF(ISERROR([1]!GetPart(F1720,"-",1)),F1720,[1]!GetPart(F1720,"-",1))</f>
        <v>122</v>
      </c>
      <c r="N1720" t="b">
        <f t="shared" si="80"/>
        <v>1</v>
      </c>
      <c r="P1720" s="9" t="str">
        <f t="shared" si="81"/>
        <v>122 Crestview Drive,Princeton,NJ</v>
      </c>
      <c r="Q1720" t="str">
        <f t="shared" si="82"/>
        <v>122 CRESTVIEW DRIVE</v>
      </c>
      <c r="R1720" t="e">
        <f>VLOOKUP(Q1720,'[2]2011-Princeton-geocodes.csv'!$A:$A,1,FALSE)</f>
        <v>#N/A</v>
      </c>
    </row>
    <row r="1721" spans="1:18">
      <c r="A1721" s="5">
        <v>1720</v>
      </c>
      <c r="B1721" s="2" t="s">
        <v>1263</v>
      </c>
      <c r="C1721" s="2" t="s">
        <v>74</v>
      </c>
      <c r="D1721" s="2" t="s">
        <v>264</v>
      </c>
      <c r="E1721" s="2" t="s">
        <v>1290</v>
      </c>
      <c r="F1721" s="2" t="s">
        <v>261</v>
      </c>
      <c r="G1721" s="2" t="s">
        <v>1541</v>
      </c>
      <c r="H1721" s="2" t="s">
        <v>13</v>
      </c>
      <c r="I1721" s="3" t="b">
        <v>0</v>
      </c>
      <c r="J1721" s="3" t="b">
        <v>1</v>
      </c>
      <c r="K1721" s="2" t="s">
        <v>13</v>
      </c>
      <c r="L1721" s="2" t="s">
        <v>13</v>
      </c>
      <c r="M1721" s="9" t="str">
        <f>IF(ISERROR([1]!GetPart(F1721,"-",1)),F1721,[1]!GetPart(F1721,"-",1))</f>
        <v>106</v>
      </c>
      <c r="N1721" t="b">
        <f t="shared" si="80"/>
        <v>1</v>
      </c>
      <c r="P1721" s="9" t="str">
        <f t="shared" si="81"/>
        <v>106 Crestview Drive,Princeton,NJ</v>
      </c>
      <c r="Q1721" t="str">
        <f t="shared" si="82"/>
        <v>106 CRESTVIEW DRIVE</v>
      </c>
      <c r="R1721" t="e">
        <f>VLOOKUP(Q1721,'[2]2011-Princeton-geocodes.csv'!$A:$A,1,FALSE)</f>
        <v>#N/A</v>
      </c>
    </row>
    <row r="1722" spans="1:18">
      <c r="A1722" s="5">
        <v>1721</v>
      </c>
      <c r="B1722" s="2" t="s">
        <v>1263</v>
      </c>
      <c r="C1722" s="2" t="s">
        <v>78</v>
      </c>
      <c r="D1722" s="2" t="s">
        <v>264</v>
      </c>
      <c r="E1722" s="2" t="s">
        <v>1543</v>
      </c>
      <c r="F1722" s="2" t="s">
        <v>82</v>
      </c>
      <c r="G1722" s="2" t="s">
        <v>1541</v>
      </c>
      <c r="H1722" s="2" t="s">
        <v>13</v>
      </c>
      <c r="I1722" s="3" t="b">
        <v>0</v>
      </c>
      <c r="J1722" s="3" t="b">
        <v>1</v>
      </c>
      <c r="K1722" s="2" t="s">
        <v>13</v>
      </c>
      <c r="L1722" s="2" t="s">
        <v>13</v>
      </c>
      <c r="M1722" s="9" t="str">
        <f>IF(ISERROR([1]!GetPart(F1722,"-",1)),F1722,[1]!GetPart(F1722,"-",1))</f>
        <v>88</v>
      </c>
      <c r="N1722" t="b">
        <f t="shared" si="80"/>
        <v>1</v>
      </c>
      <c r="P1722" s="9" t="str">
        <f t="shared" si="81"/>
        <v>88 Crestview Drive,Princeton,NJ</v>
      </c>
      <c r="Q1722" t="str">
        <f t="shared" si="82"/>
        <v>88 CRESTVIEW DRIVE</v>
      </c>
      <c r="R1722" t="e">
        <f>VLOOKUP(Q1722,'[2]2011-Princeton-geocodes.csv'!$A:$A,1,FALSE)</f>
        <v>#N/A</v>
      </c>
    </row>
    <row r="1723" spans="1:18">
      <c r="A1723" s="5">
        <v>1722</v>
      </c>
      <c r="B1723" s="2" t="s">
        <v>1263</v>
      </c>
      <c r="C1723" s="2" t="s">
        <v>59</v>
      </c>
      <c r="D1723" s="2" t="s">
        <v>264</v>
      </c>
      <c r="E1723" s="2" t="s">
        <v>265</v>
      </c>
      <c r="F1723" s="2" t="s">
        <v>241</v>
      </c>
      <c r="G1723" s="2" t="s">
        <v>1541</v>
      </c>
      <c r="H1723" s="2" t="s">
        <v>13</v>
      </c>
      <c r="I1723" s="3" t="b">
        <v>0</v>
      </c>
      <c r="J1723" s="3" t="b">
        <v>1</v>
      </c>
      <c r="K1723" s="2" t="s">
        <v>13</v>
      </c>
      <c r="L1723" s="2" t="s">
        <v>13</v>
      </c>
      <c r="M1723" s="9" t="str">
        <f>IF(ISERROR([1]!GetPart(F1723,"-",1)),F1723,[1]!GetPart(F1723,"-",1))</f>
        <v>75</v>
      </c>
      <c r="N1723" t="b">
        <f t="shared" si="80"/>
        <v>1</v>
      </c>
      <c r="P1723" s="9" t="str">
        <f t="shared" si="81"/>
        <v>75 Crestview Drive,Princeton,NJ</v>
      </c>
      <c r="Q1723" t="str">
        <f t="shared" si="82"/>
        <v>75 CRESTVIEW DRIVE</v>
      </c>
      <c r="R1723" t="e">
        <f>VLOOKUP(Q1723,'[2]2011-Princeton-geocodes.csv'!$A:$A,1,FALSE)</f>
        <v>#N/A</v>
      </c>
    </row>
    <row r="1724" spans="1:18">
      <c r="A1724" s="5">
        <v>1723</v>
      </c>
      <c r="B1724" s="2" t="s">
        <v>1263</v>
      </c>
      <c r="C1724" s="2" t="s">
        <v>158</v>
      </c>
      <c r="D1724" s="2" t="s">
        <v>264</v>
      </c>
      <c r="E1724" s="2" t="s">
        <v>776</v>
      </c>
      <c r="F1724" s="2" t="s">
        <v>120</v>
      </c>
      <c r="G1724" s="2" t="s">
        <v>1541</v>
      </c>
      <c r="H1724" s="2" t="s">
        <v>13</v>
      </c>
      <c r="I1724" s="3" t="b">
        <v>0</v>
      </c>
      <c r="J1724" s="3" t="b">
        <v>1</v>
      </c>
      <c r="K1724" s="2" t="s">
        <v>13</v>
      </c>
      <c r="L1724" s="2" t="s">
        <v>13</v>
      </c>
      <c r="M1724" s="9" t="str">
        <f>IF(ISERROR([1]!GetPart(F1724,"-",1)),F1724,[1]!GetPart(F1724,"-",1))</f>
        <v>53</v>
      </c>
      <c r="N1724" t="b">
        <f t="shared" si="80"/>
        <v>1</v>
      </c>
      <c r="P1724" s="9" t="str">
        <f t="shared" si="81"/>
        <v>53 Crestview Drive,Princeton,NJ</v>
      </c>
      <c r="Q1724" t="str">
        <f t="shared" si="82"/>
        <v>53 CRESTVIEW DRIVE</v>
      </c>
      <c r="R1724" t="e">
        <f>VLOOKUP(Q1724,'[2]2011-Princeton-geocodes.csv'!$A:$A,1,FALSE)</f>
        <v>#N/A</v>
      </c>
    </row>
    <row r="1725" spans="1:18">
      <c r="A1725" s="5">
        <v>1724</v>
      </c>
      <c r="B1725" s="2" t="s">
        <v>1263</v>
      </c>
      <c r="C1725" s="2" t="s">
        <v>85</v>
      </c>
      <c r="D1725" s="2" t="s">
        <v>264</v>
      </c>
      <c r="E1725" s="2" t="s">
        <v>332</v>
      </c>
      <c r="F1725" s="2" t="s">
        <v>66</v>
      </c>
      <c r="G1725" s="2" t="s">
        <v>1541</v>
      </c>
      <c r="H1725" s="2" t="s">
        <v>13</v>
      </c>
      <c r="I1725" s="3" t="b">
        <v>0</v>
      </c>
      <c r="J1725" s="3" t="b">
        <v>1</v>
      </c>
      <c r="K1725" s="2" t="s">
        <v>13</v>
      </c>
      <c r="L1725" s="2" t="s">
        <v>13</v>
      </c>
      <c r="M1725" s="9" t="str">
        <f>IF(ISERROR([1]!GetPart(F1725,"-",1)),F1725,[1]!GetPart(F1725,"-",1))</f>
        <v>31</v>
      </c>
      <c r="N1725" t="b">
        <f t="shared" si="80"/>
        <v>1</v>
      </c>
      <c r="P1725" s="9" t="str">
        <f t="shared" si="81"/>
        <v>31 Crestview Drive,Princeton,NJ</v>
      </c>
      <c r="Q1725" t="str">
        <f t="shared" si="82"/>
        <v>31 CRESTVIEW DRIVE</v>
      </c>
      <c r="R1725" t="e">
        <f>VLOOKUP(Q1725,'[2]2011-Princeton-geocodes.csv'!$A:$A,1,FALSE)</f>
        <v>#N/A</v>
      </c>
    </row>
    <row r="1726" spans="1:18">
      <c r="A1726" s="5">
        <v>1725</v>
      </c>
      <c r="B1726" s="2" t="s">
        <v>1263</v>
      </c>
      <c r="C1726" s="2" t="s">
        <v>22</v>
      </c>
      <c r="D1726" s="2" t="s">
        <v>264</v>
      </c>
      <c r="E1726" s="2" t="s">
        <v>1544</v>
      </c>
      <c r="F1726" s="2" t="s">
        <v>710</v>
      </c>
      <c r="G1726" s="2" t="s">
        <v>1541</v>
      </c>
      <c r="H1726" s="2" t="s">
        <v>13</v>
      </c>
      <c r="I1726" s="3" t="b">
        <v>0</v>
      </c>
      <c r="J1726" s="3" t="b">
        <v>1</v>
      </c>
      <c r="K1726" s="2" t="s">
        <v>13</v>
      </c>
      <c r="L1726" s="2" t="s">
        <v>13</v>
      </c>
      <c r="M1726" s="9" t="str">
        <f>IF(ISERROR([1]!GetPart(F1726,"-",1)),F1726,[1]!GetPart(F1726,"-",1))</f>
        <v>147</v>
      </c>
      <c r="N1726" t="b">
        <f t="shared" si="80"/>
        <v>1</v>
      </c>
      <c r="P1726" s="9" t="str">
        <f t="shared" si="81"/>
        <v>147 Crestview Drive,Princeton,NJ</v>
      </c>
      <c r="Q1726" t="str">
        <f t="shared" si="82"/>
        <v>147 CRESTVIEW DRIVE</v>
      </c>
      <c r="R1726" t="e">
        <f>VLOOKUP(Q1726,'[2]2011-Princeton-geocodes.csv'!$A:$A,1,FALSE)</f>
        <v>#N/A</v>
      </c>
    </row>
    <row r="1727" spans="1:18">
      <c r="A1727" s="5">
        <v>1726</v>
      </c>
      <c r="B1727" s="2" t="s">
        <v>1263</v>
      </c>
      <c r="C1727" s="2" t="s">
        <v>24</v>
      </c>
      <c r="D1727" s="2" t="s">
        <v>264</v>
      </c>
      <c r="E1727" s="2" t="s">
        <v>265</v>
      </c>
      <c r="F1727" s="2" t="s">
        <v>777</v>
      </c>
      <c r="G1727" s="2" t="s">
        <v>1541</v>
      </c>
      <c r="H1727" s="2" t="s">
        <v>13</v>
      </c>
      <c r="I1727" s="3" t="b">
        <v>0</v>
      </c>
      <c r="J1727" s="3" t="b">
        <v>1</v>
      </c>
      <c r="K1727" s="2" t="s">
        <v>13</v>
      </c>
      <c r="L1727" s="2" t="s">
        <v>13</v>
      </c>
      <c r="M1727" s="9" t="str">
        <f>IF(ISERROR([1]!GetPart(F1727,"-",1)),F1727,[1]!GetPart(F1727,"-",1))</f>
        <v>117</v>
      </c>
      <c r="N1727" t="b">
        <f t="shared" si="80"/>
        <v>1</v>
      </c>
      <c r="P1727" s="9" t="str">
        <f t="shared" si="81"/>
        <v>117 Crestview Drive,Princeton,NJ</v>
      </c>
      <c r="Q1727" t="str">
        <f t="shared" si="82"/>
        <v>117 CRESTVIEW DRIVE</v>
      </c>
      <c r="R1727" t="e">
        <f>VLOOKUP(Q1727,'[2]2011-Princeton-geocodes.csv'!$A:$A,1,FALSE)</f>
        <v>#N/A</v>
      </c>
    </row>
    <row r="1728" spans="1:18">
      <c r="A1728" s="5">
        <v>1727</v>
      </c>
      <c r="B1728" s="2" t="s">
        <v>396</v>
      </c>
      <c r="C1728" s="2" t="s">
        <v>49</v>
      </c>
      <c r="D1728" s="2" t="s">
        <v>264</v>
      </c>
      <c r="E1728" s="2" t="s">
        <v>776</v>
      </c>
      <c r="F1728" s="2" t="s">
        <v>244</v>
      </c>
      <c r="G1728" s="2" t="s">
        <v>1545</v>
      </c>
      <c r="H1728" s="2" t="s">
        <v>13</v>
      </c>
      <c r="I1728" s="3" t="b">
        <v>0</v>
      </c>
      <c r="J1728" s="3" t="b">
        <v>1</v>
      </c>
      <c r="K1728" s="2" t="s">
        <v>13</v>
      </c>
      <c r="L1728" s="2" t="s">
        <v>13</v>
      </c>
      <c r="M1728" s="9" t="str">
        <f>IF(ISERROR([1]!GetPart(F1728,"-",1)),F1728,[1]!GetPart(F1728,"-",1))</f>
        <v>99</v>
      </c>
      <c r="N1728" t="b">
        <f t="shared" si="80"/>
        <v>1</v>
      </c>
      <c r="P1728" s="9" t="str">
        <f t="shared" si="81"/>
        <v>99 Crooked Tree Lane,Princeton,NJ</v>
      </c>
      <c r="Q1728" t="str">
        <f t="shared" si="82"/>
        <v>99 CROOKED TREE LANE</v>
      </c>
      <c r="R1728" t="e">
        <f>VLOOKUP(Q1728,'[2]2011-Princeton-geocodes.csv'!$A:$A,1,FALSE)</f>
        <v>#N/A</v>
      </c>
    </row>
    <row r="1729" spans="1:18">
      <c r="A1729" s="5">
        <v>1728</v>
      </c>
      <c r="B1729" s="2" t="s">
        <v>396</v>
      </c>
      <c r="C1729" s="2" t="s">
        <v>22</v>
      </c>
      <c r="D1729" s="2" t="s">
        <v>264</v>
      </c>
      <c r="E1729" s="2" t="s">
        <v>624</v>
      </c>
      <c r="F1729" s="2" t="s">
        <v>386</v>
      </c>
      <c r="G1729" s="2" t="s">
        <v>1545</v>
      </c>
      <c r="H1729" s="2" t="s">
        <v>13</v>
      </c>
      <c r="I1729" s="3" t="b">
        <v>0</v>
      </c>
      <c r="J1729" s="3" t="b">
        <v>1</v>
      </c>
      <c r="K1729" s="2" t="s">
        <v>13</v>
      </c>
      <c r="L1729" s="2" t="s">
        <v>13</v>
      </c>
      <c r="M1729" s="9" t="str">
        <f>IF(ISERROR([1]!GetPart(F1729,"-",1)),F1729,[1]!GetPart(F1729,"-",1))</f>
        <v>120</v>
      </c>
      <c r="N1729" t="b">
        <f t="shared" si="80"/>
        <v>1</v>
      </c>
      <c r="P1729" s="9" t="str">
        <f t="shared" si="81"/>
        <v>120 Crooked Tree Lane,Princeton,NJ</v>
      </c>
      <c r="Q1729" t="str">
        <f t="shared" si="82"/>
        <v>120 CROOKED TREE LANE</v>
      </c>
      <c r="R1729" t="e">
        <f>VLOOKUP(Q1729,'[2]2011-Princeton-geocodes.csv'!$A:$A,1,FALSE)</f>
        <v>#N/A</v>
      </c>
    </row>
    <row r="1730" spans="1:18">
      <c r="A1730" s="5">
        <v>1729</v>
      </c>
      <c r="B1730" s="2" t="s">
        <v>396</v>
      </c>
      <c r="C1730" s="2" t="s">
        <v>76</v>
      </c>
      <c r="D1730" s="2" t="s">
        <v>264</v>
      </c>
      <c r="E1730" s="2" t="s">
        <v>265</v>
      </c>
      <c r="F1730" s="2" t="s">
        <v>716</v>
      </c>
      <c r="G1730" s="2" t="s">
        <v>1545</v>
      </c>
      <c r="H1730" s="2" t="s">
        <v>13</v>
      </c>
      <c r="I1730" s="3" t="b">
        <v>0</v>
      </c>
      <c r="J1730" s="3" t="b">
        <v>1</v>
      </c>
      <c r="K1730" s="2" t="s">
        <v>13</v>
      </c>
      <c r="L1730" s="2" t="s">
        <v>13</v>
      </c>
      <c r="M1730" s="9" t="str">
        <f>IF(ISERROR([1]!GetPart(F1730,"-",1)),F1730,[1]!GetPart(F1730,"-",1))</f>
        <v>125</v>
      </c>
      <c r="N1730" t="b">
        <f t="shared" si="80"/>
        <v>1</v>
      </c>
      <c r="P1730" s="9" t="str">
        <f t="shared" si="81"/>
        <v>125 Crooked Tree Lane,Princeton,NJ</v>
      </c>
      <c r="Q1730" t="str">
        <f t="shared" si="82"/>
        <v>125 CROOKED TREE LANE</v>
      </c>
      <c r="R1730" t="e">
        <f>VLOOKUP(Q1730,'[2]2011-Princeton-geocodes.csv'!$A:$A,1,FALSE)</f>
        <v>#N/A</v>
      </c>
    </row>
    <row r="1731" spans="1:18">
      <c r="A1731" s="5">
        <v>1730</v>
      </c>
      <c r="B1731" s="2" t="s">
        <v>1546</v>
      </c>
      <c r="C1731" s="2" t="s">
        <v>86</v>
      </c>
      <c r="D1731" s="2" t="s">
        <v>264</v>
      </c>
      <c r="E1731" s="2" t="s">
        <v>265</v>
      </c>
      <c r="F1731" s="2" t="s">
        <v>66</v>
      </c>
      <c r="G1731" s="2" t="s">
        <v>1545</v>
      </c>
      <c r="H1731" s="2" t="s">
        <v>13</v>
      </c>
      <c r="I1731" s="3" t="b">
        <v>0</v>
      </c>
      <c r="J1731" s="3" t="b">
        <v>1</v>
      </c>
      <c r="K1731" s="2" t="s">
        <v>13</v>
      </c>
      <c r="L1731" s="2" t="s">
        <v>13</v>
      </c>
      <c r="M1731" s="9" t="str">
        <f>IF(ISERROR([1]!GetPart(F1731,"-",1)),F1731,[1]!GetPart(F1731,"-",1))</f>
        <v>31</v>
      </c>
      <c r="N1731" t="b">
        <f t="shared" ref="N1731:N1794" si="83">IF(LEFT(D1731,1)="R",TRUE,FALSE)</f>
        <v>1</v>
      </c>
      <c r="P1731" s="9" t="str">
        <f t="shared" ref="P1731:P1794" si="84">IF(LEN(M1731)&gt;0,M1731&amp;" ","")&amp;G1731&amp;",Princeton,NJ"</f>
        <v>31 Crooked Tree Lane,Princeton,NJ</v>
      </c>
      <c r="Q1731" t="str">
        <f t="shared" si="82"/>
        <v>31 CROOKED TREE LANE</v>
      </c>
      <c r="R1731" t="e">
        <f>VLOOKUP(Q1731,'[2]2011-Princeton-geocodes.csv'!$A:$A,1,FALSE)</f>
        <v>#N/A</v>
      </c>
    </row>
    <row r="1732" spans="1:18">
      <c r="A1732" s="5">
        <v>1731</v>
      </c>
      <c r="B1732" s="2" t="s">
        <v>1546</v>
      </c>
      <c r="C1732" s="2" t="s">
        <v>89</v>
      </c>
      <c r="D1732" s="2" t="s">
        <v>264</v>
      </c>
      <c r="E1732" s="2" t="s">
        <v>265</v>
      </c>
      <c r="F1732" s="2" t="s">
        <v>113</v>
      </c>
      <c r="G1732" s="2" t="s">
        <v>1545</v>
      </c>
      <c r="H1732" s="2" t="s">
        <v>13</v>
      </c>
      <c r="I1732" s="3" t="b">
        <v>0</v>
      </c>
      <c r="J1732" s="3" t="b">
        <v>1</v>
      </c>
      <c r="K1732" s="2" t="s">
        <v>13</v>
      </c>
      <c r="L1732" s="2" t="s">
        <v>13</v>
      </c>
      <c r="M1732" s="9" t="str">
        <f>IF(ISERROR([1]!GetPart(F1732,"-",1)),F1732,[1]!GetPart(F1732,"-",1))</f>
        <v>49</v>
      </c>
      <c r="N1732" t="b">
        <f t="shared" si="83"/>
        <v>1</v>
      </c>
      <c r="P1732" s="9" t="str">
        <f t="shared" si="84"/>
        <v>49 Crooked Tree Lane,Princeton,NJ</v>
      </c>
      <c r="Q1732" t="str">
        <f t="shared" si="82"/>
        <v>49 CROOKED TREE LANE</v>
      </c>
      <c r="R1732" t="e">
        <f>VLOOKUP(Q1732,'[2]2011-Princeton-geocodes.csv'!$A:$A,1,FALSE)</f>
        <v>#N/A</v>
      </c>
    </row>
    <row r="1733" spans="1:18">
      <c r="A1733" s="5">
        <v>1732</v>
      </c>
      <c r="B1733" s="2" t="s">
        <v>1546</v>
      </c>
      <c r="C1733" s="2" t="s">
        <v>83</v>
      </c>
      <c r="D1733" s="2" t="s">
        <v>264</v>
      </c>
      <c r="E1733" s="2" t="s">
        <v>270</v>
      </c>
      <c r="F1733" s="2" t="s">
        <v>251</v>
      </c>
      <c r="G1733" s="2" t="s">
        <v>1545</v>
      </c>
      <c r="H1733" s="2" t="s">
        <v>13</v>
      </c>
      <c r="I1733" s="3" t="b">
        <v>0</v>
      </c>
      <c r="J1733" s="3" t="b">
        <v>1</v>
      </c>
      <c r="K1733" s="2" t="s">
        <v>13</v>
      </c>
      <c r="L1733" s="2" t="s">
        <v>13</v>
      </c>
      <c r="M1733" s="9" t="str">
        <f>IF(ISERROR([1]!GetPart(F1733,"-",1)),F1733,[1]!GetPart(F1733,"-",1))</f>
        <v>69</v>
      </c>
      <c r="N1733" t="b">
        <f t="shared" si="83"/>
        <v>1</v>
      </c>
      <c r="P1733" s="9" t="str">
        <f t="shared" si="84"/>
        <v>69 Crooked Tree Lane,Princeton,NJ</v>
      </c>
      <c r="Q1733" t="str">
        <f t="shared" si="82"/>
        <v>69 CROOKED TREE LANE</v>
      </c>
      <c r="R1733" t="e">
        <f>VLOOKUP(Q1733,'[2]2011-Princeton-geocodes.csv'!$A:$A,1,FALSE)</f>
        <v>#N/A</v>
      </c>
    </row>
    <row r="1734" spans="1:18">
      <c r="A1734" s="5">
        <v>1733</v>
      </c>
      <c r="B1734" s="2" t="s">
        <v>1546</v>
      </c>
      <c r="C1734" s="2" t="s">
        <v>92</v>
      </c>
      <c r="D1734" s="2" t="s">
        <v>264</v>
      </c>
      <c r="E1734" s="2" t="s">
        <v>275</v>
      </c>
      <c r="F1734" s="2" t="s">
        <v>401</v>
      </c>
      <c r="G1734" s="2" t="s">
        <v>1545</v>
      </c>
      <c r="H1734" s="2" t="s">
        <v>13</v>
      </c>
      <c r="I1734" s="3" t="b">
        <v>0</v>
      </c>
      <c r="J1734" s="3" t="b">
        <v>1</v>
      </c>
      <c r="K1734" s="2" t="s">
        <v>13</v>
      </c>
      <c r="L1734" s="2" t="s">
        <v>13</v>
      </c>
      <c r="M1734" s="9" t="str">
        <f>IF(ISERROR([1]!GetPart(F1734,"-",1)),F1734,[1]!GetPart(F1734,"-",1))</f>
        <v>93</v>
      </c>
      <c r="N1734" t="b">
        <f t="shared" si="83"/>
        <v>1</v>
      </c>
      <c r="P1734" s="9" t="str">
        <f t="shared" si="84"/>
        <v>93 Crooked Tree Lane,Princeton,NJ</v>
      </c>
      <c r="Q1734" t="str">
        <f t="shared" si="82"/>
        <v>93 CROOKED TREE LANE</v>
      </c>
      <c r="R1734" t="e">
        <f>VLOOKUP(Q1734,'[2]2011-Princeton-geocodes.csv'!$A:$A,1,FALSE)</f>
        <v>#N/A</v>
      </c>
    </row>
    <row r="1735" spans="1:18">
      <c r="A1735" s="5">
        <v>1734</v>
      </c>
      <c r="B1735" s="2" t="s">
        <v>1547</v>
      </c>
      <c r="C1735" s="2" t="s">
        <v>12</v>
      </c>
      <c r="D1735" s="2" t="s">
        <v>264</v>
      </c>
      <c r="E1735" s="2" t="s">
        <v>613</v>
      </c>
      <c r="F1735" s="2" t="s">
        <v>417</v>
      </c>
      <c r="G1735" s="2" t="s">
        <v>1545</v>
      </c>
      <c r="H1735" s="2" t="s">
        <v>13</v>
      </c>
      <c r="I1735" s="3" t="b">
        <v>0</v>
      </c>
      <c r="J1735" s="3" t="b">
        <v>1</v>
      </c>
      <c r="K1735" s="2" t="s">
        <v>13</v>
      </c>
      <c r="L1735" s="2" t="s">
        <v>13</v>
      </c>
      <c r="M1735" s="9" t="str">
        <f>IF(ISERROR([1]!GetPart(F1735,"-",1)),F1735,[1]!GetPart(F1735,"-",1))</f>
        <v>110</v>
      </c>
      <c r="N1735" t="b">
        <f t="shared" si="83"/>
        <v>1</v>
      </c>
      <c r="P1735" s="9" t="str">
        <f t="shared" si="84"/>
        <v>110 Crooked Tree Lane,Princeton,NJ</v>
      </c>
      <c r="Q1735" t="str">
        <f t="shared" si="82"/>
        <v>110 CROOKED TREE LANE</v>
      </c>
      <c r="R1735" t="e">
        <f>VLOOKUP(Q1735,'[2]2011-Princeton-geocodes.csv'!$A:$A,1,FALSE)</f>
        <v>#N/A</v>
      </c>
    </row>
    <row r="1736" spans="1:18">
      <c r="A1736" s="5">
        <v>1735</v>
      </c>
      <c r="B1736" s="2" t="s">
        <v>612</v>
      </c>
      <c r="C1736" s="2" t="s">
        <v>65</v>
      </c>
      <c r="D1736" s="2" t="s">
        <v>264</v>
      </c>
      <c r="E1736" s="2" t="s">
        <v>1542</v>
      </c>
      <c r="F1736" s="2" t="s">
        <v>88</v>
      </c>
      <c r="G1736" s="2" t="s">
        <v>1545</v>
      </c>
      <c r="H1736" s="2" t="s">
        <v>13</v>
      </c>
      <c r="I1736" s="3" t="b">
        <v>0</v>
      </c>
      <c r="J1736" s="3" t="b">
        <v>1</v>
      </c>
      <c r="K1736" s="2" t="s">
        <v>13</v>
      </c>
      <c r="L1736" s="2" t="s">
        <v>13</v>
      </c>
      <c r="M1736" s="9" t="str">
        <f>IF(ISERROR([1]!GetPart(F1736,"-",1)),F1736,[1]!GetPart(F1736,"-",1))</f>
        <v>56</v>
      </c>
      <c r="N1736" t="b">
        <f t="shared" si="83"/>
        <v>1</v>
      </c>
      <c r="P1736" s="9" t="str">
        <f t="shared" si="84"/>
        <v>56 Crooked Tree Lane,Princeton,NJ</v>
      </c>
      <c r="Q1736" t="str">
        <f t="shared" si="82"/>
        <v>56 CROOKED TREE LANE</v>
      </c>
      <c r="R1736" t="e">
        <f>VLOOKUP(Q1736,'[2]2011-Princeton-geocodes.csv'!$A:$A,1,FALSE)</f>
        <v>#N/A</v>
      </c>
    </row>
    <row r="1737" spans="1:18">
      <c r="A1737" s="5">
        <v>1736</v>
      </c>
      <c r="B1737" s="2" t="s">
        <v>612</v>
      </c>
      <c r="C1737" s="2" t="s">
        <v>62</v>
      </c>
      <c r="D1737" s="2" t="s">
        <v>264</v>
      </c>
      <c r="E1737" s="2" t="s">
        <v>1290</v>
      </c>
      <c r="F1737" s="2" t="s">
        <v>90</v>
      </c>
      <c r="G1737" s="2" t="s">
        <v>1545</v>
      </c>
      <c r="H1737" s="2" t="s">
        <v>13</v>
      </c>
      <c r="I1737" s="3" t="b">
        <v>0</v>
      </c>
      <c r="J1737" s="3" t="b">
        <v>1</v>
      </c>
      <c r="K1737" s="2" t="s">
        <v>13</v>
      </c>
      <c r="L1737" s="2" t="s">
        <v>13</v>
      </c>
      <c r="M1737" s="9" t="str">
        <f>IF(ISERROR([1]!GetPart(F1737,"-",1)),F1737,[1]!GetPart(F1737,"-",1))</f>
        <v>38</v>
      </c>
      <c r="N1737" t="b">
        <f t="shared" si="83"/>
        <v>1</v>
      </c>
      <c r="P1737" s="9" t="str">
        <f t="shared" si="84"/>
        <v>38 Crooked Tree Lane,Princeton,NJ</v>
      </c>
      <c r="Q1737" t="str">
        <f t="shared" si="82"/>
        <v>38 CROOKED TREE LANE</v>
      </c>
      <c r="R1737" t="e">
        <f>VLOOKUP(Q1737,'[2]2011-Princeton-geocodes.csv'!$A:$A,1,FALSE)</f>
        <v>#N/A</v>
      </c>
    </row>
    <row r="1738" spans="1:18">
      <c r="A1738" s="5">
        <v>1737</v>
      </c>
      <c r="B1738" s="2" t="s">
        <v>612</v>
      </c>
      <c r="C1738" s="2" t="s">
        <v>78</v>
      </c>
      <c r="D1738" s="2" t="s">
        <v>264</v>
      </c>
      <c r="E1738" s="2" t="s">
        <v>265</v>
      </c>
      <c r="F1738" s="2" t="s">
        <v>24</v>
      </c>
      <c r="G1738" s="2" t="s">
        <v>1545</v>
      </c>
      <c r="H1738" s="2" t="s">
        <v>13</v>
      </c>
      <c r="I1738" s="3" t="b">
        <v>0</v>
      </c>
      <c r="J1738" s="3" t="b">
        <v>1</v>
      </c>
      <c r="K1738" s="2" t="s">
        <v>13</v>
      </c>
      <c r="L1738" s="2" t="s">
        <v>13</v>
      </c>
      <c r="M1738" s="9" t="str">
        <f>IF(ISERROR([1]!GetPart(F1738,"-",1)),F1738,[1]!GetPart(F1738,"-",1))</f>
        <v>16</v>
      </c>
      <c r="N1738" t="b">
        <f t="shared" si="83"/>
        <v>1</v>
      </c>
      <c r="P1738" s="9" t="str">
        <f t="shared" si="84"/>
        <v>16 Crooked Tree Lane,Princeton,NJ</v>
      </c>
      <c r="Q1738" t="str">
        <f t="shared" si="82"/>
        <v>16 CROOKED TREE LANE</v>
      </c>
      <c r="R1738" t="e">
        <f>VLOOKUP(Q1738,'[2]2011-Princeton-geocodes.csv'!$A:$A,1,FALSE)</f>
        <v>#N/A</v>
      </c>
    </row>
    <row r="1739" spans="1:18">
      <c r="A1739" s="5">
        <v>1738</v>
      </c>
      <c r="B1739" s="2" t="s">
        <v>612</v>
      </c>
      <c r="C1739" s="2" t="s">
        <v>67</v>
      </c>
      <c r="D1739" s="2" t="s">
        <v>264</v>
      </c>
      <c r="E1739" s="2" t="s">
        <v>275</v>
      </c>
      <c r="F1739" s="2" t="s">
        <v>253</v>
      </c>
      <c r="G1739" s="2" t="s">
        <v>1545</v>
      </c>
      <c r="H1739" s="2" t="s">
        <v>13</v>
      </c>
      <c r="I1739" s="3" t="b">
        <v>0</v>
      </c>
      <c r="J1739" s="3" t="b">
        <v>1</v>
      </c>
      <c r="K1739" s="2" t="s">
        <v>13</v>
      </c>
      <c r="L1739" s="2" t="s">
        <v>13</v>
      </c>
      <c r="M1739" s="9" t="str">
        <f>IF(ISERROR([1]!GetPart(F1739,"-",1)),F1739,[1]!GetPart(F1739,"-",1))</f>
        <v>76</v>
      </c>
      <c r="N1739" t="b">
        <f t="shared" si="83"/>
        <v>1</v>
      </c>
      <c r="P1739" s="9" t="str">
        <f t="shared" si="84"/>
        <v>76 Crooked Tree Lane,Princeton,NJ</v>
      </c>
      <c r="Q1739" t="str">
        <f t="shared" si="82"/>
        <v>76 CROOKED TREE LANE</v>
      </c>
      <c r="R1739" t="e">
        <f>VLOOKUP(Q1739,'[2]2011-Princeton-geocodes.csv'!$A:$A,1,FALSE)</f>
        <v>#N/A</v>
      </c>
    </row>
    <row r="1740" spans="1:18">
      <c r="A1740" s="5">
        <v>1739</v>
      </c>
      <c r="B1740" s="2" t="s">
        <v>1548</v>
      </c>
      <c r="C1740" s="2" t="s">
        <v>285</v>
      </c>
      <c r="D1740" s="2" t="s">
        <v>1549</v>
      </c>
      <c r="E1740" s="2" t="s">
        <v>202</v>
      </c>
      <c r="F1740" s="2" t="s">
        <v>59</v>
      </c>
      <c r="G1740" s="2" t="s">
        <v>1550</v>
      </c>
      <c r="H1740" s="2" t="s">
        <v>13</v>
      </c>
      <c r="I1740" s="3" t="b">
        <v>0</v>
      </c>
      <c r="J1740" s="3" t="b">
        <v>1</v>
      </c>
      <c r="K1740" s="2" t="s">
        <v>13</v>
      </c>
      <c r="L1740" s="2" t="s">
        <v>13</v>
      </c>
      <c r="M1740" s="9" t="str">
        <f>IF(ISERROR([1]!GetPart(F1740,"-",1)),F1740,[1]!GetPart(F1740,"-",1))</f>
        <v>18</v>
      </c>
      <c r="N1740" t="b">
        <f t="shared" si="83"/>
        <v>1</v>
      </c>
      <c r="P1740" s="9" t="str">
        <f t="shared" si="84"/>
        <v>18 Cuyler Road,Princeton,NJ</v>
      </c>
      <c r="Q1740" t="str">
        <f t="shared" si="82"/>
        <v>18 CUYLER ROAD</v>
      </c>
      <c r="R1740" t="e">
        <f>VLOOKUP(Q1740,'[2]2011-Princeton-geocodes.csv'!$A:$A,1,FALSE)</f>
        <v>#N/A</v>
      </c>
    </row>
    <row r="1741" spans="1:18">
      <c r="A1741" s="5">
        <v>1740</v>
      </c>
      <c r="B1741" s="2" t="s">
        <v>1548</v>
      </c>
      <c r="C1741" s="2" t="s">
        <v>311</v>
      </c>
      <c r="D1741" s="2" t="s">
        <v>1549</v>
      </c>
      <c r="E1741" s="2" t="s">
        <v>514</v>
      </c>
      <c r="F1741" s="2" t="s">
        <v>525</v>
      </c>
      <c r="G1741" s="2" t="s">
        <v>1550</v>
      </c>
      <c r="H1741" s="2" t="s">
        <v>13</v>
      </c>
      <c r="I1741" s="3" t="b">
        <v>0</v>
      </c>
      <c r="J1741" s="3" t="b">
        <v>1</v>
      </c>
      <c r="K1741" s="2" t="s">
        <v>13</v>
      </c>
      <c r="L1741" s="2" t="s">
        <v>13</v>
      </c>
      <c r="M1741" s="9" t="str">
        <f>IF(ISERROR([1]!GetPart(F1741,"-",1)),F1741,[1]!GetPart(F1741,"-",1))</f>
        <v>100</v>
      </c>
      <c r="N1741" t="b">
        <f t="shared" si="83"/>
        <v>1</v>
      </c>
      <c r="P1741" s="9" t="str">
        <f t="shared" si="84"/>
        <v>100 Cuyler Road,Princeton,NJ</v>
      </c>
      <c r="Q1741" t="str">
        <f t="shared" si="82"/>
        <v>100 CUYLER ROAD</v>
      </c>
      <c r="R1741" t="e">
        <f>VLOOKUP(Q1741,'[2]2011-Princeton-geocodes.csv'!$A:$A,1,FALSE)</f>
        <v>#N/A</v>
      </c>
    </row>
    <row r="1742" spans="1:18">
      <c r="A1742" s="5">
        <v>1741</v>
      </c>
      <c r="B1742" s="2" t="s">
        <v>1548</v>
      </c>
      <c r="C1742" s="2" t="s">
        <v>90</v>
      </c>
      <c r="D1742" s="2" t="s">
        <v>1549</v>
      </c>
      <c r="E1742" s="2" t="s">
        <v>432</v>
      </c>
      <c r="F1742" s="2" t="s">
        <v>384</v>
      </c>
      <c r="G1742" s="2" t="s">
        <v>1550</v>
      </c>
      <c r="H1742" s="2" t="s">
        <v>13</v>
      </c>
      <c r="I1742" s="3" t="b">
        <v>0</v>
      </c>
      <c r="J1742" s="3" t="b">
        <v>1</v>
      </c>
      <c r="K1742" s="2" t="s">
        <v>13</v>
      </c>
      <c r="L1742" s="2" t="s">
        <v>13</v>
      </c>
      <c r="M1742" s="9" t="str">
        <f>IF(ISERROR([1]!GetPart(F1742,"-",1)),F1742,[1]!GetPart(F1742,"-",1))</f>
        <v>90</v>
      </c>
      <c r="N1742" t="b">
        <f t="shared" si="83"/>
        <v>1</v>
      </c>
      <c r="P1742" s="9" t="str">
        <f t="shared" si="84"/>
        <v>90 Cuyler Road,Princeton,NJ</v>
      </c>
      <c r="Q1742" t="str">
        <f t="shared" si="82"/>
        <v>90 CUYLER ROAD</v>
      </c>
      <c r="R1742" t="e">
        <f>VLOOKUP(Q1742,'[2]2011-Princeton-geocodes.csv'!$A:$A,1,FALSE)</f>
        <v>#N/A</v>
      </c>
    </row>
    <row r="1743" spans="1:18">
      <c r="A1743" s="5">
        <v>1742</v>
      </c>
      <c r="B1743" s="2" t="s">
        <v>1548</v>
      </c>
      <c r="C1743" s="2" t="s">
        <v>306</v>
      </c>
      <c r="D1743" s="2" t="s">
        <v>1549</v>
      </c>
      <c r="E1743" s="2" t="s">
        <v>103</v>
      </c>
      <c r="F1743" s="2" t="s">
        <v>124</v>
      </c>
      <c r="G1743" s="2" t="s">
        <v>1550</v>
      </c>
      <c r="H1743" s="2" t="s">
        <v>13</v>
      </c>
      <c r="I1743" s="3" t="b">
        <v>0</v>
      </c>
      <c r="J1743" s="3" t="b">
        <v>0</v>
      </c>
      <c r="K1743" s="2" t="s">
        <v>13</v>
      </c>
      <c r="L1743" s="2" t="s">
        <v>13</v>
      </c>
      <c r="M1743" s="9" t="str">
        <f>IF(ISERROR([1]!GetPart(F1743,"-",1)),F1743,[1]!GetPart(F1743,"-",1))</f>
        <v>84</v>
      </c>
      <c r="N1743" t="b">
        <f t="shared" si="83"/>
        <v>1</v>
      </c>
      <c r="P1743" s="9" t="str">
        <f t="shared" si="84"/>
        <v>84 Cuyler Road,Princeton,NJ</v>
      </c>
      <c r="Q1743" t="str">
        <f t="shared" si="82"/>
        <v>84 CUYLER ROAD</v>
      </c>
      <c r="R1743" t="e">
        <f>VLOOKUP(Q1743,'[2]2011-Princeton-geocodes.csv'!$A:$A,1,FALSE)</f>
        <v>#N/A</v>
      </c>
    </row>
    <row r="1744" spans="1:18">
      <c r="A1744" s="5">
        <v>1743</v>
      </c>
      <c r="B1744" s="2" t="s">
        <v>1548</v>
      </c>
      <c r="C1744" s="2" t="s">
        <v>288</v>
      </c>
      <c r="D1744" s="2" t="s">
        <v>1549</v>
      </c>
      <c r="E1744" s="2" t="s">
        <v>103</v>
      </c>
      <c r="F1744" s="2" t="s">
        <v>304</v>
      </c>
      <c r="G1744" s="2" t="s">
        <v>1550</v>
      </c>
      <c r="H1744" s="2" t="s">
        <v>13</v>
      </c>
      <c r="I1744" s="3" t="b">
        <v>0</v>
      </c>
      <c r="J1744" s="3" t="b">
        <v>0</v>
      </c>
      <c r="K1744" s="2" t="s">
        <v>13</v>
      </c>
      <c r="L1744" s="2" t="s">
        <v>13</v>
      </c>
      <c r="M1744" s="9" t="str">
        <f>IF(ISERROR([1]!GetPart(F1744,"-",1)),F1744,[1]!GetPart(F1744,"-",1))</f>
        <v>32</v>
      </c>
      <c r="N1744" t="b">
        <f t="shared" si="83"/>
        <v>1</v>
      </c>
      <c r="P1744" s="9" t="str">
        <f t="shared" si="84"/>
        <v>32 Cuyler Road,Princeton,NJ</v>
      </c>
      <c r="Q1744" t="str">
        <f t="shared" si="82"/>
        <v>32 CUYLER ROAD</v>
      </c>
      <c r="R1744" t="e">
        <f>VLOOKUP(Q1744,'[2]2011-Princeton-geocodes.csv'!$A:$A,1,FALSE)</f>
        <v>#N/A</v>
      </c>
    </row>
    <row r="1745" spans="1:18">
      <c r="A1745" s="5">
        <v>1744</v>
      </c>
      <c r="B1745" s="2" t="s">
        <v>1548</v>
      </c>
      <c r="C1745" s="2" t="s">
        <v>284</v>
      </c>
      <c r="D1745" s="2" t="s">
        <v>1549</v>
      </c>
      <c r="E1745" s="2" t="s">
        <v>103</v>
      </c>
      <c r="F1745" s="2" t="s">
        <v>101</v>
      </c>
      <c r="G1745" s="2" t="s">
        <v>1550</v>
      </c>
      <c r="H1745" s="2" t="s">
        <v>13</v>
      </c>
      <c r="I1745" s="3" t="b">
        <v>0</v>
      </c>
      <c r="J1745" s="3" t="b">
        <v>0</v>
      </c>
      <c r="K1745" s="2" t="s">
        <v>13</v>
      </c>
      <c r="L1745" s="2" t="s">
        <v>13</v>
      </c>
      <c r="M1745" s="9" t="str">
        <f>IF(ISERROR([1]!GetPart(F1745,"-",1)),F1745,[1]!GetPart(F1745,"-",1))</f>
        <v>26</v>
      </c>
      <c r="N1745" t="b">
        <f t="shared" si="83"/>
        <v>1</v>
      </c>
      <c r="P1745" s="9" t="str">
        <f t="shared" si="84"/>
        <v>26 Cuyler Road,Princeton,NJ</v>
      </c>
      <c r="Q1745" t="str">
        <f t="shared" si="82"/>
        <v>26 CUYLER ROAD</v>
      </c>
      <c r="R1745" t="e">
        <f>VLOOKUP(Q1745,'[2]2011-Princeton-geocodes.csv'!$A:$A,1,FALSE)</f>
        <v>#N/A</v>
      </c>
    </row>
    <row r="1746" spans="1:18">
      <c r="A1746" s="5">
        <v>1745</v>
      </c>
      <c r="B1746" s="2" t="s">
        <v>1551</v>
      </c>
      <c r="C1746" s="2" t="s">
        <v>23</v>
      </c>
      <c r="D1746" s="2" t="s">
        <v>1549</v>
      </c>
      <c r="E1746" s="2" t="s">
        <v>149</v>
      </c>
      <c r="F1746" s="2" t="s">
        <v>90</v>
      </c>
      <c r="G1746" s="2" t="s">
        <v>1550</v>
      </c>
      <c r="H1746" s="2" t="s">
        <v>13</v>
      </c>
      <c r="I1746" s="3" t="b">
        <v>0</v>
      </c>
      <c r="J1746" s="3" t="b">
        <v>1</v>
      </c>
      <c r="K1746" s="2" t="s">
        <v>13</v>
      </c>
      <c r="L1746" s="2" t="s">
        <v>13</v>
      </c>
      <c r="M1746" s="9" t="str">
        <f>IF(ISERROR([1]!GetPart(F1746,"-",1)),F1746,[1]!GetPart(F1746,"-",1))</f>
        <v>38</v>
      </c>
      <c r="N1746" t="b">
        <f t="shared" si="83"/>
        <v>1</v>
      </c>
      <c r="P1746" s="9" t="str">
        <f t="shared" si="84"/>
        <v>38 Cuyler Road,Princeton,NJ</v>
      </c>
      <c r="Q1746" t="str">
        <f t="shared" si="82"/>
        <v>38 CUYLER ROAD</v>
      </c>
      <c r="R1746" t="e">
        <f>VLOOKUP(Q1746,'[2]2011-Princeton-geocodes.csv'!$A:$A,1,FALSE)</f>
        <v>#N/A</v>
      </c>
    </row>
    <row r="1747" spans="1:18">
      <c r="A1747" s="5">
        <v>1746</v>
      </c>
      <c r="B1747" s="2" t="s">
        <v>1551</v>
      </c>
      <c r="C1747" s="2" t="s">
        <v>23</v>
      </c>
      <c r="D1747" s="2" t="s">
        <v>1549</v>
      </c>
      <c r="E1747" s="2" t="s">
        <v>149</v>
      </c>
      <c r="F1747" s="2" t="s">
        <v>273</v>
      </c>
      <c r="G1747" s="2" t="s">
        <v>1550</v>
      </c>
      <c r="H1747" s="2" t="s">
        <v>13</v>
      </c>
      <c r="I1747" s="3" t="b">
        <v>0</v>
      </c>
      <c r="J1747" s="3" t="b">
        <v>1</v>
      </c>
      <c r="K1747" s="2" t="s">
        <v>13</v>
      </c>
      <c r="L1747" s="2" t="s">
        <v>13</v>
      </c>
      <c r="M1747" s="9" t="str">
        <f>IF(ISERROR([1]!GetPart(F1747,"-",1)),F1747,[1]!GetPart(F1747,"-",1))</f>
        <v>42</v>
      </c>
      <c r="N1747" t="b">
        <f t="shared" si="83"/>
        <v>1</v>
      </c>
      <c r="P1747" s="9" t="str">
        <f t="shared" si="84"/>
        <v>42 Cuyler Road,Princeton,NJ</v>
      </c>
      <c r="Q1747" t="str">
        <f t="shared" si="82"/>
        <v>42 CUYLER ROAD</v>
      </c>
      <c r="R1747" t="e">
        <f>VLOOKUP(Q1747,'[2]2011-Princeton-geocodes.csv'!$A:$A,1,FALSE)</f>
        <v>#N/A</v>
      </c>
    </row>
    <row r="1748" spans="1:18">
      <c r="A1748" s="5">
        <v>1747</v>
      </c>
      <c r="B1748" s="2" t="s">
        <v>1551</v>
      </c>
      <c r="C1748" s="2" t="s">
        <v>74</v>
      </c>
      <c r="D1748" s="2" t="s">
        <v>1549</v>
      </c>
      <c r="E1748" s="2" t="s">
        <v>149</v>
      </c>
      <c r="F1748" s="2" t="s">
        <v>537</v>
      </c>
      <c r="G1748" s="2" t="s">
        <v>1550</v>
      </c>
      <c r="H1748" s="2" t="s">
        <v>13</v>
      </c>
      <c r="I1748" s="3" t="b">
        <v>0</v>
      </c>
      <c r="J1748" s="3" t="b">
        <v>1</v>
      </c>
      <c r="K1748" s="2" t="s">
        <v>13</v>
      </c>
      <c r="L1748" s="2" t="s">
        <v>13</v>
      </c>
      <c r="M1748" s="9" t="str">
        <f>IF(ISERROR([1]!GetPart(F1748,"-",1)),F1748,[1]!GetPart(F1748,"-",1))</f>
        <v>66</v>
      </c>
      <c r="N1748" t="b">
        <f t="shared" si="83"/>
        <v>1</v>
      </c>
      <c r="P1748" s="9" t="str">
        <f t="shared" si="84"/>
        <v>66 Cuyler Road,Princeton,NJ</v>
      </c>
      <c r="Q1748" t="str">
        <f t="shared" si="82"/>
        <v>66 CUYLER ROAD</v>
      </c>
      <c r="R1748" t="e">
        <f>VLOOKUP(Q1748,'[2]2011-Princeton-geocodes.csv'!$A:$A,1,FALSE)</f>
        <v>#N/A</v>
      </c>
    </row>
    <row r="1749" spans="1:18">
      <c r="A1749" s="5">
        <v>1748</v>
      </c>
      <c r="B1749" s="2" t="s">
        <v>1551</v>
      </c>
      <c r="C1749" s="2" t="s">
        <v>76</v>
      </c>
      <c r="D1749" s="2" t="s">
        <v>1549</v>
      </c>
      <c r="E1749" s="2" t="s">
        <v>103</v>
      </c>
      <c r="F1749" s="2" t="s">
        <v>285</v>
      </c>
      <c r="G1749" s="2" t="s">
        <v>1550</v>
      </c>
      <c r="H1749" s="2" t="s">
        <v>13</v>
      </c>
      <c r="I1749" s="3" t="b">
        <v>0</v>
      </c>
      <c r="J1749" s="3" t="b">
        <v>0</v>
      </c>
      <c r="K1749" s="2" t="s">
        <v>13</v>
      </c>
      <c r="L1749" s="2" t="s">
        <v>13</v>
      </c>
      <c r="M1749" s="9" t="str">
        <f>IF(ISERROR([1]!GetPart(F1749,"-",1)),F1749,[1]!GetPart(F1749,"-",1))</f>
        <v>60</v>
      </c>
      <c r="N1749" t="b">
        <f t="shared" si="83"/>
        <v>1</v>
      </c>
      <c r="P1749" s="9" t="str">
        <f t="shared" si="84"/>
        <v>60 Cuyler Road,Princeton,NJ</v>
      </c>
      <c r="Q1749" t="str">
        <f t="shared" si="82"/>
        <v>60 CUYLER ROAD</v>
      </c>
      <c r="R1749" t="e">
        <f>VLOOKUP(Q1749,'[2]2011-Princeton-geocodes.csv'!$A:$A,1,FALSE)</f>
        <v>#N/A</v>
      </c>
    </row>
    <row r="1750" spans="1:18">
      <c r="A1750" s="5">
        <v>1749</v>
      </c>
      <c r="B1750" s="2" t="s">
        <v>1551</v>
      </c>
      <c r="C1750" s="2" t="s">
        <v>49</v>
      </c>
      <c r="D1750" s="2" t="s">
        <v>1549</v>
      </c>
      <c r="E1750" s="2" t="s">
        <v>103</v>
      </c>
      <c r="F1750" s="2" t="s">
        <v>110</v>
      </c>
      <c r="G1750" s="2" t="s">
        <v>1550</v>
      </c>
      <c r="H1750" s="2" t="s">
        <v>13</v>
      </c>
      <c r="I1750" s="3" t="b">
        <v>0</v>
      </c>
      <c r="J1750" s="3" t="b">
        <v>0</v>
      </c>
      <c r="K1750" s="2" t="s">
        <v>13</v>
      </c>
      <c r="L1750" s="2" t="s">
        <v>13</v>
      </c>
      <c r="M1750" s="9" t="str">
        <f>IF(ISERROR([1]!GetPart(F1750,"-",1)),F1750,[1]!GetPart(F1750,"-",1))</f>
        <v>54</v>
      </c>
      <c r="N1750" t="b">
        <f t="shared" si="83"/>
        <v>1</v>
      </c>
      <c r="P1750" s="9" t="str">
        <f t="shared" si="84"/>
        <v>54 Cuyler Road,Princeton,NJ</v>
      </c>
      <c r="Q1750" t="str">
        <f t="shared" si="82"/>
        <v>54 CUYLER ROAD</v>
      </c>
      <c r="R1750" t="e">
        <f>VLOOKUP(Q1750,'[2]2011-Princeton-geocodes.csv'!$A:$A,1,FALSE)</f>
        <v>#N/A</v>
      </c>
    </row>
    <row r="1751" spans="1:18">
      <c r="A1751" s="5">
        <v>1750</v>
      </c>
      <c r="B1751" s="2" t="s">
        <v>1551</v>
      </c>
      <c r="C1751" s="2" t="s">
        <v>22</v>
      </c>
      <c r="D1751" s="2" t="s">
        <v>1549</v>
      </c>
      <c r="E1751" s="2" t="s">
        <v>103</v>
      </c>
      <c r="F1751" s="2" t="s">
        <v>116</v>
      </c>
      <c r="G1751" s="2" t="s">
        <v>1550</v>
      </c>
      <c r="H1751" s="2" t="s">
        <v>13</v>
      </c>
      <c r="I1751" s="3" t="b">
        <v>0</v>
      </c>
      <c r="J1751" s="3" t="b">
        <v>0</v>
      </c>
      <c r="K1751" s="2" t="s">
        <v>13</v>
      </c>
      <c r="L1751" s="2" t="s">
        <v>13</v>
      </c>
      <c r="M1751" s="9" t="str">
        <f>IF(ISERROR([1]!GetPart(F1751,"-",1)),F1751,[1]!GetPart(F1751,"-",1))</f>
        <v>48</v>
      </c>
      <c r="N1751" t="b">
        <f t="shared" si="83"/>
        <v>1</v>
      </c>
      <c r="P1751" s="9" t="str">
        <f t="shared" si="84"/>
        <v>48 Cuyler Road,Princeton,NJ</v>
      </c>
      <c r="Q1751" t="str">
        <f t="shared" si="82"/>
        <v>48 CUYLER ROAD</v>
      </c>
      <c r="R1751" t="e">
        <f>VLOOKUP(Q1751,'[2]2011-Princeton-geocodes.csv'!$A:$A,1,FALSE)</f>
        <v>#N/A</v>
      </c>
    </row>
    <row r="1752" spans="1:18">
      <c r="A1752" s="5">
        <v>1751</v>
      </c>
      <c r="B1752" s="2" t="s">
        <v>1552</v>
      </c>
      <c r="C1752" s="2" t="s">
        <v>1297</v>
      </c>
      <c r="D1752" s="2" t="s">
        <v>1549</v>
      </c>
      <c r="E1752" s="2" t="s">
        <v>437</v>
      </c>
      <c r="F1752" s="2" t="s">
        <v>102</v>
      </c>
      <c r="G1752" s="2" t="s">
        <v>1550</v>
      </c>
      <c r="H1752" s="2" t="s">
        <v>13</v>
      </c>
      <c r="I1752" s="3" t="b">
        <v>0</v>
      </c>
      <c r="J1752" s="3" t="b">
        <v>0</v>
      </c>
      <c r="K1752" s="2" t="s">
        <v>13</v>
      </c>
      <c r="L1752" s="2" t="s">
        <v>13</v>
      </c>
      <c r="M1752" s="9" t="str">
        <f>IF(ISERROR([1]!GetPart(F1752,"-",1)),F1752,[1]!GetPart(F1752,"-",1))</f>
        <v>25</v>
      </c>
      <c r="N1752" t="b">
        <f t="shared" si="83"/>
        <v>1</v>
      </c>
      <c r="P1752" s="9" t="str">
        <f t="shared" si="84"/>
        <v>25 Cuyler Road,Princeton,NJ</v>
      </c>
      <c r="Q1752" t="str">
        <f t="shared" si="82"/>
        <v>25 CUYLER ROAD</v>
      </c>
      <c r="R1752" t="e">
        <f>VLOOKUP(Q1752,'[2]2011-Princeton-geocodes.csv'!$A:$A,1,FALSE)</f>
        <v>#N/A</v>
      </c>
    </row>
    <row r="1753" spans="1:18">
      <c r="A1753" s="5">
        <v>1752</v>
      </c>
      <c r="B1753" s="2" t="s">
        <v>1553</v>
      </c>
      <c r="C1753" s="2" t="s">
        <v>70</v>
      </c>
      <c r="D1753" s="2" t="s">
        <v>1549</v>
      </c>
      <c r="E1753" s="2" t="s">
        <v>589</v>
      </c>
      <c r="F1753" s="2" t="s">
        <v>117</v>
      </c>
      <c r="G1753" s="2" t="s">
        <v>1550</v>
      </c>
      <c r="H1753" s="2" t="s">
        <v>13</v>
      </c>
      <c r="I1753" s="3" t="b">
        <v>0</v>
      </c>
      <c r="J1753" s="3" t="b">
        <v>1</v>
      </c>
      <c r="K1753" s="2" t="s">
        <v>13</v>
      </c>
      <c r="L1753" s="2" t="s">
        <v>13</v>
      </c>
      <c r="M1753" s="9" t="str">
        <f>IF(ISERROR([1]!GetPart(F1753,"-",1)),F1753,[1]!GetPart(F1753,"-",1))</f>
        <v>55</v>
      </c>
      <c r="N1753" t="b">
        <f t="shared" si="83"/>
        <v>1</v>
      </c>
      <c r="P1753" s="9" t="str">
        <f t="shared" si="84"/>
        <v>55 Cuyler Road,Princeton,NJ</v>
      </c>
      <c r="Q1753" t="str">
        <f t="shared" si="82"/>
        <v>55 CUYLER ROAD</v>
      </c>
      <c r="R1753" t="e">
        <f>VLOOKUP(Q1753,'[2]2011-Princeton-geocodes.csv'!$A:$A,1,FALSE)</f>
        <v>#N/A</v>
      </c>
    </row>
    <row r="1754" spans="1:18">
      <c r="A1754" s="5">
        <v>1753</v>
      </c>
      <c r="B1754" s="2" t="s">
        <v>1553</v>
      </c>
      <c r="C1754" s="2" t="s">
        <v>92</v>
      </c>
      <c r="D1754" s="2" t="s">
        <v>1549</v>
      </c>
      <c r="E1754" s="2" t="s">
        <v>412</v>
      </c>
      <c r="F1754" s="2" t="s">
        <v>370</v>
      </c>
      <c r="G1754" s="2" t="s">
        <v>1550</v>
      </c>
      <c r="H1754" s="2" t="s">
        <v>13</v>
      </c>
      <c r="I1754" s="3" t="b">
        <v>0</v>
      </c>
      <c r="J1754" s="3" t="b">
        <v>1</v>
      </c>
      <c r="K1754" s="2" t="s">
        <v>13</v>
      </c>
      <c r="L1754" s="2" t="s">
        <v>13</v>
      </c>
      <c r="M1754" s="9" t="str">
        <f>IF(ISERROR([1]!GetPart(F1754,"-",1)),F1754,[1]!GetPart(F1754,"-",1))</f>
        <v>45</v>
      </c>
      <c r="N1754" t="b">
        <f t="shared" si="83"/>
        <v>1</v>
      </c>
      <c r="P1754" s="9" t="str">
        <f t="shared" si="84"/>
        <v>45 Cuyler Road,Princeton,NJ</v>
      </c>
      <c r="Q1754" t="str">
        <f t="shared" si="82"/>
        <v>45 CUYLER ROAD</v>
      </c>
      <c r="R1754" t="e">
        <f>VLOOKUP(Q1754,'[2]2011-Princeton-geocodes.csv'!$A:$A,1,FALSE)</f>
        <v>#N/A</v>
      </c>
    </row>
    <row r="1755" spans="1:18">
      <c r="A1755" s="5">
        <v>1754</v>
      </c>
      <c r="B1755" s="2" t="s">
        <v>1554</v>
      </c>
      <c r="C1755" s="2" t="s">
        <v>83</v>
      </c>
      <c r="D1755" s="2" t="s">
        <v>1549</v>
      </c>
      <c r="E1755" s="2" t="s">
        <v>514</v>
      </c>
      <c r="F1755" s="2" t="s">
        <v>456</v>
      </c>
      <c r="G1755" s="2" t="s">
        <v>1550</v>
      </c>
      <c r="H1755" s="2" t="s">
        <v>13</v>
      </c>
      <c r="I1755" s="3" t="b">
        <v>0</v>
      </c>
      <c r="J1755" s="3" t="b">
        <v>1</v>
      </c>
      <c r="K1755" s="2" t="s">
        <v>13</v>
      </c>
      <c r="L1755" s="2" t="s">
        <v>13</v>
      </c>
      <c r="M1755" s="9" t="str">
        <f>IF(ISERROR([1]!GetPart(F1755,"-",1)),F1755,[1]!GetPart(F1755,"-",1))</f>
        <v>103</v>
      </c>
      <c r="N1755" t="b">
        <f t="shared" si="83"/>
        <v>1</v>
      </c>
      <c r="P1755" s="9" t="str">
        <f t="shared" si="84"/>
        <v>103 Cuyler Road,Princeton,NJ</v>
      </c>
      <c r="Q1755" t="str">
        <f t="shared" si="82"/>
        <v>103 CUYLER ROAD</v>
      </c>
      <c r="R1755" t="e">
        <f>VLOOKUP(Q1755,'[2]2011-Princeton-geocodes.csv'!$A:$A,1,FALSE)</f>
        <v>#N/A</v>
      </c>
    </row>
    <row r="1756" spans="1:18">
      <c r="A1756" s="5">
        <v>1755</v>
      </c>
      <c r="B1756" s="2" t="s">
        <v>1554</v>
      </c>
      <c r="C1756" s="2" t="s">
        <v>89</v>
      </c>
      <c r="D1756" s="2" t="s">
        <v>1549</v>
      </c>
      <c r="E1756" s="2" t="s">
        <v>756</v>
      </c>
      <c r="F1756" s="2" t="s">
        <v>534</v>
      </c>
      <c r="G1756" s="2" t="s">
        <v>1550</v>
      </c>
      <c r="H1756" s="2" t="s">
        <v>13</v>
      </c>
      <c r="I1756" s="3" t="b">
        <v>0</v>
      </c>
      <c r="J1756" s="3" t="b">
        <v>1</v>
      </c>
      <c r="K1756" s="2" t="s">
        <v>13</v>
      </c>
      <c r="L1756" s="2" t="s">
        <v>13</v>
      </c>
      <c r="M1756" s="9" t="str">
        <f>IF(ISERROR([1]!GetPart(F1756,"-",1)),F1756,[1]!GetPart(F1756,"-",1))</f>
        <v>95</v>
      </c>
      <c r="N1756" t="b">
        <f t="shared" si="83"/>
        <v>1</v>
      </c>
      <c r="P1756" s="9" t="str">
        <f t="shared" si="84"/>
        <v>95 Cuyler Road,Princeton,NJ</v>
      </c>
      <c r="Q1756" t="str">
        <f t="shared" si="82"/>
        <v>95 CUYLER ROAD</v>
      </c>
      <c r="R1756" t="e">
        <f>VLOOKUP(Q1756,'[2]2011-Princeton-geocodes.csv'!$A:$A,1,FALSE)</f>
        <v>#N/A</v>
      </c>
    </row>
    <row r="1757" spans="1:18">
      <c r="A1757" s="5">
        <v>1756</v>
      </c>
      <c r="B1757" s="2" t="s">
        <v>1554</v>
      </c>
      <c r="C1757" s="2" t="s">
        <v>12</v>
      </c>
      <c r="D1757" s="2" t="s">
        <v>1549</v>
      </c>
      <c r="E1757" s="2" t="s">
        <v>107</v>
      </c>
      <c r="F1757" s="2" t="s">
        <v>243</v>
      </c>
      <c r="G1757" s="2" t="s">
        <v>1550</v>
      </c>
      <c r="H1757" s="2" t="s">
        <v>13</v>
      </c>
      <c r="I1757" s="3" t="b">
        <v>0</v>
      </c>
      <c r="J1757" s="3" t="b">
        <v>0</v>
      </c>
      <c r="K1757" s="2" t="s">
        <v>13</v>
      </c>
      <c r="L1757" s="2" t="s">
        <v>13</v>
      </c>
      <c r="M1757" s="9" t="str">
        <f>IF(ISERROR([1]!GetPart(F1757,"-",1)),F1757,[1]!GetPart(F1757,"-",1))</f>
        <v>79</v>
      </c>
      <c r="N1757" t="b">
        <f t="shared" si="83"/>
        <v>1</v>
      </c>
      <c r="P1757" s="9" t="str">
        <f t="shared" si="84"/>
        <v>79 Cuyler Road,Princeton,NJ</v>
      </c>
      <c r="Q1757" t="str">
        <f t="shared" si="82"/>
        <v>79 CUYLER ROAD</v>
      </c>
      <c r="R1757" t="e">
        <f>VLOOKUP(Q1757,'[2]2011-Princeton-geocodes.csv'!$A:$A,1,FALSE)</f>
        <v>#N/A</v>
      </c>
    </row>
    <row r="1758" spans="1:18">
      <c r="A1758" s="5">
        <v>1757</v>
      </c>
      <c r="B1758" s="2" t="s">
        <v>1554</v>
      </c>
      <c r="C1758" s="2" t="s">
        <v>86</v>
      </c>
      <c r="D1758" s="2" t="s">
        <v>1549</v>
      </c>
      <c r="E1758" s="2" t="s">
        <v>46</v>
      </c>
      <c r="F1758" s="2" t="s">
        <v>533</v>
      </c>
      <c r="G1758" s="2" t="s">
        <v>1550</v>
      </c>
      <c r="H1758" s="2" t="s">
        <v>13</v>
      </c>
      <c r="I1758" s="3" t="b">
        <v>0</v>
      </c>
      <c r="J1758" s="3" t="b">
        <v>1</v>
      </c>
      <c r="K1758" s="2" t="s">
        <v>13</v>
      </c>
      <c r="L1758" s="2" t="s">
        <v>13</v>
      </c>
      <c r="M1758" s="9" t="str">
        <f>IF(ISERROR([1]!GetPart(F1758,"-",1)),F1758,[1]!GetPart(F1758,"-",1))</f>
        <v>89</v>
      </c>
      <c r="N1758" t="b">
        <f t="shared" si="83"/>
        <v>1</v>
      </c>
      <c r="P1758" s="9" t="str">
        <f t="shared" si="84"/>
        <v>89 Cuyler Road,Princeton,NJ</v>
      </c>
      <c r="Q1758" t="str">
        <f t="shared" si="82"/>
        <v>89 CUYLER ROAD</v>
      </c>
      <c r="R1758" t="e">
        <f>VLOOKUP(Q1758,'[2]2011-Princeton-geocodes.csv'!$A:$A,1,FALSE)</f>
        <v>#N/A</v>
      </c>
    </row>
    <row r="1759" spans="1:18" ht="98">
      <c r="A1759" s="5">
        <v>1758</v>
      </c>
      <c r="B1759" s="2" t="s">
        <v>1555</v>
      </c>
      <c r="C1759" s="2" t="s">
        <v>86</v>
      </c>
      <c r="D1759" s="2" t="s">
        <v>141</v>
      </c>
      <c r="E1759" s="2" t="s">
        <v>1556</v>
      </c>
      <c r="F1759" s="2" t="s">
        <v>13</v>
      </c>
      <c r="G1759" s="2" t="s">
        <v>1557</v>
      </c>
      <c r="H1759" s="2" t="s">
        <v>13</v>
      </c>
      <c r="I1759" s="3" t="b">
        <v>0</v>
      </c>
      <c r="J1759" s="3" t="b">
        <v>0</v>
      </c>
      <c r="K1759" s="2" t="s">
        <v>1558</v>
      </c>
      <c r="L1759" s="2" t="s">
        <v>13</v>
      </c>
      <c r="M1759" s="9" t="str">
        <f>IF(ISERROR([1]!GetPart(F1759,"-",1)),F1759,[1]!GetPart(F1759,"-",1))</f>
        <v/>
      </c>
      <c r="N1759" t="b">
        <f t="shared" si="83"/>
        <v>0</v>
      </c>
      <c r="P1759" s="9" t="str">
        <f t="shared" si="84"/>
        <v>D&amp;R Canal,Princeton,NJ</v>
      </c>
      <c r="Q1759" t="str">
        <f t="shared" si="82"/>
        <v>D&amp;R CANAL</v>
      </c>
      <c r="R1759" t="e">
        <f>VLOOKUP(Q1759,'[2]2011-Princeton-geocodes.csv'!$A:$A,1,FALSE)</f>
        <v>#N/A</v>
      </c>
    </row>
    <row r="1760" spans="1:18">
      <c r="A1760" s="5">
        <v>1759</v>
      </c>
      <c r="B1760" s="2" t="s">
        <v>656</v>
      </c>
      <c r="C1760" s="2" t="s">
        <v>1559</v>
      </c>
      <c r="D1760" s="2" t="s">
        <v>298</v>
      </c>
      <c r="E1760" s="2" t="s">
        <v>13</v>
      </c>
      <c r="F1760" s="2" t="s">
        <v>251</v>
      </c>
      <c r="G1760" s="2" t="s">
        <v>1560</v>
      </c>
      <c r="H1760" s="2" t="s">
        <v>659</v>
      </c>
      <c r="I1760" s="3" t="b">
        <v>0</v>
      </c>
      <c r="J1760" s="3" t="b">
        <v>1</v>
      </c>
      <c r="K1760" s="2" t="s">
        <v>13</v>
      </c>
      <c r="L1760" s="2" t="s">
        <v>13</v>
      </c>
      <c r="M1760" s="9" t="str">
        <f>IF(ISERROR([1]!GetPart(F1760,"-",1)),F1760,[1]!GetPart(F1760,"-",1))</f>
        <v>69</v>
      </c>
      <c r="N1760" t="b">
        <f t="shared" si="83"/>
        <v>0</v>
      </c>
      <c r="P1760" s="9" t="str">
        <f t="shared" si="84"/>
        <v>69 David Brearly Court,Princeton,NJ</v>
      </c>
      <c r="Q1760" t="str">
        <f t="shared" si="82"/>
        <v>69 DAVID BREARLY COURT</v>
      </c>
      <c r="R1760" t="e">
        <f>VLOOKUP(Q1760,'[2]2011-Princeton-geocodes.csv'!$A:$A,1,FALSE)</f>
        <v>#N/A</v>
      </c>
    </row>
    <row r="1761" spans="1:18">
      <c r="A1761" s="5">
        <v>1760</v>
      </c>
      <c r="B1761" s="2" t="s">
        <v>656</v>
      </c>
      <c r="C1761" s="2" t="s">
        <v>1561</v>
      </c>
      <c r="D1761" s="2" t="s">
        <v>298</v>
      </c>
      <c r="E1761" s="2" t="s">
        <v>13</v>
      </c>
      <c r="F1761" s="2" t="s">
        <v>271</v>
      </c>
      <c r="G1761" s="2" t="s">
        <v>1560</v>
      </c>
      <c r="H1761" s="2" t="s">
        <v>659</v>
      </c>
      <c r="I1761" s="3" t="b">
        <v>0</v>
      </c>
      <c r="J1761" s="3" t="b">
        <v>1</v>
      </c>
      <c r="K1761" s="2" t="s">
        <v>13</v>
      </c>
      <c r="L1761" s="2" t="s">
        <v>13</v>
      </c>
      <c r="M1761" s="9" t="str">
        <f>IF(ISERROR([1]!GetPart(F1761,"-",1)),F1761,[1]!GetPart(F1761,"-",1))</f>
        <v>57</v>
      </c>
      <c r="N1761" t="b">
        <f t="shared" si="83"/>
        <v>0</v>
      </c>
      <c r="P1761" s="9" t="str">
        <f t="shared" si="84"/>
        <v>57 David Brearly Court,Princeton,NJ</v>
      </c>
      <c r="Q1761" t="str">
        <f t="shared" si="82"/>
        <v>57 DAVID BREARLY COURT</v>
      </c>
      <c r="R1761" t="e">
        <f>VLOOKUP(Q1761,'[2]2011-Princeton-geocodes.csv'!$A:$A,1,FALSE)</f>
        <v>#N/A</v>
      </c>
    </row>
    <row r="1762" spans="1:18">
      <c r="A1762" s="5">
        <v>1761</v>
      </c>
      <c r="B1762" s="2" t="s">
        <v>656</v>
      </c>
      <c r="C1762" s="2" t="s">
        <v>1562</v>
      </c>
      <c r="D1762" s="2" t="s">
        <v>298</v>
      </c>
      <c r="E1762" s="2" t="s">
        <v>13</v>
      </c>
      <c r="F1762" s="2" t="s">
        <v>288</v>
      </c>
      <c r="G1762" s="2" t="s">
        <v>1560</v>
      </c>
      <c r="H1762" s="2" t="s">
        <v>659</v>
      </c>
      <c r="I1762" s="3" t="b">
        <v>0</v>
      </c>
      <c r="J1762" s="3" t="b">
        <v>1</v>
      </c>
      <c r="K1762" s="2" t="s">
        <v>13</v>
      </c>
      <c r="L1762" s="2" t="s">
        <v>13</v>
      </c>
      <c r="M1762" s="9" t="str">
        <f>IF(ISERROR([1]!GetPart(F1762,"-",1)),F1762,[1]!GetPart(F1762,"-",1))</f>
        <v>58</v>
      </c>
      <c r="N1762" t="b">
        <f t="shared" si="83"/>
        <v>0</v>
      </c>
      <c r="P1762" s="9" t="str">
        <f t="shared" si="84"/>
        <v>58 David Brearly Court,Princeton,NJ</v>
      </c>
      <c r="Q1762" t="str">
        <f t="shared" si="82"/>
        <v>58 DAVID BREARLY COURT</v>
      </c>
      <c r="R1762" t="e">
        <f>VLOOKUP(Q1762,'[2]2011-Princeton-geocodes.csv'!$A:$A,1,FALSE)</f>
        <v>#N/A</v>
      </c>
    </row>
    <row r="1763" spans="1:18">
      <c r="A1763" s="5">
        <v>1762</v>
      </c>
      <c r="B1763" s="2" t="s">
        <v>656</v>
      </c>
      <c r="C1763" s="2" t="s">
        <v>1563</v>
      </c>
      <c r="D1763" s="2" t="s">
        <v>298</v>
      </c>
      <c r="E1763" s="2" t="s">
        <v>13</v>
      </c>
      <c r="F1763" s="2" t="s">
        <v>284</v>
      </c>
      <c r="G1763" s="2" t="s">
        <v>1560</v>
      </c>
      <c r="H1763" s="2" t="s">
        <v>659</v>
      </c>
      <c r="I1763" s="3" t="b">
        <v>0</v>
      </c>
      <c r="J1763" s="3" t="b">
        <v>1</v>
      </c>
      <c r="K1763" s="2" t="s">
        <v>13</v>
      </c>
      <c r="L1763" s="2" t="s">
        <v>13</v>
      </c>
      <c r="M1763" s="9" t="str">
        <f>IF(ISERROR([1]!GetPart(F1763,"-",1)),F1763,[1]!GetPart(F1763,"-",1))</f>
        <v>59</v>
      </c>
      <c r="N1763" t="b">
        <f t="shared" si="83"/>
        <v>0</v>
      </c>
      <c r="P1763" s="9" t="str">
        <f t="shared" si="84"/>
        <v>59 David Brearly Court,Princeton,NJ</v>
      </c>
      <c r="Q1763" t="str">
        <f t="shared" si="82"/>
        <v>59 DAVID BREARLY COURT</v>
      </c>
      <c r="R1763" t="e">
        <f>VLOOKUP(Q1763,'[2]2011-Princeton-geocodes.csv'!$A:$A,1,FALSE)</f>
        <v>#N/A</v>
      </c>
    </row>
    <row r="1764" spans="1:18">
      <c r="A1764" s="5">
        <v>1763</v>
      </c>
      <c r="B1764" s="2" t="s">
        <v>656</v>
      </c>
      <c r="C1764" s="2" t="s">
        <v>1564</v>
      </c>
      <c r="D1764" s="2" t="s">
        <v>298</v>
      </c>
      <c r="E1764" s="2" t="s">
        <v>13</v>
      </c>
      <c r="F1764" s="2" t="s">
        <v>285</v>
      </c>
      <c r="G1764" s="2" t="s">
        <v>1560</v>
      </c>
      <c r="H1764" s="2" t="s">
        <v>659</v>
      </c>
      <c r="I1764" s="3" t="b">
        <v>0</v>
      </c>
      <c r="J1764" s="3" t="b">
        <v>1</v>
      </c>
      <c r="K1764" s="2" t="s">
        <v>13</v>
      </c>
      <c r="L1764" s="2" t="s">
        <v>13</v>
      </c>
      <c r="M1764" s="9" t="str">
        <f>IF(ISERROR([1]!GetPart(F1764,"-",1)),F1764,[1]!GetPart(F1764,"-",1))</f>
        <v>60</v>
      </c>
      <c r="N1764" t="b">
        <f t="shared" si="83"/>
        <v>0</v>
      </c>
      <c r="P1764" s="9" t="str">
        <f t="shared" si="84"/>
        <v>60 David Brearly Court,Princeton,NJ</v>
      </c>
      <c r="Q1764" t="str">
        <f t="shared" ref="Q1764:Q1827" si="85">UPPER(IF(LEN(M1764)&gt;0,M1764&amp;" ","")&amp;G1764)</f>
        <v>60 DAVID BREARLY COURT</v>
      </c>
      <c r="R1764" t="e">
        <f>VLOOKUP(Q1764,'[2]2011-Princeton-geocodes.csv'!$A:$A,1,FALSE)</f>
        <v>#N/A</v>
      </c>
    </row>
    <row r="1765" spans="1:18">
      <c r="A1765" s="5">
        <v>1764</v>
      </c>
      <c r="B1765" s="2" t="s">
        <v>656</v>
      </c>
      <c r="C1765" s="2" t="s">
        <v>1565</v>
      </c>
      <c r="D1765" s="2" t="s">
        <v>298</v>
      </c>
      <c r="E1765" s="2" t="s">
        <v>13</v>
      </c>
      <c r="F1765" s="2" t="s">
        <v>75</v>
      </c>
      <c r="G1765" s="2" t="s">
        <v>1560</v>
      </c>
      <c r="H1765" s="2" t="s">
        <v>659</v>
      </c>
      <c r="I1765" s="3" t="b">
        <v>0</v>
      </c>
      <c r="J1765" s="3" t="b">
        <v>1</v>
      </c>
      <c r="K1765" s="2" t="s">
        <v>13</v>
      </c>
      <c r="L1765" s="2" t="s">
        <v>13</v>
      </c>
      <c r="M1765" s="9" t="str">
        <f>IF(ISERROR([1]!GetPart(F1765,"-",1)),F1765,[1]!GetPart(F1765,"-",1))</f>
        <v>61</v>
      </c>
      <c r="N1765" t="b">
        <f t="shared" si="83"/>
        <v>0</v>
      </c>
      <c r="P1765" s="9" t="str">
        <f t="shared" si="84"/>
        <v>61 David Brearly Court,Princeton,NJ</v>
      </c>
      <c r="Q1765" t="str">
        <f t="shared" si="85"/>
        <v>61 DAVID BREARLY COURT</v>
      </c>
      <c r="R1765" t="e">
        <f>VLOOKUP(Q1765,'[2]2011-Princeton-geocodes.csv'!$A:$A,1,FALSE)</f>
        <v>#N/A</v>
      </c>
    </row>
    <row r="1766" spans="1:18">
      <c r="A1766" s="5">
        <v>1765</v>
      </c>
      <c r="B1766" s="2" t="s">
        <v>656</v>
      </c>
      <c r="C1766" s="2" t="s">
        <v>1566</v>
      </c>
      <c r="D1766" s="2" t="s">
        <v>298</v>
      </c>
      <c r="E1766" s="2" t="s">
        <v>13</v>
      </c>
      <c r="F1766" s="2" t="s">
        <v>429</v>
      </c>
      <c r="G1766" s="2" t="s">
        <v>1560</v>
      </c>
      <c r="H1766" s="2" t="s">
        <v>659</v>
      </c>
      <c r="I1766" s="3" t="b">
        <v>0</v>
      </c>
      <c r="J1766" s="3" t="b">
        <v>1</v>
      </c>
      <c r="K1766" s="2" t="s">
        <v>13</v>
      </c>
      <c r="L1766" s="2" t="s">
        <v>13</v>
      </c>
      <c r="M1766" s="9" t="str">
        <f>IF(ISERROR([1]!GetPart(F1766,"-",1)),F1766,[1]!GetPart(F1766,"-",1))</f>
        <v>62</v>
      </c>
      <c r="N1766" t="b">
        <f t="shared" si="83"/>
        <v>0</v>
      </c>
      <c r="P1766" s="9" t="str">
        <f t="shared" si="84"/>
        <v>62 David Brearly Court,Princeton,NJ</v>
      </c>
      <c r="Q1766" t="str">
        <f t="shared" si="85"/>
        <v>62 DAVID BREARLY COURT</v>
      </c>
      <c r="R1766" t="e">
        <f>VLOOKUP(Q1766,'[2]2011-Princeton-geocodes.csv'!$A:$A,1,FALSE)</f>
        <v>#N/A</v>
      </c>
    </row>
    <row r="1767" spans="1:18">
      <c r="A1767" s="5">
        <v>1766</v>
      </c>
      <c r="B1767" s="2" t="s">
        <v>656</v>
      </c>
      <c r="C1767" s="2" t="s">
        <v>1567</v>
      </c>
      <c r="D1767" s="2" t="s">
        <v>298</v>
      </c>
      <c r="E1767" s="2" t="s">
        <v>13</v>
      </c>
      <c r="F1767" s="2" t="s">
        <v>243</v>
      </c>
      <c r="G1767" s="2" t="s">
        <v>1560</v>
      </c>
      <c r="H1767" s="2" t="s">
        <v>659</v>
      </c>
      <c r="I1767" s="3" t="b">
        <v>0</v>
      </c>
      <c r="J1767" s="3" t="b">
        <v>1</v>
      </c>
      <c r="K1767" s="2" t="s">
        <v>13</v>
      </c>
      <c r="L1767" s="2" t="s">
        <v>13</v>
      </c>
      <c r="M1767" s="9" t="str">
        <f>IF(ISERROR([1]!GetPart(F1767,"-",1)),F1767,[1]!GetPart(F1767,"-",1))</f>
        <v>79</v>
      </c>
      <c r="N1767" t="b">
        <f t="shared" si="83"/>
        <v>0</v>
      </c>
      <c r="P1767" s="9" t="str">
        <f t="shared" si="84"/>
        <v>79 David Brearly Court,Princeton,NJ</v>
      </c>
      <c r="Q1767" t="str">
        <f t="shared" si="85"/>
        <v>79 DAVID BREARLY COURT</v>
      </c>
      <c r="R1767" t="e">
        <f>VLOOKUP(Q1767,'[2]2011-Princeton-geocodes.csv'!$A:$A,1,FALSE)</f>
        <v>#N/A</v>
      </c>
    </row>
    <row r="1768" spans="1:18">
      <c r="A1768" s="5">
        <v>1767</v>
      </c>
      <c r="B1768" s="2" t="s">
        <v>656</v>
      </c>
      <c r="C1768" s="2" t="s">
        <v>1568</v>
      </c>
      <c r="D1768" s="2" t="s">
        <v>298</v>
      </c>
      <c r="E1768" s="2" t="s">
        <v>13</v>
      </c>
      <c r="F1768" s="2" t="s">
        <v>257</v>
      </c>
      <c r="G1768" s="2" t="s">
        <v>1560</v>
      </c>
      <c r="H1768" s="2" t="s">
        <v>659</v>
      </c>
      <c r="I1768" s="3" t="b">
        <v>0</v>
      </c>
      <c r="J1768" s="3" t="b">
        <v>1</v>
      </c>
      <c r="K1768" s="2" t="s">
        <v>13</v>
      </c>
      <c r="L1768" s="2" t="s">
        <v>13</v>
      </c>
      <c r="M1768" s="9" t="str">
        <f>IF(ISERROR([1]!GetPart(F1768,"-",1)),F1768,[1]!GetPart(F1768,"-",1))</f>
        <v>78</v>
      </c>
      <c r="N1768" t="b">
        <f t="shared" si="83"/>
        <v>0</v>
      </c>
      <c r="P1768" s="9" t="str">
        <f t="shared" si="84"/>
        <v>78 David Brearly Court,Princeton,NJ</v>
      </c>
      <c r="Q1768" t="str">
        <f t="shared" si="85"/>
        <v>78 DAVID BREARLY COURT</v>
      </c>
      <c r="R1768" t="e">
        <f>VLOOKUP(Q1768,'[2]2011-Princeton-geocodes.csv'!$A:$A,1,FALSE)</f>
        <v>#N/A</v>
      </c>
    </row>
    <row r="1769" spans="1:18">
      <c r="A1769" s="5">
        <v>1768</v>
      </c>
      <c r="B1769" s="2" t="s">
        <v>656</v>
      </c>
      <c r="C1769" s="2" t="s">
        <v>1569</v>
      </c>
      <c r="D1769" s="2" t="s">
        <v>298</v>
      </c>
      <c r="E1769" s="2" t="s">
        <v>13</v>
      </c>
      <c r="F1769" s="2" t="s">
        <v>52</v>
      </c>
      <c r="G1769" s="2" t="s">
        <v>1560</v>
      </c>
      <c r="H1769" s="2" t="s">
        <v>659</v>
      </c>
      <c r="I1769" s="3" t="b">
        <v>0</v>
      </c>
      <c r="J1769" s="3" t="b">
        <v>1</v>
      </c>
      <c r="K1769" s="2" t="s">
        <v>13</v>
      </c>
      <c r="L1769" s="2" t="s">
        <v>13</v>
      </c>
      <c r="M1769" s="9" t="str">
        <f>IF(ISERROR([1]!GetPart(F1769,"-",1)),F1769,[1]!GetPart(F1769,"-",1))</f>
        <v>77</v>
      </c>
      <c r="N1769" t="b">
        <f t="shared" si="83"/>
        <v>0</v>
      </c>
      <c r="P1769" s="9" t="str">
        <f t="shared" si="84"/>
        <v>77 David Brearly Court,Princeton,NJ</v>
      </c>
      <c r="Q1769" t="str">
        <f t="shared" si="85"/>
        <v>77 DAVID BREARLY COURT</v>
      </c>
      <c r="R1769" t="e">
        <f>VLOOKUP(Q1769,'[2]2011-Princeton-geocodes.csv'!$A:$A,1,FALSE)</f>
        <v>#N/A</v>
      </c>
    </row>
    <row r="1770" spans="1:18">
      <c r="A1770" s="5">
        <v>1769</v>
      </c>
      <c r="B1770" s="2" t="s">
        <v>656</v>
      </c>
      <c r="C1770" s="2" t="s">
        <v>1570</v>
      </c>
      <c r="D1770" s="2" t="s">
        <v>298</v>
      </c>
      <c r="E1770" s="2" t="s">
        <v>13</v>
      </c>
      <c r="F1770" s="2" t="s">
        <v>256</v>
      </c>
      <c r="G1770" s="2" t="s">
        <v>1560</v>
      </c>
      <c r="H1770" s="2" t="s">
        <v>659</v>
      </c>
      <c r="I1770" s="3" t="b">
        <v>0</v>
      </c>
      <c r="J1770" s="3" t="b">
        <v>1</v>
      </c>
      <c r="K1770" s="2" t="s">
        <v>13</v>
      </c>
      <c r="L1770" s="2" t="s">
        <v>13</v>
      </c>
      <c r="M1770" s="9" t="str">
        <f>IF(ISERROR([1]!GetPart(F1770,"-",1)),F1770,[1]!GetPart(F1770,"-",1))</f>
        <v>70</v>
      </c>
      <c r="N1770" t="b">
        <f t="shared" si="83"/>
        <v>0</v>
      </c>
      <c r="P1770" s="9" t="str">
        <f t="shared" si="84"/>
        <v>70 David Brearly Court,Princeton,NJ</v>
      </c>
      <c r="Q1770" t="str">
        <f t="shared" si="85"/>
        <v>70 DAVID BREARLY COURT</v>
      </c>
      <c r="R1770" t="e">
        <f>VLOOKUP(Q1770,'[2]2011-Princeton-geocodes.csv'!$A:$A,1,FALSE)</f>
        <v>#N/A</v>
      </c>
    </row>
    <row r="1771" spans="1:18">
      <c r="A1771" s="5">
        <v>1770</v>
      </c>
      <c r="B1771" s="2" t="s">
        <v>656</v>
      </c>
      <c r="C1771" s="2" t="s">
        <v>1571</v>
      </c>
      <c r="D1771" s="2" t="s">
        <v>298</v>
      </c>
      <c r="E1771" s="2" t="s">
        <v>13</v>
      </c>
      <c r="F1771" s="2" t="s">
        <v>293</v>
      </c>
      <c r="G1771" s="2" t="s">
        <v>1560</v>
      </c>
      <c r="H1771" s="2" t="s">
        <v>659</v>
      </c>
      <c r="I1771" s="3" t="b">
        <v>0</v>
      </c>
      <c r="J1771" s="3" t="b">
        <v>1</v>
      </c>
      <c r="K1771" s="2" t="s">
        <v>13</v>
      </c>
      <c r="L1771" s="2" t="s">
        <v>13</v>
      </c>
      <c r="M1771" s="9" t="str">
        <f>IF(ISERROR([1]!GetPart(F1771,"-",1)),F1771,[1]!GetPart(F1771,"-",1))</f>
        <v>64</v>
      </c>
      <c r="N1771" t="b">
        <f t="shared" si="83"/>
        <v>0</v>
      </c>
      <c r="P1771" s="9" t="str">
        <f t="shared" si="84"/>
        <v>64 David Brearly Court,Princeton,NJ</v>
      </c>
      <c r="Q1771" t="str">
        <f t="shared" si="85"/>
        <v>64 DAVID BREARLY COURT</v>
      </c>
      <c r="R1771" t="e">
        <f>VLOOKUP(Q1771,'[2]2011-Princeton-geocodes.csv'!$A:$A,1,FALSE)</f>
        <v>#N/A</v>
      </c>
    </row>
    <row r="1772" spans="1:18">
      <c r="A1772" s="5">
        <v>1771</v>
      </c>
      <c r="B1772" s="2" t="s">
        <v>656</v>
      </c>
      <c r="C1772" s="2" t="s">
        <v>1572</v>
      </c>
      <c r="D1772" s="2" t="s">
        <v>298</v>
      </c>
      <c r="E1772" s="2" t="s">
        <v>13</v>
      </c>
      <c r="F1772" s="2" t="s">
        <v>283</v>
      </c>
      <c r="G1772" s="2" t="s">
        <v>1560</v>
      </c>
      <c r="H1772" s="2" t="s">
        <v>659</v>
      </c>
      <c r="I1772" s="3" t="b">
        <v>0</v>
      </c>
      <c r="J1772" s="3" t="b">
        <v>1</v>
      </c>
      <c r="K1772" s="2" t="s">
        <v>13</v>
      </c>
      <c r="L1772" s="2" t="s">
        <v>13</v>
      </c>
      <c r="M1772" s="9" t="str">
        <f>IF(ISERROR([1]!GetPart(F1772,"-",1)),F1772,[1]!GetPart(F1772,"-",1))</f>
        <v>68</v>
      </c>
      <c r="N1772" t="b">
        <f t="shared" si="83"/>
        <v>0</v>
      </c>
      <c r="P1772" s="9" t="str">
        <f t="shared" si="84"/>
        <v>68 David Brearly Court,Princeton,NJ</v>
      </c>
      <c r="Q1772" t="str">
        <f t="shared" si="85"/>
        <v>68 DAVID BREARLY COURT</v>
      </c>
      <c r="R1772" t="e">
        <f>VLOOKUP(Q1772,'[2]2011-Princeton-geocodes.csv'!$A:$A,1,FALSE)</f>
        <v>#N/A</v>
      </c>
    </row>
    <row r="1773" spans="1:18">
      <c r="A1773" s="5">
        <v>1772</v>
      </c>
      <c r="B1773" s="2" t="s">
        <v>656</v>
      </c>
      <c r="C1773" s="2" t="s">
        <v>1573</v>
      </c>
      <c r="D1773" s="2" t="s">
        <v>298</v>
      </c>
      <c r="E1773" s="2" t="s">
        <v>13</v>
      </c>
      <c r="F1773" s="2" t="s">
        <v>291</v>
      </c>
      <c r="G1773" s="2" t="s">
        <v>1560</v>
      </c>
      <c r="H1773" s="2" t="s">
        <v>659</v>
      </c>
      <c r="I1773" s="3" t="b">
        <v>0</v>
      </c>
      <c r="J1773" s="3" t="b">
        <v>1</v>
      </c>
      <c r="K1773" s="2" t="s">
        <v>13</v>
      </c>
      <c r="L1773" s="2" t="s">
        <v>13</v>
      </c>
      <c r="M1773" s="9" t="str">
        <f>IF(ISERROR([1]!GetPart(F1773,"-",1)),F1773,[1]!GetPart(F1773,"-",1))</f>
        <v>67</v>
      </c>
      <c r="N1773" t="b">
        <f t="shared" si="83"/>
        <v>0</v>
      </c>
      <c r="P1773" s="9" t="str">
        <f t="shared" si="84"/>
        <v>67 David Brearly Court,Princeton,NJ</v>
      </c>
      <c r="Q1773" t="str">
        <f t="shared" si="85"/>
        <v>67 DAVID BREARLY COURT</v>
      </c>
      <c r="R1773" t="e">
        <f>VLOOKUP(Q1773,'[2]2011-Princeton-geocodes.csv'!$A:$A,1,FALSE)</f>
        <v>#N/A</v>
      </c>
    </row>
    <row r="1774" spans="1:18">
      <c r="A1774" s="5">
        <v>1773</v>
      </c>
      <c r="B1774" s="2" t="s">
        <v>656</v>
      </c>
      <c r="C1774" s="2" t="s">
        <v>1574</v>
      </c>
      <c r="D1774" s="2" t="s">
        <v>298</v>
      </c>
      <c r="E1774" s="2" t="s">
        <v>13</v>
      </c>
      <c r="F1774" s="2" t="s">
        <v>537</v>
      </c>
      <c r="G1774" s="2" t="s">
        <v>1560</v>
      </c>
      <c r="H1774" s="2" t="s">
        <v>659</v>
      </c>
      <c r="I1774" s="3" t="b">
        <v>0</v>
      </c>
      <c r="J1774" s="3" t="b">
        <v>1</v>
      </c>
      <c r="K1774" s="2" t="s">
        <v>13</v>
      </c>
      <c r="L1774" s="2" t="s">
        <v>13</v>
      </c>
      <c r="M1774" s="9" t="str">
        <f>IF(ISERROR([1]!GetPart(F1774,"-",1)),F1774,[1]!GetPart(F1774,"-",1))</f>
        <v>66</v>
      </c>
      <c r="N1774" t="b">
        <f t="shared" si="83"/>
        <v>0</v>
      </c>
      <c r="P1774" s="9" t="str">
        <f t="shared" si="84"/>
        <v>66 David Brearly Court,Princeton,NJ</v>
      </c>
      <c r="Q1774" t="str">
        <f t="shared" si="85"/>
        <v>66 DAVID BREARLY COURT</v>
      </c>
      <c r="R1774" t="e">
        <f>VLOOKUP(Q1774,'[2]2011-Princeton-geocodes.csv'!$A:$A,1,FALSE)</f>
        <v>#N/A</v>
      </c>
    </row>
    <row r="1775" spans="1:18">
      <c r="A1775" s="5">
        <v>1774</v>
      </c>
      <c r="B1775" s="2" t="s">
        <v>656</v>
      </c>
      <c r="C1775" s="2" t="s">
        <v>1575</v>
      </c>
      <c r="D1775" s="2" t="s">
        <v>298</v>
      </c>
      <c r="E1775" s="2" t="s">
        <v>13</v>
      </c>
      <c r="F1775" s="2" t="s">
        <v>280</v>
      </c>
      <c r="G1775" s="2" t="s">
        <v>1560</v>
      </c>
      <c r="H1775" s="2" t="s">
        <v>659</v>
      </c>
      <c r="I1775" s="3" t="b">
        <v>0</v>
      </c>
      <c r="J1775" s="3" t="b">
        <v>1</v>
      </c>
      <c r="K1775" s="2" t="s">
        <v>13</v>
      </c>
      <c r="L1775" s="2" t="s">
        <v>13</v>
      </c>
      <c r="M1775" s="9" t="str">
        <f>IF(ISERROR([1]!GetPart(F1775,"-",1)),F1775,[1]!GetPart(F1775,"-",1))</f>
        <v>65</v>
      </c>
      <c r="N1775" t="b">
        <f t="shared" si="83"/>
        <v>0</v>
      </c>
      <c r="P1775" s="9" t="str">
        <f t="shared" si="84"/>
        <v>65 David Brearly Court,Princeton,NJ</v>
      </c>
      <c r="Q1775" t="str">
        <f t="shared" si="85"/>
        <v>65 DAVID BREARLY COURT</v>
      </c>
      <c r="R1775" t="e">
        <f>VLOOKUP(Q1775,'[2]2011-Princeton-geocodes.csv'!$A:$A,1,FALSE)</f>
        <v>#N/A</v>
      </c>
    </row>
    <row r="1776" spans="1:18">
      <c r="A1776" s="5">
        <v>1775</v>
      </c>
      <c r="B1776" s="2" t="s">
        <v>656</v>
      </c>
      <c r="C1776" s="2" t="s">
        <v>1576</v>
      </c>
      <c r="D1776" s="2" t="s">
        <v>298</v>
      </c>
      <c r="E1776" s="2" t="s">
        <v>13</v>
      </c>
      <c r="F1776" s="2" t="s">
        <v>91</v>
      </c>
      <c r="G1776" s="2" t="s">
        <v>1560</v>
      </c>
      <c r="H1776" s="2" t="s">
        <v>659</v>
      </c>
      <c r="I1776" s="3" t="b">
        <v>0</v>
      </c>
      <c r="J1776" s="3" t="b">
        <v>1</v>
      </c>
      <c r="K1776" s="2" t="s">
        <v>13</v>
      </c>
      <c r="L1776" s="2" t="s">
        <v>13</v>
      </c>
      <c r="M1776" s="9" t="str">
        <f>IF(ISERROR([1]!GetPart(F1776,"-",1)),F1776,[1]!GetPart(F1776,"-",1))</f>
        <v>72</v>
      </c>
      <c r="N1776" t="b">
        <f t="shared" si="83"/>
        <v>0</v>
      </c>
      <c r="P1776" s="9" t="str">
        <f t="shared" si="84"/>
        <v>72 David Brearly Court,Princeton,NJ</v>
      </c>
      <c r="Q1776" t="str">
        <f t="shared" si="85"/>
        <v>72 DAVID BREARLY COURT</v>
      </c>
      <c r="R1776" t="e">
        <f>VLOOKUP(Q1776,'[2]2011-Princeton-geocodes.csv'!$A:$A,1,FALSE)</f>
        <v>#N/A</v>
      </c>
    </row>
    <row r="1777" spans="1:18">
      <c r="A1777" s="5">
        <v>1776</v>
      </c>
      <c r="B1777" s="2" t="s">
        <v>656</v>
      </c>
      <c r="C1777" s="2" t="s">
        <v>1577</v>
      </c>
      <c r="D1777" s="2" t="s">
        <v>298</v>
      </c>
      <c r="E1777" s="2" t="s">
        <v>13</v>
      </c>
      <c r="F1777" s="2" t="s">
        <v>241</v>
      </c>
      <c r="G1777" s="2" t="s">
        <v>1560</v>
      </c>
      <c r="H1777" s="2" t="s">
        <v>659</v>
      </c>
      <c r="I1777" s="3" t="b">
        <v>0</v>
      </c>
      <c r="J1777" s="3" t="b">
        <v>1</v>
      </c>
      <c r="K1777" s="2" t="s">
        <v>13</v>
      </c>
      <c r="L1777" s="2" t="s">
        <v>13</v>
      </c>
      <c r="M1777" s="9" t="str">
        <f>IF(ISERROR([1]!GetPart(F1777,"-",1)),F1777,[1]!GetPart(F1777,"-",1))</f>
        <v>75</v>
      </c>
      <c r="N1777" t="b">
        <f t="shared" si="83"/>
        <v>0</v>
      </c>
      <c r="P1777" s="9" t="str">
        <f t="shared" si="84"/>
        <v>75 David Brearly Court,Princeton,NJ</v>
      </c>
      <c r="Q1777" t="str">
        <f t="shared" si="85"/>
        <v>75 DAVID BREARLY COURT</v>
      </c>
      <c r="R1777" t="e">
        <f>VLOOKUP(Q1777,'[2]2011-Princeton-geocodes.csv'!$A:$A,1,FALSE)</f>
        <v>#N/A</v>
      </c>
    </row>
    <row r="1778" spans="1:18">
      <c r="A1778" s="5">
        <v>1777</v>
      </c>
      <c r="B1778" s="2" t="s">
        <v>656</v>
      </c>
      <c r="C1778" s="2" t="s">
        <v>1578</v>
      </c>
      <c r="D1778" s="2" t="s">
        <v>298</v>
      </c>
      <c r="E1778" s="2" t="s">
        <v>13</v>
      </c>
      <c r="F1778" s="2" t="s">
        <v>286</v>
      </c>
      <c r="G1778" s="2" t="s">
        <v>1560</v>
      </c>
      <c r="H1778" s="2" t="s">
        <v>659</v>
      </c>
      <c r="I1778" s="3" t="b">
        <v>0</v>
      </c>
      <c r="J1778" s="3" t="b">
        <v>1</v>
      </c>
      <c r="K1778" s="2" t="s">
        <v>13</v>
      </c>
      <c r="L1778" s="2" t="s">
        <v>13</v>
      </c>
      <c r="M1778" s="9" t="str">
        <f>IF(ISERROR([1]!GetPart(F1778,"-",1)),F1778,[1]!GetPart(F1778,"-",1))</f>
        <v>73</v>
      </c>
      <c r="N1778" t="b">
        <f t="shared" si="83"/>
        <v>0</v>
      </c>
      <c r="P1778" s="9" t="str">
        <f t="shared" si="84"/>
        <v>73 David Brearly Court,Princeton,NJ</v>
      </c>
      <c r="Q1778" t="str">
        <f t="shared" si="85"/>
        <v>73 DAVID BREARLY COURT</v>
      </c>
      <c r="R1778" t="e">
        <f>VLOOKUP(Q1778,'[2]2011-Princeton-geocodes.csv'!$A:$A,1,FALSE)</f>
        <v>#N/A</v>
      </c>
    </row>
    <row r="1779" spans="1:18">
      <c r="A1779" s="5">
        <v>1778</v>
      </c>
      <c r="B1779" s="2" t="s">
        <v>656</v>
      </c>
      <c r="C1779" s="2" t="s">
        <v>1579</v>
      </c>
      <c r="D1779" s="2" t="s">
        <v>298</v>
      </c>
      <c r="E1779" s="2" t="s">
        <v>13</v>
      </c>
      <c r="F1779" s="2" t="s">
        <v>1283</v>
      </c>
      <c r="G1779" s="2" t="s">
        <v>1560</v>
      </c>
      <c r="H1779" s="2" t="s">
        <v>659</v>
      </c>
      <c r="I1779" s="3" t="b">
        <v>0</v>
      </c>
      <c r="J1779" s="3" t="b">
        <v>1</v>
      </c>
      <c r="K1779" s="2" t="s">
        <v>13</v>
      </c>
      <c r="L1779" s="2" t="s">
        <v>13</v>
      </c>
      <c r="M1779" s="9" t="str">
        <f>IF(ISERROR([1]!GetPart(F1779,"-",1)),F1779,[1]!GetPart(F1779,"-",1))</f>
        <v>82</v>
      </c>
      <c r="N1779" t="b">
        <f t="shared" si="83"/>
        <v>0</v>
      </c>
      <c r="P1779" s="9" t="str">
        <f t="shared" si="84"/>
        <v>82 David Brearly Court,Princeton,NJ</v>
      </c>
      <c r="Q1779" t="str">
        <f t="shared" si="85"/>
        <v>82 DAVID BREARLY COURT</v>
      </c>
      <c r="R1779" t="e">
        <f>VLOOKUP(Q1779,'[2]2011-Princeton-geocodes.csv'!$A:$A,1,FALSE)</f>
        <v>#N/A</v>
      </c>
    </row>
    <row r="1780" spans="1:18">
      <c r="A1780" s="5">
        <v>1779</v>
      </c>
      <c r="B1780" s="2" t="s">
        <v>656</v>
      </c>
      <c r="C1780" s="2" t="s">
        <v>1580</v>
      </c>
      <c r="D1780" s="2" t="s">
        <v>298</v>
      </c>
      <c r="E1780" s="2" t="s">
        <v>13</v>
      </c>
      <c r="F1780" s="2" t="s">
        <v>254</v>
      </c>
      <c r="G1780" s="2" t="s">
        <v>1560</v>
      </c>
      <c r="H1780" s="2" t="s">
        <v>659</v>
      </c>
      <c r="I1780" s="3" t="b">
        <v>0</v>
      </c>
      <c r="J1780" s="3" t="b">
        <v>1</v>
      </c>
      <c r="K1780" s="2" t="s">
        <v>13</v>
      </c>
      <c r="L1780" s="2" t="s">
        <v>13</v>
      </c>
      <c r="M1780" s="9" t="str">
        <f>IF(ISERROR([1]!GetPart(F1780,"-",1)),F1780,[1]!GetPart(F1780,"-",1))</f>
        <v>74</v>
      </c>
      <c r="N1780" t="b">
        <f t="shared" si="83"/>
        <v>0</v>
      </c>
      <c r="P1780" s="9" t="str">
        <f t="shared" si="84"/>
        <v>74 David Brearly Court,Princeton,NJ</v>
      </c>
      <c r="Q1780" t="str">
        <f t="shared" si="85"/>
        <v>74 DAVID BREARLY COURT</v>
      </c>
      <c r="R1780" t="e">
        <f>VLOOKUP(Q1780,'[2]2011-Princeton-geocodes.csv'!$A:$A,1,FALSE)</f>
        <v>#N/A</v>
      </c>
    </row>
    <row r="1781" spans="1:18">
      <c r="A1781" s="5">
        <v>1780</v>
      </c>
      <c r="B1781" s="2" t="s">
        <v>656</v>
      </c>
      <c r="C1781" s="2" t="s">
        <v>1581</v>
      </c>
      <c r="D1781" s="2" t="s">
        <v>298</v>
      </c>
      <c r="E1781" s="2" t="s">
        <v>13</v>
      </c>
      <c r="F1781" s="2" t="s">
        <v>246</v>
      </c>
      <c r="G1781" s="2" t="s">
        <v>1560</v>
      </c>
      <c r="H1781" s="2" t="s">
        <v>659</v>
      </c>
      <c r="I1781" s="3" t="b">
        <v>0</v>
      </c>
      <c r="J1781" s="3" t="b">
        <v>1</v>
      </c>
      <c r="K1781" s="2" t="s">
        <v>13</v>
      </c>
      <c r="L1781" s="2" t="s">
        <v>13</v>
      </c>
      <c r="M1781" s="9" t="str">
        <f>IF(ISERROR([1]!GetPart(F1781,"-",1)),F1781,[1]!GetPart(F1781,"-",1))</f>
        <v>81</v>
      </c>
      <c r="N1781" t="b">
        <f t="shared" si="83"/>
        <v>0</v>
      </c>
      <c r="P1781" s="9" t="str">
        <f t="shared" si="84"/>
        <v>81 David Brearly Court,Princeton,NJ</v>
      </c>
      <c r="Q1781" t="str">
        <f t="shared" si="85"/>
        <v>81 DAVID BREARLY COURT</v>
      </c>
      <c r="R1781" t="e">
        <f>VLOOKUP(Q1781,'[2]2011-Princeton-geocodes.csv'!$A:$A,1,FALSE)</f>
        <v>#N/A</v>
      </c>
    </row>
    <row r="1782" spans="1:18">
      <c r="A1782" s="5">
        <v>1781</v>
      </c>
      <c r="B1782" s="2" t="s">
        <v>656</v>
      </c>
      <c r="C1782" s="2" t="s">
        <v>1582</v>
      </c>
      <c r="D1782" s="2" t="s">
        <v>298</v>
      </c>
      <c r="E1782" s="2" t="s">
        <v>13</v>
      </c>
      <c r="F1782" s="2" t="s">
        <v>269</v>
      </c>
      <c r="G1782" s="2" t="s">
        <v>1560</v>
      </c>
      <c r="H1782" s="2" t="s">
        <v>659</v>
      </c>
      <c r="I1782" s="3" t="b">
        <v>0</v>
      </c>
      <c r="J1782" s="3" t="b">
        <v>1</v>
      </c>
      <c r="K1782" s="2" t="s">
        <v>13</v>
      </c>
      <c r="L1782" s="2" t="s">
        <v>13</v>
      </c>
      <c r="M1782" s="9" t="str">
        <f>IF(ISERROR([1]!GetPart(F1782,"-",1)),F1782,[1]!GetPart(F1782,"-",1))</f>
        <v>63</v>
      </c>
      <c r="N1782" t="b">
        <f t="shared" si="83"/>
        <v>0</v>
      </c>
      <c r="P1782" s="9" t="str">
        <f t="shared" si="84"/>
        <v>63 David Brearly Court,Princeton,NJ</v>
      </c>
      <c r="Q1782" t="str">
        <f t="shared" si="85"/>
        <v>63 DAVID BREARLY COURT</v>
      </c>
      <c r="R1782" t="e">
        <f>VLOOKUP(Q1782,'[2]2011-Princeton-geocodes.csv'!$A:$A,1,FALSE)</f>
        <v>#N/A</v>
      </c>
    </row>
    <row r="1783" spans="1:18">
      <c r="A1783" s="5">
        <v>1782</v>
      </c>
      <c r="B1783" s="2" t="s">
        <v>656</v>
      </c>
      <c r="C1783" s="2" t="s">
        <v>1583</v>
      </c>
      <c r="D1783" s="2" t="s">
        <v>298</v>
      </c>
      <c r="E1783" s="2" t="s">
        <v>13</v>
      </c>
      <c r="F1783" s="2" t="s">
        <v>224</v>
      </c>
      <c r="G1783" s="2" t="s">
        <v>1560</v>
      </c>
      <c r="H1783" s="2" t="s">
        <v>659</v>
      </c>
      <c r="I1783" s="3" t="b">
        <v>0</v>
      </c>
      <c r="J1783" s="3" t="b">
        <v>1</v>
      </c>
      <c r="K1783" s="2" t="s">
        <v>13</v>
      </c>
      <c r="L1783" s="2" t="s">
        <v>13</v>
      </c>
      <c r="M1783" s="9" t="str">
        <f>IF(ISERROR([1]!GetPart(F1783,"-",1)),F1783,[1]!GetPart(F1783,"-",1))</f>
        <v>80</v>
      </c>
      <c r="N1783" t="b">
        <f t="shared" si="83"/>
        <v>0</v>
      </c>
      <c r="P1783" s="9" t="str">
        <f t="shared" si="84"/>
        <v>80 David Brearly Court,Princeton,NJ</v>
      </c>
      <c r="Q1783" t="str">
        <f t="shared" si="85"/>
        <v>80 DAVID BREARLY COURT</v>
      </c>
      <c r="R1783" t="e">
        <f>VLOOKUP(Q1783,'[2]2011-Princeton-geocodes.csv'!$A:$A,1,FALSE)</f>
        <v>#N/A</v>
      </c>
    </row>
    <row r="1784" spans="1:18">
      <c r="A1784" s="5">
        <v>1783</v>
      </c>
      <c r="B1784" s="2" t="s">
        <v>656</v>
      </c>
      <c r="C1784" s="2" t="s">
        <v>1584</v>
      </c>
      <c r="D1784" s="2" t="s">
        <v>298</v>
      </c>
      <c r="E1784" s="2" t="s">
        <v>13</v>
      </c>
      <c r="F1784" s="2" t="s">
        <v>77</v>
      </c>
      <c r="G1784" s="2" t="s">
        <v>1560</v>
      </c>
      <c r="H1784" s="2" t="s">
        <v>659</v>
      </c>
      <c r="I1784" s="3" t="b">
        <v>0</v>
      </c>
      <c r="J1784" s="3" t="b">
        <v>1</v>
      </c>
      <c r="K1784" s="2" t="s">
        <v>13</v>
      </c>
      <c r="L1784" s="2" t="s">
        <v>13</v>
      </c>
      <c r="M1784" s="9" t="str">
        <f>IF(ISERROR([1]!GetPart(F1784,"-",1)),F1784,[1]!GetPart(F1784,"-",1))</f>
        <v>71</v>
      </c>
      <c r="N1784" t="b">
        <f t="shared" si="83"/>
        <v>0</v>
      </c>
      <c r="P1784" s="9" t="str">
        <f t="shared" si="84"/>
        <v>71 David Brearly Court,Princeton,NJ</v>
      </c>
      <c r="Q1784" t="str">
        <f t="shared" si="85"/>
        <v>71 DAVID BREARLY COURT</v>
      </c>
      <c r="R1784" t="e">
        <f>VLOOKUP(Q1784,'[2]2011-Princeton-geocodes.csv'!$A:$A,1,FALSE)</f>
        <v>#N/A</v>
      </c>
    </row>
    <row r="1785" spans="1:18">
      <c r="A1785" s="5">
        <v>1784</v>
      </c>
      <c r="B1785" s="2" t="s">
        <v>656</v>
      </c>
      <c r="C1785" s="2" t="s">
        <v>1585</v>
      </c>
      <c r="D1785" s="2" t="s">
        <v>298</v>
      </c>
      <c r="E1785" s="2" t="s">
        <v>13</v>
      </c>
      <c r="F1785" s="2" t="s">
        <v>88</v>
      </c>
      <c r="G1785" s="2" t="s">
        <v>1560</v>
      </c>
      <c r="H1785" s="2" t="s">
        <v>659</v>
      </c>
      <c r="I1785" s="3" t="b">
        <v>0</v>
      </c>
      <c r="J1785" s="3" t="b">
        <v>1</v>
      </c>
      <c r="K1785" s="2" t="s">
        <v>13</v>
      </c>
      <c r="L1785" s="2" t="s">
        <v>13</v>
      </c>
      <c r="M1785" s="9" t="str">
        <f>IF(ISERROR([1]!GetPart(F1785,"-",1)),F1785,[1]!GetPart(F1785,"-",1))</f>
        <v>56</v>
      </c>
      <c r="N1785" t="b">
        <f t="shared" si="83"/>
        <v>0</v>
      </c>
      <c r="P1785" s="9" t="str">
        <f t="shared" si="84"/>
        <v>56 David Brearly Court,Princeton,NJ</v>
      </c>
      <c r="Q1785" t="str">
        <f t="shared" si="85"/>
        <v>56 DAVID BREARLY COURT</v>
      </c>
      <c r="R1785" t="e">
        <f>VLOOKUP(Q1785,'[2]2011-Princeton-geocodes.csv'!$A:$A,1,FALSE)</f>
        <v>#N/A</v>
      </c>
    </row>
    <row r="1786" spans="1:18">
      <c r="A1786" s="5">
        <v>1785</v>
      </c>
      <c r="B1786" s="2" t="s">
        <v>656</v>
      </c>
      <c r="C1786" s="2" t="s">
        <v>1586</v>
      </c>
      <c r="D1786" s="2" t="s">
        <v>298</v>
      </c>
      <c r="E1786" s="2" t="s">
        <v>13</v>
      </c>
      <c r="F1786" s="2" t="s">
        <v>117</v>
      </c>
      <c r="G1786" s="2" t="s">
        <v>1560</v>
      </c>
      <c r="H1786" s="2" t="s">
        <v>659</v>
      </c>
      <c r="I1786" s="3" t="b">
        <v>0</v>
      </c>
      <c r="J1786" s="3" t="b">
        <v>1</v>
      </c>
      <c r="K1786" s="2" t="s">
        <v>13</v>
      </c>
      <c r="L1786" s="2" t="s">
        <v>13</v>
      </c>
      <c r="M1786" s="9" t="str">
        <f>IF(ISERROR([1]!GetPart(F1786,"-",1)),F1786,[1]!GetPart(F1786,"-",1))</f>
        <v>55</v>
      </c>
      <c r="N1786" t="b">
        <f t="shared" si="83"/>
        <v>0</v>
      </c>
      <c r="P1786" s="9" t="str">
        <f t="shared" si="84"/>
        <v>55 David Brearly Court,Princeton,NJ</v>
      </c>
      <c r="Q1786" t="str">
        <f t="shared" si="85"/>
        <v>55 DAVID BREARLY COURT</v>
      </c>
      <c r="R1786" t="e">
        <f>VLOOKUP(Q1786,'[2]2011-Princeton-geocodes.csv'!$A:$A,1,FALSE)</f>
        <v>#N/A</v>
      </c>
    </row>
    <row r="1787" spans="1:18">
      <c r="A1787" s="5">
        <v>1786</v>
      </c>
      <c r="B1787" s="2" t="s">
        <v>656</v>
      </c>
      <c r="C1787" s="2" t="s">
        <v>1587</v>
      </c>
      <c r="D1787" s="2" t="s">
        <v>298</v>
      </c>
      <c r="E1787" s="2" t="s">
        <v>13</v>
      </c>
      <c r="F1787" s="2" t="s">
        <v>110</v>
      </c>
      <c r="G1787" s="2" t="s">
        <v>1560</v>
      </c>
      <c r="H1787" s="2" t="s">
        <v>659</v>
      </c>
      <c r="I1787" s="3" t="b">
        <v>0</v>
      </c>
      <c r="J1787" s="3" t="b">
        <v>1</v>
      </c>
      <c r="K1787" s="2" t="s">
        <v>13</v>
      </c>
      <c r="L1787" s="2" t="s">
        <v>13</v>
      </c>
      <c r="M1787" s="9" t="str">
        <f>IF(ISERROR([1]!GetPart(F1787,"-",1)),F1787,[1]!GetPart(F1787,"-",1))</f>
        <v>54</v>
      </c>
      <c r="N1787" t="b">
        <f t="shared" si="83"/>
        <v>0</v>
      </c>
      <c r="P1787" s="9" t="str">
        <f t="shared" si="84"/>
        <v>54 David Brearly Court,Princeton,NJ</v>
      </c>
      <c r="Q1787" t="str">
        <f t="shared" si="85"/>
        <v>54 DAVID BREARLY COURT</v>
      </c>
      <c r="R1787" t="e">
        <f>VLOOKUP(Q1787,'[2]2011-Princeton-geocodes.csv'!$A:$A,1,FALSE)</f>
        <v>#N/A</v>
      </c>
    </row>
    <row r="1788" spans="1:18">
      <c r="A1788" s="5">
        <v>1787</v>
      </c>
      <c r="B1788" s="2" t="s">
        <v>656</v>
      </c>
      <c r="C1788" s="2" t="s">
        <v>1588</v>
      </c>
      <c r="D1788" s="2" t="s">
        <v>298</v>
      </c>
      <c r="E1788" s="2" t="s">
        <v>13</v>
      </c>
      <c r="F1788" s="2" t="s">
        <v>120</v>
      </c>
      <c r="G1788" s="2" t="s">
        <v>1560</v>
      </c>
      <c r="H1788" s="2" t="s">
        <v>659</v>
      </c>
      <c r="I1788" s="3" t="b">
        <v>0</v>
      </c>
      <c r="J1788" s="3" t="b">
        <v>1</v>
      </c>
      <c r="K1788" s="2" t="s">
        <v>13</v>
      </c>
      <c r="L1788" s="2" t="s">
        <v>13</v>
      </c>
      <c r="M1788" s="9" t="str">
        <f>IF(ISERROR([1]!GetPart(F1788,"-",1)),F1788,[1]!GetPart(F1788,"-",1))</f>
        <v>53</v>
      </c>
      <c r="N1788" t="b">
        <f t="shared" si="83"/>
        <v>0</v>
      </c>
      <c r="P1788" s="9" t="str">
        <f t="shared" si="84"/>
        <v>53 David Brearly Court,Princeton,NJ</v>
      </c>
      <c r="Q1788" t="str">
        <f t="shared" si="85"/>
        <v>53 DAVID BREARLY COURT</v>
      </c>
      <c r="R1788" t="e">
        <f>VLOOKUP(Q1788,'[2]2011-Princeton-geocodes.csv'!$A:$A,1,FALSE)</f>
        <v>#N/A</v>
      </c>
    </row>
    <row r="1789" spans="1:18">
      <c r="A1789" s="5">
        <v>1788</v>
      </c>
      <c r="B1789" s="2" t="s">
        <v>656</v>
      </c>
      <c r="C1789" s="2" t="s">
        <v>1589</v>
      </c>
      <c r="D1789" s="2" t="s">
        <v>298</v>
      </c>
      <c r="E1789" s="2" t="s">
        <v>13</v>
      </c>
      <c r="F1789" s="2" t="s">
        <v>109</v>
      </c>
      <c r="G1789" s="2" t="s">
        <v>1560</v>
      </c>
      <c r="H1789" s="2" t="s">
        <v>659</v>
      </c>
      <c r="I1789" s="3" t="b">
        <v>0</v>
      </c>
      <c r="J1789" s="3" t="b">
        <v>1</v>
      </c>
      <c r="K1789" s="2" t="s">
        <v>13</v>
      </c>
      <c r="L1789" s="2" t="s">
        <v>13</v>
      </c>
      <c r="M1789" s="9" t="str">
        <f>IF(ISERROR([1]!GetPart(F1789,"-",1)),F1789,[1]!GetPart(F1789,"-",1))</f>
        <v>52</v>
      </c>
      <c r="N1789" t="b">
        <f t="shared" si="83"/>
        <v>0</v>
      </c>
      <c r="P1789" s="9" t="str">
        <f t="shared" si="84"/>
        <v>52 David Brearly Court,Princeton,NJ</v>
      </c>
      <c r="Q1789" t="str">
        <f t="shared" si="85"/>
        <v>52 DAVID BREARLY COURT</v>
      </c>
      <c r="R1789" t="e">
        <f>VLOOKUP(Q1789,'[2]2011-Princeton-geocodes.csv'!$A:$A,1,FALSE)</f>
        <v>#N/A</v>
      </c>
    </row>
    <row r="1790" spans="1:18">
      <c r="A1790" s="5">
        <v>1789</v>
      </c>
      <c r="B1790" s="2" t="s">
        <v>656</v>
      </c>
      <c r="C1790" s="2" t="s">
        <v>1590</v>
      </c>
      <c r="D1790" s="2" t="s">
        <v>298</v>
      </c>
      <c r="E1790" s="2" t="s">
        <v>13</v>
      </c>
      <c r="F1790" s="2" t="s">
        <v>79</v>
      </c>
      <c r="G1790" s="2" t="s">
        <v>1560</v>
      </c>
      <c r="H1790" s="2" t="s">
        <v>659</v>
      </c>
      <c r="I1790" s="3" t="b">
        <v>0</v>
      </c>
      <c r="J1790" s="3" t="b">
        <v>1</v>
      </c>
      <c r="K1790" s="2" t="s">
        <v>13</v>
      </c>
      <c r="L1790" s="2" t="s">
        <v>13</v>
      </c>
      <c r="M1790" s="9" t="str">
        <f>IF(ISERROR([1]!GetPart(F1790,"-",1)),F1790,[1]!GetPart(F1790,"-",1))</f>
        <v>51</v>
      </c>
      <c r="N1790" t="b">
        <f t="shared" si="83"/>
        <v>0</v>
      </c>
      <c r="P1790" s="9" t="str">
        <f t="shared" si="84"/>
        <v>51 David Brearly Court,Princeton,NJ</v>
      </c>
      <c r="Q1790" t="str">
        <f t="shared" si="85"/>
        <v>51 DAVID BREARLY COURT</v>
      </c>
      <c r="R1790" t="e">
        <f>VLOOKUP(Q1790,'[2]2011-Princeton-geocodes.csv'!$A:$A,1,FALSE)</f>
        <v>#N/A</v>
      </c>
    </row>
    <row r="1791" spans="1:18">
      <c r="A1791" s="5">
        <v>1790</v>
      </c>
      <c r="B1791" s="2" t="s">
        <v>656</v>
      </c>
      <c r="C1791" s="2" t="s">
        <v>1591</v>
      </c>
      <c r="D1791" s="2" t="s">
        <v>298</v>
      </c>
      <c r="E1791" s="2" t="s">
        <v>13</v>
      </c>
      <c r="F1791" s="2" t="s">
        <v>106</v>
      </c>
      <c r="G1791" s="2" t="s">
        <v>1560</v>
      </c>
      <c r="H1791" s="2" t="s">
        <v>659</v>
      </c>
      <c r="I1791" s="3" t="b">
        <v>0</v>
      </c>
      <c r="J1791" s="3" t="b">
        <v>1</v>
      </c>
      <c r="K1791" s="2" t="s">
        <v>13</v>
      </c>
      <c r="L1791" s="2" t="s">
        <v>13</v>
      </c>
      <c r="M1791" s="9" t="str">
        <f>IF(ISERROR([1]!GetPart(F1791,"-",1)),F1791,[1]!GetPart(F1791,"-",1))</f>
        <v>50</v>
      </c>
      <c r="N1791" t="b">
        <f t="shared" si="83"/>
        <v>0</v>
      </c>
      <c r="P1791" s="9" t="str">
        <f t="shared" si="84"/>
        <v>50 David Brearly Court,Princeton,NJ</v>
      </c>
      <c r="Q1791" t="str">
        <f t="shared" si="85"/>
        <v>50 DAVID BREARLY COURT</v>
      </c>
      <c r="R1791" t="e">
        <f>VLOOKUP(Q1791,'[2]2011-Princeton-geocodes.csv'!$A:$A,1,FALSE)</f>
        <v>#N/A</v>
      </c>
    </row>
    <row r="1792" spans="1:18">
      <c r="A1792" s="5">
        <v>1791</v>
      </c>
      <c r="B1792" s="2" t="s">
        <v>656</v>
      </c>
      <c r="C1792" s="2" t="s">
        <v>1592</v>
      </c>
      <c r="D1792" s="2" t="s">
        <v>298</v>
      </c>
      <c r="E1792" s="2" t="s">
        <v>13</v>
      </c>
      <c r="F1792" s="2" t="s">
        <v>113</v>
      </c>
      <c r="G1792" s="2" t="s">
        <v>1560</v>
      </c>
      <c r="H1792" s="2" t="s">
        <v>659</v>
      </c>
      <c r="I1792" s="3" t="b">
        <v>0</v>
      </c>
      <c r="J1792" s="3" t="b">
        <v>1</v>
      </c>
      <c r="K1792" s="2" t="s">
        <v>13</v>
      </c>
      <c r="L1792" s="2" t="s">
        <v>13</v>
      </c>
      <c r="M1792" s="9" t="str">
        <f>IF(ISERROR([1]!GetPart(F1792,"-",1)),F1792,[1]!GetPart(F1792,"-",1))</f>
        <v>49</v>
      </c>
      <c r="N1792" t="b">
        <f t="shared" si="83"/>
        <v>0</v>
      </c>
      <c r="P1792" s="9" t="str">
        <f t="shared" si="84"/>
        <v>49 David Brearly Court,Princeton,NJ</v>
      </c>
      <c r="Q1792" t="str">
        <f t="shared" si="85"/>
        <v>49 DAVID BREARLY COURT</v>
      </c>
      <c r="R1792" t="e">
        <f>VLOOKUP(Q1792,'[2]2011-Princeton-geocodes.csv'!$A:$A,1,FALSE)</f>
        <v>#N/A</v>
      </c>
    </row>
    <row r="1793" spans="1:18">
      <c r="A1793" s="5">
        <v>1792</v>
      </c>
      <c r="B1793" s="2" t="s">
        <v>656</v>
      </c>
      <c r="C1793" s="2" t="s">
        <v>1593</v>
      </c>
      <c r="D1793" s="2" t="s">
        <v>298</v>
      </c>
      <c r="E1793" s="2" t="s">
        <v>13</v>
      </c>
      <c r="F1793" s="2" t="s">
        <v>253</v>
      </c>
      <c r="G1793" s="2" t="s">
        <v>1560</v>
      </c>
      <c r="H1793" s="2" t="s">
        <v>659</v>
      </c>
      <c r="I1793" s="3" t="b">
        <v>0</v>
      </c>
      <c r="J1793" s="3" t="b">
        <v>1</v>
      </c>
      <c r="K1793" s="2" t="s">
        <v>13</v>
      </c>
      <c r="L1793" s="2" t="s">
        <v>13</v>
      </c>
      <c r="M1793" s="9" t="str">
        <f>IF(ISERROR([1]!GetPart(F1793,"-",1)),F1793,[1]!GetPart(F1793,"-",1))</f>
        <v>76</v>
      </c>
      <c r="N1793" t="b">
        <f t="shared" si="83"/>
        <v>0</v>
      </c>
      <c r="P1793" s="9" t="str">
        <f t="shared" si="84"/>
        <v>76 David Brearly Court,Princeton,NJ</v>
      </c>
      <c r="Q1793" t="str">
        <f t="shared" si="85"/>
        <v>76 DAVID BREARLY COURT</v>
      </c>
      <c r="R1793" t="e">
        <f>VLOOKUP(Q1793,'[2]2011-Princeton-geocodes.csv'!$A:$A,1,FALSE)</f>
        <v>#N/A</v>
      </c>
    </row>
    <row r="1794" spans="1:18" ht="28">
      <c r="A1794" s="5">
        <v>1793</v>
      </c>
      <c r="B1794" s="2" t="s">
        <v>337</v>
      </c>
      <c r="C1794" s="2" t="s">
        <v>12</v>
      </c>
      <c r="D1794" s="2" t="s">
        <v>298</v>
      </c>
      <c r="E1794" s="2" t="s">
        <v>1594</v>
      </c>
      <c r="F1794" s="2" t="s">
        <v>13</v>
      </c>
      <c r="G1794" s="2" t="s">
        <v>1595</v>
      </c>
      <c r="H1794" s="2" t="s">
        <v>342</v>
      </c>
      <c r="I1794" s="3" t="b">
        <v>0</v>
      </c>
      <c r="J1794" s="3" t="b">
        <v>1</v>
      </c>
      <c r="K1794" s="2" t="s">
        <v>664</v>
      </c>
      <c r="L1794" s="2" t="s">
        <v>13</v>
      </c>
      <c r="M1794" s="9" t="str">
        <f>IF(ISERROR([1]!GetPart(F1794,"-",1)),F1794,[1]!GetPart(F1794,"-",1))</f>
        <v/>
      </c>
      <c r="N1794" t="b">
        <f t="shared" si="83"/>
        <v>0</v>
      </c>
      <c r="P1794" s="9" t="str">
        <f t="shared" si="84"/>
        <v>Davies Drive,Princeton,NJ</v>
      </c>
      <c r="Q1794" t="str">
        <f t="shared" si="85"/>
        <v>DAVIES DRIVE</v>
      </c>
      <c r="R1794" t="e">
        <f>VLOOKUP(Q1794,'[2]2011-Princeton-geocodes.csv'!$A:$A,1,FALSE)</f>
        <v>#N/A</v>
      </c>
    </row>
    <row r="1795" spans="1:18" ht="28">
      <c r="A1795" s="5">
        <v>1794</v>
      </c>
      <c r="B1795" s="2" t="s">
        <v>1286</v>
      </c>
      <c r="C1795" s="2" t="s">
        <v>12</v>
      </c>
      <c r="D1795" s="2" t="s">
        <v>298</v>
      </c>
      <c r="E1795" s="2" t="s">
        <v>1596</v>
      </c>
      <c r="F1795" s="2" t="s">
        <v>13</v>
      </c>
      <c r="G1795" s="2" t="s">
        <v>1595</v>
      </c>
      <c r="H1795" s="2" t="s">
        <v>342</v>
      </c>
      <c r="I1795" s="3" t="b">
        <v>0</v>
      </c>
      <c r="J1795" s="3" t="b">
        <v>1</v>
      </c>
      <c r="K1795" s="2" t="s">
        <v>664</v>
      </c>
      <c r="L1795" s="2" t="s">
        <v>13</v>
      </c>
      <c r="M1795" s="9" t="str">
        <f>IF(ISERROR([1]!GetPart(F1795,"-",1)),F1795,[1]!GetPart(F1795,"-",1))</f>
        <v/>
      </c>
      <c r="N1795" t="b">
        <f t="shared" ref="N1795:N1858" si="86">IF(LEFT(D1795,1)="R",TRUE,FALSE)</f>
        <v>0</v>
      </c>
      <c r="P1795" s="9" t="str">
        <f t="shared" ref="P1795:P1858" si="87">IF(LEN(M1795)&gt;0,M1795&amp;" ","")&amp;G1795&amp;",Princeton,NJ"</f>
        <v>Davies Drive,Princeton,NJ</v>
      </c>
      <c r="Q1795" t="str">
        <f t="shared" si="85"/>
        <v>DAVIES DRIVE</v>
      </c>
      <c r="R1795" t="e">
        <f>VLOOKUP(Q1795,'[2]2011-Princeton-geocodes.csv'!$A:$A,1,FALSE)</f>
        <v>#N/A</v>
      </c>
    </row>
    <row r="1796" spans="1:18" ht="28">
      <c r="A1796" s="5">
        <v>1795</v>
      </c>
      <c r="B1796" s="2" t="s">
        <v>1597</v>
      </c>
      <c r="C1796" s="2" t="s">
        <v>49</v>
      </c>
      <c r="D1796" s="2" t="s">
        <v>298</v>
      </c>
      <c r="E1796" s="2" t="s">
        <v>1598</v>
      </c>
      <c r="F1796" s="2" t="s">
        <v>13</v>
      </c>
      <c r="G1796" s="2" t="s">
        <v>1595</v>
      </c>
      <c r="H1796" s="2" t="s">
        <v>342</v>
      </c>
      <c r="I1796" s="3" t="b">
        <v>0</v>
      </c>
      <c r="J1796" s="3" t="b">
        <v>1</v>
      </c>
      <c r="K1796" s="2" t="s">
        <v>664</v>
      </c>
      <c r="L1796" s="2" t="s">
        <v>13</v>
      </c>
      <c r="M1796" s="9" t="str">
        <f>IF(ISERROR([1]!GetPart(F1796,"-",1)),F1796,[1]!GetPart(F1796,"-",1))</f>
        <v/>
      </c>
      <c r="N1796" t="b">
        <f t="shared" si="86"/>
        <v>0</v>
      </c>
      <c r="P1796" s="9" t="str">
        <f t="shared" si="87"/>
        <v>Davies Drive,Princeton,NJ</v>
      </c>
      <c r="Q1796" t="str">
        <f t="shared" si="85"/>
        <v>DAVIES DRIVE</v>
      </c>
      <c r="R1796" t="e">
        <f>VLOOKUP(Q1796,'[2]2011-Princeton-geocodes.csv'!$A:$A,1,FALSE)</f>
        <v>#N/A</v>
      </c>
    </row>
    <row r="1797" spans="1:18">
      <c r="A1797" s="5">
        <v>1796</v>
      </c>
      <c r="B1797" s="2" t="s">
        <v>1421</v>
      </c>
      <c r="C1797" s="2" t="s">
        <v>90</v>
      </c>
      <c r="D1797" s="2" t="s">
        <v>50</v>
      </c>
      <c r="E1797" s="2" t="s">
        <v>60</v>
      </c>
      <c r="F1797" s="2" t="s">
        <v>151</v>
      </c>
      <c r="G1797" s="2" t="s">
        <v>1599</v>
      </c>
      <c r="H1797" s="2" t="s">
        <v>13</v>
      </c>
      <c r="I1797" s="3" t="b">
        <v>0</v>
      </c>
      <c r="J1797" s="3" t="b">
        <v>1</v>
      </c>
      <c r="K1797" s="2" t="s">
        <v>13</v>
      </c>
      <c r="L1797" s="2" t="s">
        <v>13</v>
      </c>
      <c r="M1797" s="9" t="str">
        <f>IF(ISERROR([1]!GetPart(F1797,"-",1)),F1797,[1]!GetPart(F1797,"-",1))</f>
        <v>24</v>
      </c>
      <c r="N1797" t="b">
        <f t="shared" si="86"/>
        <v>1</v>
      </c>
      <c r="P1797" s="9" t="str">
        <f t="shared" si="87"/>
        <v>24 Deer Path,Princeton,NJ</v>
      </c>
      <c r="Q1797" t="str">
        <f t="shared" si="85"/>
        <v>24 DEER PATH</v>
      </c>
      <c r="R1797" t="str">
        <f>VLOOKUP(Q1797,'[2]2011-Princeton-geocodes.csv'!$A:$A,1,FALSE)</f>
        <v>24 DEER PATH</v>
      </c>
    </row>
    <row r="1798" spans="1:18">
      <c r="A1798" s="5">
        <v>1797</v>
      </c>
      <c r="B1798" s="2" t="s">
        <v>1421</v>
      </c>
      <c r="C1798" s="2" t="s">
        <v>306</v>
      </c>
      <c r="D1798" s="2" t="s">
        <v>50</v>
      </c>
      <c r="E1798" s="2" t="s">
        <v>434</v>
      </c>
      <c r="F1798" s="2" t="s">
        <v>24</v>
      </c>
      <c r="G1798" s="2" t="s">
        <v>1599</v>
      </c>
      <c r="H1798" s="2" t="s">
        <v>13</v>
      </c>
      <c r="I1798" s="3" t="b">
        <v>0</v>
      </c>
      <c r="J1798" s="3" t="b">
        <v>0</v>
      </c>
      <c r="K1798" s="2" t="s">
        <v>13</v>
      </c>
      <c r="L1798" s="2" t="s">
        <v>13</v>
      </c>
      <c r="M1798" s="9" t="str">
        <f>IF(ISERROR([1]!GetPart(F1798,"-",1)),F1798,[1]!GetPart(F1798,"-",1))</f>
        <v>16</v>
      </c>
      <c r="N1798" t="b">
        <f t="shared" si="86"/>
        <v>1</v>
      </c>
      <c r="P1798" s="9" t="str">
        <f t="shared" si="87"/>
        <v>16 Deer Path,Princeton,NJ</v>
      </c>
      <c r="Q1798" t="str">
        <f t="shared" si="85"/>
        <v>16 DEER PATH</v>
      </c>
      <c r="R1798" t="str">
        <f>VLOOKUP(Q1798,'[2]2011-Princeton-geocodes.csv'!$A:$A,1,FALSE)</f>
        <v>16 DEER PATH</v>
      </c>
    </row>
    <row r="1799" spans="1:18">
      <c r="A1799" s="5">
        <v>1798</v>
      </c>
      <c r="B1799" s="2" t="s">
        <v>1422</v>
      </c>
      <c r="C1799" s="2" t="s">
        <v>67</v>
      </c>
      <c r="D1799" s="2" t="s">
        <v>50</v>
      </c>
      <c r="E1799" s="2" t="s">
        <v>41</v>
      </c>
      <c r="F1799" s="2" t="s">
        <v>254</v>
      </c>
      <c r="G1799" s="2" t="s">
        <v>1599</v>
      </c>
      <c r="H1799" s="2" t="s">
        <v>13</v>
      </c>
      <c r="I1799" s="3" t="b">
        <v>0</v>
      </c>
      <c r="J1799" s="3" t="b">
        <v>0</v>
      </c>
      <c r="K1799" s="2" t="s">
        <v>13</v>
      </c>
      <c r="L1799" s="2" t="s">
        <v>13</v>
      </c>
      <c r="M1799" s="9" t="str">
        <f>IF(ISERROR([1]!GetPart(F1799,"-",1)),F1799,[1]!GetPart(F1799,"-",1))</f>
        <v>74</v>
      </c>
      <c r="N1799" t="b">
        <f t="shared" si="86"/>
        <v>1</v>
      </c>
      <c r="P1799" s="9" t="str">
        <f t="shared" si="87"/>
        <v>74 Deer Path,Princeton,NJ</v>
      </c>
      <c r="Q1799" t="str">
        <f t="shared" si="85"/>
        <v>74 DEER PATH</v>
      </c>
      <c r="R1799" t="str">
        <f>VLOOKUP(Q1799,'[2]2011-Princeton-geocodes.csv'!$A:$A,1,FALSE)</f>
        <v>74 DEER PATH</v>
      </c>
    </row>
    <row r="1800" spans="1:18">
      <c r="A1800" s="5">
        <v>1799</v>
      </c>
      <c r="B1800" s="2" t="s">
        <v>1422</v>
      </c>
      <c r="C1800" s="2" t="s">
        <v>74</v>
      </c>
      <c r="D1800" s="2" t="s">
        <v>50</v>
      </c>
      <c r="E1800" s="2" t="s">
        <v>475</v>
      </c>
      <c r="F1800" s="2" t="s">
        <v>297</v>
      </c>
      <c r="G1800" s="2" t="s">
        <v>1599</v>
      </c>
      <c r="H1800" s="2" t="s">
        <v>13</v>
      </c>
      <c r="I1800" s="3" t="b">
        <v>0</v>
      </c>
      <c r="J1800" s="3" t="b">
        <v>0</v>
      </c>
      <c r="K1800" s="2" t="s">
        <v>13</v>
      </c>
      <c r="L1800" s="2" t="s">
        <v>13</v>
      </c>
      <c r="M1800" s="9" t="str">
        <f>IF(ISERROR([1]!GetPart(F1800,"-",1)),F1800,[1]!GetPart(F1800,"-",1))</f>
        <v>40</v>
      </c>
      <c r="N1800" t="b">
        <f t="shared" si="86"/>
        <v>1</v>
      </c>
      <c r="P1800" s="9" t="str">
        <f t="shared" si="87"/>
        <v>40 Deer Path,Princeton,NJ</v>
      </c>
      <c r="Q1800" t="str">
        <f t="shared" si="85"/>
        <v>40 DEER PATH</v>
      </c>
      <c r="R1800" t="str">
        <f>VLOOKUP(Q1800,'[2]2011-Princeton-geocodes.csv'!$A:$A,1,FALSE)</f>
        <v>40 DEER PATH</v>
      </c>
    </row>
    <row r="1801" spans="1:18">
      <c r="A1801" s="5">
        <v>1800</v>
      </c>
      <c r="B1801" s="2" t="s">
        <v>1422</v>
      </c>
      <c r="C1801" s="2" t="s">
        <v>65</v>
      </c>
      <c r="D1801" s="2" t="s">
        <v>50</v>
      </c>
      <c r="E1801" s="2" t="s">
        <v>434</v>
      </c>
      <c r="F1801" s="2" t="s">
        <v>537</v>
      </c>
      <c r="G1801" s="2" t="s">
        <v>1599</v>
      </c>
      <c r="H1801" s="2" t="s">
        <v>13</v>
      </c>
      <c r="I1801" s="3" t="b">
        <v>0</v>
      </c>
      <c r="J1801" s="3" t="b">
        <v>0</v>
      </c>
      <c r="K1801" s="2" t="s">
        <v>13</v>
      </c>
      <c r="L1801" s="2" t="s">
        <v>13</v>
      </c>
      <c r="M1801" s="9" t="str">
        <f>IF(ISERROR([1]!GetPart(F1801,"-",1)),F1801,[1]!GetPart(F1801,"-",1))</f>
        <v>66</v>
      </c>
      <c r="N1801" t="b">
        <f t="shared" si="86"/>
        <v>1</v>
      </c>
      <c r="P1801" s="9" t="str">
        <f t="shared" si="87"/>
        <v>66 Deer Path,Princeton,NJ</v>
      </c>
      <c r="Q1801" t="str">
        <f t="shared" si="85"/>
        <v>66 DEER PATH</v>
      </c>
      <c r="R1801" t="str">
        <f>VLOOKUP(Q1801,'[2]2011-Princeton-geocodes.csv'!$A:$A,1,FALSE)</f>
        <v>66 DEER PATH</v>
      </c>
    </row>
    <row r="1802" spans="1:18">
      <c r="A1802" s="5">
        <v>1801</v>
      </c>
      <c r="B1802" s="2" t="s">
        <v>1422</v>
      </c>
      <c r="C1802" s="2" t="s">
        <v>62</v>
      </c>
      <c r="D1802" s="2" t="s">
        <v>50</v>
      </c>
      <c r="E1802" s="2" t="s">
        <v>41</v>
      </c>
      <c r="F1802" s="2" t="s">
        <v>288</v>
      </c>
      <c r="G1802" s="2" t="s">
        <v>1599</v>
      </c>
      <c r="H1802" s="2" t="s">
        <v>13</v>
      </c>
      <c r="I1802" s="3" t="b">
        <v>0</v>
      </c>
      <c r="J1802" s="3" t="b">
        <v>0</v>
      </c>
      <c r="K1802" s="2" t="s">
        <v>13</v>
      </c>
      <c r="L1802" s="2" t="s">
        <v>13</v>
      </c>
      <c r="M1802" s="9" t="str">
        <f>IF(ISERROR([1]!GetPart(F1802,"-",1)),F1802,[1]!GetPart(F1802,"-",1))</f>
        <v>58</v>
      </c>
      <c r="N1802" t="b">
        <f t="shared" si="86"/>
        <v>1</v>
      </c>
      <c r="P1802" s="9" t="str">
        <f t="shared" si="87"/>
        <v>58 Deer Path,Princeton,NJ</v>
      </c>
      <c r="Q1802" t="str">
        <f t="shared" si="85"/>
        <v>58 DEER PATH</v>
      </c>
      <c r="R1802" t="str">
        <f>VLOOKUP(Q1802,'[2]2011-Princeton-geocodes.csv'!$A:$A,1,FALSE)</f>
        <v>58 DEER PATH</v>
      </c>
    </row>
    <row r="1803" spans="1:18">
      <c r="A1803" s="5">
        <v>1802</v>
      </c>
      <c r="B1803" s="2" t="s">
        <v>1422</v>
      </c>
      <c r="C1803" s="2" t="s">
        <v>78</v>
      </c>
      <c r="D1803" s="2" t="s">
        <v>50</v>
      </c>
      <c r="E1803" s="2" t="s">
        <v>41</v>
      </c>
      <c r="F1803" s="2" t="s">
        <v>106</v>
      </c>
      <c r="G1803" s="2" t="s">
        <v>1599</v>
      </c>
      <c r="H1803" s="2" t="s">
        <v>13</v>
      </c>
      <c r="I1803" s="3" t="b">
        <v>0</v>
      </c>
      <c r="J1803" s="3" t="b">
        <v>0</v>
      </c>
      <c r="K1803" s="2" t="s">
        <v>13</v>
      </c>
      <c r="L1803" s="2" t="s">
        <v>13</v>
      </c>
      <c r="M1803" s="9" t="str">
        <f>IF(ISERROR([1]!GetPart(F1803,"-",1)),F1803,[1]!GetPart(F1803,"-",1))</f>
        <v>50</v>
      </c>
      <c r="N1803" t="b">
        <f t="shared" si="86"/>
        <v>1</v>
      </c>
      <c r="P1803" s="9" t="str">
        <f t="shared" si="87"/>
        <v>50 Deer Path,Princeton,NJ</v>
      </c>
      <c r="Q1803" t="str">
        <f t="shared" si="85"/>
        <v>50 DEER PATH</v>
      </c>
      <c r="R1803" t="str">
        <f>VLOOKUP(Q1803,'[2]2011-Princeton-geocodes.csv'!$A:$A,1,FALSE)</f>
        <v>50 DEER PATH</v>
      </c>
    </row>
    <row r="1804" spans="1:18">
      <c r="A1804" s="5">
        <v>1803</v>
      </c>
      <c r="B1804" s="2" t="s">
        <v>1422</v>
      </c>
      <c r="C1804" s="2" t="s">
        <v>70</v>
      </c>
      <c r="D1804" s="2" t="s">
        <v>50</v>
      </c>
      <c r="E1804" s="2" t="s">
        <v>588</v>
      </c>
      <c r="F1804" s="2" t="s">
        <v>124</v>
      </c>
      <c r="G1804" s="2" t="s">
        <v>1599</v>
      </c>
      <c r="H1804" s="2" t="s">
        <v>13</v>
      </c>
      <c r="I1804" s="3" t="b">
        <v>0</v>
      </c>
      <c r="J1804" s="3" t="b">
        <v>0</v>
      </c>
      <c r="K1804" s="2" t="s">
        <v>13</v>
      </c>
      <c r="L1804" s="2" t="s">
        <v>13</v>
      </c>
      <c r="M1804" s="9" t="str">
        <f>IF(ISERROR([1]!GetPart(F1804,"-",1)),F1804,[1]!GetPart(F1804,"-",1))</f>
        <v>84</v>
      </c>
      <c r="N1804" t="b">
        <f t="shared" si="86"/>
        <v>1</v>
      </c>
      <c r="P1804" s="9" t="str">
        <f t="shared" si="87"/>
        <v>84 Deer Path,Princeton,NJ</v>
      </c>
      <c r="Q1804" t="str">
        <f t="shared" si="85"/>
        <v>84 DEER PATH</v>
      </c>
      <c r="R1804" t="e">
        <f>VLOOKUP(Q1804,'[2]2011-Princeton-geocodes.csv'!$A:$A,1,FALSE)</f>
        <v>#N/A</v>
      </c>
    </row>
    <row r="1805" spans="1:18">
      <c r="A1805" s="5">
        <v>1804</v>
      </c>
      <c r="B1805" s="2" t="s">
        <v>1423</v>
      </c>
      <c r="C1805" s="2" t="s">
        <v>83</v>
      </c>
      <c r="D1805" s="2" t="s">
        <v>50</v>
      </c>
      <c r="E1805" s="2" t="s">
        <v>41</v>
      </c>
      <c r="F1805" s="2" t="s">
        <v>66</v>
      </c>
      <c r="G1805" s="2" t="s">
        <v>1599</v>
      </c>
      <c r="H1805" s="2" t="s">
        <v>13</v>
      </c>
      <c r="I1805" s="3" t="b">
        <v>0</v>
      </c>
      <c r="J1805" s="3" t="b">
        <v>0</v>
      </c>
      <c r="K1805" s="2" t="s">
        <v>13</v>
      </c>
      <c r="L1805" s="2" t="s">
        <v>13</v>
      </c>
      <c r="M1805" s="9" t="str">
        <f>IF(ISERROR([1]!GetPart(F1805,"-",1)),F1805,[1]!GetPart(F1805,"-",1))</f>
        <v>31</v>
      </c>
      <c r="N1805" t="b">
        <f t="shared" si="86"/>
        <v>1</v>
      </c>
      <c r="P1805" s="9" t="str">
        <f t="shared" si="87"/>
        <v>31 Deer Path,Princeton,NJ</v>
      </c>
      <c r="Q1805" t="str">
        <f t="shared" si="85"/>
        <v>31 DEER PATH</v>
      </c>
      <c r="R1805" t="str">
        <f>VLOOKUP(Q1805,'[2]2011-Princeton-geocodes.csv'!$A:$A,1,FALSE)</f>
        <v>31 DEER PATH</v>
      </c>
    </row>
    <row r="1806" spans="1:18">
      <c r="A1806" s="5">
        <v>1805</v>
      </c>
      <c r="B1806" s="2" t="s">
        <v>1423</v>
      </c>
      <c r="C1806" s="2" t="s">
        <v>74</v>
      </c>
      <c r="D1806" s="2" t="s">
        <v>50</v>
      </c>
      <c r="E1806" s="2" t="s">
        <v>57</v>
      </c>
      <c r="F1806" s="2" t="s">
        <v>392</v>
      </c>
      <c r="G1806" s="2" t="s">
        <v>1599</v>
      </c>
      <c r="H1806" s="2" t="s">
        <v>13</v>
      </c>
      <c r="I1806" s="3" t="b">
        <v>0</v>
      </c>
      <c r="J1806" s="3" t="b">
        <v>0</v>
      </c>
      <c r="K1806" s="2" t="s">
        <v>13</v>
      </c>
      <c r="L1806" s="2" t="s">
        <v>13</v>
      </c>
      <c r="M1806" s="9" t="str">
        <f>IF(ISERROR([1]!GetPart(F1806,"-",1)),F1806,[1]!GetPart(F1806,"-",1))</f>
        <v>87</v>
      </c>
      <c r="N1806" t="b">
        <f t="shared" si="86"/>
        <v>1</v>
      </c>
      <c r="P1806" s="9" t="str">
        <f t="shared" si="87"/>
        <v>87 Deer Path,Princeton,NJ</v>
      </c>
      <c r="Q1806" t="str">
        <f t="shared" si="85"/>
        <v>87 DEER PATH</v>
      </c>
      <c r="R1806" t="str">
        <f>VLOOKUP(Q1806,'[2]2011-Princeton-geocodes.csv'!$A:$A,1,FALSE)</f>
        <v>87 DEER PATH</v>
      </c>
    </row>
    <row r="1807" spans="1:18">
      <c r="A1807" s="5">
        <v>1806</v>
      </c>
      <c r="B1807" s="2" t="s">
        <v>1423</v>
      </c>
      <c r="C1807" s="2" t="s">
        <v>92</v>
      </c>
      <c r="D1807" s="2" t="s">
        <v>50</v>
      </c>
      <c r="E1807" s="2" t="s">
        <v>41</v>
      </c>
      <c r="F1807" s="2" t="s">
        <v>306</v>
      </c>
      <c r="G1807" s="2" t="s">
        <v>1599</v>
      </c>
      <c r="H1807" s="2" t="s">
        <v>13</v>
      </c>
      <c r="I1807" s="3" t="b">
        <v>0</v>
      </c>
      <c r="J1807" s="3" t="b">
        <v>0</v>
      </c>
      <c r="K1807" s="2" t="s">
        <v>13</v>
      </c>
      <c r="L1807" s="2" t="s">
        <v>13</v>
      </c>
      <c r="M1807" s="9" t="str">
        <f>IF(ISERROR([1]!GetPart(F1807,"-",1)),F1807,[1]!GetPart(F1807,"-",1))</f>
        <v>39</v>
      </c>
      <c r="N1807" t="b">
        <f t="shared" si="86"/>
        <v>1</v>
      </c>
      <c r="P1807" s="9" t="str">
        <f t="shared" si="87"/>
        <v>39 Deer Path,Princeton,NJ</v>
      </c>
      <c r="Q1807" t="str">
        <f t="shared" si="85"/>
        <v>39 DEER PATH</v>
      </c>
      <c r="R1807" t="e">
        <f>VLOOKUP(Q1807,'[2]2011-Princeton-geocodes.csv'!$A:$A,1,FALSE)</f>
        <v>#N/A</v>
      </c>
    </row>
    <row r="1808" spans="1:18">
      <c r="A1808" s="5">
        <v>1807</v>
      </c>
      <c r="B1808" s="2" t="s">
        <v>1423</v>
      </c>
      <c r="C1808" s="2" t="s">
        <v>70</v>
      </c>
      <c r="D1808" s="2" t="s">
        <v>50</v>
      </c>
      <c r="E1808" s="2" t="s">
        <v>41</v>
      </c>
      <c r="F1808" s="2" t="s">
        <v>477</v>
      </c>
      <c r="G1808" s="2" t="s">
        <v>1599</v>
      </c>
      <c r="H1808" s="2" t="s">
        <v>13</v>
      </c>
      <c r="I1808" s="3" t="b">
        <v>0</v>
      </c>
      <c r="J1808" s="3" t="b">
        <v>0</v>
      </c>
      <c r="K1808" s="2" t="s">
        <v>13</v>
      </c>
      <c r="L1808" s="2" t="s">
        <v>13</v>
      </c>
      <c r="M1808" s="9" t="str">
        <f>IF(ISERROR([1]!GetPart(F1808,"-",1)),F1808,[1]!GetPart(F1808,"-",1))</f>
        <v>47</v>
      </c>
      <c r="N1808" t="b">
        <f t="shared" si="86"/>
        <v>1</v>
      </c>
      <c r="P1808" s="9" t="str">
        <f t="shared" si="87"/>
        <v>47 Deer Path,Princeton,NJ</v>
      </c>
      <c r="Q1808" t="str">
        <f t="shared" si="85"/>
        <v>47 DEER PATH</v>
      </c>
      <c r="R1808" t="str">
        <f>VLOOKUP(Q1808,'[2]2011-Princeton-geocodes.csv'!$A:$A,1,FALSE)</f>
        <v>47 DEER PATH</v>
      </c>
    </row>
    <row r="1809" spans="1:18">
      <c r="A1809" s="5">
        <v>1808</v>
      </c>
      <c r="B1809" s="2" t="s">
        <v>1423</v>
      </c>
      <c r="C1809" s="2" t="s">
        <v>67</v>
      </c>
      <c r="D1809" s="2" t="s">
        <v>50</v>
      </c>
      <c r="E1809" s="2" t="s">
        <v>41</v>
      </c>
      <c r="F1809" s="2" t="s">
        <v>117</v>
      </c>
      <c r="G1809" s="2" t="s">
        <v>1599</v>
      </c>
      <c r="H1809" s="2" t="s">
        <v>13</v>
      </c>
      <c r="I1809" s="3" t="b">
        <v>0</v>
      </c>
      <c r="J1809" s="3" t="b">
        <v>0</v>
      </c>
      <c r="K1809" s="2" t="s">
        <v>13</v>
      </c>
      <c r="L1809" s="2" t="s">
        <v>13</v>
      </c>
      <c r="M1809" s="9" t="str">
        <f>IF(ISERROR([1]!GetPart(F1809,"-",1)),F1809,[1]!GetPart(F1809,"-",1))</f>
        <v>55</v>
      </c>
      <c r="N1809" t="b">
        <f t="shared" si="86"/>
        <v>1</v>
      </c>
      <c r="P1809" s="9" t="str">
        <f t="shared" si="87"/>
        <v>55 Deer Path,Princeton,NJ</v>
      </c>
      <c r="Q1809" t="str">
        <f t="shared" si="85"/>
        <v>55 DEER PATH</v>
      </c>
      <c r="R1809" t="str">
        <f>VLOOKUP(Q1809,'[2]2011-Princeton-geocodes.csv'!$A:$A,1,FALSE)</f>
        <v>55 DEER PATH</v>
      </c>
    </row>
    <row r="1810" spans="1:18">
      <c r="A1810" s="5">
        <v>1809</v>
      </c>
      <c r="B1810" s="2" t="s">
        <v>1423</v>
      </c>
      <c r="C1810" s="2" t="s">
        <v>89</v>
      </c>
      <c r="D1810" s="2" t="s">
        <v>50</v>
      </c>
      <c r="E1810" s="2" t="s">
        <v>756</v>
      </c>
      <c r="F1810" s="2" t="s">
        <v>274</v>
      </c>
      <c r="G1810" s="2" t="s">
        <v>1599</v>
      </c>
      <c r="H1810" s="2" t="s">
        <v>13</v>
      </c>
      <c r="I1810" s="3" t="b">
        <v>0</v>
      </c>
      <c r="J1810" s="3" t="b">
        <v>0</v>
      </c>
      <c r="K1810" s="2" t="s">
        <v>13</v>
      </c>
      <c r="L1810" s="2" t="s">
        <v>13</v>
      </c>
      <c r="M1810" s="9" t="str">
        <f>IF(ISERROR([1]!GetPart(F1810,"-",1)),F1810,[1]!GetPart(F1810,"-",1))</f>
        <v>23</v>
      </c>
      <c r="N1810" t="b">
        <f t="shared" si="86"/>
        <v>1</v>
      </c>
      <c r="P1810" s="9" t="str">
        <f t="shared" si="87"/>
        <v>23 Deer Path,Princeton,NJ</v>
      </c>
      <c r="Q1810" t="str">
        <f t="shared" si="85"/>
        <v>23 DEER PATH</v>
      </c>
      <c r="R1810" t="str">
        <f>VLOOKUP(Q1810,'[2]2011-Princeton-geocodes.csv'!$A:$A,1,FALSE)</f>
        <v>23 DEER PATH</v>
      </c>
    </row>
    <row r="1811" spans="1:18">
      <c r="A1811" s="5">
        <v>1810</v>
      </c>
      <c r="B1811" s="2" t="s">
        <v>1423</v>
      </c>
      <c r="C1811" s="2" t="s">
        <v>62</v>
      </c>
      <c r="D1811" s="2" t="s">
        <v>50</v>
      </c>
      <c r="E1811" s="2" t="s">
        <v>41</v>
      </c>
      <c r="F1811" s="2" t="s">
        <v>77</v>
      </c>
      <c r="G1811" s="2" t="s">
        <v>1599</v>
      </c>
      <c r="H1811" s="2" t="s">
        <v>13</v>
      </c>
      <c r="I1811" s="3" t="b">
        <v>0</v>
      </c>
      <c r="J1811" s="3" t="b">
        <v>0</v>
      </c>
      <c r="K1811" s="2" t="s">
        <v>13</v>
      </c>
      <c r="L1811" s="2" t="s">
        <v>13</v>
      </c>
      <c r="M1811" s="9" t="str">
        <f>IF(ISERROR([1]!GetPart(F1811,"-",1)),F1811,[1]!GetPart(F1811,"-",1))</f>
        <v>71</v>
      </c>
      <c r="N1811" t="b">
        <f t="shared" si="86"/>
        <v>1</v>
      </c>
      <c r="P1811" s="9" t="str">
        <f t="shared" si="87"/>
        <v>71 Deer Path,Princeton,NJ</v>
      </c>
      <c r="Q1811" t="str">
        <f t="shared" si="85"/>
        <v>71 DEER PATH</v>
      </c>
      <c r="R1811" t="str">
        <f>VLOOKUP(Q1811,'[2]2011-Princeton-geocodes.csv'!$A:$A,1,FALSE)</f>
        <v>71 DEER PATH</v>
      </c>
    </row>
    <row r="1812" spans="1:18">
      <c r="A1812" s="5">
        <v>1811</v>
      </c>
      <c r="B1812" s="2" t="s">
        <v>1423</v>
      </c>
      <c r="C1812" s="2" t="s">
        <v>86</v>
      </c>
      <c r="D1812" s="2" t="s">
        <v>50</v>
      </c>
      <c r="E1812" s="2" t="s">
        <v>239</v>
      </c>
      <c r="F1812" s="2" t="s">
        <v>13</v>
      </c>
      <c r="G1812" s="2" t="s">
        <v>1599</v>
      </c>
      <c r="H1812" s="2" t="s">
        <v>13</v>
      </c>
      <c r="I1812" s="3" t="b">
        <v>0</v>
      </c>
      <c r="J1812" s="3" t="b">
        <v>0</v>
      </c>
      <c r="K1812" s="2" t="s">
        <v>13</v>
      </c>
      <c r="L1812" s="2" t="s">
        <v>13</v>
      </c>
      <c r="M1812" s="9" t="str">
        <f>IF(ISERROR([1]!GetPart(F1812,"-",1)),F1812,[1]!GetPart(F1812,"-",1))</f>
        <v/>
      </c>
      <c r="N1812" t="b">
        <f t="shared" si="86"/>
        <v>1</v>
      </c>
      <c r="P1812" s="9" t="str">
        <f t="shared" si="87"/>
        <v>Deer Path,Princeton,NJ</v>
      </c>
      <c r="Q1812" t="str">
        <f t="shared" si="85"/>
        <v>DEER PATH</v>
      </c>
      <c r="R1812" t="e">
        <f>VLOOKUP(Q1812,'[2]2011-Princeton-geocodes.csv'!$A:$A,1,FALSE)</f>
        <v>#N/A</v>
      </c>
    </row>
    <row r="1813" spans="1:18">
      <c r="A1813" s="5">
        <v>1812</v>
      </c>
      <c r="B1813" s="2" t="s">
        <v>1423</v>
      </c>
      <c r="C1813" s="2" t="s">
        <v>78</v>
      </c>
      <c r="D1813" s="2" t="s">
        <v>50</v>
      </c>
      <c r="E1813" s="2" t="s">
        <v>41</v>
      </c>
      <c r="F1813" s="2" t="s">
        <v>243</v>
      </c>
      <c r="G1813" s="2" t="s">
        <v>1599</v>
      </c>
      <c r="H1813" s="2" t="s">
        <v>13</v>
      </c>
      <c r="I1813" s="3" t="b">
        <v>0</v>
      </c>
      <c r="J1813" s="3" t="b">
        <v>0</v>
      </c>
      <c r="K1813" s="2" t="s">
        <v>13</v>
      </c>
      <c r="L1813" s="2" t="s">
        <v>13</v>
      </c>
      <c r="M1813" s="9" t="str">
        <f>IF(ISERROR([1]!GetPart(F1813,"-",1)),F1813,[1]!GetPart(F1813,"-",1))</f>
        <v>79</v>
      </c>
      <c r="N1813" t="b">
        <f t="shared" si="86"/>
        <v>1</v>
      </c>
      <c r="P1813" s="9" t="str">
        <f t="shared" si="87"/>
        <v>79 Deer Path,Princeton,NJ</v>
      </c>
      <c r="Q1813" t="str">
        <f t="shared" si="85"/>
        <v>79 DEER PATH</v>
      </c>
      <c r="R1813" t="str">
        <f>VLOOKUP(Q1813,'[2]2011-Princeton-geocodes.csv'!$A:$A,1,FALSE)</f>
        <v>79 DEER PATH</v>
      </c>
    </row>
    <row r="1814" spans="1:18">
      <c r="A1814" s="5">
        <v>1813</v>
      </c>
      <c r="B1814" s="2" t="s">
        <v>1423</v>
      </c>
      <c r="C1814" s="2" t="s">
        <v>65</v>
      </c>
      <c r="D1814" s="2" t="s">
        <v>50</v>
      </c>
      <c r="E1814" s="2" t="s">
        <v>41</v>
      </c>
      <c r="F1814" s="2" t="s">
        <v>269</v>
      </c>
      <c r="G1814" s="2" t="s">
        <v>1599</v>
      </c>
      <c r="H1814" s="2" t="s">
        <v>13</v>
      </c>
      <c r="I1814" s="3" t="b">
        <v>0</v>
      </c>
      <c r="J1814" s="3" t="b">
        <v>0</v>
      </c>
      <c r="K1814" s="2" t="s">
        <v>13</v>
      </c>
      <c r="L1814" s="2" t="s">
        <v>13</v>
      </c>
      <c r="M1814" s="9" t="str">
        <f>IF(ISERROR([1]!GetPart(F1814,"-",1)),F1814,[1]!GetPart(F1814,"-",1))</f>
        <v>63</v>
      </c>
      <c r="N1814" t="b">
        <f t="shared" si="86"/>
        <v>1</v>
      </c>
      <c r="P1814" s="9" t="str">
        <f t="shared" si="87"/>
        <v>63 Deer Path,Princeton,NJ</v>
      </c>
      <c r="Q1814" t="str">
        <f t="shared" si="85"/>
        <v>63 DEER PATH</v>
      </c>
      <c r="R1814" t="str">
        <f>VLOOKUP(Q1814,'[2]2011-Princeton-geocodes.csv'!$A:$A,1,FALSE)</f>
        <v>63 DEER PATH</v>
      </c>
    </row>
    <row r="1815" spans="1:18">
      <c r="A1815" s="5">
        <v>1814</v>
      </c>
      <c r="B1815" s="2" t="s">
        <v>1548</v>
      </c>
      <c r="C1815" s="2" t="s">
        <v>120</v>
      </c>
      <c r="D1815" s="2" t="s">
        <v>1549</v>
      </c>
      <c r="E1815" s="2" t="s">
        <v>479</v>
      </c>
      <c r="F1815" s="2" t="s">
        <v>384</v>
      </c>
      <c r="G1815" s="2" t="s">
        <v>1600</v>
      </c>
      <c r="H1815" s="2" t="s">
        <v>13</v>
      </c>
      <c r="I1815" s="3" t="b">
        <v>0</v>
      </c>
      <c r="J1815" s="3" t="b">
        <v>1</v>
      </c>
      <c r="K1815" s="2" t="s">
        <v>13</v>
      </c>
      <c r="L1815" s="2" t="s">
        <v>13</v>
      </c>
      <c r="M1815" s="9" t="str">
        <f>IF(ISERROR([1]!GetPart(F1815,"-",1)),F1815,[1]!GetPart(F1815,"-",1))</f>
        <v>90</v>
      </c>
      <c r="N1815" t="b">
        <f t="shared" si="86"/>
        <v>1</v>
      </c>
      <c r="P1815" s="9" t="str">
        <f t="shared" si="87"/>
        <v>90 Dempsey Avenue,Princeton,NJ</v>
      </c>
      <c r="Q1815" t="str">
        <f t="shared" si="85"/>
        <v>90 DEMPSEY AVENUE</v>
      </c>
      <c r="R1815" t="e">
        <f>VLOOKUP(Q1815,'[2]2011-Princeton-geocodes.csv'!$A:$A,1,FALSE)</f>
        <v>#N/A</v>
      </c>
    </row>
    <row r="1816" spans="1:18">
      <c r="A1816" s="5">
        <v>1815</v>
      </c>
      <c r="B1816" s="2" t="s">
        <v>1548</v>
      </c>
      <c r="C1816" s="2" t="s">
        <v>113</v>
      </c>
      <c r="D1816" s="2" t="s">
        <v>1549</v>
      </c>
      <c r="E1816" s="2" t="s">
        <v>514</v>
      </c>
      <c r="F1816" s="2" t="s">
        <v>738</v>
      </c>
      <c r="G1816" s="2" t="s">
        <v>1600</v>
      </c>
      <c r="H1816" s="2" t="s">
        <v>13</v>
      </c>
      <c r="I1816" s="3" t="b">
        <v>0</v>
      </c>
      <c r="J1816" s="3" t="b">
        <v>1</v>
      </c>
      <c r="K1816" s="2" t="s">
        <v>13</v>
      </c>
      <c r="L1816" s="2" t="s">
        <v>13</v>
      </c>
      <c r="M1816" s="9" t="str">
        <f>IF(ISERROR([1]!GetPart(F1816,"-",1)),F1816,[1]!GetPart(F1816,"-",1))</f>
        <v>114</v>
      </c>
      <c r="N1816" t="b">
        <f t="shared" si="86"/>
        <v>1</v>
      </c>
      <c r="P1816" s="9" t="str">
        <f t="shared" si="87"/>
        <v>114 Dempsey Avenue,Princeton,NJ</v>
      </c>
      <c r="Q1816" t="str">
        <f t="shared" si="85"/>
        <v>114 DEMPSEY AVENUE</v>
      </c>
      <c r="R1816" t="e">
        <f>VLOOKUP(Q1816,'[2]2011-Princeton-geocodes.csv'!$A:$A,1,FALSE)</f>
        <v>#N/A</v>
      </c>
    </row>
    <row r="1817" spans="1:18">
      <c r="A1817" s="5">
        <v>1816</v>
      </c>
      <c r="B1817" s="2" t="s">
        <v>1548</v>
      </c>
      <c r="C1817" s="2" t="s">
        <v>106</v>
      </c>
      <c r="D1817" s="2" t="s">
        <v>1549</v>
      </c>
      <c r="E1817" s="2" t="s">
        <v>212</v>
      </c>
      <c r="F1817" s="2" t="s">
        <v>259</v>
      </c>
      <c r="G1817" s="2" t="s">
        <v>1600</v>
      </c>
      <c r="H1817" s="2" t="s">
        <v>13</v>
      </c>
      <c r="I1817" s="3" t="b">
        <v>0</v>
      </c>
      <c r="J1817" s="3" t="b">
        <v>1</v>
      </c>
      <c r="K1817" s="2" t="s">
        <v>13</v>
      </c>
      <c r="L1817" s="2" t="s">
        <v>13</v>
      </c>
      <c r="M1817" s="9" t="str">
        <f>IF(ISERROR([1]!GetPart(F1817,"-",1)),F1817,[1]!GetPart(F1817,"-",1))</f>
        <v>108</v>
      </c>
      <c r="N1817" t="b">
        <f t="shared" si="86"/>
        <v>1</v>
      </c>
      <c r="P1817" s="9" t="str">
        <f t="shared" si="87"/>
        <v>108 Dempsey Avenue,Princeton,NJ</v>
      </c>
      <c r="Q1817" t="str">
        <f t="shared" si="85"/>
        <v>108 DEMPSEY AVENUE</v>
      </c>
      <c r="R1817" t="e">
        <f>VLOOKUP(Q1817,'[2]2011-Princeton-geocodes.csv'!$A:$A,1,FALSE)</f>
        <v>#N/A</v>
      </c>
    </row>
    <row r="1818" spans="1:18">
      <c r="A1818" s="5">
        <v>1817</v>
      </c>
      <c r="B1818" s="2" t="s">
        <v>1548</v>
      </c>
      <c r="C1818" s="2" t="s">
        <v>79</v>
      </c>
      <c r="D1818" s="2" t="s">
        <v>1549</v>
      </c>
      <c r="E1818" s="2" t="s">
        <v>412</v>
      </c>
      <c r="F1818" s="2" t="s">
        <v>407</v>
      </c>
      <c r="G1818" s="2" t="s">
        <v>1600</v>
      </c>
      <c r="H1818" s="2" t="s">
        <v>13</v>
      </c>
      <c r="I1818" s="3" t="b">
        <v>0</v>
      </c>
      <c r="J1818" s="3" t="b">
        <v>1</v>
      </c>
      <c r="K1818" s="2" t="s">
        <v>13</v>
      </c>
      <c r="L1818" s="2" t="s">
        <v>13</v>
      </c>
      <c r="M1818" s="9" t="str">
        <f>IF(ISERROR([1]!GetPart(F1818,"-",1)),F1818,[1]!GetPart(F1818,"-",1))</f>
        <v>102</v>
      </c>
      <c r="N1818" t="b">
        <f t="shared" si="86"/>
        <v>1</v>
      </c>
      <c r="P1818" s="9" t="str">
        <f t="shared" si="87"/>
        <v>102 Dempsey Avenue,Princeton,NJ</v>
      </c>
      <c r="Q1818" t="str">
        <f t="shared" si="85"/>
        <v>102 DEMPSEY AVENUE</v>
      </c>
      <c r="R1818" t="e">
        <f>VLOOKUP(Q1818,'[2]2011-Princeton-geocodes.csv'!$A:$A,1,FALSE)</f>
        <v>#N/A</v>
      </c>
    </row>
    <row r="1819" spans="1:18">
      <c r="A1819" s="5">
        <v>1818</v>
      </c>
      <c r="B1819" s="2" t="s">
        <v>1548</v>
      </c>
      <c r="C1819" s="2" t="s">
        <v>109</v>
      </c>
      <c r="D1819" s="2" t="s">
        <v>1549</v>
      </c>
      <c r="E1819" s="2" t="s">
        <v>434</v>
      </c>
      <c r="F1819" s="2" t="s">
        <v>348</v>
      </c>
      <c r="G1819" s="2" t="s">
        <v>1600</v>
      </c>
      <c r="H1819" s="2" t="s">
        <v>13</v>
      </c>
      <c r="I1819" s="3" t="b">
        <v>0</v>
      </c>
      <c r="J1819" s="3" t="b">
        <v>1</v>
      </c>
      <c r="K1819" s="2" t="s">
        <v>13</v>
      </c>
      <c r="L1819" s="2" t="s">
        <v>13</v>
      </c>
      <c r="M1819" s="9" t="str">
        <f>IF(ISERROR([1]!GetPart(F1819,"-",1)),F1819,[1]!GetPart(F1819,"-",1))</f>
        <v>96</v>
      </c>
      <c r="N1819" t="b">
        <f t="shared" si="86"/>
        <v>1</v>
      </c>
      <c r="P1819" s="9" t="str">
        <f t="shared" si="87"/>
        <v>96 Dempsey Avenue,Princeton,NJ</v>
      </c>
      <c r="Q1819" t="str">
        <f t="shared" si="85"/>
        <v>96 DEMPSEY AVENUE</v>
      </c>
      <c r="R1819" t="e">
        <f>VLOOKUP(Q1819,'[2]2011-Princeton-geocodes.csv'!$A:$A,1,FALSE)</f>
        <v>#N/A</v>
      </c>
    </row>
    <row r="1820" spans="1:18">
      <c r="A1820" s="5">
        <v>1819</v>
      </c>
      <c r="B1820" s="2" t="s">
        <v>1548</v>
      </c>
      <c r="C1820" s="2" t="s">
        <v>110</v>
      </c>
      <c r="D1820" s="2" t="s">
        <v>1549</v>
      </c>
      <c r="E1820" s="2" t="s">
        <v>212</v>
      </c>
      <c r="F1820" s="2" t="s">
        <v>124</v>
      </c>
      <c r="G1820" s="2" t="s">
        <v>1600</v>
      </c>
      <c r="H1820" s="2" t="s">
        <v>13</v>
      </c>
      <c r="I1820" s="3" t="b">
        <v>0</v>
      </c>
      <c r="J1820" s="3" t="b">
        <v>1</v>
      </c>
      <c r="K1820" s="2" t="s">
        <v>13</v>
      </c>
      <c r="L1820" s="2" t="s">
        <v>13</v>
      </c>
      <c r="M1820" s="9" t="str">
        <f>IF(ISERROR([1]!GetPart(F1820,"-",1)),F1820,[1]!GetPart(F1820,"-",1))</f>
        <v>84</v>
      </c>
      <c r="N1820" t="b">
        <f t="shared" si="86"/>
        <v>1</v>
      </c>
      <c r="P1820" s="9" t="str">
        <f t="shared" si="87"/>
        <v>84 Dempsey Avenue,Princeton,NJ</v>
      </c>
      <c r="Q1820" t="str">
        <f t="shared" si="85"/>
        <v>84 DEMPSEY AVENUE</v>
      </c>
      <c r="R1820" t="e">
        <f>VLOOKUP(Q1820,'[2]2011-Princeton-geocodes.csv'!$A:$A,1,FALSE)</f>
        <v>#N/A</v>
      </c>
    </row>
    <row r="1821" spans="1:18">
      <c r="A1821" s="5">
        <v>1820</v>
      </c>
      <c r="B1821" s="2" t="s">
        <v>1548</v>
      </c>
      <c r="C1821" s="2" t="s">
        <v>117</v>
      </c>
      <c r="D1821" s="2" t="s">
        <v>1549</v>
      </c>
      <c r="E1821" s="2" t="s">
        <v>444</v>
      </c>
      <c r="F1821" s="2" t="s">
        <v>257</v>
      </c>
      <c r="G1821" s="2" t="s">
        <v>1600</v>
      </c>
      <c r="H1821" s="2" t="s">
        <v>13</v>
      </c>
      <c r="I1821" s="3" t="b">
        <v>0</v>
      </c>
      <c r="J1821" s="3" t="b">
        <v>1</v>
      </c>
      <c r="K1821" s="2" t="s">
        <v>13</v>
      </c>
      <c r="L1821" s="2" t="s">
        <v>13</v>
      </c>
      <c r="M1821" s="9" t="str">
        <f>IF(ISERROR([1]!GetPart(F1821,"-",1)),F1821,[1]!GetPart(F1821,"-",1))</f>
        <v>78</v>
      </c>
      <c r="N1821" t="b">
        <f t="shared" si="86"/>
        <v>1</v>
      </c>
      <c r="P1821" s="9" t="str">
        <f t="shared" si="87"/>
        <v>78 Dempsey Avenue,Princeton,NJ</v>
      </c>
      <c r="Q1821" t="str">
        <f t="shared" si="85"/>
        <v>78 DEMPSEY AVENUE</v>
      </c>
      <c r="R1821" t="e">
        <f>VLOOKUP(Q1821,'[2]2011-Princeton-geocodes.csv'!$A:$A,1,FALSE)</f>
        <v>#N/A</v>
      </c>
    </row>
    <row r="1822" spans="1:18">
      <c r="A1822" s="5">
        <v>1821</v>
      </c>
      <c r="B1822" s="2" t="s">
        <v>1548</v>
      </c>
      <c r="C1822" s="2" t="s">
        <v>88</v>
      </c>
      <c r="D1822" s="2" t="s">
        <v>1549</v>
      </c>
      <c r="E1822" s="2" t="s">
        <v>588</v>
      </c>
      <c r="F1822" s="2" t="s">
        <v>91</v>
      </c>
      <c r="G1822" s="2" t="s">
        <v>1600</v>
      </c>
      <c r="H1822" s="2" t="s">
        <v>13</v>
      </c>
      <c r="I1822" s="3" t="b">
        <v>0</v>
      </c>
      <c r="J1822" s="3" t="b">
        <v>1</v>
      </c>
      <c r="K1822" s="2" t="s">
        <v>13</v>
      </c>
      <c r="L1822" s="2" t="s">
        <v>13</v>
      </c>
      <c r="M1822" s="9" t="str">
        <f>IF(ISERROR([1]!GetPart(F1822,"-",1)),F1822,[1]!GetPart(F1822,"-",1))</f>
        <v>72</v>
      </c>
      <c r="N1822" t="b">
        <f t="shared" si="86"/>
        <v>1</v>
      </c>
      <c r="P1822" s="9" t="str">
        <f t="shared" si="87"/>
        <v>72 Dempsey Avenue,Princeton,NJ</v>
      </c>
      <c r="Q1822" t="str">
        <f t="shared" si="85"/>
        <v>72 DEMPSEY AVENUE</v>
      </c>
      <c r="R1822" t="e">
        <f>VLOOKUP(Q1822,'[2]2011-Princeton-geocodes.csv'!$A:$A,1,FALSE)</f>
        <v>#N/A</v>
      </c>
    </row>
    <row r="1823" spans="1:18">
      <c r="A1823" s="5">
        <v>1822</v>
      </c>
      <c r="B1823" s="2" t="s">
        <v>1548</v>
      </c>
      <c r="C1823" s="2" t="s">
        <v>271</v>
      </c>
      <c r="D1823" s="2" t="s">
        <v>1549</v>
      </c>
      <c r="E1823" s="2" t="s">
        <v>434</v>
      </c>
      <c r="F1823" s="2" t="s">
        <v>537</v>
      </c>
      <c r="G1823" s="2" t="s">
        <v>1600</v>
      </c>
      <c r="H1823" s="2" t="s">
        <v>13</v>
      </c>
      <c r="I1823" s="3" t="b">
        <v>0</v>
      </c>
      <c r="J1823" s="3" t="b">
        <v>1</v>
      </c>
      <c r="K1823" s="2" t="s">
        <v>13</v>
      </c>
      <c r="L1823" s="2" t="s">
        <v>13</v>
      </c>
      <c r="M1823" s="9" t="str">
        <f>IF(ISERROR([1]!GetPart(F1823,"-",1)),F1823,[1]!GetPart(F1823,"-",1))</f>
        <v>66</v>
      </c>
      <c r="N1823" t="b">
        <f t="shared" si="86"/>
        <v>1</v>
      </c>
      <c r="P1823" s="9" t="str">
        <f t="shared" si="87"/>
        <v>66 Dempsey Avenue,Princeton,NJ</v>
      </c>
      <c r="Q1823" t="str">
        <f t="shared" si="85"/>
        <v>66 DEMPSEY AVENUE</v>
      </c>
      <c r="R1823" t="e">
        <f>VLOOKUP(Q1823,'[2]2011-Princeton-geocodes.csv'!$A:$A,1,FALSE)</f>
        <v>#N/A</v>
      </c>
    </row>
    <row r="1824" spans="1:18">
      <c r="A1824" s="5">
        <v>1823</v>
      </c>
      <c r="B1824" s="2" t="s">
        <v>1551</v>
      </c>
      <c r="C1824" s="2" t="s">
        <v>89</v>
      </c>
      <c r="D1824" s="2" t="s">
        <v>1549</v>
      </c>
      <c r="E1824" s="2" t="s">
        <v>506</v>
      </c>
      <c r="F1824" s="2" t="s">
        <v>243</v>
      </c>
      <c r="G1824" s="2" t="s">
        <v>1600</v>
      </c>
      <c r="H1824" s="2" t="s">
        <v>13</v>
      </c>
      <c r="I1824" s="3" t="b">
        <v>0</v>
      </c>
      <c r="J1824" s="3" t="b">
        <v>1</v>
      </c>
      <c r="K1824" s="2" t="s">
        <v>13</v>
      </c>
      <c r="L1824" s="2" t="s">
        <v>13</v>
      </c>
      <c r="M1824" s="9" t="str">
        <f>IF(ISERROR([1]!GetPart(F1824,"-",1)),F1824,[1]!GetPart(F1824,"-",1))</f>
        <v>79</v>
      </c>
      <c r="N1824" t="b">
        <f t="shared" si="86"/>
        <v>1</v>
      </c>
      <c r="P1824" s="9" t="str">
        <f t="shared" si="87"/>
        <v>79 Dempsey Avenue,Princeton,NJ</v>
      </c>
      <c r="Q1824" t="str">
        <f t="shared" si="85"/>
        <v>79 DEMPSEY AVENUE</v>
      </c>
      <c r="R1824" t="e">
        <f>VLOOKUP(Q1824,'[2]2011-Princeton-geocodes.csv'!$A:$A,1,FALSE)</f>
        <v>#N/A</v>
      </c>
    </row>
    <row r="1825" spans="1:18">
      <c r="A1825" s="5">
        <v>1824</v>
      </c>
      <c r="B1825" s="2" t="s">
        <v>1551</v>
      </c>
      <c r="C1825" s="2" t="s">
        <v>86</v>
      </c>
      <c r="D1825" s="2" t="s">
        <v>1549</v>
      </c>
      <c r="E1825" s="2" t="s">
        <v>202</v>
      </c>
      <c r="F1825" s="2" t="s">
        <v>286</v>
      </c>
      <c r="G1825" s="2" t="s">
        <v>1600</v>
      </c>
      <c r="H1825" s="2" t="s">
        <v>13</v>
      </c>
      <c r="I1825" s="3" t="b">
        <v>0</v>
      </c>
      <c r="J1825" s="3" t="b">
        <v>1</v>
      </c>
      <c r="K1825" s="2" t="s">
        <v>13</v>
      </c>
      <c r="L1825" s="2" t="s">
        <v>13</v>
      </c>
      <c r="M1825" s="9" t="str">
        <f>IF(ISERROR([1]!GetPart(F1825,"-",1)),F1825,[1]!GetPart(F1825,"-",1))</f>
        <v>73</v>
      </c>
      <c r="N1825" t="b">
        <f t="shared" si="86"/>
        <v>1</v>
      </c>
      <c r="P1825" s="9" t="str">
        <f t="shared" si="87"/>
        <v>73 Dempsey Avenue,Princeton,NJ</v>
      </c>
      <c r="Q1825" t="str">
        <f t="shared" si="85"/>
        <v>73 DEMPSEY AVENUE</v>
      </c>
      <c r="R1825" t="e">
        <f>VLOOKUP(Q1825,'[2]2011-Princeton-geocodes.csv'!$A:$A,1,FALSE)</f>
        <v>#N/A</v>
      </c>
    </row>
    <row r="1826" spans="1:18">
      <c r="A1826" s="5">
        <v>1825</v>
      </c>
      <c r="B1826" s="2" t="s">
        <v>1551</v>
      </c>
      <c r="C1826" s="2" t="s">
        <v>92</v>
      </c>
      <c r="D1826" s="2" t="s">
        <v>1549</v>
      </c>
      <c r="E1826" s="2" t="s">
        <v>212</v>
      </c>
      <c r="F1826" s="2" t="s">
        <v>244</v>
      </c>
      <c r="G1826" s="2" t="s">
        <v>1600</v>
      </c>
      <c r="H1826" s="2" t="s">
        <v>13</v>
      </c>
      <c r="I1826" s="3" t="b">
        <v>0</v>
      </c>
      <c r="J1826" s="3" t="b">
        <v>1</v>
      </c>
      <c r="K1826" s="2" t="s">
        <v>13</v>
      </c>
      <c r="L1826" s="2" t="s">
        <v>13</v>
      </c>
      <c r="M1826" s="9" t="str">
        <f>IF(ISERROR([1]!GetPart(F1826,"-",1)),F1826,[1]!GetPart(F1826,"-",1))</f>
        <v>99</v>
      </c>
      <c r="N1826" t="b">
        <f t="shared" si="86"/>
        <v>1</v>
      </c>
      <c r="P1826" s="9" t="str">
        <f t="shared" si="87"/>
        <v>99 Dempsey Avenue,Princeton,NJ</v>
      </c>
      <c r="Q1826" t="str">
        <f t="shared" si="85"/>
        <v>99 DEMPSEY AVENUE</v>
      </c>
      <c r="R1826" t="e">
        <f>VLOOKUP(Q1826,'[2]2011-Princeton-geocodes.csv'!$A:$A,1,FALSE)</f>
        <v>#N/A</v>
      </c>
    </row>
    <row r="1827" spans="1:18">
      <c r="A1827" s="5">
        <v>1826</v>
      </c>
      <c r="B1827" s="2" t="s">
        <v>1551</v>
      </c>
      <c r="C1827" s="2" t="s">
        <v>12</v>
      </c>
      <c r="D1827" s="2" t="s">
        <v>1549</v>
      </c>
      <c r="E1827" s="2" t="s">
        <v>202</v>
      </c>
      <c r="F1827" s="2" t="s">
        <v>291</v>
      </c>
      <c r="G1827" s="2" t="s">
        <v>1600</v>
      </c>
      <c r="H1827" s="2" t="s">
        <v>13</v>
      </c>
      <c r="I1827" s="3" t="b">
        <v>0</v>
      </c>
      <c r="J1827" s="3" t="b">
        <v>1</v>
      </c>
      <c r="K1827" s="2" t="s">
        <v>13</v>
      </c>
      <c r="L1827" s="2" t="s">
        <v>13</v>
      </c>
      <c r="M1827" s="9" t="str">
        <f>IF(ISERROR([1]!GetPart(F1827,"-",1)),F1827,[1]!GetPart(F1827,"-",1))</f>
        <v>67</v>
      </c>
      <c r="N1827" t="b">
        <f t="shared" si="86"/>
        <v>1</v>
      </c>
      <c r="P1827" s="9" t="str">
        <f t="shared" si="87"/>
        <v>67 Dempsey Avenue,Princeton,NJ</v>
      </c>
      <c r="Q1827" t="str">
        <f t="shared" si="85"/>
        <v>67 DEMPSEY AVENUE</v>
      </c>
      <c r="R1827" t="e">
        <f>VLOOKUP(Q1827,'[2]2011-Princeton-geocodes.csv'!$A:$A,1,FALSE)</f>
        <v>#N/A</v>
      </c>
    </row>
    <row r="1828" spans="1:18">
      <c r="A1828" s="5">
        <v>1827</v>
      </c>
      <c r="B1828" s="2" t="s">
        <v>1551</v>
      </c>
      <c r="C1828" s="2" t="s">
        <v>70</v>
      </c>
      <c r="D1828" s="2" t="s">
        <v>1549</v>
      </c>
      <c r="E1828" s="2" t="s">
        <v>107</v>
      </c>
      <c r="F1828" s="2" t="s">
        <v>61</v>
      </c>
      <c r="G1828" s="2" t="s">
        <v>1600</v>
      </c>
      <c r="H1828" s="2" t="s">
        <v>13</v>
      </c>
      <c r="I1828" s="3" t="b">
        <v>0</v>
      </c>
      <c r="J1828" s="3" t="b">
        <v>1</v>
      </c>
      <c r="K1828" s="2" t="s">
        <v>13</v>
      </c>
      <c r="L1828" s="2" t="s">
        <v>13</v>
      </c>
      <c r="M1828" s="9" t="str">
        <f>IF(ISERROR([1]!GetPart(F1828,"-",1)),F1828,[1]!GetPart(F1828,"-",1))</f>
        <v>113</v>
      </c>
      <c r="N1828" t="b">
        <f t="shared" si="86"/>
        <v>1</v>
      </c>
      <c r="P1828" s="9" t="str">
        <f t="shared" si="87"/>
        <v>113 Dempsey Avenue,Princeton,NJ</v>
      </c>
      <c r="Q1828" t="str">
        <f t="shared" ref="Q1828:Q1891" si="88">UPPER(IF(LEN(M1828)&gt;0,M1828&amp;" ","")&amp;G1828)</f>
        <v>113 DEMPSEY AVENUE</v>
      </c>
      <c r="R1828" t="e">
        <f>VLOOKUP(Q1828,'[2]2011-Princeton-geocodes.csv'!$A:$A,1,FALSE)</f>
        <v>#N/A</v>
      </c>
    </row>
    <row r="1829" spans="1:18">
      <c r="A1829" s="5">
        <v>1828</v>
      </c>
      <c r="B1829" s="2" t="s">
        <v>1551</v>
      </c>
      <c r="C1829" s="2" t="s">
        <v>92</v>
      </c>
      <c r="D1829" s="2" t="s">
        <v>1549</v>
      </c>
      <c r="E1829" s="2" t="s">
        <v>212</v>
      </c>
      <c r="F1829" s="2" t="s">
        <v>274</v>
      </c>
      <c r="G1829" s="2" t="s">
        <v>1600</v>
      </c>
      <c r="H1829" s="2" t="s">
        <v>13</v>
      </c>
      <c r="I1829" s="3" t="b">
        <v>0</v>
      </c>
      <c r="J1829" s="3" t="b">
        <v>0</v>
      </c>
      <c r="K1829" s="2" t="s">
        <v>13</v>
      </c>
      <c r="L1829" s="2" t="s">
        <v>13</v>
      </c>
      <c r="M1829" s="9" t="str">
        <f>IF(ISERROR([1]!GetPart(F1829,"-",1)),F1829,[1]!GetPart(F1829,"-",1))</f>
        <v>23</v>
      </c>
      <c r="N1829" t="b">
        <f t="shared" si="86"/>
        <v>1</v>
      </c>
      <c r="P1829" s="9" t="str">
        <f t="shared" si="87"/>
        <v>23 Dempsey Avenue,Princeton,NJ</v>
      </c>
      <c r="Q1829" t="str">
        <f t="shared" si="88"/>
        <v>23 DEMPSEY AVENUE</v>
      </c>
      <c r="R1829" t="e">
        <f>VLOOKUP(Q1829,'[2]2011-Princeton-geocodes.csv'!$A:$A,1,FALSE)</f>
        <v>#N/A</v>
      </c>
    </row>
    <row r="1830" spans="1:18">
      <c r="A1830" s="5">
        <v>1829</v>
      </c>
      <c r="B1830" s="2" t="s">
        <v>1551</v>
      </c>
      <c r="C1830" s="2" t="s">
        <v>83</v>
      </c>
      <c r="D1830" s="2" t="s">
        <v>1549</v>
      </c>
      <c r="E1830" s="2" t="s">
        <v>588</v>
      </c>
      <c r="F1830" s="2" t="s">
        <v>533</v>
      </c>
      <c r="G1830" s="2" t="s">
        <v>1600</v>
      </c>
      <c r="H1830" s="2" t="s">
        <v>13</v>
      </c>
      <c r="I1830" s="3" t="b">
        <v>0</v>
      </c>
      <c r="J1830" s="3" t="b">
        <v>1</v>
      </c>
      <c r="K1830" s="2" t="s">
        <v>13</v>
      </c>
      <c r="L1830" s="2" t="s">
        <v>13</v>
      </c>
      <c r="M1830" s="9" t="str">
        <f>IF(ISERROR([1]!GetPart(F1830,"-",1)),F1830,[1]!GetPart(F1830,"-",1))</f>
        <v>89</v>
      </c>
      <c r="N1830" t="b">
        <f t="shared" si="86"/>
        <v>1</v>
      </c>
      <c r="P1830" s="9" t="str">
        <f t="shared" si="87"/>
        <v>89 Dempsey Avenue,Princeton,NJ</v>
      </c>
      <c r="Q1830" t="str">
        <f t="shared" si="88"/>
        <v>89 DEMPSEY AVENUE</v>
      </c>
      <c r="R1830" t="e">
        <f>VLOOKUP(Q1830,'[2]2011-Princeton-geocodes.csv'!$A:$A,1,FALSE)</f>
        <v>#N/A</v>
      </c>
    </row>
    <row r="1831" spans="1:18">
      <c r="A1831" s="5">
        <v>1830</v>
      </c>
      <c r="B1831" s="2" t="s">
        <v>1552</v>
      </c>
      <c r="C1831" s="2" t="s">
        <v>67</v>
      </c>
      <c r="D1831" s="2" t="s">
        <v>1549</v>
      </c>
      <c r="E1831" s="2" t="s">
        <v>46</v>
      </c>
      <c r="F1831" s="2" t="s">
        <v>304</v>
      </c>
      <c r="G1831" s="2" t="s">
        <v>1600</v>
      </c>
      <c r="H1831" s="2" t="s">
        <v>13</v>
      </c>
      <c r="I1831" s="3" t="b">
        <v>0</v>
      </c>
      <c r="J1831" s="3" t="b">
        <v>1</v>
      </c>
      <c r="K1831" s="2" t="s">
        <v>13</v>
      </c>
      <c r="L1831" s="2" t="s">
        <v>13</v>
      </c>
      <c r="M1831" s="9" t="str">
        <f>IF(ISERROR([1]!GetPart(F1831,"-",1)),F1831,[1]!GetPart(F1831,"-",1))</f>
        <v>32</v>
      </c>
      <c r="N1831" t="b">
        <f t="shared" si="86"/>
        <v>1</v>
      </c>
      <c r="P1831" s="9" t="str">
        <f t="shared" si="87"/>
        <v>32 Dempsey Avenue,Princeton,NJ</v>
      </c>
      <c r="Q1831" t="str">
        <f t="shared" si="88"/>
        <v>32 DEMPSEY AVENUE</v>
      </c>
      <c r="R1831" t="e">
        <f>VLOOKUP(Q1831,'[2]2011-Princeton-geocodes.csv'!$A:$A,1,FALSE)</f>
        <v>#N/A</v>
      </c>
    </row>
    <row r="1832" spans="1:18">
      <c r="A1832" s="5">
        <v>1831</v>
      </c>
      <c r="B1832" s="2" t="s">
        <v>1552</v>
      </c>
      <c r="C1832" s="2" t="s">
        <v>70</v>
      </c>
      <c r="D1832" s="2" t="s">
        <v>1549</v>
      </c>
      <c r="E1832" s="2" t="s">
        <v>475</v>
      </c>
      <c r="F1832" s="2" t="s">
        <v>273</v>
      </c>
      <c r="G1832" s="2" t="s">
        <v>1600</v>
      </c>
      <c r="H1832" s="2" t="s">
        <v>13</v>
      </c>
      <c r="I1832" s="3" t="b">
        <v>0</v>
      </c>
      <c r="J1832" s="3" t="b">
        <v>1</v>
      </c>
      <c r="K1832" s="2" t="s">
        <v>13</v>
      </c>
      <c r="L1832" s="2" t="s">
        <v>13</v>
      </c>
      <c r="M1832" s="9" t="str">
        <f>IF(ISERROR([1]!GetPart(F1832,"-",1)),F1832,[1]!GetPart(F1832,"-",1))</f>
        <v>42</v>
      </c>
      <c r="N1832" t="b">
        <f t="shared" si="86"/>
        <v>1</v>
      </c>
      <c r="P1832" s="9" t="str">
        <f t="shared" si="87"/>
        <v>42 Dempsey Avenue,Princeton,NJ</v>
      </c>
      <c r="Q1832" t="str">
        <f t="shared" si="88"/>
        <v>42 DEMPSEY AVENUE</v>
      </c>
      <c r="R1832" t="e">
        <f>VLOOKUP(Q1832,'[2]2011-Princeton-geocodes.csv'!$A:$A,1,FALSE)</f>
        <v>#N/A</v>
      </c>
    </row>
    <row r="1833" spans="1:18">
      <c r="A1833" s="5">
        <v>1832</v>
      </c>
      <c r="B1833" s="2" t="s">
        <v>1552</v>
      </c>
      <c r="C1833" s="2" t="s">
        <v>65</v>
      </c>
      <c r="D1833" s="2" t="s">
        <v>1549</v>
      </c>
      <c r="E1833" s="2" t="s">
        <v>437</v>
      </c>
      <c r="F1833" s="2" t="s">
        <v>151</v>
      </c>
      <c r="G1833" s="2" t="s">
        <v>1600</v>
      </c>
      <c r="H1833" s="2" t="s">
        <v>13</v>
      </c>
      <c r="I1833" s="3" t="b">
        <v>0</v>
      </c>
      <c r="J1833" s="3" t="b">
        <v>1</v>
      </c>
      <c r="K1833" s="2" t="s">
        <v>13</v>
      </c>
      <c r="L1833" s="2" t="s">
        <v>13</v>
      </c>
      <c r="M1833" s="9" t="str">
        <f>IF(ISERROR([1]!GetPart(F1833,"-",1)),F1833,[1]!GetPart(F1833,"-",1))</f>
        <v>24</v>
      </c>
      <c r="N1833" t="b">
        <f t="shared" si="86"/>
        <v>1</v>
      </c>
      <c r="P1833" s="9" t="str">
        <f t="shared" si="87"/>
        <v>24 Dempsey Avenue,Princeton,NJ</v>
      </c>
      <c r="Q1833" t="str">
        <f t="shared" si="88"/>
        <v>24 DEMPSEY AVENUE</v>
      </c>
      <c r="R1833" t="e">
        <f>VLOOKUP(Q1833,'[2]2011-Princeton-geocodes.csv'!$A:$A,1,FALSE)</f>
        <v>#N/A</v>
      </c>
    </row>
    <row r="1834" spans="1:18">
      <c r="A1834" s="5">
        <v>1833</v>
      </c>
      <c r="B1834" s="2" t="s">
        <v>1552</v>
      </c>
      <c r="C1834" s="2" t="s">
        <v>23</v>
      </c>
      <c r="D1834" s="2" t="s">
        <v>1549</v>
      </c>
      <c r="E1834" s="2" t="s">
        <v>197</v>
      </c>
      <c r="F1834" s="2" t="s">
        <v>59</v>
      </c>
      <c r="G1834" s="2" t="s">
        <v>1600</v>
      </c>
      <c r="H1834" s="2" t="s">
        <v>13</v>
      </c>
      <c r="I1834" s="3" t="b">
        <v>0</v>
      </c>
      <c r="J1834" s="3" t="b">
        <v>0</v>
      </c>
      <c r="K1834" s="2" t="s">
        <v>13</v>
      </c>
      <c r="L1834" s="2" t="s">
        <v>13</v>
      </c>
      <c r="M1834" s="9" t="str">
        <f>IF(ISERROR([1]!GetPart(F1834,"-",1)),F1834,[1]!GetPart(F1834,"-",1))</f>
        <v>18</v>
      </c>
      <c r="N1834" t="b">
        <f t="shared" si="86"/>
        <v>1</v>
      </c>
      <c r="P1834" s="9" t="str">
        <f t="shared" si="87"/>
        <v>18 Dempsey Avenue,Princeton,NJ</v>
      </c>
      <c r="Q1834" t="str">
        <f t="shared" si="88"/>
        <v>18 DEMPSEY AVENUE</v>
      </c>
      <c r="R1834" t="e">
        <f>VLOOKUP(Q1834,'[2]2011-Princeton-geocodes.csv'!$A:$A,1,FALSE)</f>
        <v>#N/A</v>
      </c>
    </row>
    <row r="1835" spans="1:18">
      <c r="A1835" s="5">
        <v>1834</v>
      </c>
      <c r="B1835" s="2" t="s">
        <v>1553</v>
      </c>
      <c r="C1835" s="2" t="s">
        <v>83</v>
      </c>
      <c r="D1835" s="2" t="s">
        <v>1549</v>
      </c>
      <c r="E1835" s="2" t="s">
        <v>412</v>
      </c>
      <c r="F1835" s="2" t="s">
        <v>311</v>
      </c>
      <c r="G1835" s="2" t="s">
        <v>1600</v>
      </c>
      <c r="H1835" s="2" t="s">
        <v>13</v>
      </c>
      <c r="I1835" s="3" t="b">
        <v>0</v>
      </c>
      <c r="J1835" s="3" t="b">
        <v>1</v>
      </c>
      <c r="K1835" s="2" t="s">
        <v>13</v>
      </c>
      <c r="L1835" s="2" t="s">
        <v>13</v>
      </c>
      <c r="M1835" s="9" t="str">
        <f>IF(ISERROR([1]!GetPart(F1835,"-",1)),F1835,[1]!GetPart(F1835,"-",1))</f>
        <v>37</v>
      </c>
      <c r="N1835" t="b">
        <f t="shared" si="86"/>
        <v>1</v>
      </c>
      <c r="P1835" s="9" t="str">
        <f t="shared" si="87"/>
        <v>37 Dempsey Avenue,Princeton,NJ</v>
      </c>
      <c r="Q1835" t="str">
        <f t="shared" si="88"/>
        <v>37 DEMPSEY AVENUE</v>
      </c>
      <c r="R1835" t="e">
        <f>VLOOKUP(Q1835,'[2]2011-Princeton-geocodes.csv'!$A:$A,1,FALSE)</f>
        <v>#N/A</v>
      </c>
    </row>
    <row r="1836" spans="1:18">
      <c r="A1836" s="5">
        <v>1835</v>
      </c>
      <c r="B1836" s="2" t="s">
        <v>1553</v>
      </c>
      <c r="C1836" s="2" t="s">
        <v>86</v>
      </c>
      <c r="D1836" s="2" t="s">
        <v>1549</v>
      </c>
      <c r="E1836" s="2" t="s">
        <v>55</v>
      </c>
      <c r="F1836" s="2" t="s">
        <v>54</v>
      </c>
      <c r="G1836" s="2" t="s">
        <v>1600</v>
      </c>
      <c r="H1836" s="2" t="s">
        <v>13</v>
      </c>
      <c r="I1836" s="3" t="b">
        <v>0</v>
      </c>
      <c r="J1836" s="3" t="b">
        <v>1</v>
      </c>
      <c r="K1836" s="2" t="s">
        <v>13</v>
      </c>
      <c r="L1836" s="2" t="s">
        <v>13</v>
      </c>
      <c r="M1836" s="9" t="str">
        <f>IF(ISERROR([1]!GetPart(F1836,"-",1)),F1836,[1]!GetPart(F1836,"-",1))</f>
        <v>17</v>
      </c>
      <c r="N1836" t="b">
        <f t="shared" si="86"/>
        <v>1</v>
      </c>
      <c r="P1836" s="9" t="str">
        <f t="shared" si="87"/>
        <v>17 Dempsey Avenue,Princeton,NJ</v>
      </c>
      <c r="Q1836" t="str">
        <f t="shared" si="88"/>
        <v>17 DEMPSEY AVENUE</v>
      </c>
      <c r="R1836" t="e">
        <f>VLOOKUP(Q1836,'[2]2011-Princeton-geocodes.csv'!$A:$A,1,FALSE)</f>
        <v>#N/A</v>
      </c>
    </row>
    <row r="1837" spans="1:18">
      <c r="A1837" s="5">
        <v>1836</v>
      </c>
      <c r="B1837" s="2" t="s">
        <v>1553</v>
      </c>
      <c r="C1837" s="2" t="s">
        <v>89</v>
      </c>
      <c r="D1837" s="2" t="s">
        <v>1549</v>
      </c>
      <c r="E1837" s="2" t="s">
        <v>327</v>
      </c>
      <c r="F1837" s="2" t="s">
        <v>227</v>
      </c>
      <c r="G1837" s="2" t="s">
        <v>1600</v>
      </c>
      <c r="H1837" s="2" t="s">
        <v>13</v>
      </c>
      <c r="I1837" s="3" t="b">
        <v>0</v>
      </c>
      <c r="J1837" s="3" t="b">
        <v>1</v>
      </c>
      <c r="K1837" s="2" t="s">
        <v>13</v>
      </c>
      <c r="L1837" s="2" t="s">
        <v>13</v>
      </c>
      <c r="M1837" s="9" t="str">
        <f>IF(ISERROR([1]!GetPart(F1837,"-",1)),F1837,[1]!GetPart(F1837,"-",1))</f>
        <v>29</v>
      </c>
      <c r="N1837" t="b">
        <f t="shared" si="86"/>
        <v>1</v>
      </c>
      <c r="P1837" s="9" t="str">
        <f t="shared" si="87"/>
        <v>29 Dempsey Avenue,Princeton,NJ</v>
      </c>
      <c r="Q1837" t="str">
        <f t="shared" si="88"/>
        <v>29 DEMPSEY AVENUE</v>
      </c>
      <c r="R1837" t="e">
        <f>VLOOKUP(Q1837,'[2]2011-Princeton-geocodes.csv'!$A:$A,1,FALSE)</f>
        <v>#N/A</v>
      </c>
    </row>
    <row r="1838" spans="1:18">
      <c r="A1838" s="5">
        <v>1837</v>
      </c>
      <c r="B1838" s="2" t="s">
        <v>1601</v>
      </c>
      <c r="C1838" s="2" t="s">
        <v>86</v>
      </c>
      <c r="D1838" s="2" t="s">
        <v>298</v>
      </c>
      <c r="E1838" s="2" t="s">
        <v>217</v>
      </c>
      <c r="F1838" s="2" t="s">
        <v>23</v>
      </c>
      <c r="G1838" s="2" t="s">
        <v>1602</v>
      </c>
      <c r="H1838" s="2" t="s">
        <v>1458</v>
      </c>
      <c r="I1838" s="3" t="b">
        <v>0</v>
      </c>
      <c r="J1838" s="3" t="b">
        <v>1</v>
      </c>
      <c r="K1838" s="2" t="s">
        <v>14</v>
      </c>
      <c r="L1838" s="2" t="s">
        <v>13</v>
      </c>
      <c r="M1838" s="9" t="str">
        <f>IF(ISERROR([1]!GetPart(F1838,"-",1)),F1838,[1]!GetPart(F1838,"-",1))</f>
        <v>15</v>
      </c>
      <c r="N1838" t="b">
        <f t="shared" si="86"/>
        <v>0</v>
      </c>
      <c r="P1838" s="9" t="str">
        <f t="shared" si="87"/>
        <v>15 Derwent Drive,Princeton,NJ</v>
      </c>
      <c r="Q1838" t="str">
        <f t="shared" si="88"/>
        <v>15 DERWENT DRIVE</v>
      </c>
      <c r="R1838" t="e">
        <f>VLOOKUP(Q1838,'[2]2011-Princeton-geocodes.csv'!$A:$A,1,FALSE)</f>
        <v>#N/A</v>
      </c>
    </row>
    <row r="1839" spans="1:18">
      <c r="A1839" s="5">
        <v>1838</v>
      </c>
      <c r="B1839" s="2" t="s">
        <v>1601</v>
      </c>
      <c r="C1839" s="2" t="s">
        <v>83</v>
      </c>
      <c r="D1839" s="2" t="s">
        <v>298</v>
      </c>
      <c r="E1839" s="2" t="s">
        <v>1256</v>
      </c>
      <c r="F1839" s="2" t="s">
        <v>274</v>
      </c>
      <c r="G1839" s="2" t="s">
        <v>1602</v>
      </c>
      <c r="H1839" s="2" t="s">
        <v>1458</v>
      </c>
      <c r="I1839" s="3" t="b">
        <v>0</v>
      </c>
      <c r="J1839" s="3" t="b">
        <v>1</v>
      </c>
      <c r="K1839" s="2" t="s">
        <v>14</v>
      </c>
      <c r="L1839" s="2" t="s">
        <v>13</v>
      </c>
      <c r="M1839" s="9" t="str">
        <f>IF(ISERROR([1]!GetPart(F1839,"-",1)),F1839,[1]!GetPart(F1839,"-",1))</f>
        <v>23</v>
      </c>
      <c r="N1839" t="b">
        <f t="shared" si="86"/>
        <v>0</v>
      </c>
      <c r="P1839" s="9" t="str">
        <f t="shared" si="87"/>
        <v>23 Derwent Drive,Princeton,NJ</v>
      </c>
      <c r="Q1839" t="str">
        <f t="shared" si="88"/>
        <v>23 DERWENT DRIVE</v>
      </c>
      <c r="R1839" t="e">
        <f>VLOOKUP(Q1839,'[2]2011-Princeton-geocodes.csv'!$A:$A,1,FALSE)</f>
        <v>#N/A</v>
      </c>
    </row>
    <row r="1840" spans="1:18">
      <c r="A1840" s="5">
        <v>1839</v>
      </c>
      <c r="B1840" s="2" t="s">
        <v>1601</v>
      </c>
      <c r="C1840" s="2" t="s">
        <v>89</v>
      </c>
      <c r="D1840" s="2" t="s">
        <v>298</v>
      </c>
      <c r="E1840" s="2" t="s">
        <v>55</v>
      </c>
      <c r="F1840" s="2" t="s">
        <v>158</v>
      </c>
      <c r="G1840" s="2" t="s">
        <v>1602</v>
      </c>
      <c r="H1840" s="2" t="s">
        <v>1458</v>
      </c>
      <c r="I1840" s="3" t="b">
        <v>0</v>
      </c>
      <c r="J1840" s="3" t="b">
        <v>1</v>
      </c>
      <c r="K1840" s="2" t="s">
        <v>14</v>
      </c>
      <c r="L1840" s="2" t="s">
        <v>13</v>
      </c>
      <c r="M1840" s="9" t="str">
        <f>IF(ISERROR([1]!GetPart(F1840,"-",1)),F1840,[1]!GetPart(F1840,"-",1))</f>
        <v>19</v>
      </c>
      <c r="N1840" t="b">
        <f t="shared" si="86"/>
        <v>0</v>
      </c>
      <c r="P1840" s="9" t="str">
        <f t="shared" si="87"/>
        <v>19 Derwent Drive,Princeton,NJ</v>
      </c>
      <c r="Q1840" t="str">
        <f t="shared" si="88"/>
        <v>19 DERWENT DRIVE</v>
      </c>
      <c r="R1840" t="e">
        <f>VLOOKUP(Q1840,'[2]2011-Princeton-geocodes.csv'!$A:$A,1,FALSE)</f>
        <v>#N/A</v>
      </c>
    </row>
    <row r="1841" spans="1:18">
      <c r="A1841" s="5">
        <v>1840</v>
      </c>
      <c r="B1841" s="2" t="s">
        <v>1601</v>
      </c>
      <c r="C1841" s="2" t="s">
        <v>12</v>
      </c>
      <c r="D1841" s="2" t="s">
        <v>298</v>
      </c>
      <c r="E1841" s="2" t="s">
        <v>217</v>
      </c>
      <c r="F1841" s="2" t="s">
        <v>74</v>
      </c>
      <c r="G1841" s="2" t="s">
        <v>1602</v>
      </c>
      <c r="H1841" s="2" t="s">
        <v>1458</v>
      </c>
      <c r="I1841" s="3" t="b">
        <v>0</v>
      </c>
      <c r="J1841" s="3" t="b">
        <v>1</v>
      </c>
      <c r="K1841" s="2" t="s">
        <v>14</v>
      </c>
      <c r="L1841" s="2" t="s">
        <v>13</v>
      </c>
      <c r="M1841" s="9" t="str">
        <f>IF(ISERROR([1]!GetPart(F1841,"-",1)),F1841,[1]!GetPart(F1841,"-",1))</f>
        <v>11</v>
      </c>
      <c r="N1841" t="b">
        <f t="shared" si="86"/>
        <v>0</v>
      </c>
      <c r="P1841" s="9" t="str">
        <f t="shared" si="87"/>
        <v>11 Derwent Drive,Princeton,NJ</v>
      </c>
      <c r="Q1841" t="str">
        <f t="shared" si="88"/>
        <v>11 DERWENT DRIVE</v>
      </c>
      <c r="R1841" t="e">
        <f>VLOOKUP(Q1841,'[2]2011-Princeton-geocodes.csv'!$A:$A,1,FALSE)</f>
        <v>#N/A</v>
      </c>
    </row>
    <row r="1842" spans="1:18">
      <c r="A1842" s="5">
        <v>1841</v>
      </c>
      <c r="B1842" s="2" t="s">
        <v>1603</v>
      </c>
      <c r="C1842" s="2" t="s">
        <v>67</v>
      </c>
      <c r="D1842" s="2" t="s">
        <v>298</v>
      </c>
      <c r="E1842" s="2" t="s">
        <v>1256</v>
      </c>
      <c r="F1842" s="2" t="s">
        <v>151</v>
      </c>
      <c r="G1842" s="2" t="s">
        <v>1602</v>
      </c>
      <c r="H1842" s="2" t="s">
        <v>1458</v>
      </c>
      <c r="I1842" s="3" t="b">
        <v>0</v>
      </c>
      <c r="J1842" s="3" t="b">
        <v>1</v>
      </c>
      <c r="K1842" s="2" t="s">
        <v>14</v>
      </c>
      <c r="L1842" s="2" t="s">
        <v>13</v>
      </c>
      <c r="M1842" s="9" t="str">
        <f>IF(ISERROR([1]!GetPart(F1842,"-",1)),F1842,[1]!GetPart(F1842,"-",1))</f>
        <v>24</v>
      </c>
      <c r="N1842" t="b">
        <f t="shared" si="86"/>
        <v>0</v>
      </c>
      <c r="P1842" s="9" t="str">
        <f t="shared" si="87"/>
        <v>24 Derwent Drive,Princeton,NJ</v>
      </c>
      <c r="Q1842" t="str">
        <f t="shared" si="88"/>
        <v>24 DERWENT DRIVE</v>
      </c>
      <c r="R1842" t="e">
        <f>VLOOKUP(Q1842,'[2]2011-Princeton-geocodes.csv'!$A:$A,1,FALSE)</f>
        <v>#N/A</v>
      </c>
    </row>
    <row r="1843" spans="1:18">
      <c r="A1843" s="5">
        <v>1842</v>
      </c>
      <c r="B1843" s="2" t="s">
        <v>1603</v>
      </c>
      <c r="C1843" s="2" t="s">
        <v>62</v>
      </c>
      <c r="D1843" s="2" t="s">
        <v>298</v>
      </c>
      <c r="E1843" s="2" t="s">
        <v>1256</v>
      </c>
      <c r="F1843" s="2" t="s">
        <v>24</v>
      </c>
      <c r="G1843" s="2" t="s">
        <v>1602</v>
      </c>
      <c r="H1843" s="2" t="s">
        <v>1458</v>
      </c>
      <c r="I1843" s="3" t="b">
        <v>0</v>
      </c>
      <c r="J1843" s="3" t="b">
        <v>1</v>
      </c>
      <c r="K1843" s="2" t="s">
        <v>14</v>
      </c>
      <c r="L1843" s="2" t="s">
        <v>13</v>
      </c>
      <c r="M1843" s="9" t="str">
        <f>IF(ISERROR([1]!GetPart(F1843,"-",1)),F1843,[1]!GetPart(F1843,"-",1))</f>
        <v>16</v>
      </c>
      <c r="N1843" t="b">
        <f t="shared" si="86"/>
        <v>0</v>
      </c>
      <c r="P1843" s="9" t="str">
        <f t="shared" si="87"/>
        <v>16 Derwent Drive,Princeton,NJ</v>
      </c>
      <c r="Q1843" t="str">
        <f t="shared" si="88"/>
        <v>16 DERWENT DRIVE</v>
      </c>
      <c r="R1843" t="e">
        <f>VLOOKUP(Q1843,'[2]2011-Princeton-geocodes.csv'!$A:$A,1,FALSE)</f>
        <v>#N/A</v>
      </c>
    </row>
    <row r="1844" spans="1:18">
      <c r="A1844" s="5">
        <v>1843</v>
      </c>
      <c r="B1844" s="2" t="s">
        <v>1603</v>
      </c>
      <c r="C1844" s="2" t="s">
        <v>70</v>
      </c>
      <c r="D1844" s="2" t="s">
        <v>298</v>
      </c>
      <c r="E1844" s="2" t="s">
        <v>320</v>
      </c>
      <c r="F1844" s="2" t="s">
        <v>303</v>
      </c>
      <c r="G1844" s="2" t="s">
        <v>1602</v>
      </c>
      <c r="H1844" s="2" t="s">
        <v>1458</v>
      </c>
      <c r="I1844" s="3" t="b">
        <v>0</v>
      </c>
      <c r="J1844" s="3" t="b">
        <v>1</v>
      </c>
      <c r="K1844" s="2" t="s">
        <v>14</v>
      </c>
      <c r="L1844" s="2" t="s">
        <v>13</v>
      </c>
      <c r="M1844" s="9" t="str">
        <f>IF(ISERROR([1]!GetPart(F1844,"-",1)),F1844,[1]!GetPart(F1844,"-",1))</f>
        <v>28</v>
      </c>
      <c r="N1844" t="b">
        <f t="shared" si="86"/>
        <v>0</v>
      </c>
      <c r="P1844" s="9" t="str">
        <f t="shared" si="87"/>
        <v>28 Derwent Drive,Princeton,NJ</v>
      </c>
      <c r="Q1844" t="str">
        <f t="shared" si="88"/>
        <v>28 DERWENT DRIVE</v>
      </c>
      <c r="R1844" t="e">
        <f>VLOOKUP(Q1844,'[2]2011-Princeton-geocodes.csv'!$A:$A,1,FALSE)</f>
        <v>#N/A</v>
      </c>
    </row>
    <row r="1845" spans="1:18">
      <c r="A1845" s="5">
        <v>1844</v>
      </c>
      <c r="B1845" s="2" t="s">
        <v>1603</v>
      </c>
      <c r="C1845" s="2" t="s">
        <v>65</v>
      </c>
      <c r="D1845" s="2" t="s">
        <v>298</v>
      </c>
      <c r="E1845" s="2" t="s">
        <v>51</v>
      </c>
      <c r="F1845" s="2" t="s">
        <v>85</v>
      </c>
      <c r="G1845" s="2" t="s">
        <v>1602</v>
      </c>
      <c r="H1845" s="2" t="s">
        <v>1458</v>
      </c>
      <c r="I1845" s="3" t="b">
        <v>0</v>
      </c>
      <c r="J1845" s="3" t="b">
        <v>1</v>
      </c>
      <c r="K1845" s="2" t="s">
        <v>14</v>
      </c>
      <c r="L1845" s="2" t="s">
        <v>13</v>
      </c>
      <c r="M1845" s="9" t="str">
        <f>IF(ISERROR([1]!GetPart(F1845,"-",1)),F1845,[1]!GetPart(F1845,"-",1))</f>
        <v>20</v>
      </c>
      <c r="N1845" t="b">
        <f t="shared" si="86"/>
        <v>0</v>
      </c>
      <c r="P1845" s="9" t="str">
        <f t="shared" si="87"/>
        <v>20 Derwent Drive,Princeton,NJ</v>
      </c>
      <c r="Q1845" t="str">
        <f t="shared" si="88"/>
        <v>20 DERWENT DRIVE</v>
      </c>
      <c r="R1845" t="e">
        <f>VLOOKUP(Q1845,'[2]2011-Princeton-geocodes.csv'!$A:$A,1,FALSE)</f>
        <v>#N/A</v>
      </c>
    </row>
    <row r="1846" spans="1:18">
      <c r="A1846" s="5">
        <v>1845</v>
      </c>
      <c r="B1846" s="2" t="s">
        <v>1603</v>
      </c>
      <c r="C1846" s="2" t="s">
        <v>78</v>
      </c>
      <c r="D1846" s="2" t="s">
        <v>298</v>
      </c>
      <c r="E1846" s="2" t="s">
        <v>217</v>
      </c>
      <c r="F1846" s="2" t="s">
        <v>76</v>
      </c>
      <c r="G1846" s="2" t="s">
        <v>1602</v>
      </c>
      <c r="H1846" s="2" t="s">
        <v>1458</v>
      </c>
      <c r="I1846" s="3" t="b">
        <v>0</v>
      </c>
      <c r="J1846" s="3" t="b">
        <v>1</v>
      </c>
      <c r="K1846" s="2" t="s">
        <v>14</v>
      </c>
      <c r="L1846" s="2" t="s">
        <v>13</v>
      </c>
      <c r="M1846" s="9" t="str">
        <f>IF(ISERROR([1]!GetPart(F1846,"-",1)),F1846,[1]!GetPart(F1846,"-",1))</f>
        <v>12</v>
      </c>
      <c r="N1846" t="b">
        <f t="shared" si="86"/>
        <v>0</v>
      </c>
      <c r="P1846" s="9" t="str">
        <f t="shared" si="87"/>
        <v>12 Derwent Drive,Princeton,NJ</v>
      </c>
      <c r="Q1846" t="str">
        <f t="shared" si="88"/>
        <v>12 DERWENT DRIVE</v>
      </c>
      <c r="R1846" t="e">
        <f>VLOOKUP(Q1846,'[2]2011-Princeton-geocodes.csv'!$A:$A,1,FALSE)</f>
        <v>#N/A</v>
      </c>
    </row>
    <row r="1847" spans="1:18">
      <c r="A1847" s="5">
        <v>1846</v>
      </c>
      <c r="B1847" s="2" t="s">
        <v>233</v>
      </c>
      <c r="C1847" s="2" t="s">
        <v>1604</v>
      </c>
      <c r="D1847" s="2" t="s">
        <v>236</v>
      </c>
      <c r="E1847" s="2" t="s">
        <v>122</v>
      </c>
      <c r="F1847" s="2" t="s">
        <v>69</v>
      </c>
      <c r="G1847" s="2" t="s">
        <v>1605</v>
      </c>
      <c r="H1847" s="2" t="s">
        <v>13</v>
      </c>
      <c r="I1847" s="3" t="b">
        <v>1</v>
      </c>
      <c r="J1847" s="3" t="b">
        <v>0</v>
      </c>
      <c r="K1847" s="2" t="s">
        <v>13</v>
      </c>
      <c r="L1847" s="2" t="s">
        <v>14</v>
      </c>
      <c r="M1847" s="9" t="str">
        <f>IF(ISERROR([1]!GetPart(F1847,"-",1)),F1847,[1]!GetPart(F1847,"-",1))</f>
        <v>21</v>
      </c>
      <c r="N1847" t="b">
        <f t="shared" si="86"/>
        <v>1</v>
      </c>
      <c r="P1847" s="9" t="str">
        <f t="shared" si="87"/>
        <v>21 Dickinson Street,Princeton,NJ</v>
      </c>
      <c r="Q1847" t="str">
        <f t="shared" si="88"/>
        <v>21 DICKINSON STREET</v>
      </c>
      <c r="R1847" t="e">
        <f>VLOOKUP(Q1847,'[2]2011-Princeton-geocodes.csv'!$A:$A,1,FALSE)</f>
        <v>#N/A</v>
      </c>
    </row>
    <row r="1848" spans="1:18">
      <c r="A1848" s="5">
        <v>1847</v>
      </c>
      <c r="B1848" s="2" t="s">
        <v>233</v>
      </c>
      <c r="C1848" s="2" t="s">
        <v>297</v>
      </c>
      <c r="D1848" s="2" t="s">
        <v>236</v>
      </c>
      <c r="E1848" s="2" t="s">
        <v>108</v>
      </c>
      <c r="F1848" s="2" t="s">
        <v>74</v>
      </c>
      <c r="G1848" s="2" t="s">
        <v>1605</v>
      </c>
      <c r="H1848" s="2" t="s">
        <v>13</v>
      </c>
      <c r="I1848" s="3" t="b">
        <v>1</v>
      </c>
      <c r="J1848" s="3" t="b">
        <v>0</v>
      </c>
      <c r="K1848" s="2" t="s">
        <v>13</v>
      </c>
      <c r="L1848" s="2" t="s">
        <v>14</v>
      </c>
      <c r="M1848" s="9" t="str">
        <f>IF(ISERROR([1]!GetPart(F1848,"-",1)),F1848,[1]!GetPart(F1848,"-",1))</f>
        <v>11</v>
      </c>
      <c r="N1848" t="b">
        <f t="shared" si="86"/>
        <v>1</v>
      </c>
      <c r="P1848" s="9" t="str">
        <f t="shared" si="87"/>
        <v>11 Dickinson Street,Princeton,NJ</v>
      </c>
      <c r="Q1848" t="str">
        <f t="shared" si="88"/>
        <v>11 DICKINSON STREET</v>
      </c>
      <c r="R1848" t="e">
        <f>VLOOKUP(Q1848,'[2]2011-Princeton-geocodes.csv'!$A:$A,1,FALSE)</f>
        <v>#N/A</v>
      </c>
    </row>
    <row r="1849" spans="1:18">
      <c r="A1849" s="5">
        <v>1848</v>
      </c>
      <c r="B1849" s="2" t="s">
        <v>233</v>
      </c>
      <c r="C1849" s="2" t="s">
        <v>273</v>
      </c>
      <c r="D1849" s="2" t="s">
        <v>236</v>
      </c>
      <c r="E1849" s="2" t="s">
        <v>19</v>
      </c>
      <c r="F1849" s="2" t="s">
        <v>69</v>
      </c>
      <c r="G1849" s="2" t="s">
        <v>1605</v>
      </c>
      <c r="H1849" s="2" t="s">
        <v>13</v>
      </c>
      <c r="I1849" s="3" t="b">
        <v>1</v>
      </c>
      <c r="J1849" s="3" t="b">
        <v>0</v>
      </c>
      <c r="K1849" s="2" t="s">
        <v>13</v>
      </c>
      <c r="L1849" s="2" t="s">
        <v>14</v>
      </c>
      <c r="M1849" s="9" t="str">
        <f>IF(ISERROR([1]!GetPart(F1849,"-",1)),F1849,[1]!GetPart(F1849,"-",1))</f>
        <v>21</v>
      </c>
      <c r="N1849" t="b">
        <f t="shared" si="86"/>
        <v>1</v>
      </c>
      <c r="P1849" s="9" t="str">
        <f t="shared" si="87"/>
        <v>21 Dickinson Street,Princeton,NJ</v>
      </c>
      <c r="Q1849" t="str">
        <f t="shared" si="88"/>
        <v>21 DICKINSON STREET</v>
      </c>
      <c r="R1849" t="e">
        <f>VLOOKUP(Q1849,'[2]2011-Princeton-geocodes.csv'!$A:$A,1,FALSE)</f>
        <v>#N/A</v>
      </c>
    </row>
    <row r="1850" spans="1:18">
      <c r="A1850" s="5">
        <v>1849</v>
      </c>
      <c r="B1850" s="2" t="s">
        <v>233</v>
      </c>
      <c r="C1850" s="2" t="s">
        <v>64</v>
      </c>
      <c r="D1850" s="2" t="s">
        <v>236</v>
      </c>
      <c r="E1850" s="2" t="s">
        <v>985</v>
      </c>
      <c r="F1850" s="2" t="s">
        <v>23</v>
      </c>
      <c r="G1850" s="2" t="s">
        <v>1605</v>
      </c>
      <c r="H1850" s="2" t="s">
        <v>13</v>
      </c>
      <c r="I1850" s="3" t="b">
        <v>1</v>
      </c>
      <c r="J1850" s="3" t="b">
        <v>0</v>
      </c>
      <c r="K1850" s="2" t="s">
        <v>13</v>
      </c>
      <c r="L1850" s="2" t="s">
        <v>14</v>
      </c>
      <c r="M1850" s="9" t="str">
        <f>IF(ISERROR([1]!GetPart(F1850,"-",1)),F1850,[1]!GetPart(F1850,"-",1))</f>
        <v>15</v>
      </c>
      <c r="N1850" t="b">
        <f t="shared" si="86"/>
        <v>1</v>
      </c>
      <c r="P1850" s="9" t="str">
        <f t="shared" si="87"/>
        <v>15 Dickinson Street,Princeton,NJ</v>
      </c>
      <c r="Q1850" t="str">
        <f t="shared" si="88"/>
        <v>15 DICKINSON STREET</v>
      </c>
      <c r="R1850" t="e">
        <f>VLOOKUP(Q1850,'[2]2011-Princeton-geocodes.csv'!$A:$A,1,FALSE)</f>
        <v>#N/A</v>
      </c>
    </row>
    <row r="1851" spans="1:18">
      <c r="A1851" s="5">
        <v>1850</v>
      </c>
      <c r="B1851" s="2" t="s">
        <v>252</v>
      </c>
      <c r="C1851" s="2" t="s">
        <v>151</v>
      </c>
      <c r="D1851" s="2" t="s">
        <v>236</v>
      </c>
      <c r="E1851" s="2" t="s">
        <v>103</v>
      </c>
      <c r="F1851" s="2" t="s">
        <v>24</v>
      </c>
      <c r="G1851" s="2" t="s">
        <v>1605</v>
      </c>
      <c r="H1851" s="2" t="s">
        <v>13</v>
      </c>
      <c r="I1851" s="3" t="b">
        <v>1</v>
      </c>
      <c r="J1851" s="3" t="b">
        <v>0</v>
      </c>
      <c r="K1851" s="2" t="s">
        <v>13</v>
      </c>
      <c r="L1851" s="2" t="s">
        <v>14</v>
      </c>
      <c r="M1851" s="9" t="str">
        <f>IF(ISERROR([1]!GetPart(F1851,"-",1)),F1851,[1]!GetPart(F1851,"-",1))</f>
        <v>16</v>
      </c>
      <c r="N1851" t="b">
        <f t="shared" si="86"/>
        <v>1</v>
      </c>
      <c r="P1851" s="9" t="str">
        <f t="shared" si="87"/>
        <v>16 Dickinson Street,Princeton,NJ</v>
      </c>
      <c r="Q1851" t="str">
        <f t="shared" si="88"/>
        <v>16 DICKINSON STREET</v>
      </c>
      <c r="R1851" t="e">
        <f>VLOOKUP(Q1851,'[2]2011-Princeton-geocodes.csv'!$A:$A,1,FALSE)</f>
        <v>#N/A</v>
      </c>
    </row>
    <row r="1852" spans="1:18">
      <c r="A1852" s="5">
        <v>1851</v>
      </c>
      <c r="B1852" s="2" t="s">
        <v>252</v>
      </c>
      <c r="C1852" s="2" t="s">
        <v>101</v>
      </c>
      <c r="D1852" s="2" t="s">
        <v>236</v>
      </c>
      <c r="E1852" s="2" t="s">
        <v>159</v>
      </c>
      <c r="F1852" s="2" t="s">
        <v>76</v>
      </c>
      <c r="G1852" s="2" t="s">
        <v>1605</v>
      </c>
      <c r="H1852" s="2" t="s">
        <v>13</v>
      </c>
      <c r="I1852" s="3" t="b">
        <v>1</v>
      </c>
      <c r="J1852" s="3" t="b">
        <v>0</v>
      </c>
      <c r="K1852" s="2" t="s">
        <v>13</v>
      </c>
      <c r="L1852" s="2" t="s">
        <v>14</v>
      </c>
      <c r="M1852" s="9" t="str">
        <f>IF(ISERROR([1]!GetPart(F1852,"-",1)),F1852,[1]!GetPart(F1852,"-",1))</f>
        <v>12</v>
      </c>
      <c r="N1852" t="b">
        <f t="shared" si="86"/>
        <v>1</v>
      </c>
      <c r="P1852" s="9" t="str">
        <f t="shared" si="87"/>
        <v>12 Dickinson Street,Princeton,NJ</v>
      </c>
      <c r="Q1852" t="str">
        <f t="shared" si="88"/>
        <v>12 DICKINSON STREET</v>
      </c>
      <c r="R1852" t="e">
        <f>VLOOKUP(Q1852,'[2]2011-Princeton-geocodes.csv'!$A:$A,1,FALSE)</f>
        <v>#N/A</v>
      </c>
    </row>
    <row r="1853" spans="1:18">
      <c r="A1853" s="5">
        <v>1852</v>
      </c>
      <c r="B1853" s="2" t="s">
        <v>252</v>
      </c>
      <c r="C1853" s="2" t="s">
        <v>97</v>
      </c>
      <c r="D1853" s="2" t="s">
        <v>236</v>
      </c>
      <c r="E1853" s="2" t="s">
        <v>167</v>
      </c>
      <c r="F1853" s="2" t="s">
        <v>78</v>
      </c>
      <c r="G1853" s="2" t="s">
        <v>1605</v>
      </c>
      <c r="H1853" s="2" t="s">
        <v>13</v>
      </c>
      <c r="I1853" s="3" t="b">
        <v>1</v>
      </c>
      <c r="J1853" s="3" t="b">
        <v>0</v>
      </c>
      <c r="K1853" s="2" t="s">
        <v>13</v>
      </c>
      <c r="L1853" s="2" t="s">
        <v>14</v>
      </c>
      <c r="M1853" s="9" t="str">
        <f>IF(ISERROR([1]!GetPart(F1853,"-",1)),F1853,[1]!GetPart(F1853,"-",1))</f>
        <v>10</v>
      </c>
      <c r="N1853" t="b">
        <f t="shared" si="86"/>
        <v>1</v>
      </c>
      <c r="P1853" s="9" t="str">
        <f t="shared" si="87"/>
        <v>10 Dickinson Street,Princeton,NJ</v>
      </c>
      <c r="Q1853" t="str">
        <f t="shared" si="88"/>
        <v>10 DICKINSON STREET</v>
      </c>
      <c r="R1853" t="e">
        <f>VLOOKUP(Q1853,'[2]2011-Princeton-geocodes.csv'!$A:$A,1,FALSE)</f>
        <v>#N/A</v>
      </c>
    </row>
    <row r="1854" spans="1:18">
      <c r="A1854" s="5">
        <v>1853</v>
      </c>
      <c r="B1854" s="2" t="s">
        <v>252</v>
      </c>
      <c r="C1854" s="2" t="s">
        <v>66</v>
      </c>
      <c r="D1854" s="2" t="s">
        <v>236</v>
      </c>
      <c r="E1854" s="2" t="s">
        <v>159</v>
      </c>
      <c r="F1854" s="2" t="s">
        <v>70</v>
      </c>
      <c r="G1854" s="2" t="s">
        <v>1605</v>
      </c>
      <c r="H1854" s="2" t="s">
        <v>13</v>
      </c>
      <c r="I1854" s="3" t="b">
        <v>1</v>
      </c>
      <c r="J1854" s="3" t="b">
        <v>0</v>
      </c>
      <c r="K1854" s="2" t="s">
        <v>13</v>
      </c>
      <c r="L1854" s="2" t="s">
        <v>14</v>
      </c>
      <c r="M1854" s="9" t="str">
        <f>IF(ISERROR([1]!GetPart(F1854,"-",1)),F1854,[1]!GetPart(F1854,"-",1))</f>
        <v>6</v>
      </c>
      <c r="N1854" t="b">
        <f t="shared" si="86"/>
        <v>1</v>
      </c>
      <c r="P1854" s="9" t="str">
        <f t="shared" si="87"/>
        <v>6 Dickinson Street,Princeton,NJ</v>
      </c>
      <c r="Q1854" t="str">
        <f t="shared" si="88"/>
        <v>6 DICKINSON STREET</v>
      </c>
      <c r="R1854" t="e">
        <f>VLOOKUP(Q1854,'[2]2011-Princeton-geocodes.csv'!$A:$A,1,FALSE)</f>
        <v>#N/A</v>
      </c>
    </row>
    <row r="1855" spans="1:18">
      <c r="A1855" s="5">
        <v>1854</v>
      </c>
      <c r="B1855" s="2" t="s">
        <v>252</v>
      </c>
      <c r="C1855" s="2" t="s">
        <v>1606</v>
      </c>
      <c r="D1855" s="2" t="s">
        <v>236</v>
      </c>
      <c r="E1855" s="2" t="s">
        <v>159</v>
      </c>
      <c r="F1855" s="2" t="s">
        <v>86</v>
      </c>
      <c r="G1855" s="2" t="s">
        <v>1605</v>
      </c>
      <c r="H1855" s="2" t="s">
        <v>13</v>
      </c>
      <c r="I1855" s="3" t="b">
        <v>1</v>
      </c>
      <c r="J1855" s="3" t="b">
        <v>0</v>
      </c>
      <c r="K1855" s="2" t="s">
        <v>13</v>
      </c>
      <c r="L1855" s="2" t="s">
        <v>14</v>
      </c>
      <c r="M1855" s="9" t="str">
        <f>IF(ISERROR([1]!GetPart(F1855,"-",1)),F1855,[1]!GetPart(F1855,"-",1))</f>
        <v>2</v>
      </c>
      <c r="N1855" t="b">
        <f t="shared" si="86"/>
        <v>1</v>
      </c>
      <c r="P1855" s="9" t="str">
        <f t="shared" si="87"/>
        <v>2 Dickinson Street,Princeton,NJ</v>
      </c>
      <c r="Q1855" t="str">
        <f t="shared" si="88"/>
        <v>2 DICKINSON STREET</v>
      </c>
      <c r="R1855" t="e">
        <f>VLOOKUP(Q1855,'[2]2011-Princeton-geocodes.csv'!$A:$A,1,FALSE)</f>
        <v>#N/A</v>
      </c>
    </row>
    <row r="1856" spans="1:18">
      <c r="A1856" s="5">
        <v>1855</v>
      </c>
      <c r="B1856" s="2" t="s">
        <v>252</v>
      </c>
      <c r="C1856" s="2" t="s">
        <v>102</v>
      </c>
      <c r="D1856" s="2" t="s">
        <v>236</v>
      </c>
      <c r="E1856" s="2" t="s">
        <v>156</v>
      </c>
      <c r="F1856" s="2" t="s">
        <v>22</v>
      </c>
      <c r="G1856" s="2" t="s">
        <v>1605</v>
      </c>
      <c r="H1856" s="2" t="s">
        <v>13</v>
      </c>
      <c r="I1856" s="3" t="b">
        <v>1</v>
      </c>
      <c r="J1856" s="3" t="b">
        <v>0</v>
      </c>
      <c r="K1856" s="2" t="s">
        <v>13</v>
      </c>
      <c r="L1856" s="2" t="s">
        <v>14</v>
      </c>
      <c r="M1856" s="9" t="str">
        <f>IF(ISERROR([1]!GetPart(F1856,"-",1)),F1856,[1]!GetPart(F1856,"-",1))</f>
        <v>14</v>
      </c>
      <c r="N1856" t="b">
        <f t="shared" si="86"/>
        <v>1</v>
      </c>
      <c r="P1856" s="9" t="str">
        <f t="shared" si="87"/>
        <v>14 Dickinson Street,Princeton,NJ</v>
      </c>
      <c r="Q1856" t="str">
        <f t="shared" si="88"/>
        <v>14 DICKINSON STREET</v>
      </c>
      <c r="R1856" t="e">
        <f>VLOOKUP(Q1856,'[2]2011-Princeton-geocodes.csv'!$A:$A,1,FALSE)</f>
        <v>#N/A</v>
      </c>
    </row>
    <row r="1857" spans="1:18">
      <c r="A1857" s="5">
        <v>1856</v>
      </c>
      <c r="B1857" s="2" t="s">
        <v>252</v>
      </c>
      <c r="C1857" s="2" t="s">
        <v>634</v>
      </c>
      <c r="D1857" s="2" t="s">
        <v>236</v>
      </c>
      <c r="E1857" s="2" t="s">
        <v>514</v>
      </c>
      <c r="F1857" s="2" t="s">
        <v>151</v>
      </c>
      <c r="G1857" s="2" t="s">
        <v>1605</v>
      </c>
      <c r="H1857" s="2" t="s">
        <v>13</v>
      </c>
      <c r="I1857" s="3" t="b">
        <v>1</v>
      </c>
      <c r="J1857" s="3" t="b">
        <v>0</v>
      </c>
      <c r="K1857" s="2" t="s">
        <v>13</v>
      </c>
      <c r="L1857" s="2" t="s">
        <v>14</v>
      </c>
      <c r="M1857" s="9" t="str">
        <f>IF(ISERROR([1]!GetPart(F1857,"-",1)),F1857,[1]!GetPart(F1857,"-",1))</f>
        <v>24</v>
      </c>
      <c r="N1857" t="b">
        <f t="shared" si="86"/>
        <v>1</v>
      </c>
      <c r="P1857" s="9" t="str">
        <f t="shared" si="87"/>
        <v>24 Dickinson Street,Princeton,NJ</v>
      </c>
      <c r="Q1857" t="str">
        <f t="shared" si="88"/>
        <v>24 DICKINSON STREET</v>
      </c>
      <c r="R1857" t="e">
        <f>VLOOKUP(Q1857,'[2]2011-Princeton-geocodes.csv'!$A:$A,1,FALSE)</f>
        <v>#N/A</v>
      </c>
    </row>
    <row r="1858" spans="1:18">
      <c r="A1858" s="5">
        <v>1857</v>
      </c>
      <c r="B1858" s="2" t="s">
        <v>252</v>
      </c>
      <c r="C1858" s="2" t="s">
        <v>274</v>
      </c>
      <c r="D1858" s="2" t="s">
        <v>236</v>
      </c>
      <c r="E1858" s="2" t="s">
        <v>197</v>
      </c>
      <c r="F1858" s="2" t="s">
        <v>154</v>
      </c>
      <c r="G1858" s="2" t="s">
        <v>1605</v>
      </c>
      <c r="H1858" s="2" t="s">
        <v>13</v>
      </c>
      <c r="I1858" s="3" t="b">
        <v>1</v>
      </c>
      <c r="J1858" s="3" t="b">
        <v>0</v>
      </c>
      <c r="K1858" s="2" t="s">
        <v>13</v>
      </c>
      <c r="L1858" s="2" t="s">
        <v>14</v>
      </c>
      <c r="M1858" s="9" t="str">
        <f>IF(ISERROR([1]!GetPart(F1858,"-",1)),F1858,[1]!GetPart(F1858,"-",1))</f>
        <v>22</v>
      </c>
      <c r="N1858" t="b">
        <f t="shared" si="86"/>
        <v>1</v>
      </c>
      <c r="P1858" s="9" t="str">
        <f t="shared" si="87"/>
        <v>22 Dickinson Street,Princeton,NJ</v>
      </c>
      <c r="Q1858" t="str">
        <f t="shared" si="88"/>
        <v>22 DICKINSON STREET</v>
      </c>
      <c r="R1858" t="e">
        <f>VLOOKUP(Q1858,'[2]2011-Princeton-geocodes.csv'!$A:$A,1,FALSE)</f>
        <v>#N/A</v>
      </c>
    </row>
    <row r="1859" spans="1:18">
      <c r="A1859" s="5">
        <v>1858</v>
      </c>
      <c r="B1859" s="2" t="s">
        <v>252</v>
      </c>
      <c r="C1859" s="2" t="s">
        <v>303</v>
      </c>
      <c r="D1859" s="2" t="s">
        <v>236</v>
      </c>
      <c r="E1859" s="2" t="s">
        <v>159</v>
      </c>
      <c r="F1859" s="2" t="s">
        <v>65</v>
      </c>
      <c r="G1859" s="2" t="s">
        <v>1605</v>
      </c>
      <c r="H1859" s="2" t="s">
        <v>13</v>
      </c>
      <c r="I1859" s="3" t="b">
        <v>1</v>
      </c>
      <c r="J1859" s="3" t="b">
        <v>0</v>
      </c>
      <c r="K1859" s="2" t="s">
        <v>13</v>
      </c>
      <c r="L1859" s="2" t="s">
        <v>14</v>
      </c>
      <c r="M1859" s="9" t="str">
        <f>IF(ISERROR([1]!GetPart(F1859,"-",1)),F1859,[1]!GetPart(F1859,"-",1))</f>
        <v>8</v>
      </c>
      <c r="N1859" t="b">
        <f t="shared" ref="N1859:N1922" si="89">IF(LEFT(D1859,1)="R",TRUE,FALSE)</f>
        <v>1</v>
      </c>
      <c r="P1859" s="9" t="str">
        <f t="shared" ref="P1859:P1922" si="90">IF(LEN(M1859)&gt;0,M1859&amp;" ","")&amp;G1859&amp;",Princeton,NJ"</f>
        <v>8 Dickinson Street,Princeton,NJ</v>
      </c>
      <c r="Q1859" t="str">
        <f t="shared" si="88"/>
        <v>8 DICKINSON STREET</v>
      </c>
      <c r="R1859" t="e">
        <f>VLOOKUP(Q1859,'[2]2011-Princeton-geocodes.csv'!$A:$A,1,FALSE)</f>
        <v>#N/A</v>
      </c>
    </row>
    <row r="1860" spans="1:18">
      <c r="A1860" s="5">
        <v>1859</v>
      </c>
      <c r="B1860" s="2" t="s">
        <v>1607</v>
      </c>
      <c r="C1860" s="2" t="s">
        <v>83</v>
      </c>
      <c r="D1860" s="2" t="s">
        <v>448</v>
      </c>
      <c r="E1860" s="2" t="s">
        <v>482</v>
      </c>
      <c r="F1860" s="2" t="s">
        <v>1608</v>
      </c>
      <c r="G1860" s="2" t="s">
        <v>1609</v>
      </c>
      <c r="H1860" s="2" t="s">
        <v>13</v>
      </c>
      <c r="I1860" s="3" t="b">
        <v>0</v>
      </c>
      <c r="J1860" s="3" t="b">
        <v>0</v>
      </c>
      <c r="K1860" s="2" t="s">
        <v>13</v>
      </c>
      <c r="L1860" s="2" t="s">
        <v>13</v>
      </c>
      <c r="M1860" s="9" t="str">
        <f>IF(ISERROR([1]!GetPart(F1860,"-",1)),F1860,[1]!GetPart(F1860,"-",1))</f>
        <v>334</v>
      </c>
      <c r="N1860" t="b">
        <f t="shared" si="89"/>
        <v>1</v>
      </c>
      <c r="P1860" s="9" t="str">
        <f t="shared" si="90"/>
        <v>334 Dodds Lane,Princeton,NJ</v>
      </c>
      <c r="Q1860" t="str">
        <f t="shared" si="88"/>
        <v>334 DODDS LANE</v>
      </c>
      <c r="R1860" t="e">
        <f>VLOOKUP(Q1860,'[2]2011-Princeton-geocodes.csv'!$A:$A,1,FALSE)</f>
        <v>#N/A</v>
      </c>
    </row>
    <row r="1861" spans="1:18">
      <c r="A1861" s="5">
        <v>1860</v>
      </c>
      <c r="B1861" s="2" t="s">
        <v>1610</v>
      </c>
      <c r="C1861" s="2" t="s">
        <v>22</v>
      </c>
      <c r="D1861" s="2" t="s">
        <v>448</v>
      </c>
      <c r="E1861" s="2" t="s">
        <v>449</v>
      </c>
      <c r="F1861" s="2" t="s">
        <v>155</v>
      </c>
      <c r="G1861" s="2" t="s">
        <v>1609</v>
      </c>
      <c r="H1861" s="2" t="s">
        <v>13</v>
      </c>
      <c r="I1861" s="3" t="b">
        <v>0</v>
      </c>
      <c r="J1861" s="3" t="b">
        <v>1</v>
      </c>
      <c r="K1861" s="2" t="s">
        <v>13</v>
      </c>
      <c r="L1861" s="2" t="s">
        <v>13</v>
      </c>
      <c r="M1861" s="9" t="str">
        <f>IF(ISERROR([1]!GetPart(F1861,"-",1)),F1861,[1]!GetPart(F1861,"-",1))</f>
        <v>130</v>
      </c>
      <c r="N1861" t="b">
        <f t="shared" si="89"/>
        <v>1</v>
      </c>
      <c r="P1861" s="9" t="str">
        <f t="shared" si="90"/>
        <v>130 Dodds Lane,Princeton,NJ</v>
      </c>
      <c r="Q1861" t="str">
        <f t="shared" si="88"/>
        <v>130 DODDS LANE</v>
      </c>
      <c r="R1861" t="e">
        <f>VLOOKUP(Q1861,'[2]2011-Princeton-geocodes.csv'!$A:$A,1,FALSE)</f>
        <v>#N/A</v>
      </c>
    </row>
    <row r="1862" spans="1:18">
      <c r="A1862" s="5">
        <v>1861</v>
      </c>
      <c r="B1862" s="2" t="s">
        <v>1610</v>
      </c>
      <c r="C1862" s="2" t="s">
        <v>23</v>
      </c>
      <c r="D1862" s="2" t="s">
        <v>448</v>
      </c>
      <c r="E1862" s="2" t="s">
        <v>783</v>
      </c>
      <c r="F1862" s="2" t="s">
        <v>459</v>
      </c>
      <c r="G1862" s="2" t="s">
        <v>1609</v>
      </c>
      <c r="H1862" s="2" t="s">
        <v>13</v>
      </c>
      <c r="I1862" s="3" t="b">
        <v>0</v>
      </c>
      <c r="J1862" s="3" t="b">
        <v>1</v>
      </c>
      <c r="K1862" s="2" t="s">
        <v>13</v>
      </c>
      <c r="L1862" s="2" t="s">
        <v>13</v>
      </c>
      <c r="M1862" s="9" t="str">
        <f>IF(ISERROR([1]!GetPart(F1862,"-",1)),F1862,[1]!GetPart(F1862,"-",1))</f>
        <v>132</v>
      </c>
      <c r="N1862" t="b">
        <f t="shared" si="89"/>
        <v>1</v>
      </c>
      <c r="P1862" s="9" t="str">
        <f t="shared" si="90"/>
        <v>132 Dodds Lane,Princeton,NJ</v>
      </c>
      <c r="Q1862" t="str">
        <f t="shared" si="88"/>
        <v>132 DODDS LANE</v>
      </c>
      <c r="R1862" t="e">
        <f>VLOOKUP(Q1862,'[2]2011-Princeton-geocodes.csv'!$A:$A,1,FALSE)</f>
        <v>#N/A</v>
      </c>
    </row>
    <row r="1863" spans="1:18">
      <c r="A1863" s="5">
        <v>1862</v>
      </c>
      <c r="B1863" s="2" t="s">
        <v>1610</v>
      </c>
      <c r="C1863" s="2" t="s">
        <v>49</v>
      </c>
      <c r="D1863" s="2" t="s">
        <v>448</v>
      </c>
      <c r="E1863" s="2" t="s">
        <v>531</v>
      </c>
      <c r="F1863" s="2" t="s">
        <v>150</v>
      </c>
      <c r="G1863" s="2" t="s">
        <v>1609</v>
      </c>
      <c r="H1863" s="2" t="s">
        <v>13</v>
      </c>
      <c r="I1863" s="3" t="b">
        <v>0</v>
      </c>
      <c r="J1863" s="3" t="b">
        <v>1</v>
      </c>
      <c r="K1863" s="2" t="s">
        <v>13</v>
      </c>
      <c r="L1863" s="2" t="s">
        <v>13</v>
      </c>
      <c r="M1863" s="9" t="str">
        <f>IF(ISERROR([1]!GetPart(F1863,"-",1)),F1863,[1]!GetPart(F1863,"-",1))</f>
        <v>118</v>
      </c>
      <c r="N1863" t="b">
        <f t="shared" si="89"/>
        <v>1</v>
      </c>
      <c r="P1863" s="9" t="str">
        <f t="shared" si="90"/>
        <v>118 Dodds Lane,Princeton,NJ</v>
      </c>
      <c r="Q1863" t="str">
        <f t="shared" si="88"/>
        <v>118 DODDS LANE</v>
      </c>
      <c r="R1863" t="e">
        <f>VLOOKUP(Q1863,'[2]2011-Princeton-geocodes.csv'!$A:$A,1,FALSE)</f>
        <v>#N/A</v>
      </c>
    </row>
    <row r="1864" spans="1:18">
      <c r="A1864" s="5">
        <v>1863</v>
      </c>
      <c r="B1864" s="2" t="s">
        <v>1610</v>
      </c>
      <c r="C1864" s="2" t="s">
        <v>76</v>
      </c>
      <c r="D1864" s="2" t="s">
        <v>448</v>
      </c>
      <c r="E1864" s="2" t="s">
        <v>172</v>
      </c>
      <c r="F1864" s="2" t="s">
        <v>417</v>
      </c>
      <c r="G1864" s="2" t="s">
        <v>1609</v>
      </c>
      <c r="H1864" s="2" t="s">
        <v>13</v>
      </c>
      <c r="I1864" s="3" t="b">
        <v>0</v>
      </c>
      <c r="J1864" s="3" t="b">
        <v>1</v>
      </c>
      <c r="K1864" s="2" t="s">
        <v>13</v>
      </c>
      <c r="L1864" s="2" t="s">
        <v>13</v>
      </c>
      <c r="M1864" s="9" t="str">
        <f>IF(ISERROR([1]!GetPart(F1864,"-",1)),F1864,[1]!GetPart(F1864,"-",1))</f>
        <v>110</v>
      </c>
      <c r="N1864" t="b">
        <f t="shared" si="89"/>
        <v>1</v>
      </c>
      <c r="P1864" s="9" t="str">
        <f t="shared" si="90"/>
        <v>110 Dodds Lane,Princeton,NJ</v>
      </c>
      <c r="Q1864" t="str">
        <f t="shared" si="88"/>
        <v>110 DODDS LANE</v>
      </c>
      <c r="R1864" t="e">
        <f>VLOOKUP(Q1864,'[2]2011-Princeton-geocodes.csv'!$A:$A,1,FALSE)</f>
        <v>#N/A</v>
      </c>
    </row>
    <row r="1865" spans="1:18">
      <c r="A1865" s="5">
        <v>1864</v>
      </c>
      <c r="B1865" s="2" t="s">
        <v>1610</v>
      </c>
      <c r="C1865" s="2" t="s">
        <v>74</v>
      </c>
      <c r="D1865" s="2" t="s">
        <v>448</v>
      </c>
      <c r="E1865" s="2" t="s">
        <v>172</v>
      </c>
      <c r="F1865" s="2" t="s">
        <v>525</v>
      </c>
      <c r="G1865" s="2" t="s">
        <v>1609</v>
      </c>
      <c r="H1865" s="2" t="s">
        <v>13</v>
      </c>
      <c r="I1865" s="3" t="b">
        <v>0</v>
      </c>
      <c r="J1865" s="3" t="b">
        <v>1</v>
      </c>
      <c r="K1865" s="2" t="s">
        <v>13</v>
      </c>
      <c r="L1865" s="2" t="s">
        <v>13</v>
      </c>
      <c r="M1865" s="9" t="str">
        <f>IF(ISERROR([1]!GetPart(F1865,"-",1)),F1865,[1]!GetPart(F1865,"-",1))</f>
        <v>100</v>
      </c>
      <c r="N1865" t="b">
        <f t="shared" si="89"/>
        <v>1</v>
      </c>
      <c r="P1865" s="9" t="str">
        <f t="shared" si="90"/>
        <v>100 Dodds Lane,Princeton,NJ</v>
      </c>
      <c r="Q1865" t="str">
        <f t="shared" si="88"/>
        <v>100 DODDS LANE</v>
      </c>
      <c r="R1865" t="e">
        <f>VLOOKUP(Q1865,'[2]2011-Princeton-geocodes.csv'!$A:$A,1,FALSE)</f>
        <v>#N/A</v>
      </c>
    </row>
    <row r="1866" spans="1:18">
      <c r="A1866" s="5">
        <v>1865</v>
      </c>
      <c r="B1866" s="2" t="s">
        <v>1610</v>
      </c>
      <c r="C1866" s="2" t="s">
        <v>62</v>
      </c>
      <c r="D1866" s="2" t="s">
        <v>448</v>
      </c>
      <c r="E1866" s="2" t="s">
        <v>314</v>
      </c>
      <c r="F1866" s="2" t="s">
        <v>224</v>
      </c>
      <c r="G1866" s="2" t="s">
        <v>1609</v>
      </c>
      <c r="H1866" s="2" t="s">
        <v>13</v>
      </c>
      <c r="I1866" s="3" t="b">
        <v>0</v>
      </c>
      <c r="J1866" s="3" t="b">
        <v>1</v>
      </c>
      <c r="K1866" s="2" t="s">
        <v>13</v>
      </c>
      <c r="L1866" s="2" t="s">
        <v>13</v>
      </c>
      <c r="M1866" s="9" t="str">
        <f>IF(ISERROR([1]!GetPart(F1866,"-",1)),F1866,[1]!GetPart(F1866,"-",1))</f>
        <v>80</v>
      </c>
      <c r="N1866" t="b">
        <f t="shared" si="89"/>
        <v>1</v>
      </c>
      <c r="P1866" s="9" t="str">
        <f t="shared" si="90"/>
        <v>80 Dodds Lane,Princeton,NJ</v>
      </c>
      <c r="Q1866" t="str">
        <f t="shared" si="88"/>
        <v>80 DODDS LANE</v>
      </c>
      <c r="R1866" t="e">
        <f>VLOOKUP(Q1866,'[2]2011-Princeton-geocodes.csv'!$A:$A,1,FALSE)</f>
        <v>#N/A</v>
      </c>
    </row>
    <row r="1867" spans="1:18">
      <c r="A1867" s="5">
        <v>1866</v>
      </c>
      <c r="B1867" s="2" t="s">
        <v>1610</v>
      </c>
      <c r="C1867" s="2" t="s">
        <v>65</v>
      </c>
      <c r="D1867" s="2" t="s">
        <v>448</v>
      </c>
      <c r="E1867" s="2" t="s">
        <v>314</v>
      </c>
      <c r="F1867" s="2" t="s">
        <v>256</v>
      </c>
      <c r="G1867" s="2" t="s">
        <v>1609</v>
      </c>
      <c r="H1867" s="2" t="s">
        <v>13</v>
      </c>
      <c r="I1867" s="3" t="b">
        <v>0</v>
      </c>
      <c r="J1867" s="3" t="b">
        <v>1</v>
      </c>
      <c r="K1867" s="2" t="s">
        <v>13</v>
      </c>
      <c r="L1867" s="2" t="s">
        <v>13</v>
      </c>
      <c r="M1867" s="9" t="str">
        <f>IF(ISERROR([1]!GetPart(F1867,"-",1)),F1867,[1]!GetPart(F1867,"-",1))</f>
        <v>70</v>
      </c>
      <c r="N1867" t="b">
        <f t="shared" si="89"/>
        <v>1</v>
      </c>
      <c r="P1867" s="9" t="str">
        <f t="shared" si="90"/>
        <v>70 Dodds Lane,Princeton,NJ</v>
      </c>
      <c r="Q1867" t="str">
        <f t="shared" si="88"/>
        <v>70 DODDS LANE</v>
      </c>
      <c r="R1867" t="e">
        <f>VLOOKUP(Q1867,'[2]2011-Princeton-geocodes.csv'!$A:$A,1,FALSE)</f>
        <v>#N/A</v>
      </c>
    </row>
    <row r="1868" spans="1:18">
      <c r="A1868" s="5">
        <v>1867</v>
      </c>
      <c r="B1868" s="2" t="s">
        <v>1610</v>
      </c>
      <c r="C1868" s="2" t="s">
        <v>67</v>
      </c>
      <c r="D1868" s="2" t="s">
        <v>448</v>
      </c>
      <c r="E1868" s="2" t="s">
        <v>292</v>
      </c>
      <c r="F1868" s="2" t="s">
        <v>285</v>
      </c>
      <c r="G1868" s="2" t="s">
        <v>1609</v>
      </c>
      <c r="H1868" s="2" t="s">
        <v>13</v>
      </c>
      <c r="I1868" s="3" t="b">
        <v>0</v>
      </c>
      <c r="J1868" s="3" t="b">
        <v>1</v>
      </c>
      <c r="K1868" s="2" t="s">
        <v>13</v>
      </c>
      <c r="L1868" s="2" t="s">
        <v>13</v>
      </c>
      <c r="M1868" s="9" t="str">
        <f>IF(ISERROR([1]!GetPart(F1868,"-",1)),F1868,[1]!GetPart(F1868,"-",1))</f>
        <v>60</v>
      </c>
      <c r="N1868" t="b">
        <f t="shared" si="89"/>
        <v>1</v>
      </c>
      <c r="P1868" s="9" t="str">
        <f t="shared" si="90"/>
        <v>60 Dodds Lane,Princeton,NJ</v>
      </c>
      <c r="Q1868" t="str">
        <f t="shared" si="88"/>
        <v>60 DODDS LANE</v>
      </c>
      <c r="R1868" t="e">
        <f>VLOOKUP(Q1868,'[2]2011-Princeton-geocodes.csv'!$A:$A,1,FALSE)</f>
        <v>#N/A</v>
      </c>
    </row>
    <row r="1869" spans="1:18">
      <c r="A1869" s="5">
        <v>1868</v>
      </c>
      <c r="B1869" s="2" t="s">
        <v>1610</v>
      </c>
      <c r="C1869" s="2" t="s">
        <v>70</v>
      </c>
      <c r="D1869" s="2" t="s">
        <v>448</v>
      </c>
      <c r="E1869" s="2" t="s">
        <v>322</v>
      </c>
      <c r="F1869" s="2" t="s">
        <v>109</v>
      </c>
      <c r="G1869" s="2" t="s">
        <v>1609</v>
      </c>
      <c r="H1869" s="2" t="s">
        <v>13</v>
      </c>
      <c r="I1869" s="3" t="b">
        <v>0</v>
      </c>
      <c r="J1869" s="3" t="b">
        <v>1</v>
      </c>
      <c r="K1869" s="2" t="s">
        <v>13</v>
      </c>
      <c r="L1869" s="2" t="s">
        <v>13</v>
      </c>
      <c r="M1869" s="9" t="str">
        <f>IF(ISERROR([1]!GetPart(F1869,"-",1)),F1869,[1]!GetPart(F1869,"-",1))</f>
        <v>52</v>
      </c>
      <c r="N1869" t="b">
        <f t="shared" si="89"/>
        <v>1</v>
      </c>
      <c r="P1869" s="9" t="str">
        <f t="shared" si="90"/>
        <v>52 Dodds Lane,Princeton,NJ</v>
      </c>
      <c r="Q1869" t="str">
        <f t="shared" si="88"/>
        <v>52 DODDS LANE</v>
      </c>
      <c r="R1869" t="e">
        <f>VLOOKUP(Q1869,'[2]2011-Princeton-geocodes.csv'!$A:$A,1,FALSE)</f>
        <v>#N/A</v>
      </c>
    </row>
    <row r="1870" spans="1:18">
      <c r="A1870" s="5">
        <v>1869</v>
      </c>
      <c r="B1870" s="2" t="s">
        <v>1610</v>
      </c>
      <c r="C1870" s="2" t="s">
        <v>92</v>
      </c>
      <c r="D1870" s="2" t="s">
        <v>448</v>
      </c>
      <c r="E1870" s="2" t="s">
        <v>1307</v>
      </c>
      <c r="F1870" s="2" t="s">
        <v>323</v>
      </c>
      <c r="G1870" s="2" t="s">
        <v>1609</v>
      </c>
      <c r="H1870" s="2" t="s">
        <v>13</v>
      </c>
      <c r="I1870" s="3" t="b">
        <v>0</v>
      </c>
      <c r="J1870" s="3" t="b">
        <v>1</v>
      </c>
      <c r="K1870" s="2" t="s">
        <v>13</v>
      </c>
      <c r="L1870" s="2" t="s">
        <v>13</v>
      </c>
      <c r="M1870" s="9" t="str">
        <f>IF(ISERROR([1]!GetPart(F1870,"-",1)),F1870,[1]!GetPart(F1870,"-",1))</f>
        <v>44</v>
      </c>
      <c r="N1870" t="b">
        <f t="shared" si="89"/>
        <v>1</v>
      </c>
      <c r="P1870" s="9" t="str">
        <f t="shared" si="90"/>
        <v>44 Dodds Lane,Princeton,NJ</v>
      </c>
      <c r="Q1870" t="str">
        <f t="shared" si="88"/>
        <v>44 DODDS LANE</v>
      </c>
      <c r="R1870" t="e">
        <f>VLOOKUP(Q1870,'[2]2011-Princeton-geocodes.csv'!$A:$A,1,FALSE)</f>
        <v>#N/A</v>
      </c>
    </row>
    <row r="1871" spans="1:18">
      <c r="A1871" s="5">
        <v>1870</v>
      </c>
      <c r="B1871" s="2" t="s">
        <v>1610</v>
      </c>
      <c r="C1871" s="2" t="s">
        <v>86</v>
      </c>
      <c r="D1871" s="2" t="s">
        <v>448</v>
      </c>
      <c r="E1871" s="2" t="s">
        <v>172</v>
      </c>
      <c r="F1871" s="2" t="s">
        <v>59</v>
      </c>
      <c r="G1871" s="2" t="s">
        <v>1609</v>
      </c>
      <c r="H1871" s="2" t="s">
        <v>13</v>
      </c>
      <c r="I1871" s="3" t="b">
        <v>0</v>
      </c>
      <c r="J1871" s="3" t="b">
        <v>1</v>
      </c>
      <c r="K1871" s="2" t="s">
        <v>13</v>
      </c>
      <c r="L1871" s="2" t="s">
        <v>13</v>
      </c>
      <c r="M1871" s="9" t="str">
        <f>IF(ISERROR([1]!GetPart(F1871,"-",1)),F1871,[1]!GetPart(F1871,"-",1))</f>
        <v>18</v>
      </c>
      <c r="N1871" t="b">
        <f t="shared" si="89"/>
        <v>1</v>
      </c>
      <c r="P1871" s="9" t="str">
        <f t="shared" si="90"/>
        <v>18 Dodds Lane,Princeton,NJ</v>
      </c>
      <c r="Q1871" t="str">
        <f t="shared" si="88"/>
        <v>18 DODDS LANE</v>
      </c>
      <c r="R1871" t="e">
        <f>VLOOKUP(Q1871,'[2]2011-Princeton-geocodes.csv'!$A:$A,1,FALSE)</f>
        <v>#N/A</v>
      </c>
    </row>
    <row r="1872" spans="1:18">
      <c r="A1872" s="5">
        <v>1871</v>
      </c>
      <c r="B1872" s="2" t="s">
        <v>1610</v>
      </c>
      <c r="C1872" s="2" t="s">
        <v>89</v>
      </c>
      <c r="D1872" s="2" t="s">
        <v>448</v>
      </c>
      <c r="E1872" s="2" t="s">
        <v>314</v>
      </c>
      <c r="F1872" s="2" t="s">
        <v>303</v>
      </c>
      <c r="G1872" s="2" t="s">
        <v>1609</v>
      </c>
      <c r="H1872" s="2" t="s">
        <v>13</v>
      </c>
      <c r="I1872" s="3" t="b">
        <v>0</v>
      </c>
      <c r="J1872" s="3" t="b">
        <v>1</v>
      </c>
      <c r="K1872" s="2" t="s">
        <v>13</v>
      </c>
      <c r="L1872" s="2" t="s">
        <v>13</v>
      </c>
      <c r="M1872" s="9" t="str">
        <f>IF(ISERROR([1]!GetPart(F1872,"-",1)),F1872,[1]!GetPart(F1872,"-",1))</f>
        <v>28</v>
      </c>
      <c r="N1872" t="b">
        <f t="shared" si="89"/>
        <v>1</v>
      </c>
      <c r="P1872" s="9" t="str">
        <f t="shared" si="90"/>
        <v>28 Dodds Lane,Princeton,NJ</v>
      </c>
      <c r="Q1872" t="str">
        <f t="shared" si="88"/>
        <v>28 DODDS LANE</v>
      </c>
      <c r="R1872" t="e">
        <f>VLOOKUP(Q1872,'[2]2011-Princeton-geocodes.csv'!$A:$A,1,FALSE)</f>
        <v>#N/A</v>
      </c>
    </row>
    <row r="1873" spans="1:18">
      <c r="A1873" s="5">
        <v>1872</v>
      </c>
      <c r="B1873" s="2" t="s">
        <v>1610</v>
      </c>
      <c r="C1873" s="2" t="s">
        <v>24</v>
      </c>
      <c r="D1873" s="2" t="s">
        <v>448</v>
      </c>
      <c r="E1873" s="2" t="s">
        <v>172</v>
      </c>
      <c r="F1873" s="2" t="s">
        <v>357</v>
      </c>
      <c r="G1873" s="2" t="s">
        <v>1609</v>
      </c>
      <c r="H1873" s="2" t="s">
        <v>13</v>
      </c>
      <c r="I1873" s="3" t="b">
        <v>0</v>
      </c>
      <c r="J1873" s="3" t="b">
        <v>1</v>
      </c>
      <c r="K1873" s="2" t="s">
        <v>13</v>
      </c>
      <c r="L1873" s="2" t="s">
        <v>13</v>
      </c>
      <c r="M1873" s="9" t="str">
        <f>IF(ISERROR([1]!GetPart(F1873,"-",1)),F1873,[1]!GetPart(F1873,"-",1))</f>
        <v>140</v>
      </c>
      <c r="N1873" t="b">
        <f t="shared" si="89"/>
        <v>1</v>
      </c>
      <c r="P1873" s="9" t="str">
        <f t="shared" si="90"/>
        <v>140 Dodds Lane,Princeton,NJ</v>
      </c>
      <c r="Q1873" t="str">
        <f t="shared" si="88"/>
        <v>140 DODDS LANE</v>
      </c>
      <c r="R1873" t="e">
        <f>VLOOKUP(Q1873,'[2]2011-Princeton-geocodes.csv'!$A:$A,1,FALSE)</f>
        <v>#N/A</v>
      </c>
    </row>
    <row r="1874" spans="1:18">
      <c r="A1874" s="5">
        <v>1873</v>
      </c>
      <c r="B1874" s="2" t="s">
        <v>1610</v>
      </c>
      <c r="C1874" s="2" t="s">
        <v>78</v>
      </c>
      <c r="D1874" s="2" t="s">
        <v>448</v>
      </c>
      <c r="E1874" s="2" t="s">
        <v>314</v>
      </c>
      <c r="F1874" s="2" t="s">
        <v>384</v>
      </c>
      <c r="G1874" s="2" t="s">
        <v>1609</v>
      </c>
      <c r="H1874" s="2" t="s">
        <v>13</v>
      </c>
      <c r="I1874" s="3" t="b">
        <v>0</v>
      </c>
      <c r="J1874" s="3" t="b">
        <v>1</v>
      </c>
      <c r="K1874" s="2" t="s">
        <v>13</v>
      </c>
      <c r="L1874" s="2" t="s">
        <v>13</v>
      </c>
      <c r="M1874" s="9" t="str">
        <f>IF(ISERROR([1]!GetPart(F1874,"-",1)),F1874,[1]!GetPart(F1874,"-",1))</f>
        <v>90</v>
      </c>
      <c r="N1874" t="b">
        <f t="shared" si="89"/>
        <v>1</v>
      </c>
      <c r="P1874" s="9" t="str">
        <f t="shared" si="90"/>
        <v>90 Dodds Lane,Princeton,NJ</v>
      </c>
      <c r="Q1874" t="str">
        <f t="shared" si="88"/>
        <v>90 DODDS LANE</v>
      </c>
      <c r="R1874" t="e">
        <f>VLOOKUP(Q1874,'[2]2011-Princeton-geocodes.csv'!$A:$A,1,FALSE)</f>
        <v>#N/A</v>
      </c>
    </row>
    <row r="1875" spans="1:18">
      <c r="A1875" s="5">
        <v>1874</v>
      </c>
      <c r="B1875" s="2" t="s">
        <v>1610</v>
      </c>
      <c r="C1875" s="2" t="s">
        <v>83</v>
      </c>
      <c r="D1875" s="2" t="s">
        <v>448</v>
      </c>
      <c r="E1875" s="2" t="s">
        <v>322</v>
      </c>
      <c r="F1875" s="2" t="s">
        <v>90</v>
      </c>
      <c r="G1875" s="2" t="s">
        <v>1609</v>
      </c>
      <c r="H1875" s="2" t="s">
        <v>13</v>
      </c>
      <c r="I1875" s="3" t="b">
        <v>0</v>
      </c>
      <c r="J1875" s="3" t="b">
        <v>1</v>
      </c>
      <c r="K1875" s="2" t="s">
        <v>13</v>
      </c>
      <c r="L1875" s="2" t="s">
        <v>13</v>
      </c>
      <c r="M1875" s="9" t="str">
        <f>IF(ISERROR([1]!GetPart(F1875,"-",1)),F1875,[1]!GetPart(F1875,"-",1))</f>
        <v>38</v>
      </c>
      <c r="N1875" t="b">
        <f t="shared" si="89"/>
        <v>1</v>
      </c>
      <c r="P1875" s="9" t="str">
        <f t="shared" si="90"/>
        <v>38 Dodds Lane,Princeton,NJ</v>
      </c>
      <c r="Q1875" t="str">
        <f t="shared" si="88"/>
        <v>38 DODDS LANE</v>
      </c>
      <c r="R1875" t="e">
        <f>VLOOKUP(Q1875,'[2]2011-Princeton-geocodes.csv'!$A:$A,1,FALSE)</f>
        <v>#N/A</v>
      </c>
    </row>
    <row r="1876" spans="1:18">
      <c r="A1876" s="5">
        <v>1875</v>
      </c>
      <c r="B1876" s="2" t="s">
        <v>1611</v>
      </c>
      <c r="C1876" s="2" t="s">
        <v>158</v>
      </c>
      <c r="D1876" s="2" t="s">
        <v>448</v>
      </c>
      <c r="E1876" s="2" t="s">
        <v>1414</v>
      </c>
      <c r="F1876" s="2" t="s">
        <v>391</v>
      </c>
      <c r="G1876" s="2" t="s">
        <v>1609</v>
      </c>
      <c r="H1876" s="2" t="s">
        <v>13</v>
      </c>
      <c r="I1876" s="3" t="b">
        <v>0</v>
      </c>
      <c r="J1876" s="3" t="b">
        <v>1</v>
      </c>
      <c r="K1876" s="2" t="s">
        <v>13</v>
      </c>
      <c r="L1876" s="2" t="s">
        <v>13</v>
      </c>
      <c r="M1876" s="9" t="str">
        <f>IF(ISERROR([1]!GetPart(F1876,"-",1)),F1876,[1]!GetPart(F1876,"-",1))</f>
        <v>105</v>
      </c>
      <c r="N1876" t="b">
        <f t="shared" si="89"/>
        <v>1</v>
      </c>
      <c r="P1876" s="9" t="str">
        <f t="shared" si="90"/>
        <v>105 Dodds Lane,Princeton,NJ</v>
      </c>
      <c r="Q1876" t="str">
        <f t="shared" si="88"/>
        <v>105 DODDS LANE</v>
      </c>
      <c r="R1876" t="e">
        <f>VLOOKUP(Q1876,'[2]2011-Princeton-geocodes.csv'!$A:$A,1,FALSE)</f>
        <v>#N/A</v>
      </c>
    </row>
    <row r="1877" spans="1:18">
      <c r="A1877" s="5">
        <v>1876</v>
      </c>
      <c r="B1877" s="2" t="s">
        <v>1611</v>
      </c>
      <c r="C1877" s="2" t="s">
        <v>23</v>
      </c>
      <c r="D1877" s="2" t="s">
        <v>448</v>
      </c>
      <c r="E1877" s="2" t="s">
        <v>314</v>
      </c>
      <c r="F1877" s="2" t="s">
        <v>280</v>
      </c>
      <c r="G1877" s="2" t="s">
        <v>1609</v>
      </c>
      <c r="H1877" s="2" t="s">
        <v>13</v>
      </c>
      <c r="I1877" s="3" t="b">
        <v>0</v>
      </c>
      <c r="J1877" s="3" t="b">
        <v>1</v>
      </c>
      <c r="K1877" s="2" t="s">
        <v>13</v>
      </c>
      <c r="L1877" s="2" t="s">
        <v>13</v>
      </c>
      <c r="M1877" s="9" t="str">
        <f>IF(ISERROR([1]!GetPart(F1877,"-",1)),F1877,[1]!GetPart(F1877,"-",1))</f>
        <v>65</v>
      </c>
      <c r="N1877" t="b">
        <f t="shared" si="89"/>
        <v>1</v>
      </c>
      <c r="P1877" s="9" t="str">
        <f t="shared" si="90"/>
        <v>65 Dodds Lane,Princeton,NJ</v>
      </c>
      <c r="Q1877" t="str">
        <f t="shared" si="88"/>
        <v>65 DODDS LANE</v>
      </c>
      <c r="R1877" t="e">
        <f>VLOOKUP(Q1877,'[2]2011-Princeton-geocodes.csv'!$A:$A,1,FALSE)</f>
        <v>#N/A</v>
      </c>
    </row>
    <row r="1878" spans="1:18">
      <c r="A1878" s="5">
        <v>1877</v>
      </c>
      <c r="B1878" s="2" t="s">
        <v>1611</v>
      </c>
      <c r="C1878" s="2" t="s">
        <v>24</v>
      </c>
      <c r="D1878" s="2" t="s">
        <v>448</v>
      </c>
      <c r="E1878" s="2" t="s">
        <v>314</v>
      </c>
      <c r="F1878" s="2" t="s">
        <v>241</v>
      </c>
      <c r="G1878" s="2" t="s">
        <v>1609</v>
      </c>
      <c r="H1878" s="2" t="s">
        <v>13</v>
      </c>
      <c r="I1878" s="3" t="b">
        <v>0</v>
      </c>
      <c r="J1878" s="3" t="b">
        <v>1</v>
      </c>
      <c r="K1878" s="2" t="s">
        <v>13</v>
      </c>
      <c r="L1878" s="2" t="s">
        <v>13</v>
      </c>
      <c r="M1878" s="9" t="str">
        <f>IF(ISERROR([1]!GetPart(F1878,"-",1)),F1878,[1]!GetPart(F1878,"-",1))</f>
        <v>75</v>
      </c>
      <c r="N1878" t="b">
        <f t="shared" si="89"/>
        <v>1</v>
      </c>
      <c r="P1878" s="9" t="str">
        <f t="shared" si="90"/>
        <v>75 Dodds Lane,Princeton,NJ</v>
      </c>
      <c r="Q1878" t="str">
        <f t="shared" si="88"/>
        <v>75 DODDS LANE</v>
      </c>
      <c r="R1878" t="e">
        <f>VLOOKUP(Q1878,'[2]2011-Princeton-geocodes.csv'!$A:$A,1,FALSE)</f>
        <v>#N/A</v>
      </c>
    </row>
    <row r="1879" spans="1:18">
      <c r="A1879" s="5">
        <v>1878</v>
      </c>
      <c r="B1879" s="2" t="s">
        <v>1611</v>
      </c>
      <c r="C1879" s="2" t="s">
        <v>54</v>
      </c>
      <c r="D1879" s="2" t="s">
        <v>448</v>
      </c>
      <c r="E1879" s="2" t="s">
        <v>314</v>
      </c>
      <c r="F1879" s="2" t="s">
        <v>455</v>
      </c>
      <c r="G1879" s="2" t="s">
        <v>1609</v>
      </c>
      <c r="H1879" s="2" t="s">
        <v>13</v>
      </c>
      <c r="I1879" s="3" t="b">
        <v>0</v>
      </c>
      <c r="J1879" s="3" t="b">
        <v>1</v>
      </c>
      <c r="K1879" s="2" t="s">
        <v>13</v>
      </c>
      <c r="L1879" s="2" t="s">
        <v>13</v>
      </c>
      <c r="M1879" s="9" t="str">
        <f>IF(ISERROR([1]!GetPart(F1879,"-",1)),F1879,[1]!GetPart(F1879,"-",1))</f>
        <v>85</v>
      </c>
      <c r="N1879" t="b">
        <f t="shared" si="89"/>
        <v>1</v>
      </c>
      <c r="P1879" s="9" t="str">
        <f t="shared" si="90"/>
        <v>85 Dodds Lane,Princeton,NJ</v>
      </c>
      <c r="Q1879" t="str">
        <f t="shared" si="88"/>
        <v>85 DODDS LANE</v>
      </c>
      <c r="R1879" t="e">
        <f>VLOOKUP(Q1879,'[2]2011-Princeton-geocodes.csv'!$A:$A,1,FALSE)</f>
        <v>#N/A</v>
      </c>
    </row>
    <row r="1880" spans="1:18">
      <c r="A1880" s="5">
        <v>1879</v>
      </c>
      <c r="B1880" s="2" t="s">
        <v>1611</v>
      </c>
      <c r="C1880" s="2" t="s">
        <v>59</v>
      </c>
      <c r="D1880" s="2" t="s">
        <v>448</v>
      </c>
      <c r="E1880" s="2" t="s">
        <v>314</v>
      </c>
      <c r="F1880" s="2" t="s">
        <v>534</v>
      </c>
      <c r="G1880" s="2" t="s">
        <v>1609</v>
      </c>
      <c r="H1880" s="2" t="s">
        <v>13</v>
      </c>
      <c r="I1880" s="3" t="b">
        <v>0</v>
      </c>
      <c r="J1880" s="3" t="b">
        <v>1</v>
      </c>
      <c r="K1880" s="2" t="s">
        <v>13</v>
      </c>
      <c r="L1880" s="2" t="s">
        <v>13</v>
      </c>
      <c r="M1880" s="9" t="str">
        <f>IF(ISERROR([1]!GetPart(F1880,"-",1)),F1880,[1]!GetPart(F1880,"-",1))</f>
        <v>95</v>
      </c>
      <c r="N1880" t="b">
        <f t="shared" si="89"/>
        <v>1</v>
      </c>
      <c r="P1880" s="9" t="str">
        <f t="shared" si="90"/>
        <v>95 Dodds Lane,Princeton,NJ</v>
      </c>
      <c r="Q1880" t="str">
        <f t="shared" si="88"/>
        <v>95 DODDS LANE</v>
      </c>
      <c r="R1880" t="e">
        <f>VLOOKUP(Q1880,'[2]2011-Princeton-geocodes.csv'!$A:$A,1,FALSE)</f>
        <v>#N/A</v>
      </c>
    </row>
    <row r="1881" spans="1:18">
      <c r="A1881" s="5">
        <v>1880</v>
      </c>
      <c r="B1881" s="2" t="s">
        <v>1611</v>
      </c>
      <c r="C1881" s="2" t="s">
        <v>22</v>
      </c>
      <c r="D1881" s="2" t="s">
        <v>448</v>
      </c>
      <c r="E1881" s="2" t="s">
        <v>581</v>
      </c>
      <c r="F1881" s="2" t="s">
        <v>310</v>
      </c>
      <c r="G1881" s="2" t="s">
        <v>1609</v>
      </c>
      <c r="H1881" s="2" t="s">
        <v>13</v>
      </c>
      <c r="I1881" s="3" t="b">
        <v>0</v>
      </c>
      <c r="J1881" s="3" t="b">
        <v>1</v>
      </c>
      <c r="K1881" s="2" t="s">
        <v>13</v>
      </c>
      <c r="L1881" s="2" t="s">
        <v>13</v>
      </c>
      <c r="M1881" s="9" t="str">
        <f>IF(ISERROR([1]!GetPart(F1881,"-",1)),F1881,[1]!GetPart(F1881,"-",1))</f>
        <v>35</v>
      </c>
      <c r="N1881" t="b">
        <f t="shared" si="89"/>
        <v>1</v>
      </c>
      <c r="P1881" s="9" t="str">
        <f t="shared" si="90"/>
        <v>35 Dodds Lane,Princeton,NJ</v>
      </c>
      <c r="Q1881" t="str">
        <f t="shared" si="88"/>
        <v>35 DODDS LANE</v>
      </c>
      <c r="R1881" t="e">
        <f>VLOOKUP(Q1881,'[2]2011-Princeton-geocodes.csv'!$A:$A,1,FALSE)</f>
        <v>#N/A</v>
      </c>
    </row>
    <row r="1882" spans="1:18">
      <c r="A1882" s="5">
        <v>1881</v>
      </c>
      <c r="B1882" s="2" t="s">
        <v>1611</v>
      </c>
      <c r="C1882" s="2" t="s">
        <v>85</v>
      </c>
      <c r="D1882" s="2" t="s">
        <v>448</v>
      </c>
      <c r="E1882" s="2" t="s">
        <v>1414</v>
      </c>
      <c r="F1882" s="2" t="s">
        <v>249</v>
      </c>
      <c r="G1882" s="2" t="s">
        <v>1609</v>
      </c>
      <c r="H1882" s="2" t="s">
        <v>13</v>
      </c>
      <c r="I1882" s="3" t="b">
        <v>0</v>
      </c>
      <c r="J1882" s="3" t="b">
        <v>1</v>
      </c>
      <c r="K1882" s="2" t="s">
        <v>13</v>
      </c>
      <c r="L1882" s="2" t="s">
        <v>13</v>
      </c>
      <c r="M1882" s="9" t="str">
        <f>IF(ISERROR([1]!GetPart(F1882,"-",1)),F1882,[1]!GetPart(F1882,"-",1))</f>
        <v>115</v>
      </c>
      <c r="N1882" t="b">
        <f t="shared" si="89"/>
        <v>1</v>
      </c>
      <c r="P1882" s="9" t="str">
        <f t="shared" si="90"/>
        <v>115 Dodds Lane,Princeton,NJ</v>
      </c>
      <c r="Q1882" t="str">
        <f t="shared" si="88"/>
        <v>115 DODDS LANE</v>
      </c>
      <c r="R1882" t="e">
        <f>VLOOKUP(Q1882,'[2]2011-Princeton-geocodes.csv'!$A:$A,1,FALSE)</f>
        <v>#N/A</v>
      </c>
    </row>
    <row r="1883" spans="1:18">
      <c r="A1883" s="5">
        <v>1882</v>
      </c>
      <c r="B1883" s="2" t="s">
        <v>1611</v>
      </c>
      <c r="C1883" s="2" t="s">
        <v>97</v>
      </c>
      <c r="D1883" s="2" t="s">
        <v>448</v>
      </c>
      <c r="E1883" s="2" t="s">
        <v>520</v>
      </c>
      <c r="F1883" s="2" t="s">
        <v>438</v>
      </c>
      <c r="G1883" s="2" t="s">
        <v>1609</v>
      </c>
      <c r="H1883" s="2" t="s">
        <v>13</v>
      </c>
      <c r="I1883" s="3" t="b">
        <v>0</v>
      </c>
      <c r="J1883" s="3" t="b">
        <v>1</v>
      </c>
      <c r="K1883" s="2" t="s">
        <v>13</v>
      </c>
      <c r="L1883" s="2" t="s">
        <v>13</v>
      </c>
      <c r="M1883" s="9" t="str">
        <f>IF(ISERROR([1]!GetPart(F1883,"-",1)),F1883,[1]!GetPart(F1883,"-",1))</f>
        <v>211</v>
      </c>
      <c r="N1883" t="b">
        <f t="shared" si="89"/>
        <v>1</v>
      </c>
      <c r="P1883" s="9" t="str">
        <f t="shared" si="90"/>
        <v>211 Dodds Lane,Princeton,NJ</v>
      </c>
      <c r="Q1883" t="str">
        <f t="shared" si="88"/>
        <v>211 DODDS LANE</v>
      </c>
      <c r="R1883" t="e">
        <f>VLOOKUP(Q1883,'[2]2011-Princeton-geocodes.csv'!$A:$A,1,FALSE)</f>
        <v>#N/A</v>
      </c>
    </row>
    <row r="1884" spans="1:18">
      <c r="A1884" s="5">
        <v>1883</v>
      </c>
      <c r="B1884" s="2" t="s">
        <v>1611</v>
      </c>
      <c r="C1884" s="2" t="s">
        <v>101</v>
      </c>
      <c r="D1884" s="2" t="s">
        <v>448</v>
      </c>
      <c r="E1884" s="2" t="s">
        <v>305</v>
      </c>
      <c r="F1884" s="2" t="s">
        <v>601</v>
      </c>
      <c r="G1884" s="2" t="s">
        <v>1609</v>
      </c>
      <c r="H1884" s="2" t="s">
        <v>13</v>
      </c>
      <c r="I1884" s="3" t="b">
        <v>0</v>
      </c>
      <c r="J1884" s="3" t="b">
        <v>1</v>
      </c>
      <c r="K1884" s="2" t="s">
        <v>13</v>
      </c>
      <c r="L1884" s="2" t="s">
        <v>13</v>
      </c>
      <c r="M1884" s="9" t="str">
        <f>IF(ISERROR([1]!GetPart(F1884,"-",1)),F1884,[1]!GetPart(F1884,"-",1))</f>
        <v>197</v>
      </c>
      <c r="N1884" t="b">
        <f t="shared" si="89"/>
        <v>1</v>
      </c>
      <c r="P1884" s="9" t="str">
        <f t="shared" si="90"/>
        <v>197 Dodds Lane,Princeton,NJ</v>
      </c>
      <c r="Q1884" t="str">
        <f t="shared" si="88"/>
        <v>197 DODDS LANE</v>
      </c>
      <c r="R1884" t="e">
        <f>VLOOKUP(Q1884,'[2]2011-Princeton-geocodes.csv'!$A:$A,1,FALSE)</f>
        <v>#N/A</v>
      </c>
    </row>
    <row r="1885" spans="1:18">
      <c r="A1885" s="5">
        <v>1884</v>
      </c>
      <c r="B1885" s="2" t="s">
        <v>1611</v>
      </c>
      <c r="C1885" s="2" t="s">
        <v>151</v>
      </c>
      <c r="D1885" s="2" t="s">
        <v>448</v>
      </c>
      <c r="E1885" s="2" t="s">
        <v>314</v>
      </c>
      <c r="F1885" s="2" t="s">
        <v>425</v>
      </c>
      <c r="G1885" s="2" t="s">
        <v>1609</v>
      </c>
      <c r="H1885" s="2" t="s">
        <v>13</v>
      </c>
      <c r="I1885" s="3" t="b">
        <v>0</v>
      </c>
      <c r="J1885" s="3" t="b">
        <v>1</v>
      </c>
      <c r="K1885" s="2" t="s">
        <v>13</v>
      </c>
      <c r="L1885" s="2" t="s">
        <v>13</v>
      </c>
      <c r="M1885" s="9" t="str">
        <f>IF(ISERROR([1]!GetPart(F1885,"-",1)),F1885,[1]!GetPart(F1885,"-",1))</f>
        <v>171</v>
      </c>
      <c r="N1885" t="b">
        <f t="shared" si="89"/>
        <v>1</v>
      </c>
      <c r="P1885" s="9" t="str">
        <f t="shared" si="90"/>
        <v>171 Dodds Lane,Princeton,NJ</v>
      </c>
      <c r="Q1885" t="str">
        <f t="shared" si="88"/>
        <v>171 DODDS LANE</v>
      </c>
      <c r="R1885" t="e">
        <f>VLOOKUP(Q1885,'[2]2011-Princeton-geocodes.csv'!$A:$A,1,FALSE)</f>
        <v>#N/A</v>
      </c>
    </row>
    <row r="1886" spans="1:18">
      <c r="A1886" s="5">
        <v>1885</v>
      </c>
      <c r="B1886" s="2" t="s">
        <v>1611</v>
      </c>
      <c r="C1886" s="2" t="s">
        <v>102</v>
      </c>
      <c r="D1886" s="2" t="s">
        <v>448</v>
      </c>
      <c r="E1886" s="2" t="s">
        <v>329</v>
      </c>
      <c r="F1886" s="2" t="s">
        <v>371</v>
      </c>
      <c r="G1886" s="2" t="s">
        <v>1609</v>
      </c>
      <c r="H1886" s="2" t="s">
        <v>13</v>
      </c>
      <c r="I1886" s="3" t="b">
        <v>0</v>
      </c>
      <c r="J1886" s="3" t="b">
        <v>1</v>
      </c>
      <c r="K1886" s="2" t="s">
        <v>13</v>
      </c>
      <c r="L1886" s="2" t="s">
        <v>13</v>
      </c>
      <c r="M1886" s="9" t="str">
        <f>IF(ISERROR([1]!GetPart(F1886,"-",1)),F1886,[1]!GetPart(F1886,"-",1))</f>
        <v>185</v>
      </c>
      <c r="N1886" t="b">
        <f t="shared" si="89"/>
        <v>1</v>
      </c>
      <c r="P1886" s="9" t="str">
        <f t="shared" si="90"/>
        <v>185 Dodds Lane,Princeton,NJ</v>
      </c>
      <c r="Q1886" t="str">
        <f t="shared" si="88"/>
        <v>185 DODDS LANE</v>
      </c>
      <c r="R1886" t="e">
        <f>VLOOKUP(Q1886,'[2]2011-Princeton-geocodes.csv'!$A:$A,1,FALSE)</f>
        <v>#N/A</v>
      </c>
    </row>
    <row r="1887" spans="1:18">
      <c r="A1887" s="5">
        <v>1886</v>
      </c>
      <c r="B1887" s="2" t="s">
        <v>1611</v>
      </c>
      <c r="C1887" s="2" t="s">
        <v>154</v>
      </c>
      <c r="D1887" s="2" t="s">
        <v>448</v>
      </c>
      <c r="E1887" s="2" t="s">
        <v>409</v>
      </c>
      <c r="F1887" s="2" t="s">
        <v>650</v>
      </c>
      <c r="G1887" s="2" t="s">
        <v>1609</v>
      </c>
      <c r="H1887" s="2" t="s">
        <v>13</v>
      </c>
      <c r="I1887" s="3" t="b">
        <v>0</v>
      </c>
      <c r="J1887" s="3" t="b">
        <v>1</v>
      </c>
      <c r="K1887" s="2" t="s">
        <v>13</v>
      </c>
      <c r="L1887" s="2" t="s">
        <v>13</v>
      </c>
      <c r="M1887" s="9" t="str">
        <f>IF(ISERROR([1]!GetPart(F1887,"-",1)),F1887,[1]!GetPart(F1887,"-",1))</f>
        <v>141</v>
      </c>
      <c r="N1887" t="b">
        <f t="shared" si="89"/>
        <v>1</v>
      </c>
      <c r="P1887" s="9" t="str">
        <f t="shared" si="90"/>
        <v>141 Dodds Lane,Princeton,NJ</v>
      </c>
      <c r="Q1887" t="str">
        <f t="shared" si="88"/>
        <v>141 DODDS LANE</v>
      </c>
      <c r="R1887" t="e">
        <f>VLOOKUP(Q1887,'[2]2011-Princeton-geocodes.csv'!$A:$A,1,FALSE)</f>
        <v>#N/A</v>
      </c>
    </row>
    <row r="1888" spans="1:18">
      <c r="A1888" s="5">
        <v>1887</v>
      </c>
      <c r="B1888" s="2" t="s">
        <v>1611</v>
      </c>
      <c r="C1888" s="2" t="s">
        <v>274</v>
      </c>
      <c r="D1888" s="2" t="s">
        <v>448</v>
      </c>
      <c r="E1888" s="2" t="s">
        <v>172</v>
      </c>
      <c r="F1888" s="2" t="s">
        <v>375</v>
      </c>
      <c r="G1888" s="2" t="s">
        <v>1609</v>
      </c>
      <c r="H1888" s="2" t="s">
        <v>13</v>
      </c>
      <c r="I1888" s="3" t="b">
        <v>0</v>
      </c>
      <c r="J1888" s="3" t="b">
        <v>1</v>
      </c>
      <c r="K1888" s="2" t="s">
        <v>13</v>
      </c>
      <c r="L1888" s="2" t="s">
        <v>13</v>
      </c>
      <c r="M1888" s="9" t="str">
        <f>IF(ISERROR([1]!GetPart(F1888,"-",1)),F1888,[1]!GetPart(F1888,"-",1))</f>
        <v>155</v>
      </c>
      <c r="N1888" t="b">
        <f t="shared" si="89"/>
        <v>1</v>
      </c>
      <c r="P1888" s="9" t="str">
        <f t="shared" si="90"/>
        <v>155 Dodds Lane,Princeton,NJ</v>
      </c>
      <c r="Q1888" t="str">
        <f t="shared" si="88"/>
        <v>155 DODDS LANE</v>
      </c>
      <c r="R1888" t="e">
        <f>VLOOKUP(Q1888,'[2]2011-Princeton-geocodes.csv'!$A:$A,1,FALSE)</f>
        <v>#N/A</v>
      </c>
    </row>
    <row r="1889" spans="1:18">
      <c r="A1889" s="5">
        <v>1888</v>
      </c>
      <c r="B1889" s="2" t="s">
        <v>1611</v>
      </c>
      <c r="C1889" s="2" t="s">
        <v>69</v>
      </c>
      <c r="D1889" s="2" t="s">
        <v>448</v>
      </c>
      <c r="E1889" s="2" t="s">
        <v>644</v>
      </c>
      <c r="F1889" s="2" t="s">
        <v>840</v>
      </c>
      <c r="G1889" s="2" t="s">
        <v>1609</v>
      </c>
      <c r="H1889" s="2" t="s">
        <v>13</v>
      </c>
      <c r="I1889" s="3" t="b">
        <v>0</v>
      </c>
      <c r="J1889" s="3" t="b">
        <v>1</v>
      </c>
      <c r="K1889" s="2" t="s">
        <v>13</v>
      </c>
      <c r="L1889" s="2" t="s">
        <v>13</v>
      </c>
      <c r="M1889" s="9" t="str">
        <f>IF(ISERROR([1]!GetPart(F1889,"-",1)),F1889,[1]!GetPart(F1889,"-",1))</f>
        <v>127</v>
      </c>
      <c r="N1889" t="b">
        <f t="shared" si="89"/>
        <v>1</v>
      </c>
      <c r="P1889" s="9" t="str">
        <f t="shared" si="90"/>
        <v>127 Dodds Lane,Princeton,NJ</v>
      </c>
      <c r="Q1889" t="str">
        <f t="shared" si="88"/>
        <v>127 DODDS LANE</v>
      </c>
      <c r="R1889" t="e">
        <f>VLOOKUP(Q1889,'[2]2011-Princeton-geocodes.csv'!$A:$A,1,FALSE)</f>
        <v>#N/A</v>
      </c>
    </row>
    <row r="1890" spans="1:18">
      <c r="A1890" s="5">
        <v>1889</v>
      </c>
      <c r="B1890" s="2" t="s">
        <v>1612</v>
      </c>
      <c r="C1890" s="2" t="s">
        <v>78</v>
      </c>
      <c r="D1890" s="2" t="s">
        <v>448</v>
      </c>
      <c r="E1890" s="2" t="s">
        <v>409</v>
      </c>
      <c r="F1890" s="2" t="s">
        <v>1613</v>
      </c>
      <c r="G1890" s="2" t="s">
        <v>1609</v>
      </c>
      <c r="H1890" s="2" t="s">
        <v>13</v>
      </c>
      <c r="I1890" s="3" t="b">
        <v>0</v>
      </c>
      <c r="J1890" s="3" t="b">
        <v>1</v>
      </c>
      <c r="K1890" s="2" t="s">
        <v>13</v>
      </c>
      <c r="L1890" s="2" t="s">
        <v>13</v>
      </c>
      <c r="M1890" s="9" t="str">
        <f>IF(ISERROR([1]!GetPart(F1890,"-",1)),F1890,[1]!GetPart(F1890,"-",1))</f>
        <v>244</v>
      </c>
      <c r="N1890" t="b">
        <f t="shared" si="89"/>
        <v>1</v>
      </c>
      <c r="P1890" s="9" t="str">
        <f t="shared" si="90"/>
        <v>244 Dodds Lane,Princeton,NJ</v>
      </c>
      <c r="Q1890" t="str">
        <f t="shared" si="88"/>
        <v>244 DODDS LANE</v>
      </c>
      <c r="R1890" t="e">
        <f>VLOOKUP(Q1890,'[2]2011-Princeton-geocodes.csv'!$A:$A,1,FALSE)</f>
        <v>#N/A</v>
      </c>
    </row>
    <row r="1891" spans="1:18">
      <c r="A1891" s="5">
        <v>1890</v>
      </c>
      <c r="B1891" s="2" t="s">
        <v>1612</v>
      </c>
      <c r="C1891" s="2" t="s">
        <v>89</v>
      </c>
      <c r="D1891" s="2" t="s">
        <v>448</v>
      </c>
      <c r="E1891" s="2" t="s">
        <v>409</v>
      </c>
      <c r="F1891" s="2" t="s">
        <v>646</v>
      </c>
      <c r="G1891" s="2" t="s">
        <v>1609</v>
      </c>
      <c r="H1891" s="2" t="s">
        <v>13</v>
      </c>
      <c r="I1891" s="3" t="b">
        <v>0</v>
      </c>
      <c r="J1891" s="3" t="b">
        <v>1</v>
      </c>
      <c r="K1891" s="2" t="s">
        <v>13</v>
      </c>
      <c r="L1891" s="2" t="s">
        <v>13</v>
      </c>
      <c r="M1891" s="9" t="str">
        <f>IF(ISERROR([1]!GetPart(F1891,"-",1)),F1891,[1]!GetPart(F1891,"-",1))</f>
        <v>174</v>
      </c>
      <c r="N1891" t="b">
        <f t="shared" si="89"/>
        <v>1</v>
      </c>
      <c r="P1891" s="9" t="str">
        <f t="shared" si="90"/>
        <v>174 Dodds Lane,Princeton,NJ</v>
      </c>
      <c r="Q1891" t="str">
        <f t="shared" si="88"/>
        <v>174 DODDS LANE</v>
      </c>
      <c r="R1891" t="e">
        <f>VLOOKUP(Q1891,'[2]2011-Princeton-geocodes.csv'!$A:$A,1,FALSE)</f>
        <v>#N/A</v>
      </c>
    </row>
    <row r="1892" spans="1:18">
      <c r="A1892" s="5">
        <v>1891</v>
      </c>
      <c r="B1892" s="2" t="s">
        <v>1612</v>
      </c>
      <c r="C1892" s="2" t="s">
        <v>62</v>
      </c>
      <c r="D1892" s="2" t="s">
        <v>448</v>
      </c>
      <c r="E1892" s="2" t="s">
        <v>409</v>
      </c>
      <c r="F1892" s="2" t="s">
        <v>845</v>
      </c>
      <c r="G1892" s="2" t="s">
        <v>1609</v>
      </c>
      <c r="H1892" s="2" t="s">
        <v>13</v>
      </c>
      <c r="I1892" s="3" t="b">
        <v>0</v>
      </c>
      <c r="J1892" s="3" t="b">
        <v>1</v>
      </c>
      <c r="K1892" s="2" t="s">
        <v>13</v>
      </c>
      <c r="L1892" s="2" t="s">
        <v>13</v>
      </c>
      <c r="M1892" s="9" t="str">
        <f>IF(ISERROR([1]!GetPart(F1892,"-",1)),F1892,[1]!GetPart(F1892,"-",1))</f>
        <v>234</v>
      </c>
      <c r="N1892" t="b">
        <f t="shared" si="89"/>
        <v>1</v>
      </c>
      <c r="P1892" s="9" t="str">
        <f t="shared" si="90"/>
        <v>234 Dodds Lane,Princeton,NJ</v>
      </c>
      <c r="Q1892" t="str">
        <f t="shared" ref="Q1892:Q1955" si="91">UPPER(IF(LEN(M1892)&gt;0,M1892&amp;" ","")&amp;G1892)</f>
        <v>234 DODDS LANE</v>
      </c>
      <c r="R1892" t="e">
        <f>VLOOKUP(Q1892,'[2]2011-Princeton-geocodes.csv'!$A:$A,1,FALSE)</f>
        <v>#N/A</v>
      </c>
    </row>
    <row r="1893" spans="1:18">
      <c r="A1893" s="5">
        <v>1892</v>
      </c>
      <c r="B1893" s="2" t="s">
        <v>1612</v>
      </c>
      <c r="C1893" s="2" t="s">
        <v>83</v>
      </c>
      <c r="D1893" s="2" t="s">
        <v>448</v>
      </c>
      <c r="E1893" s="2" t="s">
        <v>409</v>
      </c>
      <c r="F1893" s="2" t="s">
        <v>170</v>
      </c>
      <c r="G1893" s="2" t="s">
        <v>1609</v>
      </c>
      <c r="H1893" s="2" t="s">
        <v>13</v>
      </c>
      <c r="I1893" s="3" t="b">
        <v>0</v>
      </c>
      <c r="J1893" s="3" t="b">
        <v>1</v>
      </c>
      <c r="K1893" s="2" t="s">
        <v>13</v>
      </c>
      <c r="L1893" s="2" t="s">
        <v>13</v>
      </c>
      <c r="M1893" s="9" t="str">
        <f>IF(ISERROR([1]!GetPart(F1893,"-",1)),F1893,[1]!GetPart(F1893,"-",1))</f>
        <v>184</v>
      </c>
      <c r="N1893" t="b">
        <f t="shared" si="89"/>
        <v>1</v>
      </c>
      <c r="P1893" s="9" t="str">
        <f t="shared" si="90"/>
        <v>184 Dodds Lane,Princeton,NJ</v>
      </c>
      <c r="Q1893" t="str">
        <f t="shared" si="91"/>
        <v>184 DODDS LANE</v>
      </c>
      <c r="R1893" t="e">
        <f>VLOOKUP(Q1893,'[2]2011-Princeton-geocodes.csv'!$A:$A,1,FALSE)</f>
        <v>#N/A</v>
      </c>
    </row>
    <row r="1894" spans="1:18">
      <c r="A1894" s="5">
        <v>1893</v>
      </c>
      <c r="B1894" s="2" t="s">
        <v>1612</v>
      </c>
      <c r="C1894" s="2" t="s">
        <v>65</v>
      </c>
      <c r="D1894" s="2" t="s">
        <v>448</v>
      </c>
      <c r="E1894" s="2" t="s">
        <v>409</v>
      </c>
      <c r="F1894" s="2" t="s">
        <v>590</v>
      </c>
      <c r="G1894" s="2" t="s">
        <v>1609</v>
      </c>
      <c r="H1894" s="2" t="s">
        <v>13</v>
      </c>
      <c r="I1894" s="3" t="b">
        <v>0</v>
      </c>
      <c r="J1894" s="3" t="b">
        <v>1</v>
      </c>
      <c r="K1894" s="2" t="s">
        <v>13</v>
      </c>
      <c r="L1894" s="2" t="s">
        <v>13</v>
      </c>
      <c r="M1894" s="9" t="str">
        <f>IF(ISERROR([1]!GetPart(F1894,"-",1)),F1894,[1]!GetPart(F1894,"-",1))</f>
        <v>224</v>
      </c>
      <c r="N1894" t="b">
        <f t="shared" si="89"/>
        <v>1</v>
      </c>
      <c r="P1894" s="9" t="str">
        <f t="shared" si="90"/>
        <v>224 Dodds Lane,Princeton,NJ</v>
      </c>
      <c r="Q1894" t="str">
        <f t="shared" si="91"/>
        <v>224 DODDS LANE</v>
      </c>
      <c r="R1894" t="e">
        <f>VLOOKUP(Q1894,'[2]2011-Princeton-geocodes.csv'!$A:$A,1,FALSE)</f>
        <v>#N/A</v>
      </c>
    </row>
    <row r="1895" spans="1:18">
      <c r="A1895" s="5">
        <v>1894</v>
      </c>
      <c r="B1895" s="2" t="s">
        <v>1612</v>
      </c>
      <c r="C1895" s="2" t="s">
        <v>86</v>
      </c>
      <c r="D1895" s="2" t="s">
        <v>448</v>
      </c>
      <c r="E1895" s="2" t="s">
        <v>292</v>
      </c>
      <c r="F1895" s="2" t="s">
        <v>464</v>
      </c>
      <c r="G1895" s="2" t="s">
        <v>1609</v>
      </c>
      <c r="H1895" s="2" t="s">
        <v>13</v>
      </c>
      <c r="I1895" s="3" t="b">
        <v>0</v>
      </c>
      <c r="J1895" s="3" t="b">
        <v>1</v>
      </c>
      <c r="K1895" s="2" t="s">
        <v>13</v>
      </c>
      <c r="L1895" s="2" t="s">
        <v>13</v>
      </c>
      <c r="M1895" s="9" t="str">
        <f>IF(ISERROR([1]!GetPart(F1895,"-",1)),F1895,[1]!GetPart(F1895,"-",1))</f>
        <v>164</v>
      </c>
      <c r="N1895" t="b">
        <f t="shared" si="89"/>
        <v>1</v>
      </c>
      <c r="P1895" s="9" t="str">
        <f t="shared" si="90"/>
        <v>164 Dodds Lane,Princeton,NJ</v>
      </c>
      <c r="Q1895" t="str">
        <f t="shared" si="91"/>
        <v>164 DODDS LANE</v>
      </c>
      <c r="R1895" t="e">
        <f>VLOOKUP(Q1895,'[2]2011-Princeton-geocodes.csv'!$A:$A,1,FALSE)</f>
        <v>#N/A</v>
      </c>
    </row>
    <row r="1896" spans="1:18">
      <c r="A1896" s="5">
        <v>1895</v>
      </c>
      <c r="B1896" s="2" t="s">
        <v>1612</v>
      </c>
      <c r="C1896" s="2" t="s">
        <v>12</v>
      </c>
      <c r="D1896" s="2" t="s">
        <v>448</v>
      </c>
      <c r="E1896" s="2" t="s">
        <v>329</v>
      </c>
      <c r="F1896" s="2" t="s">
        <v>463</v>
      </c>
      <c r="G1896" s="2" t="s">
        <v>1609</v>
      </c>
      <c r="H1896" s="2" t="s">
        <v>13</v>
      </c>
      <c r="I1896" s="3" t="b">
        <v>0</v>
      </c>
      <c r="J1896" s="3" t="b">
        <v>1</v>
      </c>
      <c r="K1896" s="2" t="s">
        <v>13</v>
      </c>
      <c r="L1896" s="2" t="s">
        <v>13</v>
      </c>
      <c r="M1896" s="9" t="str">
        <f>IF(ISERROR([1]!GetPart(F1896,"-",1)),F1896,[1]!GetPart(F1896,"-",1))</f>
        <v>154</v>
      </c>
      <c r="N1896" t="b">
        <f t="shared" si="89"/>
        <v>1</v>
      </c>
      <c r="P1896" s="9" t="str">
        <f t="shared" si="90"/>
        <v>154 Dodds Lane,Princeton,NJ</v>
      </c>
      <c r="Q1896" t="str">
        <f t="shared" si="91"/>
        <v>154 DODDS LANE</v>
      </c>
      <c r="R1896" t="e">
        <f>VLOOKUP(Q1896,'[2]2011-Princeton-geocodes.csv'!$A:$A,1,FALSE)</f>
        <v>#N/A</v>
      </c>
    </row>
    <row r="1897" spans="1:18">
      <c r="A1897" s="5">
        <v>1896</v>
      </c>
      <c r="B1897" s="2" t="s">
        <v>1612</v>
      </c>
      <c r="C1897" s="2" t="s">
        <v>67</v>
      </c>
      <c r="D1897" s="2" t="s">
        <v>448</v>
      </c>
      <c r="E1897" s="2" t="s">
        <v>409</v>
      </c>
      <c r="F1897" s="2" t="s">
        <v>421</v>
      </c>
      <c r="G1897" s="2" t="s">
        <v>1609</v>
      </c>
      <c r="H1897" s="2" t="s">
        <v>13</v>
      </c>
      <c r="I1897" s="3" t="b">
        <v>0</v>
      </c>
      <c r="J1897" s="3" t="b">
        <v>1</v>
      </c>
      <c r="K1897" s="2" t="s">
        <v>13</v>
      </c>
      <c r="L1897" s="2" t="s">
        <v>13</v>
      </c>
      <c r="M1897" s="9" t="str">
        <f>IF(ISERROR([1]!GetPart(F1897,"-",1)),F1897,[1]!GetPart(F1897,"-",1))</f>
        <v>214</v>
      </c>
      <c r="N1897" t="b">
        <f t="shared" si="89"/>
        <v>1</v>
      </c>
      <c r="P1897" s="9" t="str">
        <f t="shared" si="90"/>
        <v>214 Dodds Lane,Princeton,NJ</v>
      </c>
      <c r="Q1897" t="str">
        <f t="shared" si="91"/>
        <v>214 DODDS LANE</v>
      </c>
      <c r="R1897" t="e">
        <f>VLOOKUP(Q1897,'[2]2011-Princeton-geocodes.csv'!$A:$A,1,FALSE)</f>
        <v>#N/A</v>
      </c>
    </row>
    <row r="1898" spans="1:18">
      <c r="A1898" s="5">
        <v>1897</v>
      </c>
      <c r="B1898" s="2" t="s">
        <v>1612</v>
      </c>
      <c r="C1898" s="2" t="s">
        <v>70</v>
      </c>
      <c r="D1898" s="2" t="s">
        <v>448</v>
      </c>
      <c r="E1898" s="2" t="s">
        <v>409</v>
      </c>
      <c r="F1898" s="2" t="s">
        <v>643</v>
      </c>
      <c r="G1898" s="2" t="s">
        <v>1609</v>
      </c>
      <c r="H1898" s="2" t="s">
        <v>13</v>
      </c>
      <c r="I1898" s="3" t="b">
        <v>0</v>
      </c>
      <c r="J1898" s="3" t="b">
        <v>1</v>
      </c>
      <c r="K1898" s="2" t="s">
        <v>13</v>
      </c>
      <c r="L1898" s="2" t="s">
        <v>13</v>
      </c>
      <c r="M1898" s="9" t="str">
        <f>IF(ISERROR([1]!GetPart(F1898,"-",1)),F1898,[1]!GetPart(F1898,"-",1))</f>
        <v>204</v>
      </c>
      <c r="N1898" t="b">
        <f t="shared" si="89"/>
        <v>1</v>
      </c>
      <c r="P1898" s="9" t="str">
        <f t="shared" si="90"/>
        <v>204 Dodds Lane,Princeton,NJ</v>
      </c>
      <c r="Q1898" t="str">
        <f t="shared" si="91"/>
        <v>204 DODDS LANE</v>
      </c>
      <c r="R1898" t="e">
        <f>VLOOKUP(Q1898,'[2]2011-Princeton-geocodes.csv'!$A:$A,1,FALSE)</f>
        <v>#N/A</v>
      </c>
    </row>
    <row r="1899" spans="1:18">
      <c r="A1899" s="5">
        <v>1898</v>
      </c>
      <c r="B1899" s="2" t="s">
        <v>1612</v>
      </c>
      <c r="C1899" s="2" t="s">
        <v>92</v>
      </c>
      <c r="D1899" s="2" t="s">
        <v>448</v>
      </c>
      <c r="E1899" s="2" t="s">
        <v>409</v>
      </c>
      <c r="F1899" s="2" t="s">
        <v>173</v>
      </c>
      <c r="G1899" s="2" t="s">
        <v>1609</v>
      </c>
      <c r="H1899" s="2" t="s">
        <v>13</v>
      </c>
      <c r="I1899" s="3" t="b">
        <v>0</v>
      </c>
      <c r="J1899" s="3" t="b">
        <v>1</v>
      </c>
      <c r="K1899" s="2" t="s">
        <v>13</v>
      </c>
      <c r="L1899" s="2" t="s">
        <v>13</v>
      </c>
      <c r="M1899" s="9" t="str">
        <f>IF(ISERROR([1]!GetPart(F1899,"-",1)),F1899,[1]!GetPart(F1899,"-",1))</f>
        <v>194</v>
      </c>
      <c r="N1899" t="b">
        <f t="shared" si="89"/>
        <v>1</v>
      </c>
      <c r="P1899" s="9" t="str">
        <f t="shared" si="90"/>
        <v>194 Dodds Lane,Princeton,NJ</v>
      </c>
      <c r="Q1899" t="str">
        <f t="shared" si="91"/>
        <v>194 DODDS LANE</v>
      </c>
      <c r="R1899" t="e">
        <f>VLOOKUP(Q1899,'[2]2011-Princeton-geocodes.csv'!$A:$A,1,FALSE)</f>
        <v>#N/A</v>
      </c>
    </row>
    <row r="1900" spans="1:18">
      <c r="A1900" s="5">
        <v>1899</v>
      </c>
      <c r="B1900" s="2" t="s">
        <v>447</v>
      </c>
      <c r="C1900" s="2" t="s">
        <v>22</v>
      </c>
      <c r="D1900" s="2" t="s">
        <v>448</v>
      </c>
      <c r="E1900" s="2" t="s">
        <v>579</v>
      </c>
      <c r="F1900" s="2" t="s">
        <v>1614</v>
      </c>
      <c r="G1900" s="2" t="s">
        <v>1609</v>
      </c>
      <c r="H1900" s="2" t="s">
        <v>13</v>
      </c>
      <c r="I1900" s="3" t="b">
        <v>0</v>
      </c>
      <c r="J1900" s="3" t="b">
        <v>1</v>
      </c>
      <c r="K1900" s="2" t="s">
        <v>13</v>
      </c>
      <c r="L1900" s="2" t="s">
        <v>13</v>
      </c>
      <c r="M1900" s="9" t="str">
        <f>IF(ISERROR([1]!GetPart(F1900,"-",1)),F1900,[1]!GetPart(F1900,"-",1))</f>
        <v>291</v>
      </c>
      <c r="N1900" t="b">
        <f t="shared" si="89"/>
        <v>1</v>
      </c>
      <c r="P1900" s="9" t="str">
        <f t="shared" si="90"/>
        <v>291 Dodds Lane,Princeton,NJ</v>
      </c>
      <c r="Q1900" t="str">
        <f t="shared" si="91"/>
        <v>291 DODDS LANE</v>
      </c>
      <c r="R1900" t="e">
        <f>VLOOKUP(Q1900,'[2]2011-Princeton-geocodes.csv'!$A:$A,1,FALSE)</f>
        <v>#N/A</v>
      </c>
    </row>
    <row r="1901" spans="1:18">
      <c r="A1901" s="5">
        <v>1900</v>
      </c>
      <c r="B1901" s="2" t="s">
        <v>447</v>
      </c>
      <c r="C1901" s="2" t="s">
        <v>85</v>
      </c>
      <c r="D1901" s="2" t="s">
        <v>448</v>
      </c>
      <c r="E1901" s="2" t="s">
        <v>644</v>
      </c>
      <c r="F1901" s="2" t="s">
        <v>1615</v>
      </c>
      <c r="G1901" s="2" t="s">
        <v>1609</v>
      </c>
      <c r="H1901" s="2" t="s">
        <v>13</v>
      </c>
      <c r="I1901" s="3" t="b">
        <v>0</v>
      </c>
      <c r="J1901" s="3" t="b">
        <v>1</v>
      </c>
      <c r="K1901" s="2" t="s">
        <v>13</v>
      </c>
      <c r="L1901" s="2" t="s">
        <v>13</v>
      </c>
      <c r="M1901" s="9" t="str">
        <f>IF(ISERROR([1]!GetPart(F1901,"-",1)),F1901,[1]!GetPart(F1901,"-",1))</f>
        <v>357</v>
      </c>
      <c r="N1901" t="b">
        <f t="shared" si="89"/>
        <v>1</v>
      </c>
      <c r="P1901" s="9" t="str">
        <f t="shared" si="90"/>
        <v>357 Dodds Lane,Princeton,NJ</v>
      </c>
      <c r="Q1901" t="str">
        <f t="shared" si="91"/>
        <v>357 DODDS LANE</v>
      </c>
      <c r="R1901" t="e">
        <f>VLOOKUP(Q1901,'[2]2011-Princeton-geocodes.csv'!$A:$A,1,FALSE)</f>
        <v>#N/A</v>
      </c>
    </row>
    <row r="1902" spans="1:18">
      <c r="A1902" s="5">
        <v>1901</v>
      </c>
      <c r="B1902" s="2" t="s">
        <v>447</v>
      </c>
      <c r="C1902" s="2" t="s">
        <v>158</v>
      </c>
      <c r="D1902" s="2" t="s">
        <v>448</v>
      </c>
      <c r="E1902" s="2" t="s">
        <v>644</v>
      </c>
      <c r="F1902" s="2" t="s">
        <v>1616</v>
      </c>
      <c r="G1902" s="2" t="s">
        <v>1609</v>
      </c>
      <c r="H1902" s="2" t="s">
        <v>13</v>
      </c>
      <c r="I1902" s="3" t="b">
        <v>0</v>
      </c>
      <c r="J1902" s="3" t="b">
        <v>1</v>
      </c>
      <c r="K1902" s="2" t="s">
        <v>13</v>
      </c>
      <c r="L1902" s="2" t="s">
        <v>13</v>
      </c>
      <c r="M1902" s="9" t="str">
        <f>IF(ISERROR([1]!GetPart(F1902,"-",1)),F1902,[1]!GetPart(F1902,"-",1))</f>
        <v>347</v>
      </c>
      <c r="N1902" t="b">
        <f t="shared" si="89"/>
        <v>1</v>
      </c>
      <c r="P1902" s="9" t="str">
        <f t="shared" si="90"/>
        <v>347 Dodds Lane,Princeton,NJ</v>
      </c>
      <c r="Q1902" t="str">
        <f t="shared" si="91"/>
        <v>347 DODDS LANE</v>
      </c>
      <c r="R1902" t="e">
        <f>VLOOKUP(Q1902,'[2]2011-Princeton-geocodes.csv'!$A:$A,1,FALSE)</f>
        <v>#N/A</v>
      </c>
    </row>
    <row r="1903" spans="1:18">
      <c r="A1903" s="5">
        <v>1902</v>
      </c>
      <c r="B1903" s="2" t="s">
        <v>447</v>
      </c>
      <c r="C1903" s="2" t="s">
        <v>59</v>
      </c>
      <c r="D1903" s="2" t="s">
        <v>448</v>
      </c>
      <c r="E1903" s="2" t="s">
        <v>644</v>
      </c>
      <c r="F1903" s="2" t="s">
        <v>1617</v>
      </c>
      <c r="G1903" s="2" t="s">
        <v>1609</v>
      </c>
      <c r="H1903" s="2" t="s">
        <v>13</v>
      </c>
      <c r="I1903" s="3" t="b">
        <v>0</v>
      </c>
      <c r="J1903" s="3" t="b">
        <v>1</v>
      </c>
      <c r="K1903" s="2" t="s">
        <v>13</v>
      </c>
      <c r="L1903" s="2" t="s">
        <v>13</v>
      </c>
      <c r="M1903" s="9" t="str">
        <f>IF(ISERROR([1]!GetPart(F1903,"-",1)),F1903,[1]!GetPart(F1903,"-",1))</f>
        <v>337</v>
      </c>
      <c r="N1903" t="b">
        <f t="shared" si="89"/>
        <v>1</v>
      </c>
      <c r="P1903" s="9" t="str">
        <f t="shared" si="90"/>
        <v>337 Dodds Lane,Princeton,NJ</v>
      </c>
      <c r="Q1903" t="str">
        <f t="shared" si="91"/>
        <v>337 DODDS LANE</v>
      </c>
      <c r="R1903" t="e">
        <f>VLOOKUP(Q1903,'[2]2011-Princeton-geocodes.csv'!$A:$A,1,FALSE)</f>
        <v>#N/A</v>
      </c>
    </row>
    <row r="1904" spans="1:18">
      <c r="A1904" s="5">
        <v>1903</v>
      </c>
      <c r="B1904" s="2" t="s">
        <v>447</v>
      </c>
      <c r="C1904" s="2" t="s">
        <v>54</v>
      </c>
      <c r="D1904" s="2" t="s">
        <v>448</v>
      </c>
      <c r="E1904" s="2" t="s">
        <v>644</v>
      </c>
      <c r="F1904" s="2" t="s">
        <v>912</v>
      </c>
      <c r="G1904" s="2" t="s">
        <v>1609</v>
      </c>
      <c r="H1904" s="2" t="s">
        <v>13</v>
      </c>
      <c r="I1904" s="3" t="b">
        <v>0</v>
      </c>
      <c r="J1904" s="3" t="b">
        <v>1</v>
      </c>
      <c r="K1904" s="2" t="s">
        <v>13</v>
      </c>
      <c r="L1904" s="2" t="s">
        <v>13</v>
      </c>
      <c r="M1904" s="9" t="str">
        <f>IF(ISERROR([1]!GetPart(F1904,"-",1)),F1904,[1]!GetPart(F1904,"-",1))</f>
        <v>327</v>
      </c>
      <c r="N1904" t="b">
        <f t="shared" si="89"/>
        <v>1</v>
      </c>
      <c r="P1904" s="9" t="str">
        <f t="shared" si="90"/>
        <v>327 Dodds Lane,Princeton,NJ</v>
      </c>
      <c r="Q1904" t="str">
        <f t="shared" si="91"/>
        <v>327 DODDS LANE</v>
      </c>
      <c r="R1904" t="e">
        <f>VLOOKUP(Q1904,'[2]2011-Princeton-geocodes.csv'!$A:$A,1,FALSE)</f>
        <v>#N/A</v>
      </c>
    </row>
    <row r="1905" spans="1:18">
      <c r="A1905" s="5">
        <v>1904</v>
      </c>
      <c r="B1905" s="2" t="s">
        <v>447</v>
      </c>
      <c r="C1905" s="2" t="s">
        <v>24</v>
      </c>
      <c r="D1905" s="2" t="s">
        <v>448</v>
      </c>
      <c r="E1905" s="2" t="s">
        <v>1414</v>
      </c>
      <c r="F1905" s="2" t="s">
        <v>804</v>
      </c>
      <c r="G1905" s="2" t="s">
        <v>1609</v>
      </c>
      <c r="H1905" s="2" t="s">
        <v>13</v>
      </c>
      <c r="I1905" s="3" t="b">
        <v>0</v>
      </c>
      <c r="J1905" s="3" t="b">
        <v>1</v>
      </c>
      <c r="K1905" s="2" t="s">
        <v>13</v>
      </c>
      <c r="L1905" s="2" t="s">
        <v>13</v>
      </c>
      <c r="M1905" s="9" t="str">
        <f>IF(ISERROR([1]!GetPart(F1905,"-",1)),F1905,[1]!GetPart(F1905,"-",1))</f>
        <v>317</v>
      </c>
      <c r="N1905" t="b">
        <f t="shared" si="89"/>
        <v>1</v>
      </c>
      <c r="P1905" s="9" t="str">
        <f t="shared" si="90"/>
        <v>317 Dodds Lane,Princeton,NJ</v>
      </c>
      <c r="Q1905" t="str">
        <f t="shared" si="91"/>
        <v>317 DODDS LANE</v>
      </c>
      <c r="R1905" t="e">
        <f>VLOOKUP(Q1905,'[2]2011-Princeton-geocodes.csv'!$A:$A,1,FALSE)</f>
        <v>#N/A</v>
      </c>
    </row>
    <row r="1906" spans="1:18">
      <c r="A1906" s="5">
        <v>1905</v>
      </c>
      <c r="B1906" s="2" t="s">
        <v>447</v>
      </c>
      <c r="C1906" s="2" t="s">
        <v>23</v>
      </c>
      <c r="D1906" s="2" t="s">
        <v>448</v>
      </c>
      <c r="E1906" s="2" t="s">
        <v>520</v>
      </c>
      <c r="F1906" s="2" t="s">
        <v>1618</v>
      </c>
      <c r="G1906" s="2" t="s">
        <v>1609</v>
      </c>
      <c r="H1906" s="2" t="s">
        <v>13</v>
      </c>
      <c r="I1906" s="3" t="b">
        <v>0</v>
      </c>
      <c r="J1906" s="3" t="b">
        <v>1</v>
      </c>
      <c r="K1906" s="2" t="s">
        <v>13</v>
      </c>
      <c r="L1906" s="2" t="s">
        <v>13</v>
      </c>
      <c r="M1906" s="9" t="str">
        <f>IF(ISERROR([1]!GetPart(F1906,"-",1)),F1906,[1]!GetPart(F1906,"-",1))</f>
        <v>305</v>
      </c>
      <c r="N1906" t="b">
        <f t="shared" si="89"/>
        <v>1</v>
      </c>
      <c r="P1906" s="9" t="str">
        <f t="shared" si="90"/>
        <v>305 Dodds Lane,Princeton,NJ</v>
      </c>
      <c r="Q1906" t="str">
        <f t="shared" si="91"/>
        <v>305 DODDS LANE</v>
      </c>
      <c r="R1906" t="e">
        <f>VLOOKUP(Q1906,'[2]2011-Princeton-geocodes.csv'!$A:$A,1,FALSE)</f>
        <v>#N/A</v>
      </c>
    </row>
    <row r="1907" spans="1:18">
      <c r="A1907" s="5">
        <v>1906</v>
      </c>
      <c r="B1907" s="2" t="s">
        <v>447</v>
      </c>
      <c r="C1907" s="2" t="s">
        <v>69</v>
      </c>
      <c r="D1907" s="2" t="s">
        <v>448</v>
      </c>
      <c r="E1907" s="2" t="s">
        <v>87</v>
      </c>
      <c r="F1907" s="2" t="s">
        <v>1619</v>
      </c>
      <c r="G1907" s="2" t="s">
        <v>1609</v>
      </c>
      <c r="H1907" s="2" t="s">
        <v>13</v>
      </c>
      <c r="I1907" s="3" t="b">
        <v>0</v>
      </c>
      <c r="J1907" s="3" t="b">
        <v>0</v>
      </c>
      <c r="K1907" s="2" t="s">
        <v>13</v>
      </c>
      <c r="L1907" s="2" t="s">
        <v>13</v>
      </c>
      <c r="M1907" s="9" t="str">
        <f>IF(ISERROR([1]!GetPart(F1907,"-",1)),F1907,[1]!GetPart(F1907,"-",1))</f>
        <v>369</v>
      </c>
      <c r="N1907" t="b">
        <f t="shared" si="89"/>
        <v>1</v>
      </c>
      <c r="P1907" s="9" t="str">
        <f t="shared" si="90"/>
        <v>369 Dodds Lane,Princeton,NJ</v>
      </c>
      <c r="Q1907" t="str">
        <f t="shared" si="91"/>
        <v>369 DODDS LANE</v>
      </c>
      <c r="R1907" t="e">
        <f>VLOOKUP(Q1907,'[2]2011-Princeton-geocodes.csv'!$A:$A,1,FALSE)</f>
        <v>#N/A</v>
      </c>
    </row>
    <row r="1908" spans="1:18">
      <c r="A1908" s="5">
        <v>1907</v>
      </c>
      <c r="B1908" s="2" t="s">
        <v>447</v>
      </c>
      <c r="C1908" s="2" t="s">
        <v>76</v>
      </c>
      <c r="D1908" s="2" t="s">
        <v>448</v>
      </c>
      <c r="E1908" s="2" t="s">
        <v>520</v>
      </c>
      <c r="F1908" s="2" t="s">
        <v>1620</v>
      </c>
      <c r="G1908" s="2" t="s">
        <v>1609</v>
      </c>
      <c r="H1908" s="2" t="s">
        <v>13</v>
      </c>
      <c r="I1908" s="3" t="b">
        <v>0</v>
      </c>
      <c r="J1908" s="3" t="b">
        <v>1</v>
      </c>
      <c r="K1908" s="2" t="s">
        <v>13</v>
      </c>
      <c r="L1908" s="2" t="s">
        <v>13</v>
      </c>
      <c r="M1908" s="9" t="str">
        <f>IF(ISERROR([1]!GetPart(F1908,"-",1)),F1908,[1]!GetPart(F1908,"-",1))</f>
        <v>267</v>
      </c>
      <c r="N1908" t="b">
        <f t="shared" si="89"/>
        <v>1</v>
      </c>
      <c r="P1908" s="9" t="str">
        <f t="shared" si="90"/>
        <v>267 Dodds Lane,Princeton,NJ</v>
      </c>
      <c r="Q1908" t="str">
        <f t="shared" si="91"/>
        <v>267 DODDS LANE</v>
      </c>
      <c r="R1908" t="e">
        <f>VLOOKUP(Q1908,'[2]2011-Princeton-geocodes.csv'!$A:$A,1,FALSE)</f>
        <v>#N/A</v>
      </c>
    </row>
    <row r="1909" spans="1:18">
      <c r="A1909" s="5">
        <v>1908</v>
      </c>
      <c r="B1909" s="2" t="s">
        <v>447</v>
      </c>
      <c r="C1909" s="2" t="s">
        <v>92</v>
      </c>
      <c r="D1909" s="2" t="s">
        <v>448</v>
      </c>
      <c r="E1909" s="2" t="s">
        <v>522</v>
      </c>
      <c r="F1909" s="2" t="s">
        <v>596</v>
      </c>
      <c r="G1909" s="2" t="s">
        <v>1609</v>
      </c>
      <c r="H1909" s="2" t="s">
        <v>13</v>
      </c>
      <c r="I1909" s="3" t="b">
        <v>0</v>
      </c>
      <c r="J1909" s="3" t="b">
        <v>1</v>
      </c>
      <c r="K1909" s="2" t="s">
        <v>13</v>
      </c>
      <c r="L1909" s="2" t="s">
        <v>13</v>
      </c>
      <c r="M1909" s="9" t="str">
        <f>IF(ISERROR([1]!GetPart(F1909,"-",1)),F1909,[1]!GetPart(F1909,"-",1))</f>
        <v>221</v>
      </c>
      <c r="N1909" t="b">
        <f t="shared" si="89"/>
        <v>1</v>
      </c>
      <c r="P1909" s="9" t="str">
        <f t="shared" si="90"/>
        <v>221 Dodds Lane,Princeton,NJ</v>
      </c>
      <c r="Q1909" t="str">
        <f t="shared" si="91"/>
        <v>221 DODDS LANE</v>
      </c>
      <c r="R1909" t="e">
        <f>VLOOKUP(Q1909,'[2]2011-Princeton-geocodes.csv'!$A:$A,1,FALSE)</f>
        <v>#N/A</v>
      </c>
    </row>
    <row r="1910" spans="1:18">
      <c r="A1910" s="5">
        <v>1909</v>
      </c>
      <c r="B1910" s="2" t="s">
        <v>447</v>
      </c>
      <c r="C1910" s="2" t="s">
        <v>74</v>
      </c>
      <c r="D1910" s="2" t="s">
        <v>448</v>
      </c>
      <c r="E1910" s="2" t="s">
        <v>329</v>
      </c>
      <c r="F1910" s="2" t="s">
        <v>1172</v>
      </c>
      <c r="G1910" s="2" t="s">
        <v>1609</v>
      </c>
      <c r="H1910" s="2" t="s">
        <v>13</v>
      </c>
      <c r="I1910" s="3" t="b">
        <v>0</v>
      </c>
      <c r="J1910" s="3" t="b">
        <v>1</v>
      </c>
      <c r="K1910" s="2" t="s">
        <v>13</v>
      </c>
      <c r="L1910" s="2" t="s">
        <v>13</v>
      </c>
      <c r="M1910" s="9" t="str">
        <f>IF(ISERROR([1]!GetPart(F1910,"-",1)),F1910,[1]!GetPart(F1910,"-",1))</f>
        <v>257</v>
      </c>
      <c r="N1910" t="b">
        <f t="shared" si="89"/>
        <v>1</v>
      </c>
      <c r="P1910" s="9" t="str">
        <f t="shared" si="90"/>
        <v>257 Dodds Lane,Princeton,NJ</v>
      </c>
      <c r="Q1910" t="str">
        <f t="shared" si="91"/>
        <v>257 DODDS LANE</v>
      </c>
      <c r="R1910" t="e">
        <f>VLOOKUP(Q1910,'[2]2011-Princeton-geocodes.csv'!$A:$A,1,FALSE)</f>
        <v>#N/A</v>
      </c>
    </row>
    <row r="1911" spans="1:18">
      <c r="A1911" s="5">
        <v>1910</v>
      </c>
      <c r="B1911" s="2" t="s">
        <v>447</v>
      </c>
      <c r="C1911" s="2" t="s">
        <v>49</v>
      </c>
      <c r="D1911" s="2" t="s">
        <v>448</v>
      </c>
      <c r="E1911" s="2" t="s">
        <v>579</v>
      </c>
      <c r="F1911" s="2" t="s">
        <v>1621</v>
      </c>
      <c r="G1911" s="2" t="s">
        <v>1609</v>
      </c>
      <c r="H1911" s="2" t="s">
        <v>13</v>
      </c>
      <c r="I1911" s="3" t="b">
        <v>0</v>
      </c>
      <c r="J1911" s="3" t="b">
        <v>1</v>
      </c>
      <c r="K1911" s="2" t="s">
        <v>13</v>
      </c>
      <c r="L1911" s="2" t="s">
        <v>13</v>
      </c>
      <c r="M1911" s="9" t="str">
        <f>IF(ISERROR([1]!GetPart(F1911,"-",1)),F1911,[1]!GetPart(F1911,"-",1))</f>
        <v>277</v>
      </c>
      <c r="N1911" t="b">
        <f t="shared" si="89"/>
        <v>1</v>
      </c>
      <c r="P1911" s="9" t="str">
        <f t="shared" si="90"/>
        <v>277 Dodds Lane,Princeton,NJ</v>
      </c>
      <c r="Q1911" t="str">
        <f t="shared" si="91"/>
        <v>277 DODDS LANE</v>
      </c>
      <c r="R1911" t="e">
        <f>VLOOKUP(Q1911,'[2]2011-Princeton-geocodes.csv'!$A:$A,1,FALSE)</f>
        <v>#N/A</v>
      </c>
    </row>
    <row r="1912" spans="1:18">
      <c r="A1912" s="5">
        <v>1911</v>
      </c>
      <c r="B1912" s="2" t="s">
        <v>447</v>
      </c>
      <c r="C1912" s="2" t="s">
        <v>70</v>
      </c>
      <c r="D1912" s="2" t="s">
        <v>448</v>
      </c>
      <c r="E1912" s="2" t="s">
        <v>1256</v>
      </c>
      <c r="F1912" s="2" t="s">
        <v>653</v>
      </c>
      <c r="G1912" s="2" t="s">
        <v>1609</v>
      </c>
      <c r="H1912" s="2" t="s">
        <v>13</v>
      </c>
      <c r="I1912" s="3" t="b">
        <v>0</v>
      </c>
      <c r="J1912" s="3" t="b">
        <v>1</v>
      </c>
      <c r="K1912" s="2" t="s">
        <v>13</v>
      </c>
      <c r="L1912" s="2" t="s">
        <v>13</v>
      </c>
      <c r="M1912" s="9" t="str">
        <f>IF(ISERROR([1]!GetPart(F1912,"-",1)),F1912,[1]!GetPart(F1912,"-",1))</f>
        <v>231</v>
      </c>
      <c r="N1912" t="b">
        <f t="shared" si="89"/>
        <v>1</v>
      </c>
      <c r="P1912" s="9" t="str">
        <f t="shared" si="90"/>
        <v>231 Dodds Lane,Princeton,NJ</v>
      </c>
      <c r="Q1912" t="str">
        <f t="shared" si="91"/>
        <v>231 DODDS LANE</v>
      </c>
      <c r="R1912" t="e">
        <f>VLOOKUP(Q1912,'[2]2011-Princeton-geocodes.csv'!$A:$A,1,FALSE)</f>
        <v>#N/A</v>
      </c>
    </row>
    <row r="1913" spans="1:18">
      <c r="A1913" s="5">
        <v>1912</v>
      </c>
      <c r="B1913" s="2" t="s">
        <v>447</v>
      </c>
      <c r="C1913" s="2" t="s">
        <v>67</v>
      </c>
      <c r="D1913" s="2" t="s">
        <v>448</v>
      </c>
      <c r="E1913" s="2" t="s">
        <v>757</v>
      </c>
      <c r="F1913" s="2" t="s">
        <v>1622</v>
      </c>
      <c r="G1913" s="2" t="s">
        <v>1609</v>
      </c>
      <c r="H1913" s="2" t="s">
        <v>13</v>
      </c>
      <c r="I1913" s="3" t="b">
        <v>0</v>
      </c>
      <c r="J1913" s="3" t="b">
        <v>1</v>
      </c>
      <c r="K1913" s="2" t="s">
        <v>13</v>
      </c>
      <c r="L1913" s="2" t="s">
        <v>13</v>
      </c>
      <c r="M1913" s="9" t="str">
        <f>IF(ISERROR([1]!GetPart(F1913,"-",1)),F1913,[1]!GetPart(F1913,"-",1))</f>
        <v>241</v>
      </c>
      <c r="N1913" t="b">
        <f t="shared" si="89"/>
        <v>1</v>
      </c>
      <c r="P1913" s="9" t="str">
        <f t="shared" si="90"/>
        <v>241 Dodds Lane,Princeton,NJ</v>
      </c>
      <c r="Q1913" t="str">
        <f t="shared" si="91"/>
        <v>241 DODDS LANE</v>
      </c>
      <c r="R1913" t="e">
        <f>VLOOKUP(Q1913,'[2]2011-Princeton-geocodes.csv'!$A:$A,1,FALSE)</f>
        <v>#N/A</v>
      </c>
    </row>
    <row r="1914" spans="1:18">
      <c r="A1914" s="5">
        <v>1913</v>
      </c>
      <c r="B1914" s="2" t="s">
        <v>1623</v>
      </c>
      <c r="C1914" s="2" t="s">
        <v>12</v>
      </c>
      <c r="D1914" s="2" t="s">
        <v>448</v>
      </c>
      <c r="E1914" s="2" t="s">
        <v>409</v>
      </c>
      <c r="F1914" s="2" t="s">
        <v>1375</v>
      </c>
      <c r="G1914" s="2" t="s">
        <v>1609</v>
      </c>
      <c r="H1914" s="2" t="s">
        <v>13</v>
      </c>
      <c r="I1914" s="3" t="b">
        <v>0</v>
      </c>
      <c r="J1914" s="3" t="b">
        <v>1</v>
      </c>
      <c r="K1914" s="2" t="s">
        <v>13</v>
      </c>
      <c r="L1914" s="2" t="s">
        <v>13</v>
      </c>
      <c r="M1914" s="9" t="str">
        <f>IF(ISERROR([1]!GetPart(F1914,"-",1)),F1914,[1]!GetPart(F1914,"-",1))</f>
        <v>254</v>
      </c>
      <c r="N1914" t="b">
        <f t="shared" si="89"/>
        <v>1</v>
      </c>
      <c r="P1914" s="9" t="str">
        <f t="shared" si="90"/>
        <v>254 Dodds Lane,Princeton,NJ</v>
      </c>
      <c r="Q1914" t="str">
        <f t="shared" si="91"/>
        <v>254 DODDS LANE</v>
      </c>
      <c r="R1914" t="e">
        <f>VLOOKUP(Q1914,'[2]2011-Princeton-geocodes.csv'!$A:$A,1,FALSE)</f>
        <v>#N/A</v>
      </c>
    </row>
    <row r="1915" spans="1:18">
      <c r="A1915" s="5">
        <v>1914</v>
      </c>
      <c r="B1915" s="2" t="s">
        <v>1623</v>
      </c>
      <c r="C1915" s="2" t="s">
        <v>83</v>
      </c>
      <c r="D1915" s="2" t="s">
        <v>448</v>
      </c>
      <c r="E1915" s="2" t="s">
        <v>314</v>
      </c>
      <c r="F1915" s="2" t="s">
        <v>1624</v>
      </c>
      <c r="G1915" s="2" t="s">
        <v>1609</v>
      </c>
      <c r="H1915" s="2" t="s">
        <v>13</v>
      </c>
      <c r="I1915" s="3" t="b">
        <v>0</v>
      </c>
      <c r="J1915" s="3" t="b">
        <v>1</v>
      </c>
      <c r="K1915" s="2" t="s">
        <v>13</v>
      </c>
      <c r="L1915" s="2" t="s">
        <v>13</v>
      </c>
      <c r="M1915" s="9" t="str">
        <f>IF(ISERROR([1]!GetPart(F1915,"-",1)),F1915,[1]!GetPart(F1915,"-",1))</f>
        <v>284</v>
      </c>
      <c r="N1915" t="b">
        <f t="shared" si="89"/>
        <v>1</v>
      </c>
      <c r="P1915" s="9" t="str">
        <f t="shared" si="90"/>
        <v>284 Dodds Lane,Princeton,NJ</v>
      </c>
      <c r="Q1915" t="str">
        <f t="shared" si="91"/>
        <v>284 DODDS LANE</v>
      </c>
      <c r="R1915" t="e">
        <f>VLOOKUP(Q1915,'[2]2011-Princeton-geocodes.csv'!$A:$A,1,FALSE)</f>
        <v>#N/A</v>
      </c>
    </row>
    <row r="1916" spans="1:18">
      <c r="A1916" s="5">
        <v>1915</v>
      </c>
      <c r="B1916" s="2" t="s">
        <v>1623</v>
      </c>
      <c r="C1916" s="2" t="s">
        <v>89</v>
      </c>
      <c r="D1916" s="2" t="s">
        <v>448</v>
      </c>
      <c r="E1916" s="2" t="s">
        <v>172</v>
      </c>
      <c r="F1916" s="2" t="s">
        <v>1372</v>
      </c>
      <c r="G1916" s="2" t="s">
        <v>1609</v>
      </c>
      <c r="H1916" s="2" t="s">
        <v>13</v>
      </c>
      <c r="I1916" s="3" t="b">
        <v>0</v>
      </c>
      <c r="J1916" s="3" t="b">
        <v>1</v>
      </c>
      <c r="K1916" s="2" t="s">
        <v>13</v>
      </c>
      <c r="L1916" s="2" t="s">
        <v>13</v>
      </c>
      <c r="M1916" s="9" t="str">
        <f>IF(ISERROR([1]!GetPart(F1916,"-",1)),F1916,[1]!GetPart(F1916,"-",1))</f>
        <v>276</v>
      </c>
      <c r="N1916" t="b">
        <f t="shared" si="89"/>
        <v>1</v>
      </c>
      <c r="P1916" s="9" t="str">
        <f t="shared" si="90"/>
        <v>276 Dodds Lane,Princeton,NJ</v>
      </c>
      <c r="Q1916" t="str">
        <f t="shared" si="91"/>
        <v>276 DODDS LANE</v>
      </c>
      <c r="R1916" t="e">
        <f>VLOOKUP(Q1916,'[2]2011-Princeton-geocodes.csv'!$A:$A,1,FALSE)</f>
        <v>#N/A</v>
      </c>
    </row>
    <row r="1917" spans="1:18">
      <c r="A1917" s="5">
        <v>1916</v>
      </c>
      <c r="B1917" s="2" t="s">
        <v>1623</v>
      </c>
      <c r="C1917" s="2" t="s">
        <v>86</v>
      </c>
      <c r="D1917" s="2" t="s">
        <v>448</v>
      </c>
      <c r="E1917" s="2" t="s">
        <v>409</v>
      </c>
      <c r="F1917" s="2" t="s">
        <v>1625</v>
      </c>
      <c r="G1917" s="2" t="s">
        <v>1609</v>
      </c>
      <c r="H1917" s="2" t="s">
        <v>13</v>
      </c>
      <c r="I1917" s="3" t="b">
        <v>0</v>
      </c>
      <c r="J1917" s="3" t="b">
        <v>1</v>
      </c>
      <c r="K1917" s="2" t="s">
        <v>13</v>
      </c>
      <c r="L1917" s="2" t="s">
        <v>13</v>
      </c>
      <c r="M1917" s="9" t="str">
        <f>IF(ISERROR([1]!GetPart(F1917,"-",1)),F1917,[1]!GetPart(F1917,"-",1))</f>
        <v>264</v>
      </c>
      <c r="N1917" t="b">
        <f t="shared" si="89"/>
        <v>1</v>
      </c>
      <c r="P1917" s="9" t="str">
        <f t="shared" si="90"/>
        <v>264 Dodds Lane,Princeton,NJ</v>
      </c>
      <c r="Q1917" t="str">
        <f t="shared" si="91"/>
        <v>264 DODDS LANE</v>
      </c>
      <c r="R1917" t="e">
        <f>VLOOKUP(Q1917,'[2]2011-Princeton-geocodes.csv'!$A:$A,1,FALSE)</f>
        <v>#N/A</v>
      </c>
    </row>
    <row r="1918" spans="1:18">
      <c r="A1918" s="5">
        <v>1917</v>
      </c>
      <c r="B1918" s="2" t="s">
        <v>1626</v>
      </c>
      <c r="C1918" s="2" t="s">
        <v>12</v>
      </c>
      <c r="D1918" s="2" t="s">
        <v>448</v>
      </c>
      <c r="E1918" s="2" t="s">
        <v>1627</v>
      </c>
      <c r="F1918" s="2" t="s">
        <v>1000</v>
      </c>
      <c r="G1918" s="2" t="s">
        <v>1609</v>
      </c>
      <c r="H1918" s="2" t="s">
        <v>13</v>
      </c>
      <c r="I1918" s="3" t="b">
        <v>0</v>
      </c>
      <c r="J1918" s="3" t="b">
        <v>1</v>
      </c>
      <c r="K1918" s="2" t="s">
        <v>13</v>
      </c>
      <c r="L1918" s="2" t="s">
        <v>13</v>
      </c>
      <c r="M1918" s="9" t="str">
        <f>IF(ISERROR([1]!GetPart(F1918,"-",1)),F1918,[1]!GetPart(F1918,"-",1))</f>
        <v>300</v>
      </c>
      <c r="N1918" t="b">
        <f t="shared" si="89"/>
        <v>1</v>
      </c>
      <c r="P1918" s="9" t="str">
        <f t="shared" si="90"/>
        <v>300 Dodds Lane,Princeton,NJ</v>
      </c>
      <c r="Q1918" t="str">
        <f t="shared" si="91"/>
        <v>300 DODDS LANE</v>
      </c>
      <c r="R1918" t="e">
        <f>VLOOKUP(Q1918,'[2]2011-Princeton-geocodes.csv'!$A:$A,1,FALSE)</f>
        <v>#N/A</v>
      </c>
    </row>
    <row r="1919" spans="1:18">
      <c r="A1919" s="5">
        <v>1918</v>
      </c>
      <c r="B1919" s="2" t="s">
        <v>1626</v>
      </c>
      <c r="C1919" s="2" t="s">
        <v>86</v>
      </c>
      <c r="D1919" s="2" t="s">
        <v>448</v>
      </c>
      <c r="E1919" s="2" t="s">
        <v>1307</v>
      </c>
      <c r="F1919" s="2" t="s">
        <v>1628</v>
      </c>
      <c r="G1919" s="2" t="s">
        <v>1609</v>
      </c>
      <c r="H1919" s="2" t="s">
        <v>13</v>
      </c>
      <c r="I1919" s="3" t="b">
        <v>0</v>
      </c>
      <c r="J1919" s="3" t="b">
        <v>1</v>
      </c>
      <c r="K1919" s="2" t="s">
        <v>13</v>
      </c>
      <c r="L1919" s="2" t="s">
        <v>13</v>
      </c>
      <c r="M1919" s="9" t="str">
        <f>IF(ISERROR([1]!GetPart(F1919,"-",1)),F1919,[1]!GetPart(F1919,"-",1))</f>
        <v>308</v>
      </c>
      <c r="N1919" t="b">
        <f t="shared" si="89"/>
        <v>1</v>
      </c>
      <c r="P1919" s="9" t="str">
        <f t="shared" si="90"/>
        <v>308 Dodds Lane,Princeton,NJ</v>
      </c>
      <c r="Q1919" t="str">
        <f t="shared" si="91"/>
        <v>308 DODDS LANE</v>
      </c>
      <c r="R1919" t="e">
        <f>VLOOKUP(Q1919,'[2]2011-Princeton-geocodes.csv'!$A:$A,1,FALSE)</f>
        <v>#N/A</v>
      </c>
    </row>
    <row r="1920" spans="1:18">
      <c r="A1920" s="5">
        <v>1919</v>
      </c>
      <c r="B1920" s="2" t="s">
        <v>1626</v>
      </c>
      <c r="C1920" s="2" t="s">
        <v>83</v>
      </c>
      <c r="D1920" s="2" t="s">
        <v>448</v>
      </c>
      <c r="E1920" s="2" t="s">
        <v>638</v>
      </c>
      <c r="F1920" s="2" t="s">
        <v>795</v>
      </c>
      <c r="G1920" s="2" t="s">
        <v>1609</v>
      </c>
      <c r="H1920" s="2" t="s">
        <v>13</v>
      </c>
      <c r="I1920" s="3" t="b">
        <v>0</v>
      </c>
      <c r="J1920" s="3" t="b">
        <v>1</v>
      </c>
      <c r="K1920" s="2" t="s">
        <v>13</v>
      </c>
      <c r="L1920" s="2" t="s">
        <v>13</v>
      </c>
      <c r="M1920" s="9" t="str">
        <f>IF(ISERROR([1]!GetPart(F1920,"-",1)),F1920,[1]!GetPart(F1920,"-",1))</f>
        <v>318</v>
      </c>
      <c r="N1920" t="b">
        <f t="shared" si="89"/>
        <v>1</v>
      </c>
      <c r="P1920" s="9" t="str">
        <f t="shared" si="90"/>
        <v>318 Dodds Lane,Princeton,NJ</v>
      </c>
      <c r="Q1920" t="str">
        <f t="shared" si="91"/>
        <v>318 DODDS LANE</v>
      </c>
      <c r="R1920" t="e">
        <f>VLOOKUP(Q1920,'[2]2011-Princeton-geocodes.csv'!$A:$A,1,FALSE)</f>
        <v>#N/A</v>
      </c>
    </row>
    <row r="1921" spans="1:18">
      <c r="A1921" s="5">
        <v>1920</v>
      </c>
      <c r="B1921" s="2" t="s">
        <v>1626</v>
      </c>
      <c r="C1921" s="2" t="s">
        <v>92</v>
      </c>
      <c r="D1921" s="2" t="s">
        <v>448</v>
      </c>
      <c r="E1921" s="2" t="s">
        <v>330</v>
      </c>
      <c r="F1921" s="2" t="s">
        <v>914</v>
      </c>
      <c r="G1921" s="2" t="s">
        <v>1609</v>
      </c>
      <c r="H1921" s="2" t="s">
        <v>13</v>
      </c>
      <c r="I1921" s="3" t="b">
        <v>0</v>
      </c>
      <c r="J1921" s="3" t="b">
        <v>1</v>
      </c>
      <c r="K1921" s="2" t="s">
        <v>13</v>
      </c>
      <c r="L1921" s="2" t="s">
        <v>13</v>
      </c>
      <c r="M1921" s="9" t="str">
        <f>IF(ISERROR([1]!GetPart(F1921,"-",1)),F1921,[1]!GetPart(F1921,"-",1))</f>
        <v>328</v>
      </c>
      <c r="N1921" t="b">
        <f t="shared" si="89"/>
        <v>1</v>
      </c>
      <c r="P1921" s="9" t="str">
        <f t="shared" si="90"/>
        <v>328 Dodds Lane,Princeton,NJ</v>
      </c>
      <c r="Q1921" t="str">
        <f t="shared" si="91"/>
        <v>328 DODDS LANE</v>
      </c>
      <c r="R1921" t="e">
        <f>VLOOKUP(Q1921,'[2]2011-Princeton-geocodes.csv'!$A:$A,1,FALSE)</f>
        <v>#N/A</v>
      </c>
    </row>
    <row r="1922" spans="1:18">
      <c r="A1922" s="5">
        <v>1921</v>
      </c>
      <c r="B1922" s="2" t="s">
        <v>1629</v>
      </c>
      <c r="C1922" s="2" t="s">
        <v>83</v>
      </c>
      <c r="D1922" s="2" t="s">
        <v>448</v>
      </c>
      <c r="E1922" s="2" t="s">
        <v>409</v>
      </c>
      <c r="F1922" s="2" t="s">
        <v>1630</v>
      </c>
      <c r="G1922" s="2" t="s">
        <v>1609</v>
      </c>
      <c r="H1922" s="2" t="s">
        <v>13</v>
      </c>
      <c r="I1922" s="3" t="b">
        <v>0</v>
      </c>
      <c r="J1922" s="3" t="b">
        <v>1</v>
      </c>
      <c r="K1922" s="2" t="s">
        <v>13</v>
      </c>
      <c r="L1922" s="2" t="s">
        <v>13</v>
      </c>
      <c r="M1922" s="9" t="str">
        <f>IF(ISERROR([1]!GetPart(F1922,"-",1)),F1922,[1]!GetPart(F1922,"-",1))</f>
        <v>372</v>
      </c>
      <c r="N1922" t="b">
        <f t="shared" si="89"/>
        <v>1</v>
      </c>
      <c r="P1922" s="9" t="str">
        <f t="shared" si="90"/>
        <v>372 Dodds Lane,Princeton,NJ</v>
      </c>
      <c r="Q1922" t="str">
        <f t="shared" si="91"/>
        <v>372 DODDS LANE</v>
      </c>
      <c r="R1922" t="e">
        <f>VLOOKUP(Q1922,'[2]2011-Princeton-geocodes.csv'!$A:$A,1,FALSE)</f>
        <v>#N/A</v>
      </c>
    </row>
    <row r="1923" spans="1:18">
      <c r="A1923" s="5">
        <v>1922</v>
      </c>
      <c r="B1923" s="2" t="s">
        <v>1629</v>
      </c>
      <c r="C1923" s="2" t="s">
        <v>89</v>
      </c>
      <c r="D1923" s="2" t="s">
        <v>448</v>
      </c>
      <c r="E1923" s="2" t="s">
        <v>409</v>
      </c>
      <c r="F1923" s="2" t="s">
        <v>1631</v>
      </c>
      <c r="G1923" s="2" t="s">
        <v>1609</v>
      </c>
      <c r="H1923" s="2" t="s">
        <v>13</v>
      </c>
      <c r="I1923" s="3" t="b">
        <v>0</v>
      </c>
      <c r="J1923" s="3" t="b">
        <v>1</v>
      </c>
      <c r="K1923" s="2" t="s">
        <v>13</v>
      </c>
      <c r="L1923" s="2" t="s">
        <v>13</v>
      </c>
      <c r="M1923" s="9" t="str">
        <f>IF(ISERROR([1]!GetPart(F1923,"-",1)),F1923,[1]!GetPart(F1923,"-",1))</f>
        <v>362</v>
      </c>
      <c r="N1923" t="b">
        <f t="shared" ref="N1923:N1986" si="92">IF(LEFT(D1923,1)="R",TRUE,FALSE)</f>
        <v>1</v>
      </c>
      <c r="P1923" s="9" t="str">
        <f t="shared" ref="P1923:P1986" si="93">IF(LEN(M1923)&gt;0,M1923&amp;" ","")&amp;G1923&amp;",Princeton,NJ"</f>
        <v>362 Dodds Lane,Princeton,NJ</v>
      </c>
      <c r="Q1923" t="str">
        <f t="shared" si="91"/>
        <v>362 DODDS LANE</v>
      </c>
      <c r="R1923" t="e">
        <f>VLOOKUP(Q1923,'[2]2011-Princeton-geocodes.csv'!$A:$A,1,FALSE)</f>
        <v>#N/A</v>
      </c>
    </row>
    <row r="1924" spans="1:18">
      <c r="A1924" s="5">
        <v>1923</v>
      </c>
      <c r="B1924" s="2" t="s">
        <v>1629</v>
      </c>
      <c r="C1924" s="2" t="s">
        <v>12</v>
      </c>
      <c r="D1924" s="2" t="s">
        <v>448</v>
      </c>
      <c r="E1924" s="2" t="s">
        <v>409</v>
      </c>
      <c r="F1924" s="2" t="s">
        <v>1632</v>
      </c>
      <c r="G1924" s="2" t="s">
        <v>1609</v>
      </c>
      <c r="H1924" s="2" t="s">
        <v>13</v>
      </c>
      <c r="I1924" s="3" t="b">
        <v>0</v>
      </c>
      <c r="J1924" s="3" t="b">
        <v>1</v>
      </c>
      <c r="K1924" s="2" t="s">
        <v>13</v>
      </c>
      <c r="L1924" s="2" t="s">
        <v>13</v>
      </c>
      <c r="M1924" s="9" t="str">
        <f>IF(ISERROR([1]!GetPart(F1924,"-",1)),F1924,[1]!GetPart(F1924,"-",1))</f>
        <v>342</v>
      </c>
      <c r="N1924" t="b">
        <f t="shared" si="92"/>
        <v>1</v>
      </c>
      <c r="P1924" s="9" t="str">
        <f t="shared" si="93"/>
        <v>342 Dodds Lane,Princeton,NJ</v>
      </c>
      <c r="Q1924" t="str">
        <f t="shared" si="91"/>
        <v>342 DODDS LANE</v>
      </c>
      <c r="R1924" t="e">
        <f>VLOOKUP(Q1924,'[2]2011-Princeton-geocodes.csv'!$A:$A,1,FALSE)</f>
        <v>#N/A</v>
      </c>
    </row>
    <row r="1925" spans="1:18">
      <c r="A1925" s="5">
        <v>1924</v>
      </c>
      <c r="B1925" s="2" t="s">
        <v>1629</v>
      </c>
      <c r="C1925" s="2" t="s">
        <v>86</v>
      </c>
      <c r="D1925" s="2" t="s">
        <v>448</v>
      </c>
      <c r="E1925" s="2" t="s">
        <v>409</v>
      </c>
      <c r="F1925" s="2" t="s">
        <v>1633</v>
      </c>
      <c r="G1925" s="2" t="s">
        <v>1609</v>
      </c>
      <c r="H1925" s="2" t="s">
        <v>13</v>
      </c>
      <c r="I1925" s="3" t="b">
        <v>0</v>
      </c>
      <c r="J1925" s="3" t="b">
        <v>1</v>
      </c>
      <c r="K1925" s="2" t="s">
        <v>13</v>
      </c>
      <c r="L1925" s="2" t="s">
        <v>13</v>
      </c>
      <c r="M1925" s="9" t="str">
        <f>IF(ISERROR([1]!GetPart(F1925,"-",1)),F1925,[1]!GetPart(F1925,"-",1))</f>
        <v>352</v>
      </c>
      <c r="N1925" t="b">
        <f t="shared" si="92"/>
        <v>1</v>
      </c>
      <c r="P1925" s="9" t="str">
        <f t="shared" si="93"/>
        <v>352 Dodds Lane,Princeton,NJ</v>
      </c>
      <c r="Q1925" t="str">
        <f t="shared" si="91"/>
        <v>352 DODDS LANE</v>
      </c>
      <c r="R1925" t="e">
        <f>VLOOKUP(Q1925,'[2]2011-Princeton-geocodes.csv'!$A:$A,1,FALSE)</f>
        <v>#N/A</v>
      </c>
    </row>
    <row r="1926" spans="1:18">
      <c r="A1926" s="5">
        <v>1925</v>
      </c>
      <c r="B1926" s="2" t="s">
        <v>1634</v>
      </c>
      <c r="C1926" s="2" t="s">
        <v>65</v>
      </c>
      <c r="D1926" s="2" t="s">
        <v>298</v>
      </c>
      <c r="E1926" s="2" t="s">
        <v>579</v>
      </c>
      <c r="F1926" s="2" t="s">
        <v>254</v>
      </c>
      <c r="G1926" s="2" t="s">
        <v>1635</v>
      </c>
      <c r="H1926" s="2" t="s">
        <v>1635</v>
      </c>
      <c r="I1926" s="3" t="b">
        <v>0</v>
      </c>
      <c r="J1926" s="3" t="b">
        <v>0</v>
      </c>
      <c r="K1926" s="2" t="s">
        <v>13</v>
      </c>
      <c r="L1926" s="2" t="s">
        <v>13</v>
      </c>
      <c r="M1926" s="9" t="str">
        <f>IF(ISERROR([1]!GetPart(F1926,"-",1)),F1926,[1]!GetPart(F1926,"-",1))</f>
        <v>74</v>
      </c>
      <c r="N1926" t="b">
        <f t="shared" si="92"/>
        <v>0</v>
      </c>
      <c r="P1926" s="9" t="str">
        <f t="shared" si="93"/>
        <v>74 Dogwood Hill,Princeton,NJ</v>
      </c>
      <c r="Q1926" t="str">
        <f t="shared" si="91"/>
        <v>74 DOGWOOD HILL</v>
      </c>
      <c r="R1926" t="e">
        <f>VLOOKUP(Q1926,'[2]2011-Princeton-geocodes.csv'!$A:$A,1,FALSE)</f>
        <v>#N/A</v>
      </c>
    </row>
    <row r="1927" spans="1:18" ht="28">
      <c r="A1927" s="5">
        <v>1926</v>
      </c>
      <c r="B1927" s="2" t="s">
        <v>1634</v>
      </c>
      <c r="C1927" s="2" t="s">
        <v>59</v>
      </c>
      <c r="D1927" s="2" t="s">
        <v>298</v>
      </c>
      <c r="E1927" s="2" t="s">
        <v>1262</v>
      </c>
      <c r="F1927" s="2" t="s">
        <v>13</v>
      </c>
      <c r="G1927" s="2" t="s">
        <v>1635</v>
      </c>
      <c r="H1927" s="2" t="s">
        <v>1635</v>
      </c>
      <c r="I1927" s="3" t="b">
        <v>0</v>
      </c>
      <c r="J1927" s="3" t="b">
        <v>0</v>
      </c>
      <c r="K1927" s="2" t="s">
        <v>664</v>
      </c>
      <c r="L1927" s="2" t="s">
        <v>13</v>
      </c>
      <c r="M1927" s="9" t="str">
        <f>IF(ISERROR([1]!GetPart(F1927,"-",1)),F1927,[1]!GetPart(F1927,"-",1))</f>
        <v/>
      </c>
      <c r="N1927" t="b">
        <f t="shared" si="92"/>
        <v>0</v>
      </c>
      <c r="P1927" s="9" t="str">
        <f t="shared" si="93"/>
        <v>Dogwood Hill,Princeton,NJ</v>
      </c>
      <c r="Q1927" t="str">
        <f t="shared" si="91"/>
        <v>DOGWOOD HILL</v>
      </c>
      <c r="R1927" t="e">
        <f>VLOOKUP(Q1927,'[2]2011-Princeton-geocodes.csv'!$A:$A,1,FALSE)</f>
        <v>#N/A</v>
      </c>
    </row>
    <row r="1928" spans="1:18" ht="28">
      <c r="A1928" s="5">
        <v>1927</v>
      </c>
      <c r="B1928" s="2" t="s">
        <v>1634</v>
      </c>
      <c r="C1928" s="2" t="s">
        <v>76</v>
      </c>
      <c r="D1928" s="2" t="s">
        <v>298</v>
      </c>
      <c r="E1928" s="2" t="s">
        <v>1636</v>
      </c>
      <c r="F1928" s="2" t="s">
        <v>13</v>
      </c>
      <c r="G1928" s="2" t="s">
        <v>1635</v>
      </c>
      <c r="H1928" s="2" t="s">
        <v>1635</v>
      </c>
      <c r="I1928" s="3" t="b">
        <v>0</v>
      </c>
      <c r="J1928" s="3" t="b">
        <v>1</v>
      </c>
      <c r="K1928" s="2" t="s">
        <v>664</v>
      </c>
      <c r="L1928" s="2" t="s">
        <v>13</v>
      </c>
      <c r="M1928" s="9" t="str">
        <f>IF(ISERROR([1]!GetPart(F1928,"-",1)),F1928,[1]!GetPart(F1928,"-",1))</f>
        <v/>
      </c>
      <c r="N1928" t="b">
        <f t="shared" si="92"/>
        <v>0</v>
      </c>
      <c r="P1928" s="9" t="str">
        <f t="shared" si="93"/>
        <v>Dogwood Hill,Princeton,NJ</v>
      </c>
      <c r="Q1928" t="str">
        <f t="shared" si="91"/>
        <v>DOGWOOD HILL</v>
      </c>
      <c r="R1928" t="e">
        <f>VLOOKUP(Q1928,'[2]2011-Princeton-geocodes.csv'!$A:$A,1,FALSE)</f>
        <v>#N/A</v>
      </c>
    </row>
    <row r="1929" spans="1:18">
      <c r="A1929" s="5">
        <v>1928</v>
      </c>
      <c r="B1929" s="2" t="s">
        <v>1634</v>
      </c>
      <c r="C1929" s="2" t="s">
        <v>78</v>
      </c>
      <c r="D1929" s="2" t="s">
        <v>298</v>
      </c>
      <c r="E1929" s="2" t="s">
        <v>783</v>
      </c>
      <c r="F1929" s="2" t="s">
        <v>525</v>
      </c>
      <c r="G1929" s="2" t="s">
        <v>1635</v>
      </c>
      <c r="H1929" s="2" t="s">
        <v>1635</v>
      </c>
      <c r="I1929" s="3" t="b">
        <v>0</v>
      </c>
      <c r="J1929" s="3" t="b">
        <v>0</v>
      </c>
      <c r="K1929" s="2" t="s">
        <v>13</v>
      </c>
      <c r="L1929" s="2" t="s">
        <v>13</v>
      </c>
      <c r="M1929" s="9" t="str">
        <f>IF(ISERROR([1]!GetPart(F1929,"-",1)),F1929,[1]!GetPart(F1929,"-",1))</f>
        <v>100</v>
      </c>
      <c r="N1929" t="b">
        <f t="shared" si="92"/>
        <v>0</v>
      </c>
      <c r="P1929" s="9" t="str">
        <f t="shared" si="93"/>
        <v>100 Dogwood Hill,Princeton,NJ</v>
      </c>
      <c r="Q1929" t="str">
        <f t="shared" si="91"/>
        <v>100 DOGWOOD HILL</v>
      </c>
      <c r="R1929" t="e">
        <f>VLOOKUP(Q1929,'[2]2011-Princeton-geocodes.csv'!$A:$A,1,FALSE)</f>
        <v>#N/A</v>
      </c>
    </row>
    <row r="1930" spans="1:18">
      <c r="A1930" s="5">
        <v>1929</v>
      </c>
      <c r="B1930" s="2" t="s">
        <v>1634</v>
      </c>
      <c r="C1930" s="2" t="s">
        <v>74</v>
      </c>
      <c r="D1930" s="2" t="s">
        <v>298</v>
      </c>
      <c r="E1930" s="2" t="s">
        <v>1217</v>
      </c>
      <c r="F1930" s="2" t="s">
        <v>259</v>
      </c>
      <c r="G1930" s="2" t="s">
        <v>1635</v>
      </c>
      <c r="H1930" s="2" t="s">
        <v>1635</v>
      </c>
      <c r="I1930" s="3" t="b">
        <v>0</v>
      </c>
      <c r="J1930" s="3" t="b">
        <v>0</v>
      </c>
      <c r="K1930" s="2" t="s">
        <v>13</v>
      </c>
      <c r="L1930" s="2" t="s">
        <v>13</v>
      </c>
      <c r="M1930" s="9" t="str">
        <f>IF(ISERROR([1]!GetPart(F1930,"-",1)),F1930,[1]!GetPart(F1930,"-",1))</f>
        <v>108</v>
      </c>
      <c r="N1930" t="b">
        <f t="shared" si="92"/>
        <v>0</v>
      </c>
      <c r="P1930" s="9" t="str">
        <f t="shared" si="93"/>
        <v>108 Dogwood Hill,Princeton,NJ</v>
      </c>
      <c r="Q1930" t="str">
        <f t="shared" si="91"/>
        <v>108 DOGWOOD HILL</v>
      </c>
      <c r="R1930" t="e">
        <f>VLOOKUP(Q1930,'[2]2011-Princeton-geocodes.csv'!$A:$A,1,FALSE)</f>
        <v>#N/A</v>
      </c>
    </row>
    <row r="1931" spans="1:18">
      <c r="A1931" s="5">
        <v>1930</v>
      </c>
      <c r="B1931" s="2" t="s">
        <v>1634</v>
      </c>
      <c r="C1931" s="2" t="s">
        <v>49</v>
      </c>
      <c r="D1931" s="2" t="s">
        <v>298</v>
      </c>
      <c r="E1931" s="2" t="s">
        <v>531</v>
      </c>
      <c r="F1931" s="2" t="s">
        <v>56</v>
      </c>
      <c r="G1931" s="2" t="s">
        <v>1635</v>
      </c>
      <c r="H1931" s="2" t="s">
        <v>1635</v>
      </c>
      <c r="I1931" s="3" t="b">
        <v>0</v>
      </c>
      <c r="J1931" s="3" t="b">
        <v>0</v>
      </c>
      <c r="K1931" s="2" t="s">
        <v>13</v>
      </c>
      <c r="L1931" s="2" t="s">
        <v>13</v>
      </c>
      <c r="M1931" s="9" t="str">
        <f>IF(ISERROR([1]!GetPart(F1931,"-",1)),F1931,[1]!GetPart(F1931,"-",1))</f>
        <v>101</v>
      </c>
      <c r="N1931" t="b">
        <f t="shared" si="92"/>
        <v>0</v>
      </c>
      <c r="P1931" s="9" t="str">
        <f t="shared" si="93"/>
        <v>101 Dogwood Hill,Princeton,NJ</v>
      </c>
      <c r="Q1931" t="str">
        <f t="shared" si="91"/>
        <v>101 DOGWOOD HILL</v>
      </c>
      <c r="R1931" t="e">
        <f>VLOOKUP(Q1931,'[2]2011-Princeton-geocodes.csv'!$A:$A,1,FALSE)</f>
        <v>#N/A</v>
      </c>
    </row>
    <row r="1932" spans="1:18">
      <c r="A1932" s="5">
        <v>1931</v>
      </c>
      <c r="B1932" s="2" t="s">
        <v>1634</v>
      </c>
      <c r="C1932" s="2" t="s">
        <v>24</v>
      </c>
      <c r="D1932" s="2" t="s">
        <v>298</v>
      </c>
      <c r="E1932" s="2" t="s">
        <v>644</v>
      </c>
      <c r="F1932" s="2" t="s">
        <v>113</v>
      </c>
      <c r="G1932" s="2" t="s">
        <v>1635</v>
      </c>
      <c r="H1932" s="2" t="s">
        <v>1635</v>
      </c>
      <c r="I1932" s="3" t="b">
        <v>0</v>
      </c>
      <c r="J1932" s="3" t="b">
        <v>0</v>
      </c>
      <c r="K1932" s="2" t="s">
        <v>13</v>
      </c>
      <c r="L1932" s="2" t="s">
        <v>13</v>
      </c>
      <c r="M1932" s="9" t="str">
        <f>IF(ISERROR([1]!GetPart(F1932,"-",1)),F1932,[1]!GetPart(F1932,"-",1))</f>
        <v>49</v>
      </c>
      <c r="N1932" t="b">
        <f t="shared" si="92"/>
        <v>0</v>
      </c>
      <c r="P1932" s="9" t="str">
        <f t="shared" si="93"/>
        <v>49 Dogwood Hill,Princeton,NJ</v>
      </c>
      <c r="Q1932" t="str">
        <f t="shared" si="91"/>
        <v>49 DOGWOOD HILL</v>
      </c>
      <c r="R1932" t="e">
        <f>VLOOKUP(Q1932,'[2]2011-Princeton-geocodes.csv'!$A:$A,1,FALSE)</f>
        <v>#N/A</v>
      </c>
    </row>
    <row r="1933" spans="1:18" ht="70">
      <c r="A1933" s="5">
        <v>1932</v>
      </c>
      <c r="B1933" s="2" t="s">
        <v>1634</v>
      </c>
      <c r="C1933" s="2" t="s">
        <v>92</v>
      </c>
      <c r="D1933" s="2" t="s">
        <v>298</v>
      </c>
      <c r="E1933" s="2" t="s">
        <v>1637</v>
      </c>
      <c r="F1933" s="2" t="s">
        <v>13</v>
      </c>
      <c r="G1933" s="2" t="s">
        <v>1635</v>
      </c>
      <c r="H1933" s="2" t="s">
        <v>1635</v>
      </c>
      <c r="I1933" s="3" t="b">
        <v>0</v>
      </c>
      <c r="J1933" s="3" t="b">
        <v>1</v>
      </c>
      <c r="K1933" s="2" t="s">
        <v>1239</v>
      </c>
      <c r="L1933" s="2" t="s">
        <v>13</v>
      </c>
      <c r="M1933" s="9" t="str">
        <f>IF(ISERROR([1]!GetPart(F1933,"-",1)),F1933,[1]!GetPart(F1933,"-",1))</f>
        <v/>
      </c>
      <c r="N1933" t="b">
        <f t="shared" si="92"/>
        <v>0</v>
      </c>
      <c r="P1933" s="9" t="str">
        <f t="shared" si="93"/>
        <v>Dogwood Hill,Princeton,NJ</v>
      </c>
      <c r="Q1933" t="str">
        <f t="shared" si="91"/>
        <v>DOGWOOD HILL</v>
      </c>
      <c r="R1933" t="e">
        <f>VLOOKUP(Q1933,'[2]2011-Princeton-geocodes.csv'!$A:$A,1,FALSE)</f>
        <v>#N/A</v>
      </c>
    </row>
    <row r="1934" spans="1:18">
      <c r="A1934" s="5">
        <v>1933</v>
      </c>
      <c r="B1934" s="2" t="s">
        <v>1634</v>
      </c>
      <c r="C1934" s="2" t="s">
        <v>54</v>
      </c>
      <c r="D1934" s="2" t="s">
        <v>298</v>
      </c>
      <c r="E1934" s="2" t="s">
        <v>329</v>
      </c>
      <c r="F1934" s="2" t="s">
        <v>227</v>
      </c>
      <c r="G1934" s="2" t="s">
        <v>1635</v>
      </c>
      <c r="H1934" s="2" t="s">
        <v>1635</v>
      </c>
      <c r="I1934" s="3" t="b">
        <v>0</v>
      </c>
      <c r="J1934" s="3" t="b">
        <v>0</v>
      </c>
      <c r="K1934" s="2" t="s">
        <v>13</v>
      </c>
      <c r="L1934" s="2" t="s">
        <v>13</v>
      </c>
      <c r="M1934" s="9" t="str">
        <f>IF(ISERROR([1]!GetPart(F1934,"-",1)),F1934,[1]!GetPart(F1934,"-",1))</f>
        <v>29</v>
      </c>
      <c r="N1934" t="b">
        <f t="shared" si="92"/>
        <v>0</v>
      </c>
      <c r="P1934" s="9" t="str">
        <f t="shared" si="93"/>
        <v>29 Dogwood Hill,Princeton,NJ</v>
      </c>
      <c r="Q1934" t="str">
        <f t="shared" si="91"/>
        <v>29 DOGWOOD HILL</v>
      </c>
      <c r="R1934" t="e">
        <f>VLOOKUP(Q1934,'[2]2011-Princeton-geocodes.csv'!$A:$A,1,FALSE)</f>
        <v>#N/A</v>
      </c>
    </row>
    <row r="1935" spans="1:18">
      <c r="A1935" s="5">
        <v>1934</v>
      </c>
      <c r="B1935" s="2" t="s">
        <v>1634</v>
      </c>
      <c r="C1935" s="2" t="s">
        <v>23</v>
      </c>
      <c r="D1935" s="2" t="s">
        <v>298</v>
      </c>
      <c r="E1935" s="2" t="s">
        <v>329</v>
      </c>
      <c r="F1935" s="2" t="s">
        <v>251</v>
      </c>
      <c r="G1935" s="2" t="s">
        <v>1635</v>
      </c>
      <c r="H1935" s="2" t="s">
        <v>1635</v>
      </c>
      <c r="I1935" s="3" t="b">
        <v>0</v>
      </c>
      <c r="J1935" s="3" t="b">
        <v>0</v>
      </c>
      <c r="K1935" s="2" t="s">
        <v>13</v>
      </c>
      <c r="L1935" s="2" t="s">
        <v>13</v>
      </c>
      <c r="M1935" s="9" t="str">
        <f>IF(ISERROR([1]!GetPart(F1935,"-",1)),F1935,[1]!GetPart(F1935,"-",1))</f>
        <v>69</v>
      </c>
      <c r="N1935" t="b">
        <f t="shared" si="92"/>
        <v>0</v>
      </c>
      <c r="P1935" s="9" t="str">
        <f t="shared" si="93"/>
        <v>69 Dogwood Hill,Princeton,NJ</v>
      </c>
      <c r="Q1935" t="str">
        <f t="shared" si="91"/>
        <v>69 DOGWOOD HILL</v>
      </c>
      <c r="R1935" t="e">
        <f>VLOOKUP(Q1935,'[2]2011-Princeton-geocodes.csv'!$A:$A,1,FALSE)</f>
        <v>#N/A</v>
      </c>
    </row>
    <row r="1936" spans="1:18">
      <c r="A1936" s="5">
        <v>1935</v>
      </c>
      <c r="B1936" s="2" t="s">
        <v>1634</v>
      </c>
      <c r="C1936" s="2" t="s">
        <v>67</v>
      </c>
      <c r="D1936" s="2" t="s">
        <v>298</v>
      </c>
      <c r="E1936" s="2" t="s">
        <v>320</v>
      </c>
      <c r="F1936" s="2" t="s">
        <v>429</v>
      </c>
      <c r="G1936" s="2" t="s">
        <v>1635</v>
      </c>
      <c r="H1936" s="2" t="s">
        <v>1635</v>
      </c>
      <c r="I1936" s="3" t="b">
        <v>0</v>
      </c>
      <c r="J1936" s="3" t="b">
        <v>0</v>
      </c>
      <c r="K1936" s="2" t="s">
        <v>13</v>
      </c>
      <c r="L1936" s="2" t="s">
        <v>13</v>
      </c>
      <c r="M1936" s="9" t="str">
        <f>IF(ISERROR([1]!GetPart(F1936,"-",1)),F1936,[1]!GetPart(F1936,"-",1))</f>
        <v>62</v>
      </c>
      <c r="N1936" t="b">
        <f t="shared" si="92"/>
        <v>0</v>
      </c>
      <c r="P1936" s="9" t="str">
        <f t="shared" si="93"/>
        <v>62 Dogwood Hill,Princeton,NJ</v>
      </c>
      <c r="Q1936" t="str">
        <f t="shared" si="91"/>
        <v>62 DOGWOOD HILL</v>
      </c>
      <c r="R1936" t="e">
        <f>VLOOKUP(Q1936,'[2]2011-Princeton-geocodes.csv'!$A:$A,1,FALSE)</f>
        <v>#N/A</v>
      </c>
    </row>
    <row r="1937" spans="1:18">
      <c r="A1937" s="5">
        <v>1936</v>
      </c>
      <c r="B1937" s="2" t="s">
        <v>1634</v>
      </c>
      <c r="C1937" s="2" t="s">
        <v>62</v>
      </c>
      <c r="D1937" s="2" t="s">
        <v>298</v>
      </c>
      <c r="E1937" s="2" t="s">
        <v>292</v>
      </c>
      <c r="F1937" s="2" t="s">
        <v>82</v>
      </c>
      <c r="G1937" s="2" t="s">
        <v>1635</v>
      </c>
      <c r="H1937" s="2" t="s">
        <v>1635</v>
      </c>
      <c r="I1937" s="3" t="b">
        <v>0</v>
      </c>
      <c r="J1937" s="3" t="b">
        <v>0</v>
      </c>
      <c r="K1937" s="2" t="s">
        <v>13</v>
      </c>
      <c r="L1937" s="2" t="s">
        <v>13</v>
      </c>
      <c r="M1937" s="9" t="str">
        <f>IF(ISERROR([1]!GetPart(F1937,"-",1)),F1937,[1]!GetPart(F1937,"-",1))</f>
        <v>88</v>
      </c>
      <c r="N1937" t="b">
        <f t="shared" si="92"/>
        <v>0</v>
      </c>
      <c r="P1937" s="9" t="str">
        <f t="shared" si="93"/>
        <v>88 Dogwood Hill,Princeton,NJ</v>
      </c>
      <c r="Q1937" t="str">
        <f t="shared" si="91"/>
        <v>88 DOGWOOD HILL</v>
      </c>
      <c r="R1937" t="e">
        <f>VLOOKUP(Q1937,'[2]2011-Princeton-geocodes.csv'!$A:$A,1,FALSE)</f>
        <v>#N/A</v>
      </c>
    </row>
    <row r="1938" spans="1:18">
      <c r="A1938" s="5">
        <v>1937</v>
      </c>
      <c r="B1938" s="2" t="s">
        <v>1634</v>
      </c>
      <c r="C1938" s="2" t="s">
        <v>22</v>
      </c>
      <c r="D1938" s="2" t="s">
        <v>298</v>
      </c>
      <c r="E1938" s="2" t="s">
        <v>305</v>
      </c>
      <c r="F1938" s="2" t="s">
        <v>533</v>
      </c>
      <c r="G1938" s="2" t="s">
        <v>1635</v>
      </c>
      <c r="H1938" s="2" t="s">
        <v>1635</v>
      </c>
      <c r="I1938" s="3" t="b">
        <v>0</v>
      </c>
      <c r="J1938" s="3" t="b">
        <v>0</v>
      </c>
      <c r="K1938" s="2" t="s">
        <v>13</v>
      </c>
      <c r="L1938" s="2" t="s">
        <v>13</v>
      </c>
      <c r="M1938" s="9" t="str">
        <f>IF(ISERROR([1]!GetPart(F1938,"-",1)),F1938,[1]!GetPart(F1938,"-",1))</f>
        <v>89</v>
      </c>
      <c r="N1938" t="b">
        <f t="shared" si="92"/>
        <v>0</v>
      </c>
      <c r="P1938" s="9" t="str">
        <f t="shared" si="93"/>
        <v>89 Dogwood Hill,Princeton,NJ</v>
      </c>
      <c r="Q1938" t="str">
        <f t="shared" si="91"/>
        <v>89 DOGWOOD HILL</v>
      </c>
      <c r="R1938" t="e">
        <f>VLOOKUP(Q1938,'[2]2011-Princeton-geocodes.csv'!$A:$A,1,FALSE)</f>
        <v>#N/A</v>
      </c>
    </row>
    <row r="1939" spans="1:18">
      <c r="A1939" s="5">
        <v>1938</v>
      </c>
      <c r="B1939" s="2" t="s">
        <v>1634</v>
      </c>
      <c r="C1939" s="2" t="s">
        <v>70</v>
      </c>
      <c r="D1939" s="2" t="s">
        <v>298</v>
      </c>
      <c r="E1939" s="2" t="s">
        <v>320</v>
      </c>
      <c r="F1939" s="2" t="s">
        <v>106</v>
      </c>
      <c r="G1939" s="2" t="s">
        <v>1635</v>
      </c>
      <c r="H1939" s="2" t="s">
        <v>1635</v>
      </c>
      <c r="I1939" s="3" t="b">
        <v>0</v>
      </c>
      <c r="J1939" s="3" t="b">
        <v>0</v>
      </c>
      <c r="K1939" s="2" t="s">
        <v>13</v>
      </c>
      <c r="L1939" s="2" t="s">
        <v>13</v>
      </c>
      <c r="M1939" s="9" t="str">
        <f>IF(ISERROR([1]!GetPart(F1939,"-",1)),F1939,[1]!GetPart(F1939,"-",1))</f>
        <v>50</v>
      </c>
      <c r="N1939" t="b">
        <f t="shared" si="92"/>
        <v>0</v>
      </c>
      <c r="P1939" s="9" t="str">
        <f t="shared" si="93"/>
        <v>50 Dogwood Hill,Princeton,NJ</v>
      </c>
      <c r="Q1939" t="str">
        <f t="shared" si="91"/>
        <v>50 DOGWOOD HILL</v>
      </c>
      <c r="R1939" t="e">
        <f>VLOOKUP(Q1939,'[2]2011-Princeton-geocodes.csv'!$A:$A,1,FALSE)</f>
        <v>#N/A</v>
      </c>
    </row>
    <row r="1940" spans="1:18">
      <c r="A1940" s="5">
        <v>1939</v>
      </c>
      <c r="B1940" s="2" t="s">
        <v>1638</v>
      </c>
      <c r="C1940" s="2" t="s">
        <v>65</v>
      </c>
      <c r="D1940" s="2" t="s">
        <v>50</v>
      </c>
      <c r="E1940" s="2" t="s">
        <v>474</v>
      </c>
      <c r="F1940" s="2" t="s">
        <v>278</v>
      </c>
      <c r="G1940" s="2" t="s">
        <v>1639</v>
      </c>
      <c r="H1940" s="2" t="s">
        <v>13</v>
      </c>
      <c r="I1940" s="3" t="b">
        <v>0</v>
      </c>
      <c r="J1940" s="3" t="b">
        <v>1</v>
      </c>
      <c r="K1940" s="2" t="s">
        <v>13</v>
      </c>
      <c r="L1940" s="2" t="s">
        <v>13</v>
      </c>
      <c r="M1940" s="9" t="str">
        <f>IF(ISERROR([1]!GetPart(F1940,"-",1)),F1940,[1]!GetPart(F1940,"-",1))</f>
        <v>33</v>
      </c>
      <c r="N1940" t="b">
        <f t="shared" si="92"/>
        <v>1</v>
      </c>
      <c r="P1940" s="9" t="str">
        <f t="shared" si="93"/>
        <v>33 Dogwood Lane,Princeton,NJ</v>
      </c>
      <c r="Q1940" t="str">
        <f t="shared" si="91"/>
        <v>33 DOGWOOD LANE</v>
      </c>
      <c r="R1940" t="e">
        <f>VLOOKUP(Q1940,'[2]2011-Princeton-geocodes.csv'!$A:$A,1,FALSE)</f>
        <v>#N/A</v>
      </c>
    </row>
    <row r="1941" spans="1:18">
      <c r="A1941" s="5">
        <v>1940</v>
      </c>
      <c r="B1941" s="2" t="s">
        <v>1638</v>
      </c>
      <c r="C1941" s="2" t="s">
        <v>67</v>
      </c>
      <c r="D1941" s="2" t="s">
        <v>50</v>
      </c>
      <c r="E1941" s="2" t="s">
        <v>39</v>
      </c>
      <c r="F1941" s="2" t="s">
        <v>69</v>
      </c>
      <c r="G1941" s="2" t="s">
        <v>1639</v>
      </c>
      <c r="H1941" s="2" t="s">
        <v>13</v>
      </c>
      <c r="I1941" s="3" t="b">
        <v>0</v>
      </c>
      <c r="J1941" s="3" t="b">
        <v>1</v>
      </c>
      <c r="K1941" s="2" t="s">
        <v>13</v>
      </c>
      <c r="L1941" s="2" t="s">
        <v>13</v>
      </c>
      <c r="M1941" s="9" t="str">
        <f>IF(ISERROR([1]!GetPart(F1941,"-",1)),F1941,[1]!GetPart(F1941,"-",1))</f>
        <v>21</v>
      </c>
      <c r="N1941" t="b">
        <f t="shared" si="92"/>
        <v>1</v>
      </c>
      <c r="P1941" s="9" t="str">
        <f t="shared" si="93"/>
        <v>21 Dogwood Lane,Princeton,NJ</v>
      </c>
      <c r="Q1941" t="str">
        <f t="shared" si="91"/>
        <v>21 DOGWOOD LANE</v>
      </c>
      <c r="R1941" t="e">
        <f>VLOOKUP(Q1941,'[2]2011-Princeton-geocodes.csv'!$A:$A,1,FALSE)</f>
        <v>#N/A</v>
      </c>
    </row>
    <row r="1942" spans="1:18">
      <c r="A1942" s="5">
        <v>1941</v>
      </c>
      <c r="B1942" s="2" t="s">
        <v>1640</v>
      </c>
      <c r="C1942" s="2" t="s">
        <v>49</v>
      </c>
      <c r="D1942" s="2" t="s">
        <v>50</v>
      </c>
      <c r="E1942" s="2" t="s">
        <v>87</v>
      </c>
      <c r="F1942" s="2" t="s">
        <v>304</v>
      </c>
      <c r="G1942" s="2" t="s">
        <v>1639</v>
      </c>
      <c r="H1942" s="2" t="s">
        <v>13</v>
      </c>
      <c r="I1942" s="3" t="b">
        <v>0</v>
      </c>
      <c r="J1942" s="3" t="b">
        <v>1</v>
      </c>
      <c r="K1942" s="2" t="s">
        <v>13</v>
      </c>
      <c r="L1942" s="2" t="s">
        <v>13</v>
      </c>
      <c r="M1942" s="9" t="str">
        <f>IF(ISERROR([1]!GetPart(F1942,"-",1)),F1942,[1]!GetPart(F1942,"-",1))</f>
        <v>32</v>
      </c>
      <c r="N1942" t="b">
        <f t="shared" si="92"/>
        <v>1</v>
      </c>
      <c r="P1942" s="9" t="str">
        <f t="shared" si="93"/>
        <v>32 Dogwood Lane,Princeton,NJ</v>
      </c>
      <c r="Q1942" t="str">
        <f t="shared" si="91"/>
        <v>32 DOGWOOD LANE</v>
      </c>
      <c r="R1942" t="e">
        <f>VLOOKUP(Q1942,'[2]2011-Princeton-geocodes.csv'!$A:$A,1,FALSE)</f>
        <v>#N/A</v>
      </c>
    </row>
    <row r="1943" spans="1:18">
      <c r="A1943" s="5">
        <v>1942</v>
      </c>
      <c r="B1943" s="2" t="s">
        <v>1640</v>
      </c>
      <c r="C1943" s="2" t="s">
        <v>22</v>
      </c>
      <c r="D1943" s="2" t="s">
        <v>50</v>
      </c>
      <c r="E1943" s="2" t="s">
        <v>87</v>
      </c>
      <c r="F1943" s="2" t="s">
        <v>154</v>
      </c>
      <c r="G1943" s="2" t="s">
        <v>1639</v>
      </c>
      <c r="H1943" s="2" t="s">
        <v>13</v>
      </c>
      <c r="I1943" s="3" t="b">
        <v>0</v>
      </c>
      <c r="J1943" s="3" t="b">
        <v>1</v>
      </c>
      <c r="K1943" s="2" t="s">
        <v>13</v>
      </c>
      <c r="L1943" s="2" t="s">
        <v>13</v>
      </c>
      <c r="M1943" s="9" t="str">
        <f>IF(ISERROR([1]!GetPart(F1943,"-",1)),F1943,[1]!GetPart(F1943,"-",1))</f>
        <v>22</v>
      </c>
      <c r="N1943" t="b">
        <f t="shared" si="92"/>
        <v>1</v>
      </c>
      <c r="P1943" s="9" t="str">
        <f t="shared" si="93"/>
        <v>22 Dogwood Lane,Princeton,NJ</v>
      </c>
      <c r="Q1943" t="str">
        <f t="shared" si="91"/>
        <v>22 DOGWOOD LANE</v>
      </c>
      <c r="R1943" t="e">
        <f>VLOOKUP(Q1943,'[2]2011-Princeton-geocodes.csv'!$A:$A,1,FALSE)</f>
        <v>#N/A</v>
      </c>
    </row>
    <row r="1944" spans="1:18">
      <c r="A1944" s="5">
        <v>1943</v>
      </c>
      <c r="B1944" s="2" t="s">
        <v>1640</v>
      </c>
      <c r="C1944" s="2" t="s">
        <v>23</v>
      </c>
      <c r="D1944" s="2" t="s">
        <v>50</v>
      </c>
      <c r="E1944" s="2" t="s">
        <v>39</v>
      </c>
      <c r="F1944" s="2" t="s">
        <v>76</v>
      </c>
      <c r="G1944" s="2" t="s">
        <v>1639</v>
      </c>
      <c r="H1944" s="2" t="s">
        <v>13</v>
      </c>
      <c r="I1944" s="3" t="b">
        <v>0</v>
      </c>
      <c r="J1944" s="3" t="b">
        <v>1</v>
      </c>
      <c r="K1944" s="2" t="s">
        <v>13</v>
      </c>
      <c r="L1944" s="2" t="s">
        <v>13</v>
      </c>
      <c r="M1944" s="9" t="str">
        <f>IF(ISERROR([1]!GetPart(F1944,"-",1)),F1944,[1]!GetPart(F1944,"-",1))</f>
        <v>12</v>
      </c>
      <c r="N1944" t="b">
        <f t="shared" si="92"/>
        <v>1</v>
      </c>
      <c r="P1944" s="9" t="str">
        <f t="shared" si="93"/>
        <v>12 Dogwood Lane,Princeton,NJ</v>
      </c>
      <c r="Q1944" t="str">
        <f t="shared" si="91"/>
        <v>12 DOGWOOD LANE</v>
      </c>
      <c r="R1944" t="e">
        <f>VLOOKUP(Q1944,'[2]2011-Princeton-geocodes.csv'!$A:$A,1,FALSE)</f>
        <v>#N/A</v>
      </c>
    </row>
    <row r="1945" spans="1:18">
      <c r="A1945" s="5">
        <v>1944</v>
      </c>
      <c r="B1945" s="2" t="s">
        <v>1640</v>
      </c>
      <c r="C1945" s="2" t="s">
        <v>76</v>
      </c>
      <c r="D1945" s="2" t="s">
        <v>50</v>
      </c>
      <c r="E1945" s="2" t="s">
        <v>39</v>
      </c>
      <c r="F1945" s="2" t="s">
        <v>297</v>
      </c>
      <c r="G1945" s="2" t="s">
        <v>1639</v>
      </c>
      <c r="H1945" s="2" t="s">
        <v>13</v>
      </c>
      <c r="I1945" s="3" t="b">
        <v>0</v>
      </c>
      <c r="J1945" s="3" t="b">
        <v>1</v>
      </c>
      <c r="K1945" s="2" t="s">
        <v>13</v>
      </c>
      <c r="L1945" s="2" t="s">
        <v>13</v>
      </c>
      <c r="M1945" s="9" t="str">
        <f>IF(ISERROR([1]!GetPart(F1945,"-",1)),F1945,[1]!GetPart(F1945,"-",1))</f>
        <v>40</v>
      </c>
      <c r="N1945" t="b">
        <f t="shared" si="92"/>
        <v>1</v>
      </c>
      <c r="P1945" s="9" t="str">
        <f t="shared" si="93"/>
        <v>40 Dogwood Lane,Princeton,NJ</v>
      </c>
      <c r="Q1945" t="str">
        <f t="shared" si="91"/>
        <v>40 DOGWOOD LANE</v>
      </c>
      <c r="R1945" t="e">
        <f>VLOOKUP(Q1945,'[2]2011-Princeton-geocodes.csv'!$A:$A,1,FALSE)</f>
        <v>#N/A</v>
      </c>
    </row>
    <row r="1946" spans="1:18">
      <c r="A1946" s="5">
        <v>1945</v>
      </c>
      <c r="B1946" s="2" t="s">
        <v>1404</v>
      </c>
      <c r="C1946" s="2" t="s">
        <v>23</v>
      </c>
      <c r="D1946" s="2" t="s">
        <v>1402</v>
      </c>
      <c r="E1946" s="2" t="s">
        <v>226</v>
      </c>
      <c r="F1946" s="2" t="s">
        <v>109</v>
      </c>
      <c r="G1946" s="2" t="s">
        <v>1641</v>
      </c>
      <c r="H1946" s="2" t="s">
        <v>13</v>
      </c>
      <c r="I1946" s="3" t="b">
        <v>0</v>
      </c>
      <c r="J1946" s="3" t="b">
        <v>0</v>
      </c>
      <c r="K1946" s="2" t="s">
        <v>13</v>
      </c>
      <c r="L1946" s="2" t="s">
        <v>13</v>
      </c>
      <c r="M1946" s="9" t="str">
        <f>IF(ISERROR([1]!GetPart(F1946,"-",1)),F1946,[1]!GetPart(F1946,"-",1))</f>
        <v>52</v>
      </c>
      <c r="N1946" t="b">
        <f t="shared" si="92"/>
        <v>1</v>
      </c>
      <c r="P1946" s="9" t="str">
        <f t="shared" si="93"/>
        <v>52 Dorann Avenue,Princeton,NJ</v>
      </c>
      <c r="Q1946" t="str">
        <f t="shared" si="91"/>
        <v>52 DORANN AVENUE</v>
      </c>
      <c r="R1946" t="e">
        <f>VLOOKUP(Q1946,'[2]2011-Princeton-geocodes.csv'!$A:$A,1,FALSE)</f>
        <v>#N/A</v>
      </c>
    </row>
    <row r="1947" spans="1:18">
      <c r="A1947" s="5">
        <v>1946</v>
      </c>
      <c r="B1947" s="2" t="s">
        <v>1404</v>
      </c>
      <c r="C1947" s="2" t="s">
        <v>59</v>
      </c>
      <c r="D1947" s="2" t="s">
        <v>1402</v>
      </c>
      <c r="E1947" s="2" t="s">
        <v>103</v>
      </c>
      <c r="F1947" s="2" t="s">
        <v>312</v>
      </c>
      <c r="G1947" s="2" t="s">
        <v>1641</v>
      </c>
      <c r="H1947" s="2" t="s">
        <v>13</v>
      </c>
      <c r="I1947" s="3" t="b">
        <v>0</v>
      </c>
      <c r="J1947" s="3" t="b">
        <v>0</v>
      </c>
      <c r="K1947" s="2" t="s">
        <v>13</v>
      </c>
      <c r="L1947" s="2" t="s">
        <v>13</v>
      </c>
      <c r="M1947" s="9" t="str">
        <f>IF(ISERROR([1]!GetPart(F1947,"-",1)),F1947,[1]!GetPart(F1947,"-",1))</f>
        <v>36</v>
      </c>
      <c r="N1947" t="b">
        <f t="shared" si="92"/>
        <v>1</v>
      </c>
      <c r="P1947" s="9" t="str">
        <f t="shared" si="93"/>
        <v>36 Dorann Avenue,Princeton,NJ</v>
      </c>
      <c r="Q1947" t="str">
        <f t="shared" si="91"/>
        <v>36 DORANN AVENUE</v>
      </c>
      <c r="R1947" t="e">
        <f>VLOOKUP(Q1947,'[2]2011-Princeton-geocodes.csv'!$A:$A,1,FALSE)</f>
        <v>#N/A</v>
      </c>
    </row>
    <row r="1948" spans="1:18">
      <c r="A1948" s="5">
        <v>1947</v>
      </c>
      <c r="B1948" s="2" t="s">
        <v>1404</v>
      </c>
      <c r="C1948" s="2" t="s">
        <v>49</v>
      </c>
      <c r="D1948" s="2" t="s">
        <v>1402</v>
      </c>
      <c r="E1948" s="2" t="s">
        <v>1178</v>
      </c>
      <c r="F1948" s="2" t="s">
        <v>293</v>
      </c>
      <c r="G1948" s="2" t="s">
        <v>1641</v>
      </c>
      <c r="H1948" s="2" t="s">
        <v>13</v>
      </c>
      <c r="I1948" s="3" t="b">
        <v>0</v>
      </c>
      <c r="J1948" s="3" t="b">
        <v>1</v>
      </c>
      <c r="K1948" s="2" t="s">
        <v>13</v>
      </c>
      <c r="L1948" s="2" t="s">
        <v>13</v>
      </c>
      <c r="M1948" s="9" t="str">
        <f>IF(ISERROR([1]!GetPart(F1948,"-",1)),F1948,[1]!GetPart(F1948,"-",1))</f>
        <v>64</v>
      </c>
      <c r="N1948" t="b">
        <f t="shared" si="92"/>
        <v>1</v>
      </c>
      <c r="P1948" s="9" t="str">
        <f t="shared" si="93"/>
        <v>64 Dorann Avenue,Princeton,NJ</v>
      </c>
      <c r="Q1948" t="str">
        <f t="shared" si="91"/>
        <v>64 DORANN AVENUE</v>
      </c>
      <c r="R1948" t="e">
        <f>VLOOKUP(Q1948,'[2]2011-Princeton-geocodes.csv'!$A:$A,1,FALSE)</f>
        <v>#N/A</v>
      </c>
    </row>
    <row r="1949" spans="1:18">
      <c r="A1949" s="5">
        <v>1948</v>
      </c>
      <c r="B1949" s="2" t="s">
        <v>1404</v>
      </c>
      <c r="C1949" s="2" t="s">
        <v>22</v>
      </c>
      <c r="D1949" s="2" t="s">
        <v>1402</v>
      </c>
      <c r="E1949" s="2" t="s">
        <v>1178</v>
      </c>
      <c r="F1949" s="2" t="s">
        <v>288</v>
      </c>
      <c r="G1949" s="2" t="s">
        <v>1641</v>
      </c>
      <c r="H1949" s="2" t="s">
        <v>13</v>
      </c>
      <c r="I1949" s="3" t="b">
        <v>0</v>
      </c>
      <c r="J1949" s="3" t="b">
        <v>1</v>
      </c>
      <c r="K1949" s="2" t="s">
        <v>13</v>
      </c>
      <c r="L1949" s="2" t="s">
        <v>13</v>
      </c>
      <c r="M1949" s="9" t="str">
        <f>IF(ISERROR([1]!GetPart(F1949,"-",1)),F1949,[1]!GetPart(F1949,"-",1))</f>
        <v>58</v>
      </c>
      <c r="N1949" t="b">
        <f t="shared" si="92"/>
        <v>1</v>
      </c>
      <c r="P1949" s="9" t="str">
        <f t="shared" si="93"/>
        <v>58 Dorann Avenue,Princeton,NJ</v>
      </c>
      <c r="Q1949" t="str">
        <f t="shared" si="91"/>
        <v>58 DORANN AVENUE</v>
      </c>
      <c r="R1949" t="e">
        <f>VLOOKUP(Q1949,'[2]2011-Princeton-geocodes.csv'!$A:$A,1,FALSE)</f>
        <v>#N/A</v>
      </c>
    </row>
    <row r="1950" spans="1:18">
      <c r="A1950" s="5">
        <v>1949</v>
      </c>
      <c r="B1950" s="2" t="s">
        <v>1404</v>
      </c>
      <c r="C1950" s="2" t="s">
        <v>24</v>
      </c>
      <c r="D1950" s="2" t="s">
        <v>1402</v>
      </c>
      <c r="E1950" s="2" t="s">
        <v>226</v>
      </c>
      <c r="F1950" s="2" t="s">
        <v>116</v>
      </c>
      <c r="G1950" s="2" t="s">
        <v>1641</v>
      </c>
      <c r="H1950" s="2" t="s">
        <v>13</v>
      </c>
      <c r="I1950" s="3" t="b">
        <v>0</v>
      </c>
      <c r="J1950" s="3" t="b">
        <v>0</v>
      </c>
      <c r="K1950" s="2" t="s">
        <v>13</v>
      </c>
      <c r="L1950" s="2" t="s">
        <v>13</v>
      </c>
      <c r="M1950" s="9" t="str">
        <f>IF(ISERROR([1]!GetPart(F1950,"-",1)),F1950,[1]!GetPart(F1950,"-",1))</f>
        <v>48</v>
      </c>
      <c r="N1950" t="b">
        <f t="shared" si="92"/>
        <v>1</v>
      </c>
      <c r="P1950" s="9" t="str">
        <f t="shared" si="93"/>
        <v>48 Dorann Avenue,Princeton,NJ</v>
      </c>
      <c r="Q1950" t="str">
        <f t="shared" si="91"/>
        <v>48 DORANN AVENUE</v>
      </c>
      <c r="R1950" t="e">
        <f>VLOOKUP(Q1950,'[2]2011-Princeton-geocodes.csv'!$A:$A,1,FALSE)</f>
        <v>#N/A</v>
      </c>
    </row>
    <row r="1951" spans="1:18">
      <c r="A1951" s="5">
        <v>1950</v>
      </c>
      <c r="B1951" s="2" t="s">
        <v>1404</v>
      </c>
      <c r="C1951" s="2" t="s">
        <v>54</v>
      </c>
      <c r="D1951" s="2" t="s">
        <v>1402</v>
      </c>
      <c r="E1951" s="2" t="s">
        <v>226</v>
      </c>
      <c r="F1951" s="2" t="s">
        <v>273</v>
      </c>
      <c r="G1951" s="2" t="s">
        <v>1641</v>
      </c>
      <c r="H1951" s="2" t="s">
        <v>13</v>
      </c>
      <c r="I1951" s="3" t="b">
        <v>0</v>
      </c>
      <c r="J1951" s="3" t="b">
        <v>0</v>
      </c>
      <c r="K1951" s="2" t="s">
        <v>13</v>
      </c>
      <c r="L1951" s="2" t="s">
        <v>13</v>
      </c>
      <c r="M1951" s="9" t="str">
        <f>IF(ISERROR([1]!GetPart(F1951,"-",1)),F1951,[1]!GetPart(F1951,"-",1))</f>
        <v>42</v>
      </c>
      <c r="N1951" t="b">
        <f t="shared" si="92"/>
        <v>1</v>
      </c>
      <c r="P1951" s="9" t="str">
        <f t="shared" si="93"/>
        <v>42 Dorann Avenue,Princeton,NJ</v>
      </c>
      <c r="Q1951" t="str">
        <f t="shared" si="91"/>
        <v>42 DORANN AVENUE</v>
      </c>
      <c r="R1951" t="e">
        <f>VLOOKUP(Q1951,'[2]2011-Princeton-geocodes.csv'!$A:$A,1,FALSE)</f>
        <v>#N/A</v>
      </c>
    </row>
    <row r="1952" spans="1:18">
      <c r="A1952" s="5">
        <v>1951</v>
      </c>
      <c r="B1952" s="2" t="s">
        <v>1404</v>
      </c>
      <c r="C1952" s="2" t="s">
        <v>76</v>
      </c>
      <c r="D1952" s="2" t="s">
        <v>1402</v>
      </c>
      <c r="E1952" s="2" t="s">
        <v>149</v>
      </c>
      <c r="F1952" s="2" t="s">
        <v>91</v>
      </c>
      <c r="G1952" s="2" t="s">
        <v>1641</v>
      </c>
      <c r="H1952" s="2" t="s">
        <v>13</v>
      </c>
      <c r="I1952" s="3" t="b">
        <v>0</v>
      </c>
      <c r="J1952" s="3" t="b">
        <v>1</v>
      </c>
      <c r="K1952" s="2" t="s">
        <v>13</v>
      </c>
      <c r="L1952" s="2" t="s">
        <v>13</v>
      </c>
      <c r="M1952" s="9" t="str">
        <f>IF(ISERROR([1]!GetPart(F1952,"-",1)),F1952,[1]!GetPart(F1952,"-",1))</f>
        <v>72</v>
      </c>
      <c r="N1952" t="b">
        <f t="shared" si="92"/>
        <v>1</v>
      </c>
      <c r="P1952" s="9" t="str">
        <f t="shared" si="93"/>
        <v>72 Dorann Avenue,Princeton,NJ</v>
      </c>
      <c r="Q1952" t="str">
        <f t="shared" si="91"/>
        <v>72 DORANN AVENUE</v>
      </c>
      <c r="R1952" t="e">
        <f>VLOOKUP(Q1952,'[2]2011-Princeton-geocodes.csv'!$A:$A,1,FALSE)</f>
        <v>#N/A</v>
      </c>
    </row>
    <row r="1953" spans="1:18">
      <c r="A1953" s="5">
        <v>1952</v>
      </c>
      <c r="B1953" s="2" t="s">
        <v>1404</v>
      </c>
      <c r="C1953" s="2" t="s">
        <v>158</v>
      </c>
      <c r="D1953" s="2" t="s">
        <v>1402</v>
      </c>
      <c r="E1953" s="2" t="s">
        <v>103</v>
      </c>
      <c r="F1953" s="2" t="s">
        <v>325</v>
      </c>
      <c r="G1953" s="2" t="s">
        <v>1641</v>
      </c>
      <c r="H1953" s="2" t="s">
        <v>13</v>
      </c>
      <c r="I1953" s="3" t="b">
        <v>0</v>
      </c>
      <c r="J1953" s="3" t="b">
        <v>0</v>
      </c>
      <c r="K1953" s="2" t="s">
        <v>13</v>
      </c>
      <c r="L1953" s="2" t="s">
        <v>13</v>
      </c>
      <c r="M1953" s="9" t="str">
        <f>IF(ISERROR([1]!GetPart(F1953,"-",1)),F1953,[1]!GetPart(F1953,"-",1))</f>
        <v>30</v>
      </c>
      <c r="N1953" t="b">
        <f t="shared" si="92"/>
        <v>1</v>
      </c>
      <c r="P1953" s="9" t="str">
        <f t="shared" si="93"/>
        <v>30 Dorann Avenue,Princeton,NJ</v>
      </c>
      <c r="Q1953" t="str">
        <f t="shared" si="91"/>
        <v>30 DORANN AVENUE</v>
      </c>
      <c r="R1953" t="e">
        <f>VLOOKUP(Q1953,'[2]2011-Princeton-geocodes.csv'!$A:$A,1,FALSE)</f>
        <v>#N/A</v>
      </c>
    </row>
    <row r="1954" spans="1:18">
      <c r="A1954" s="5">
        <v>1953</v>
      </c>
      <c r="B1954" s="2" t="s">
        <v>1404</v>
      </c>
      <c r="C1954" s="2" t="s">
        <v>85</v>
      </c>
      <c r="D1954" s="2" t="s">
        <v>1402</v>
      </c>
      <c r="E1954" s="2" t="s">
        <v>103</v>
      </c>
      <c r="F1954" s="2" t="s">
        <v>151</v>
      </c>
      <c r="G1954" s="2" t="s">
        <v>1641</v>
      </c>
      <c r="H1954" s="2" t="s">
        <v>13</v>
      </c>
      <c r="I1954" s="3" t="b">
        <v>0</v>
      </c>
      <c r="J1954" s="3" t="b">
        <v>0</v>
      </c>
      <c r="K1954" s="2" t="s">
        <v>13</v>
      </c>
      <c r="L1954" s="2" t="s">
        <v>13</v>
      </c>
      <c r="M1954" s="9" t="str">
        <f>IF(ISERROR([1]!GetPart(F1954,"-",1)),F1954,[1]!GetPart(F1954,"-",1))</f>
        <v>24</v>
      </c>
      <c r="N1954" t="b">
        <f t="shared" si="92"/>
        <v>1</v>
      </c>
      <c r="P1954" s="9" t="str">
        <f t="shared" si="93"/>
        <v>24 Dorann Avenue,Princeton,NJ</v>
      </c>
      <c r="Q1954" t="str">
        <f t="shared" si="91"/>
        <v>24 DORANN AVENUE</v>
      </c>
      <c r="R1954" t="e">
        <f>VLOOKUP(Q1954,'[2]2011-Princeton-geocodes.csv'!$A:$A,1,FALSE)</f>
        <v>#N/A</v>
      </c>
    </row>
    <row r="1955" spans="1:18">
      <c r="A1955" s="5">
        <v>1954</v>
      </c>
      <c r="B1955" s="2" t="s">
        <v>1404</v>
      </c>
      <c r="C1955" s="2" t="s">
        <v>274</v>
      </c>
      <c r="D1955" s="2" t="s">
        <v>1402</v>
      </c>
      <c r="E1955" s="2" t="s">
        <v>202</v>
      </c>
      <c r="F1955" s="2" t="s">
        <v>313</v>
      </c>
      <c r="G1955" s="2" t="s">
        <v>1641</v>
      </c>
      <c r="H1955" s="2" t="s">
        <v>13</v>
      </c>
      <c r="I1955" s="3" t="b">
        <v>0</v>
      </c>
      <c r="J1955" s="3" t="b">
        <v>1</v>
      </c>
      <c r="K1955" s="2" t="s">
        <v>13</v>
      </c>
      <c r="L1955" s="2" t="s">
        <v>13</v>
      </c>
      <c r="M1955" s="9" t="str">
        <f>IF(ISERROR([1]!GetPart(F1955,"-",1)),F1955,[1]!GetPart(F1955,"-",1))</f>
        <v>06</v>
      </c>
      <c r="N1955" t="b">
        <f t="shared" si="92"/>
        <v>1</v>
      </c>
      <c r="P1955" s="9" t="str">
        <f t="shared" si="93"/>
        <v>06 Dorann Avenue,Princeton,NJ</v>
      </c>
      <c r="Q1955" t="str">
        <f t="shared" si="91"/>
        <v>06 DORANN AVENUE</v>
      </c>
      <c r="R1955" t="e">
        <f>VLOOKUP(Q1955,'[2]2011-Princeton-geocodes.csv'!$A:$A,1,FALSE)</f>
        <v>#N/A</v>
      </c>
    </row>
    <row r="1956" spans="1:18">
      <c r="A1956" s="5">
        <v>1955</v>
      </c>
      <c r="B1956" s="2" t="s">
        <v>1404</v>
      </c>
      <c r="C1956" s="2" t="s">
        <v>69</v>
      </c>
      <c r="D1956" s="2" t="s">
        <v>1402</v>
      </c>
      <c r="E1956" s="2" t="s">
        <v>1178</v>
      </c>
      <c r="F1956" s="2" t="s">
        <v>59</v>
      </c>
      <c r="G1956" s="2" t="s">
        <v>1641</v>
      </c>
      <c r="H1956" s="2" t="s">
        <v>13</v>
      </c>
      <c r="I1956" s="3" t="b">
        <v>0</v>
      </c>
      <c r="J1956" s="3" t="b">
        <v>1</v>
      </c>
      <c r="K1956" s="2" t="s">
        <v>13</v>
      </c>
      <c r="L1956" s="2" t="s">
        <v>13</v>
      </c>
      <c r="M1956" s="9" t="str">
        <f>IF(ISERROR([1]!GetPart(F1956,"-",1)),F1956,[1]!GetPart(F1956,"-",1))</f>
        <v>18</v>
      </c>
      <c r="N1956" t="b">
        <f t="shared" si="92"/>
        <v>1</v>
      </c>
      <c r="P1956" s="9" t="str">
        <f t="shared" si="93"/>
        <v>18 Dorann Avenue,Princeton,NJ</v>
      </c>
      <c r="Q1956" t="str">
        <f t="shared" ref="Q1956:Q2019" si="94">UPPER(IF(LEN(M1956)&gt;0,M1956&amp;" ","")&amp;G1956)</f>
        <v>18 DORANN AVENUE</v>
      </c>
      <c r="R1956" t="e">
        <f>VLOOKUP(Q1956,'[2]2011-Princeton-geocodes.csv'!$A:$A,1,FALSE)</f>
        <v>#N/A</v>
      </c>
    </row>
    <row r="1957" spans="1:18">
      <c r="A1957" s="5">
        <v>1956</v>
      </c>
      <c r="B1957" s="2" t="s">
        <v>1404</v>
      </c>
      <c r="C1957" s="2" t="s">
        <v>154</v>
      </c>
      <c r="D1957" s="2" t="s">
        <v>1402</v>
      </c>
      <c r="E1957" s="2" t="s">
        <v>1178</v>
      </c>
      <c r="F1957" s="2" t="s">
        <v>76</v>
      </c>
      <c r="G1957" s="2" t="s">
        <v>1641</v>
      </c>
      <c r="H1957" s="2" t="s">
        <v>13</v>
      </c>
      <c r="I1957" s="3" t="b">
        <v>0</v>
      </c>
      <c r="J1957" s="3" t="b">
        <v>1</v>
      </c>
      <c r="K1957" s="2" t="s">
        <v>13</v>
      </c>
      <c r="L1957" s="2" t="s">
        <v>13</v>
      </c>
      <c r="M1957" s="9" t="str">
        <f>IF(ISERROR([1]!GetPart(F1957,"-",1)),F1957,[1]!GetPart(F1957,"-",1))</f>
        <v>12</v>
      </c>
      <c r="N1957" t="b">
        <f t="shared" si="92"/>
        <v>1</v>
      </c>
      <c r="P1957" s="9" t="str">
        <f t="shared" si="93"/>
        <v>12 Dorann Avenue,Princeton,NJ</v>
      </c>
      <c r="Q1957" t="str">
        <f t="shared" si="94"/>
        <v>12 DORANN AVENUE</v>
      </c>
      <c r="R1957" t="e">
        <f>VLOOKUP(Q1957,'[2]2011-Princeton-geocodes.csv'!$A:$A,1,FALSE)</f>
        <v>#N/A</v>
      </c>
    </row>
    <row r="1958" spans="1:18">
      <c r="A1958" s="5">
        <v>1957</v>
      </c>
      <c r="B1958" s="2" t="s">
        <v>1642</v>
      </c>
      <c r="C1958" s="2" t="s">
        <v>78</v>
      </c>
      <c r="D1958" s="2" t="s">
        <v>1402</v>
      </c>
      <c r="E1958" s="2" t="s">
        <v>226</v>
      </c>
      <c r="F1958" s="2" t="s">
        <v>120</v>
      </c>
      <c r="G1958" s="2" t="s">
        <v>1641</v>
      </c>
      <c r="H1958" s="2" t="s">
        <v>13</v>
      </c>
      <c r="I1958" s="3" t="b">
        <v>0</v>
      </c>
      <c r="J1958" s="3" t="b">
        <v>0</v>
      </c>
      <c r="K1958" s="2" t="s">
        <v>13</v>
      </c>
      <c r="L1958" s="2" t="s">
        <v>13</v>
      </c>
      <c r="M1958" s="9" t="str">
        <f>IF(ISERROR([1]!GetPart(F1958,"-",1)),F1958,[1]!GetPart(F1958,"-",1))</f>
        <v>53</v>
      </c>
      <c r="N1958" t="b">
        <f t="shared" si="92"/>
        <v>1</v>
      </c>
      <c r="P1958" s="9" t="str">
        <f t="shared" si="93"/>
        <v>53 Dorann Avenue,Princeton,NJ</v>
      </c>
      <c r="Q1958" t="str">
        <f t="shared" si="94"/>
        <v>53 DORANN AVENUE</v>
      </c>
      <c r="R1958" t="e">
        <f>VLOOKUP(Q1958,'[2]2011-Princeton-geocodes.csv'!$A:$A,1,FALSE)</f>
        <v>#N/A</v>
      </c>
    </row>
    <row r="1959" spans="1:18">
      <c r="A1959" s="5">
        <v>1958</v>
      </c>
      <c r="B1959" s="2" t="s">
        <v>1642</v>
      </c>
      <c r="C1959" s="2" t="s">
        <v>70</v>
      </c>
      <c r="D1959" s="2" t="s">
        <v>1402</v>
      </c>
      <c r="E1959" s="2" t="s">
        <v>1178</v>
      </c>
      <c r="F1959" s="2" t="s">
        <v>66</v>
      </c>
      <c r="G1959" s="2" t="s">
        <v>1641</v>
      </c>
      <c r="H1959" s="2" t="s">
        <v>13</v>
      </c>
      <c r="I1959" s="3" t="b">
        <v>0</v>
      </c>
      <c r="J1959" s="3" t="b">
        <v>1</v>
      </c>
      <c r="K1959" s="2" t="s">
        <v>13</v>
      </c>
      <c r="L1959" s="2" t="s">
        <v>13</v>
      </c>
      <c r="M1959" s="9" t="str">
        <f>IF(ISERROR([1]!GetPart(F1959,"-",1)),F1959,[1]!GetPart(F1959,"-",1))</f>
        <v>31</v>
      </c>
      <c r="N1959" t="b">
        <f t="shared" si="92"/>
        <v>1</v>
      </c>
      <c r="P1959" s="9" t="str">
        <f t="shared" si="93"/>
        <v>31 Dorann Avenue,Princeton,NJ</v>
      </c>
      <c r="Q1959" t="str">
        <f t="shared" si="94"/>
        <v>31 DORANN AVENUE</v>
      </c>
      <c r="R1959" t="e">
        <f>VLOOKUP(Q1959,'[2]2011-Princeton-geocodes.csv'!$A:$A,1,FALSE)</f>
        <v>#N/A</v>
      </c>
    </row>
    <row r="1960" spans="1:18">
      <c r="A1960" s="5">
        <v>1959</v>
      </c>
      <c r="B1960" s="2" t="s">
        <v>1642</v>
      </c>
      <c r="C1960" s="2" t="s">
        <v>86</v>
      </c>
      <c r="D1960" s="2" t="s">
        <v>1402</v>
      </c>
      <c r="E1960" s="2" t="s">
        <v>226</v>
      </c>
      <c r="F1960" s="2" t="s">
        <v>300</v>
      </c>
      <c r="G1960" s="2" t="s">
        <v>1641</v>
      </c>
      <c r="H1960" s="2" t="s">
        <v>13</v>
      </c>
      <c r="I1960" s="3" t="b">
        <v>0</v>
      </c>
      <c r="J1960" s="3" t="b">
        <v>0</v>
      </c>
      <c r="K1960" s="2" t="s">
        <v>13</v>
      </c>
      <c r="L1960" s="2" t="s">
        <v>13</v>
      </c>
      <c r="M1960" s="9" t="str">
        <f>IF(ISERROR([1]!GetPart(F1960,"-",1)),F1960,[1]!GetPart(F1960,"-",1))</f>
        <v>03</v>
      </c>
      <c r="N1960" t="b">
        <f t="shared" si="92"/>
        <v>1</v>
      </c>
      <c r="P1960" s="9" t="str">
        <f t="shared" si="93"/>
        <v>03 Dorann Avenue,Princeton,NJ</v>
      </c>
      <c r="Q1960" t="str">
        <f t="shared" si="94"/>
        <v>03 DORANN AVENUE</v>
      </c>
      <c r="R1960" t="e">
        <f>VLOOKUP(Q1960,'[2]2011-Princeton-geocodes.csv'!$A:$A,1,FALSE)</f>
        <v>#N/A</v>
      </c>
    </row>
    <row r="1961" spans="1:18">
      <c r="A1961" s="5">
        <v>1960</v>
      </c>
      <c r="B1961" s="2" t="s">
        <v>1642</v>
      </c>
      <c r="C1961" s="2" t="s">
        <v>76</v>
      </c>
      <c r="D1961" s="2" t="s">
        <v>1402</v>
      </c>
      <c r="E1961" s="2" t="s">
        <v>226</v>
      </c>
      <c r="F1961" s="2" t="s">
        <v>280</v>
      </c>
      <c r="G1961" s="2" t="s">
        <v>1641</v>
      </c>
      <c r="H1961" s="2" t="s">
        <v>13</v>
      </c>
      <c r="I1961" s="3" t="b">
        <v>0</v>
      </c>
      <c r="J1961" s="3" t="b">
        <v>0</v>
      </c>
      <c r="K1961" s="2" t="s">
        <v>13</v>
      </c>
      <c r="L1961" s="2" t="s">
        <v>13</v>
      </c>
      <c r="M1961" s="9" t="str">
        <f>IF(ISERROR([1]!GetPart(F1961,"-",1)),F1961,[1]!GetPart(F1961,"-",1))</f>
        <v>65</v>
      </c>
      <c r="N1961" t="b">
        <f t="shared" si="92"/>
        <v>1</v>
      </c>
      <c r="P1961" s="9" t="str">
        <f t="shared" si="93"/>
        <v>65 Dorann Avenue,Princeton,NJ</v>
      </c>
      <c r="Q1961" t="str">
        <f t="shared" si="94"/>
        <v>65 DORANN AVENUE</v>
      </c>
      <c r="R1961" t="e">
        <f>VLOOKUP(Q1961,'[2]2011-Princeton-geocodes.csv'!$A:$A,1,FALSE)</f>
        <v>#N/A</v>
      </c>
    </row>
    <row r="1962" spans="1:18">
      <c r="A1962" s="5">
        <v>1961</v>
      </c>
      <c r="B1962" s="2" t="s">
        <v>1642</v>
      </c>
      <c r="C1962" s="2" t="s">
        <v>67</v>
      </c>
      <c r="D1962" s="2" t="s">
        <v>1402</v>
      </c>
      <c r="E1962" s="2" t="s">
        <v>226</v>
      </c>
      <c r="F1962" s="2" t="s">
        <v>311</v>
      </c>
      <c r="G1962" s="2" t="s">
        <v>1641</v>
      </c>
      <c r="H1962" s="2" t="s">
        <v>13</v>
      </c>
      <c r="I1962" s="3" t="b">
        <v>0</v>
      </c>
      <c r="J1962" s="3" t="b">
        <v>0</v>
      </c>
      <c r="K1962" s="2" t="s">
        <v>13</v>
      </c>
      <c r="L1962" s="2" t="s">
        <v>13</v>
      </c>
      <c r="M1962" s="9" t="str">
        <f>IF(ISERROR([1]!GetPart(F1962,"-",1)),F1962,[1]!GetPart(F1962,"-",1))</f>
        <v>37</v>
      </c>
      <c r="N1962" t="b">
        <f t="shared" si="92"/>
        <v>1</v>
      </c>
      <c r="P1962" s="9" t="str">
        <f t="shared" si="93"/>
        <v>37 Dorann Avenue,Princeton,NJ</v>
      </c>
      <c r="Q1962" t="str">
        <f t="shared" si="94"/>
        <v>37 DORANN AVENUE</v>
      </c>
      <c r="R1962" t="e">
        <f>VLOOKUP(Q1962,'[2]2011-Princeton-geocodes.csv'!$A:$A,1,FALSE)</f>
        <v>#N/A</v>
      </c>
    </row>
    <row r="1963" spans="1:18">
      <c r="A1963" s="5">
        <v>1962</v>
      </c>
      <c r="B1963" s="2" t="s">
        <v>1642</v>
      </c>
      <c r="C1963" s="2" t="s">
        <v>89</v>
      </c>
      <c r="D1963" s="2" t="s">
        <v>1402</v>
      </c>
      <c r="E1963" s="2" t="s">
        <v>149</v>
      </c>
      <c r="F1963" s="2" t="s">
        <v>49</v>
      </c>
      <c r="G1963" s="2" t="s">
        <v>1641</v>
      </c>
      <c r="H1963" s="2" t="s">
        <v>13</v>
      </c>
      <c r="I1963" s="3" t="b">
        <v>0</v>
      </c>
      <c r="J1963" s="3" t="b">
        <v>1</v>
      </c>
      <c r="K1963" s="2" t="s">
        <v>13</v>
      </c>
      <c r="L1963" s="2" t="s">
        <v>13</v>
      </c>
      <c r="M1963" s="9" t="str">
        <f>IF(ISERROR([1]!GetPart(F1963,"-",1)),F1963,[1]!GetPart(F1963,"-",1))</f>
        <v>13</v>
      </c>
      <c r="N1963" t="b">
        <f t="shared" si="92"/>
        <v>1</v>
      </c>
      <c r="P1963" s="9" t="str">
        <f t="shared" si="93"/>
        <v>13 Dorann Avenue,Princeton,NJ</v>
      </c>
      <c r="Q1963" t="str">
        <f t="shared" si="94"/>
        <v>13 DORANN AVENUE</v>
      </c>
      <c r="R1963" t="e">
        <f>VLOOKUP(Q1963,'[2]2011-Princeton-geocodes.csv'!$A:$A,1,FALSE)</f>
        <v>#N/A</v>
      </c>
    </row>
    <row r="1964" spans="1:18">
      <c r="A1964" s="5">
        <v>1963</v>
      </c>
      <c r="B1964" s="2" t="s">
        <v>1642</v>
      </c>
      <c r="C1964" s="2" t="s">
        <v>83</v>
      </c>
      <c r="D1964" s="2" t="s">
        <v>1402</v>
      </c>
      <c r="E1964" s="2" t="s">
        <v>1178</v>
      </c>
      <c r="F1964" s="2" t="s">
        <v>158</v>
      </c>
      <c r="G1964" s="2" t="s">
        <v>1641</v>
      </c>
      <c r="H1964" s="2" t="s">
        <v>13</v>
      </c>
      <c r="I1964" s="3" t="b">
        <v>0</v>
      </c>
      <c r="J1964" s="3" t="b">
        <v>1</v>
      </c>
      <c r="K1964" s="2" t="s">
        <v>13</v>
      </c>
      <c r="L1964" s="2" t="s">
        <v>13</v>
      </c>
      <c r="M1964" s="9" t="str">
        <f>IF(ISERROR([1]!GetPart(F1964,"-",1)),F1964,[1]!GetPart(F1964,"-",1))</f>
        <v>19</v>
      </c>
      <c r="N1964" t="b">
        <f t="shared" si="92"/>
        <v>1</v>
      </c>
      <c r="P1964" s="9" t="str">
        <f t="shared" si="93"/>
        <v>19 Dorann Avenue,Princeton,NJ</v>
      </c>
      <c r="Q1964" t="str">
        <f t="shared" si="94"/>
        <v>19 DORANN AVENUE</v>
      </c>
      <c r="R1964" t="e">
        <f>VLOOKUP(Q1964,'[2]2011-Princeton-geocodes.csv'!$A:$A,1,FALSE)</f>
        <v>#N/A</v>
      </c>
    </row>
    <row r="1965" spans="1:18">
      <c r="A1965" s="5">
        <v>1964</v>
      </c>
      <c r="B1965" s="2" t="s">
        <v>1642</v>
      </c>
      <c r="C1965" s="2" t="s">
        <v>62</v>
      </c>
      <c r="D1965" s="2" t="s">
        <v>1402</v>
      </c>
      <c r="E1965" s="2" t="s">
        <v>226</v>
      </c>
      <c r="F1965" s="2" t="s">
        <v>113</v>
      </c>
      <c r="G1965" s="2" t="s">
        <v>1641</v>
      </c>
      <c r="H1965" s="2" t="s">
        <v>13</v>
      </c>
      <c r="I1965" s="3" t="b">
        <v>0</v>
      </c>
      <c r="J1965" s="3" t="b">
        <v>0</v>
      </c>
      <c r="K1965" s="2" t="s">
        <v>13</v>
      </c>
      <c r="L1965" s="2" t="s">
        <v>13</v>
      </c>
      <c r="M1965" s="9" t="str">
        <f>IF(ISERROR([1]!GetPart(F1965,"-",1)),F1965,[1]!GetPart(F1965,"-",1))</f>
        <v>49</v>
      </c>
      <c r="N1965" t="b">
        <f t="shared" si="92"/>
        <v>1</v>
      </c>
      <c r="P1965" s="9" t="str">
        <f t="shared" si="93"/>
        <v>49 Dorann Avenue,Princeton,NJ</v>
      </c>
      <c r="Q1965" t="str">
        <f t="shared" si="94"/>
        <v>49 DORANN AVENUE</v>
      </c>
      <c r="R1965" t="e">
        <f>VLOOKUP(Q1965,'[2]2011-Princeton-geocodes.csv'!$A:$A,1,FALSE)</f>
        <v>#N/A</v>
      </c>
    </row>
    <row r="1966" spans="1:18">
      <c r="A1966" s="5">
        <v>1965</v>
      </c>
      <c r="B1966" s="2" t="s">
        <v>1642</v>
      </c>
      <c r="C1966" s="2" t="s">
        <v>65</v>
      </c>
      <c r="D1966" s="2" t="s">
        <v>1402</v>
      </c>
      <c r="E1966" s="2" t="s">
        <v>226</v>
      </c>
      <c r="F1966" s="2" t="s">
        <v>440</v>
      </c>
      <c r="G1966" s="2" t="s">
        <v>1641</v>
      </c>
      <c r="H1966" s="2" t="s">
        <v>13</v>
      </c>
      <c r="I1966" s="3" t="b">
        <v>0</v>
      </c>
      <c r="J1966" s="3" t="b">
        <v>0</v>
      </c>
      <c r="K1966" s="2" t="s">
        <v>13</v>
      </c>
      <c r="L1966" s="2" t="s">
        <v>13</v>
      </c>
      <c r="M1966" s="9" t="str">
        <f>IF(ISERROR([1]!GetPart(F1966,"-",1)),F1966,[1]!GetPart(F1966,"-",1))</f>
        <v>43</v>
      </c>
      <c r="N1966" t="b">
        <f t="shared" si="92"/>
        <v>1</v>
      </c>
      <c r="P1966" s="9" t="str">
        <f t="shared" si="93"/>
        <v>43 Dorann Avenue,Princeton,NJ</v>
      </c>
      <c r="Q1966" t="str">
        <f t="shared" si="94"/>
        <v>43 DORANN AVENUE</v>
      </c>
      <c r="R1966" t="e">
        <f>VLOOKUP(Q1966,'[2]2011-Princeton-geocodes.csv'!$A:$A,1,FALSE)</f>
        <v>#N/A</v>
      </c>
    </row>
    <row r="1967" spans="1:18">
      <c r="A1967" s="5">
        <v>1966</v>
      </c>
      <c r="B1967" s="2" t="s">
        <v>1642</v>
      </c>
      <c r="C1967" s="2" t="s">
        <v>74</v>
      </c>
      <c r="D1967" s="2" t="s">
        <v>1402</v>
      </c>
      <c r="E1967" s="2" t="s">
        <v>226</v>
      </c>
      <c r="F1967" s="2" t="s">
        <v>284</v>
      </c>
      <c r="G1967" s="2" t="s">
        <v>1641</v>
      </c>
      <c r="H1967" s="2" t="s">
        <v>13</v>
      </c>
      <c r="I1967" s="3" t="b">
        <v>0</v>
      </c>
      <c r="J1967" s="3" t="b">
        <v>0</v>
      </c>
      <c r="K1967" s="2" t="s">
        <v>13</v>
      </c>
      <c r="L1967" s="2" t="s">
        <v>13</v>
      </c>
      <c r="M1967" s="9" t="str">
        <f>IF(ISERROR([1]!GetPart(F1967,"-",1)),F1967,[1]!GetPart(F1967,"-",1))</f>
        <v>59</v>
      </c>
      <c r="N1967" t="b">
        <f t="shared" si="92"/>
        <v>1</v>
      </c>
      <c r="P1967" s="9" t="str">
        <f t="shared" si="93"/>
        <v>59 Dorann Avenue,Princeton,NJ</v>
      </c>
      <c r="Q1967" t="str">
        <f t="shared" si="94"/>
        <v>59 DORANN AVENUE</v>
      </c>
      <c r="R1967" t="e">
        <f>VLOOKUP(Q1967,'[2]2011-Princeton-geocodes.csv'!$A:$A,1,FALSE)</f>
        <v>#N/A</v>
      </c>
    </row>
    <row r="1968" spans="1:18">
      <c r="A1968" s="5">
        <v>1967</v>
      </c>
      <c r="B1968" s="2" t="s">
        <v>1642</v>
      </c>
      <c r="C1968" s="2" t="s">
        <v>92</v>
      </c>
      <c r="D1968" s="2" t="s">
        <v>1402</v>
      </c>
      <c r="E1968" s="2" t="s">
        <v>1178</v>
      </c>
      <c r="F1968" s="2" t="s">
        <v>102</v>
      </c>
      <c r="G1968" s="2" t="s">
        <v>1641</v>
      </c>
      <c r="H1968" s="2" t="s">
        <v>13</v>
      </c>
      <c r="I1968" s="3" t="b">
        <v>0</v>
      </c>
      <c r="J1968" s="3" t="b">
        <v>1</v>
      </c>
      <c r="K1968" s="2" t="s">
        <v>13</v>
      </c>
      <c r="L1968" s="2" t="s">
        <v>13</v>
      </c>
      <c r="M1968" s="9" t="str">
        <f>IF(ISERROR([1]!GetPart(F1968,"-",1)),F1968,[1]!GetPart(F1968,"-",1))</f>
        <v>25</v>
      </c>
      <c r="N1968" t="b">
        <f t="shared" si="92"/>
        <v>1</v>
      </c>
      <c r="P1968" s="9" t="str">
        <f t="shared" si="93"/>
        <v>25 Dorann Avenue,Princeton,NJ</v>
      </c>
      <c r="Q1968" t="str">
        <f t="shared" si="94"/>
        <v>25 DORANN AVENUE</v>
      </c>
      <c r="R1968" t="e">
        <f>VLOOKUP(Q1968,'[2]2011-Princeton-geocodes.csv'!$A:$A,1,FALSE)</f>
        <v>#N/A</v>
      </c>
    </row>
    <row r="1969" spans="1:18">
      <c r="A1969" s="5">
        <v>1968</v>
      </c>
      <c r="B1969" s="2" t="s">
        <v>56</v>
      </c>
      <c r="C1969" s="2" t="s">
        <v>89</v>
      </c>
      <c r="D1969" s="2" t="s">
        <v>340</v>
      </c>
      <c r="E1969" s="2" t="s">
        <v>1004</v>
      </c>
      <c r="F1969" s="2" t="s">
        <v>1643</v>
      </c>
      <c r="G1969" s="2" t="s">
        <v>1644</v>
      </c>
      <c r="H1969" s="2" t="s">
        <v>13</v>
      </c>
      <c r="I1969" s="3" t="b">
        <v>0</v>
      </c>
      <c r="J1969" s="3" t="b">
        <v>0</v>
      </c>
      <c r="K1969" s="2" t="s">
        <v>14</v>
      </c>
      <c r="L1969" s="2" t="s">
        <v>13</v>
      </c>
      <c r="M1969" s="9" t="str">
        <f>IF(ISERROR([1]!GetPart(F1969,"-",1)),F1969,[1]!GetPart(F1969,"-",1))</f>
        <v>486</v>
      </c>
      <c r="N1969" t="b">
        <f t="shared" si="92"/>
        <v>1</v>
      </c>
      <c r="P1969" s="9" t="str">
        <f t="shared" si="93"/>
        <v>486 Drakes Corner Road,Princeton,NJ</v>
      </c>
      <c r="Q1969" t="str">
        <f t="shared" si="94"/>
        <v>486 DRAKES CORNER ROAD</v>
      </c>
      <c r="R1969" t="e">
        <f>VLOOKUP(Q1969,'[2]2011-Princeton-geocodes.csv'!$A:$A,1,FALSE)</f>
        <v>#N/A</v>
      </c>
    </row>
    <row r="1970" spans="1:18">
      <c r="A1970" s="5">
        <v>1969</v>
      </c>
      <c r="B1970" s="2" t="s">
        <v>407</v>
      </c>
      <c r="C1970" s="2" t="s">
        <v>86</v>
      </c>
      <c r="D1970" s="2" t="s">
        <v>340</v>
      </c>
      <c r="E1970" s="2" t="s">
        <v>1645</v>
      </c>
      <c r="F1970" s="2" t="s">
        <v>1646</v>
      </c>
      <c r="G1970" s="2" t="s">
        <v>1644</v>
      </c>
      <c r="H1970" s="2" t="s">
        <v>13</v>
      </c>
      <c r="I1970" s="3" t="b">
        <v>0</v>
      </c>
      <c r="J1970" s="3" t="b">
        <v>1</v>
      </c>
      <c r="K1970" s="2" t="s">
        <v>13</v>
      </c>
      <c r="L1970" s="2" t="s">
        <v>13</v>
      </c>
      <c r="M1970" s="9" t="str">
        <f>IF(ISERROR([1]!GetPart(F1970,"-",1)),F1970,[1]!GetPart(F1970,"-",1))</f>
        <v>537</v>
      </c>
      <c r="N1970" t="b">
        <f t="shared" si="92"/>
        <v>1</v>
      </c>
      <c r="P1970" s="9" t="str">
        <f t="shared" si="93"/>
        <v>537 Drakes Corner Road,Princeton,NJ</v>
      </c>
      <c r="Q1970" t="str">
        <f t="shared" si="94"/>
        <v>537 DRAKES CORNER ROAD</v>
      </c>
      <c r="R1970" t="e">
        <f>VLOOKUP(Q1970,'[2]2011-Princeton-geocodes.csv'!$A:$A,1,FALSE)</f>
        <v>#N/A</v>
      </c>
    </row>
    <row r="1971" spans="1:18">
      <c r="A1971" s="5">
        <v>1970</v>
      </c>
      <c r="B1971" s="2" t="s">
        <v>407</v>
      </c>
      <c r="C1971" s="2" t="s">
        <v>85</v>
      </c>
      <c r="D1971" s="2" t="s">
        <v>340</v>
      </c>
      <c r="E1971" s="2" t="s">
        <v>149</v>
      </c>
      <c r="F1971" s="2" t="s">
        <v>1647</v>
      </c>
      <c r="G1971" s="2" t="s">
        <v>1644</v>
      </c>
      <c r="H1971" s="2" t="s">
        <v>13</v>
      </c>
      <c r="I1971" s="3" t="b">
        <v>0</v>
      </c>
      <c r="J1971" s="3" t="b">
        <v>0</v>
      </c>
      <c r="K1971" s="2" t="s">
        <v>13</v>
      </c>
      <c r="L1971" s="2" t="s">
        <v>13</v>
      </c>
      <c r="M1971" s="9" t="str">
        <f>IF(ISERROR([1]!GetPart(F1971,"-",1)),F1971,[1]!GetPart(F1971,"-",1))</f>
        <v>437</v>
      </c>
      <c r="N1971" t="b">
        <f t="shared" si="92"/>
        <v>1</v>
      </c>
      <c r="P1971" s="9" t="str">
        <f t="shared" si="93"/>
        <v>437 Drakes Corner Road,Princeton,NJ</v>
      </c>
      <c r="Q1971" t="str">
        <f t="shared" si="94"/>
        <v>437 DRAKES CORNER ROAD</v>
      </c>
      <c r="R1971" t="e">
        <f>VLOOKUP(Q1971,'[2]2011-Princeton-geocodes.csv'!$A:$A,1,FALSE)</f>
        <v>#N/A</v>
      </c>
    </row>
    <row r="1972" spans="1:18">
      <c r="A1972" s="5">
        <v>1971</v>
      </c>
      <c r="B1972" s="2" t="s">
        <v>407</v>
      </c>
      <c r="C1972" s="2" t="s">
        <v>158</v>
      </c>
      <c r="D1972" s="2" t="s">
        <v>340</v>
      </c>
      <c r="E1972" s="2" t="s">
        <v>1648</v>
      </c>
      <c r="F1972" s="2" t="s">
        <v>13</v>
      </c>
      <c r="G1972" s="2" t="s">
        <v>1644</v>
      </c>
      <c r="H1972" s="2" t="s">
        <v>13</v>
      </c>
      <c r="I1972" s="3" t="b">
        <v>0</v>
      </c>
      <c r="J1972" s="3" t="b">
        <v>1</v>
      </c>
      <c r="K1972" s="2" t="s">
        <v>13</v>
      </c>
      <c r="L1972" s="2" t="s">
        <v>13</v>
      </c>
      <c r="M1972" s="9" t="str">
        <f>IF(ISERROR([1]!GetPart(F1972,"-",1)),F1972,[1]!GetPart(F1972,"-",1))</f>
        <v/>
      </c>
      <c r="N1972" t="b">
        <f t="shared" si="92"/>
        <v>1</v>
      </c>
      <c r="P1972" s="9" t="str">
        <f t="shared" si="93"/>
        <v>Drakes Corner Road,Princeton,NJ</v>
      </c>
      <c r="Q1972" t="str">
        <f t="shared" si="94"/>
        <v>DRAKES CORNER ROAD</v>
      </c>
      <c r="R1972" t="e">
        <f>VLOOKUP(Q1972,'[2]2011-Princeton-geocodes.csv'!$A:$A,1,FALSE)</f>
        <v>#N/A</v>
      </c>
    </row>
    <row r="1973" spans="1:18">
      <c r="A1973" s="5">
        <v>1972</v>
      </c>
      <c r="B1973" s="2" t="s">
        <v>407</v>
      </c>
      <c r="C1973" s="2" t="s">
        <v>83</v>
      </c>
      <c r="D1973" s="2" t="s">
        <v>340</v>
      </c>
      <c r="E1973" s="2" t="s">
        <v>385</v>
      </c>
      <c r="F1973" s="2" t="s">
        <v>1649</v>
      </c>
      <c r="G1973" s="2" t="s">
        <v>1644</v>
      </c>
      <c r="H1973" s="2" t="s">
        <v>13</v>
      </c>
      <c r="I1973" s="3" t="b">
        <v>0</v>
      </c>
      <c r="J1973" s="3" t="b">
        <v>0</v>
      </c>
      <c r="K1973" s="2" t="s">
        <v>14</v>
      </c>
      <c r="L1973" s="2" t="s">
        <v>13</v>
      </c>
      <c r="M1973" s="9" t="str">
        <f>IF(ISERROR([1]!GetPart(F1973,"-",1)),F1973,[1]!GetPart(F1973,"-",1))</f>
        <v>559</v>
      </c>
      <c r="N1973" t="b">
        <f t="shared" si="92"/>
        <v>1</v>
      </c>
      <c r="P1973" s="9" t="str">
        <f t="shared" si="93"/>
        <v>559 Drakes Corner Road,Princeton,NJ</v>
      </c>
      <c r="Q1973" t="str">
        <f t="shared" si="94"/>
        <v>559 DRAKES CORNER ROAD</v>
      </c>
      <c r="R1973" t="e">
        <f>VLOOKUP(Q1973,'[2]2011-Princeton-geocodes.csv'!$A:$A,1,FALSE)</f>
        <v>#N/A</v>
      </c>
    </row>
    <row r="1974" spans="1:18">
      <c r="A1974" s="5">
        <v>1973</v>
      </c>
      <c r="B1974" s="2" t="s">
        <v>407</v>
      </c>
      <c r="C1974" s="2" t="s">
        <v>49</v>
      </c>
      <c r="D1974" s="2" t="s">
        <v>351</v>
      </c>
      <c r="E1974" s="2" t="s">
        <v>1650</v>
      </c>
      <c r="F1974" s="2" t="s">
        <v>375</v>
      </c>
      <c r="G1974" s="2" t="s">
        <v>1644</v>
      </c>
      <c r="H1974" s="2" t="s">
        <v>13</v>
      </c>
      <c r="I1974" s="3" t="b">
        <v>0</v>
      </c>
      <c r="J1974" s="3" t="b">
        <v>1</v>
      </c>
      <c r="K1974" s="2" t="s">
        <v>14</v>
      </c>
      <c r="L1974" s="2" t="s">
        <v>13</v>
      </c>
      <c r="M1974" s="9" t="str">
        <f>IF(ISERROR([1]!GetPart(F1974,"-",1)),F1974,[1]!GetPart(F1974,"-",1))</f>
        <v>155</v>
      </c>
      <c r="N1974" t="b">
        <f t="shared" si="92"/>
        <v>1</v>
      </c>
      <c r="P1974" s="9" t="str">
        <f t="shared" si="93"/>
        <v>155 Drakes Corner Road,Princeton,NJ</v>
      </c>
      <c r="Q1974" t="str">
        <f t="shared" si="94"/>
        <v>155 DRAKES CORNER ROAD</v>
      </c>
      <c r="R1974" t="e">
        <f>VLOOKUP(Q1974,'[2]2011-Princeton-geocodes.csv'!$A:$A,1,FALSE)</f>
        <v>#N/A</v>
      </c>
    </row>
    <row r="1975" spans="1:18">
      <c r="A1975" s="5">
        <v>1974</v>
      </c>
      <c r="B1975" s="2" t="s">
        <v>407</v>
      </c>
      <c r="C1975" s="2" t="s">
        <v>49</v>
      </c>
      <c r="D1975" s="2" t="s">
        <v>13</v>
      </c>
      <c r="E1975" s="2" t="s">
        <v>89</v>
      </c>
      <c r="F1975" s="2" t="s">
        <v>375</v>
      </c>
      <c r="G1975" s="2" t="s">
        <v>1644</v>
      </c>
      <c r="H1975" s="2" t="s">
        <v>13</v>
      </c>
      <c r="I1975" s="3" t="b">
        <v>0</v>
      </c>
      <c r="J1975" s="3" t="b">
        <v>0</v>
      </c>
      <c r="K1975" s="2" t="s">
        <v>14</v>
      </c>
      <c r="L1975" s="2" t="s">
        <v>13</v>
      </c>
      <c r="M1975" s="9" t="str">
        <f>IF(ISERROR([1]!GetPart(F1975,"-",1)),F1975,[1]!GetPart(F1975,"-",1))</f>
        <v>155</v>
      </c>
      <c r="N1975" t="b">
        <f t="shared" si="92"/>
        <v>0</v>
      </c>
      <c r="P1975" s="9" t="str">
        <f t="shared" si="93"/>
        <v>155 Drakes Corner Road,Princeton,NJ</v>
      </c>
      <c r="Q1975" t="str">
        <f t="shared" si="94"/>
        <v>155 DRAKES CORNER ROAD</v>
      </c>
      <c r="R1975" t="e">
        <f>VLOOKUP(Q1975,'[2]2011-Princeton-geocodes.csv'!$A:$A,1,FALSE)</f>
        <v>#N/A</v>
      </c>
    </row>
    <row r="1976" spans="1:18">
      <c r="A1976" s="5">
        <v>1975</v>
      </c>
      <c r="B1976" s="2" t="s">
        <v>407</v>
      </c>
      <c r="C1976" s="2" t="s">
        <v>22</v>
      </c>
      <c r="D1976" s="2" t="s">
        <v>340</v>
      </c>
      <c r="E1976" s="2" t="s">
        <v>1651</v>
      </c>
      <c r="F1976" s="2" t="s">
        <v>654</v>
      </c>
      <c r="G1976" s="2" t="s">
        <v>1644</v>
      </c>
      <c r="H1976" s="2" t="s">
        <v>13</v>
      </c>
      <c r="I1976" s="3" t="b">
        <v>0</v>
      </c>
      <c r="J1976" s="3" t="b">
        <v>1</v>
      </c>
      <c r="K1976" s="2" t="s">
        <v>14</v>
      </c>
      <c r="L1976" s="2" t="s">
        <v>13</v>
      </c>
      <c r="M1976" s="9" t="str">
        <f>IF(ISERROR([1]!GetPart(F1976,"-",1)),F1976,[1]!GetPart(F1976,"-",1))</f>
        <v>203</v>
      </c>
      <c r="N1976" t="b">
        <f t="shared" si="92"/>
        <v>1</v>
      </c>
      <c r="P1976" s="9" t="str">
        <f t="shared" si="93"/>
        <v>203 Drakes Corner Road,Princeton,NJ</v>
      </c>
      <c r="Q1976" t="str">
        <f t="shared" si="94"/>
        <v>203 DRAKES CORNER ROAD</v>
      </c>
      <c r="R1976" t="e">
        <f>VLOOKUP(Q1976,'[2]2011-Princeton-geocodes.csv'!$A:$A,1,FALSE)</f>
        <v>#N/A</v>
      </c>
    </row>
    <row r="1977" spans="1:18">
      <c r="A1977" s="5">
        <v>1976</v>
      </c>
      <c r="B1977" s="2" t="s">
        <v>407</v>
      </c>
      <c r="C1977" s="2" t="s">
        <v>23</v>
      </c>
      <c r="D1977" s="2" t="s">
        <v>351</v>
      </c>
      <c r="E1977" s="2" t="s">
        <v>1652</v>
      </c>
      <c r="F1977" s="2" t="s">
        <v>1360</v>
      </c>
      <c r="G1977" s="2" t="s">
        <v>1644</v>
      </c>
      <c r="H1977" s="2" t="s">
        <v>13</v>
      </c>
      <c r="I1977" s="3" t="b">
        <v>0</v>
      </c>
      <c r="J1977" s="3" t="b">
        <v>1</v>
      </c>
      <c r="K1977" s="2" t="s">
        <v>14</v>
      </c>
      <c r="L1977" s="2" t="s">
        <v>13</v>
      </c>
      <c r="M1977" s="9" t="str">
        <f>IF(ISERROR([1]!GetPart(F1977,"-",1)),F1977,[1]!GetPart(F1977,"-",1))</f>
        <v>237</v>
      </c>
      <c r="N1977" t="b">
        <f t="shared" si="92"/>
        <v>1</v>
      </c>
      <c r="P1977" s="9" t="str">
        <f t="shared" si="93"/>
        <v>237 Drakes Corner Road,Princeton,NJ</v>
      </c>
      <c r="Q1977" t="str">
        <f t="shared" si="94"/>
        <v>237 DRAKES CORNER ROAD</v>
      </c>
      <c r="R1977" t="e">
        <f>VLOOKUP(Q1977,'[2]2011-Princeton-geocodes.csv'!$A:$A,1,FALSE)</f>
        <v>#N/A</v>
      </c>
    </row>
    <row r="1978" spans="1:18">
      <c r="A1978" s="5">
        <v>1977</v>
      </c>
      <c r="B1978" s="2" t="s">
        <v>407</v>
      </c>
      <c r="C1978" s="2" t="s">
        <v>24</v>
      </c>
      <c r="D1978" s="2" t="s">
        <v>351</v>
      </c>
      <c r="E1978" s="2" t="s">
        <v>1653</v>
      </c>
      <c r="F1978" s="2" t="s">
        <v>770</v>
      </c>
      <c r="G1978" s="2" t="s">
        <v>1644</v>
      </c>
      <c r="H1978" s="2" t="s">
        <v>13</v>
      </c>
      <c r="I1978" s="3" t="b">
        <v>0</v>
      </c>
      <c r="J1978" s="3" t="b">
        <v>1</v>
      </c>
      <c r="K1978" s="2" t="s">
        <v>14</v>
      </c>
      <c r="L1978" s="2" t="s">
        <v>13</v>
      </c>
      <c r="M1978" s="9" t="str">
        <f>IF(ISERROR([1]!GetPart(F1978,"-",1)),F1978,[1]!GetPart(F1978,"-",1))</f>
        <v>271</v>
      </c>
      <c r="N1978" t="b">
        <f t="shared" si="92"/>
        <v>1</v>
      </c>
      <c r="P1978" s="9" t="str">
        <f t="shared" si="93"/>
        <v>271 Drakes Corner Road,Princeton,NJ</v>
      </c>
      <c r="Q1978" t="str">
        <f t="shared" si="94"/>
        <v>271 DRAKES CORNER ROAD</v>
      </c>
      <c r="R1978" t="e">
        <f>VLOOKUP(Q1978,'[2]2011-Princeton-geocodes.csv'!$A:$A,1,FALSE)</f>
        <v>#N/A</v>
      </c>
    </row>
    <row r="1979" spans="1:18">
      <c r="A1979" s="5">
        <v>1978</v>
      </c>
      <c r="B1979" s="2" t="s">
        <v>407</v>
      </c>
      <c r="C1979" s="2" t="s">
        <v>54</v>
      </c>
      <c r="D1979" s="2" t="s">
        <v>351</v>
      </c>
      <c r="E1979" s="2" t="s">
        <v>1654</v>
      </c>
      <c r="F1979" s="2" t="s">
        <v>1618</v>
      </c>
      <c r="G1979" s="2" t="s">
        <v>1644</v>
      </c>
      <c r="H1979" s="2" t="s">
        <v>13</v>
      </c>
      <c r="I1979" s="3" t="b">
        <v>0</v>
      </c>
      <c r="J1979" s="3" t="b">
        <v>1</v>
      </c>
      <c r="K1979" s="2" t="s">
        <v>14</v>
      </c>
      <c r="L1979" s="2" t="s">
        <v>13</v>
      </c>
      <c r="M1979" s="9" t="str">
        <f>IF(ISERROR([1]!GetPart(F1979,"-",1)),F1979,[1]!GetPart(F1979,"-",1))</f>
        <v>305</v>
      </c>
      <c r="N1979" t="b">
        <f t="shared" si="92"/>
        <v>1</v>
      </c>
      <c r="P1979" s="9" t="str">
        <f t="shared" si="93"/>
        <v>305 Drakes Corner Road,Princeton,NJ</v>
      </c>
      <c r="Q1979" t="str">
        <f t="shared" si="94"/>
        <v>305 DRAKES CORNER ROAD</v>
      </c>
      <c r="R1979" t="e">
        <f>VLOOKUP(Q1979,'[2]2011-Princeton-geocodes.csv'!$A:$A,1,FALSE)</f>
        <v>#N/A</v>
      </c>
    </row>
    <row r="1980" spans="1:18">
      <c r="A1980" s="5">
        <v>1979</v>
      </c>
      <c r="B1980" s="2" t="s">
        <v>407</v>
      </c>
      <c r="C1980" s="2" t="s">
        <v>12</v>
      </c>
      <c r="D1980" s="2" t="s">
        <v>340</v>
      </c>
      <c r="E1980" s="2" t="s">
        <v>1655</v>
      </c>
      <c r="F1980" s="2" t="s">
        <v>1656</v>
      </c>
      <c r="G1980" s="2" t="s">
        <v>1644</v>
      </c>
      <c r="H1980" s="2" t="s">
        <v>13</v>
      </c>
      <c r="I1980" s="3" t="b">
        <v>0</v>
      </c>
      <c r="J1980" s="3" t="b">
        <v>1</v>
      </c>
      <c r="K1980" s="2" t="s">
        <v>14</v>
      </c>
      <c r="L1980" s="2" t="s">
        <v>13</v>
      </c>
      <c r="M1980" s="9" t="str">
        <f>IF(ISERROR([1]!GetPart(F1980,"-",1)),F1980,[1]!GetPart(F1980,"-",1))</f>
        <v>475</v>
      </c>
      <c r="N1980" t="b">
        <f t="shared" si="92"/>
        <v>1</v>
      </c>
      <c r="P1980" s="9" t="str">
        <f t="shared" si="93"/>
        <v>475 Drakes Corner Road,Princeton,NJ</v>
      </c>
      <c r="Q1980" t="str">
        <f t="shared" si="94"/>
        <v>475 DRAKES CORNER ROAD</v>
      </c>
      <c r="R1980" t="e">
        <f>VLOOKUP(Q1980,'[2]2011-Princeton-geocodes.csv'!$A:$A,1,FALSE)</f>
        <v>#N/A</v>
      </c>
    </row>
    <row r="1981" spans="1:18">
      <c r="A1981" s="5">
        <v>1980</v>
      </c>
      <c r="B1981" s="2" t="s">
        <v>1657</v>
      </c>
      <c r="C1981" s="2" t="s">
        <v>1658</v>
      </c>
      <c r="D1981" s="2" t="s">
        <v>340</v>
      </c>
      <c r="E1981" s="2" t="s">
        <v>414</v>
      </c>
      <c r="F1981" s="2" t="s">
        <v>1659</v>
      </c>
      <c r="G1981" s="2" t="s">
        <v>1644</v>
      </c>
      <c r="H1981" s="2" t="s">
        <v>13</v>
      </c>
      <c r="I1981" s="3" t="b">
        <v>0</v>
      </c>
      <c r="J1981" s="3" t="b">
        <v>1</v>
      </c>
      <c r="K1981" s="2" t="s">
        <v>14</v>
      </c>
      <c r="L1981" s="2" t="s">
        <v>13</v>
      </c>
      <c r="M1981" s="9" t="str">
        <f>IF(ISERROR([1]!GetPart(F1981,"-",1)),F1981,[1]!GetPart(F1981,"-",1))</f>
        <v>452</v>
      </c>
      <c r="N1981" t="b">
        <f t="shared" si="92"/>
        <v>1</v>
      </c>
      <c r="P1981" s="9" t="str">
        <f t="shared" si="93"/>
        <v>452 Drakes Corner Road,Princeton,NJ</v>
      </c>
      <c r="Q1981" t="str">
        <f t="shared" si="94"/>
        <v>452 DRAKES CORNER ROAD</v>
      </c>
      <c r="R1981" t="e">
        <f>VLOOKUP(Q1981,'[2]2011-Princeton-geocodes.csv'!$A:$A,1,FALSE)</f>
        <v>#N/A</v>
      </c>
    </row>
    <row r="1982" spans="1:18">
      <c r="A1982" s="5">
        <v>1981</v>
      </c>
      <c r="B1982" s="2" t="s">
        <v>743</v>
      </c>
      <c r="C1982" s="2" t="s">
        <v>12</v>
      </c>
      <c r="D1982" s="2" t="s">
        <v>340</v>
      </c>
      <c r="E1982" s="2" t="s">
        <v>1660</v>
      </c>
      <c r="F1982" s="2" t="s">
        <v>835</v>
      </c>
      <c r="G1982" s="2" t="s">
        <v>1644</v>
      </c>
      <c r="H1982" s="2" t="s">
        <v>13</v>
      </c>
      <c r="I1982" s="3" t="b">
        <v>0</v>
      </c>
      <c r="J1982" s="3" t="b">
        <v>1</v>
      </c>
      <c r="K1982" s="2" t="s">
        <v>14</v>
      </c>
      <c r="L1982" s="2" t="s">
        <v>13</v>
      </c>
      <c r="M1982" s="9" t="str">
        <f>IF(ISERROR([1]!GetPart(F1982,"-",1)),F1982,[1]!GetPart(F1982,"-",1))</f>
        <v>226</v>
      </c>
      <c r="N1982" t="b">
        <f t="shared" si="92"/>
        <v>1</v>
      </c>
      <c r="P1982" s="9" t="str">
        <f t="shared" si="93"/>
        <v>226 Drakes Corner Road,Princeton,NJ</v>
      </c>
      <c r="Q1982" t="str">
        <f t="shared" si="94"/>
        <v>226 DRAKES CORNER ROAD</v>
      </c>
      <c r="R1982" t="e">
        <f>VLOOKUP(Q1982,'[2]2011-Princeton-geocodes.csv'!$A:$A,1,FALSE)</f>
        <v>#N/A</v>
      </c>
    </row>
    <row r="1983" spans="1:18" ht="42">
      <c r="A1983" s="5">
        <v>1982</v>
      </c>
      <c r="B1983" s="2" t="s">
        <v>743</v>
      </c>
      <c r="C1983" s="2" t="s">
        <v>65</v>
      </c>
      <c r="D1983" s="2" t="s">
        <v>340</v>
      </c>
      <c r="E1983" s="2" t="s">
        <v>1661</v>
      </c>
      <c r="F1983" s="2" t="s">
        <v>13</v>
      </c>
      <c r="G1983" s="2" t="s">
        <v>1644</v>
      </c>
      <c r="H1983" s="2" t="s">
        <v>13</v>
      </c>
      <c r="I1983" s="3" t="b">
        <v>0</v>
      </c>
      <c r="J1983" s="3" t="b">
        <v>0</v>
      </c>
      <c r="K1983" s="2" t="s">
        <v>627</v>
      </c>
      <c r="L1983" s="2" t="s">
        <v>13</v>
      </c>
      <c r="M1983" s="9" t="str">
        <f>IF(ISERROR([1]!GetPart(F1983,"-",1)),F1983,[1]!GetPart(F1983,"-",1))</f>
        <v/>
      </c>
      <c r="N1983" t="b">
        <f t="shared" si="92"/>
        <v>1</v>
      </c>
      <c r="P1983" s="9" t="str">
        <f t="shared" si="93"/>
        <v>Drakes Corner Road,Princeton,NJ</v>
      </c>
      <c r="Q1983" t="str">
        <f t="shared" si="94"/>
        <v>DRAKES CORNER ROAD</v>
      </c>
      <c r="R1983" t="e">
        <f>VLOOKUP(Q1983,'[2]2011-Princeton-geocodes.csv'!$A:$A,1,FALSE)</f>
        <v>#N/A</v>
      </c>
    </row>
    <row r="1984" spans="1:18" ht="42">
      <c r="A1984" s="5">
        <v>1983</v>
      </c>
      <c r="B1984" s="2" t="s">
        <v>743</v>
      </c>
      <c r="C1984" s="2" t="s">
        <v>83</v>
      </c>
      <c r="D1984" s="2" t="s">
        <v>340</v>
      </c>
      <c r="E1984" s="2" t="s">
        <v>1662</v>
      </c>
      <c r="F1984" s="2" t="s">
        <v>13</v>
      </c>
      <c r="G1984" s="2" t="s">
        <v>1644</v>
      </c>
      <c r="H1984" s="2" t="s">
        <v>13</v>
      </c>
      <c r="I1984" s="3" t="b">
        <v>0</v>
      </c>
      <c r="J1984" s="3" t="b">
        <v>1</v>
      </c>
      <c r="K1984" s="2" t="s">
        <v>627</v>
      </c>
      <c r="L1984" s="2" t="s">
        <v>13</v>
      </c>
      <c r="M1984" s="9" t="str">
        <f>IF(ISERROR([1]!GetPart(F1984,"-",1)),F1984,[1]!GetPart(F1984,"-",1))</f>
        <v/>
      </c>
      <c r="N1984" t="b">
        <f t="shared" si="92"/>
        <v>1</v>
      </c>
      <c r="P1984" s="9" t="str">
        <f t="shared" si="93"/>
        <v>Drakes Corner Road,Princeton,NJ</v>
      </c>
      <c r="Q1984" t="str">
        <f t="shared" si="94"/>
        <v>DRAKES CORNER ROAD</v>
      </c>
      <c r="R1984" t="e">
        <f>VLOOKUP(Q1984,'[2]2011-Princeton-geocodes.csv'!$A:$A,1,FALSE)</f>
        <v>#N/A</v>
      </c>
    </row>
    <row r="1985" spans="1:18" ht="42">
      <c r="A1985" s="5">
        <v>1984</v>
      </c>
      <c r="B1985" s="2" t="s">
        <v>743</v>
      </c>
      <c r="C1985" s="2" t="s">
        <v>86</v>
      </c>
      <c r="D1985" s="2" t="s">
        <v>340</v>
      </c>
      <c r="E1985" s="2" t="s">
        <v>1663</v>
      </c>
      <c r="F1985" s="2" t="s">
        <v>13</v>
      </c>
      <c r="G1985" s="2" t="s">
        <v>1644</v>
      </c>
      <c r="H1985" s="2" t="s">
        <v>13</v>
      </c>
      <c r="I1985" s="3" t="b">
        <v>0</v>
      </c>
      <c r="J1985" s="3" t="b">
        <v>1</v>
      </c>
      <c r="K1985" s="2" t="s">
        <v>627</v>
      </c>
      <c r="L1985" s="2" t="s">
        <v>13</v>
      </c>
      <c r="M1985" s="9" t="str">
        <f>IF(ISERROR([1]!GetPart(F1985,"-",1)),F1985,[1]!GetPart(F1985,"-",1))</f>
        <v/>
      </c>
      <c r="N1985" t="b">
        <f t="shared" si="92"/>
        <v>1</v>
      </c>
      <c r="P1985" s="9" t="str">
        <f t="shared" si="93"/>
        <v>Drakes Corner Road,Princeton,NJ</v>
      </c>
      <c r="Q1985" t="str">
        <f t="shared" si="94"/>
        <v>DRAKES CORNER ROAD</v>
      </c>
      <c r="R1985" t="e">
        <f>VLOOKUP(Q1985,'[2]2011-Princeton-geocodes.csv'!$A:$A,1,FALSE)</f>
        <v>#N/A</v>
      </c>
    </row>
    <row r="1986" spans="1:18" ht="42">
      <c r="A1986" s="5">
        <v>1985</v>
      </c>
      <c r="B1986" s="2" t="s">
        <v>743</v>
      </c>
      <c r="C1986" s="2" t="s">
        <v>89</v>
      </c>
      <c r="D1986" s="2" t="s">
        <v>340</v>
      </c>
      <c r="E1986" s="2" t="s">
        <v>1664</v>
      </c>
      <c r="F1986" s="2" t="s">
        <v>13</v>
      </c>
      <c r="G1986" s="2" t="s">
        <v>1644</v>
      </c>
      <c r="H1986" s="2" t="s">
        <v>13</v>
      </c>
      <c r="I1986" s="3" t="b">
        <v>0</v>
      </c>
      <c r="J1986" s="3" t="b">
        <v>1</v>
      </c>
      <c r="K1986" s="2" t="s">
        <v>627</v>
      </c>
      <c r="L1986" s="2" t="s">
        <v>13</v>
      </c>
      <c r="M1986" s="9" t="str">
        <f>IF(ISERROR([1]!GetPart(F1986,"-",1)),F1986,[1]!GetPart(F1986,"-",1))</f>
        <v/>
      </c>
      <c r="N1986" t="b">
        <f t="shared" si="92"/>
        <v>1</v>
      </c>
      <c r="P1986" s="9" t="str">
        <f t="shared" si="93"/>
        <v>Drakes Corner Road,Princeton,NJ</v>
      </c>
      <c r="Q1986" t="str">
        <f t="shared" si="94"/>
        <v>DRAKES CORNER ROAD</v>
      </c>
      <c r="R1986" t="e">
        <f>VLOOKUP(Q1986,'[2]2011-Princeton-geocodes.csv'!$A:$A,1,FALSE)</f>
        <v>#N/A</v>
      </c>
    </row>
    <row r="1987" spans="1:18">
      <c r="A1987" s="5">
        <v>1986</v>
      </c>
      <c r="B1987" s="2" t="s">
        <v>1665</v>
      </c>
      <c r="C1987" s="2" t="s">
        <v>12</v>
      </c>
      <c r="D1987" s="2" t="s">
        <v>13</v>
      </c>
      <c r="E1987" s="2" t="s">
        <v>1666</v>
      </c>
      <c r="F1987" s="2" t="s">
        <v>459</v>
      </c>
      <c r="G1987" s="2" t="s">
        <v>1644</v>
      </c>
      <c r="H1987" s="2" t="s">
        <v>13</v>
      </c>
      <c r="I1987" s="3" t="b">
        <v>0</v>
      </c>
      <c r="J1987" s="3" t="b">
        <v>0</v>
      </c>
      <c r="K1987" s="2" t="s">
        <v>14</v>
      </c>
      <c r="L1987" s="2" t="s">
        <v>13</v>
      </c>
      <c r="M1987" s="9" t="str">
        <f>IF(ISERROR([1]!GetPart(F1987,"-",1)),F1987,[1]!GetPart(F1987,"-",1))</f>
        <v>132</v>
      </c>
      <c r="N1987" t="b">
        <f t="shared" ref="N1987:N2050" si="95">IF(LEFT(D1987,1)="R",TRUE,FALSE)</f>
        <v>0</v>
      </c>
      <c r="P1987" s="9" t="str">
        <f t="shared" ref="P1987:P2050" si="96">IF(LEN(M1987)&gt;0,M1987&amp;" ","")&amp;G1987&amp;",Princeton,NJ"</f>
        <v>132 Drakes Corner Road,Princeton,NJ</v>
      </c>
      <c r="Q1987" t="str">
        <f t="shared" si="94"/>
        <v>132 DRAKES CORNER ROAD</v>
      </c>
      <c r="R1987" t="e">
        <f>VLOOKUP(Q1987,'[2]2011-Princeton-geocodes.csv'!$A:$A,1,FALSE)</f>
        <v>#N/A</v>
      </c>
    </row>
    <row r="1988" spans="1:18">
      <c r="A1988" s="5">
        <v>1987</v>
      </c>
      <c r="B1988" s="2" t="s">
        <v>1665</v>
      </c>
      <c r="C1988" s="2" t="s">
        <v>12</v>
      </c>
      <c r="D1988" s="2" t="s">
        <v>340</v>
      </c>
      <c r="E1988" s="2" t="s">
        <v>1667</v>
      </c>
      <c r="F1988" s="2" t="s">
        <v>645</v>
      </c>
      <c r="G1988" s="2" t="s">
        <v>1644</v>
      </c>
      <c r="H1988" s="2" t="s">
        <v>13</v>
      </c>
      <c r="I1988" s="3" t="b">
        <v>0</v>
      </c>
      <c r="J1988" s="3" t="b">
        <v>1</v>
      </c>
      <c r="K1988" s="2" t="s">
        <v>14</v>
      </c>
      <c r="L1988" s="2" t="s">
        <v>13</v>
      </c>
      <c r="M1988" s="9" t="str">
        <f>IF(ISERROR([1]!GetPart(F1988,"-",1)),F1988,[1]!GetPart(F1988,"-",1))</f>
        <v>192</v>
      </c>
      <c r="N1988" t="b">
        <f t="shared" si="95"/>
        <v>1</v>
      </c>
      <c r="P1988" s="9" t="str">
        <f t="shared" si="96"/>
        <v>192 Drakes Corner Road,Princeton,NJ</v>
      </c>
      <c r="Q1988" t="str">
        <f t="shared" si="94"/>
        <v>192 DRAKES CORNER ROAD</v>
      </c>
      <c r="R1988" t="e">
        <f>VLOOKUP(Q1988,'[2]2011-Princeton-geocodes.csv'!$A:$A,1,FALSE)</f>
        <v>#N/A</v>
      </c>
    </row>
    <row r="1989" spans="1:18">
      <c r="A1989" s="5">
        <v>1988</v>
      </c>
      <c r="B1989" s="2" t="s">
        <v>1665</v>
      </c>
      <c r="C1989" s="2" t="s">
        <v>67</v>
      </c>
      <c r="D1989" s="2" t="s">
        <v>340</v>
      </c>
      <c r="E1989" s="2" t="s">
        <v>1668</v>
      </c>
      <c r="F1989" s="2" t="s">
        <v>283</v>
      </c>
      <c r="G1989" s="2" t="s">
        <v>1644</v>
      </c>
      <c r="H1989" s="2" t="s">
        <v>13</v>
      </c>
      <c r="I1989" s="3" t="b">
        <v>0</v>
      </c>
      <c r="J1989" s="3" t="b">
        <v>1</v>
      </c>
      <c r="K1989" s="2" t="s">
        <v>14</v>
      </c>
      <c r="L1989" s="2" t="s">
        <v>13</v>
      </c>
      <c r="M1989" s="9" t="str">
        <f>IF(ISERROR([1]!GetPart(F1989,"-",1)),F1989,[1]!GetPart(F1989,"-",1))</f>
        <v>68</v>
      </c>
      <c r="N1989" t="b">
        <f t="shared" si="95"/>
        <v>1</v>
      </c>
      <c r="P1989" s="9" t="str">
        <f t="shared" si="96"/>
        <v>68 Drakes Corner Road,Princeton,NJ</v>
      </c>
      <c r="Q1989" t="str">
        <f t="shared" si="94"/>
        <v>68 DRAKES CORNER ROAD</v>
      </c>
      <c r="R1989" t="e">
        <f>VLOOKUP(Q1989,'[2]2011-Princeton-geocodes.csv'!$A:$A,1,FALSE)</f>
        <v>#N/A</v>
      </c>
    </row>
    <row r="1990" spans="1:18">
      <c r="A1990" s="5">
        <v>1989</v>
      </c>
      <c r="B1990" s="2" t="s">
        <v>1665</v>
      </c>
      <c r="C1990" s="2" t="s">
        <v>92</v>
      </c>
      <c r="D1990" s="2" t="s">
        <v>340</v>
      </c>
      <c r="E1990" s="2" t="s">
        <v>1312</v>
      </c>
      <c r="F1990" s="2" t="s">
        <v>261</v>
      </c>
      <c r="G1990" s="2" t="s">
        <v>1644</v>
      </c>
      <c r="H1990" s="2" t="s">
        <v>13</v>
      </c>
      <c r="I1990" s="3" t="b">
        <v>0</v>
      </c>
      <c r="J1990" s="3" t="b">
        <v>1</v>
      </c>
      <c r="K1990" s="2" t="s">
        <v>14</v>
      </c>
      <c r="L1990" s="2" t="s">
        <v>13</v>
      </c>
      <c r="M1990" s="9" t="str">
        <f>IF(ISERROR([1]!GetPart(F1990,"-",1)),F1990,[1]!GetPart(F1990,"-",1))</f>
        <v>106</v>
      </c>
      <c r="N1990" t="b">
        <f t="shared" si="95"/>
        <v>1</v>
      </c>
      <c r="P1990" s="9" t="str">
        <f t="shared" si="96"/>
        <v>106 Drakes Corner Road,Princeton,NJ</v>
      </c>
      <c r="Q1990" t="str">
        <f t="shared" si="94"/>
        <v>106 DRAKES CORNER ROAD</v>
      </c>
      <c r="R1990" t="e">
        <f>VLOOKUP(Q1990,'[2]2011-Princeton-geocodes.csv'!$A:$A,1,FALSE)</f>
        <v>#N/A</v>
      </c>
    </row>
    <row r="1991" spans="1:18">
      <c r="A1991" s="5">
        <v>1990</v>
      </c>
      <c r="B1991" s="2" t="s">
        <v>1665</v>
      </c>
      <c r="C1991" s="2" t="s">
        <v>86</v>
      </c>
      <c r="D1991" s="2" t="s">
        <v>340</v>
      </c>
      <c r="E1991" s="2" t="s">
        <v>1041</v>
      </c>
      <c r="F1991" s="2" t="s">
        <v>160</v>
      </c>
      <c r="G1991" s="2" t="s">
        <v>1644</v>
      </c>
      <c r="H1991" s="2" t="s">
        <v>13</v>
      </c>
      <c r="I1991" s="3" t="b">
        <v>0</v>
      </c>
      <c r="J1991" s="3" t="b">
        <v>0</v>
      </c>
      <c r="K1991" s="2" t="s">
        <v>14</v>
      </c>
      <c r="L1991" s="2" t="s">
        <v>13</v>
      </c>
      <c r="M1991" s="9" t="str">
        <f>IF(ISERROR([1]!GetPart(F1991,"-",1)),F1991,[1]!GetPart(F1991,"-",1))</f>
        <v>144</v>
      </c>
      <c r="N1991" t="b">
        <f t="shared" si="95"/>
        <v>1</v>
      </c>
      <c r="P1991" s="9" t="str">
        <f t="shared" si="96"/>
        <v>144 Drakes Corner Road,Princeton,NJ</v>
      </c>
      <c r="Q1991" t="str">
        <f t="shared" si="94"/>
        <v>144 DRAKES CORNER ROAD</v>
      </c>
      <c r="R1991" t="e">
        <f>VLOOKUP(Q1991,'[2]2011-Princeton-geocodes.csv'!$A:$A,1,FALSE)</f>
        <v>#N/A</v>
      </c>
    </row>
    <row r="1992" spans="1:18">
      <c r="A1992" s="5">
        <v>1991</v>
      </c>
      <c r="B1992" s="2" t="s">
        <v>1665</v>
      </c>
      <c r="C1992" s="2" t="s">
        <v>65</v>
      </c>
      <c r="D1992" s="2" t="s">
        <v>340</v>
      </c>
      <c r="E1992" s="2" t="s">
        <v>1669</v>
      </c>
      <c r="F1992" s="2" t="s">
        <v>312</v>
      </c>
      <c r="G1992" s="2" t="s">
        <v>1644</v>
      </c>
      <c r="H1992" s="2" t="s">
        <v>13</v>
      </c>
      <c r="I1992" s="3" t="b">
        <v>0</v>
      </c>
      <c r="J1992" s="3" t="b">
        <v>0</v>
      </c>
      <c r="K1992" s="2" t="s">
        <v>14</v>
      </c>
      <c r="L1992" s="2" t="s">
        <v>13</v>
      </c>
      <c r="M1992" s="9" t="str">
        <f>IF(ISERROR([1]!GetPart(F1992,"-",1)),F1992,[1]!GetPart(F1992,"-",1))</f>
        <v>36</v>
      </c>
      <c r="N1992" t="b">
        <f t="shared" si="95"/>
        <v>1</v>
      </c>
      <c r="P1992" s="9" t="str">
        <f t="shared" si="96"/>
        <v>36 Drakes Corner Road,Princeton,NJ</v>
      </c>
      <c r="Q1992" t="str">
        <f t="shared" si="94"/>
        <v>36 DRAKES CORNER ROAD</v>
      </c>
      <c r="R1992" t="e">
        <f>VLOOKUP(Q1992,'[2]2011-Princeton-geocodes.csv'!$A:$A,1,FALSE)</f>
        <v>#N/A</v>
      </c>
    </row>
    <row r="1993" spans="1:18">
      <c r="A1993" s="5">
        <v>1992</v>
      </c>
      <c r="B1993" s="2" t="s">
        <v>1665</v>
      </c>
      <c r="C1993" s="2" t="s">
        <v>89</v>
      </c>
      <c r="D1993" s="2" t="s">
        <v>340</v>
      </c>
      <c r="E1993" s="2" t="s">
        <v>1670</v>
      </c>
      <c r="F1993" s="2" t="s">
        <v>459</v>
      </c>
      <c r="G1993" s="2" t="s">
        <v>1644</v>
      </c>
      <c r="H1993" s="2" t="s">
        <v>13</v>
      </c>
      <c r="I1993" s="3" t="b">
        <v>0</v>
      </c>
      <c r="J1993" s="3" t="b">
        <v>0</v>
      </c>
      <c r="K1993" s="2" t="s">
        <v>14</v>
      </c>
      <c r="L1993" s="2" t="s">
        <v>13</v>
      </c>
      <c r="M1993" s="9" t="str">
        <f>IF(ISERROR([1]!GetPart(F1993,"-",1)),F1993,[1]!GetPart(F1993,"-",1))</f>
        <v>132</v>
      </c>
      <c r="N1993" t="b">
        <f t="shared" si="95"/>
        <v>1</v>
      </c>
      <c r="P1993" s="9" t="str">
        <f t="shared" si="96"/>
        <v>132 Drakes Corner Road,Princeton,NJ</v>
      </c>
      <c r="Q1993" t="str">
        <f t="shared" si="94"/>
        <v>132 DRAKES CORNER ROAD</v>
      </c>
      <c r="R1993" t="e">
        <f>VLOOKUP(Q1993,'[2]2011-Princeton-geocodes.csv'!$A:$A,1,FALSE)</f>
        <v>#N/A</v>
      </c>
    </row>
    <row r="1994" spans="1:18">
      <c r="A1994" s="5">
        <v>1993</v>
      </c>
      <c r="B1994" s="2" t="s">
        <v>1365</v>
      </c>
      <c r="C1994" s="2" t="s">
        <v>12</v>
      </c>
      <c r="D1994" s="2" t="s">
        <v>340</v>
      </c>
      <c r="E1994" s="2" t="s">
        <v>1671</v>
      </c>
      <c r="F1994" s="2" t="s">
        <v>64</v>
      </c>
      <c r="G1994" s="2" t="s">
        <v>1644</v>
      </c>
      <c r="H1994" s="2" t="s">
        <v>13</v>
      </c>
      <c r="I1994" s="3" t="b">
        <v>0</v>
      </c>
      <c r="J1994" s="3" t="b">
        <v>1</v>
      </c>
      <c r="K1994" s="2" t="s">
        <v>14</v>
      </c>
      <c r="L1994" s="2" t="s">
        <v>13</v>
      </c>
      <c r="M1994" s="9" t="str">
        <f>IF(ISERROR([1]!GetPart(F1994,"-",1)),F1994,[1]!GetPart(F1994,"-",1))</f>
        <v>41</v>
      </c>
      <c r="N1994" t="b">
        <f t="shared" si="95"/>
        <v>1</v>
      </c>
      <c r="P1994" s="9" t="str">
        <f t="shared" si="96"/>
        <v>41 Drakes Corner Road,Princeton,NJ</v>
      </c>
      <c r="Q1994" t="str">
        <f t="shared" si="94"/>
        <v>41 DRAKES CORNER ROAD</v>
      </c>
      <c r="R1994" t="e">
        <f>VLOOKUP(Q1994,'[2]2011-Princeton-geocodes.csv'!$A:$A,1,FALSE)</f>
        <v>#N/A</v>
      </c>
    </row>
    <row r="1995" spans="1:18">
      <c r="A1995" s="5">
        <v>1994</v>
      </c>
      <c r="B1995" s="2" t="s">
        <v>1365</v>
      </c>
      <c r="C1995" s="2" t="s">
        <v>89</v>
      </c>
      <c r="D1995" s="2" t="s">
        <v>340</v>
      </c>
      <c r="E1995" s="2" t="s">
        <v>1672</v>
      </c>
      <c r="F1995" s="2" t="s">
        <v>56</v>
      </c>
      <c r="G1995" s="2" t="s">
        <v>1644</v>
      </c>
      <c r="H1995" s="2" t="s">
        <v>13</v>
      </c>
      <c r="I1995" s="3" t="b">
        <v>0</v>
      </c>
      <c r="J1995" s="3" t="b">
        <v>1</v>
      </c>
      <c r="K1995" s="2" t="s">
        <v>14</v>
      </c>
      <c r="L1995" s="2" t="s">
        <v>13</v>
      </c>
      <c r="M1995" s="9" t="str">
        <f>IF(ISERROR([1]!GetPart(F1995,"-",1)),F1995,[1]!GetPart(F1995,"-",1))</f>
        <v>101</v>
      </c>
      <c r="N1995" t="b">
        <f t="shared" si="95"/>
        <v>1</v>
      </c>
      <c r="P1995" s="9" t="str">
        <f t="shared" si="96"/>
        <v>101 Drakes Corner Road,Princeton,NJ</v>
      </c>
      <c r="Q1995" t="str">
        <f t="shared" si="94"/>
        <v>101 DRAKES CORNER ROAD</v>
      </c>
      <c r="R1995" t="e">
        <f>VLOOKUP(Q1995,'[2]2011-Princeton-geocodes.csv'!$A:$A,1,FALSE)</f>
        <v>#N/A</v>
      </c>
    </row>
    <row r="1996" spans="1:18">
      <c r="A1996" s="5">
        <v>1995</v>
      </c>
      <c r="B1996" s="2" t="s">
        <v>1365</v>
      </c>
      <c r="C1996" s="2" t="s">
        <v>86</v>
      </c>
      <c r="D1996" s="2" t="s">
        <v>351</v>
      </c>
      <c r="E1996" s="2" t="s">
        <v>416</v>
      </c>
      <c r="F1996" s="2" t="s">
        <v>286</v>
      </c>
      <c r="G1996" s="2" t="s">
        <v>1644</v>
      </c>
      <c r="H1996" s="2" t="s">
        <v>13</v>
      </c>
      <c r="I1996" s="3" t="b">
        <v>0</v>
      </c>
      <c r="J1996" s="3" t="b">
        <v>0</v>
      </c>
      <c r="K1996" s="2" t="s">
        <v>14</v>
      </c>
      <c r="L1996" s="2" t="s">
        <v>13</v>
      </c>
      <c r="M1996" s="9" t="str">
        <f>IF(ISERROR([1]!GetPart(F1996,"-",1)),F1996,[1]!GetPart(F1996,"-",1))</f>
        <v>73</v>
      </c>
      <c r="N1996" t="b">
        <f t="shared" si="95"/>
        <v>1</v>
      </c>
      <c r="P1996" s="9" t="str">
        <f t="shared" si="96"/>
        <v>73 Drakes Corner Road,Princeton,NJ</v>
      </c>
      <c r="Q1996" t="str">
        <f t="shared" si="94"/>
        <v>73 DRAKES CORNER ROAD</v>
      </c>
      <c r="R1996" t="e">
        <f>VLOOKUP(Q1996,'[2]2011-Princeton-geocodes.csv'!$A:$A,1,FALSE)</f>
        <v>#N/A</v>
      </c>
    </row>
    <row r="1997" spans="1:18">
      <c r="A1997" s="5">
        <v>1996</v>
      </c>
      <c r="B1997" s="2" t="s">
        <v>586</v>
      </c>
      <c r="C1997" s="2" t="s">
        <v>64</v>
      </c>
      <c r="D1997" s="2" t="s">
        <v>50</v>
      </c>
      <c r="E1997" s="2" t="s">
        <v>60</v>
      </c>
      <c r="F1997" s="2" t="s">
        <v>154</v>
      </c>
      <c r="G1997" s="2" t="s">
        <v>1673</v>
      </c>
      <c r="H1997" s="2" t="s">
        <v>13</v>
      </c>
      <c r="I1997" s="3" t="b">
        <v>0</v>
      </c>
      <c r="J1997" s="3" t="b">
        <v>1</v>
      </c>
      <c r="K1997" s="2" t="s">
        <v>13</v>
      </c>
      <c r="L1997" s="2" t="s">
        <v>13</v>
      </c>
      <c r="M1997" s="9" t="str">
        <f>IF(ISERROR([1]!GetPart(F1997,"-",1)),F1997,[1]!GetPart(F1997,"-",1))</f>
        <v>22</v>
      </c>
      <c r="N1997" t="b">
        <f t="shared" si="95"/>
        <v>1</v>
      </c>
      <c r="P1997" s="9" t="str">
        <f t="shared" si="96"/>
        <v>22 Duffield Place,Princeton,NJ</v>
      </c>
      <c r="Q1997" t="str">
        <f t="shared" si="94"/>
        <v>22 DUFFIELD PLACE</v>
      </c>
      <c r="R1997" t="e">
        <f>VLOOKUP(Q1997,'[2]2011-Princeton-geocodes.csv'!$A:$A,1,FALSE)</f>
        <v>#N/A</v>
      </c>
    </row>
    <row r="1998" spans="1:18">
      <c r="A1998" s="5">
        <v>1997</v>
      </c>
      <c r="B1998" s="2" t="s">
        <v>586</v>
      </c>
      <c r="C1998" s="2" t="s">
        <v>306</v>
      </c>
      <c r="D1998" s="2" t="s">
        <v>50</v>
      </c>
      <c r="E1998" s="2" t="s">
        <v>478</v>
      </c>
      <c r="F1998" s="2" t="s">
        <v>312</v>
      </c>
      <c r="G1998" s="2" t="s">
        <v>1673</v>
      </c>
      <c r="H1998" s="2" t="s">
        <v>13</v>
      </c>
      <c r="I1998" s="3" t="b">
        <v>0</v>
      </c>
      <c r="J1998" s="3" t="b">
        <v>1</v>
      </c>
      <c r="K1998" s="2" t="s">
        <v>13</v>
      </c>
      <c r="L1998" s="2" t="s">
        <v>13</v>
      </c>
      <c r="M1998" s="9" t="str">
        <f>IF(ISERROR([1]!GetPart(F1998,"-",1)),F1998,[1]!GetPart(F1998,"-",1))</f>
        <v>36</v>
      </c>
      <c r="N1998" t="b">
        <f t="shared" si="95"/>
        <v>1</v>
      </c>
      <c r="P1998" s="9" t="str">
        <f t="shared" si="96"/>
        <v>36 Duffield Place,Princeton,NJ</v>
      </c>
      <c r="Q1998" t="str">
        <f t="shared" si="94"/>
        <v>36 DUFFIELD PLACE</v>
      </c>
      <c r="R1998" t="e">
        <f>VLOOKUP(Q1998,'[2]2011-Princeton-geocodes.csv'!$A:$A,1,FALSE)</f>
        <v>#N/A</v>
      </c>
    </row>
    <row r="1999" spans="1:18">
      <c r="A1999" s="5">
        <v>1998</v>
      </c>
      <c r="B1999" s="2" t="s">
        <v>586</v>
      </c>
      <c r="C1999" s="2" t="s">
        <v>90</v>
      </c>
      <c r="D1999" s="2" t="s">
        <v>50</v>
      </c>
      <c r="E1999" s="2" t="s">
        <v>478</v>
      </c>
      <c r="F1999" s="2" t="s">
        <v>278</v>
      </c>
      <c r="G1999" s="2" t="s">
        <v>1673</v>
      </c>
      <c r="H1999" s="2" t="s">
        <v>13</v>
      </c>
      <c r="I1999" s="3" t="b">
        <v>0</v>
      </c>
      <c r="J1999" s="3" t="b">
        <v>1</v>
      </c>
      <c r="K1999" s="2" t="s">
        <v>13</v>
      </c>
      <c r="L1999" s="2" t="s">
        <v>13</v>
      </c>
      <c r="M1999" s="9" t="str">
        <f>IF(ISERROR([1]!GetPart(F1999,"-",1)),F1999,[1]!GetPart(F1999,"-",1))</f>
        <v>33</v>
      </c>
      <c r="N1999" t="b">
        <f t="shared" si="95"/>
        <v>1</v>
      </c>
      <c r="P1999" s="9" t="str">
        <f t="shared" si="96"/>
        <v>33 Duffield Place,Princeton,NJ</v>
      </c>
      <c r="Q1999" t="str">
        <f t="shared" si="94"/>
        <v>33 DUFFIELD PLACE</v>
      </c>
      <c r="R1999" t="e">
        <f>VLOOKUP(Q1999,'[2]2011-Princeton-geocodes.csv'!$A:$A,1,FALSE)</f>
        <v>#N/A</v>
      </c>
    </row>
    <row r="2000" spans="1:18">
      <c r="A2000" s="5">
        <v>1999</v>
      </c>
      <c r="B2000" s="2" t="s">
        <v>586</v>
      </c>
      <c r="C2000" s="2" t="s">
        <v>297</v>
      </c>
      <c r="D2000" s="2" t="s">
        <v>50</v>
      </c>
      <c r="E2000" s="2" t="s">
        <v>327</v>
      </c>
      <c r="F2000" s="2" t="s">
        <v>325</v>
      </c>
      <c r="G2000" s="2" t="s">
        <v>1673</v>
      </c>
      <c r="H2000" s="2" t="s">
        <v>13</v>
      </c>
      <c r="I2000" s="3" t="b">
        <v>0</v>
      </c>
      <c r="J2000" s="3" t="b">
        <v>1</v>
      </c>
      <c r="K2000" s="2" t="s">
        <v>13</v>
      </c>
      <c r="L2000" s="2" t="s">
        <v>13</v>
      </c>
      <c r="M2000" s="9" t="str">
        <f>IF(ISERROR([1]!GetPart(F2000,"-",1)),F2000,[1]!GetPart(F2000,"-",1))</f>
        <v>30</v>
      </c>
      <c r="N2000" t="b">
        <f t="shared" si="95"/>
        <v>1</v>
      </c>
      <c r="P2000" s="9" t="str">
        <f t="shared" si="96"/>
        <v>30 Duffield Place,Princeton,NJ</v>
      </c>
      <c r="Q2000" t="str">
        <f t="shared" si="94"/>
        <v>30 DUFFIELD PLACE</v>
      </c>
      <c r="R2000" t="e">
        <f>VLOOKUP(Q2000,'[2]2011-Princeton-geocodes.csv'!$A:$A,1,FALSE)</f>
        <v>#N/A</v>
      </c>
    </row>
    <row r="2001" spans="1:18">
      <c r="A2001" s="5">
        <v>2000</v>
      </c>
      <c r="B2001" s="2" t="s">
        <v>586</v>
      </c>
      <c r="C2001" s="2" t="s">
        <v>312</v>
      </c>
      <c r="D2001" s="2" t="s">
        <v>50</v>
      </c>
      <c r="E2001" s="2" t="s">
        <v>84</v>
      </c>
      <c r="F2001" s="2" t="s">
        <v>69</v>
      </c>
      <c r="G2001" s="2" t="s">
        <v>1673</v>
      </c>
      <c r="H2001" s="2" t="s">
        <v>13</v>
      </c>
      <c r="I2001" s="3" t="b">
        <v>0</v>
      </c>
      <c r="J2001" s="3" t="b">
        <v>1</v>
      </c>
      <c r="K2001" s="2" t="s">
        <v>13</v>
      </c>
      <c r="L2001" s="2" t="s">
        <v>13</v>
      </c>
      <c r="M2001" s="9" t="str">
        <f>IF(ISERROR([1]!GetPart(F2001,"-",1)),F2001,[1]!GetPart(F2001,"-",1))</f>
        <v>21</v>
      </c>
      <c r="N2001" t="b">
        <f t="shared" si="95"/>
        <v>1</v>
      </c>
      <c r="P2001" s="9" t="str">
        <f t="shared" si="96"/>
        <v>21 Duffield Place,Princeton,NJ</v>
      </c>
      <c r="Q2001" t="str">
        <f t="shared" si="94"/>
        <v>21 DUFFIELD PLACE</v>
      </c>
      <c r="R2001" t="e">
        <f>VLOOKUP(Q2001,'[2]2011-Princeton-geocodes.csv'!$A:$A,1,FALSE)</f>
        <v>#N/A</v>
      </c>
    </row>
    <row r="2002" spans="1:18">
      <c r="A2002" s="5">
        <v>2001</v>
      </c>
      <c r="B2002" s="2" t="s">
        <v>586</v>
      </c>
      <c r="C2002" s="2" t="s">
        <v>311</v>
      </c>
      <c r="D2002" s="2" t="s">
        <v>50</v>
      </c>
      <c r="E2002" s="2" t="s">
        <v>478</v>
      </c>
      <c r="F2002" s="2" t="s">
        <v>227</v>
      </c>
      <c r="G2002" s="2" t="s">
        <v>1673</v>
      </c>
      <c r="H2002" s="2" t="s">
        <v>13</v>
      </c>
      <c r="I2002" s="3" t="b">
        <v>0</v>
      </c>
      <c r="J2002" s="3" t="b">
        <v>1</v>
      </c>
      <c r="K2002" s="2" t="s">
        <v>13</v>
      </c>
      <c r="L2002" s="2" t="s">
        <v>13</v>
      </c>
      <c r="M2002" s="9" t="str">
        <f>IF(ISERROR([1]!GetPart(F2002,"-",1)),F2002,[1]!GetPart(F2002,"-",1))</f>
        <v>29</v>
      </c>
      <c r="N2002" t="b">
        <f t="shared" si="95"/>
        <v>1</v>
      </c>
      <c r="P2002" s="9" t="str">
        <f t="shared" si="96"/>
        <v>29 Duffield Place,Princeton,NJ</v>
      </c>
      <c r="Q2002" t="str">
        <f t="shared" si="94"/>
        <v>29 DUFFIELD PLACE</v>
      </c>
      <c r="R2002" t="e">
        <f>VLOOKUP(Q2002,'[2]2011-Princeton-geocodes.csv'!$A:$A,1,FALSE)</f>
        <v>#N/A</v>
      </c>
    </row>
    <row r="2003" spans="1:18">
      <c r="A2003" s="5">
        <v>2002</v>
      </c>
      <c r="B2003" s="2" t="s">
        <v>447</v>
      </c>
      <c r="C2003" s="2" t="s">
        <v>113</v>
      </c>
      <c r="D2003" s="2" t="s">
        <v>50</v>
      </c>
      <c r="E2003" s="2" t="s">
        <v>478</v>
      </c>
      <c r="F2003" s="2" t="s">
        <v>243</v>
      </c>
      <c r="G2003" s="2" t="s">
        <v>1674</v>
      </c>
      <c r="H2003" s="2" t="s">
        <v>13</v>
      </c>
      <c r="I2003" s="3" t="b">
        <v>0</v>
      </c>
      <c r="J2003" s="3" t="b">
        <v>1</v>
      </c>
      <c r="K2003" s="2" t="s">
        <v>13</v>
      </c>
      <c r="L2003" s="2" t="s">
        <v>13</v>
      </c>
      <c r="M2003" s="9" t="str">
        <f>IF(ISERROR([1]!GetPart(F2003,"-",1)),F2003,[1]!GetPart(F2003,"-",1))</f>
        <v>79</v>
      </c>
      <c r="N2003" t="b">
        <f t="shared" si="95"/>
        <v>1</v>
      </c>
      <c r="P2003" s="9" t="str">
        <f t="shared" si="96"/>
        <v>79 E Marion Road,Princeton,NJ</v>
      </c>
      <c r="Q2003" t="str">
        <f t="shared" si="94"/>
        <v>79 E MARION ROAD</v>
      </c>
      <c r="R2003" t="e">
        <f>VLOOKUP(Q2003,'[2]2011-Princeton-geocodes.csv'!$A:$A,1,FALSE)</f>
        <v>#N/A</v>
      </c>
    </row>
    <row r="2004" spans="1:18">
      <c r="A2004" s="5">
        <v>2003</v>
      </c>
      <c r="B2004" s="2" t="s">
        <v>447</v>
      </c>
      <c r="C2004" s="2" t="s">
        <v>323</v>
      </c>
      <c r="D2004" s="2" t="s">
        <v>50</v>
      </c>
      <c r="E2004" s="2" t="s">
        <v>57</v>
      </c>
      <c r="F2004" s="2" t="s">
        <v>310</v>
      </c>
      <c r="G2004" s="2" t="s">
        <v>1674</v>
      </c>
      <c r="H2004" s="2" t="s">
        <v>13</v>
      </c>
      <c r="I2004" s="3" t="b">
        <v>0</v>
      </c>
      <c r="J2004" s="3" t="b">
        <v>0</v>
      </c>
      <c r="K2004" s="2" t="s">
        <v>13</v>
      </c>
      <c r="L2004" s="2" t="s">
        <v>13</v>
      </c>
      <c r="M2004" s="9" t="str">
        <f>IF(ISERROR([1]!GetPart(F2004,"-",1)),F2004,[1]!GetPart(F2004,"-",1))</f>
        <v>35</v>
      </c>
      <c r="N2004" t="b">
        <f t="shared" si="95"/>
        <v>1</v>
      </c>
      <c r="P2004" s="9" t="str">
        <f t="shared" si="96"/>
        <v>35 E Marion Road,Princeton,NJ</v>
      </c>
      <c r="Q2004" t="str">
        <f t="shared" si="94"/>
        <v>35 E MARION ROAD</v>
      </c>
      <c r="R2004" t="e">
        <f>VLOOKUP(Q2004,'[2]2011-Princeton-geocodes.csv'!$A:$A,1,FALSE)</f>
        <v>#N/A</v>
      </c>
    </row>
    <row r="2005" spans="1:18">
      <c r="A2005" s="5">
        <v>2004</v>
      </c>
      <c r="B2005" s="2" t="s">
        <v>447</v>
      </c>
      <c r="C2005" s="2" t="s">
        <v>64</v>
      </c>
      <c r="D2005" s="2" t="s">
        <v>50</v>
      </c>
      <c r="E2005" s="2" t="s">
        <v>60</v>
      </c>
      <c r="F2005" s="2" t="s">
        <v>71</v>
      </c>
      <c r="G2005" s="2" t="s">
        <v>1674</v>
      </c>
      <c r="H2005" s="2" t="s">
        <v>13</v>
      </c>
      <c r="I2005" s="3" t="b">
        <v>0</v>
      </c>
      <c r="J2005" s="3" t="b">
        <v>1</v>
      </c>
      <c r="K2005" s="2" t="s">
        <v>13</v>
      </c>
      <c r="L2005" s="2" t="s">
        <v>13</v>
      </c>
      <c r="M2005" s="9" t="str">
        <f>IF(ISERROR([1]!GetPart(F2005,"-",1)),F2005,[1]!GetPart(F2005,"-",1))</f>
        <v>09</v>
      </c>
      <c r="N2005" t="b">
        <f t="shared" si="95"/>
        <v>1</v>
      </c>
      <c r="P2005" s="9" t="str">
        <f t="shared" si="96"/>
        <v>09 E Marion Road,Princeton,NJ</v>
      </c>
      <c r="Q2005" t="str">
        <f t="shared" si="94"/>
        <v>09 E MARION ROAD</v>
      </c>
      <c r="R2005" t="e">
        <f>VLOOKUP(Q2005,'[2]2011-Princeton-geocodes.csv'!$A:$A,1,FALSE)</f>
        <v>#N/A</v>
      </c>
    </row>
    <row r="2006" spans="1:18">
      <c r="A2006" s="5">
        <v>2005</v>
      </c>
      <c r="B2006" s="2" t="s">
        <v>447</v>
      </c>
      <c r="C2006" s="2" t="s">
        <v>440</v>
      </c>
      <c r="D2006" s="2" t="s">
        <v>50</v>
      </c>
      <c r="E2006" s="2" t="s">
        <v>57</v>
      </c>
      <c r="F2006" s="2" t="s">
        <v>97</v>
      </c>
      <c r="G2006" s="2" t="s">
        <v>1674</v>
      </c>
      <c r="H2006" s="2" t="s">
        <v>13</v>
      </c>
      <c r="I2006" s="3" t="b">
        <v>0</v>
      </c>
      <c r="J2006" s="3" t="b">
        <v>0</v>
      </c>
      <c r="K2006" s="2" t="s">
        <v>13</v>
      </c>
      <c r="L2006" s="2" t="s">
        <v>13</v>
      </c>
      <c r="M2006" s="9" t="str">
        <f>IF(ISERROR([1]!GetPart(F2006,"-",1)),F2006,[1]!GetPart(F2006,"-",1))</f>
        <v>27</v>
      </c>
      <c r="N2006" t="b">
        <f t="shared" si="95"/>
        <v>1</v>
      </c>
      <c r="P2006" s="9" t="str">
        <f t="shared" si="96"/>
        <v>27 E Marion Road,Princeton,NJ</v>
      </c>
      <c r="Q2006" t="str">
        <f t="shared" si="94"/>
        <v>27 E MARION ROAD</v>
      </c>
      <c r="R2006" t="e">
        <f>VLOOKUP(Q2006,'[2]2011-Princeton-geocodes.csv'!$A:$A,1,FALSE)</f>
        <v>#N/A</v>
      </c>
    </row>
    <row r="2007" spans="1:18">
      <c r="A2007" s="5">
        <v>2006</v>
      </c>
      <c r="B2007" s="2" t="s">
        <v>447</v>
      </c>
      <c r="C2007" s="2" t="s">
        <v>116</v>
      </c>
      <c r="D2007" s="2" t="s">
        <v>50</v>
      </c>
      <c r="E2007" s="2" t="s">
        <v>783</v>
      </c>
      <c r="F2007" s="2" t="s">
        <v>286</v>
      </c>
      <c r="G2007" s="2" t="s">
        <v>1674</v>
      </c>
      <c r="H2007" s="2" t="s">
        <v>13</v>
      </c>
      <c r="I2007" s="3" t="b">
        <v>0</v>
      </c>
      <c r="J2007" s="3" t="b">
        <v>1</v>
      </c>
      <c r="K2007" s="2" t="s">
        <v>13</v>
      </c>
      <c r="L2007" s="2" t="s">
        <v>13</v>
      </c>
      <c r="M2007" s="9" t="str">
        <f>IF(ISERROR([1]!GetPart(F2007,"-",1)),F2007,[1]!GetPart(F2007,"-",1))</f>
        <v>73</v>
      </c>
      <c r="N2007" t="b">
        <f t="shared" si="95"/>
        <v>1</v>
      </c>
      <c r="P2007" s="9" t="str">
        <f t="shared" si="96"/>
        <v>73 E Marion Road,Princeton,NJ</v>
      </c>
      <c r="Q2007" t="str">
        <f t="shared" si="94"/>
        <v>73 E MARION ROAD</v>
      </c>
      <c r="R2007" t="e">
        <f>VLOOKUP(Q2007,'[2]2011-Princeton-geocodes.csv'!$A:$A,1,FALSE)</f>
        <v>#N/A</v>
      </c>
    </row>
    <row r="2008" spans="1:18">
      <c r="A2008" s="5">
        <v>2007</v>
      </c>
      <c r="B2008" s="2" t="s">
        <v>447</v>
      </c>
      <c r="C2008" s="2" t="s">
        <v>370</v>
      </c>
      <c r="D2008" s="2" t="s">
        <v>50</v>
      </c>
      <c r="E2008" s="2" t="s">
        <v>320</v>
      </c>
      <c r="F2008" s="2" t="s">
        <v>477</v>
      </c>
      <c r="G2008" s="2" t="s">
        <v>1674</v>
      </c>
      <c r="H2008" s="2" t="s">
        <v>13</v>
      </c>
      <c r="I2008" s="3" t="b">
        <v>0</v>
      </c>
      <c r="J2008" s="3" t="b">
        <v>1</v>
      </c>
      <c r="K2008" s="2" t="s">
        <v>13</v>
      </c>
      <c r="L2008" s="2" t="s">
        <v>13</v>
      </c>
      <c r="M2008" s="9" t="str">
        <f>IF(ISERROR([1]!GetPart(F2008,"-",1)),F2008,[1]!GetPart(F2008,"-",1))</f>
        <v>47</v>
      </c>
      <c r="N2008" t="b">
        <f t="shared" si="95"/>
        <v>1</v>
      </c>
      <c r="P2008" s="9" t="str">
        <f t="shared" si="96"/>
        <v>47 E Marion Road,Princeton,NJ</v>
      </c>
      <c r="Q2008" t="str">
        <f t="shared" si="94"/>
        <v>47 E MARION ROAD</v>
      </c>
      <c r="R2008" t="e">
        <f>VLOOKUP(Q2008,'[2]2011-Princeton-geocodes.csv'!$A:$A,1,FALSE)</f>
        <v>#N/A</v>
      </c>
    </row>
    <row r="2009" spans="1:18">
      <c r="A2009" s="5">
        <v>2008</v>
      </c>
      <c r="B2009" s="2" t="s">
        <v>447</v>
      </c>
      <c r="C2009" s="2" t="s">
        <v>502</v>
      </c>
      <c r="D2009" s="2" t="s">
        <v>50</v>
      </c>
      <c r="E2009" s="2" t="s">
        <v>57</v>
      </c>
      <c r="F2009" s="2" t="s">
        <v>284</v>
      </c>
      <c r="G2009" s="2" t="s">
        <v>1674</v>
      </c>
      <c r="H2009" s="2" t="s">
        <v>13</v>
      </c>
      <c r="I2009" s="3" t="b">
        <v>0</v>
      </c>
      <c r="J2009" s="3" t="b">
        <v>0</v>
      </c>
      <c r="K2009" s="2" t="s">
        <v>13</v>
      </c>
      <c r="L2009" s="2" t="s">
        <v>13</v>
      </c>
      <c r="M2009" s="9" t="str">
        <f>IF(ISERROR([1]!GetPart(F2009,"-",1)),F2009,[1]!GetPart(F2009,"-",1))</f>
        <v>59</v>
      </c>
      <c r="N2009" t="b">
        <f t="shared" si="95"/>
        <v>1</v>
      </c>
      <c r="P2009" s="9" t="str">
        <f t="shared" si="96"/>
        <v>59 E Marion Road,Princeton,NJ</v>
      </c>
      <c r="Q2009" t="str">
        <f t="shared" si="94"/>
        <v>59 E MARION ROAD</v>
      </c>
      <c r="R2009" t="e">
        <f>VLOOKUP(Q2009,'[2]2011-Princeton-geocodes.csv'!$A:$A,1,FALSE)</f>
        <v>#N/A</v>
      </c>
    </row>
    <row r="2010" spans="1:18">
      <c r="A2010" s="5">
        <v>2009</v>
      </c>
      <c r="B2010" s="2" t="s">
        <v>447</v>
      </c>
      <c r="C2010" s="2" t="s">
        <v>477</v>
      </c>
      <c r="D2010" s="2" t="s">
        <v>50</v>
      </c>
      <c r="E2010" s="2" t="s">
        <v>324</v>
      </c>
      <c r="F2010" s="2" t="s">
        <v>291</v>
      </c>
      <c r="G2010" s="2" t="s">
        <v>1674</v>
      </c>
      <c r="H2010" s="2" t="s">
        <v>13</v>
      </c>
      <c r="I2010" s="3" t="b">
        <v>0</v>
      </c>
      <c r="J2010" s="3" t="b">
        <v>1</v>
      </c>
      <c r="K2010" s="2" t="s">
        <v>13</v>
      </c>
      <c r="L2010" s="2" t="s">
        <v>13</v>
      </c>
      <c r="M2010" s="9" t="str">
        <f>IF(ISERROR([1]!GetPart(F2010,"-",1)),F2010,[1]!GetPart(F2010,"-",1))</f>
        <v>67</v>
      </c>
      <c r="N2010" t="b">
        <f t="shared" si="95"/>
        <v>1</v>
      </c>
      <c r="P2010" s="9" t="str">
        <f t="shared" si="96"/>
        <v>67 E Marion Road,Princeton,NJ</v>
      </c>
      <c r="Q2010" t="str">
        <f t="shared" si="94"/>
        <v>67 E MARION ROAD</v>
      </c>
      <c r="R2010" t="e">
        <f>VLOOKUP(Q2010,'[2]2011-Princeton-geocodes.csv'!$A:$A,1,FALSE)</f>
        <v>#N/A</v>
      </c>
    </row>
    <row r="2011" spans="1:18">
      <c r="A2011" s="5">
        <v>2010</v>
      </c>
      <c r="B2011" s="2" t="s">
        <v>447</v>
      </c>
      <c r="C2011" s="2" t="s">
        <v>273</v>
      </c>
      <c r="D2011" s="2" t="s">
        <v>50</v>
      </c>
      <c r="E2011" s="2" t="s">
        <v>57</v>
      </c>
      <c r="F2011" s="2" t="s">
        <v>158</v>
      </c>
      <c r="G2011" s="2" t="s">
        <v>1674</v>
      </c>
      <c r="H2011" s="2" t="s">
        <v>13</v>
      </c>
      <c r="I2011" s="3" t="b">
        <v>0</v>
      </c>
      <c r="J2011" s="3" t="b">
        <v>0</v>
      </c>
      <c r="K2011" s="2" t="s">
        <v>13</v>
      </c>
      <c r="L2011" s="2" t="s">
        <v>13</v>
      </c>
      <c r="M2011" s="9" t="str">
        <f>IF(ISERROR([1]!GetPart(F2011,"-",1)),F2011,[1]!GetPart(F2011,"-",1))</f>
        <v>19</v>
      </c>
      <c r="N2011" t="b">
        <f t="shared" si="95"/>
        <v>1</v>
      </c>
      <c r="P2011" s="9" t="str">
        <f t="shared" si="96"/>
        <v>19 E Marion Road,Princeton,NJ</v>
      </c>
      <c r="Q2011" t="str">
        <f t="shared" si="94"/>
        <v>19 E MARION ROAD</v>
      </c>
      <c r="R2011" t="e">
        <f>VLOOKUP(Q2011,'[2]2011-Princeton-geocodes.csv'!$A:$A,1,FALSE)</f>
        <v>#N/A</v>
      </c>
    </row>
    <row r="2012" spans="1:18">
      <c r="A2012" s="5">
        <v>2011</v>
      </c>
      <c r="B2012" s="2" t="s">
        <v>1675</v>
      </c>
      <c r="C2012" s="2" t="s">
        <v>62</v>
      </c>
      <c r="D2012" s="2" t="s">
        <v>50</v>
      </c>
      <c r="E2012" s="2" t="s">
        <v>449</v>
      </c>
      <c r="F2012" s="2" t="s">
        <v>502</v>
      </c>
      <c r="G2012" s="2" t="s">
        <v>1674</v>
      </c>
      <c r="H2012" s="2" t="s">
        <v>13</v>
      </c>
      <c r="I2012" s="3" t="b">
        <v>0</v>
      </c>
      <c r="J2012" s="3" t="b">
        <v>1</v>
      </c>
      <c r="K2012" s="2" t="s">
        <v>13</v>
      </c>
      <c r="L2012" s="2" t="s">
        <v>13</v>
      </c>
      <c r="M2012" s="9" t="str">
        <f>IF(ISERROR([1]!GetPart(F2012,"-",1)),F2012,[1]!GetPart(F2012,"-",1))</f>
        <v>46</v>
      </c>
      <c r="N2012" t="b">
        <f t="shared" si="95"/>
        <v>1</v>
      </c>
      <c r="P2012" s="9" t="str">
        <f t="shared" si="96"/>
        <v>46 E Marion Road,Princeton,NJ</v>
      </c>
      <c r="Q2012" t="str">
        <f t="shared" si="94"/>
        <v>46 E MARION ROAD</v>
      </c>
      <c r="R2012" t="e">
        <f>VLOOKUP(Q2012,'[2]2011-Princeton-geocodes.csv'!$A:$A,1,FALSE)</f>
        <v>#N/A</v>
      </c>
    </row>
    <row r="2013" spans="1:18">
      <c r="A2013" s="5">
        <v>2012</v>
      </c>
      <c r="B2013" s="2" t="s">
        <v>1675</v>
      </c>
      <c r="C2013" s="2" t="s">
        <v>78</v>
      </c>
      <c r="D2013" s="2" t="s">
        <v>50</v>
      </c>
      <c r="E2013" s="2" t="s">
        <v>451</v>
      </c>
      <c r="F2013" s="2" t="s">
        <v>312</v>
      </c>
      <c r="G2013" s="2" t="s">
        <v>1674</v>
      </c>
      <c r="H2013" s="2" t="s">
        <v>13</v>
      </c>
      <c r="I2013" s="3" t="b">
        <v>0</v>
      </c>
      <c r="J2013" s="3" t="b">
        <v>1</v>
      </c>
      <c r="K2013" s="2" t="s">
        <v>13</v>
      </c>
      <c r="L2013" s="2" t="s">
        <v>13</v>
      </c>
      <c r="M2013" s="9" t="str">
        <f>IF(ISERROR([1]!GetPart(F2013,"-",1)),F2013,[1]!GetPart(F2013,"-",1))</f>
        <v>36</v>
      </c>
      <c r="N2013" t="b">
        <f t="shared" si="95"/>
        <v>1</v>
      </c>
      <c r="P2013" s="9" t="str">
        <f t="shared" si="96"/>
        <v>36 E Marion Road,Princeton,NJ</v>
      </c>
      <c r="Q2013" t="str">
        <f t="shared" si="94"/>
        <v>36 E MARION ROAD</v>
      </c>
      <c r="R2013" t="e">
        <f>VLOOKUP(Q2013,'[2]2011-Princeton-geocodes.csv'!$A:$A,1,FALSE)</f>
        <v>#N/A</v>
      </c>
    </row>
    <row r="2014" spans="1:18">
      <c r="A2014" s="5">
        <v>2013</v>
      </c>
      <c r="B2014" s="2" t="s">
        <v>1675</v>
      </c>
      <c r="C2014" s="2" t="s">
        <v>67</v>
      </c>
      <c r="D2014" s="2" t="s">
        <v>50</v>
      </c>
      <c r="E2014" s="2" t="s">
        <v>757</v>
      </c>
      <c r="F2014" s="2" t="s">
        <v>254</v>
      </c>
      <c r="G2014" s="2" t="s">
        <v>1674</v>
      </c>
      <c r="H2014" s="2" t="s">
        <v>13</v>
      </c>
      <c r="I2014" s="3" t="b">
        <v>0</v>
      </c>
      <c r="J2014" s="3" t="b">
        <v>1</v>
      </c>
      <c r="K2014" s="2" t="s">
        <v>13</v>
      </c>
      <c r="L2014" s="2" t="s">
        <v>13</v>
      </c>
      <c r="M2014" s="9" t="str">
        <f>IF(ISERROR([1]!GetPart(F2014,"-",1)),F2014,[1]!GetPart(F2014,"-",1))</f>
        <v>74</v>
      </c>
      <c r="N2014" t="b">
        <f t="shared" si="95"/>
        <v>1</v>
      </c>
      <c r="P2014" s="9" t="str">
        <f t="shared" si="96"/>
        <v>74 E Marion Road,Princeton,NJ</v>
      </c>
      <c r="Q2014" t="str">
        <f t="shared" si="94"/>
        <v>74 E MARION ROAD</v>
      </c>
      <c r="R2014" t="e">
        <f>VLOOKUP(Q2014,'[2]2011-Princeton-geocodes.csv'!$A:$A,1,FALSE)</f>
        <v>#N/A</v>
      </c>
    </row>
    <row r="2015" spans="1:18">
      <c r="A2015" s="5">
        <v>2014</v>
      </c>
      <c r="B2015" s="2" t="s">
        <v>1675</v>
      </c>
      <c r="C2015" s="2" t="s">
        <v>65</v>
      </c>
      <c r="D2015" s="2" t="s">
        <v>50</v>
      </c>
      <c r="E2015" s="2" t="s">
        <v>640</v>
      </c>
      <c r="F2015" s="2" t="s">
        <v>88</v>
      </c>
      <c r="G2015" s="2" t="s">
        <v>1674</v>
      </c>
      <c r="H2015" s="2" t="s">
        <v>13</v>
      </c>
      <c r="I2015" s="3" t="b">
        <v>0</v>
      </c>
      <c r="J2015" s="3" t="b">
        <v>1</v>
      </c>
      <c r="K2015" s="2" t="s">
        <v>13</v>
      </c>
      <c r="L2015" s="2" t="s">
        <v>13</v>
      </c>
      <c r="M2015" s="9" t="str">
        <f>IF(ISERROR([1]!GetPart(F2015,"-",1)),F2015,[1]!GetPart(F2015,"-",1))</f>
        <v>56</v>
      </c>
      <c r="N2015" t="b">
        <f t="shared" si="95"/>
        <v>1</v>
      </c>
      <c r="P2015" s="9" t="str">
        <f t="shared" si="96"/>
        <v>56 E Marion Road,Princeton,NJ</v>
      </c>
      <c r="Q2015" t="str">
        <f t="shared" si="94"/>
        <v>56 E MARION ROAD</v>
      </c>
      <c r="R2015" t="e">
        <f>VLOOKUP(Q2015,'[2]2011-Princeton-geocodes.csv'!$A:$A,1,FALSE)</f>
        <v>#N/A</v>
      </c>
    </row>
    <row r="2016" spans="1:18">
      <c r="A2016" s="5">
        <v>2015</v>
      </c>
      <c r="B2016" s="2" t="s">
        <v>1675</v>
      </c>
      <c r="C2016" s="2" t="s">
        <v>74</v>
      </c>
      <c r="D2016" s="2" t="s">
        <v>50</v>
      </c>
      <c r="E2016" s="2" t="s">
        <v>329</v>
      </c>
      <c r="F2016" s="2" t="s">
        <v>24</v>
      </c>
      <c r="G2016" s="2" t="s">
        <v>1674</v>
      </c>
      <c r="H2016" s="2" t="s">
        <v>13</v>
      </c>
      <c r="I2016" s="3" t="b">
        <v>0</v>
      </c>
      <c r="J2016" s="3" t="b">
        <v>1</v>
      </c>
      <c r="K2016" s="2" t="s">
        <v>13</v>
      </c>
      <c r="L2016" s="2" t="s">
        <v>13</v>
      </c>
      <c r="M2016" s="9" t="str">
        <f>IF(ISERROR([1]!GetPart(F2016,"-",1)),F2016,[1]!GetPart(F2016,"-",1))</f>
        <v>16</v>
      </c>
      <c r="N2016" t="b">
        <f t="shared" si="95"/>
        <v>1</v>
      </c>
      <c r="P2016" s="9" t="str">
        <f t="shared" si="96"/>
        <v>16 E Marion Road,Princeton,NJ</v>
      </c>
      <c r="Q2016" t="str">
        <f t="shared" si="94"/>
        <v>16 E MARION ROAD</v>
      </c>
      <c r="R2016" t="e">
        <f>VLOOKUP(Q2016,'[2]2011-Princeton-geocodes.csv'!$A:$A,1,FALSE)</f>
        <v>#N/A</v>
      </c>
    </row>
    <row r="2017" spans="1:18">
      <c r="A2017" s="5">
        <v>2016</v>
      </c>
      <c r="B2017" s="2" t="s">
        <v>986</v>
      </c>
      <c r="C2017" s="2" t="s">
        <v>89</v>
      </c>
      <c r="D2017" s="2" t="s">
        <v>1676</v>
      </c>
      <c r="E2017" s="2" t="s">
        <v>99</v>
      </c>
      <c r="F2017" s="2" t="s">
        <v>70</v>
      </c>
      <c r="G2017" s="2" t="s">
        <v>1677</v>
      </c>
      <c r="H2017" s="2" t="s">
        <v>13</v>
      </c>
      <c r="I2017" s="3" t="b">
        <v>1</v>
      </c>
      <c r="J2017" s="3" t="b">
        <v>0</v>
      </c>
      <c r="K2017" s="2" t="s">
        <v>13</v>
      </c>
      <c r="L2017" s="2" t="s">
        <v>14</v>
      </c>
      <c r="M2017" s="9" t="str">
        <f>IF(ISERROR([1]!GetPart(F2017,"-",1)),F2017,[1]!GetPart(F2017,"-",1))</f>
        <v>6</v>
      </c>
      <c r="N2017" t="b">
        <f t="shared" si="95"/>
        <v>1</v>
      </c>
      <c r="P2017" s="9" t="str">
        <f t="shared" si="96"/>
        <v>6 Edgehill Road,Princeton,NJ</v>
      </c>
      <c r="Q2017" t="str">
        <f t="shared" si="94"/>
        <v>6 EDGEHILL ROAD</v>
      </c>
      <c r="R2017" t="e">
        <f>VLOOKUP(Q2017,'[2]2011-Princeton-geocodes.csv'!$A:$A,1,FALSE)</f>
        <v>#N/A</v>
      </c>
    </row>
    <row r="2018" spans="1:18">
      <c r="A2018" s="5">
        <v>2017</v>
      </c>
      <c r="B2018" s="2" t="s">
        <v>986</v>
      </c>
      <c r="C2018" s="2" t="s">
        <v>67</v>
      </c>
      <c r="D2018" s="2" t="s">
        <v>1676</v>
      </c>
      <c r="E2018" s="2" t="s">
        <v>152</v>
      </c>
      <c r="F2018" s="2" t="s">
        <v>22</v>
      </c>
      <c r="G2018" s="2" t="s">
        <v>1677</v>
      </c>
      <c r="H2018" s="2" t="s">
        <v>13</v>
      </c>
      <c r="I2018" s="3" t="b">
        <v>1</v>
      </c>
      <c r="J2018" s="3" t="b">
        <v>0</v>
      </c>
      <c r="K2018" s="2" t="s">
        <v>13</v>
      </c>
      <c r="L2018" s="2" t="s">
        <v>14</v>
      </c>
      <c r="M2018" s="9" t="str">
        <f>IF(ISERROR([1]!GetPart(F2018,"-",1)),F2018,[1]!GetPart(F2018,"-",1))</f>
        <v>14</v>
      </c>
      <c r="N2018" t="b">
        <f t="shared" si="95"/>
        <v>1</v>
      </c>
      <c r="P2018" s="9" t="str">
        <f t="shared" si="96"/>
        <v>14 Edgehill Road,Princeton,NJ</v>
      </c>
      <c r="Q2018" t="str">
        <f t="shared" si="94"/>
        <v>14 EDGEHILL ROAD</v>
      </c>
      <c r="R2018" t="e">
        <f>VLOOKUP(Q2018,'[2]2011-Princeton-geocodes.csv'!$A:$A,1,FALSE)</f>
        <v>#N/A</v>
      </c>
    </row>
    <row r="2019" spans="1:18">
      <c r="A2019" s="5">
        <v>2018</v>
      </c>
      <c r="B2019" s="2" t="s">
        <v>986</v>
      </c>
      <c r="C2019" s="2" t="s">
        <v>76</v>
      </c>
      <c r="D2019" s="2" t="s">
        <v>1676</v>
      </c>
      <c r="E2019" s="2" t="s">
        <v>226</v>
      </c>
      <c r="F2019" s="2" t="s">
        <v>303</v>
      </c>
      <c r="G2019" s="2" t="s">
        <v>1677</v>
      </c>
      <c r="H2019" s="2" t="s">
        <v>13</v>
      </c>
      <c r="I2019" s="3" t="b">
        <v>1</v>
      </c>
      <c r="J2019" s="3" t="b">
        <v>0</v>
      </c>
      <c r="K2019" s="2" t="s">
        <v>13</v>
      </c>
      <c r="L2019" s="2" t="s">
        <v>14</v>
      </c>
      <c r="M2019" s="9" t="str">
        <f>IF(ISERROR([1]!GetPart(F2019,"-",1)),F2019,[1]!GetPart(F2019,"-",1))</f>
        <v>28</v>
      </c>
      <c r="N2019" t="b">
        <f t="shared" si="95"/>
        <v>1</v>
      </c>
      <c r="P2019" s="9" t="str">
        <f t="shared" si="96"/>
        <v>28 Edgehill Road,Princeton,NJ</v>
      </c>
      <c r="Q2019" t="str">
        <f t="shared" si="94"/>
        <v>28 EDGEHILL ROAD</v>
      </c>
      <c r="R2019" t="e">
        <f>VLOOKUP(Q2019,'[2]2011-Princeton-geocodes.csv'!$A:$A,1,FALSE)</f>
        <v>#N/A</v>
      </c>
    </row>
    <row r="2020" spans="1:18">
      <c r="A2020" s="5">
        <v>2019</v>
      </c>
      <c r="B2020" s="2" t="s">
        <v>986</v>
      </c>
      <c r="C2020" s="2" t="s">
        <v>49</v>
      </c>
      <c r="D2020" s="2" t="s">
        <v>1676</v>
      </c>
      <c r="E2020" s="2" t="s">
        <v>439</v>
      </c>
      <c r="F2020" s="2" t="s">
        <v>304</v>
      </c>
      <c r="G2020" s="2" t="s">
        <v>1677</v>
      </c>
      <c r="H2020" s="2" t="s">
        <v>13</v>
      </c>
      <c r="I2020" s="3" t="b">
        <v>1</v>
      </c>
      <c r="J2020" s="3" t="b">
        <v>0</v>
      </c>
      <c r="K2020" s="2" t="s">
        <v>13</v>
      </c>
      <c r="L2020" s="2" t="s">
        <v>14</v>
      </c>
      <c r="M2020" s="9" t="str">
        <f>IF(ISERROR([1]!GetPart(F2020,"-",1)),F2020,[1]!GetPart(F2020,"-",1))</f>
        <v>32</v>
      </c>
      <c r="N2020" t="b">
        <f t="shared" si="95"/>
        <v>1</v>
      </c>
      <c r="P2020" s="9" t="str">
        <f t="shared" si="96"/>
        <v>32 Edgehill Road,Princeton,NJ</v>
      </c>
      <c r="Q2020" t="str">
        <f t="shared" ref="Q2020:Q2083" si="97">UPPER(IF(LEN(M2020)&gt;0,M2020&amp;" ","")&amp;G2020)</f>
        <v>32 EDGEHILL ROAD</v>
      </c>
      <c r="R2020" t="e">
        <f>VLOOKUP(Q2020,'[2]2011-Princeton-geocodes.csv'!$A:$A,1,FALSE)</f>
        <v>#N/A</v>
      </c>
    </row>
    <row r="2021" spans="1:18">
      <c r="A2021" s="5">
        <v>2020</v>
      </c>
      <c r="B2021" s="2" t="s">
        <v>986</v>
      </c>
      <c r="C2021" s="2" t="s">
        <v>22</v>
      </c>
      <c r="D2021" s="2" t="s">
        <v>1676</v>
      </c>
      <c r="E2021" s="2" t="s">
        <v>125</v>
      </c>
      <c r="F2021" s="2" t="s">
        <v>295</v>
      </c>
      <c r="G2021" s="2" t="s">
        <v>1677</v>
      </c>
      <c r="H2021" s="2" t="s">
        <v>13</v>
      </c>
      <c r="I2021" s="3" t="b">
        <v>1</v>
      </c>
      <c r="J2021" s="3" t="b">
        <v>0</v>
      </c>
      <c r="K2021" s="2" t="s">
        <v>13</v>
      </c>
      <c r="L2021" s="2" t="s">
        <v>14</v>
      </c>
      <c r="M2021" s="9" t="str">
        <f>IF(ISERROR([1]!GetPart(F2021,"-",1)),F2021,[1]!GetPart(F2021,"-",1))</f>
        <v>34</v>
      </c>
      <c r="N2021" t="b">
        <f t="shared" si="95"/>
        <v>1</v>
      </c>
      <c r="P2021" s="9" t="str">
        <f t="shared" si="96"/>
        <v>34 Edgehill Road,Princeton,NJ</v>
      </c>
      <c r="Q2021" t="str">
        <f t="shared" si="97"/>
        <v>34 EDGEHILL ROAD</v>
      </c>
      <c r="R2021" t="e">
        <f>VLOOKUP(Q2021,'[2]2011-Princeton-geocodes.csv'!$A:$A,1,FALSE)</f>
        <v>#N/A</v>
      </c>
    </row>
    <row r="2022" spans="1:18">
      <c r="A2022" s="5">
        <v>2021</v>
      </c>
      <c r="B2022" s="2" t="s">
        <v>986</v>
      </c>
      <c r="C2022" s="2" t="s">
        <v>70</v>
      </c>
      <c r="D2022" s="2" t="s">
        <v>1676</v>
      </c>
      <c r="E2022" s="2" t="s">
        <v>108</v>
      </c>
      <c r="F2022" s="2" t="s">
        <v>76</v>
      </c>
      <c r="G2022" s="2" t="s">
        <v>1677</v>
      </c>
      <c r="H2022" s="2" t="s">
        <v>13</v>
      </c>
      <c r="I2022" s="3" t="b">
        <v>1</v>
      </c>
      <c r="J2022" s="3" t="b">
        <v>0</v>
      </c>
      <c r="K2022" s="2" t="s">
        <v>13</v>
      </c>
      <c r="L2022" s="2" t="s">
        <v>14</v>
      </c>
      <c r="M2022" s="9" t="str">
        <f>IF(ISERROR([1]!GetPart(F2022,"-",1)),F2022,[1]!GetPart(F2022,"-",1))</f>
        <v>12</v>
      </c>
      <c r="N2022" t="b">
        <f t="shared" si="95"/>
        <v>1</v>
      </c>
      <c r="P2022" s="9" t="str">
        <f t="shared" si="96"/>
        <v>12 Edgehill Road,Princeton,NJ</v>
      </c>
      <c r="Q2022" t="str">
        <f t="shared" si="97"/>
        <v>12 EDGEHILL ROAD</v>
      </c>
      <c r="R2022" t="e">
        <f>VLOOKUP(Q2022,'[2]2011-Princeton-geocodes.csv'!$A:$A,1,FALSE)</f>
        <v>#N/A</v>
      </c>
    </row>
    <row r="2023" spans="1:18">
      <c r="A2023" s="5">
        <v>2022</v>
      </c>
      <c r="B2023" s="2" t="s">
        <v>986</v>
      </c>
      <c r="C2023" s="2" t="s">
        <v>74</v>
      </c>
      <c r="D2023" s="2" t="s">
        <v>1676</v>
      </c>
      <c r="E2023" s="2" t="s">
        <v>226</v>
      </c>
      <c r="F2023" s="2" t="s">
        <v>101</v>
      </c>
      <c r="G2023" s="2" t="s">
        <v>1677</v>
      </c>
      <c r="H2023" s="2" t="s">
        <v>13</v>
      </c>
      <c r="I2023" s="3" t="b">
        <v>1</v>
      </c>
      <c r="J2023" s="3" t="b">
        <v>0</v>
      </c>
      <c r="K2023" s="2" t="s">
        <v>13</v>
      </c>
      <c r="L2023" s="2" t="s">
        <v>14</v>
      </c>
      <c r="M2023" s="9" t="str">
        <f>IF(ISERROR([1]!GetPart(F2023,"-",1)),F2023,[1]!GetPart(F2023,"-",1))</f>
        <v>26</v>
      </c>
      <c r="N2023" t="b">
        <f t="shared" si="95"/>
        <v>1</v>
      </c>
      <c r="P2023" s="9" t="str">
        <f t="shared" si="96"/>
        <v>26 Edgehill Road,Princeton,NJ</v>
      </c>
      <c r="Q2023" t="str">
        <f t="shared" si="97"/>
        <v>26 EDGEHILL ROAD</v>
      </c>
      <c r="R2023" t="e">
        <f>VLOOKUP(Q2023,'[2]2011-Princeton-geocodes.csv'!$A:$A,1,FALSE)</f>
        <v>#N/A</v>
      </c>
    </row>
    <row r="2024" spans="1:18">
      <c r="A2024" s="5">
        <v>2023</v>
      </c>
      <c r="B2024" s="2" t="s">
        <v>986</v>
      </c>
      <c r="C2024" s="2" t="s">
        <v>83</v>
      </c>
      <c r="D2024" s="2" t="s">
        <v>1676</v>
      </c>
      <c r="E2024" s="2" t="s">
        <v>152</v>
      </c>
      <c r="F2024" s="2" t="s">
        <v>65</v>
      </c>
      <c r="G2024" s="2" t="s">
        <v>1677</v>
      </c>
      <c r="H2024" s="2" t="s">
        <v>13</v>
      </c>
      <c r="I2024" s="3" t="b">
        <v>1</v>
      </c>
      <c r="J2024" s="3" t="b">
        <v>0</v>
      </c>
      <c r="K2024" s="2" t="s">
        <v>13</v>
      </c>
      <c r="L2024" s="2" t="s">
        <v>14</v>
      </c>
      <c r="M2024" s="9" t="str">
        <f>IF(ISERROR([1]!GetPart(F2024,"-",1)),F2024,[1]!GetPart(F2024,"-",1))</f>
        <v>8</v>
      </c>
      <c r="N2024" t="b">
        <f t="shared" si="95"/>
        <v>1</v>
      </c>
      <c r="P2024" s="9" t="str">
        <f t="shared" si="96"/>
        <v>8 Edgehill Road,Princeton,NJ</v>
      </c>
      <c r="Q2024" t="str">
        <f t="shared" si="97"/>
        <v>8 EDGEHILL ROAD</v>
      </c>
      <c r="R2024" t="e">
        <f>VLOOKUP(Q2024,'[2]2011-Princeton-geocodes.csv'!$A:$A,1,FALSE)</f>
        <v>#N/A</v>
      </c>
    </row>
    <row r="2025" spans="1:18">
      <c r="A2025" s="5">
        <v>2024</v>
      </c>
      <c r="B2025" s="2" t="s">
        <v>986</v>
      </c>
      <c r="C2025" s="2" t="s">
        <v>62</v>
      </c>
      <c r="D2025" s="2" t="s">
        <v>1676</v>
      </c>
      <c r="E2025" s="2" t="s">
        <v>115</v>
      </c>
      <c r="F2025" s="2" t="s">
        <v>59</v>
      </c>
      <c r="G2025" s="2" t="s">
        <v>1677</v>
      </c>
      <c r="H2025" s="2" t="s">
        <v>13</v>
      </c>
      <c r="I2025" s="3" t="b">
        <v>1</v>
      </c>
      <c r="J2025" s="3" t="b">
        <v>0</v>
      </c>
      <c r="K2025" s="2" t="s">
        <v>13</v>
      </c>
      <c r="L2025" s="2" t="s">
        <v>14</v>
      </c>
      <c r="M2025" s="9" t="str">
        <f>IF(ISERROR([1]!GetPart(F2025,"-",1)),F2025,[1]!GetPart(F2025,"-",1))</f>
        <v>18</v>
      </c>
      <c r="N2025" t="b">
        <f t="shared" si="95"/>
        <v>1</v>
      </c>
      <c r="P2025" s="9" t="str">
        <f t="shared" si="96"/>
        <v>18 Edgehill Road,Princeton,NJ</v>
      </c>
      <c r="Q2025" t="str">
        <f t="shared" si="97"/>
        <v>18 EDGEHILL ROAD</v>
      </c>
      <c r="R2025" t="e">
        <f>VLOOKUP(Q2025,'[2]2011-Princeton-geocodes.csv'!$A:$A,1,FALSE)</f>
        <v>#N/A</v>
      </c>
    </row>
    <row r="2026" spans="1:18">
      <c r="A2026" s="5">
        <v>2025</v>
      </c>
      <c r="B2026" s="2" t="s">
        <v>986</v>
      </c>
      <c r="C2026" s="2" t="s">
        <v>65</v>
      </c>
      <c r="D2026" s="2" t="s">
        <v>1676</v>
      </c>
      <c r="E2026" s="2" t="s">
        <v>108</v>
      </c>
      <c r="F2026" s="2" t="s">
        <v>24</v>
      </c>
      <c r="G2026" s="2" t="s">
        <v>1677</v>
      </c>
      <c r="H2026" s="2" t="s">
        <v>13</v>
      </c>
      <c r="I2026" s="3" t="b">
        <v>1</v>
      </c>
      <c r="J2026" s="3" t="b">
        <v>0</v>
      </c>
      <c r="K2026" s="2" t="s">
        <v>13</v>
      </c>
      <c r="L2026" s="2" t="s">
        <v>14</v>
      </c>
      <c r="M2026" s="9" t="str">
        <f>IF(ISERROR([1]!GetPart(F2026,"-",1)),F2026,[1]!GetPart(F2026,"-",1))</f>
        <v>16</v>
      </c>
      <c r="N2026" t="b">
        <f t="shared" si="95"/>
        <v>1</v>
      </c>
      <c r="P2026" s="9" t="str">
        <f t="shared" si="96"/>
        <v>16 Edgehill Road,Princeton,NJ</v>
      </c>
      <c r="Q2026" t="str">
        <f t="shared" si="97"/>
        <v>16 EDGEHILL ROAD</v>
      </c>
      <c r="R2026" t="e">
        <f>VLOOKUP(Q2026,'[2]2011-Princeton-geocodes.csv'!$A:$A,1,FALSE)</f>
        <v>#N/A</v>
      </c>
    </row>
    <row r="2027" spans="1:18">
      <c r="A2027" s="5">
        <v>2026</v>
      </c>
      <c r="B2027" s="2" t="s">
        <v>986</v>
      </c>
      <c r="C2027" s="2" t="s">
        <v>78</v>
      </c>
      <c r="D2027" s="2" t="s">
        <v>1676</v>
      </c>
      <c r="E2027" s="2" t="s">
        <v>1178</v>
      </c>
      <c r="F2027" s="2" t="s">
        <v>154</v>
      </c>
      <c r="G2027" s="2" t="s">
        <v>1677</v>
      </c>
      <c r="H2027" s="2" t="s">
        <v>13</v>
      </c>
      <c r="I2027" s="3" t="b">
        <v>1</v>
      </c>
      <c r="J2027" s="3" t="b">
        <v>0</v>
      </c>
      <c r="K2027" s="2" t="s">
        <v>13</v>
      </c>
      <c r="L2027" s="2" t="s">
        <v>14</v>
      </c>
      <c r="M2027" s="9" t="str">
        <f>IF(ISERROR([1]!GetPart(F2027,"-",1)),F2027,[1]!GetPart(F2027,"-",1))</f>
        <v>22</v>
      </c>
      <c r="N2027" t="b">
        <f t="shared" si="95"/>
        <v>1</v>
      </c>
      <c r="P2027" s="9" t="str">
        <f t="shared" si="96"/>
        <v>22 Edgehill Road,Princeton,NJ</v>
      </c>
      <c r="Q2027" t="str">
        <f t="shared" si="97"/>
        <v>22 EDGEHILL ROAD</v>
      </c>
      <c r="R2027" t="e">
        <f>VLOOKUP(Q2027,'[2]2011-Princeton-geocodes.csv'!$A:$A,1,FALSE)</f>
        <v>#N/A</v>
      </c>
    </row>
    <row r="2028" spans="1:18">
      <c r="A2028" s="5">
        <v>2027</v>
      </c>
      <c r="B2028" s="2" t="s">
        <v>93</v>
      </c>
      <c r="C2028" s="2" t="s">
        <v>49</v>
      </c>
      <c r="D2028" s="2" t="s">
        <v>1676</v>
      </c>
      <c r="E2028" s="2" t="s">
        <v>156</v>
      </c>
      <c r="F2028" s="2" t="s">
        <v>74</v>
      </c>
      <c r="G2028" s="2" t="s">
        <v>1677</v>
      </c>
      <c r="H2028" s="2" t="s">
        <v>13</v>
      </c>
      <c r="I2028" s="3" t="b">
        <v>1</v>
      </c>
      <c r="J2028" s="3" t="b">
        <v>0</v>
      </c>
      <c r="K2028" s="2" t="s">
        <v>13</v>
      </c>
      <c r="L2028" s="2" t="s">
        <v>14</v>
      </c>
      <c r="M2028" s="9" t="str">
        <f>IF(ISERROR([1]!GetPart(F2028,"-",1)),F2028,[1]!GetPart(F2028,"-",1))</f>
        <v>11</v>
      </c>
      <c r="N2028" t="b">
        <f t="shared" si="95"/>
        <v>1</v>
      </c>
      <c r="P2028" s="9" t="str">
        <f t="shared" si="96"/>
        <v>11 Edgehill Road,Princeton,NJ</v>
      </c>
      <c r="Q2028" t="str">
        <f t="shared" si="97"/>
        <v>11 EDGEHILL ROAD</v>
      </c>
      <c r="R2028" t="e">
        <f>VLOOKUP(Q2028,'[2]2011-Princeton-geocodes.csv'!$A:$A,1,FALSE)</f>
        <v>#N/A</v>
      </c>
    </row>
    <row r="2029" spans="1:18">
      <c r="A2029" s="5">
        <v>2028</v>
      </c>
      <c r="B2029" s="2" t="s">
        <v>93</v>
      </c>
      <c r="C2029" s="2" t="s">
        <v>85</v>
      </c>
      <c r="D2029" s="2" t="s">
        <v>1676</v>
      </c>
      <c r="E2029" s="2" t="s">
        <v>115</v>
      </c>
      <c r="F2029" s="2" t="s">
        <v>310</v>
      </c>
      <c r="G2029" s="2" t="s">
        <v>1677</v>
      </c>
      <c r="H2029" s="2" t="s">
        <v>13</v>
      </c>
      <c r="I2029" s="3" t="b">
        <v>1</v>
      </c>
      <c r="J2029" s="3" t="b">
        <v>0</v>
      </c>
      <c r="K2029" s="2" t="s">
        <v>13</v>
      </c>
      <c r="L2029" s="2" t="s">
        <v>14</v>
      </c>
      <c r="M2029" s="9" t="str">
        <f>IF(ISERROR([1]!GetPart(F2029,"-",1)),F2029,[1]!GetPart(F2029,"-",1))</f>
        <v>35</v>
      </c>
      <c r="N2029" t="b">
        <f t="shared" si="95"/>
        <v>1</v>
      </c>
      <c r="P2029" s="9" t="str">
        <f t="shared" si="96"/>
        <v>35 Edgehill Road,Princeton,NJ</v>
      </c>
      <c r="Q2029" t="str">
        <f t="shared" si="97"/>
        <v>35 EDGEHILL ROAD</v>
      </c>
      <c r="R2029" t="e">
        <f>VLOOKUP(Q2029,'[2]2011-Princeton-geocodes.csv'!$A:$A,1,FALSE)</f>
        <v>#N/A</v>
      </c>
    </row>
    <row r="2030" spans="1:18">
      <c r="A2030" s="5">
        <v>2029</v>
      </c>
      <c r="B2030" s="2" t="s">
        <v>93</v>
      </c>
      <c r="C2030" s="2" t="s">
        <v>154</v>
      </c>
      <c r="D2030" s="2" t="s">
        <v>1676</v>
      </c>
      <c r="E2030" s="2" t="s">
        <v>194</v>
      </c>
      <c r="F2030" s="2" t="s">
        <v>49</v>
      </c>
      <c r="G2030" s="2" t="s">
        <v>1677</v>
      </c>
      <c r="H2030" s="2" t="s">
        <v>13</v>
      </c>
      <c r="I2030" s="3" t="b">
        <v>1</v>
      </c>
      <c r="J2030" s="3" t="b">
        <v>0</v>
      </c>
      <c r="K2030" s="2" t="s">
        <v>13</v>
      </c>
      <c r="L2030" s="2" t="s">
        <v>14</v>
      </c>
      <c r="M2030" s="9" t="str">
        <f>IF(ISERROR([1]!GetPart(F2030,"-",1)),F2030,[1]!GetPart(F2030,"-",1))</f>
        <v>13</v>
      </c>
      <c r="N2030" t="b">
        <f t="shared" si="95"/>
        <v>1</v>
      </c>
      <c r="P2030" s="9" t="str">
        <f t="shared" si="96"/>
        <v>13 Edgehill Road,Princeton,NJ</v>
      </c>
      <c r="Q2030" t="str">
        <f t="shared" si="97"/>
        <v>13 EDGEHILL ROAD</v>
      </c>
      <c r="R2030" t="e">
        <f>VLOOKUP(Q2030,'[2]2011-Princeton-geocodes.csv'!$A:$A,1,FALSE)</f>
        <v>#N/A</v>
      </c>
    </row>
    <row r="2031" spans="1:18">
      <c r="A2031" s="5">
        <v>2030</v>
      </c>
      <c r="B2031" s="2" t="s">
        <v>93</v>
      </c>
      <c r="C2031" s="2" t="s">
        <v>158</v>
      </c>
      <c r="D2031" s="2" t="s">
        <v>1676</v>
      </c>
      <c r="E2031" s="2" t="s">
        <v>122</v>
      </c>
      <c r="F2031" s="2" t="s">
        <v>67</v>
      </c>
      <c r="G2031" s="2" t="s">
        <v>1677</v>
      </c>
      <c r="H2031" s="2" t="s">
        <v>13</v>
      </c>
      <c r="I2031" s="3" t="b">
        <v>1</v>
      </c>
      <c r="J2031" s="3" t="b">
        <v>0</v>
      </c>
      <c r="K2031" s="2" t="s">
        <v>13</v>
      </c>
      <c r="L2031" s="2" t="s">
        <v>14</v>
      </c>
      <c r="M2031" s="9" t="str">
        <f>IF(ISERROR([1]!GetPart(F2031,"-",1)),F2031,[1]!GetPart(F2031,"-",1))</f>
        <v>7</v>
      </c>
      <c r="N2031" t="b">
        <f t="shared" si="95"/>
        <v>1</v>
      </c>
      <c r="P2031" s="9" t="str">
        <f t="shared" si="96"/>
        <v>7 Edgehill Road,Princeton,NJ</v>
      </c>
      <c r="Q2031" t="str">
        <f t="shared" si="97"/>
        <v>7 EDGEHILL ROAD</v>
      </c>
      <c r="R2031" t="e">
        <f>VLOOKUP(Q2031,'[2]2011-Princeton-geocodes.csv'!$A:$A,1,FALSE)</f>
        <v>#N/A</v>
      </c>
    </row>
    <row r="2032" spans="1:18">
      <c r="A2032" s="5">
        <v>2031</v>
      </c>
      <c r="B2032" s="2" t="s">
        <v>93</v>
      </c>
      <c r="C2032" s="2" t="s">
        <v>1678</v>
      </c>
      <c r="D2032" s="2" t="s">
        <v>220</v>
      </c>
      <c r="E2032" s="2" t="s">
        <v>156</v>
      </c>
      <c r="F2032" s="2" t="s">
        <v>102</v>
      </c>
      <c r="G2032" s="2" t="s">
        <v>1677</v>
      </c>
      <c r="H2032" s="2" t="s">
        <v>13</v>
      </c>
      <c r="I2032" s="3" t="b">
        <v>1</v>
      </c>
      <c r="J2032" s="3" t="b">
        <v>0</v>
      </c>
      <c r="K2032" s="2" t="s">
        <v>13</v>
      </c>
      <c r="L2032" s="2" t="s">
        <v>14</v>
      </c>
      <c r="M2032" s="9" t="str">
        <f>IF(ISERROR([1]!GetPart(F2032,"-",1)),F2032,[1]!GetPart(F2032,"-",1))</f>
        <v>25</v>
      </c>
      <c r="N2032" t="b">
        <f t="shared" si="95"/>
        <v>0</v>
      </c>
      <c r="P2032" s="9" t="str">
        <f t="shared" si="96"/>
        <v>25 Edgehill Road,Princeton,NJ</v>
      </c>
      <c r="Q2032" t="str">
        <f t="shared" si="97"/>
        <v>25 EDGEHILL ROAD</v>
      </c>
      <c r="R2032" t="e">
        <f>VLOOKUP(Q2032,'[2]2011-Princeton-geocodes.csv'!$A:$A,1,FALSE)</f>
        <v>#N/A</v>
      </c>
    </row>
    <row r="2033" spans="1:18" ht="42">
      <c r="A2033" s="5">
        <v>2032</v>
      </c>
      <c r="B2033" s="2" t="s">
        <v>1679</v>
      </c>
      <c r="C2033" s="2" t="s">
        <v>59</v>
      </c>
      <c r="D2033" s="2" t="s">
        <v>264</v>
      </c>
      <c r="E2033" s="2" t="s">
        <v>1680</v>
      </c>
      <c r="F2033" s="2" t="s">
        <v>13</v>
      </c>
      <c r="G2033" s="2" t="s">
        <v>1681</v>
      </c>
      <c r="H2033" s="2" t="s">
        <v>13</v>
      </c>
      <c r="I2033" s="3" t="b">
        <v>0</v>
      </c>
      <c r="J2033" s="3" t="b">
        <v>1</v>
      </c>
      <c r="K2033" s="2" t="s">
        <v>1682</v>
      </c>
      <c r="L2033" s="2" t="s">
        <v>13</v>
      </c>
      <c r="M2033" s="9" t="str">
        <f>IF(ISERROR([1]!GetPart(F2033,"-",1)),F2033,[1]!GetPart(F2033,"-",1))</f>
        <v/>
      </c>
      <c r="N2033" t="b">
        <f t="shared" si="95"/>
        <v>1</v>
      </c>
      <c r="P2033" s="9" t="str">
        <f t="shared" si="96"/>
        <v>Edgerstoune Road,Princeton,NJ</v>
      </c>
      <c r="Q2033" t="str">
        <f t="shared" si="97"/>
        <v>EDGERSTOUNE ROAD</v>
      </c>
      <c r="R2033" t="e">
        <f>VLOOKUP(Q2033,'[2]2011-Princeton-geocodes.csv'!$A:$A,1,FALSE)</f>
        <v>#N/A</v>
      </c>
    </row>
    <row r="2034" spans="1:18">
      <c r="A2034" s="5">
        <v>2033</v>
      </c>
      <c r="B2034" s="2" t="s">
        <v>1683</v>
      </c>
      <c r="C2034" s="2" t="s">
        <v>49</v>
      </c>
      <c r="D2034" s="2" t="s">
        <v>264</v>
      </c>
      <c r="E2034" s="2" t="s">
        <v>320</v>
      </c>
      <c r="F2034" s="2" t="s">
        <v>1684</v>
      </c>
      <c r="G2034" s="2" t="s">
        <v>1681</v>
      </c>
      <c r="H2034" s="2" t="s">
        <v>13</v>
      </c>
      <c r="I2034" s="3" t="b">
        <v>0</v>
      </c>
      <c r="J2034" s="3" t="b">
        <v>0</v>
      </c>
      <c r="K2034" s="2" t="s">
        <v>13</v>
      </c>
      <c r="L2034" s="2" t="s">
        <v>13</v>
      </c>
      <c r="M2034" s="9" t="str">
        <f>IF(ISERROR([1]!GetPart(F2034,"-",1)),F2034,[1]!GetPart(F2034,"-",1))</f>
        <v>292</v>
      </c>
      <c r="N2034" t="b">
        <f t="shared" si="95"/>
        <v>1</v>
      </c>
      <c r="P2034" s="9" t="str">
        <f t="shared" si="96"/>
        <v>292 Edgerstoune Road,Princeton,NJ</v>
      </c>
      <c r="Q2034" t="str">
        <f t="shared" si="97"/>
        <v>292 EDGERSTOUNE ROAD</v>
      </c>
      <c r="R2034" t="e">
        <f>VLOOKUP(Q2034,'[2]2011-Princeton-geocodes.csv'!$A:$A,1,FALSE)</f>
        <v>#N/A</v>
      </c>
    </row>
    <row r="2035" spans="1:18">
      <c r="A2035" s="5">
        <v>2034</v>
      </c>
      <c r="B2035" s="2" t="s">
        <v>1683</v>
      </c>
      <c r="C2035" s="2" t="s">
        <v>76</v>
      </c>
      <c r="D2035" s="2" t="s">
        <v>264</v>
      </c>
      <c r="E2035" s="2" t="s">
        <v>520</v>
      </c>
      <c r="F2035" s="2" t="s">
        <v>1628</v>
      </c>
      <c r="G2035" s="2" t="s">
        <v>1681</v>
      </c>
      <c r="H2035" s="2" t="s">
        <v>13</v>
      </c>
      <c r="I2035" s="3" t="b">
        <v>0</v>
      </c>
      <c r="J2035" s="3" t="b">
        <v>0</v>
      </c>
      <c r="K2035" s="2" t="s">
        <v>14</v>
      </c>
      <c r="L2035" s="2" t="s">
        <v>13</v>
      </c>
      <c r="M2035" s="9" t="str">
        <f>IF(ISERROR([1]!GetPart(F2035,"-",1)),F2035,[1]!GetPart(F2035,"-",1))</f>
        <v>308</v>
      </c>
      <c r="N2035" t="b">
        <f t="shared" si="95"/>
        <v>1</v>
      </c>
      <c r="P2035" s="9" t="str">
        <f t="shared" si="96"/>
        <v>308 Edgerstoune Road,Princeton,NJ</v>
      </c>
      <c r="Q2035" t="str">
        <f t="shared" si="97"/>
        <v>308 EDGERSTOUNE ROAD</v>
      </c>
      <c r="R2035" t="e">
        <f>VLOOKUP(Q2035,'[2]2011-Princeton-geocodes.csv'!$A:$A,1,FALSE)</f>
        <v>#N/A</v>
      </c>
    </row>
    <row r="2036" spans="1:18">
      <c r="A2036" s="5">
        <v>2035</v>
      </c>
      <c r="B2036" s="2" t="s">
        <v>1683</v>
      </c>
      <c r="C2036" s="2" t="s">
        <v>85</v>
      </c>
      <c r="D2036" s="2" t="s">
        <v>264</v>
      </c>
      <c r="E2036" s="2" t="s">
        <v>51</v>
      </c>
      <c r="F2036" s="2" t="s">
        <v>442</v>
      </c>
      <c r="G2036" s="2" t="s">
        <v>1681</v>
      </c>
      <c r="H2036" s="2" t="s">
        <v>13</v>
      </c>
      <c r="I2036" s="3" t="b">
        <v>0</v>
      </c>
      <c r="J2036" s="3" t="b">
        <v>0</v>
      </c>
      <c r="K2036" s="2" t="s">
        <v>13</v>
      </c>
      <c r="L2036" s="2" t="s">
        <v>13</v>
      </c>
      <c r="M2036" s="9" t="str">
        <f>IF(ISERROR([1]!GetPart(F2036,"-",1)),F2036,[1]!GetPart(F2036,"-",1))</f>
        <v>208</v>
      </c>
      <c r="N2036" t="b">
        <f t="shared" si="95"/>
        <v>1</v>
      </c>
      <c r="P2036" s="9" t="str">
        <f t="shared" si="96"/>
        <v>208 Edgerstoune Road,Princeton,NJ</v>
      </c>
      <c r="Q2036" t="str">
        <f t="shared" si="97"/>
        <v>208 EDGERSTOUNE ROAD</v>
      </c>
      <c r="R2036" t="e">
        <f>VLOOKUP(Q2036,'[2]2011-Princeton-geocodes.csv'!$A:$A,1,FALSE)</f>
        <v>#N/A</v>
      </c>
    </row>
    <row r="2037" spans="1:18">
      <c r="A2037" s="5">
        <v>2036</v>
      </c>
      <c r="B2037" s="2" t="s">
        <v>1683</v>
      </c>
      <c r="C2037" s="2" t="s">
        <v>158</v>
      </c>
      <c r="D2037" s="2" t="s">
        <v>264</v>
      </c>
      <c r="E2037" s="2" t="s">
        <v>51</v>
      </c>
      <c r="F2037" s="2" t="s">
        <v>359</v>
      </c>
      <c r="G2037" s="2" t="s">
        <v>1681</v>
      </c>
      <c r="H2037" s="2" t="s">
        <v>13</v>
      </c>
      <c r="I2037" s="3" t="b">
        <v>0</v>
      </c>
      <c r="J2037" s="3" t="b">
        <v>0</v>
      </c>
      <c r="K2037" s="2" t="s">
        <v>13</v>
      </c>
      <c r="L2037" s="2" t="s">
        <v>13</v>
      </c>
      <c r="M2037" s="9" t="str">
        <f>IF(ISERROR([1]!GetPart(F2037,"-",1)),F2037,[1]!GetPart(F2037,"-",1))</f>
        <v>220</v>
      </c>
      <c r="N2037" t="b">
        <f t="shared" si="95"/>
        <v>1</v>
      </c>
      <c r="P2037" s="9" t="str">
        <f t="shared" si="96"/>
        <v>220 Edgerstoune Road,Princeton,NJ</v>
      </c>
      <c r="Q2037" t="str">
        <f t="shared" si="97"/>
        <v>220 EDGERSTOUNE ROAD</v>
      </c>
      <c r="R2037" t="e">
        <f>VLOOKUP(Q2037,'[2]2011-Princeton-geocodes.csv'!$A:$A,1,FALSE)</f>
        <v>#N/A</v>
      </c>
    </row>
    <row r="2038" spans="1:18">
      <c r="A2038" s="5">
        <v>2037</v>
      </c>
      <c r="B2038" s="2" t="s">
        <v>1683</v>
      </c>
      <c r="C2038" s="2" t="s">
        <v>59</v>
      </c>
      <c r="D2038" s="2" t="s">
        <v>264</v>
      </c>
      <c r="E2038" s="2" t="s">
        <v>51</v>
      </c>
      <c r="F2038" s="2" t="s">
        <v>591</v>
      </c>
      <c r="G2038" s="2" t="s">
        <v>1681</v>
      </c>
      <c r="H2038" s="2" t="s">
        <v>13</v>
      </c>
      <c r="I2038" s="3" t="b">
        <v>0</v>
      </c>
      <c r="J2038" s="3" t="b">
        <v>0</v>
      </c>
      <c r="K2038" s="2" t="s">
        <v>13</v>
      </c>
      <c r="L2038" s="2" t="s">
        <v>13</v>
      </c>
      <c r="M2038" s="9" t="str">
        <f>IF(ISERROR([1]!GetPart(F2038,"-",1)),F2038,[1]!GetPart(F2038,"-",1))</f>
        <v>232</v>
      </c>
      <c r="N2038" t="b">
        <f t="shared" si="95"/>
        <v>1</v>
      </c>
      <c r="P2038" s="9" t="str">
        <f t="shared" si="96"/>
        <v>232 Edgerstoune Road,Princeton,NJ</v>
      </c>
      <c r="Q2038" t="str">
        <f t="shared" si="97"/>
        <v>232 EDGERSTOUNE ROAD</v>
      </c>
      <c r="R2038" t="e">
        <f>VLOOKUP(Q2038,'[2]2011-Princeton-geocodes.csv'!$A:$A,1,FALSE)</f>
        <v>#N/A</v>
      </c>
    </row>
    <row r="2039" spans="1:18" ht="28">
      <c r="A2039" s="5">
        <v>2038</v>
      </c>
      <c r="B2039" s="2" t="s">
        <v>1683</v>
      </c>
      <c r="C2039" s="2" t="s">
        <v>358</v>
      </c>
      <c r="D2039" s="2" t="s">
        <v>1685</v>
      </c>
      <c r="E2039" s="2" t="s">
        <v>1686</v>
      </c>
      <c r="F2039" s="2" t="s">
        <v>13</v>
      </c>
      <c r="G2039" s="2" t="s">
        <v>1681</v>
      </c>
      <c r="H2039" s="2" t="s">
        <v>13</v>
      </c>
      <c r="I2039" s="3" t="b">
        <v>0</v>
      </c>
      <c r="J2039" s="3" t="b">
        <v>0</v>
      </c>
      <c r="K2039" s="2" t="s">
        <v>1687</v>
      </c>
      <c r="L2039" s="2" t="s">
        <v>13</v>
      </c>
      <c r="M2039" s="9" t="str">
        <f>IF(ISERROR([1]!GetPart(F2039,"-",1)),F2039,[1]!GetPart(F2039,"-",1))</f>
        <v/>
      </c>
      <c r="N2039" t="b">
        <f t="shared" si="95"/>
        <v>0</v>
      </c>
      <c r="P2039" s="9" t="str">
        <f t="shared" si="96"/>
        <v>Edgerstoune Road,Princeton,NJ</v>
      </c>
      <c r="Q2039" t="str">
        <f t="shared" si="97"/>
        <v>EDGERSTOUNE ROAD</v>
      </c>
      <c r="R2039" t="e">
        <f>VLOOKUP(Q2039,'[2]2011-Princeton-geocodes.csv'!$A:$A,1,FALSE)</f>
        <v>#N/A</v>
      </c>
    </row>
    <row r="2040" spans="1:18">
      <c r="A2040" s="5">
        <v>2039</v>
      </c>
      <c r="B2040" s="2" t="s">
        <v>1683</v>
      </c>
      <c r="C2040" s="2" t="s">
        <v>24</v>
      </c>
      <c r="D2040" s="2" t="s">
        <v>264</v>
      </c>
      <c r="E2040" s="2" t="s">
        <v>474</v>
      </c>
      <c r="F2040" s="2" t="s">
        <v>1066</v>
      </c>
      <c r="G2040" s="2" t="s">
        <v>1681</v>
      </c>
      <c r="H2040" s="2" t="s">
        <v>13</v>
      </c>
      <c r="I2040" s="3" t="b">
        <v>0</v>
      </c>
      <c r="J2040" s="3" t="b">
        <v>0</v>
      </c>
      <c r="K2040" s="2" t="s">
        <v>13</v>
      </c>
      <c r="L2040" s="2" t="s">
        <v>13</v>
      </c>
      <c r="M2040" s="9" t="str">
        <f>IF(ISERROR([1]!GetPart(F2040,"-",1)),F2040,[1]!GetPart(F2040,"-",1))</f>
        <v>256</v>
      </c>
      <c r="N2040" t="b">
        <f t="shared" si="95"/>
        <v>1</v>
      </c>
      <c r="P2040" s="9" t="str">
        <f t="shared" si="96"/>
        <v>256 Edgerstoune Road,Princeton,NJ</v>
      </c>
      <c r="Q2040" t="str">
        <f t="shared" si="97"/>
        <v>256 EDGERSTOUNE ROAD</v>
      </c>
      <c r="R2040" t="e">
        <f>VLOOKUP(Q2040,'[2]2011-Princeton-geocodes.csv'!$A:$A,1,FALSE)</f>
        <v>#N/A</v>
      </c>
    </row>
    <row r="2041" spans="1:18">
      <c r="A2041" s="5">
        <v>2040</v>
      </c>
      <c r="B2041" s="2" t="s">
        <v>1683</v>
      </c>
      <c r="C2041" s="2" t="s">
        <v>22</v>
      </c>
      <c r="D2041" s="2" t="s">
        <v>264</v>
      </c>
      <c r="E2041" s="2" t="s">
        <v>51</v>
      </c>
      <c r="F2041" s="2" t="s">
        <v>999</v>
      </c>
      <c r="G2041" s="2" t="s">
        <v>1681</v>
      </c>
      <c r="H2041" s="2" t="s">
        <v>13</v>
      </c>
      <c r="I2041" s="3" t="b">
        <v>0</v>
      </c>
      <c r="J2041" s="3" t="b">
        <v>0</v>
      </c>
      <c r="K2041" s="2" t="s">
        <v>13</v>
      </c>
      <c r="L2041" s="2" t="s">
        <v>13</v>
      </c>
      <c r="M2041" s="9" t="str">
        <f>IF(ISERROR([1]!GetPart(F2041,"-",1)),F2041,[1]!GetPart(F2041,"-",1))</f>
        <v>280</v>
      </c>
      <c r="N2041" t="b">
        <f t="shared" si="95"/>
        <v>1</v>
      </c>
      <c r="P2041" s="9" t="str">
        <f t="shared" si="96"/>
        <v>280 Edgerstoune Road,Princeton,NJ</v>
      </c>
      <c r="Q2041" t="str">
        <f t="shared" si="97"/>
        <v>280 EDGERSTOUNE ROAD</v>
      </c>
      <c r="R2041" t="e">
        <f>VLOOKUP(Q2041,'[2]2011-Princeton-geocodes.csv'!$A:$A,1,FALSE)</f>
        <v>#N/A</v>
      </c>
    </row>
    <row r="2042" spans="1:18">
      <c r="A2042" s="5">
        <v>2041</v>
      </c>
      <c r="B2042" s="2" t="s">
        <v>1683</v>
      </c>
      <c r="C2042" s="2" t="s">
        <v>54</v>
      </c>
      <c r="D2042" s="2" t="s">
        <v>264</v>
      </c>
      <c r="E2042" s="2" t="s">
        <v>51</v>
      </c>
      <c r="F2042" s="2" t="s">
        <v>1613</v>
      </c>
      <c r="G2042" s="2" t="s">
        <v>1681</v>
      </c>
      <c r="H2042" s="2" t="s">
        <v>13</v>
      </c>
      <c r="I2042" s="3" t="b">
        <v>0</v>
      </c>
      <c r="J2042" s="3" t="b">
        <v>0</v>
      </c>
      <c r="K2042" s="2" t="s">
        <v>13</v>
      </c>
      <c r="L2042" s="2" t="s">
        <v>13</v>
      </c>
      <c r="M2042" s="9" t="str">
        <f>IF(ISERROR([1]!GetPart(F2042,"-",1)),F2042,[1]!GetPart(F2042,"-",1))</f>
        <v>244</v>
      </c>
      <c r="N2042" t="b">
        <f t="shared" si="95"/>
        <v>1</v>
      </c>
      <c r="P2042" s="9" t="str">
        <f t="shared" si="96"/>
        <v>244 Edgerstoune Road,Princeton,NJ</v>
      </c>
      <c r="Q2042" t="str">
        <f t="shared" si="97"/>
        <v>244 EDGERSTOUNE ROAD</v>
      </c>
      <c r="R2042" t="e">
        <f>VLOOKUP(Q2042,'[2]2011-Princeton-geocodes.csv'!$A:$A,1,FALSE)</f>
        <v>#N/A</v>
      </c>
    </row>
    <row r="2043" spans="1:18">
      <c r="A2043" s="5">
        <v>2042</v>
      </c>
      <c r="B2043" s="2" t="s">
        <v>1683</v>
      </c>
      <c r="C2043" s="2" t="s">
        <v>23</v>
      </c>
      <c r="D2043" s="2" t="s">
        <v>264</v>
      </c>
      <c r="E2043" s="2" t="s">
        <v>51</v>
      </c>
      <c r="F2043" s="2" t="s">
        <v>1688</v>
      </c>
      <c r="G2043" s="2" t="s">
        <v>1681</v>
      </c>
      <c r="H2043" s="2" t="s">
        <v>13</v>
      </c>
      <c r="I2043" s="3" t="b">
        <v>0</v>
      </c>
      <c r="J2043" s="3" t="b">
        <v>0</v>
      </c>
      <c r="K2043" s="2" t="s">
        <v>13</v>
      </c>
      <c r="L2043" s="2" t="s">
        <v>13</v>
      </c>
      <c r="M2043" s="9" t="str">
        <f>IF(ISERROR([1]!GetPart(F2043,"-",1)),F2043,[1]!GetPart(F2043,"-",1))</f>
        <v>268</v>
      </c>
      <c r="N2043" t="b">
        <f t="shared" si="95"/>
        <v>1</v>
      </c>
      <c r="P2043" s="9" t="str">
        <f t="shared" si="96"/>
        <v>268 Edgerstoune Road,Princeton,NJ</v>
      </c>
      <c r="Q2043" t="str">
        <f t="shared" si="97"/>
        <v>268 EDGERSTOUNE ROAD</v>
      </c>
      <c r="R2043" t="e">
        <f>VLOOKUP(Q2043,'[2]2011-Princeton-geocodes.csv'!$A:$A,1,FALSE)</f>
        <v>#N/A</v>
      </c>
    </row>
    <row r="2044" spans="1:18">
      <c r="A2044" s="5">
        <v>2043</v>
      </c>
      <c r="B2044" s="2" t="s">
        <v>1689</v>
      </c>
      <c r="C2044" s="2" t="s">
        <v>74</v>
      </c>
      <c r="D2044" s="2" t="s">
        <v>264</v>
      </c>
      <c r="E2044" s="2" t="s">
        <v>63</v>
      </c>
      <c r="F2044" s="2" t="s">
        <v>655</v>
      </c>
      <c r="G2044" s="2" t="s">
        <v>1681</v>
      </c>
      <c r="H2044" s="2" t="s">
        <v>13</v>
      </c>
      <c r="I2044" s="3" t="b">
        <v>0</v>
      </c>
      <c r="J2044" s="3" t="b">
        <v>0</v>
      </c>
      <c r="K2044" s="2" t="s">
        <v>13</v>
      </c>
      <c r="L2044" s="2" t="s">
        <v>13</v>
      </c>
      <c r="M2044" s="9" t="str">
        <f>IF(ISERROR([1]!GetPart(F2044,"-",1)),F2044,[1]!GetPart(F2044,"-",1))</f>
        <v>183</v>
      </c>
      <c r="N2044" t="b">
        <f t="shared" si="95"/>
        <v>1</v>
      </c>
      <c r="P2044" s="9" t="str">
        <f t="shared" si="96"/>
        <v>183 Edgerstoune Road,Princeton,NJ</v>
      </c>
      <c r="Q2044" t="str">
        <f t="shared" si="97"/>
        <v>183 EDGERSTOUNE ROAD</v>
      </c>
      <c r="R2044" t="e">
        <f>VLOOKUP(Q2044,'[2]2011-Princeton-geocodes.csv'!$A:$A,1,FALSE)</f>
        <v>#N/A</v>
      </c>
    </row>
    <row r="2045" spans="1:18">
      <c r="A2045" s="5">
        <v>2044</v>
      </c>
      <c r="B2045" s="2" t="s">
        <v>1689</v>
      </c>
      <c r="C2045" s="2" t="s">
        <v>12</v>
      </c>
      <c r="D2045" s="2" t="s">
        <v>264</v>
      </c>
      <c r="E2045" s="2" t="s">
        <v>328</v>
      </c>
      <c r="F2045" s="2" t="s">
        <v>804</v>
      </c>
      <c r="G2045" s="2" t="s">
        <v>1681</v>
      </c>
      <c r="H2045" s="2" t="s">
        <v>13</v>
      </c>
      <c r="I2045" s="3" t="b">
        <v>0</v>
      </c>
      <c r="J2045" s="3" t="b">
        <v>0</v>
      </c>
      <c r="K2045" s="2" t="s">
        <v>14</v>
      </c>
      <c r="L2045" s="2" t="s">
        <v>13</v>
      </c>
      <c r="M2045" s="9" t="str">
        <f>IF(ISERROR([1]!GetPart(F2045,"-",1)),F2045,[1]!GetPart(F2045,"-",1))</f>
        <v>317</v>
      </c>
      <c r="N2045" t="b">
        <f t="shared" si="95"/>
        <v>1</v>
      </c>
      <c r="P2045" s="9" t="str">
        <f t="shared" si="96"/>
        <v>317 Edgerstoune Road,Princeton,NJ</v>
      </c>
      <c r="Q2045" t="str">
        <f t="shared" si="97"/>
        <v>317 EDGERSTOUNE ROAD</v>
      </c>
      <c r="R2045" t="e">
        <f>VLOOKUP(Q2045,'[2]2011-Princeton-geocodes.csv'!$A:$A,1,FALSE)</f>
        <v>#N/A</v>
      </c>
    </row>
    <row r="2046" spans="1:18">
      <c r="A2046" s="5">
        <v>2045</v>
      </c>
      <c r="B2046" s="2" t="s">
        <v>1689</v>
      </c>
      <c r="C2046" s="2" t="s">
        <v>92</v>
      </c>
      <c r="D2046" s="2" t="s">
        <v>264</v>
      </c>
      <c r="E2046" s="2" t="s">
        <v>785</v>
      </c>
      <c r="F2046" s="2" t="s">
        <v>770</v>
      </c>
      <c r="G2046" s="2" t="s">
        <v>1681</v>
      </c>
      <c r="H2046" s="2" t="s">
        <v>13</v>
      </c>
      <c r="I2046" s="3" t="b">
        <v>0</v>
      </c>
      <c r="J2046" s="3" t="b">
        <v>0</v>
      </c>
      <c r="K2046" s="2" t="s">
        <v>13</v>
      </c>
      <c r="L2046" s="2" t="s">
        <v>13</v>
      </c>
      <c r="M2046" s="9" t="str">
        <f>IF(ISERROR([1]!GetPart(F2046,"-",1)),F2046,[1]!GetPart(F2046,"-",1))</f>
        <v>271</v>
      </c>
      <c r="N2046" t="b">
        <f t="shared" si="95"/>
        <v>1</v>
      </c>
      <c r="P2046" s="9" t="str">
        <f t="shared" si="96"/>
        <v>271 Edgerstoune Road,Princeton,NJ</v>
      </c>
      <c r="Q2046" t="str">
        <f t="shared" si="97"/>
        <v>271 EDGERSTOUNE ROAD</v>
      </c>
      <c r="R2046" t="e">
        <f>VLOOKUP(Q2046,'[2]2011-Princeton-geocodes.csv'!$A:$A,1,FALSE)</f>
        <v>#N/A</v>
      </c>
    </row>
    <row r="2047" spans="1:18">
      <c r="A2047" s="5">
        <v>2046</v>
      </c>
      <c r="B2047" s="2" t="s">
        <v>1689</v>
      </c>
      <c r="C2047" s="2" t="s">
        <v>86</v>
      </c>
      <c r="D2047" s="2" t="s">
        <v>264</v>
      </c>
      <c r="E2047" s="2" t="s">
        <v>172</v>
      </c>
      <c r="F2047" s="2" t="s">
        <v>1690</v>
      </c>
      <c r="G2047" s="2" t="s">
        <v>1681</v>
      </c>
      <c r="H2047" s="2" t="s">
        <v>13</v>
      </c>
      <c r="I2047" s="3" t="b">
        <v>0</v>
      </c>
      <c r="J2047" s="3" t="b">
        <v>0</v>
      </c>
      <c r="K2047" s="2" t="s">
        <v>14</v>
      </c>
      <c r="L2047" s="2" t="s">
        <v>13</v>
      </c>
      <c r="M2047" s="9" t="str">
        <f>IF(ISERROR([1]!GetPart(F2047,"-",1)),F2047,[1]!GetPart(F2047,"-",1))</f>
        <v>307</v>
      </c>
      <c r="N2047" t="b">
        <f t="shared" si="95"/>
        <v>1</v>
      </c>
      <c r="P2047" s="9" t="str">
        <f t="shared" si="96"/>
        <v>307 Edgerstoune Road,Princeton,NJ</v>
      </c>
      <c r="Q2047" t="str">
        <f t="shared" si="97"/>
        <v>307 EDGERSTOUNE ROAD</v>
      </c>
      <c r="R2047" t="e">
        <f>VLOOKUP(Q2047,'[2]2011-Princeton-geocodes.csv'!$A:$A,1,FALSE)</f>
        <v>#N/A</v>
      </c>
    </row>
    <row r="2048" spans="1:18">
      <c r="A2048" s="5">
        <v>2047</v>
      </c>
      <c r="B2048" s="2" t="s">
        <v>1689</v>
      </c>
      <c r="C2048" s="2" t="s">
        <v>89</v>
      </c>
      <c r="D2048" s="2" t="s">
        <v>264</v>
      </c>
      <c r="E2048" s="2" t="s">
        <v>520</v>
      </c>
      <c r="F2048" s="2" t="s">
        <v>1691</v>
      </c>
      <c r="G2048" s="2" t="s">
        <v>1681</v>
      </c>
      <c r="H2048" s="2" t="s">
        <v>13</v>
      </c>
      <c r="I2048" s="3" t="b">
        <v>0</v>
      </c>
      <c r="J2048" s="3" t="b">
        <v>0</v>
      </c>
      <c r="K2048" s="2" t="s">
        <v>14</v>
      </c>
      <c r="L2048" s="2" t="s">
        <v>13</v>
      </c>
      <c r="M2048" s="9" t="str">
        <f>IF(ISERROR([1]!GetPart(F2048,"-",1)),F2048,[1]!GetPart(F2048,"-",1))</f>
        <v>299</v>
      </c>
      <c r="N2048" t="b">
        <f t="shared" si="95"/>
        <v>1</v>
      </c>
      <c r="P2048" s="9" t="str">
        <f t="shared" si="96"/>
        <v>299 Edgerstoune Road,Princeton,NJ</v>
      </c>
      <c r="Q2048" t="str">
        <f t="shared" si="97"/>
        <v>299 EDGERSTOUNE ROAD</v>
      </c>
      <c r="R2048" t="e">
        <f>VLOOKUP(Q2048,'[2]2011-Princeton-geocodes.csv'!$A:$A,1,FALSE)</f>
        <v>#N/A</v>
      </c>
    </row>
    <row r="2049" spans="1:18">
      <c r="A2049" s="5">
        <v>2048</v>
      </c>
      <c r="B2049" s="2" t="s">
        <v>1689</v>
      </c>
      <c r="C2049" s="2" t="s">
        <v>83</v>
      </c>
      <c r="D2049" s="2" t="s">
        <v>264</v>
      </c>
      <c r="E2049" s="2" t="s">
        <v>579</v>
      </c>
      <c r="F2049" s="2" t="s">
        <v>1692</v>
      </c>
      <c r="G2049" s="2" t="s">
        <v>1681</v>
      </c>
      <c r="H2049" s="2" t="s">
        <v>13</v>
      </c>
      <c r="I2049" s="3" t="b">
        <v>0</v>
      </c>
      <c r="J2049" s="3" t="b">
        <v>0</v>
      </c>
      <c r="K2049" s="2" t="s">
        <v>13</v>
      </c>
      <c r="L2049" s="2" t="s">
        <v>13</v>
      </c>
      <c r="M2049" s="9" t="str">
        <f>IF(ISERROR([1]!GetPart(F2049,"-",1)),F2049,[1]!GetPart(F2049,"-",1))</f>
        <v>287</v>
      </c>
      <c r="N2049" t="b">
        <f t="shared" si="95"/>
        <v>1</v>
      </c>
      <c r="P2049" s="9" t="str">
        <f t="shared" si="96"/>
        <v>287 Edgerstoune Road,Princeton,NJ</v>
      </c>
      <c r="Q2049" t="str">
        <f t="shared" si="97"/>
        <v>287 EDGERSTOUNE ROAD</v>
      </c>
      <c r="R2049" t="e">
        <f>VLOOKUP(Q2049,'[2]2011-Princeton-geocodes.csv'!$A:$A,1,FALSE)</f>
        <v>#N/A</v>
      </c>
    </row>
    <row r="2050" spans="1:18">
      <c r="A2050" s="5">
        <v>2049</v>
      </c>
      <c r="B2050" s="2" t="s">
        <v>1689</v>
      </c>
      <c r="C2050" s="2" t="s">
        <v>76</v>
      </c>
      <c r="D2050" s="2" t="s">
        <v>264</v>
      </c>
      <c r="E2050" s="2" t="s">
        <v>322</v>
      </c>
      <c r="F2050" s="2" t="s">
        <v>1469</v>
      </c>
      <c r="G2050" s="2" t="s">
        <v>1681</v>
      </c>
      <c r="H2050" s="2" t="s">
        <v>13</v>
      </c>
      <c r="I2050" s="3" t="b">
        <v>0</v>
      </c>
      <c r="J2050" s="3" t="b">
        <v>0</v>
      </c>
      <c r="K2050" s="2" t="s">
        <v>13</v>
      </c>
      <c r="L2050" s="2" t="s">
        <v>13</v>
      </c>
      <c r="M2050" s="9" t="str">
        <f>IF(ISERROR([1]!GetPart(F2050,"-",1)),F2050,[1]!GetPart(F2050,"-",1))</f>
        <v>167</v>
      </c>
      <c r="N2050" t="b">
        <f t="shared" si="95"/>
        <v>1</v>
      </c>
      <c r="P2050" s="9" t="str">
        <f t="shared" si="96"/>
        <v>167 Edgerstoune Road,Princeton,NJ</v>
      </c>
      <c r="Q2050" t="str">
        <f t="shared" si="97"/>
        <v>167 EDGERSTOUNE ROAD</v>
      </c>
      <c r="R2050" t="e">
        <f>VLOOKUP(Q2050,'[2]2011-Princeton-geocodes.csv'!$A:$A,1,FALSE)</f>
        <v>#N/A</v>
      </c>
    </row>
    <row r="2051" spans="1:18">
      <c r="A2051" s="5">
        <v>2050</v>
      </c>
      <c r="B2051" s="2" t="s">
        <v>1689</v>
      </c>
      <c r="C2051" s="2" t="s">
        <v>62</v>
      </c>
      <c r="D2051" s="2" t="s">
        <v>264</v>
      </c>
      <c r="E2051" s="2" t="s">
        <v>349</v>
      </c>
      <c r="F2051" s="2" t="s">
        <v>433</v>
      </c>
      <c r="G2051" s="2" t="s">
        <v>1681</v>
      </c>
      <c r="H2051" s="2" t="s">
        <v>13</v>
      </c>
      <c r="I2051" s="3" t="b">
        <v>0</v>
      </c>
      <c r="J2051" s="3" t="b">
        <v>0</v>
      </c>
      <c r="K2051" s="2" t="s">
        <v>13</v>
      </c>
      <c r="L2051" s="2" t="s">
        <v>13</v>
      </c>
      <c r="M2051" s="9" t="str">
        <f>IF(ISERROR([1]!GetPart(F2051,"-",1)),F2051,[1]!GetPart(F2051,"-",1))</f>
        <v>219</v>
      </c>
      <c r="N2051" t="b">
        <f t="shared" ref="N2051:N2114" si="98">IF(LEFT(D2051,1)="R",TRUE,FALSE)</f>
        <v>1</v>
      </c>
      <c r="P2051" s="9" t="str">
        <f t="shared" ref="P2051:P2114" si="99">IF(LEN(M2051)&gt;0,M2051&amp;" ","")&amp;G2051&amp;",Princeton,NJ"</f>
        <v>219 Edgerstoune Road,Princeton,NJ</v>
      </c>
      <c r="Q2051" t="str">
        <f t="shared" si="97"/>
        <v>219 EDGERSTOUNE ROAD</v>
      </c>
      <c r="R2051" t="e">
        <f>VLOOKUP(Q2051,'[2]2011-Princeton-geocodes.csv'!$A:$A,1,FALSE)</f>
        <v>#N/A</v>
      </c>
    </row>
    <row r="2052" spans="1:18">
      <c r="A2052" s="5">
        <v>2051</v>
      </c>
      <c r="B2052" s="2" t="s">
        <v>1689</v>
      </c>
      <c r="C2052" s="2" t="s">
        <v>70</v>
      </c>
      <c r="D2052" s="2" t="s">
        <v>264</v>
      </c>
      <c r="E2052" s="2" t="s">
        <v>757</v>
      </c>
      <c r="F2052" s="2" t="s">
        <v>1693</v>
      </c>
      <c r="G2052" s="2" t="s">
        <v>1681</v>
      </c>
      <c r="H2052" s="2" t="s">
        <v>13</v>
      </c>
      <c r="I2052" s="3" t="b">
        <v>0</v>
      </c>
      <c r="J2052" s="3" t="b">
        <v>0</v>
      </c>
      <c r="K2052" s="2" t="s">
        <v>13</v>
      </c>
      <c r="L2052" s="2" t="s">
        <v>13</v>
      </c>
      <c r="M2052" s="9" t="str">
        <f>IF(ISERROR([1]!GetPart(F2052,"-",1)),F2052,[1]!GetPart(F2052,"-",1))</f>
        <v>259</v>
      </c>
      <c r="N2052" t="b">
        <f t="shared" si="98"/>
        <v>1</v>
      </c>
      <c r="P2052" s="9" t="str">
        <f t="shared" si="99"/>
        <v>259 Edgerstoune Road,Princeton,NJ</v>
      </c>
      <c r="Q2052" t="str">
        <f t="shared" si="97"/>
        <v>259 EDGERSTOUNE ROAD</v>
      </c>
      <c r="R2052" t="e">
        <f>VLOOKUP(Q2052,'[2]2011-Princeton-geocodes.csv'!$A:$A,1,FALSE)</f>
        <v>#N/A</v>
      </c>
    </row>
    <row r="2053" spans="1:18">
      <c r="A2053" s="5">
        <v>2052</v>
      </c>
      <c r="B2053" s="2" t="s">
        <v>1689</v>
      </c>
      <c r="C2053" s="2" t="s">
        <v>65</v>
      </c>
      <c r="D2053" s="2" t="s">
        <v>264</v>
      </c>
      <c r="E2053" s="2" t="s">
        <v>281</v>
      </c>
      <c r="F2053" s="2" t="s">
        <v>366</v>
      </c>
      <c r="G2053" s="2" t="s">
        <v>1681</v>
      </c>
      <c r="H2053" s="2" t="s">
        <v>13</v>
      </c>
      <c r="I2053" s="3" t="b">
        <v>0</v>
      </c>
      <c r="J2053" s="3" t="b">
        <v>0</v>
      </c>
      <c r="K2053" s="2" t="s">
        <v>13</v>
      </c>
      <c r="L2053" s="2" t="s">
        <v>13</v>
      </c>
      <c r="M2053" s="9" t="str">
        <f>IF(ISERROR([1]!GetPart(F2053,"-",1)),F2053,[1]!GetPart(F2053,"-",1))</f>
        <v>235</v>
      </c>
      <c r="N2053" t="b">
        <f t="shared" si="98"/>
        <v>1</v>
      </c>
      <c r="P2053" s="9" t="str">
        <f t="shared" si="99"/>
        <v>235 Edgerstoune Road,Princeton,NJ</v>
      </c>
      <c r="Q2053" t="str">
        <f t="shared" si="97"/>
        <v>235 EDGERSTOUNE ROAD</v>
      </c>
      <c r="R2053" t="e">
        <f>VLOOKUP(Q2053,'[2]2011-Princeton-geocodes.csv'!$A:$A,1,FALSE)</f>
        <v>#N/A</v>
      </c>
    </row>
    <row r="2054" spans="1:18">
      <c r="A2054" s="5">
        <v>2053</v>
      </c>
      <c r="B2054" s="2" t="s">
        <v>1689</v>
      </c>
      <c r="C2054" s="2" t="s">
        <v>67</v>
      </c>
      <c r="D2054" s="2" t="s">
        <v>264</v>
      </c>
      <c r="E2054" s="2" t="s">
        <v>1694</v>
      </c>
      <c r="F2054" s="2" t="s">
        <v>772</v>
      </c>
      <c r="G2054" s="2" t="s">
        <v>1681</v>
      </c>
      <c r="H2054" s="2" t="s">
        <v>13</v>
      </c>
      <c r="I2054" s="3" t="b">
        <v>0</v>
      </c>
      <c r="J2054" s="3" t="b">
        <v>0</v>
      </c>
      <c r="K2054" s="2" t="s">
        <v>13</v>
      </c>
      <c r="L2054" s="2" t="s">
        <v>13</v>
      </c>
      <c r="M2054" s="9" t="str">
        <f>IF(ISERROR([1]!GetPart(F2054,"-",1)),F2054,[1]!GetPart(F2054,"-",1))</f>
        <v>251</v>
      </c>
      <c r="N2054" t="b">
        <f t="shared" si="98"/>
        <v>1</v>
      </c>
      <c r="P2054" s="9" t="str">
        <f t="shared" si="99"/>
        <v>251 Edgerstoune Road,Princeton,NJ</v>
      </c>
      <c r="Q2054" t="str">
        <f t="shared" si="97"/>
        <v>251 EDGERSTOUNE ROAD</v>
      </c>
      <c r="R2054" t="e">
        <f>VLOOKUP(Q2054,'[2]2011-Princeton-geocodes.csv'!$A:$A,1,FALSE)</f>
        <v>#N/A</v>
      </c>
    </row>
    <row r="2055" spans="1:18">
      <c r="A2055" s="5">
        <v>2054</v>
      </c>
      <c r="B2055" s="2" t="s">
        <v>1689</v>
      </c>
      <c r="C2055" s="2" t="s">
        <v>49</v>
      </c>
      <c r="D2055" s="2" t="s">
        <v>264</v>
      </c>
      <c r="E2055" s="2" t="s">
        <v>1627</v>
      </c>
      <c r="F2055" s="2" t="s">
        <v>375</v>
      </c>
      <c r="G2055" s="2" t="s">
        <v>1681</v>
      </c>
      <c r="H2055" s="2" t="s">
        <v>13</v>
      </c>
      <c r="I2055" s="3" t="b">
        <v>0</v>
      </c>
      <c r="J2055" s="3" t="b">
        <v>0</v>
      </c>
      <c r="K2055" s="2" t="s">
        <v>13</v>
      </c>
      <c r="L2055" s="2" t="s">
        <v>13</v>
      </c>
      <c r="M2055" s="9" t="str">
        <f>IF(ISERROR([1]!GetPart(F2055,"-",1)),F2055,[1]!GetPart(F2055,"-",1))</f>
        <v>155</v>
      </c>
      <c r="N2055" t="b">
        <f t="shared" si="98"/>
        <v>1</v>
      </c>
      <c r="P2055" s="9" t="str">
        <f t="shared" si="99"/>
        <v>155 Edgerstoune Road,Princeton,NJ</v>
      </c>
      <c r="Q2055" t="str">
        <f t="shared" si="97"/>
        <v>155 EDGERSTOUNE ROAD</v>
      </c>
      <c r="R2055" t="e">
        <f>VLOOKUP(Q2055,'[2]2011-Princeton-geocodes.csv'!$A:$A,1,FALSE)</f>
        <v>#N/A</v>
      </c>
    </row>
    <row r="2056" spans="1:18">
      <c r="A2056" s="5">
        <v>2055</v>
      </c>
      <c r="B2056" s="2" t="s">
        <v>1689</v>
      </c>
      <c r="C2056" s="2" t="s">
        <v>78</v>
      </c>
      <c r="D2056" s="2" t="s">
        <v>264</v>
      </c>
      <c r="E2056" s="2" t="s">
        <v>328</v>
      </c>
      <c r="F2056" s="2" t="s">
        <v>718</v>
      </c>
      <c r="G2056" s="2" t="s">
        <v>1681</v>
      </c>
      <c r="H2056" s="2" t="s">
        <v>13</v>
      </c>
      <c r="I2056" s="3" t="b">
        <v>0</v>
      </c>
      <c r="J2056" s="3" t="b">
        <v>0</v>
      </c>
      <c r="K2056" s="2" t="s">
        <v>13</v>
      </c>
      <c r="L2056" s="2" t="s">
        <v>13</v>
      </c>
      <c r="M2056" s="9" t="str">
        <f>IF(ISERROR([1]!GetPart(F2056,"-",1)),F2056,[1]!GetPart(F2056,"-",1))</f>
        <v>207</v>
      </c>
      <c r="N2056" t="b">
        <f t="shared" si="98"/>
        <v>1</v>
      </c>
      <c r="P2056" s="9" t="str">
        <f t="shared" si="99"/>
        <v>207 Edgerstoune Road,Princeton,NJ</v>
      </c>
      <c r="Q2056" t="str">
        <f t="shared" si="97"/>
        <v>207 EDGERSTOUNE ROAD</v>
      </c>
      <c r="R2056" t="e">
        <f>VLOOKUP(Q2056,'[2]2011-Princeton-geocodes.csv'!$A:$A,1,FALSE)</f>
        <v>#N/A</v>
      </c>
    </row>
    <row r="2057" spans="1:18" ht="28">
      <c r="A2057" s="5">
        <v>2056</v>
      </c>
      <c r="B2057" s="2" t="s">
        <v>1695</v>
      </c>
      <c r="C2057" s="2" t="s">
        <v>86</v>
      </c>
      <c r="D2057" s="2" t="s">
        <v>264</v>
      </c>
      <c r="E2057" s="2" t="s">
        <v>1249</v>
      </c>
      <c r="F2057" s="2" t="s">
        <v>13</v>
      </c>
      <c r="G2057" s="2" t="s">
        <v>1681</v>
      </c>
      <c r="H2057" s="2" t="s">
        <v>13</v>
      </c>
      <c r="I2057" s="3" t="b">
        <v>0</v>
      </c>
      <c r="J2057" s="3" t="b">
        <v>0</v>
      </c>
      <c r="K2057" s="2" t="s">
        <v>1696</v>
      </c>
      <c r="L2057" s="2" t="s">
        <v>13</v>
      </c>
      <c r="M2057" s="9" t="str">
        <f>IF(ISERROR([1]!GetPart(F2057,"-",1)),F2057,[1]!GetPart(F2057,"-",1))</f>
        <v/>
      </c>
      <c r="N2057" t="b">
        <f t="shared" si="98"/>
        <v>1</v>
      </c>
      <c r="P2057" s="9" t="str">
        <f t="shared" si="99"/>
        <v>Edgerstoune Road,Princeton,NJ</v>
      </c>
      <c r="Q2057" t="str">
        <f t="shared" si="97"/>
        <v>EDGERSTOUNE ROAD</v>
      </c>
      <c r="R2057" t="e">
        <f>VLOOKUP(Q2057,'[2]2011-Princeton-geocodes.csv'!$A:$A,1,FALSE)</f>
        <v>#N/A</v>
      </c>
    </row>
    <row r="2058" spans="1:18">
      <c r="A2058" s="5">
        <v>2057</v>
      </c>
      <c r="B2058" s="2" t="s">
        <v>608</v>
      </c>
      <c r="C2058" s="2" t="s">
        <v>92</v>
      </c>
      <c r="D2058" s="2" t="s">
        <v>264</v>
      </c>
      <c r="E2058" s="2" t="s">
        <v>595</v>
      </c>
      <c r="F2058" s="2" t="s">
        <v>79</v>
      </c>
      <c r="G2058" s="2" t="s">
        <v>1681</v>
      </c>
      <c r="H2058" s="2" t="s">
        <v>13</v>
      </c>
      <c r="I2058" s="3" t="b">
        <v>0</v>
      </c>
      <c r="J2058" s="3" t="b">
        <v>0</v>
      </c>
      <c r="K2058" s="2" t="s">
        <v>14</v>
      </c>
      <c r="L2058" s="2" t="s">
        <v>13</v>
      </c>
      <c r="M2058" s="9" t="str">
        <f>IF(ISERROR([1]!GetPart(F2058,"-",1)),F2058,[1]!GetPart(F2058,"-",1))</f>
        <v>51</v>
      </c>
      <c r="N2058" t="b">
        <f t="shared" si="98"/>
        <v>1</v>
      </c>
      <c r="P2058" s="9" t="str">
        <f t="shared" si="99"/>
        <v>51 Edgerstoune Road,Princeton,NJ</v>
      </c>
      <c r="Q2058" t="str">
        <f t="shared" si="97"/>
        <v>51 EDGERSTOUNE ROAD</v>
      </c>
      <c r="R2058" t="e">
        <f>VLOOKUP(Q2058,'[2]2011-Princeton-geocodes.csv'!$A:$A,1,FALSE)</f>
        <v>#N/A</v>
      </c>
    </row>
    <row r="2059" spans="1:18">
      <c r="A2059" s="5">
        <v>2058</v>
      </c>
      <c r="B2059" s="2" t="s">
        <v>608</v>
      </c>
      <c r="C2059" s="2" t="s">
        <v>86</v>
      </c>
      <c r="D2059" s="2" t="s">
        <v>264</v>
      </c>
      <c r="E2059" s="2" t="s">
        <v>1417</v>
      </c>
      <c r="F2059" s="2" t="s">
        <v>315</v>
      </c>
      <c r="G2059" s="2" t="s">
        <v>1681</v>
      </c>
      <c r="H2059" s="2" t="s">
        <v>13</v>
      </c>
      <c r="I2059" s="3" t="b">
        <v>0</v>
      </c>
      <c r="J2059" s="3" t="b">
        <v>0</v>
      </c>
      <c r="K2059" s="2" t="s">
        <v>13</v>
      </c>
      <c r="L2059" s="2" t="s">
        <v>13</v>
      </c>
      <c r="M2059" s="9" t="str">
        <f>IF(ISERROR([1]!GetPart(F2059,"-",1)),F2059,[1]!GetPart(F2059,"-",1))</f>
        <v>07</v>
      </c>
      <c r="N2059" t="b">
        <f t="shared" si="98"/>
        <v>1</v>
      </c>
      <c r="P2059" s="9" t="str">
        <f t="shared" si="99"/>
        <v>07 Edgerstoune Road,Princeton,NJ</v>
      </c>
      <c r="Q2059" t="str">
        <f t="shared" si="97"/>
        <v>07 EDGERSTOUNE ROAD</v>
      </c>
      <c r="R2059" t="e">
        <f>VLOOKUP(Q2059,'[2]2011-Princeton-geocodes.csv'!$A:$A,1,FALSE)</f>
        <v>#N/A</v>
      </c>
    </row>
    <row r="2060" spans="1:18">
      <c r="A2060" s="5">
        <v>2059</v>
      </c>
      <c r="B2060" s="2" t="s">
        <v>608</v>
      </c>
      <c r="C2060" s="2" t="s">
        <v>89</v>
      </c>
      <c r="D2060" s="2" t="s">
        <v>264</v>
      </c>
      <c r="E2060" s="2" t="s">
        <v>581</v>
      </c>
      <c r="F2060" s="2" t="s">
        <v>274</v>
      </c>
      <c r="G2060" s="2" t="s">
        <v>1681</v>
      </c>
      <c r="H2060" s="2" t="s">
        <v>13</v>
      </c>
      <c r="I2060" s="3" t="b">
        <v>0</v>
      </c>
      <c r="J2060" s="3" t="b">
        <v>0</v>
      </c>
      <c r="K2060" s="2" t="s">
        <v>13</v>
      </c>
      <c r="L2060" s="2" t="s">
        <v>13</v>
      </c>
      <c r="M2060" s="9" t="str">
        <f>IF(ISERROR([1]!GetPart(F2060,"-",1)),F2060,[1]!GetPart(F2060,"-",1))</f>
        <v>23</v>
      </c>
      <c r="N2060" t="b">
        <f t="shared" si="98"/>
        <v>1</v>
      </c>
      <c r="P2060" s="9" t="str">
        <f t="shared" si="99"/>
        <v>23 Edgerstoune Road,Princeton,NJ</v>
      </c>
      <c r="Q2060" t="str">
        <f t="shared" si="97"/>
        <v>23 EDGERSTOUNE ROAD</v>
      </c>
      <c r="R2060" t="e">
        <f>VLOOKUP(Q2060,'[2]2011-Princeton-geocodes.csv'!$A:$A,1,FALSE)</f>
        <v>#N/A</v>
      </c>
    </row>
    <row r="2061" spans="1:18">
      <c r="A2061" s="5">
        <v>2060</v>
      </c>
      <c r="B2061" s="2" t="s">
        <v>608</v>
      </c>
      <c r="C2061" s="2" t="s">
        <v>83</v>
      </c>
      <c r="D2061" s="2" t="s">
        <v>264</v>
      </c>
      <c r="E2061" s="2" t="s">
        <v>531</v>
      </c>
      <c r="F2061" s="2" t="s">
        <v>306</v>
      </c>
      <c r="G2061" s="2" t="s">
        <v>1681</v>
      </c>
      <c r="H2061" s="2" t="s">
        <v>13</v>
      </c>
      <c r="I2061" s="3" t="b">
        <v>0</v>
      </c>
      <c r="J2061" s="3" t="b">
        <v>0</v>
      </c>
      <c r="K2061" s="2" t="s">
        <v>14</v>
      </c>
      <c r="L2061" s="2" t="s">
        <v>13</v>
      </c>
      <c r="M2061" s="9" t="str">
        <f>IF(ISERROR([1]!GetPart(F2061,"-",1)),F2061,[1]!GetPart(F2061,"-",1))</f>
        <v>39</v>
      </c>
      <c r="N2061" t="b">
        <f t="shared" si="98"/>
        <v>1</v>
      </c>
      <c r="P2061" s="9" t="str">
        <f t="shared" si="99"/>
        <v>39 Edgerstoune Road,Princeton,NJ</v>
      </c>
      <c r="Q2061" t="str">
        <f t="shared" si="97"/>
        <v>39 EDGERSTOUNE ROAD</v>
      </c>
      <c r="R2061" t="e">
        <f>VLOOKUP(Q2061,'[2]2011-Princeton-geocodes.csv'!$A:$A,1,FALSE)</f>
        <v>#N/A</v>
      </c>
    </row>
    <row r="2062" spans="1:18">
      <c r="A2062" s="5">
        <v>2061</v>
      </c>
      <c r="B2062" s="2" t="s">
        <v>608</v>
      </c>
      <c r="C2062" s="2" t="s">
        <v>70</v>
      </c>
      <c r="D2062" s="2" t="s">
        <v>264</v>
      </c>
      <c r="E2062" s="2" t="s">
        <v>741</v>
      </c>
      <c r="F2062" s="2" t="s">
        <v>73</v>
      </c>
      <c r="G2062" s="2" t="s">
        <v>1681</v>
      </c>
      <c r="H2062" s="2" t="s">
        <v>13</v>
      </c>
      <c r="I2062" s="3" t="b">
        <v>0</v>
      </c>
      <c r="J2062" s="3" t="b">
        <v>1</v>
      </c>
      <c r="K2062" s="2" t="s">
        <v>14</v>
      </c>
      <c r="L2062" s="2" t="s">
        <v>13</v>
      </c>
      <c r="M2062" s="9" t="str">
        <f>IF(ISERROR([1]!GetPart(F2062,"-",1)),F2062,[1]!GetPart(F2062,"-",1))</f>
        <v>91</v>
      </c>
      <c r="N2062" t="b">
        <f t="shared" si="98"/>
        <v>1</v>
      </c>
      <c r="P2062" s="9" t="str">
        <f t="shared" si="99"/>
        <v>91 Edgerstoune Road,Princeton,NJ</v>
      </c>
      <c r="Q2062" t="str">
        <f t="shared" si="97"/>
        <v>91 EDGERSTOUNE ROAD</v>
      </c>
      <c r="R2062" t="e">
        <f>VLOOKUP(Q2062,'[2]2011-Princeton-geocodes.csv'!$A:$A,1,FALSE)</f>
        <v>#N/A</v>
      </c>
    </row>
    <row r="2063" spans="1:18">
      <c r="A2063" s="5">
        <v>2062</v>
      </c>
      <c r="B2063" s="2" t="s">
        <v>1697</v>
      </c>
      <c r="C2063" s="2" t="s">
        <v>1698</v>
      </c>
      <c r="D2063" s="2" t="s">
        <v>264</v>
      </c>
      <c r="E2063" s="2" t="s">
        <v>1699</v>
      </c>
      <c r="F2063" s="2" t="s">
        <v>13</v>
      </c>
      <c r="G2063" s="2" t="s">
        <v>1681</v>
      </c>
      <c r="H2063" s="2" t="s">
        <v>13</v>
      </c>
      <c r="I2063" s="3" t="b">
        <v>0</v>
      </c>
      <c r="J2063" s="3" t="b">
        <v>1</v>
      </c>
      <c r="K2063" s="2" t="s">
        <v>14</v>
      </c>
      <c r="L2063" s="2" t="s">
        <v>13</v>
      </c>
      <c r="M2063" s="9" t="str">
        <f>IF(ISERROR([1]!GetPart(F2063,"-",1)),F2063,[1]!GetPart(F2063,"-",1))</f>
        <v/>
      </c>
      <c r="N2063" t="b">
        <f t="shared" si="98"/>
        <v>1</v>
      </c>
      <c r="P2063" s="9" t="str">
        <f t="shared" si="99"/>
        <v>Edgerstoune Road,Princeton,NJ</v>
      </c>
      <c r="Q2063" t="str">
        <f t="shared" si="97"/>
        <v>EDGERSTOUNE ROAD</v>
      </c>
      <c r="R2063" t="e">
        <f>VLOOKUP(Q2063,'[2]2011-Princeton-geocodes.csv'!$A:$A,1,FALSE)</f>
        <v>#N/A</v>
      </c>
    </row>
    <row r="2064" spans="1:18">
      <c r="A2064" s="5">
        <v>2063</v>
      </c>
      <c r="B2064" s="2" t="s">
        <v>1697</v>
      </c>
      <c r="C2064" s="2" t="s">
        <v>1700</v>
      </c>
      <c r="D2064" s="2" t="s">
        <v>13</v>
      </c>
      <c r="E2064" s="2" t="s">
        <v>1701</v>
      </c>
      <c r="F2064" s="2" t="s">
        <v>13</v>
      </c>
      <c r="G2064" s="2" t="s">
        <v>1681</v>
      </c>
      <c r="H2064" s="2" t="s">
        <v>13</v>
      </c>
      <c r="I2064" s="3" t="b">
        <v>0</v>
      </c>
      <c r="J2064" s="3" t="b">
        <v>0</v>
      </c>
      <c r="K2064" s="2" t="s">
        <v>14</v>
      </c>
      <c r="L2064" s="2" t="s">
        <v>13</v>
      </c>
      <c r="M2064" s="9" t="str">
        <f>IF(ISERROR([1]!GetPart(F2064,"-",1)),F2064,[1]!GetPart(F2064,"-",1))</f>
        <v/>
      </c>
      <c r="N2064" t="b">
        <f t="shared" si="98"/>
        <v>0</v>
      </c>
      <c r="P2064" s="9" t="str">
        <f t="shared" si="99"/>
        <v>Edgerstoune Road,Princeton,NJ</v>
      </c>
      <c r="Q2064" t="str">
        <f t="shared" si="97"/>
        <v>EDGERSTOUNE ROAD</v>
      </c>
      <c r="R2064" t="e">
        <f>VLOOKUP(Q2064,'[2]2011-Princeton-geocodes.csv'!$A:$A,1,FALSE)</f>
        <v>#N/A</v>
      </c>
    </row>
    <row r="2065" spans="1:18">
      <c r="A2065" s="5">
        <v>2064</v>
      </c>
      <c r="B2065" s="2" t="s">
        <v>1702</v>
      </c>
      <c r="C2065" s="2" t="s">
        <v>92</v>
      </c>
      <c r="D2065" s="2" t="s">
        <v>264</v>
      </c>
      <c r="E2065" s="2" t="s">
        <v>524</v>
      </c>
      <c r="F2065" s="2" t="s">
        <v>224</v>
      </c>
      <c r="G2065" s="2" t="s">
        <v>1681</v>
      </c>
      <c r="H2065" s="2" t="s">
        <v>13</v>
      </c>
      <c r="I2065" s="3" t="b">
        <v>0</v>
      </c>
      <c r="J2065" s="3" t="b">
        <v>0</v>
      </c>
      <c r="K2065" s="2" t="s">
        <v>14</v>
      </c>
      <c r="L2065" s="2" t="s">
        <v>13</v>
      </c>
      <c r="M2065" s="9" t="str">
        <f>IF(ISERROR([1]!GetPart(F2065,"-",1)),F2065,[1]!GetPart(F2065,"-",1))</f>
        <v>80</v>
      </c>
      <c r="N2065" t="b">
        <f t="shared" si="98"/>
        <v>1</v>
      </c>
      <c r="P2065" s="9" t="str">
        <f t="shared" si="99"/>
        <v>80 Edgerstoune Road,Princeton,NJ</v>
      </c>
      <c r="Q2065" t="str">
        <f t="shared" si="97"/>
        <v>80 EDGERSTOUNE ROAD</v>
      </c>
      <c r="R2065" t="e">
        <f>VLOOKUP(Q2065,'[2]2011-Princeton-geocodes.csv'!$A:$A,1,FALSE)</f>
        <v>#N/A</v>
      </c>
    </row>
    <row r="2066" spans="1:18">
      <c r="A2066" s="5">
        <v>2065</v>
      </c>
      <c r="B2066" s="2" t="s">
        <v>1702</v>
      </c>
      <c r="C2066" s="2" t="s">
        <v>83</v>
      </c>
      <c r="D2066" s="2" t="s">
        <v>264</v>
      </c>
      <c r="E2066" s="2" t="s">
        <v>579</v>
      </c>
      <c r="F2066" s="2" t="s">
        <v>118</v>
      </c>
      <c r="G2066" s="2" t="s">
        <v>1681</v>
      </c>
      <c r="H2066" s="2" t="s">
        <v>13</v>
      </c>
      <c r="I2066" s="3" t="b">
        <v>0</v>
      </c>
      <c r="J2066" s="3" t="b">
        <v>0</v>
      </c>
      <c r="K2066" s="2" t="s">
        <v>14</v>
      </c>
      <c r="L2066" s="2" t="s">
        <v>13</v>
      </c>
      <c r="M2066" s="9" t="str">
        <f>IF(ISERROR([1]!GetPart(F2066,"-",1)),F2066,[1]!GetPart(F2066,"-",1))</f>
        <v>92</v>
      </c>
      <c r="N2066" t="b">
        <f t="shared" si="98"/>
        <v>1</v>
      </c>
      <c r="P2066" s="9" t="str">
        <f t="shared" si="99"/>
        <v>92 Edgerstoune Road,Princeton,NJ</v>
      </c>
      <c r="Q2066" t="str">
        <f t="shared" si="97"/>
        <v>92 EDGERSTOUNE ROAD</v>
      </c>
      <c r="R2066" t="e">
        <f>VLOOKUP(Q2066,'[2]2011-Princeton-geocodes.csv'!$A:$A,1,FALSE)</f>
        <v>#N/A</v>
      </c>
    </row>
    <row r="2067" spans="1:18">
      <c r="A2067" s="5">
        <v>2066</v>
      </c>
      <c r="B2067" s="2" t="s">
        <v>1702</v>
      </c>
      <c r="C2067" s="2" t="s">
        <v>89</v>
      </c>
      <c r="D2067" s="2" t="s">
        <v>264</v>
      </c>
      <c r="E2067" s="2" t="s">
        <v>783</v>
      </c>
      <c r="F2067" s="2" t="s">
        <v>259</v>
      </c>
      <c r="G2067" s="2" t="s">
        <v>1681</v>
      </c>
      <c r="H2067" s="2" t="s">
        <v>13</v>
      </c>
      <c r="I2067" s="3" t="b">
        <v>0</v>
      </c>
      <c r="J2067" s="3" t="b">
        <v>0</v>
      </c>
      <c r="K2067" s="2" t="s">
        <v>14</v>
      </c>
      <c r="L2067" s="2" t="s">
        <v>13</v>
      </c>
      <c r="M2067" s="9" t="str">
        <f>IF(ISERROR([1]!GetPart(F2067,"-",1)),F2067,[1]!GetPart(F2067,"-",1))</f>
        <v>108</v>
      </c>
      <c r="N2067" t="b">
        <f t="shared" si="98"/>
        <v>1</v>
      </c>
      <c r="P2067" s="9" t="str">
        <f t="shared" si="99"/>
        <v>108 Edgerstoune Road,Princeton,NJ</v>
      </c>
      <c r="Q2067" t="str">
        <f t="shared" si="97"/>
        <v>108 EDGERSTOUNE ROAD</v>
      </c>
      <c r="R2067" t="e">
        <f>VLOOKUP(Q2067,'[2]2011-Princeton-geocodes.csv'!$A:$A,1,FALSE)</f>
        <v>#N/A</v>
      </c>
    </row>
    <row r="2068" spans="1:18">
      <c r="A2068" s="5">
        <v>2067</v>
      </c>
      <c r="B2068" s="2" t="s">
        <v>1702</v>
      </c>
      <c r="C2068" s="2" t="s">
        <v>67</v>
      </c>
      <c r="D2068" s="2" t="s">
        <v>264</v>
      </c>
      <c r="E2068" s="2" t="s">
        <v>1322</v>
      </c>
      <c r="F2068" s="2" t="s">
        <v>303</v>
      </c>
      <c r="G2068" s="2" t="s">
        <v>1681</v>
      </c>
      <c r="H2068" s="2" t="s">
        <v>13</v>
      </c>
      <c r="I2068" s="3" t="b">
        <v>0</v>
      </c>
      <c r="J2068" s="3" t="b">
        <v>0</v>
      </c>
      <c r="K2068" s="2" t="s">
        <v>14</v>
      </c>
      <c r="L2068" s="2" t="s">
        <v>13</v>
      </c>
      <c r="M2068" s="9" t="str">
        <f>IF(ISERROR([1]!GetPart(F2068,"-",1)),F2068,[1]!GetPart(F2068,"-",1))</f>
        <v>28</v>
      </c>
      <c r="N2068" t="b">
        <f t="shared" si="98"/>
        <v>1</v>
      </c>
      <c r="P2068" s="9" t="str">
        <f t="shared" si="99"/>
        <v>28 Edgerstoune Road,Princeton,NJ</v>
      </c>
      <c r="Q2068" t="str">
        <f t="shared" si="97"/>
        <v>28 EDGERSTOUNE ROAD</v>
      </c>
      <c r="R2068" t="e">
        <f>VLOOKUP(Q2068,'[2]2011-Princeton-geocodes.csv'!$A:$A,1,FALSE)</f>
        <v>#N/A</v>
      </c>
    </row>
    <row r="2069" spans="1:18">
      <c r="A2069" s="5">
        <v>2068</v>
      </c>
      <c r="B2069" s="2" t="s">
        <v>1702</v>
      </c>
      <c r="C2069" s="2" t="s">
        <v>86</v>
      </c>
      <c r="D2069" s="2" t="s">
        <v>264</v>
      </c>
      <c r="E2069" s="2" t="s">
        <v>1694</v>
      </c>
      <c r="F2069" s="2" t="s">
        <v>864</v>
      </c>
      <c r="G2069" s="2" t="s">
        <v>1681</v>
      </c>
      <c r="H2069" s="2" t="s">
        <v>13</v>
      </c>
      <c r="I2069" s="3" t="b">
        <v>0</v>
      </c>
      <c r="J2069" s="3" t="b">
        <v>0</v>
      </c>
      <c r="K2069" s="2" t="s">
        <v>13</v>
      </c>
      <c r="L2069" s="2" t="s">
        <v>13</v>
      </c>
      <c r="M2069" s="9" t="str">
        <f>IF(ISERROR([1]!GetPart(F2069,"-",1)),F2069,[1]!GetPart(F2069,"-",1))</f>
        <v>124</v>
      </c>
      <c r="N2069" t="b">
        <f t="shared" si="98"/>
        <v>1</v>
      </c>
      <c r="P2069" s="9" t="str">
        <f t="shared" si="99"/>
        <v>124 Edgerstoune Road,Princeton,NJ</v>
      </c>
      <c r="Q2069" t="str">
        <f t="shared" si="97"/>
        <v>124 EDGERSTOUNE ROAD</v>
      </c>
      <c r="R2069" t="e">
        <f>VLOOKUP(Q2069,'[2]2011-Princeton-geocodes.csv'!$A:$A,1,FALSE)</f>
        <v>#N/A</v>
      </c>
    </row>
    <row r="2070" spans="1:18">
      <c r="A2070" s="5">
        <v>2069</v>
      </c>
      <c r="B2070" s="2" t="s">
        <v>1702</v>
      </c>
      <c r="C2070" s="2" t="s">
        <v>70</v>
      </c>
      <c r="D2070" s="2" t="s">
        <v>264</v>
      </c>
      <c r="E2070" s="2" t="s">
        <v>1544</v>
      </c>
      <c r="F2070" s="2" t="s">
        <v>88</v>
      </c>
      <c r="G2070" s="2" t="s">
        <v>1681</v>
      </c>
      <c r="H2070" s="2" t="s">
        <v>13</v>
      </c>
      <c r="I2070" s="3" t="b">
        <v>0</v>
      </c>
      <c r="J2070" s="3" t="b">
        <v>1</v>
      </c>
      <c r="K2070" s="2" t="s">
        <v>14</v>
      </c>
      <c r="L2070" s="2" t="s">
        <v>13</v>
      </c>
      <c r="M2070" s="9" t="str">
        <f>IF(ISERROR([1]!GetPart(F2070,"-",1)),F2070,[1]!GetPart(F2070,"-",1))</f>
        <v>56</v>
      </c>
      <c r="N2070" t="b">
        <f t="shared" si="98"/>
        <v>1</v>
      </c>
      <c r="P2070" s="9" t="str">
        <f t="shared" si="99"/>
        <v>56 Edgerstoune Road,Princeton,NJ</v>
      </c>
      <c r="Q2070" t="str">
        <f t="shared" si="97"/>
        <v>56 EDGERSTOUNE ROAD</v>
      </c>
      <c r="R2070" t="e">
        <f>VLOOKUP(Q2070,'[2]2011-Princeton-geocodes.csv'!$A:$A,1,FALSE)</f>
        <v>#N/A</v>
      </c>
    </row>
    <row r="2071" spans="1:18">
      <c r="A2071" s="5">
        <v>2070</v>
      </c>
      <c r="B2071" s="2" t="s">
        <v>233</v>
      </c>
      <c r="C2071" s="2" t="s">
        <v>303</v>
      </c>
      <c r="D2071" s="2" t="s">
        <v>236</v>
      </c>
      <c r="E2071" s="2" t="s">
        <v>122</v>
      </c>
      <c r="F2071" s="2" t="s">
        <v>69</v>
      </c>
      <c r="G2071" s="2" t="s">
        <v>1703</v>
      </c>
      <c r="H2071" s="2" t="s">
        <v>13</v>
      </c>
      <c r="I2071" s="3" t="b">
        <v>1</v>
      </c>
      <c r="J2071" s="3" t="b">
        <v>0</v>
      </c>
      <c r="K2071" s="2" t="s">
        <v>13</v>
      </c>
      <c r="L2071" s="2" t="s">
        <v>14</v>
      </c>
      <c r="M2071" s="9" t="str">
        <f>IF(ISERROR([1]!GetPart(F2071,"-",1)),F2071,[1]!GetPart(F2071,"-",1))</f>
        <v>21</v>
      </c>
      <c r="N2071" t="b">
        <f t="shared" si="98"/>
        <v>1</v>
      </c>
      <c r="P2071" s="9" t="str">
        <f t="shared" si="99"/>
        <v>21 Edwards Place,Princeton,NJ</v>
      </c>
      <c r="Q2071" t="str">
        <f t="shared" si="97"/>
        <v>21 EDWARDS PLACE</v>
      </c>
      <c r="R2071" t="e">
        <f>VLOOKUP(Q2071,'[2]2011-Princeton-geocodes.csv'!$A:$A,1,FALSE)</f>
        <v>#N/A</v>
      </c>
    </row>
    <row r="2072" spans="1:18">
      <c r="A2072" s="5">
        <v>2071</v>
      </c>
      <c r="B2072" s="2" t="s">
        <v>233</v>
      </c>
      <c r="C2072" s="2" t="s">
        <v>304</v>
      </c>
      <c r="D2072" s="2" t="s">
        <v>236</v>
      </c>
      <c r="E2072" s="2" t="s">
        <v>589</v>
      </c>
      <c r="F2072" s="2" t="s">
        <v>1704</v>
      </c>
      <c r="G2072" s="2" t="s">
        <v>1703</v>
      </c>
      <c r="H2072" s="2" t="s">
        <v>13</v>
      </c>
      <c r="I2072" s="3" t="b">
        <v>1</v>
      </c>
      <c r="J2072" s="3" t="b">
        <v>0</v>
      </c>
      <c r="K2072" s="2" t="s">
        <v>13</v>
      </c>
      <c r="L2072" s="2" t="s">
        <v>14</v>
      </c>
      <c r="M2072" s="9" t="str">
        <f>IF(ISERROR([1]!GetPart(F2072,"-",1)),F2072,[1]!GetPart(F2072,"-",1))</f>
        <v>30</v>
      </c>
      <c r="N2072" t="b">
        <f t="shared" si="98"/>
        <v>1</v>
      </c>
      <c r="P2072" s="9" t="str">
        <f t="shared" si="99"/>
        <v>30 Edwards Place,Princeton,NJ</v>
      </c>
      <c r="Q2072" t="str">
        <f t="shared" si="97"/>
        <v>30 EDWARDS PLACE</v>
      </c>
      <c r="R2072" t="e">
        <f>VLOOKUP(Q2072,'[2]2011-Princeton-geocodes.csv'!$A:$A,1,FALSE)</f>
        <v>#N/A</v>
      </c>
    </row>
    <row r="2073" spans="1:18">
      <c r="A2073" s="5">
        <v>2072</v>
      </c>
      <c r="B2073" s="2" t="s">
        <v>233</v>
      </c>
      <c r="C2073" s="2" t="s">
        <v>278</v>
      </c>
      <c r="D2073" s="2" t="s">
        <v>236</v>
      </c>
      <c r="E2073" s="2" t="s">
        <v>444</v>
      </c>
      <c r="F2073" s="2" t="s">
        <v>1705</v>
      </c>
      <c r="G2073" s="2" t="s">
        <v>1703</v>
      </c>
      <c r="H2073" s="2" t="s">
        <v>13</v>
      </c>
      <c r="I2073" s="3" t="b">
        <v>1</v>
      </c>
      <c r="J2073" s="3" t="b">
        <v>0</v>
      </c>
      <c r="K2073" s="2" t="s">
        <v>13</v>
      </c>
      <c r="L2073" s="2" t="s">
        <v>14</v>
      </c>
      <c r="M2073" s="9" t="str">
        <f>IF(ISERROR([1]!GetPart(F2073,"-",1)),F2073,[1]!GetPart(F2073,"-",1))</f>
        <v>18</v>
      </c>
      <c r="N2073" t="b">
        <f t="shared" si="98"/>
        <v>1</v>
      </c>
      <c r="P2073" s="9" t="str">
        <f t="shared" si="99"/>
        <v>18 Edwards Place,Princeton,NJ</v>
      </c>
      <c r="Q2073" t="str">
        <f t="shared" si="97"/>
        <v>18 EDWARDS PLACE</v>
      </c>
      <c r="R2073" t="e">
        <f>VLOOKUP(Q2073,'[2]2011-Princeton-geocodes.csv'!$A:$A,1,FALSE)</f>
        <v>#N/A</v>
      </c>
    </row>
    <row r="2074" spans="1:18">
      <c r="A2074" s="5">
        <v>2073</v>
      </c>
      <c r="B2074" s="2" t="s">
        <v>233</v>
      </c>
      <c r="C2074" s="2" t="s">
        <v>97</v>
      </c>
      <c r="D2074" s="2" t="s">
        <v>236</v>
      </c>
      <c r="E2074" s="2" t="s">
        <v>194</v>
      </c>
      <c r="F2074" s="2" t="s">
        <v>158</v>
      </c>
      <c r="G2074" s="2" t="s">
        <v>1703</v>
      </c>
      <c r="H2074" s="2" t="s">
        <v>13</v>
      </c>
      <c r="I2074" s="3" t="b">
        <v>1</v>
      </c>
      <c r="J2074" s="3" t="b">
        <v>0</v>
      </c>
      <c r="K2074" s="2" t="s">
        <v>13</v>
      </c>
      <c r="L2074" s="2" t="s">
        <v>14</v>
      </c>
      <c r="M2074" s="9" t="str">
        <f>IF(ISERROR([1]!GetPart(F2074,"-",1)),F2074,[1]!GetPart(F2074,"-",1))</f>
        <v>19</v>
      </c>
      <c r="N2074" t="b">
        <f t="shared" si="98"/>
        <v>1</v>
      </c>
      <c r="P2074" s="9" t="str">
        <f t="shared" si="99"/>
        <v>19 Edwards Place,Princeton,NJ</v>
      </c>
      <c r="Q2074" t="str">
        <f t="shared" si="97"/>
        <v>19 EDWARDS PLACE</v>
      </c>
      <c r="R2074" t="e">
        <f>VLOOKUP(Q2074,'[2]2011-Princeton-geocodes.csv'!$A:$A,1,FALSE)</f>
        <v>#N/A</v>
      </c>
    </row>
    <row r="2075" spans="1:18">
      <c r="A2075" s="5">
        <v>2074</v>
      </c>
      <c r="B2075" s="2" t="s">
        <v>233</v>
      </c>
      <c r="C2075" s="2" t="s">
        <v>280</v>
      </c>
      <c r="D2075" s="2" t="s">
        <v>236</v>
      </c>
      <c r="E2075" s="2" t="s">
        <v>222</v>
      </c>
      <c r="F2075" s="2" t="s">
        <v>22</v>
      </c>
      <c r="G2075" s="2" t="s">
        <v>1703</v>
      </c>
      <c r="H2075" s="2" t="s">
        <v>13</v>
      </c>
      <c r="I2075" s="3" t="b">
        <v>1</v>
      </c>
      <c r="J2075" s="3" t="b">
        <v>0</v>
      </c>
      <c r="K2075" s="2" t="s">
        <v>13</v>
      </c>
      <c r="L2075" s="2" t="s">
        <v>14</v>
      </c>
      <c r="M2075" s="9" t="str">
        <f>IF(ISERROR([1]!GetPart(F2075,"-",1)),F2075,[1]!GetPart(F2075,"-",1))</f>
        <v>14</v>
      </c>
      <c r="N2075" t="b">
        <f t="shared" si="98"/>
        <v>1</v>
      </c>
      <c r="P2075" s="9" t="str">
        <f t="shared" si="99"/>
        <v>14 Edwards Place,Princeton,NJ</v>
      </c>
      <c r="Q2075" t="str">
        <f t="shared" si="97"/>
        <v>14 EDWARDS PLACE</v>
      </c>
      <c r="R2075" t="e">
        <f>VLOOKUP(Q2075,'[2]2011-Princeton-geocodes.csv'!$A:$A,1,FALSE)</f>
        <v>#N/A</v>
      </c>
    </row>
    <row r="2076" spans="1:18">
      <c r="A2076" s="5">
        <v>2075</v>
      </c>
      <c r="B2076" s="2" t="s">
        <v>233</v>
      </c>
      <c r="C2076" s="2" t="s">
        <v>325</v>
      </c>
      <c r="D2076" s="2" t="s">
        <v>236</v>
      </c>
      <c r="E2076" s="2" t="s">
        <v>99</v>
      </c>
      <c r="F2076" s="2" t="s">
        <v>227</v>
      </c>
      <c r="G2076" s="2" t="s">
        <v>1703</v>
      </c>
      <c r="H2076" s="2" t="s">
        <v>13</v>
      </c>
      <c r="I2076" s="3" t="b">
        <v>1</v>
      </c>
      <c r="J2076" s="3" t="b">
        <v>0</v>
      </c>
      <c r="K2076" s="2" t="s">
        <v>13</v>
      </c>
      <c r="L2076" s="2" t="s">
        <v>14</v>
      </c>
      <c r="M2076" s="9" t="str">
        <f>IF(ISERROR([1]!GetPart(F2076,"-",1)),F2076,[1]!GetPart(F2076,"-",1))</f>
        <v>29</v>
      </c>
      <c r="N2076" t="b">
        <f t="shared" si="98"/>
        <v>1</v>
      </c>
      <c r="P2076" s="9" t="str">
        <f t="shared" si="99"/>
        <v>29 Edwards Place,Princeton,NJ</v>
      </c>
      <c r="Q2076" t="str">
        <f t="shared" si="97"/>
        <v>29 EDWARDS PLACE</v>
      </c>
      <c r="R2076" t="e">
        <f>VLOOKUP(Q2076,'[2]2011-Princeton-geocodes.csv'!$A:$A,1,FALSE)</f>
        <v>#N/A</v>
      </c>
    </row>
    <row r="2077" spans="1:18">
      <c r="A2077" s="5">
        <v>2076</v>
      </c>
      <c r="B2077" s="2" t="s">
        <v>233</v>
      </c>
      <c r="C2077" s="2" t="s">
        <v>227</v>
      </c>
      <c r="D2077" s="2" t="s">
        <v>236</v>
      </c>
      <c r="E2077" s="2" t="s">
        <v>108</v>
      </c>
      <c r="F2077" s="2" t="s">
        <v>102</v>
      </c>
      <c r="G2077" s="2" t="s">
        <v>1703</v>
      </c>
      <c r="H2077" s="2" t="s">
        <v>13</v>
      </c>
      <c r="I2077" s="3" t="b">
        <v>1</v>
      </c>
      <c r="J2077" s="3" t="b">
        <v>0</v>
      </c>
      <c r="K2077" s="2" t="s">
        <v>13</v>
      </c>
      <c r="L2077" s="2" t="s">
        <v>14</v>
      </c>
      <c r="M2077" s="9" t="str">
        <f>IF(ISERROR([1]!GetPart(F2077,"-",1)),F2077,[1]!GetPart(F2077,"-",1))</f>
        <v>25</v>
      </c>
      <c r="N2077" t="b">
        <f t="shared" si="98"/>
        <v>1</v>
      </c>
      <c r="P2077" s="9" t="str">
        <f t="shared" si="99"/>
        <v>25 Edwards Place,Princeton,NJ</v>
      </c>
      <c r="Q2077" t="str">
        <f t="shared" si="97"/>
        <v>25 EDWARDS PLACE</v>
      </c>
      <c r="R2077" t="e">
        <f>VLOOKUP(Q2077,'[2]2011-Princeton-geocodes.csv'!$A:$A,1,FALSE)</f>
        <v>#N/A</v>
      </c>
    </row>
    <row r="2078" spans="1:18">
      <c r="A2078" s="5">
        <v>2077</v>
      </c>
      <c r="B2078" s="2" t="s">
        <v>233</v>
      </c>
      <c r="C2078" s="2" t="s">
        <v>66</v>
      </c>
      <c r="D2078" s="2" t="s">
        <v>223</v>
      </c>
      <c r="E2078" s="2" t="s">
        <v>122</v>
      </c>
      <c r="F2078" s="2" t="s">
        <v>66</v>
      </c>
      <c r="G2078" s="2" t="s">
        <v>1703</v>
      </c>
      <c r="H2078" s="2" t="s">
        <v>13</v>
      </c>
      <c r="I2078" s="3" t="b">
        <v>1</v>
      </c>
      <c r="J2078" s="3" t="b">
        <v>0</v>
      </c>
      <c r="K2078" s="2" t="s">
        <v>13</v>
      </c>
      <c r="L2078" s="2" t="s">
        <v>14</v>
      </c>
      <c r="M2078" s="9" t="str">
        <f>IF(ISERROR([1]!GetPart(F2078,"-",1)),F2078,[1]!GetPart(F2078,"-",1))</f>
        <v>31</v>
      </c>
      <c r="N2078" t="b">
        <f t="shared" si="98"/>
        <v>1</v>
      </c>
      <c r="P2078" s="9" t="str">
        <f t="shared" si="99"/>
        <v>31 Edwards Place,Princeton,NJ</v>
      </c>
      <c r="Q2078" t="str">
        <f t="shared" si="97"/>
        <v>31 EDWARDS PLACE</v>
      </c>
      <c r="R2078" t="e">
        <f>VLOOKUP(Q2078,'[2]2011-Princeton-geocodes.csv'!$A:$A,1,FALSE)</f>
        <v>#N/A</v>
      </c>
    </row>
    <row r="2079" spans="1:18">
      <c r="A2079" s="5">
        <v>2078</v>
      </c>
      <c r="B2079" s="2" t="s">
        <v>233</v>
      </c>
      <c r="C2079" s="2" t="s">
        <v>75</v>
      </c>
      <c r="D2079" s="2" t="s">
        <v>236</v>
      </c>
      <c r="E2079" s="2" t="s">
        <v>222</v>
      </c>
      <c r="F2079" s="2" t="s">
        <v>24</v>
      </c>
      <c r="G2079" s="2" t="s">
        <v>1703</v>
      </c>
      <c r="H2079" s="2" t="s">
        <v>13</v>
      </c>
      <c r="I2079" s="3" t="b">
        <v>1</v>
      </c>
      <c r="J2079" s="3" t="b">
        <v>0</v>
      </c>
      <c r="K2079" s="2" t="s">
        <v>13</v>
      </c>
      <c r="L2079" s="2" t="s">
        <v>14</v>
      </c>
      <c r="M2079" s="9" t="str">
        <f>IF(ISERROR([1]!GetPart(F2079,"-",1)),F2079,[1]!GetPart(F2079,"-",1))</f>
        <v>16</v>
      </c>
      <c r="N2079" t="b">
        <f t="shared" si="98"/>
        <v>1</v>
      </c>
      <c r="P2079" s="9" t="str">
        <f t="shared" si="99"/>
        <v>16 Edwards Place,Princeton,NJ</v>
      </c>
      <c r="Q2079" t="str">
        <f t="shared" si="97"/>
        <v>16 EDWARDS PLACE</v>
      </c>
      <c r="R2079" t="e">
        <f>VLOOKUP(Q2079,'[2]2011-Princeton-geocodes.csv'!$A:$A,1,FALSE)</f>
        <v>#N/A</v>
      </c>
    </row>
    <row r="2080" spans="1:18">
      <c r="A2080" s="5">
        <v>2079</v>
      </c>
      <c r="B2080" s="2" t="s">
        <v>233</v>
      </c>
      <c r="C2080" s="2" t="s">
        <v>429</v>
      </c>
      <c r="D2080" s="2" t="s">
        <v>236</v>
      </c>
      <c r="E2080" s="2" t="s">
        <v>260</v>
      </c>
      <c r="F2080" s="2" t="s">
        <v>23</v>
      </c>
      <c r="G2080" s="2" t="s">
        <v>1703</v>
      </c>
      <c r="H2080" s="2" t="s">
        <v>13</v>
      </c>
      <c r="I2080" s="3" t="b">
        <v>1</v>
      </c>
      <c r="J2080" s="3" t="b">
        <v>0</v>
      </c>
      <c r="K2080" s="2" t="s">
        <v>13</v>
      </c>
      <c r="L2080" s="2" t="s">
        <v>14</v>
      </c>
      <c r="M2080" s="9" t="str">
        <f>IF(ISERROR([1]!GetPart(F2080,"-",1)),F2080,[1]!GetPart(F2080,"-",1))</f>
        <v>15</v>
      </c>
      <c r="N2080" t="b">
        <f t="shared" si="98"/>
        <v>1</v>
      </c>
      <c r="P2080" s="9" t="str">
        <f t="shared" si="99"/>
        <v>15 Edwards Place,Princeton,NJ</v>
      </c>
      <c r="Q2080" t="str">
        <f t="shared" si="97"/>
        <v>15 EDWARDS PLACE</v>
      </c>
      <c r="R2080" t="e">
        <f>VLOOKUP(Q2080,'[2]2011-Princeton-geocodes.csv'!$A:$A,1,FALSE)</f>
        <v>#N/A</v>
      </c>
    </row>
    <row r="2081" spans="1:18">
      <c r="A2081" s="5">
        <v>2080</v>
      </c>
      <c r="B2081" s="2" t="s">
        <v>233</v>
      </c>
      <c r="C2081" s="2" t="s">
        <v>269</v>
      </c>
      <c r="D2081" s="2" t="s">
        <v>236</v>
      </c>
      <c r="E2081" s="2" t="s">
        <v>260</v>
      </c>
      <c r="F2081" s="2" t="s">
        <v>54</v>
      </c>
      <c r="G2081" s="2" t="s">
        <v>1703</v>
      </c>
      <c r="H2081" s="2" t="s">
        <v>13</v>
      </c>
      <c r="I2081" s="3" t="b">
        <v>1</v>
      </c>
      <c r="J2081" s="3" t="b">
        <v>0</v>
      </c>
      <c r="K2081" s="2" t="s">
        <v>13</v>
      </c>
      <c r="L2081" s="2" t="s">
        <v>14</v>
      </c>
      <c r="M2081" s="9" t="str">
        <f>IF(ISERROR([1]!GetPart(F2081,"-",1)),F2081,[1]!GetPart(F2081,"-",1))</f>
        <v>17</v>
      </c>
      <c r="N2081" t="b">
        <f t="shared" si="98"/>
        <v>1</v>
      </c>
      <c r="P2081" s="9" t="str">
        <f t="shared" si="99"/>
        <v>17 Edwards Place,Princeton,NJ</v>
      </c>
      <c r="Q2081" t="str">
        <f t="shared" si="97"/>
        <v>17 EDWARDS PLACE</v>
      </c>
      <c r="R2081" t="e">
        <f>VLOOKUP(Q2081,'[2]2011-Princeton-geocodes.csv'!$A:$A,1,FALSE)</f>
        <v>#N/A</v>
      </c>
    </row>
    <row r="2082" spans="1:18">
      <c r="A2082" s="5">
        <v>2081</v>
      </c>
      <c r="B2082" s="2" t="s">
        <v>233</v>
      </c>
      <c r="C2082" s="2" t="s">
        <v>293</v>
      </c>
      <c r="D2082" s="2" t="s">
        <v>236</v>
      </c>
      <c r="E2082" s="2" t="s">
        <v>122</v>
      </c>
      <c r="F2082" s="2" t="s">
        <v>97</v>
      </c>
      <c r="G2082" s="2" t="s">
        <v>1703</v>
      </c>
      <c r="H2082" s="2" t="s">
        <v>13</v>
      </c>
      <c r="I2082" s="3" t="b">
        <v>1</v>
      </c>
      <c r="J2082" s="3" t="b">
        <v>0</v>
      </c>
      <c r="K2082" s="2" t="s">
        <v>13</v>
      </c>
      <c r="L2082" s="2" t="s">
        <v>14</v>
      </c>
      <c r="M2082" s="9" t="str">
        <f>IF(ISERROR([1]!GetPart(F2082,"-",1)),F2082,[1]!GetPart(F2082,"-",1))</f>
        <v>27</v>
      </c>
      <c r="N2082" t="b">
        <f t="shared" si="98"/>
        <v>1</v>
      </c>
      <c r="P2082" s="9" t="str">
        <f t="shared" si="99"/>
        <v>27 Edwards Place,Princeton,NJ</v>
      </c>
      <c r="Q2082" t="str">
        <f t="shared" si="97"/>
        <v>27 EDWARDS PLACE</v>
      </c>
      <c r="R2082" t="e">
        <f>VLOOKUP(Q2082,'[2]2011-Princeton-geocodes.csv'!$A:$A,1,FALSE)</f>
        <v>#N/A</v>
      </c>
    </row>
    <row r="2083" spans="1:18">
      <c r="A2083" s="5">
        <v>2082</v>
      </c>
      <c r="B2083" s="2" t="s">
        <v>26</v>
      </c>
      <c r="C2083" s="2" t="s">
        <v>1706</v>
      </c>
      <c r="D2083" s="2" t="s">
        <v>13</v>
      </c>
      <c r="E2083" s="2" t="s">
        <v>1415</v>
      </c>
      <c r="F2083" s="2" t="s">
        <v>13</v>
      </c>
      <c r="G2083" s="2" t="s">
        <v>1707</v>
      </c>
      <c r="H2083" s="2" t="s">
        <v>13</v>
      </c>
      <c r="I2083" s="3" t="b">
        <v>0</v>
      </c>
      <c r="J2083" s="3" t="b">
        <v>0</v>
      </c>
      <c r="K2083" s="2" t="s">
        <v>13</v>
      </c>
      <c r="L2083" s="2" t="s">
        <v>14</v>
      </c>
      <c r="M2083" s="9" t="str">
        <f>IF(ISERROR([1]!GetPart(F2083,"-",1)),F2083,[1]!GetPart(F2083,"-",1))</f>
        <v/>
      </c>
      <c r="N2083" t="b">
        <f t="shared" si="98"/>
        <v>0</v>
      </c>
      <c r="P2083" s="9" t="str">
        <f t="shared" si="99"/>
        <v>Elm Drive,Princeton,NJ</v>
      </c>
      <c r="Q2083" t="str">
        <f t="shared" si="97"/>
        <v>ELM DRIVE</v>
      </c>
      <c r="R2083" t="e">
        <f>VLOOKUP(Q2083,'[2]2011-Princeton-geocodes.csv'!$A:$A,1,FALSE)</f>
        <v>#N/A</v>
      </c>
    </row>
    <row r="2084" spans="1:18">
      <c r="A2084" s="5">
        <v>2083</v>
      </c>
      <c r="B2084" s="2" t="s">
        <v>1466</v>
      </c>
      <c r="C2084" s="2" t="s">
        <v>67</v>
      </c>
      <c r="D2084" s="2" t="s">
        <v>264</v>
      </c>
      <c r="E2084" s="2" t="s">
        <v>354</v>
      </c>
      <c r="F2084" s="2" t="s">
        <v>304</v>
      </c>
      <c r="G2084" s="2" t="s">
        <v>1708</v>
      </c>
      <c r="H2084" s="2" t="s">
        <v>13</v>
      </c>
      <c r="I2084" s="3" t="b">
        <v>0</v>
      </c>
      <c r="J2084" s="3" t="b">
        <v>0</v>
      </c>
      <c r="K2084" s="2" t="s">
        <v>13</v>
      </c>
      <c r="L2084" s="2" t="s">
        <v>13</v>
      </c>
      <c r="M2084" s="9" t="str">
        <f>IF(ISERROR([1]!GetPart(F2084,"-",1)),F2084,[1]!GetPart(F2084,"-",1))</f>
        <v>32</v>
      </c>
      <c r="N2084" t="b">
        <f t="shared" si="98"/>
        <v>1</v>
      </c>
      <c r="P2084" s="9" t="str">
        <f t="shared" si="99"/>
        <v>32 Elm Lane,Princeton,NJ</v>
      </c>
      <c r="Q2084" t="str">
        <f t="shared" ref="Q2084:Q2147" si="100">UPPER(IF(LEN(M2084)&gt;0,M2084&amp;" ","")&amp;G2084)</f>
        <v>32 ELM LANE</v>
      </c>
      <c r="R2084" t="e">
        <f>VLOOKUP(Q2084,'[2]2011-Princeton-geocodes.csv'!$A:$A,1,FALSE)</f>
        <v>#N/A</v>
      </c>
    </row>
    <row r="2085" spans="1:18">
      <c r="A2085" s="5">
        <v>2084</v>
      </c>
      <c r="B2085" s="2" t="s">
        <v>235</v>
      </c>
      <c r="C2085" s="2" t="s">
        <v>480</v>
      </c>
      <c r="D2085" s="2" t="s">
        <v>277</v>
      </c>
      <c r="E2085" s="2" t="s">
        <v>19</v>
      </c>
      <c r="F2085" s="2" t="s">
        <v>66</v>
      </c>
      <c r="G2085" s="2" t="s">
        <v>1708</v>
      </c>
      <c r="H2085" s="2" t="s">
        <v>13</v>
      </c>
      <c r="I2085" s="3" t="b">
        <v>0</v>
      </c>
      <c r="J2085" s="3" t="b">
        <v>0</v>
      </c>
      <c r="K2085" s="2" t="s">
        <v>13</v>
      </c>
      <c r="L2085" s="2" t="s">
        <v>14</v>
      </c>
      <c r="M2085" s="9" t="str">
        <f>IF(ISERROR([1]!GetPart(F2085,"-",1)),F2085,[1]!GetPart(F2085,"-",1))</f>
        <v>31</v>
      </c>
      <c r="N2085" t="b">
        <f t="shared" si="98"/>
        <v>1</v>
      </c>
      <c r="P2085" s="9" t="str">
        <f t="shared" si="99"/>
        <v>31 Elm Lane,Princeton,NJ</v>
      </c>
      <c r="Q2085" t="str">
        <f t="shared" si="100"/>
        <v>31 ELM LANE</v>
      </c>
      <c r="R2085" t="e">
        <f>VLOOKUP(Q2085,'[2]2011-Princeton-geocodes.csv'!$A:$A,1,FALSE)</f>
        <v>#N/A</v>
      </c>
    </row>
    <row r="2086" spans="1:18">
      <c r="A2086" s="5">
        <v>2085</v>
      </c>
      <c r="B2086" s="2" t="s">
        <v>235</v>
      </c>
      <c r="C2086" s="2" t="s">
        <v>69</v>
      </c>
      <c r="D2086" s="2" t="s">
        <v>277</v>
      </c>
      <c r="E2086" s="2" t="s">
        <v>755</v>
      </c>
      <c r="F2086" s="2" t="s">
        <v>54</v>
      </c>
      <c r="G2086" s="2" t="s">
        <v>1708</v>
      </c>
      <c r="H2086" s="2" t="s">
        <v>13</v>
      </c>
      <c r="I2086" s="3" t="b">
        <v>0</v>
      </c>
      <c r="J2086" s="3" t="b">
        <v>0</v>
      </c>
      <c r="K2086" s="2" t="s">
        <v>13</v>
      </c>
      <c r="L2086" s="2" t="s">
        <v>14</v>
      </c>
      <c r="M2086" s="9" t="str">
        <f>IF(ISERROR([1]!GetPart(F2086,"-",1)),F2086,[1]!GetPart(F2086,"-",1))</f>
        <v>17</v>
      </c>
      <c r="N2086" t="b">
        <f t="shared" si="98"/>
        <v>1</v>
      </c>
      <c r="P2086" s="9" t="str">
        <f t="shared" si="99"/>
        <v>17 Elm Lane,Princeton,NJ</v>
      </c>
      <c r="Q2086" t="str">
        <f t="shared" si="100"/>
        <v>17 ELM LANE</v>
      </c>
      <c r="R2086" t="e">
        <f>VLOOKUP(Q2086,'[2]2011-Princeton-geocodes.csv'!$A:$A,1,FALSE)</f>
        <v>#N/A</v>
      </c>
    </row>
    <row r="2087" spans="1:18">
      <c r="A2087" s="5">
        <v>2086</v>
      </c>
      <c r="B2087" s="2" t="s">
        <v>235</v>
      </c>
      <c r="C2087" s="2" t="s">
        <v>23</v>
      </c>
      <c r="D2087" s="2" t="s">
        <v>277</v>
      </c>
      <c r="E2087" s="2" t="s">
        <v>245</v>
      </c>
      <c r="F2087" s="2" t="s">
        <v>59</v>
      </c>
      <c r="G2087" s="2" t="s">
        <v>1708</v>
      </c>
      <c r="H2087" s="2" t="s">
        <v>13</v>
      </c>
      <c r="I2087" s="3" t="b">
        <v>0</v>
      </c>
      <c r="J2087" s="3" t="b">
        <v>0</v>
      </c>
      <c r="K2087" s="2" t="s">
        <v>13</v>
      </c>
      <c r="L2087" s="2" t="s">
        <v>14</v>
      </c>
      <c r="M2087" s="9" t="str">
        <f>IF(ISERROR([1]!GetPart(F2087,"-",1)),F2087,[1]!GetPart(F2087,"-",1))</f>
        <v>18</v>
      </c>
      <c r="N2087" t="b">
        <f t="shared" si="98"/>
        <v>1</v>
      </c>
      <c r="P2087" s="9" t="str">
        <f t="shared" si="99"/>
        <v>18 Elm Lane,Princeton,NJ</v>
      </c>
      <c r="Q2087" t="str">
        <f t="shared" si="100"/>
        <v>18 ELM LANE</v>
      </c>
      <c r="R2087" t="e">
        <f>VLOOKUP(Q2087,'[2]2011-Princeton-geocodes.csv'!$A:$A,1,FALSE)</f>
        <v>#N/A</v>
      </c>
    </row>
    <row r="2088" spans="1:18">
      <c r="A2088" s="5">
        <v>2087</v>
      </c>
      <c r="B2088" s="2" t="s">
        <v>44</v>
      </c>
      <c r="C2088" s="2" t="s">
        <v>86</v>
      </c>
      <c r="D2088" s="2" t="s">
        <v>277</v>
      </c>
      <c r="E2088" s="2" t="s">
        <v>479</v>
      </c>
      <c r="F2088" s="2" t="s">
        <v>592</v>
      </c>
      <c r="G2088" s="2" t="s">
        <v>1709</v>
      </c>
      <c r="H2088" s="2" t="s">
        <v>13</v>
      </c>
      <c r="I2088" s="3" t="b">
        <v>0</v>
      </c>
      <c r="J2088" s="3" t="b">
        <v>0</v>
      </c>
      <c r="K2088" s="2" t="s">
        <v>13</v>
      </c>
      <c r="L2088" s="2" t="s">
        <v>14</v>
      </c>
      <c r="M2088" s="9" t="str">
        <f>IF(ISERROR([1]!GetPart(F2088,"-",1)),F2088,[1]!GetPart(F2088,"-",1))</f>
        <v>196</v>
      </c>
      <c r="N2088" t="b">
        <f t="shared" si="98"/>
        <v>1</v>
      </c>
      <c r="P2088" s="9" t="str">
        <f t="shared" si="99"/>
        <v>196 Elm Road,Princeton,NJ</v>
      </c>
      <c r="Q2088" t="str">
        <f t="shared" si="100"/>
        <v>196 ELM ROAD</v>
      </c>
      <c r="R2088" t="e">
        <f>VLOOKUP(Q2088,'[2]2011-Princeton-geocodes.csv'!$A:$A,1,FALSE)</f>
        <v>#N/A</v>
      </c>
    </row>
    <row r="2089" spans="1:18">
      <c r="A2089" s="5">
        <v>2088</v>
      </c>
      <c r="B2089" s="2" t="s">
        <v>44</v>
      </c>
      <c r="C2089" s="2" t="s">
        <v>725</v>
      </c>
      <c r="D2089" s="2" t="s">
        <v>277</v>
      </c>
      <c r="E2089" s="2" t="s">
        <v>1710</v>
      </c>
      <c r="F2089" s="2" t="s">
        <v>1000</v>
      </c>
      <c r="G2089" s="2" t="s">
        <v>1709</v>
      </c>
      <c r="H2089" s="2" t="s">
        <v>13</v>
      </c>
      <c r="I2089" s="3" t="b">
        <v>0</v>
      </c>
      <c r="J2089" s="3" t="b">
        <v>0</v>
      </c>
      <c r="K2089" s="2" t="s">
        <v>13</v>
      </c>
      <c r="L2089" s="2" t="s">
        <v>14</v>
      </c>
      <c r="M2089" s="9" t="str">
        <f>IF(ISERROR([1]!GetPart(F2089,"-",1)),F2089,[1]!GetPart(F2089,"-",1))</f>
        <v>300</v>
      </c>
      <c r="N2089" t="b">
        <f t="shared" si="98"/>
        <v>1</v>
      </c>
      <c r="P2089" s="9" t="str">
        <f t="shared" si="99"/>
        <v>300 Elm Road,Princeton,NJ</v>
      </c>
      <c r="Q2089" t="str">
        <f t="shared" si="100"/>
        <v>300 ELM ROAD</v>
      </c>
      <c r="R2089" t="e">
        <f>VLOOKUP(Q2089,'[2]2011-Princeton-geocodes.csv'!$A:$A,1,FALSE)</f>
        <v>#N/A</v>
      </c>
    </row>
    <row r="2090" spans="1:18">
      <c r="A2090" s="5">
        <v>2089</v>
      </c>
      <c r="B2090" s="2" t="s">
        <v>44</v>
      </c>
      <c r="C2090" s="2" t="s">
        <v>92</v>
      </c>
      <c r="D2090" s="2" t="s">
        <v>277</v>
      </c>
      <c r="E2090" s="2" t="s">
        <v>757</v>
      </c>
      <c r="F2090" s="2" t="s">
        <v>361</v>
      </c>
      <c r="G2090" s="2" t="s">
        <v>1709</v>
      </c>
      <c r="H2090" s="2" t="s">
        <v>13</v>
      </c>
      <c r="I2090" s="3" t="b">
        <v>0</v>
      </c>
      <c r="J2090" s="3" t="b">
        <v>0</v>
      </c>
      <c r="K2090" s="2" t="s">
        <v>13</v>
      </c>
      <c r="L2090" s="2" t="s">
        <v>14</v>
      </c>
      <c r="M2090" s="9" t="str">
        <f>IF(ISERROR([1]!GetPart(F2090,"-",1)),F2090,[1]!GetPart(F2090,"-",1))</f>
        <v>210</v>
      </c>
      <c r="N2090" t="b">
        <f t="shared" si="98"/>
        <v>1</v>
      </c>
      <c r="P2090" s="9" t="str">
        <f t="shared" si="99"/>
        <v>210 Elm Road,Princeton,NJ</v>
      </c>
      <c r="Q2090" t="str">
        <f t="shared" si="100"/>
        <v>210 ELM ROAD</v>
      </c>
      <c r="R2090" t="e">
        <f>VLOOKUP(Q2090,'[2]2011-Princeton-geocodes.csv'!$A:$A,1,FALSE)</f>
        <v>#N/A</v>
      </c>
    </row>
    <row r="2091" spans="1:18">
      <c r="A2091" s="5">
        <v>2090</v>
      </c>
      <c r="B2091" s="2" t="s">
        <v>44</v>
      </c>
      <c r="C2091" s="2" t="s">
        <v>303</v>
      </c>
      <c r="D2091" s="2" t="s">
        <v>277</v>
      </c>
      <c r="E2091" s="2" t="s">
        <v>57</v>
      </c>
      <c r="F2091" s="2" t="s">
        <v>730</v>
      </c>
      <c r="G2091" s="2" t="s">
        <v>1709</v>
      </c>
      <c r="H2091" s="2" t="s">
        <v>13</v>
      </c>
      <c r="I2091" s="3" t="b">
        <v>0</v>
      </c>
      <c r="J2091" s="3" t="b">
        <v>0</v>
      </c>
      <c r="K2091" s="2" t="s">
        <v>13</v>
      </c>
      <c r="L2091" s="2" t="s">
        <v>14</v>
      </c>
      <c r="M2091" s="9" t="str">
        <f>IF(ISERROR([1]!GetPart(F2091,"-",1)),F2091,[1]!GetPart(F2091,"-",1))</f>
        <v>186</v>
      </c>
      <c r="N2091" t="b">
        <f t="shared" si="98"/>
        <v>1</v>
      </c>
      <c r="P2091" s="9" t="str">
        <f t="shared" si="99"/>
        <v>186 Elm Road,Princeton,NJ</v>
      </c>
      <c r="Q2091" t="str">
        <f t="shared" si="100"/>
        <v>186 ELM ROAD</v>
      </c>
      <c r="R2091" t="e">
        <f>VLOOKUP(Q2091,'[2]2011-Princeton-geocodes.csv'!$A:$A,1,FALSE)</f>
        <v>#N/A</v>
      </c>
    </row>
    <row r="2092" spans="1:18">
      <c r="A2092" s="5">
        <v>2091</v>
      </c>
      <c r="B2092" s="2" t="s">
        <v>44</v>
      </c>
      <c r="C2092" s="2" t="s">
        <v>89</v>
      </c>
      <c r="D2092" s="2" t="s">
        <v>277</v>
      </c>
      <c r="E2092" s="2" t="s">
        <v>217</v>
      </c>
      <c r="F2092" s="2" t="s">
        <v>13</v>
      </c>
      <c r="G2092" s="2" t="s">
        <v>1709</v>
      </c>
      <c r="H2092" s="2" t="s">
        <v>13</v>
      </c>
      <c r="I2092" s="3" t="b">
        <v>0</v>
      </c>
      <c r="J2092" s="3" t="b">
        <v>0</v>
      </c>
      <c r="K2092" s="2" t="s">
        <v>13</v>
      </c>
      <c r="L2092" s="2" t="s">
        <v>14</v>
      </c>
      <c r="M2092" s="9" t="str">
        <f>IF(ISERROR([1]!GetPart(F2092,"-",1)),F2092,[1]!GetPart(F2092,"-",1))</f>
        <v/>
      </c>
      <c r="N2092" t="b">
        <f t="shared" si="98"/>
        <v>1</v>
      </c>
      <c r="P2092" s="9" t="str">
        <f t="shared" si="99"/>
        <v>Elm Road,Princeton,NJ</v>
      </c>
      <c r="Q2092" t="str">
        <f t="shared" si="100"/>
        <v>ELM ROAD</v>
      </c>
      <c r="R2092" t="e">
        <f>VLOOKUP(Q2092,'[2]2011-Princeton-geocodes.csv'!$A:$A,1,FALSE)</f>
        <v>#N/A</v>
      </c>
    </row>
    <row r="2093" spans="1:18">
      <c r="A2093" s="5">
        <v>2092</v>
      </c>
      <c r="B2093" s="2" t="s">
        <v>44</v>
      </c>
      <c r="C2093" s="2" t="s">
        <v>1711</v>
      </c>
      <c r="D2093" s="2" t="s">
        <v>277</v>
      </c>
      <c r="E2093" s="2" t="s">
        <v>99</v>
      </c>
      <c r="F2093" s="2" t="s">
        <v>1000</v>
      </c>
      <c r="G2093" s="2" t="s">
        <v>1709</v>
      </c>
      <c r="H2093" s="2" t="s">
        <v>13</v>
      </c>
      <c r="I2093" s="3" t="b">
        <v>0</v>
      </c>
      <c r="J2093" s="3" t="b">
        <v>0</v>
      </c>
      <c r="K2093" s="2" t="s">
        <v>13</v>
      </c>
      <c r="L2093" s="2" t="s">
        <v>14</v>
      </c>
      <c r="M2093" s="9" t="str">
        <f>IF(ISERROR([1]!GetPart(F2093,"-",1)),F2093,[1]!GetPart(F2093,"-",1))</f>
        <v>300</v>
      </c>
      <c r="N2093" t="b">
        <f t="shared" si="98"/>
        <v>1</v>
      </c>
      <c r="P2093" s="9" t="str">
        <f t="shared" si="99"/>
        <v>300 Elm Road,Princeton,NJ</v>
      </c>
      <c r="Q2093" t="str">
        <f t="shared" si="100"/>
        <v>300 ELM ROAD</v>
      </c>
      <c r="R2093" t="e">
        <f>VLOOKUP(Q2093,'[2]2011-Princeton-geocodes.csv'!$A:$A,1,FALSE)</f>
        <v>#N/A</v>
      </c>
    </row>
    <row r="2094" spans="1:18">
      <c r="A2094" s="5">
        <v>2093</v>
      </c>
      <c r="B2094" s="2" t="s">
        <v>319</v>
      </c>
      <c r="C2094" s="2" t="s">
        <v>295</v>
      </c>
      <c r="D2094" s="2" t="s">
        <v>277</v>
      </c>
      <c r="E2094" s="2" t="s">
        <v>439</v>
      </c>
      <c r="F2094" s="2" t="s">
        <v>69</v>
      </c>
      <c r="G2094" s="2" t="s">
        <v>1709</v>
      </c>
      <c r="H2094" s="2" t="s">
        <v>13</v>
      </c>
      <c r="I2094" s="3" t="b">
        <v>0</v>
      </c>
      <c r="J2094" s="3" t="b">
        <v>0</v>
      </c>
      <c r="K2094" s="2" t="s">
        <v>13</v>
      </c>
      <c r="L2094" s="2" t="s">
        <v>14</v>
      </c>
      <c r="M2094" s="9" t="str">
        <f>IF(ISERROR([1]!GetPart(F2094,"-",1)),F2094,[1]!GetPart(F2094,"-",1))</f>
        <v>21</v>
      </c>
      <c r="N2094" t="b">
        <f t="shared" si="98"/>
        <v>1</v>
      </c>
      <c r="P2094" s="9" t="str">
        <f t="shared" si="99"/>
        <v>21 Elm Road,Princeton,NJ</v>
      </c>
      <c r="Q2094" t="str">
        <f t="shared" si="100"/>
        <v>21 ELM ROAD</v>
      </c>
      <c r="R2094" t="e">
        <f>VLOOKUP(Q2094,'[2]2011-Princeton-geocodes.csv'!$A:$A,1,FALSE)</f>
        <v>#N/A</v>
      </c>
    </row>
    <row r="2095" spans="1:18">
      <c r="A2095" s="5">
        <v>2094</v>
      </c>
      <c r="B2095" s="2" t="s">
        <v>319</v>
      </c>
      <c r="C2095" s="2" t="s">
        <v>310</v>
      </c>
      <c r="D2095" s="2" t="s">
        <v>277</v>
      </c>
      <c r="E2095" s="2" t="s">
        <v>245</v>
      </c>
      <c r="F2095" s="2" t="s">
        <v>74</v>
      </c>
      <c r="G2095" s="2" t="s">
        <v>1709</v>
      </c>
      <c r="H2095" s="2" t="s">
        <v>13</v>
      </c>
      <c r="I2095" s="3" t="b">
        <v>0</v>
      </c>
      <c r="J2095" s="3" t="b">
        <v>0</v>
      </c>
      <c r="K2095" s="2" t="s">
        <v>13</v>
      </c>
      <c r="L2095" s="2" t="s">
        <v>14</v>
      </c>
      <c r="M2095" s="9" t="str">
        <f>IF(ISERROR([1]!GetPart(F2095,"-",1)),F2095,[1]!GetPart(F2095,"-",1))</f>
        <v>11</v>
      </c>
      <c r="N2095" t="b">
        <f t="shared" si="98"/>
        <v>1</v>
      </c>
      <c r="P2095" s="9" t="str">
        <f t="shared" si="99"/>
        <v>11 Elm Road,Princeton,NJ</v>
      </c>
      <c r="Q2095" t="str">
        <f t="shared" si="100"/>
        <v>11 ELM ROAD</v>
      </c>
      <c r="R2095" t="e">
        <f>VLOOKUP(Q2095,'[2]2011-Princeton-geocodes.csv'!$A:$A,1,FALSE)</f>
        <v>#N/A</v>
      </c>
    </row>
    <row r="2096" spans="1:18">
      <c r="A2096" s="5">
        <v>2095</v>
      </c>
      <c r="B2096" s="2" t="s">
        <v>276</v>
      </c>
      <c r="C2096" s="2" t="s">
        <v>286</v>
      </c>
      <c r="D2096" s="2" t="s">
        <v>277</v>
      </c>
      <c r="E2096" s="2" t="s">
        <v>538</v>
      </c>
      <c r="F2096" s="2" t="s">
        <v>391</v>
      </c>
      <c r="G2096" s="2" t="s">
        <v>1709</v>
      </c>
      <c r="H2096" s="2" t="s">
        <v>13</v>
      </c>
      <c r="I2096" s="3" t="b">
        <v>0</v>
      </c>
      <c r="J2096" s="3" t="b">
        <v>0</v>
      </c>
      <c r="K2096" s="2" t="s">
        <v>13</v>
      </c>
      <c r="L2096" s="2" t="s">
        <v>14</v>
      </c>
      <c r="M2096" s="9" t="str">
        <f>IF(ISERROR([1]!GetPart(F2096,"-",1)),F2096,[1]!GetPart(F2096,"-",1))</f>
        <v>105</v>
      </c>
      <c r="N2096" t="b">
        <f t="shared" si="98"/>
        <v>1</v>
      </c>
      <c r="P2096" s="9" t="str">
        <f t="shared" si="99"/>
        <v>105 Elm Road,Princeton,NJ</v>
      </c>
      <c r="Q2096" t="str">
        <f t="shared" si="100"/>
        <v>105 ELM ROAD</v>
      </c>
      <c r="R2096" t="e">
        <f>VLOOKUP(Q2096,'[2]2011-Princeton-geocodes.csv'!$A:$A,1,FALSE)</f>
        <v>#N/A</v>
      </c>
    </row>
    <row r="2097" spans="1:18">
      <c r="A2097" s="5">
        <v>2096</v>
      </c>
      <c r="B2097" s="2" t="s">
        <v>276</v>
      </c>
      <c r="C2097" s="2" t="s">
        <v>273</v>
      </c>
      <c r="D2097" s="2" t="s">
        <v>277</v>
      </c>
      <c r="E2097" s="2" t="s">
        <v>439</v>
      </c>
      <c r="F2097" s="2" t="s">
        <v>271</v>
      </c>
      <c r="G2097" s="2" t="s">
        <v>1709</v>
      </c>
      <c r="H2097" s="2" t="s">
        <v>13</v>
      </c>
      <c r="I2097" s="3" t="b">
        <v>0</v>
      </c>
      <c r="J2097" s="3" t="b">
        <v>0</v>
      </c>
      <c r="K2097" s="2" t="s">
        <v>13</v>
      </c>
      <c r="L2097" s="2" t="s">
        <v>14</v>
      </c>
      <c r="M2097" s="9" t="str">
        <f>IF(ISERROR([1]!GetPart(F2097,"-",1)),F2097,[1]!GetPart(F2097,"-",1))</f>
        <v>57</v>
      </c>
      <c r="N2097" t="b">
        <f t="shared" si="98"/>
        <v>1</v>
      </c>
      <c r="P2097" s="9" t="str">
        <f t="shared" si="99"/>
        <v>57 Elm Road,Princeton,NJ</v>
      </c>
      <c r="Q2097" t="str">
        <f t="shared" si="100"/>
        <v>57 ELM ROAD</v>
      </c>
      <c r="R2097" t="e">
        <f>VLOOKUP(Q2097,'[2]2011-Princeton-geocodes.csv'!$A:$A,1,FALSE)</f>
        <v>#N/A</v>
      </c>
    </row>
    <row r="2098" spans="1:18">
      <c r="A2098" s="5">
        <v>2097</v>
      </c>
      <c r="B2098" s="2" t="s">
        <v>276</v>
      </c>
      <c r="C2098" s="2" t="s">
        <v>440</v>
      </c>
      <c r="D2098" s="2" t="s">
        <v>277</v>
      </c>
      <c r="E2098" s="2" t="s">
        <v>439</v>
      </c>
      <c r="F2098" s="2" t="s">
        <v>280</v>
      </c>
      <c r="G2098" s="2" t="s">
        <v>1709</v>
      </c>
      <c r="H2098" s="2" t="s">
        <v>13</v>
      </c>
      <c r="I2098" s="3" t="b">
        <v>0</v>
      </c>
      <c r="J2098" s="3" t="b">
        <v>0</v>
      </c>
      <c r="K2098" s="2" t="s">
        <v>13</v>
      </c>
      <c r="L2098" s="2" t="s">
        <v>14</v>
      </c>
      <c r="M2098" s="9" t="str">
        <f>IF(ISERROR([1]!GetPart(F2098,"-",1)),F2098,[1]!GetPart(F2098,"-",1))</f>
        <v>65</v>
      </c>
      <c r="N2098" t="b">
        <f t="shared" si="98"/>
        <v>1</v>
      </c>
      <c r="P2098" s="9" t="str">
        <f t="shared" si="99"/>
        <v>65 Elm Road,Princeton,NJ</v>
      </c>
      <c r="Q2098" t="str">
        <f t="shared" si="100"/>
        <v>65 ELM ROAD</v>
      </c>
      <c r="R2098" t="e">
        <f>VLOOKUP(Q2098,'[2]2011-Princeton-geocodes.csv'!$A:$A,1,FALSE)</f>
        <v>#N/A</v>
      </c>
    </row>
    <row r="2099" spans="1:18">
      <c r="A2099" s="5">
        <v>2098</v>
      </c>
      <c r="B2099" s="2" t="s">
        <v>276</v>
      </c>
      <c r="C2099" s="2" t="s">
        <v>429</v>
      </c>
      <c r="D2099" s="2" t="s">
        <v>277</v>
      </c>
      <c r="E2099" s="2" t="s">
        <v>475</v>
      </c>
      <c r="F2099" s="2" t="s">
        <v>455</v>
      </c>
      <c r="G2099" s="2" t="s">
        <v>1709</v>
      </c>
      <c r="H2099" s="2" t="s">
        <v>13</v>
      </c>
      <c r="I2099" s="3" t="b">
        <v>0</v>
      </c>
      <c r="J2099" s="3" t="b">
        <v>0</v>
      </c>
      <c r="K2099" s="2" t="s">
        <v>13</v>
      </c>
      <c r="L2099" s="2" t="s">
        <v>14</v>
      </c>
      <c r="M2099" s="9" t="str">
        <f>IF(ISERROR([1]!GetPart(F2099,"-",1)),F2099,[1]!GetPart(F2099,"-",1))</f>
        <v>85</v>
      </c>
      <c r="N2099" t="b">
        <f t="shared" si="98"/>
        <v>1</v>
      </c>
      <c r="P2099" s="9" t="str">
        <f t="shared" si="99"/>
        <v>85 Elm Road,Princeton,NJ</v>
      </c>
      <c r="Q2099" t="str">
        <f t="shared" si="100"/>
        <v>85 ELM ROAD</v>
      </c>
      <c r="R2099" t="e">
        <f>VLOOKUP(Q2099,'[2]2011-Princeton-geocodes.csv'!$A:$A,1,FALSE)</f>
        <v>#N/A</v>
      </c>
    </row>
    <row r="2100" spans="1:18">
      <c r="A2100" s="5">
        <v>2099</v>
      </c>
      <c r="B2100" s="2" t="s">
        <v>276</v>
      </c>
      <c r="C2100" s="2" t="s">
        <v>54</v>
      </c>
      <c r="D2100" s="2" t="s">
        <v>277</v>
      </c>
      <c r="E2100" s="2" t="s">
        <v>308</v>
      </c>
      <c r="F2100" s="2" t="s">
        <v>401</v>
      </c>
      <c r="G2100" s="2" t="s">
        <v>1709</v>
      </c>
      <c r="H2100" s="2" t="s">
        <v>13</v>
      </c>
      <c r="I2100" s="3" t="b">
        <v>0</v>
      </c>
      <c r="J2100" s="3" t="b">
        <v>0</v>
      </c>
      <c r="K2100" s="2" t="s">
        <v>13</v>
      </c>
      <c r="L2100" s="2" t="s">
        <v>14</v>
      </c>
      <c r="M2100" s="9" t="str">
        <f>IF(ISERROR([1]!GetPart(F2100,"-",1)),F2100,[1]!GetPart(F2100,"-",1))</f>
        <v>93</v>
      </c>
      <c r="N2100" t="b">
        <f t="shared" si="98"/>
        <v>1</v>
      </c>
      <c r="P2100" s="9" t="str">
        <f t="shared" si="99"/>
        <v>93 Elm Road,Princeton,NJ</v>
      </c>
      <c r="Q2100" t="str">
        <f t="shared" si="100"/>
        <v>93 ELM ROAD</v>
      </c>
      <c r="R2100" t="e">
        <f>VLOOKUP(Q2100,'[2]2011-Princeton-geocodes.csv'!$A:$A,1,FALSE)</f>
        <v>#N/A</v>
      </c>
    </row>
    <row r="2101" spans="1:18">
      <c r="A2101" s="5">
        <v>2100</v>
      </c>
      <c r="B2101" s="2" t="s">
        <v>134</v>
      </c>
      <c r="C2101" s="2" t="s">
        <v>78</v>
      </c>
      <c r="D2101" s="2" t="s">
        <v>277</v>
      </c>
      <c r="E2101" s="2" t="s">
        <v>308</v>
      </c>
      <c r="F2101" s="2" t="s">
        <v>1360</v>
      </c>
      <c r="G2101" s="2" t="s">
        <v>1709</v>
      </c>
      <c r="H2101" s="2" t="s">
        <v>13</v>
      </c>
      <c r="I2101" s="3" t="b">
        <v>0</v>
      </c>
      <c r="J2101" s="3" t="b">
        <v>0</v>
      </c>
      <c r="K2101" s="2" t="s">
        <v>13</v>
      </c>
      <c r="L2101" s="2" t="s">
        <v>14</v>
      </c>
      <c r="M2101" s="9" t="str">
        <f>IF(ISERROR([1]!GetPart(F2101,"-",1)),F2101,[1]!GetPart(F2101,"-",1))</f>
        <v>237</v>
      </c>
      <c r="N2101" t="b">
        <f t="shared" si="98"/>
        <v>1</v>
      </c>
      <c r="P2101" s="9" t="str">
        <f t="shared" si="99"/>
        <v>237 Elm Road,Princeton,NJ</v>
      </c>
      <c r="Q2101" t="str">
        <f t="shared" si="100"/>
        <v>237 ELM ROAD</v>
      </c>
      <c r="R2101" t="e">
        <f>VLOOKUP(Q2101,'[2]2011-Princeton-geocodes.csv'!$A:$A,1,FALSE)</f>
        <v>#N/A</v>
      </c>
    </row>
    <row r="2102" spans="1:18">
      <c r="A2102" s="5">
        <v>2101</v>
      </c>
      <c r="B2102" s="2" t="s">
        <v>134</v>
      </c>
      <c r="C2102" s="2" t="s">
        <v>74</v>
      </c>
      <c r="D2102" s="2" t="s">
        <v>277</v>
      </c>
      <c r="E2102" s="2" t="s">
        <v>475</v>
      </c>
      <c r="F2102" s="2" t="s">
        <v>355</v>
      </c>
      <c r="G2102" s="2" t="s">
        <v>1709</v>
      </c>
      <c r="H2102" s="2" t="s">
        <v>13</v>
      </c>
      <c r="I2102" s="3" t="b">
        <v>0</v>
      </c>
      <c r="J2102" s="3" t="b">
        <v>0</v>
      </c>
      <c r="K2102" s="2" t="s">
        <v>13</v>
      </c>
      <c r="L2102" s="2" t="s">
        <v>14</v>
      </c>
      <c r="M2102" s="9" t="str">
        <f>IF(ISERROR([1]!GetPart(F2102,"-",1)),F2102,[1]!GetPart(F2102,"-",1))</f>
        <v>245</v>
      </c>
      <c r="N2102" t="b">
        <f t="shared" si="98"/>
        <v>1</v>
      </c>
      <c r="P2102" s="9" t="str">
        <f t="shared" si="99"/>
        <v>245 Elm Road,Princeton,NJ</v>
      </c>
      <c r="Q2102" t="str">
        <f t="shared" si="100"/>
        <v>245 ELM ROAD</v>
      </c>
      <c r="R2102" t="e">
        <f>VLOOKUP(Q2102,'[2]2011-Princeton-geocodes.csv'!$A:$A,1,FALSE)</f>
        <v>#N/A</v>
      </c>
    </row>
    <row r="2103" spans="1:18">
      <c r="A2103" s="5">
        <v>2102</v>
      </c>
      <c r="B2103" s="2" t="s">
        <v>132</v>
      </c>
      <c r="C2103" s="2" t="s">
        <v>97</v>
      </c>
      <c r="D2103" s="2" t="s">
        <v>277</v>
      </c>
      <c r="E2103" s="2" t="s">
        <v>19</v>
      </c>
      <c r="F2103" s="2" t="s">
        <v>1712</v>
      </c>
      <c r="G2103" s="2" t="s">
        <v>1709</v>
      </c>
      <c r="H2103" s="2" t="s">
        <v>13</v>
      </c>
      <c r="I2103" s="3" t="b">
        <v>0</v>
      </c>
      <c r="J2103" s="3" t="b">
        <v>0</v>
      </c>
      <c r="K2103" s="2" t="s">
        <v>13</v>
      </c>
      <c r="L2103" s="2" t="s">
        <v>14</v>
      </c>
      <c r="M2103" s="9" t="str">
        <f>IF(ISERROR([1]!GetPart(F2103,"-",1)),F2103,[1]!GetPart(F2103,"-",1))</f>
        <v>279</v>
      </c>
      <c r="N2103" t="b">
        <f t="shared" si="98"/>
        <v>1</v>
      </c>
      <c r="P2103" s="9" t="str">
        <f t="shared" si="99"/>
        <v>279 Elm Road,Princeton,NJ</v>
      </c>
      <c r="Q2103" t="str">
        <f t="shared" si="100"/>
        <v>279 ELM ROAD</v>
      </c>
      <c r="R2103" t="e">
        <f>VLOOKUP(Q2103,'[2]2011-Princeton-geocodes.csv'!$A:$A,1,FALSE)</f>
        <v>#N/A</v>
      </c>
    </row>
    <row r="2104" spans="1:18">
      <c r="A2104" s="5">
        <v>2103</v>
      </c>
      <c r="B2104" s="2" t="s">
        <v>132</v>
      </c>
      <c r="C2104" s="2" t="s">
        <v>297</v>
      </c>
      <c r="D2104" s="2" t="s">
        <v>277</v>
      </c>
      <c r="E2104" s="2" t="s">
        <v>475</v>
      </c>
      <c r="F2104" s="2" t="s">
        <v>1614</v>
      </c>
      <c r="G2104" s="2" t="s">
        <v>1709</v>
      </c>
      <c r="H2104" s="2" t="s">
        <v>13</v>
      </c>
      <c r="I2104" s="3" t="b">
        <v>0</v>
      </c>
      <c r="J2104" s="3" t="b">
        <v>0</v>
      </c>
      <c r="K2104" s="2" t="s">
        <v>13</v>
      </c>
      <c r="L2104" s="2" t="s">
        <v>14</v>
      </c>
      <c r="M2104" s="9" t="str">
        <f>IF(ISERROR([1]!GetPart(F2104,"-",1)),F2104,[1]!GetPart(F2104,"-",1))</f>
        <v>291</v>
      </c>
      <c r="N2104" t="b">
        <f t="shared" si="98"/>
        <v>1</v>
      </c>
      <c r="P2104" s="9" t="str">
        <f t="shared" si="99"/>
        <v>291 Elm Road,Princeton,NJ</v>
      </c>
      <c r="Q2104" t="str">
        <f t="shared" si="100"/>
        <v>291 ELM ROAD</v>
      </c>
      <c r="R2104" t="e">
        <f>VLOOKUP(Q2104,'[2]2011-Princeton-geocodes.csv'!$A:$A,1,FALSE)</f>
        <v>#N/A</v>
      </c>
    </row>
    <row r="2105" spans="1:18">
      <c r="A2105" s="5">
        <v>2104</v>
      </c>
      <c r="B2105" s="2" t="s">
        <v>132</v>
      </c>
      <c r="C2105" s="2" t="s">
        <v>64</v>
      </c>
      <c r="D2105" s="2" t="s">
        <v>277</v>
      </c>
      <c r="E2105" s="2" t="s">
        <v>57</v>
      </c>
      <c r="F2105" s="2" t="s">
        <v>1365</v>
      </c>
      <c r="G2105" s="2" t="s">
        <v>1709</v>
      </c>
      <c r="H2105" s="2" t="s">
        <v>13</v>
      </c>
      <c r="I2105" s="3" t="b">
        <v>0</v>
      </c>
      <c r="J2105" s="3" t="b">
        <v>0</v>
      </c>
      <c r="K2105" s="2" t="s">
        <v>13</v>
      </c>
      <c r="L2105" s="2" t="s">
        <v>14</v>
      </c>
      <c r="M2105" s="9" t="str">
        <f>IF(ISERROR([1]!GetPart(F2105,"-",1)),F2105,[1]!GetPart(F2105,"-",1))</f>
        <v>301</v>
      </c>
      <c r="N2105" t="b">
        <f t="shared" si="98"/>
        <v>1</v>
      </c>
      <c r="P2105" s="9" t="str">
        <f t="shared" si="99"/>
        <v>301 Elm Road,Princeton,NJ</v>
      </c>
      <c r="Q2105" t="str">
        <f t="shared" si="100"/>
        <v>301 ELM ROAD</v>
      </c>
      <c r="R2105" t="e">
        <f>VLOOKUP(Q2105,'[2]2011-Princeton-geocodes.csv'!$A:$A,1,FALSE)</f>
        <v>#N/A</v>
      </c>
    </row>
    <row r="2106" spans="1:18">
      <c r="A2106" s="5">
        <v>2105</v>
      </c>
      <c r="B2106" s="2" t="s">
        <v>725</v>
      </c>
      <c r="C2106" s="2" t="s">
        <v>44</v>
      </c>
      <c r="D2106" s="2" t="s">
        <v>277</v>
      </c>
      <c r="E2106" s="2" t="s">
        <v>322</v>
      </c>
      <c r="F2106" s="2" t="s">
        <v>596</v>
      </c>
      <c r="G2106" s="2" t="s">
        <v>1709</v>
      </c>
      <c r="H2106" s="2" t="s">
        <v>13</v>
      </c>
      <c r="I2106" s="3" t="b">
        <v>0</v>
      </c>
      <c r="J2106" s="3" t="b">
        <v>0</v>
      </c>
      <c r="K2106" s="2" t="s">
        <v>13</v>
      </c>
      <c r="L2106" s="2" t="s">
        <v>14</v>
      </c>
      <c r="M2106" s="9" t="str">
        <f>IF(ISERROR([1]!GetPart(F2106,"-",1)),F2106,[1]!GetPart(F2106,"-",1))</f>
        <v>221</v>
      </c>
      <c r="N2106" t="b">
        <f t="shared" si="98"/>
        <v>1</v>
      </c>
      <c r="P2106" s="9" t="str">
        <f t="shared" si="99"/>
        <v>221 Elm Road,Princeton,NJ</v>
      </c>
      <c r="Q2106" t="str">
        <f t="shared" si="100"/>
        <v>221 ELM ROAD</v>
      </c>
      <c r="R2106" t="e">
        <f>VLOOKUP(Q2106,'[2]2011-Princeton-geocodes.csv'!$A:$A,1,FALSE)</f>
        <v>#N/A</v>
      </c>
    </row>
    <row r="2107" spans="1:18">
      <c r="A2107" s="5">
        <v>2106</v>
      </c>
      <c r="B2107" s="2" t="s">
        <v>725</v>
      </c>
      <c r="C2107" s="2" t="s">
        <v>358</v>
      </c>
      <c r="D2107" s="2" t="s">
        <v>277</v>
      </c>
      <c r="E2107" s="2" t="s">
        <v>783</v>
      </c>
      <c r="F2107" s="2" t="s">
        <v>360</v>
      </c>
      <c r="G2107" s="2" t="s">
        <v>1709</v>
      </c>
      <c r="H2107" s="2" t="s">
        <v>13</v>
      </c>
      <c r="I2107" s="3" t="b">
        <v>0</v>
      </c>
      <c r="J2107" s="3" t="b">
        <v>0</v>
      </c>
      <c r="K2107" s="2" t="s">
        <v>13</v>
      </c>
      <c r="L2107" s="2" t="s">
        <v>14</v>
      </c>
      <c r="M2107" s="9" t="str">
        <f>IF(ISERROR([1]!GetPart(F2107,"-",1)),F2107,[1]!GetPart(F2107,"-",1))</f>
        <v>215</v>
      </c>
      <c r="N2107" t="b">
        <f t="shared" si="98"/>
        <v>1</v>
      </c>
      <c r="P2107" s="9" t="str">
        <f t="shared" si="99"/>
        <v>215 Elm Road,Princeton,NJ</v>
      </c>
      <c r="Q2107" t="str">
        <f t="shared" si="100"/>
        <v>215 ELM ROAD</v>
      </c>
      <c r="R2107" t="e">
        <f>VLOOKUP(Q2107,'[2]2011-Princeton-geocodes.csv'!$A:$A,1,FALSE)</f>
        <v>#N/A</v>
      </c>
    </row>
    <row r="2108" spans="1:18">
      <c r="A2108" s="5">
        <v>2107</v>
      </c>
      <c r="B2108" s="2" t="s">
        <v>725</v>
      </c>
      <c r="C2108" s="2" t="s">
        <v>62</v>
      </c>
      <c r="D2108" s="2" t="s">
        <v>277</v>
      </c>
      <c r="E2108" s="2" t="s">
        <v>1219</v>
      </c>
      <c r="F2108" s="2" t="s">
        <v>1713</v>
      </c>
      <c r="G2108" s="2" t="s">
        <v>1709</v>
      </c>
      <c r="H2108" s="2" t="s">
        <v>13</v>
      </c>
      <c r="I2108" s="3" t="b">
        <v>0</v>
      </c>
      <c r="J2108" s="3" t="b">
        <v>0</v>
      </c>
      <c r="K2108" s="2" t="s">
        <v>13</v>
      </c>
      <c r="L2108" s="2" t="s">
        <v>14</v>
      </c>
      <c r="M2108" s="9" t="str">
        <f>IF(ISERROR([1]!GetPart(F2108,"-",1)),F2108,[1]!GetPart(F2108,"-",1))</f>
        <v>193</v>
      </c>
      <c r="N2108" t="b">
        <f t="shared" si="98"/>
        <v>1</v>
      </c>
      <c r="P2108" s="9" t="str">
        <f t="shared" si="99"/>
        <v>193 Elm Road,Princeton,NJ</v>
      </c>
      <c r="Q2108" t="str">
        <f t="shared" si="100"/>
        <v>193 ELM ROAD</v>
      </c>
      <c r="R2108" t="e">
        <f>VLOOKUP(Q2108,'[2]2011-Princeton-geocodes.csv'!$A:$A,1,FALSE)</f>
        <v>#N/A</v>
      </c>
    </row>
    <row r="2109" spans="1:18">
      <c r="A2109" s="5">
        <v>2108</v>
      </c>
      <c r="B2109" s="2" t="s">
        <v>488</v>
      </c>
      <c r="C2109" s="2" t="s">
        <v>86</v>
      </c>
      <c r="D2109" s="2" t="s">
        <v>277</v>
      </c>
      <c r="E2109" s="2" t="s">
        <v>326</v>
      </c>
      <c r="F2109" s="2" t="s">
        <v>424</v>
      </c>
      <c r="G2109" s="2" t="s">
        <v>1709</v>
      </c>
      <c r="H2109" s="2" t="s">
        <v>13</v>
      </c>
      <c r="I2109" s="3" t="b">
        <v>0</v>
      </c>
      <c r="J2109" s="3" t="b">
        <v>0</v>
      </c>
      <c r="K2109" s="2" t="s">
        <v>13</v>
      </c>
      <c r="L2109" s="2" t="s">
        <v>14</v>
      </c>
      <c r="M2109" s="9" t="str">
        <f>IF(ISERROR([1]!GetPart(F2109,"-",1)),F2109,[1]!GetPart(F2109,"-",1))</f>
        <v>161</v>
      </c>
      <c r="N2109" t="b">
        <f t="shared" si="98"/>
        <v>1</v>
      </c>
      <c r="P2109" s="9" t="str">
        <f t="shared" si="99"/>
        <v>161 Elm Road,Princeton,NJ</v>
      </c>
      <c r="Q2109" t="str">
        <f t="shared" si="100"/>
        <v>161 ELM ROAD</v>
      </c>
      <c r="R2109" t="e">
        <f>VLOOKUP(Q2109,'[2]2011-Princeton-geocodes.csv'!$A:$A,1,FALSE)</f>
        <v>#N/A</v>
      </c>
    </row>
    <row r="2110" spans="1:18">
      <c r="A2110" s="5">
        <v>2109</v>
      </c>
      <c r="B2110" s="2" t="s">
        <v>235</v>
      </c>
      <c r="C2110" s="2" t="s">
        <v>86</v>
      </c>
      <c r="D2110" s="2" t="s">
        <v>277</v>
      </c>
      <c r="E2110" s="2" t="s">
        <v>1714</v>
      </c>
      <c r="F2110" s="2" t="s">
        <v>459</v>
      </c>
      <c r="G2110" s="2" t="s">
        <v>1709</v>
      </c>
      <c r="H2110" s="2" t="s">
        <v>13</v>
      </c>
      <c r="I2110" s="3" t="b">
        <v>0</v>
      </c>
      <c r="J2110" s="3" t="b">
        <v>0</v>
      </c>
      <c r="K2110" s="2" t="s">
        <v>13</v>
      </c>
      <c r="L2110" s="2" t="s">
        <v>14</v>
      </c>
      <c r="M2110" s="9" t="str">
        <f>IF(ISERROR([1]!GetPart(F2110,"-",1)),F2110,[1]!GetPart(F2110,"-",1))</f>
        <v>132</v>
      </c>
      <c r="N2110" t="b">
        <f t="shared" si="98"/>
        <v>1</v>
      </c>
      <c r="P2110" s="9" t="str">
        <f t="shared" si="99"/>
        <v>132 Elm Road,Princeton,NJ</v>
      </c>
      <c r="Q2110" t="str">
        <f t="shared" si="100"/>
        <v>132 ELM ROAD</v>
      </c>
      <c r="R2110" t="e">
        <f>VLOOKUP(Q2110,'[2]2011-Princeton-geocodes.csv'!$A:$A,1,FALSE)</f>
        <v>#N/A</v>
      </c>
    </row>
    <row r="2111" spans="1:18">
      <c r="A2111" s="5">
        <v>2110</v>
      </c>
      <c r="B2111" s="2" t="s">
        <v>235</v>
      </c>
      <c r="C2111" s="2" t="s">
        <v>89</v>
      </c>
      <c r="D2111" s="2" t="s">
        <v>277</v>
      </c>
      <c r="E2111" s="2" t="s">
        <v>51</v>
      </c>
      <c r="F2111" s="2" t="s">
        <v>407</v>
      </c>
      <c r="G2111" s="2" t="s">
        <v>1709</v>
      </c>
      <c r="H2111" s="2" t="s">
        <v>13</v>
      </c>
      <c r="I2111" s="3" t="b">
        <v>0</v>
      </c>
      <c r="J2111" s="3" t="b">
        <v>0</v>
      </c>
      <c r="K2111" s="2" t="s">
        <v>13</v>
      </c>
      <c r="L2111" s="2" t="s">
        <v>14</v>
      </c>
      <c r="M2111" s="9" t="str">
        <f>IF(ISERROR([1]!GetPart(F2111,"-",1)),F2111,[1]!GetPart(F2111,"-",1))</f>
        <v>102</v>
      </c>
      <c r="N2111" t="b">
        <f t="shared" si="98"/>
        <v>1</v>
      </c>
      <c r="P2111" s="9" t="str">
        <f t="shared" si="99"/>
        <v>102 Elm Road,Princeton,NJ</v>
      </c>
      <c r="Q2111" t="str">
        <f t="shared" si="100"/>
        <v>102 ELM ROAD</v>
      </c>
      <c r="R2111" t="e">
        <f>VLOOKUP(Q2111,'[2]2011-Princeton-geocodes.csv'!$A:$A,1,FALSE)</f>
        <v>#N/A</v>
      </c>
    </row>
    <row r="2112" spans="1:18">
      <c r="A2112" s="5">
        <v>2111</v>
      </c>
      <c r="B2112" s="2" t="s">
        <v>235</v>
      </c>
      <c r="C2112" s="2" t="s">
        <v>76</v>
      </c>
      <c r="D2112" s="2" t="s">
        <v>277</v>
      </c>
      <c r="E2112" s="2" t="s">
        <v>1715</v>
      </c>
      <c r="F2112" s="2" t="s">
        <v>1187</v>
      </c>
      <c r="G2112" s="2" t="s">
        <v>1709</v>
      </c>
      <c r="H2112" s="2" t="s">
        <v>13</v>
      </c>
      <c r="I2112" s="3" t="b">
        <v>0</v>
      </c>
      <c r="J2112" s="3" t="b">
        <v>0</v>
      </c>
      <c r="K2112" s="2" t="s">
        <v>13</v>
      </c>
      <c r="L2112" s="2" t="s">
        <v>14</v>
      </c>
      <c r="M2112" s="9" t="str">
        <f>IF(ISERROR([1]!GetPart(F2112,"-",1)),F2112,[1]!GetPart(F2112,"-",1))</f>
        <v>158</v>
      </c>
      <c r="N2112" t="b">
        <f t="shared" si="98"/>
        <v>1</v>
      </c>
      <c r="P2112" s="9" t="str">
        <f t="shared" si="99"/>
        <v>158 Elm Road,Princeton,NJ</v>
      </c>
      <c r="Q2112" t="str">
        <f t="shared" si="100"/>
        <v>158 ELM ROAD</v>
      </c>
      <c r="R2112" t="e">
        <f>VLOOKUP(Q2112,'[2]2011-Princeton-geocodes.csv'!$A:$A,1,FALSE)</f>
        <v>#N/A</v>
      </c>
    </row>
    <row r="2113" spans="1:18">
      <c r="A2113" s="5">
        <v>2112</v>
      </c>
      <c r="B2113" s="2" t="s">
        <v>235</v>
      </c>
      <c r="C2113" s="2" t="s">
        <v>92</v>
      </c>
      <c r="D2113" s="2" t="s">
        <v>277</v>
      </c>
      <c r="E2113" s="2" t="s">
        <v>87</v>
      </c>
      <c r="F2113" s="2" t="s">
        <v>407</v>
      </c>
      <c r="G2113" s="2" t="s">
        <v>1709</v>
      </c>
      <c r="H2113" s="2" t="s">
        <v>13</v>
      </c>
      <c r="I2113" s="3" t="b">
        <v>0</v>
      </c>
      <c r="J2113" s="3" t="b">
        <v>0</v>
      </c>
      <c r="K2113" s="2" t="s">
        <v>13</v>
      </c>
      <c r="L2113" s="2" t="s">
        <v>14</v>
      </c>
      <c r="M2113" s="9" t="str">
        <f>IF(ISERROR([1]!GetPart(F2113,"-",1)),F2113,[1]!GetPart(F2113,"-",1))</f>
        <v>102</v>
      </c>
      <c r="N2113" t="b">
        <f t="shared" si="98"/>
        <v>1</v>
      </c>
      <c r="P2113" s="9" t="str">
        <f t="shared" si="99"/>
        <v>102 Elm Road,Princeton,NJ</v>
      </c>
      <c r="Q2113" t="str">
        <f t="shared" si="100"/>
        <v>102 ELM ROAD</v>
      </c>
      <c r="R2113" t="e">
        <f>VLOOKUP(Q2113,'[2]2011-Princeton-geocodes.csv'!$A:$A,1,FALSE)</f>
        <v>#N/A</v>
      </c>
    </row>
    <row r="2114" spans="1:18">
      <c r="A2114" s="5">
        <v>2113</v>
      </c>
      <c r="B2114" s="2" t="s">
        <v>235</v>
      </c>
      <c r="C2114" s="2" t="s">
        <v>67</v>
      </c>
      <c r="D2114" s="2" t="s">
        <v>277</v>
      </c>
      <c r="E2114" s="2" t="s">
        <v>644</v>
      </c>
      <c r="F2114" s="2" t="s">
        <v>180</v>
      </c>
      <c r="G2114" s="2" t="s">
        <v>1709</v>
      </c>
      <c r="H2114" s="2" t="s">
        <v>13</v>
      </c>
      <c r="I2114" s="3" t="b">
        <v>0</v>
      </c>
      <c r="J2114" s="3" t="b">
        <v>0</v>
      </c>
      <c r="K2114" s="2" t="s">
        <v>13</v>
      </c>
      <c r="L2114" s="2" t="s">
        <v>14</v>
      </c>
      <c r="M2114" s="9" t="str">
        <f>IF(ISERROR([1]!GetPart(F2114,"-",1)),F2114,[1]!GetPart(F2114,"-",1))</f>
        <v>148</v>
      </c>
      <c r="N2114" t="b">
        <f t="shared" si="98"/>
        <v>1</v>
      </c>
      <c r="P2114" s="9" t="str">
        <f t="shared" si="99"/>
        <v>148 Elm Road,Princeton,NJ</v>
      </c>
      <c r="Q2114" t="str">
        <f t="shared" si="100"/>
        <v>148 ELM ROAD</v>
      </c>
      <c r="R2114" t="e">
        <f>VLOOKUP(Q2114,'[2]2011-Princeton-geocodes.csv'!$A:$A,1,FALSE)</f>
        <v>#N/A</v>
      </c>
    </row>
    <row r="2115" spans="1:18">
      <c r="A2115" s="5">
        <v>2114</v>
      </c>
      <c r="B2115" s="2" t="s">
        <v>235</v>
      </c>
      <c r="C2115" s="2" t="s">
        <v>70</v>
      </c>
      <c r="D2115" s="2" t="s">
        <v>277</v>
      </c>
      <c r="E2115" s="2" t="s">
        <v>757</v>
      </c>
      <c r="F2115" s="2" t="s">
        <v>124</v>
      </c>
      <c r="G2115" s="2" t="s">
        <v>1709</v>
      </c>
      <c r="H2115" s="2" t="s">
        <v>13</v>
      </c>
      <c r="I2115" s="3" t="b">
        <v>0</v>
      </c>
      <c r="J2115" s="3" t="b">
        <v>0</v>
      </c>
      <c r="K2115" s="2" t="s">
        <v>13</v>
      </c>
      <c r="L2115" s="2" t="s">
        <v>14</v>
      </c>
      <c r="M2115" s="9" t="str">
        <f>IF(ISERROR([1]!GetPart(F2115,"-",1)),F2115,[1]!GetPart(F2115,"-",1))</f>
        <v>84</v>
      </c>
      <c r="N2115" t="b">
        <f t="shared" ref="N2115:N2178" si="101">IF(LEFT(D2115,1)="R",TRUE,FALSE)</f>
        <v>1</v>
      </c>
      <c r="P2115" s="9" t="str">
        <f t="shared" ref="P2115:P2178" si="102">IF(LEN(M2115)&gt;0,M2115&amp;" ","")&amp;G2115&amp;",Princeton,NJ"</f>
        <v>84 Elm Road,Princeton,NJ</v>
      </c>
      <c r="Q2115" t="str">
        <f t="shared" si="100"/>
        <v>84 ELM ROAD</v>
      </c>
      <c r="R2115" t="e">
        <f>VLOOKUP(Q2115,'[2]2011-Princeton-geocodes.csv'!$A:$A,1,FALSE)</f>
        <v>#N/A</v>
      </c>
    </row>
    <row r="2116" spans="1:18">
      <c r="A2116" s="5">
        <v>2115</v>
      </c>
      <c r="B2116" s="2" t="s">
        <v>235</v>
      </c>
      <c r="C2116" s="2" t="s">
        <v>22</v>
      </c>
      <c r="D2116" s="2" t="s">
        <v>277</v>
      </c>
      <c r="E2116" s="2" t="s">
        <v>51</v>
      </c>
      <c r="F2116" s="2" t="s">
        <v>91</v>
      </c>
      <c r="G2116" s="2" t="s">
        <v>1709</v>
      </c>
      <c r="H2116" s="2" t="s">
        <v>13</v>
      </c>
      <c r="I2116" s="3" t="b">
        <v>0</v>
      </c>
      <c r="J2116" s="3" t="b">
        <v>0</v>
      </c>
      <c r="K2116" s="2" t="s">
        <v>13</v>
      </c>
      <c r="L2116" s="2" t="s">
        <v>14</v>
      </c>
      <c r="M2116" s="9" t="str">
        <f>IF(ISERROR([1]!GetPart(F2116,"-",1)),F2116,[1]!GetPart(F2116,"-",1))</f>
        <v>72</v>
      </c>
      <c r="N2116" t="b">
        <f t="shared" si="101"/>
        <v>1</v>
      </c>
      <c r="P2116" s="9" t="str">
        <f t="shared" si="102"/>
        <v>72 Elm Road,Princeton,NJ</v>
      </c>
      <c r="Q2116" t="str">
        <f t="shared" si="100"/>
        <v>72 ELM ROAD</v>
      </c>
      <c r="R2116" t="e">
        <f>VLOOKUP(Q2116,'[2]2011-Princeton-geocodes.csv'!$A:$A,1,FALSE)</f>
        <v>#N/A</v>
      </c>
    </row>
    <row r="2117" spans="1:18">
      <c r="A2117" s="5">
        <v>2116</v>
      </c>
      <c r="B2117" s="2" t="s">
        <v>235</v>
      </c>
      <c r="C2117" s="2" t="s">
        <v>24</v>
      </c>
      <c r="D2117" s="2" t="s">
        <v>277</v>
      </c>
      <c r="E2117" s="2" t="s">
        <v>1322</v>
      </c>
      <c r="F2117" s="2" t="s">
        <v>273</v>
      </c>
      <c r="G2117" s="2" t="s">
        <v>1709</v>
      </c>
      <c r="H2117" s="2" t="s">
        <v>13</v>
      </c>
      <c r="I2117" s="3" t="b">
        <v>0</v>
      </c>
      <c r="J2117" s="3" t="b">
        <v>0</v>
      </c>
      <c r="K2117" s="2" t="s">
        <v>13</v>
      </c>
      <c r="L2117" s="2" t="s">
        <v>14</v>
      </c>
      <c r="M2117" s="9" t="str">
        <f>IF(ISERROR([1]!GetPart(F2117,"-",1)),F2117,[1]!GetPart(F2117,"-",1))</f>
        <v>42</v>
      </c>
      <c r="N2117" t="b">
        <f t="shared" si="101"/>
        <v>1</v>
      </c>
      <c r="P2117" s="9" t="str">
        <f t="shared" si="102"/>
        <v>42 Elm Road,Princeton,NJ</v>
      </c>
      <c r="Q2117" t="str">
        <f t="shared" si="100"/>
        <v>42 ELM ROAD</v>
      </c>
      <c r="R2117" t="e">
        <f>VLOOKUP(Q2117,'[2]2011-Princeton-geocodes.csv'!$A:$A,1,FALSE)</f>
        <v>#N/A</v>
      </c>
    </row>
    <row r="2118" spans="1:18">
      <c r="A2118" s="5">
        <v>2117</v>
      </c>
      <c r="B2118" s="2" t="s">
        <v>235</v>
      </c>
      <c r="C2118" s="2" t="s">
        <v>85</v>
      </c>
      <c r="D2118" s="2" t="s">
        <v>277</v>
      </c>
      <c r="E2118" s="2" t="s">
        <v>217</v>
      </c>
      <c r="F2118" s="2" t="s">
        <v>109</v>
      </c>
      <c r="G2118" s="2" t="s">
        <v>1709</v>
      </c>
      <c r="H2118" s="2" t="s">
        <v>13</v>
      </c>
      <c r="I2118" s="3" t="b">
        <v>0</v>
      </c>
      <c r="J2118" s="3" t="b">
        <v>0</v>
      </c>
      <c r="K2118" s="2" t="s">
        <v>13</v>
      </c>
      <c r="L2118" s="2" t="s">
        <v>14</v>
      </c>
      <c r="M2118" s="9" t="str">
        <f>IF(ISERROR([1]!GetPart(F2118,"-",1)),F2118,[1]!GetPart(F2118,"-",1))</f>
        <v>52</v>
      </c>
      <c r="N2118" t="b">
        <f t="shared" si="101"/>
        <v>1</v>
      </c>
      <c r="P2118" s="9" t="str">
        <f t="shared" si="102"/>
        <v>52 Elm Road,Princeton,NJ</v>
      </c>
      <c r="Q2118" t="str">
        <f t="shared" si="100"/>
        <v>52 ELM ROAD</v>
      </c>
      <c r="R2118" t="e">
        <f>VLOOKUP(Q2118,'[2]2011-Princeton-geocodes.csv'!$A:$A,1,FALSE)</f>
        <v>#N/A</v>
      </c>
    </row>
    <row r="2119" spans="1:18">
      <c r="A2119" s="5">
        <v>2118</v>
      </c>
      <c r="B2119" s="2" t="s">
        <v>235</v>
      </c>
      <c r="C2119" s="2" t="s">
        <v>151</v>
      </c>
      <c r="D2119" s="2" t="s">
        <v>277</v>
      </c>
      <c r="E2119" s="2" t="s">
        <v>1716</v>
      </c>
      <c r="F2119" s="2" t="s">
        <v>85</v>
      </c>
      <c r="G2119" s="2" t="s">
        <v>1709</v>
      </c>
      <c r="H2119" s="2" t="s">
        <v>13</v>
      </c>
      <c r="I2119" s="3" t="b">
        <v>0</v>
      </c>
      <c r="J2119" s="3" t="b">
        <v>0</v>
      </c>
      <c r="K2119" s="2" t="s">
        <v>13</v>
      </c>
      <c r="L2119" s="2" t="s">
        <v>14</v>
      </c>
      <c r="M2119" s="9" t="str">
        <f>IF(ISERROR([1]!GetPart(F2119,"-",1)),F2119,[1]!GetPart(F2119,"-",1))</f>
        <v>20</v>
      </c>
      <c r="N2119" t="b">
        <f t="shared" si="101"/>
        <v>1</v>
      </c>
      <c r="P2119" s="9" t="str">
        <f t="shared" si="102"/>
        <v>20 Elm Road,Princeton,NJ</v>
      </c>
      <c r="Q2119" t="str">
        <f t="shared" si="100"/>
        <v>20 ELM ROAD</v>
      </c>
      <c r="R2119" t="e">
        <f>VLOOKUP(Q2119,'[2]2011-Princeton-geocodes.csv'!$A:$A,1,FALSE)</f>
        <v>#N/A</v>
      </c>
    </row>
    <row r="2120" spans="1:18">
      <c r="A2120" s="5">
        <v>2119</v>
      </c>
      <c r="B2120" s="2" t="s">
        <v>235</v>
      </c>
      <c r="C2120" s="2" t="s">
        <v>102</v>
      </c>
      <c r="D2120" s="2" t="s">
        <v>277</v>
      </c>
      <c r="E2120" s="2" t="s">
        <v>595</v>
      </c>
      <c r="F2120" s="2" t="s">
        <v>325</v>
      </c>
      <c r="G2120" s="2" t="s">
        <v>1709</v>
      </c>
      <c r="H2120" s="2" t="s">
        <v>13</v>
      </c>
      <c r="I2120" s="3" t="b">
        <v>0</v>
      </c>
      <c r="J2120" s="3" t="b">
        <v>0</v>
      </c>
      <c r="K2120" s="2" t="s">
        <v>13</v>
      </c>
      <c r="L2120" s="2" t="s">
        <v>14</v>
      </c>
      <c r="M2120" s="9" t="str">
        <f>IF(ISERROR([1]!GetPart(F2120,"-",1)),F2120,[1]!GetPart(F2120,"-",1))</f>
        <v>30</v>
      </c>
      <c r="N2120" t="b">
        <f t="shared" si="101"/>
        <v>1</v>
      </c>
      <c r="P2120" s="9" t="str">
        <f t="shared" si="102"/>
        <v>30 Elm Road,Princeton,NJ</v>
      </c>
      <c r="Q2120" t="str">
        <f t="shared" si="100"/>
        <v>30 ELM ROAD</v>
      </c>
      <c r="R2120" t="e">
        <f>VLOOKUP(Q2120,'[2]2011-Princeton-geocodes.csv'!$A:$A,1,FALSE)</f>
        <v>#N/A</v>
      </c>
    </row>
    <row r="2121" spans="1:18">
      <c r="A2121" s="5">
        <v>2120</v>
      </c>
      <c r="B2121" s="2" t="s">
        <v>235</v>
      </c>
      <c r="C2121" s="2" t="s">
        <v>83</v>
      </c>
      <c r="D2121" s="2" t="s">
        <v>277</v>
      </c>
      <c r="E2121" s="2" t="s">
        <v>1217</v>
      </c>
      <c r="F2121" s="2" t="s">
        <v>738</v>
      </c>
      <c r="G2121" s="2" t="s">
        <v>1709</v>
      </c>
      <c r="H2121" s="2" t="s">
        <v>13</v>
      </c>
      <c r="I2121" s="3" t="b">
        <v>0</v>
      </c>
      <c r="J2121" s="3" t="b">
        <v>0</v>
      </c>
      <c r="K2121" s="2" t="s">
        <v>13</v>
      </c>
      <c r="L2121" s="2" t="s">
        <v>14</v>
      </c>
      <c r="M2121" s="9" t="str">
        <f>IF(ISERROR([1]!GetPart(F2121,"-",1)),F2121,[1]!GetPart(F2121,"-",1))</f>
        <v>114</v>
      </c>
      <c r="N2121" t="b">
        <f t="shared" si="101"/>
        <v>1</v>
      </c>
      <c r="P2121" s="9" t="str">
        <f t="shared" si="102"/>
        <v>114 Elm Road,Princeton,NJ</v>
      </c>
      <c r="Q2121" t="str">
        <f t="shared" si="100"/>
        <v>114 ELM ROAD</v>
      </c>
      <c r="R2121" t="e">
        <f>VLOOKUP(Q2121,'[2]2011-Princeton-geocodes.csv'!$A:$A,1,FALSE)</f>
        <v>#N/A</v>
      </c>
    </row>
    <row r="2122" spans="1:18">
      <c r="A2122" s="5">
        <v>2121</v>
      </c>
      <c r="B2122" s="2" t="s">
        <v>235</v>
      </c>
      <c r="C2122" s="2" t="s">
        <v>49</v>
      </c>
      <c r="D2122" s="2" t="s">
        <v>277</v>
      </c>
      <c r="E2122" s="2" t="s">
        <v>1717</v>
      </c>
      <c r="F2122" s="2" t="s">
        <v>168</v>
      </c>
      <c r="G2122" s="2" t="s">
        <v>1709</v>
      </c>
      <c r="H2122" s="2" t="s">
        <v>13</v>
      </c>
      <c r="I2122" s="3" t="b">
        <v>0</v>
      </c>
      <c r="J2122" s="3" t="b">
        <v>0</v>
      </c>
      <c r="K2122" s="2" t="s">
        <v>13</v>
      </c>
      <c r="L2122" s="2" t="s">
        <v>14</v>
      </c>
      <c r="M2122" s="9" t="str">
        <f>IF(ISERROR([1]!GetPart(F2122,"-",1)),F2122,[1]!GetPart(F2122,"-",1))</f>
        <v>172</v>
      </c>
      <c r="N2122" t="b">
        <f t="shared" si="101"/>
        <v>1</v>
      </c>
      <c r="P2122" s="9" t="str">
        <f t="shared" si="102"/>
        <v>172 Elm Road,Princeton,NJ</v>
      </c>
      <c r="Q2122" t="str">
        <f t="shared" si="100"/>
        <v>172 ELM ROAD</v>
      </c>
      <c r="R2122" t="e">
        <f>VLOOKUP(Q2122,'[2]2011-Princeton-geocodes.csv'!$A:$A,1,FALSE)</f>
        <v>#N/A</v>
      </c>
    </row>
    <row r="2123" spans="1:18">
      <c r="A2123" s="5">
        <v>2122</v>
      </c>
      <c r="B2123" s="2" t="s">
        <v>1718</v>
      </c>
      <c r="C2123" s="2" t="s">
        <v>459</v>
      </c>
      <c r="D2123" s="2" t="s">
        <v>428</v>
      </c>
      <c r="E2123" s="2" t="s">
        <v>504</v>
      </c>
      <c r="F2123" s="2" t="s">
        <v>113</v>
      </c>
      <c r="G2123" s="2" t="s">
        <v>1719</v>
      </c>
      <c r="H2123" s="2" t="s">
        <v>13</v>
      </c>
      <c r="I2123" s="3" t="b">
        <v>0</v>
      </c>
      <c r="J2123" s="3" t="b">
        <v>0</v>
      </c>
      <c r="K2123" s="2" t="s">
        <v>13</v>
      </c>
      <c r="L2123" s="2" t="s">
        <v>14</v>
      </c>
      <c r="M2123" s="9" t="str">
        <f>IF(ISERROR([1]!GetPart(F2123,"-",1)),F2123,[1]!GetPart(F2123,"-",1))</f>
        <v>49</v>
      </c>
      <c r="N2123" t="b">
        <f t="shared" si="101"/>
        <v>1</v>
      </c>
      <c r="P2123" s="9" t="str">
        <f t="shared" si="102"/>
        <v>49 Erdman Avenue,Princeton,NJ</v>
      </c>
      <c r="Q2123" t="str">
        <f t="shared" si="100"/>
        <v>49 ERDMAN AVENUE</v>
      </c>
      <c r="R2123" t="e">
        <f>VLOOKUP(Q2123,'[2]2011-Princeton-geocodes.csv'!$A:$A,1,FALSE)</f>
        <v>#N/A</v>
      </c>
    </row>
    <row r="2124" spans="1:18">
      <c r="A2124" s="5">
        <v>2123</v>
      </c>
      <c r="B2124" s="2" t="s">
        <v>1718</v>
      </c>
      <c r="C2124" s="2" t="s">
        <v>864</v>
      </c>
      <c r="D2124" s="2" t="s">
        <v>428</v>
      </c>
      <c r="E2124" s="2" t="s">
        <v>167</v>
      </c>
      <c r="F2124" s="2" t="s">
        <v>455</v>
      </c>
      <c r="G2124" s="2" t="s">
        <v>1719</v>
      </c>
      <c r="H2124" s="2" t="s">
        <v>13</v>
      </c>
      <c r="I2124" s="3" t="b">
        <v>0</v>
      </c>
      <c r="J2124" s="3" t="b">
        <v>0</v>
      </c>
      <c r="K2124" s="2" t="s">
        <v>13</v>
      </c>
      <c r="L2124" s="2" t="s">
        <v>14</v>
      </c>
      <c r="M2124" s="9" t="str">
        <f>IF(ISERROR([1]!GetPart(F2124,"-",1)),F2124,[1]!GetPart(F2124,"-",1))</f>
        <v>85</v>
      </c>
      <c r="N2124" t="b">
        <f t="shared" si="101"/>
        <v>1</v>
      </c>
      <c r="P2124" s="9" t="str">
        <f t="shared" si="102"/>
        <v>85 Erdman Avenue,Princeton,NJ</v>
      </c>
      <c r="Q2124" t="str">
        <f t="shared" si="100"/>
        <v>85 ERDMAN AVENUE</v>
      </c>
      <c r="R2124" t="e">
        <f>VLOOKUP(Q2124,'[2]2011-Princeton-geocodes.csv'!$A:$A,1,FALSE)</f>
        <v>#N/A</v>
      </c>
    </row>
    <row r="2125" spans="1:18">
      <c r="A2125" s="5">
        <v>2124</v>
      </c>
      <c r="B2125" s="2" t="s">
        <v>1718</v>
      </c>
      <c r="C2125" s="2" t="s">
        <v>153</v>
      </c>
      <c r="D2125" s="2" t="s">
        <v>428</v>
      </c>
      <c r="E2125" s="2" t="s">
        <v>504</v>
      </c>
      <c r="F2125" s="2" t="s">
        <v>243</v>
      </c>
      <c r="G2125" s="2" t="s">
        <v>1719</v>
      </c>
      <c r="H2125" s="2" t="s">
        <v>13</v>
      </c>
      <c r="I2125" s="3" t="b">
        <v>0</v>
      </c>
      <c r="J2125" s="3" t="b">
        <v>0</v>
      </c>
      <c r="K2125" s="2" t="s">
        <v>13</v>
      </c>
      <c r="L2125" s="2" t="s">
        <v>14</v>
      </c>
      <c r="M2125" s="9" t="str">
        <f>IF(ISERROR([1]!GetPart(F2125,"-",1)),F2125,[1]!GetPart(F2125,"-",1))</f>
        <v>79</v>
      </c>
      <c r="N2125" t="b">
        <f t="shared" si="101"/>
        <v>1</v>
      </c>
      <c r="P2125" s="9" t="str">
        <f t="shared" si="102"/>
        <v>79 Erdman Avenue,Princeton,NJ</v>
      </c>
      <c r="Q2125" t="str">
        <f t="shared" si="100"/>
        <v>79 ERDMAN AVENUE</v>
      </c>
      <c r="R2125" t="e">
        <f>VLOOKUP(Q2125,'[2]2011-Princeton-geocodes.csv'!$A:$A,1,FALSE)</f>
        <v>#N/A</v>
      </c>
    </row>
    <row r="2126" spans="1:18">
      <c r="A2126" s="5">
        <v>2125</v>
      </c>
      <c r="B2126" s="2" t="s">
        <v>1718</v>
      </c>
      <c r="C2126" s="2" t="s">
        <v>840</v>
      </c>
      <c r="D2126" s="2" t="s">
        <v>428</v>
      </c>
      <c r="E2126" s="2" t="s">
        <v>504</v>
      </c>
      <c r="F2126" s="2" t="s">
        <v>286</v>
      </c>
      <c r="G2126" s="2" t="s">
        <v>1719</v>
      </c>
      <c r="H2126" s="2" t="s">
        <v>13</v>
      </c>
      <c r="I2126" s="3" t="b">
        <v>0</v>
      </c>
      <c r="J2126" s="3" t="b">
        <v>0</v>
      </c>
      <c r="K2126" s="2" t="s">
        <v>13</v>
      </c>
      <c r="L2126" s="2" t="s">
        <v>14</v>
      </c>
      <c r="M2126" s="9" t="str">
        <f>IF(ISERROR([1]!GetPart(F2126,"-",1)),F2126,[1]!GetPart(F2126,"-",1))</f>
        <v>73</v>
      </c>
      <c r="N2126" t="b">
        <f t="shared" si="101"/>
        <v>1</v>
      </c>
      <c r="P2126" s="9" t="str">
        <f t="shared" si="102"/>
        <v>73 Erdman Avenue,Princeton,NJ</v>
      </c>
      <c r="Q2126" t="str">
        <f t="shared" si="100"/>
        <v>73 ERDMAN AVENUE</v>
      </c>
      <c r="R2126" t="e">
        <f>VLOOKUP(Q2126,'[2]2011-Princeton-geocodes.csv'!$A:$A,1,FALSE)</f>
        <v>#N/A</v>
      </c>
    </row>
    <row r="2127" spans="1:18">
      <c r="A2127" s="5">
        <v>2126</v>
      </c>
      <c r="B2127" s="2" t="s">
        <v>1718</v>
      </c>
      <c r="C2127" s="2" t="s">
        <v>585</v>
      </c>
      <c r="D2127" s="2" t="s">
        <v>428</v>
      </c>
      <c r="E2127" s="2" t="s">
        <v>504</v>
      </c>
      <c r="F2127" s="2" t="s">
        <v>251</v>
      </c>
      <c r="G2127" s="2" t="s">
        <v>1719</v>
      </c>
      <c r="H2127" s="2" t="s">
        <v>13</v>
      </c>
      <c r="I2127" s="3" t="b">
        <v>0</v>
      </c>
      <c r="J2127" s="3" t="b">
        <v>0</v>
      </c>
      <c r="K2127" s="2" t="s">
        <v>13</v>
      </c>
      <c r="L2127" s="2" t="s">
        <v>14</v>
      </c>
      <c r="M2127" s="9" t="str">
        <f>IF(ISERROR([1]!GetPart(F2127,"-",1)),F2127,[1]!GetPart(F2127,"-",1))</f>
        <v>69</v>
      </c>
      <c r="N2127" t="b">
        <f t="shared" si="101"/>
        <v>1</v>
      </c>
      <c r="P2127" s="9" t="str">
        <f t="shared" si="102"/>
        <v>69 Erdman Avenue,Princeton,NJ</v>
      </c>
      <c r="Q2127" t="str">
        <f t="shared" si="100"/>
        <v>69 ERDMAN AVENUE</v>
      </c>
      <c r="R2127" t="e">
        <f>VLOOKUP(Q2127,'[2]2011-Princeton-geocodes.csv'!$A:$A,1,FALSE)</f>
        <v>#N/A</v>
      </c>
    </row>
    <row r="2128" spans="1:18">
      <c r="A2128" s="5">
        <v>2127</v>
      </c>
      <c r="B2128" s="2" t="s">
        <v>1718</v>
      </c>
      <c r="C2128" s="2" t="s">
        <v>715</v>
      </c>
      <c r="D2128" s="2" t="s">
        <v>428</v>
      </c>
      <c r="E2128" s="2" t="s">
        <v>504</v>
      </c>
      <c r="F2128" s="2" t="s">
        <v>280</v>
      </c>
      <c r="G2128" s="2" t="s">
        <v>1719</v>
      </c>
      <c r="H2128" s="2" t="s">
        <v>13</v>
      </c>
      <c r="I2128" s="3" t="b">
        <v>0</v>
      </c>
      <c r="J2128" s="3" t="b">
        <v>0</v>
      </c>
      <c r="K2128" s="2" t="s">
        <v>13</v>
      </c>
      <c r="L2128" s="2" t="s">
        <v>14</v>
      </c>
      <c r="M2128" s="9" t="str">
        <f>IF(ISERROR([1]!GetPart(F2128,"-",1)),F2128,[1]!GetPart(F2128,"-",1))</f>
        <v>65</v>
      </c>
      <c r="N2128" t="b">
        <f t="shared" si="101"/>
        <v>1</v>
      </c>
      <c r="P2128" s="9" t="str">
        <f t="shared" si="102"/>
        <v>65 Erdman Avenue,Princeton,NJ</v>
      </c>
      <c r="Q2128" t="str">
        <f t="shared" si="100"/>
        <v>65 ERDMAN AVENUE</v>
      </c>
      <c r="R2128" t="e">
        <f>VLOOKUP(Q2128,'[2]2011-Princeton-geocodes.csv'!$A:$A,1,FALSE)</f>
        <v>#N/A</v>
      </c>
    </row>
    <row r="2129" spans="1:18">
      <c r="A2129" s="5">
        <v>2128</v>
      </c>
      <c r="B2129" s="2" t="s">
        <v>1718</v>
      </c>
      <c r="C2129" s="2" t="s">
        <v>648</v>
      </c>
      <c r="D2129" s="2" t="s">
        <v>428</v>
      </c>
      <c r="E2129" s="2" t="s">
        <v>504</v>
      </c>
      <c r="F2129" s="2" t="s">
        <v>117</v>
      </c>
      <c r="G2129" s="2" t="s">
        <v>1719</v>
      </c>
      <c r="H2129" s="2" t="s">
        <v>13</v>
      </c>
      <c r="I2129" s="3" t="b">
        <v>0</v>
      </c>
      <c r="J2129" s="3" t="b">
        <v>0</v>
      </c>
      <c r="K2129" s="2" t="s">
        <v>13</v>
      </c>
      <c r="L2129" s="2" t="s">
        <v>14</v>
      </c>
      <c r="M2129" s="9" t="str">
        <f>IF(ISERROR([1]!GetPart(F2129,"-",1)),F2129,[1]!GetPart(F2129,"-",1))</f>
        <v>55</v>
      </c>
      <c r="N2129" t="b">
        <f t="shared" si="101"/>
        <v>1</v>
      </c>
      <c r="P2129" s="9" t="str">
        <f t="shared" si="102"/>
        <v>55 Erdman Avenue,Princeton,NJ</v>
      </c>
      <c r="Q2129" t="str">
        <f t="shared" si="100"/>
        <v>55 ERDMAN AVENUE</v>
      </c>
      <c r="R2129" t="e">
        <f>VLOOKUP(Q2129,'[2]2011-Princeton-geocodes.csv'!$A:$A,1,FALSE)</f>
        <v>#N/A</v>
      </c>
    </row>
    <row r="2130" spans="1:18">
      <c r="A2130" s="5">
        <v>2129</v>
      </c>
      <c r="B2130" s="2" t="s">
        <v>1718</v>
      </c>
      <c r="C2130" s="2" t="s">
        <v>713</v>
      </c>
      <c r="D2130" s="2" t="s">
        <v>428</v>
      </c>
      <c r="E2130" s="2" t="s">
        <v>504</v>
      </c>
      <c r="F2130" s="2" t="s">
        <v>370</v>
      </c>
      <c r="G2130" s="2" t="s">
        <v>1719</v>
      </c>
      <c r="H2130" s="2" t="s">
        <v>13</v>
      </c>
      <c r="I2130" s="3" t="b">
        <v>0</v>
      </c>
      <c r="J2130" s="3" t="b">
        <v>0</v>
      </c>
      <c r="K2130" s="2" t="s">
        <v>13</v>
      </c>
      <c r="L2130" s="2" t="s">
        <v>14</v>
      </c>
      <c r="M2130" s="9" t="str">
        <f>IF(ISERROR([1]!GetPart(F2130,"-",1)),F2130,[1]!GetPart(F2130,"-",1))</f>
        <v>45</v>
      </c>
      <c r="N2130" t="b">
        <f t="shared" si="101"/>
        <v>1</v>
      </c>
      <c r="P2130" s="9" t="str">
        <f t="shared" si="102"/>
        <v>45 Erdman Avenue,Princeton,NJ</v>
      </c>
      <c r="Q2130" t="str">
        <f t="shared" si="100"/>
        <v>45 ERDMAN AVENUE</v>
      </c>
      <c r="R2130" t="e">
        <f>VLOOKUP(Q2130,'[2]2011-Princeton-geocodes.csv'!$A:$A,1,FALSE)</f>
        <v>#N/A</v>
      </c>
    </row>
    <row r="2131" spans="1:18">
      <c r="A2131" s="5">
        <v>2130</v>
      </c>
      <c r="B2131" s="2" t="s">
        <v>1718</v>
      </c>
      <c r="C2131" s="2" t="s">
        <v>157</v>
      </c>
      <c r="D2131" s="2" t="s">
        <v>428</v>
      </c>
      <c r="E2131" s="2" t="s">
        <v>504</v>
      </c>
      <c r="F2131" s="2" t="s">
        <v>64</v>
      </c>
      <c r="G2131" s="2" t="s">
        <v>1719</v>
      </c>
      <c r="H2131" s="2" t="s">
        <v>13</v>
      </c>
      <c r="I2131" s="3" t="b">
        <v>0</v>
      </c>
      <c r="J2131" s="3" t="b">
        <v>0</v>
      </c>
      <c r="K2131" s="2" t="s">
        <v>13</v>
      </c>
      <c r="L2131" s="2" t="s">
        <v>14</v>
      </c>
      <c r="M2131" s="9" t="str">
        <f>IF(ISERROR([1]!GetPart(F2131,"-",1)),F2131,[1]!GetPart(F2131,"-",1))</f>
        <v>41</v>
      </c>
      <c r="N2131" t="b">
        <f t="shared" si="101"/>
        <v>1</v>
      </c>
      <c r="P2131" s="9" t="str">
        <f t="shared" si="102"/>
        <v>41 Erdman Avenue,Princeton,NJ</v>
      </c>
      <c r="Q2131" t="str">
        <f t="shared" si="100"/>
        <v>41 ERDMAN AVENUE</v>
      </c>
      <c r="R2131" t="e">
        <f>VLOOKUP(Q2131,'[2]2011-Princeton-geocodes.csv'!$A:$A,1,FALSE)</f>
        <v>#N/A</v>
      </c>
    </row>
    <row r="2132" spans="1:18">
      <c r="A2132" s="5">
        <v>2131</v>
      </c>
      <c r="B2132" s="2" t="s">
        <v>1718</v>
      </c>
      <c r="C2132" s="2" t="s">
        <v>376</v>
      </c>
      <c r="D2132" s="2" t="s">
        <v>428</v>
      </c>
      <c r="E2132" s="2" t="s">
        <v>504</v>
      </c>
      <c r="F2132" s="2" t="s">
        <v>310</v>
      </c>
      <c r="G2132" s="2" t="s">
        <v>1719</v>
      </c>
      <c r="H2132" s="2" t="s">
        <v>13</v>
      </c>
      <c r="I2132" s="3" t="b">
        <v>0</v>
      </c>
      <c r="J2132" s="3" t="b">
        <v>0</v>
      </c>
      <c r="K2132" s="2" t="s">
        <v>13</v>
      </c>
      <c r="L2132" s="2" t="s">
        <v>14</v>
      </c>
      <c r="M2132" s="9" t="str">
        <f>IF(ISERROR([1]!GetPart(F2132,"-",1)),F2132,[1]!GetPart(F2132,"-",1))</f>
        <v>35</v>
      </c>
      <c r="N2132" t="b">
        <f t="shared" si="101"/>
        <v>1</v>
      </c>
      <c r="P2132" s="9" t="str">
        <f t="shared" si="102"/>
        <v>35 Erdman Avenue,Princeton,NJ</v>
      </c>
      <c r="Q2132" t="str">
        <f t="shared" si="100"/>
        <v>35 ERDMAN AVENUE</v>
      </c>
      <c r="R2132" t="e">
        <f>VLOOKUP(Q2132,'[2]2011-Princeton-geocodes.csv'!$A:$A,1,FALSE)</f>
        <v>#N/A</v>
      </c>
    </row>
    <row r="2133" spans="1:18">
      <c r="A2133" s="5">
        <v>2132</v>
      </c>
      <c r="B2133" s="2" t="s">
        <v>1718</v>
      </c>
      <c r="C2133" s="2" t="s">
        <v>155</v>
      </c>
      <c r="D2133" s="2" t="s">
        <v>428</v>
      </c>
      <c r="E2133" s="2" t="s">
        <v>504</v>
      </c>
      <c r="F2133" s="2" t="s">
        <v>284</v>
      </c>
      <c r="G2133" s="2" t="s">
        <v>1719</v>
      </c>
      <c r="H2133" s="2" t="s">
        <v>13</v>
      </c>
      <c r="I2133" s="3" t="b">
        <v>0</v>
      </c>
      <c r="J2133" s="3" t="b">
        <v>0</v>
      </c>
      <c r="K2133" s="2" t="s">
        <v>13</v>
      </c>
      <c r="L2133" s="2" t="s">
        <v>14</v>
      </c>
      <c r="M2133" s="9" t="str">
        <f>IF(ISERROR([1]!GetPart(F2133,"-",1)),F2133,[1]!GetPart(F2133,"-",1))</f>
        <v>59</v>
      </c>
      <c r="N2133" t="b">
        <f t="shared" si="101"/>
        <v>1</v>
      </c>
      <c r="P2133" s="9" t="str">
        <f t="shared" si="102"/>
        <v>59 Erdman Avenue,Princeton,NJ</v>
      </c>
      <c r="Q2133" t="str">
        <f t="shared" si="100"/>
        <v>59 ERDMAN AVENUE</v>
      </c>
      <c r="R2133" t="e">
        <f>VLOOKUP(Q2133,'[2]2011-Princeton-geocodes.csv'!$A:$A,1,FALSE)</f>
        <v>#N/A</v>
      </c>
    </row>
    <row r="2134" spans="1:18">
      <c r="A2134" s="5">
        <v>2133</v>
      </c>
      <c r="B2134" s="2" t="s">
        <v>1720</v>
      </c>
      <c r="C2134" s="2" t="s">
        <v>773</v>
      </c>
      <c r="D2134" s="2" t="s">
        <v>428</v>
      </c>
      <c r="E2134" s="2" t="s">
        <v>437</v>
      </c>
      <c r="F2134" s="2" t="s">
        <v>92</v>
      </c>
      <c r="G2134" s="2" t="s">
        <v>1719</v>
      </c>
      <c r="H2134" s="2" t="s">
        <v>13</v>
      </c>
      <c r="I2134" s="3" t="b">
        <v>0</v>
      </c>
      <c r="J2134" s="3" t="b">
        <v>0</v>
      </c>
      <c r="K2134" s="2" t="s">
        <v>13</v>
      </c>
      <c r="L2134" s="2" t="s">
        <v>14</v>
      </c>
      <c r="M2134" s="9" t="str">
        <f>IF(ISERROR([1]!GetPart(F2134,"-",1)),F2134,[1]!GetPart(F2134,"-",1))</f>
        <v>5</v>
      </c>
      <c r="N2134" t="b">
        <f t="shared" si="101"/>
        <v>1</v>
      </c>
      <c r="P2134" s="9" t="str">
        <f t="shared" si="102"/>
        <v>5 Erdman Avenue,Princeton,NJ</v>
      </c>
      <c r="Q2134" t="str">
        <f t="shared" si="100"/>
        <v>5 ERDMAN AVENUE</v>
      </c>
      <c r="R2134" t="e">
        <f>VLOOKUP(Q2134,'[2]2011-Princeton-geocodes.csv'!$A:$A,1,FALSE)</f>
        <v>#N/A</v>
      </c>
    </row>
    <row r="2135" spans="1:18">
      <c r="A2135" s="5">
        <v>2134</v>
      </c>
      <c r="B2135" s="2" t="s">
        <v>1720</v>
      </c>
      <c r="C2135" s="2" t="s">
        <v>710</v>
      </c>
      <c r="D2135" s="2" t="s">
        <v>428</v>
      </c>
      <c r="E2135" s="2" t="s">
        <v>167</v>
      </c>
      <c r="F2135" s="2" t="s">
        <v>23</v>
      </c>
      <c r="G2135" s="2" t="s">
        <v>1719</v>
      </c>
      <c r="H2135" s="2" t="s">
        <v>13</v>
      </c>
      <c r="I2135" s="3" t="b">
        <v>0</v>
      </c>
      <c r="J2135" s="3" t="b">
        <v>0</v>
      </c>
      <c r="K2135" s="2" t="s">
        <v>13</v>
      </c>
      <c r="L2135" s="2" t="s">
        <v>14</v>
      </c>
      <c r="M2135" s="9" t="str">
        <f>IF(ISERROR([1]!GetPart(F2135,"-",1)),F2135,[1]!GetPart(F2135,"-",1))</f>
        <v>15</v>
      </c>
      <c r="N2135" t="b">
        <f t="shared" si="101"/>
        <v>1</v>
      </c>
      <c r="P2135" s="9" t="str">
        <f t="shared" si="102"/>
        <v>15 Erdman Avenue,Princeton,NJ</v>
      </c>
      <c r="Q2135" t="str">
        <f t="shared" si="100"/>
        <v>15 ERDMAN AVENUE</v>
      </c>
      <c r="R2135" t="e">
        <f>VLOOKUP(Q2135,'[2]2011-Princeton-geocodes.csv'!$A:$A,1,FALSE)</f>
        <v>#N/A</v>
      </c>
    </row>
    <row r="2136" spans="1:18">
      <c r="A2136" s="5">
        <v>2135</v>
      </c>
      <c r="B2136" s="2" t="s">
        <v>1720</v>
      </c>
      <c r="C2136" s="2" t="s">
        <v>734</v>
      </c>
      <c r="D2136" s="2" t="s">
        <v>428</v>
      </c>
      <c r="E2136" s="2" t="s">
        <v>504</v>
      </c>
      <c r="F2136" s="2" t="s">
        <v>158</v>
      </c>
      <c r="G2136" s="2" t="s">
        <v>1719</v>
      </c>
      <c r="H2136" s="2" t="s">
        <v>13</v>
      </c>
      <c r="I2136" s="3" t="b">
        <v>0</v>
      </c>
      <c r="J2136" s="3" t="b">
        <v>0</v>
      </c>
      <c r="K2136" s="2" t="s">
        <v>13</v>
      </c>
      <c r="L2136" s="2" t="s">
        <v>14</v>
      </c>
      <c r="M2136" s="9" t="str">
        <f>IF(ISERROR([1]!GetPart(F2136,"-",1)),F2136,[1]!GetPart(F2136,"-",1))</f>
        <v>19</v>
      </c>
      <c r="N2136" t="b">
        <f t="shared" si="101"/>
        <v>1</v>
      </c>
      <c r="P2136" s="9" t="str">
        <f t="shared" si="102"/>
        <v>19 Erdman Avenue,Princeton,NJ</v>
      </c>
      <c r="Q2136" t="str">
        <f t="shared" si="100"/>
        <v>19 ERDMAN AVENUE</v>
      </c>
      <c r="R2136" t="e">
        <f>VLOOKUP(Q2136,'[2]2011-Princeton-geocodes.csv'!$A:$A,1,FALSE)</f>
        <v>#N/A</v>
      </c>
    </row>
    <row r="2137" spans="1:18">
      <c r="A2137" s="5">
        <v>2136</v>
      </c>
      <c r="B2137" s="2" t="s">
        <v>1720</v>
      </c>
      <c r="C2137" s="2" t="s">
        <v>1407</v>
      </c>
      <c r="D2137" s="2" t="s">
        <v>428</v>
      </c>
      <c r="E2137" s="2" t="s">
        <v>504</v>
      </c>
      <c r="F2137" s="2" t="s">
        <v>274</v>
      </c>
      <c r="G2137" s="2" t="s">
        <v>1719</v>
      </c>
      <c r="H2137" s="2" t="s">
        <v>13</v>
      </c>
      <c r="I2137" s="3" t="b">
        <v>0</v>
      </c>
      <c r="J2137" s="3" t="b">
        <v>0</v>
      </c>
      <c r="K2137" s="2" t="s">
        <v>13</v>
      </c>
      <c r="L2137" s="2" t="s">
        <v>14</v>
      </c>
      <c r="M2137" s="9" t="str">
        <f>IF(ISERROR([1]!GetPart(F2137,"-",1)),F2137,[1]!GetPart(F2137,"-",1))</f>
        <v>23</v>
      </c>
      <c r="N2137" t="b">
        <f t="shared" si="101"/>
        <v>1</v>
      </c>
      <c r="P2137" s="9" t="str">
        <f t="shared" si="102"/>
        <v>23 Erdman Avenue,Princeton,NJ</v>
      </c>
      <c r="Q2137" t="str">
        <f t="shared" si="100"/>
        <v>23 ERDMAN AVENUE</v>
      </c>
      <c r="R2137" t="e">
        <f>VLOOKUP(Q2137,'[2]2011-Princeton-geocodes.csv'!$A:$A,1,FALSE)</f>
        <v>#N/A</v>
      </c>
    </row>
    <row r="2138" spans="1:18">
      <c r="A2138" s="5">
        <v>2137</v>
      </c>
      <c r="B2138" s="2" t="s">
        <v>1720</v>
      </c>
      <c r="C2138" s="2" t="s">
        <v>365</v>
      </c>
      <c r="D2138" s="2" t="s">
        <v>428</v>
      </c>
      <c r="E2138" s="2" t="s">
        <v>324</v>
      </c>
      <c r="F2138" s="2" t="s">
        <v>13</v>
      </c>
      <c r="G2138" s="2" t="s">
        <v>1719</v>
      </c>
      <c r="H2138" s="2" t="s">
        <v>13</v>
      </c>
      <c r="I2138" s="3" t="b">
        <v>0</v>
      </c>
      <c r="J2138" s="3" t="b">
        <v>0</v>
      </c>
      <c r="K2138" s="2" t="s">
        <v>13</v>
      </c>
      <c r="L2138" s="2" t="s">
        <v>14</v>
      </c>
      <c r="M2138" s="9" t="str">
        <f>IF(ISERROR([1]!GetPart(F2138,"-",1)),F2138,[1]!GetPart(F2138,"-",1))</f>
        <v/>
      </c>
      <c r="N2138" t="b">
        <f t="shared" si="101"/>
        <v>1</v>
      </c>
      <c r="P2138" s="9" t="str">
        <f t="shared" si="102"/>
        <v>Erdman Avenue,Princeton,NJ</v>
      </c>
      <c r="Q2138" t="str">
        <f t="shared" si="100"/>
        <v>ERDMAN AVENUE</v>
      </c>
      <c r="R2138" t="e">
        <f>VLOOKUP(Q2138,'[2]2011-Princeton-geocodes.csv'!$A:$A,1,FALSE)</f>
        <v>#N/A</v>
      </c>
    </row>
    <row r="2139" spans="1:18">
      <c r="A2139" s="5">
        <v>2138</v>
      </c>
      <c r="B2139" s="2" t="s">
        <v>1720</v>
      </c>
      <c r="C2139" s="2" t="s">
        <v>180</v>
      </c>
      <c r="D2139" s="2" t="s">
        <v>428</v>
      </c>
      <c r="E2139" s="2" t="s">
        <v>557</v>
      </c>
      <c r="F2139" s="2" t="s">
        <v>62</v>
      </c>
      <c r="G2139" s="2" t="s">
        <v>1719</v>
      </c>
      <c r="H2139" s="2" t="s">
        <v>13</v>
      </c>
      <c r="I2139" s="3" t="b">
        <v>0</v>
      </c>
      <c r="J2139" s="3" t="b">
        <v>0</v>
      </c>
      <c r="K2139" s="2" t="s">
        <v>13</v>
      </c>
      <c r="L2139" s="2" t="s">
        <v>14</v>
      </c>
      <c r="M2139" s="9" t="str">
        <f>IF(ISERROR([1]!GetPart(F2139,"-",1)),F2139,[1]!GetPart(F2139,"-",1))</f>
        <v>9</v>
      </c>
      <c r="N2139" t="b">
        <f t="shared" si="101"/>
        <v>1</v>
      </c>
      <c r="P2139" s="9" t="str">
        <f t="shared" si="102"/>
        <v>9 Erdman Avenue,Princeton,NJ</v>
      </c>
      <c r="Q2139" t="str">
        <f t="shared" si="100"/>
        <v>9 ERDMAN AVENUE</v>
      </c>
      <c r="R2139" t="e">
        <f>VLOOKUP(Q2139,'[2]2011-Princeton-geocodes.csv'!$A:$A,1,FALSE)</f>
        <v>#N/A</v>
      </c>
    </row>
    <row r="2140" spans="1:18">
      <c r="A2140" s="5">
        <v>2139</v>
      </c>
      <c r="B2140" s="2" t="s">
        <v>1721</v>
      </c>
      <c r="C2140" s="2" t="s">
        <v>179</v>
      </c>
      <c r="D2140" s="2" t="s">
        <v>428</v>
      </c>
      <c r="E2140" s="2" t="s">
        <v>589</v>
      </c>
      <c r="F2140" s="2" t="s">
        <v>65</v>
      </c>
      <c r="G2140" s="2" t="s">
        <v>1719</v>
      </c>
      <c r="H2140" s="2" t="s">
        <v>13</v>
      </c>
      <c r="I2140" s="3" t="b">
        <v>0</v>
      </c>
      <c r="J2140" s="3" t="b">
        <v>0</v>
      </c>
      <c r="K2140" s="2" t="s">
        <v>13</v>
      </c>
      <c r="L2140" s="2" t="s">
        <v>14</v>
      </c>
      <c r="M2140" s="9" t="str">
        <f>IF(ISERROR([1]!GetPart(F2140,"-",1)),F2140,[1]!GetPart(F2140,"-",1))</f>
        <v>8</v>
      </c>
      <c r="N2140" t="b">
        <f t="shared" si="101"/>
        <v>1</v>
      </c>
      <c r="P2140" s="9" t="str">
        <f t="shared" si="102"/>
        <v>8 Erdman Avenue,Princeton,NJ</v>
      </c>
      <c r="Q2140" t="str">
        <f t="shared" si="100"/>
        <v>8 ERDMAN AVENUE</v>
      </c>
      <c r="R2140" t="e">
        <f>VLOOKUP(Q2140,'[2]2011-Princeton-geocodes.csv'!$A:$A,1,FALSE)</f>
        <v>#N/A</v>
      </c>
    </row>
    <row r="2141" spans="1:18">
      <c r="A2141" s="5">
        <v>2140</v>
      </c>
      <c r="B2141" s="2" t="s">
        <v>1721</v>
      </c>
      <c r="C2141" s="2" t="s">
        <v>1187</v>
      </c>
      <c r="D2141" s="2" t="s">
        <v>428</v>
      </c>
      <c r="E2141" s="2" t="s">
        <v>504</v>
      </c>
      <c r="F2141" s="2" t="s">
        <v>85</v>
      </c>
      <c r="G2141" s="2" t="s">
        <v>1719</v>
      </c>
      <c r="H2141" s="2" t="s">
        <v>13</v>
      </c>
      <c r="I2141" s="3" t="b">
        <v>0</v>
      </c>
      <c r="J2141" s="3" t="b">
        <v>0</v>
      </c>
      <c r="K2141" s="2" t="s">
        <v>13</v>
      </c>
      <c r="L2141" s="2" t="s">
        <v>14</v>
      </c>
      <c r="M2141" s="9" t="str">
        <f>IF(ISERROR([1]!GetPart(F2141,"-",1)),F2141,[1]!GetPart(F2141,"-",1))</f>
        <v>20</v>
      </c>
      <c r="N2141" t="b">
        <f t="shared" si="101"/>
        <v>1</v>
      </c>
      <c r="P2141" s="9" t="str">
        <f t="shared" si="102"/>
        <v>20 Erdman Avenue,Princeton,NJ</v>
      </c>
      <c r="Q2141" t="str">
        <f t="shared" si="100"/>
        <v>20 ERDMAN AVENUE</v>
      </c>
      <c r="R2141" t="e">
        <f>VLOOKUP(Q2141,'[2]2011-Princeton-geocodes.csv'!$A:$A,1,FALSE)</f>
        <v>#N/A</v>
      </c>
    </row>
    <row r="2142" spans="1:18">
      <c r="A2142" s="5">
        <v>2141</v>
      </c>
      <c r="B2142" s="2" t="s">
        <v>1721</v>
      </c>
      <c r="C2142" s="2" t="s">
        <v>464</v>
      </c>
      <c r="D2142" s="2" t="s">
        <v>428</v>
      </c>
      <c r="E2142" s="2" t="s">
        <v>504</v>
      </c>
      <c r="F2142" s="2" t="s">
        <v>116</v>
      </c>
      <c r="G2142" s="2" t="s">
        <v>1719</v>
      </c>
      <c r="H2142" s="2" t="s">
        <v>13</v>
      </c>
      <c r="I2142" s="3" t="b">
        <v>0</v>
      </c>
      <c r="J2142" s="3" t="b">
        <v>0</v>
      </c>
      <c r="K2142" s="2" t="s">
        <v>13</v>
      </c>
      <c r="L2142" s="2" t="s">
        <v>14</v>
      </c>
      <c r="M2142" s="9" t="str">
        <f>IF(ISERROR([1]!GetPart(F2142,"-",1)),F2142,[1]!GetPart(F2142,"-",1))</f>
        <v>48</v>
      </c>
      <c r="N2142" t="b">
        <f t="shared" si="101"/>
        <v>1</v>
      </c>
      <c r="P2142" s="9" t="str">
        <f t="shared" si="102"/>
        <v>48 Erdman Avenue,Princeton,NJ</v>
      </c>
      <c r="Q2142" t="str">
        <f t="shared" si="100"/>
        <v>48 ERDMAN AVENUE</v>
      </c>
      <c r="R2142" t="e">
        <f>VLOOKUP(Q2142,'[2]2011-Princeton-geocodes.csv'!$A:$A,1,FALSE)</f>
        <v>#N/A</v>
      </c>
    </row>
    <row r="2143" spans="1:18">
      <c r="A2143" s="5">
        <v>2142</v>
      </c>
      <c r="B2143" s="2" t="s">
        <v>1721</v>
      </c>
      <c r="C2143" s="2" t="s">
        <v>165</v>
      </c>
      <c r="D2143" s="2" t="s">
        <v>428</v>
      </c>
      <c r="E2143" s="2" t="s">
        <v>504</v>
      </c>
      <c r="F2143" s="2" t="s">
        <v>90</v>
      </c>
      <c r="G2143" s="2" t="s">
        <v>1719</v>
      </c>
      <c r="H2143" s="2" t="s">
        <v>13</v>
      </c>
      <c r="I2143" s="3" t="b">
        <v>0</v>
      </c>
      <c r="J2143" s="3" t="b">
        <v>0</v>
      </c>
      <c r="K2143" s="2" t="s">
        <v>13</v>
      </c>
      <c r="L2143" s="2" t="s">
        <v>14</v>
      </c>
      <c r="M2143" s="9" t="str">
        <f>IF(ISERROR([1]!GetPart(F2143,"-",1)),F2143,[1]!GetPart(F2143,"-",1))</f>
        <v>38</v>
      </c>
      <c r="N2143" t="b">
        <f t="shared" si="101"/>
        <v>1</v>
      </c>
      <c r="P2143" s="9" t="str">
        <f t="shared" si="102"/>
        <v>38 Erdman Avenue,Princeton,NJ</v>
      </c>
      <c r="Q2143" t="str">
        <f t="shared" si="100"/>
        <v>38 ERDMAN AVENUE</v>
      </c>
      <c r="R2143" t="e">
        <f>VLOOKUP(Q2143,'[2]2011-Princeton-geocodes.csv'!$A:$A,1,FALSE)</f>
        <v>#N/A</v>
      </c>
    </row>
    <row r="2144" spans="1:18">
      <c r="A2144" s="5">
        <v>2143</v>
      </c>
      <c r="B2144" s="2" t="s">
        <v>1721</v>
      </c>
      <c r="C2144" s="2" t="s">
        <v>424</v>
      </c>
      <c r="D2144" s="2" t="s">
        <v>428</v>
      </c>
      <c r="E2144" s="2" t="s">
        <v>115</v>
      </c>
      <c r="F2144" s="2" t="s">
        <v>295</v>
      </c>
      <c r="G2144" s="2" t="s">
        <v>1719</v>
      </c>
      <c r="H2144" s="2" t="s">
        <v>13</v>
      </c>
      <c r="I2144" s="3" t="b">
        <v>0</v>
      </c>
      <c r="J2144" s="3" t="b">
        <v>0</v>
      </c>
      <c r="K2144" s="2" t="s">
        <v>13</v>
      </c>
      <c r="L2144" s="2" t="s">
        <v>14</v>
      </c>
      <c r="M2144" s="9" t="str">
        <f>IF(ISERROR([1]!GetPart(F2144,"-",1)),F2144,[1]!GetPart(F2144,"-",1))</f>
        <v>34</v>
      </c>
      <c r="N2144" t="b">
        <f t="shared" si="101"/>
        <v>1</v>
      </c>
      <c r="P2144" s="9" t="str">
        <f t="shared" si="102"/>
        <v>34 Erdman Avenue,Princeton,NJ</v>
      </c>
      <c r="Q2144" t="str">
        <f t="shared" si="100"/>
        <v>34 ERDMAN AVENUE</v>
      </c>
      <c r="R2144" t="e">
        <f>VLOOKUP(Q2144,'[2]2011-Princeton-geocodes.csv'!$A:$A,1,FALSE)</f>
        <v>#N/A</v>
      </c>
    </row>
    <row r="2145" spans="1:18">
      <c r="A2145" s="5">
        <v>2144</v>
      </c>
      <c r="B2145" s="2" t="s">
        <v>1721</v>
      </c>
      <c r="C2145" s="2" t="s">
        <v>415</v>
      </c>
      <c r="D2145" s="2" t="s">
        <v>428</v>
      </c>
      <c r="E2145" s="2" t="s">
        <v>115</v>
      </c>
      <c r="F2145" s="2" t="s">
        <v>325</v>
      </c>
      <c r="G2145" s="2" t="s">
        <v>1719</v>
      </c>
      <c r="H2145" s="2" t="s">
        <v>13</v>
      </c>
      <c r="I2145" s="3" t="b">
        <v>0</v>
      </c>
      <c r="J2145" s="3" t="b">
        <v>0</v>
      </c>
      <c r="K2145" s="2" t="s">
        <v>13</v>
      </c>
      <c r="L2145" s="2" t="s">
        <v>14</v>
      </c>
      <c r="M2145" s="9" t="str">
        <f>IF(ISERROR([1]!GetPart(F2145,"-",1)),F2145,[1]!GetPart(F2145,"-",1))</f>
        <v>30</v>
      </c>
      <c r="N2145" t="b">
        <f t="shared" si="101"/>
        <v>1</v>
      </c>
      <c r="P2145" s="9" t="str">
        <f t="shared" si="102"/>
        <v>30 Erdman Avenue,Princeton,NJ</v>
      </c>
      <c r="Q2145" t="str">
        <f t="shared" si="100"/>
        <v>30 ERDMAN AVENUE</v>
      </c>
      <c r="R2145" t="e">
        <f>VLOOKUP(Q2145,'[2]2011-Princeton-geocodes.csv'!$A:$A,1,FALSE)</f>
        <v>#N/A</v>
      </c>
    </row>
    <row r="2146" spans="1:18">
      <c r="A2146" s="5">
        <v>2145</v>
      </c>
      <c r="B2146" s="2" t="s">
        <v>1721</v>
      </c>
      <c r="C2146" s="2" t="s">
        <v>1185</v>
      </c>
      <c r="D2146" s="2" t="s">
        <v>428</v>
      </c>
      <c r="E2146" s="2" t="s">
        <v>167</v>
      </c>
      <c r="F2146" s="2" t="s">
        <v>151</v>
      </c>
      <c r="G2146" s="2" t="s">
        <v>1719</v>
      </c>
      <c r="H2146" s="2" t="s">
        <v>13</v>
      </c>
      <c r="I2146" s="3" t="b">
        <v>0</v>
      </c>
      <c r="J2146" s="3" t="b">
        <v>0</v>
      </c>
      <c r="K2146" s="2" t="s">
        <v>13</v>
      </c>
      <c r="L2146" s="2" t="s">
        <v>14</v>
      </c>
      <c r="M2146" s="9" t="str">
        <f>IF(ISERROR([1]!GetPart(F2146,"-",1)),F2146,[1]!GetPart(F2146,"-",1))</f>
        <v>24</v>
      </c>
      <c r="N2146" t="b">
        <f t="shared" si="101"/>
        <v>1</v>
      </c>
      <c r="P2146" s="9" t="str">
        <f t="shared" si="102"/>
        <v>24 Erdman Avenue,Princeton,NJ</v>
      </c>
      <c r="Q2146" t="str">
        <f t="shared" si="100"/>
        <v>24 ERDMAN AVENUE</v>
      </c>
      <c r="R2146" t="e">
        <f>VLOOKUP(Q2146,'[2]2011-Princeton-geocodes.csv'!$A:$A,1,FALSE)</f>
        <v>#N/A</v>
      </c>
    </row>
    <row r="2147" spans="1:18">
      <c r="A2147" s="5">
        <v>2146</v>
      </c>
      <c r="B2147" s="2" t="s">
        <v>1721</v>
      </c>
      <c r="C2147" s="2" t="s">
        <v>603</v>
      </c>
      <c r="D2147" s="2" t="s">
        <v>428</v>
      </c>
      <c r="E2147" s="2" t="s">
        <v>504</v>
      </c>
      <c r="F2147" s="2" t="s">
        <v>323</v>
      </c>
      <c r="G2147" s="2" t="s">
        <v>1719</v>
      </c>
      <c r="H2147" s="2" t="s">
        <v>13</v>
      </c>
      <c r="I2147" s="3" t="b">
        <v>0</v>
      </c>
      <c r="J2147" s="3" t="b">
        <v>0</v>
      </c>
      <c r="K2147" s="2" t="s">
        <v>13</v>
      </c>
      <c r="L2147" s="2" t="s">
        <v>14</v>
      </c>
      <c r="M2147" s="9" t="str">
        <f>IF(ISERROR([1]!GetPart(F2147,"-",1)),F2147,[1]!GetPart(F2147,"-",1))</f>
        <v>44</v>
      </c>
      <c r="N2147" t="b">
        <f t="shared" si="101"/>
        <v>1</v>
      </c>
      <c r="P2147" s="9" t="str">
        <f t="shared" si="102"/>
        <v>44 Erdman Avenue,Princeton,NJ</v>
      </c>
      <c r="Q2147" t="str">
        <f t="shared" si="100"/>
        <v>44 ERDMAN AVENUE</v>
      </c>
      <c r="R2147" t="e">
        <f>VLOOKUP(Q2147,'[2]2011-Princeton-geocodes.csv'!$A:$A,1,FALSE)</f>
        <v>#N/A</v>
      </c>
    </row>
    <row r="2148" spans="1:18">
      <c r="A2148" s="5">
        <v>2147</v>
      </c>
      <c r="B2148" s="2" t="s">
        <v>1722</v>
      </c>
      <c r="C2148" s="2" t="s">
        <v>158</v>
      </c>
      <c r="D2148" s="2" t="s">
        <v>1402</v>
      </c>
      <c r="E2148" s="2" t="s">
        <v>197</v>
      </c>
      <c r="F2148" s="2" t="s">
        <v>283</v>
      </c>
      <c r="G2148" s="2" t="s">
        <v>1719</v>
      </c>
      <c r="H2148" s="2" t="s">
        <v>13</v>
      </c>
      <c r="I2148" s="3" t="b">
        <v>0</v>
      </c>
      <c r="J2148" s="3" t="b">
        <v>0</v>
      </c>
      <c r="K2148" s="2" t="s">
        <v>13</v>
      </c>
      <c r="L2148" s="2" t="s">
        <v>13</v>
      </c>
      <c r="M2148" s="9" t="str">
        <f>IF(ISERROR([1]!GetPart(F2148,"-",1)),F2148,[1]!GetPart(F2148,"-",1))</f>
        <v>68</v>
      </c>
      <c r="N2148" t="b">
        <f t="shared" si="101"/>
        <v>1</v>
      </c>
      <c r="P2148" s="9" t="str">
        <f t="shared" si="102"/>
        <v>68 Erdman Avenue,Princeton,NJ</v>
      </c>
      <c r="Q2148" t="str">
        <f t="shared" ref="Q2148:Q2211" si="103">UPPER(IF(LEN(M2148)&gt;0,M2148&amp;" ","")&amp;G2148)</f>
        <v>68 ERDMAN AVENUE</v>
      </c>
      <c r="R2148" t="e">
        <f>VLOOKUP(Q2148,'[2]2011-Princeton-geocodes.csv'!$A:$A,1,FALSE)</f>
        <v>#N/A</v>
      </c>
    </row>
    <row r="2149" spans="1:18">
      <c r="A2149" s="5">
        <v>2148</v>
      </c>
      <c r="B2149" s="2" t="s">
        <v>1722</v>
      </c>
      <c r="C2149" s="2" t="s">
        <v>59</v>
      </c>
      <c r="D2149" s="2" t="s">
        <v>1402</v>
      </c>
      <c r="E2149" s="2" t="s">
        <v>412</v>
      </c>
      <c r="F2149" s="2" t="s">
        <v>91</v>
      </c>
      <c r="G2149" s="2" t="s">
        <v>1719</v>
      </c>
      <c r="H2149" s="2" t="s">
        <v>13</v>
      </c>
      <c r="I2149" s="3" t="b">
        <v>0</v>
      </c>
      <c r="J2149" s="3" t="b">
        <v>1</v>
      </c>
      <c r="K2149" s="2" t="s">
        <v>13</v>
      </c>
      <c r="L2149" s="2" t="s">
        <v>13</v>
      </c>
      <c r="M2149" s="9" t="str">
        <f>IF(ISERROR([1]!GetPart(F2149,"-",1)),F2149,[1]!GetPart(F2149,"-",1))</f>
        <v>72</v>
      </c>
      <c r="N2149" t="b">
        <f t="shared" si="101"/>
        <v>1</v>
      </c>
      <c r="P2149" s="9" t="str">
        <f t="shared" si="102"/>
        <v>72 Erdman Avenue,Princeton,NJ</v>
      </c>
      <c r="Q2149" t="str">
        <f t="shared" si="103"/>
        <v>72 ERDMAN AVENUE</v>
      </c>
      <c r="R2149" t="e">
        <f>VLOOKUP(Q2149,'[2]2011-Princeton-geocodes.csv'!$A:$A,1,FALSE)</f>
        <v>#N/A</v>
      </c>
    </row>
    <row r="2150" spans="1:18">
      <c r="A2150" s="5">
        <v>2149</v>
      </c>
      <c r="B2150" s="2" t="s">
        <v>1722</v>
      </c>
      <c r="C2150" s="2" t="s">
        <v>85</v>
      </c>
      <c r="D2150" s="2" t="s">
        <v>1402</v>
      </c>
      <c r="E2150" s="2" t="s">
        <v>167</v>
      </c>
      <c r="F2150" s="2" t="s">
        <v>429</v>
      </c>
      <c r="G2150" s="2" t="s">
        <v>1719</v>
      </c>
      <c r="H2150" s="2" t="s">
        <v>13</v>
      </c>
      <c r="I2150" s="3" t="b">
        <v>0</v>
      </c>
      <c r="J2150" s="3" t="b">
        <v>0</v>
      </c>
      <c r="K2150" s="2" t="s">
        <v>13</v>
      </c>
      <c r="L2150" s="2" t="s">
        <v>13</v>
      </c>
      <c r="M2150" s="9" t="str">
        <f>IF(ISERROR([1]!GetPart(F2150,"-",1)),F2150,[1]!GetPart(F2150,"-",1))</f>
        <v>62</v>
      </c>
      <c r="N2150" t="b">
        <f t="shared" si="101"/>
        <v>1</v>
      </c>
      <c r="P2150" s="9" t="str">
        <f t="shared" si="102"/>
        <v>62 Erdman Avenue,Princeton,NJ</v>
      </c>
      <c r="Q2150" t="str">
        <f t="shared" si="103"/>
        <v>62 ERDMAN AVENUE</v>
      </c>
      <c r="R2150" t="e">
        <f>VLOOKUP(Q2150,'[2]2011-Princeton-geocodes.csv'!$A:$A,1,FALSE)</f>
        <v>#N/A</v>
      </c>
    </row>
    <row r="2151" spans="1:18">
      <c r="A2151" s="5">
        <v>2150</v>
      </c>
      <c r="B2151" s="2" t="s">
        <v>1722</v>
      </c>
      <c r="C2151" s="2" t="s">
        <v>69</v>
      </c>
      <c r="D2151" s="2" t="s">
        <v>1402</v>
      </c>
      <c r="E2151" s="2" t="s">
        <v>167</v>
      </c>
      <c r="F2151" s="2" t="s">
        <v>288</v>
      </c>
      <c r="G2151" s="2" t="s">
        <v>1719</v>
      </c>
      <c r="H2151" s="2" t="s">
        <v>13</v>
      </c>
      <c r="I2151" s="3" t="b">
        <v>0</v>
      </c>
      <c r="J2151" s="3" t="b">
        <v>0</v>
      </c>
      <c r="K2151" s="2" t="s">
        <v>13</v>
      </c>
      <c r="L2151" s="2" t="s">
        <v>13</v>
      </c>
      <c r="M2151" s="9" t="str">
        <f>IF(ISERROR([1]!GetPart(F2151,"-",1)),F2151,[1]!GetPart(F2151,"-",1))</f>
        <v>58</v>
      </c>
      <c r="N2151" t="b">
        <f t="shared" si="101"/>
        <v>1</v>
      </c>
      <c r="P2151" s="9" t="str">
        <f t="shared" si="102"/>
        <v>58 Erdman Avenue,Princeton,NJ</v>
      </c>
      <c r="Q2151" t="str">
        <f t="shared" si="103"/>
        <v>58 ERDMAN AVENUE</v>
      </c>
      <c r="R2151" t="e">
        <f>VLOOKUP(Q2151,'[2]2011-Princeton-geocodes.csv'!$A:$A,1,FALSE)</f>
        <v>#N/A</v>
      </c>
    </row>
    <row r="2152" spans="1:18">
      <c r="A2152" s="5">
        <v>2151</v>
      </c>
      <c r="B2152" s="2" t="s">
        <v>1722</v>
      </c>
      <c r="C2152" s="2" t="s">
        <v>154</v>
      </c>
      <c r="D2152" s="2" t="s">
        <v>1402</v>
      </c>
      <c r="E2152" s="2" t="s">
        <v>167</v>
      </c>
      <c r="F2152" s="2" t="s">
        <v>109</v>
      </c>
      <c r="G2152" s="2" t="s">
        <v>1719</v>
      </c>
      <c r="H2152" s="2" t="s">
        <v>13</v>
      </c>
      <c r="I2152" s="3" t="b">
        <v>0</v>
      </c>
      <c r="J2152" s="3" t="b">
        <v>0</v>
      </c>
      <c r="K2152" s="2" t="s">
        <v>13</v>
      </c>
      <c r="L2152" s="2" t="s">
        <v>13</v>
      </c>
      <c r="M2152" s="9" t="str">
        <f>IF(ISERROR([1]!GetPart(F2152,"-",1)),F2152,[1]!GetPart(F2152,"-",1))</f>
        <v>52</v>
      </c>
      <c r="N2152" t="b">
        <f t="shared" si="101"/>
        <v>1</v>
      </c>
      <c r="P2152" s="9" t="str">
        <f t="shared" si="102"/>
        <v>52 Erdman Avenue,Princeton,NJ</v>
      </c>
      <c r="Q2152" t="str">
        <f t="shared" si="103"/>
        <v>52 ERDMAN AVENUE</v>
      </c>
      <c r="R2152" t="e">
        <f>VLOOKUP(Q2152,'[2]2011-Princeton-geocodes.csv'!$A:$A,1,FALSE)</f>
        <v>#N/A</v>
      </c>
    </row>
    <row r="2153" spans="1:18">
      <c r="A2153" s="5">
        <v>2152</v>
      </c>
      <c r="B2153" s="2" t="s">
        <v>1722</v>
      </c>
      <c r="C2153" s="2" t="s">
        <v>54</v>
      </c>
      <c r="D2153" s="2" t="s">
        <v>1402</v>
      </c>
      <c r="E2153" s="2" t="s">
        <v>412</v>
      </c>
      <c r="F2153" s="2" t="s">
        <v>224</v>
      </c>
      <c r="G2153" s="2" t="s">
        <v>1719</v>
      </c>
      <c r="H2153" s="2" t="s">
        <v>13</v>
      </c>
      <c r="I2153" s="3" t="b">
        <v>0</v>
      </c>
      <c r="J2153" s="3" t="b">
        <v>1</v>
      </c>
      <c r="K2153" s="2" t="s">
        <v>13</v>
      </c>
      <c r="L2153" s="2" t="s">
        <v>13</v>
      </c>
      <c r="M2153" s="9" t="str">
        <f>IF(ISERROR([1]!GetPart(F2153,"-",1)),F2153,[1]!GetPart(F2153,"-",1))</f>
        <v>80</v>
      </c>
      <c r="N2153" t="b">
        <f t="shared" si="101"/>
        <v>1</v>
      </c>
      <c r="P2153" s="9" t="str">
        <f t="shared" si="102"/>
        <v>80 Erdman Avenue,Princeton,NJ</v>
      </c>
      <c r="Q2153" t="str">
        <f t="shared" si="103"/>
        <v>80 ERDMAN AVENUE</v>
      </c>
      <c r="R2153" t="e">
        <f>VLOOKUP(Q2153,'[2]2011-Princeton-geocodes.csv'!$A:$A,1,FALSE)</f>
        <v>#N/A</v>
      </c>
    </row>
    <row r="2154" spans="1:18">
      <c r="A2154" s="5">
        <v>2153</v>
      </c>
      <c r="B2154" s="2" t="s">
        <v>388</v>
      </c>
      <c r="C2154" s="2" t="s">
        <v>74</v>
      </c>
      <c r="D2154" s="2" t="s">
        <v>298</v>
      </c>
      <c r="E2154" s="2" t="s">
        <v>39</v>
      </c>
      <c r="F2154" s="2" t="s">
        <v>110</v>
      </c>
      <c r="G2154" s="2" t="s">
        <v>1723</v>
      </c>
      <c r="H2154" s="2" t="s">
        <v>1356</v>
      </c>
      <c r="I2154" s="3" t="b">
        <v>0</v>
      </c>
      <c r="J2154" s="3" t="b">
        <v>1</v>
      </c>
      <c r="K2154" s="2" t="s">
        <v>13</v>
      </c>
      <c r="L2154" s="2" t="s">
        <v>13</v>
      </c>
      <c r="M2154" s="9" t="str">
        <f>IF(ISERROR([1]!GetPart(F2154,"-",1)),F2154,[1]!GetPart(F2154,"-",1))</f>
        <v>54</v>
      </c>
      <c r="N2154" t="b">
        <f t="shared" si="101"/>
        <v>0</v>
      </c>
      <c r="P2154" s="9" t="str">
        <f t="shared" si="102"/>
        <v>54 Ettl Circle,Princeton,NJ</v>
      </c>
      <c r="Q2154" t="str">
        <f t="shared" si="103"/>
        <v>54 ETTL CIRCLE</v>
      </c>
      <c r="R2154" t="e">
        <f>VLOOKUP(Q2154,'[2]2011-Princeton-geocodes.csv'!$A:$A,1,FALSE)</f>
        <v>#N/A</v>
      </c>
    </row>
    <row r="2155" spans="1:18">
      <c r="A2155" s="5">
        <v>2154</v>
      </c>
      <c r="B2155" s="2" t="s">
        <v>388</v>
      </c>
      <c r="C2155" s="2" t="s">
        <v>22</v>
      </c>
      <c r="D2155" s="2" t="s">
        <v>298</v>
      </c>
      <c r="E2155" s="2" t="s">
        <v>1694</v>
      </c>
      <c r="F2155" s="2" t="s">
        <v>273</v>
      </c>
      <c r="G2155" s="2" t="s">
        <v>1723</v>
      </c>
      <c r="H2155" s="2" t="s">
        <v>1356</v>
      </c>
      <c r="I2155" s="3" t="b">
        <v>0</v>
      </c>
      <c r="J2155" s="3" t="b">
        <v>1</v>
      </c>
      <c r="K2155" s="2" t="s">
        <v>13</v>
      </c>
      <c r="L2155" s="2" t="s">
        <v>13</v>
      </c>
      <c r="M2155" s="9" t="str">
        <f>IF(ISERROR([1]!GetPart(F2155,"-",1)),F2155,[1]!GetPart(F2155,"-",1))</f>
        <v>42</v>
      </c>
      <c r="N2155" t="b">
        <f t="shared" si="101"/>
        <v>0</v>
      </c>
      <c r="P2155" s="9" t="str">
        <f t="shared" si="102"/>
        <v>42 Ettl Circle,Princeton,NJ</v>
      </c>
      <c r="Q2155" t="str">
        <f t="shared" si="103"/>
        <v>42 ETTL CIRCLE</v>
      </c>
      <c r="R2155" t="e">
        <f>VLOOKUP(Q2155,'[2]2011-Princeton-geocodes.csv'!$A:$A,1,FALSE)</f>
        <v>#N/A</v>
      </c>
    </row>
    <row r="2156" spans="1:18" ht="56">
      <c r="A2156" s="5">
        <v>2155</v>
      </c>
      <c r="B2156" s="2" t="s">
        <v>388</v>
      </c>
      <c r="C2156" s="2" t="s">
        <v>65</v>
      </c>
      <c r="D2156" s="2" t="s">
        <v>298</v>
      </c>
      <c r="E2156" s="2" t="s">
        <v>783</v>
      </c>
      <c r="F2156" s="2" t="s">
        <v>13</v>
      </c>
      <c r="G2156" s="2" t="s">
        <v>1723</v>
      </c>
      <c r="H2156" s="2" t="s">
        <v>1356</v>
      </c>
      <c r="I2156" s="3" t="b">
        <v>0</v>
      </c>
      <c r="J2156" s="3" t="b">
        <v>1</v>
      </c>
      <c r="K2156" s="2" t="s">
        <v>1724</v>
      </c>
      <c r="L2156" s="2" t="s">
        <v>13</v>
      </c>
      <c r="M2156" s="9" t="str">
        <f>IF(ISERROR([1]!GetPart(F2156,"-",1)),F2156,[1]!GetPart(F2156,"-",1))</f>
        <v/>
      </c>
      <c r="N2156" t="b">
        <f t="shared" si="101"/>
        <v>0</v>
      </c>
      <c r="P2156" s="9" t="str">
        <f t="shared" si="102"/>
        <v>Ettl Circle,Princeton,NJ</v>
      </c>
      <c r="Q2156" t="str">
        <f t="shared" si="103"/>
        <v>ETTL CIRCLE</v>
      </c>
      <c r="R2156" t="e">
        <f>VLOOKUP(Q2156,'[2]2011-Princeton-geocodes.csv'!$A:$A,1,FALSE)</f>
        <v>#N/A</v>
      </c>
    </row>
    <row r="2157" spans="1:18">
      <c r="A2157" s="5">
        <v>2156</v>
      </c>
      <c r="B2157" s="2" t="s">
        <v>388</v>
      </c>
      <c r="C2157" s="2" t="s">
        <v>76</v>
      </c>
      <c r="D2157" s="2" t="s">
        <v>298</v>
      </c>
      <c r="E2157" s="2" t="s">
        <v>409</v>
      </c>
      <c r="F2157" s="2" t="s">
        <v>106</v>
      </c>
      <c r="G2157" s="2" t="s">
        <v>1723</v>
      </c>
      <c r="H2157" s="2" t="s">
        <v>1356</v>
      </c>
      <c r="I2157" s="3" t="b">
        <v>0</v>
      </c>
      <c r="J2157" s="3" t="b">
        <v>1</v>
      </c>
      <c r="K2157" s="2" t="s">
        <v>13</v>
      </c>
      <c r="L2157" s="2" t="s">
        <v>13</v>
      </c>
      <c r="M2157" s="9" t="str">
        <f>IF(ISERROR([1]!GetPart(F2157,"-",1)),F2157,[1]!GetPart(F2157,"-",1))</f>
        <v>50</v>
      </c>
      <c r="N2157" t="b">
        <f t="shared" si="101"/>
        <v>0</v>
      </c>
      <c r="P2157" s="9" t="str">
        <f t="shared" si="102"/>
        <v>50 Ettl Circle,Princeton,NJ</v>
      </c>
      <c r="Q2157" t="str">
        <f t="shared" si="103"/>
        <v>50 ETTL CIRCLE</v>
      </c>
      <c r="R2157" t="e">
        <f>VLOOKUP(Q2157,'[2]2011-Princeton-geocodes.csv'!$A:$A,1,FALSE)</f>
        <v>#N/A</v>
      </c>
    </row>
    <row r="2158" spans="1:18">
      <c r="A2158" s="5">
        <v>2157</v>
      </c>
      <c r="B2158" s="2" t="s">
        <v>388</v>
      </c>
      <c r="C2158" s="2" t="s">
        <v>78</v>
      </c>
      <c r="D2158" s="2" t="s">
        <v>298</v>
      </c>
      <c r="E2158" s="2" t="s">
        <v>287</v>
      </c>
      <c r="F2158" s="2" t="s">
        <v>288</v>
      </c>
      <c r="G2158" s="2" t="s">
        <v>1723</v>
      </c>
      <c r="H2158" s="2" t="s">
        <v>1356</v>
      </c>
      <c r="I2158" s="3" t="b">
        <v>0</v>
      </c>
      <c r="J2158" s="3" t="b">
        <v>1</v>
      </c>
      <c r="K2158" s="2" t="s">
        <v>13</v>
      </c>
      <c r="L2158" s="2" t="s">
        <v>13</v>
      </c>
      <c r="M2158" s="9" t="str">
        <f>IF(ISERROR([1]!GetPart(F2158,"-",1)),F2158,[1]!GetPart(F2158,"-",1))</f>
        <v>58</v>
      </c>
      <c r="N2158" t="b">
        <f t="shared" si="101"/>
        <v>0</v>
      </c>
      <c r="P2158" s="9" t="str">
        <f t="shared" si="102"/>
        <v>58 Ettl Circle,Princeton,NJ</v>
      </c>
      <c r="Q2158" t="str">
        <f t="shared" si="103"/>
        <v>58 ETTL CIRCLE</v>
      </c>
      <c r="R2158" t="e">
        <f>VLOOKUP(Q2158,'[2]2011-Princeton-geocodes.csv'!$A:$A,1,FALSE)</f>
        <v>#N/A</v>
      </c>
    </row>
    <row r="2159" spans="1:18">
      <c r="A2159" s="5">
        <v>2158</v>
      </c>
      <c r="B2159" s="2" t="s">
        <v>388</v>
      </c>
      <c r="C2159" s="2" t="s">
        <v>62</v>
      </c>
      <c r="D2159" s="2" t="s">
        <v>298</v>
      </c>
      <c r="E2159" s="2" t="s">
        <v>37</v>
      </c>
      <c r="F2159" s="2" t="s">
        <v>429</v>
      </c>
      <c r="G2159" s="2" t="s">
        <v>1723</v>
      </c>
      <c r="H2159" s="2" t="s">
        <v>1356</v>
      </c>
      <c r="I2159" s="3" t="b">
        <v>0</v>
      </c>
      <c r="J2159" s="3" t="b">
        <v>1</v>
      </c>
      <c r="K2159" s="2" t="s">
        <v>13</v>
      </c>
      <c r="L2159" s="2" t="s">
        <v>13</v>
      </c>
      <c r="M2159" s="9" t="str">
        <f>IF(ISERROR([1]!GetPart(F2159,"-",1)),F2159,[1]!GetPart(F2159,"-",1))</f>
        <v>62</v>
      </c>
      <c r="N2159" t="b">
        <f t="shared" si="101"/>
        <v>0</v>
      </c>
      <c r="P2159" s="9" t="str">
        <f t="shared" si="102"/>
        <v>62 Ettl Circle,Princeton,NJ</v>
      </c>
      <c r="Q2159" t="str">
        <f t="shared" si="103"/>
        <v>62 ETTL CIRCLE</v>
      </c>
      <c r="R2159" t="e">
        <f>VLOOKUP(Q2159,'[2]2011-Princeton-geocodes.csv'!$A:$A,1,FALSE)</f>
        <v>#N/A</v>
      </c>
    </row>
    <row r="2160" spans="1:18">
      <c r="A2160" s="5">
        <v>2159</v>
      </c>
      <c r="B2160" s="2" t="s">
        <v>388</v>
      </c>
      <c r="C2160" s="2" t="s">
        <v>49</v>
      </c>
      <c r="D2160" s="2" t="s">
        <v>298</v>
      </c>
      <c r="E2160" s="2" t="s">
        <v>1256</v>
      </c>
      <c r="F2160" s="2" t="s">
        <v>502</v>
      </c>
      <c r="G2160" s="2" t="s">
        <v>1723</v>
      </c>
      <c r="H2160" s="2" t="s">
        <v>1356</v>
      </c>
      <c r="I2160" s="3" t="b">
        <v>0</v>
      </c>
      <c r="J2160" s="3" t="b">
        <v>1</v>
      </c>
      <c r="K2160" s="2" t="s">
        <v>13</v>
      </c>
      <c r="L2160" s="2" t="s">
        <v>13</v>
      </c>
      <c r="M2160" s="9" t="str">
        <f>IF(ISERROR([1]!GetPart(F2160,"-",1)),F2160,[1]!GetPart(F2160,"-",1))</f>
        <v>46</v>
      </c>
      <c r="N2160" t="b">
        <f t="shared" si="101"/>
        <v>0</v>
      </c>
      <c r="P2160" s="9" t="str">
        <f t="shared" si="102"/>
        <v>46 Ettl Circle,Princeton,NJ</v>
      </c>
      <c r="Q2160" t="str">
        <f t="shared" si="103"/>
        <v>46 ETTL CIRCLE</v>
      </c>
      <c r="R2160" t="e">
        <f>VLOOKUP(Q2160,'[2]2011-Princeton-geocodes.csv'!$A:$A,1,FALSE)</f>
        <v>#N/A</v>
      </c>
    </row>
    <row r="2161" spans="1:18">
      <c r="A2161" s="5">
        <v>2160</v>
      </c>
      <c r="B2161" s="2" t="s">
        <v>1354</v>
      </c>
      <c r="C2161" s="2" t="s">
        <v>66</v>
      </c>
      <c r="D2161" s="2" t="s">
        <v>298</v>
      </c>
      <c r="E2161" s="2" t="s">
        <v>299</v>
      </c>
      <c r="F2161" s="2" t="s">
        <v>284</v>
      </c>
      <c r="G2161" s="2" t="s">
        <v>1723</v>
      </c>
      <c r="H2161" s="2" t="s">
        <v>1356</v>
      </c>
      <c r="I2161" s="3" t="b">
        <v>0</v>
      </c>
      <c r="J2161" s="3" t="b">
        <v>1</v>
      </c>
      <c r="K2161" s="2" t="s">
        <v>14</v>
      </c>
      <c r="L2161" s="2" t="s">
        <v>13</v>
      </c>
      <c r="M2161" s="9" t="str">
        <f>IF(ISERROR([1]!GetPart(F2161,"-",1)),F2161,[1]!GetPart(F2161,"-",1))</f>
        <v>59</v>
      </c>
      <c r="N2161" t="b">
        <f t="shared" si="101"/>
        <v>0</v>
      </c>
      <c r="P2161" s="9" t="str">
        <f t="shared" si="102"/>
        <v>59 Ettl Circle,Princeton,NJ</v>
      </c>
      <c r="Q2161" t="str">
        <f t="shared" si="103"/>
        <v>59 ETTL CIRCLE</v>
      </c>
      <c r="R2161" t="e">
        <f>VLOOKUP(Q2161,'[2]2011-Princeton-geocodes.csv'!$A:$A,1,FALSE)</f>
        <v>#N/A</v>
      </c>
    </row>
    <row r="2162" spans="1:18">
      <c r="A2162" s="5">
        <v>2161</v>
      </c>
      <c r="B2162" s="2" t="s">
        <v>1354</v>
      </c>
      <c r="C2162" s="2" t="s">
        <v>227</v>
      </c>
      <c r="D2162" s="2" t="s">
        <v>298</v>
      </c>
      <c r="E2162" s="2" t="s">
        <v>299</v>
      </c>
      <c r="F2162" s="2" t="s">
        <v>291</v>
      </c>
      <c r="G2162" s="2" t="s">
        <v>1723</v>
      </c>
      <c r="H2162" s="2" t="s">
        <v>1356</v>
      </c>
      <c r="I2162" s="3" t="b">
        <v>0</v>
      </c>
      <c r="J2162" s="3" t="b">
        <v>1</v>
      </c>
      <c r="K2162" s="2" t="s">
        <v>14</v>
      </c>
      <c r="L2162" s="2" t="s">
        <v>13</v>
      </c>
      <c r="M2162" s="9" t="str">
        <f>IF(ISERROR([1]!GetPart(F2162,"-",1)),F2162,[1]!GetPart(F2162,"-",1))</f>
        <v>67</v>
      </c>
      <c r="N2162" t="b">
        <f t="shared" si="101"/>
        <v>0</v>
      </c>
      <c r="P2162" s="9" t="str">
        <f t="shared" si="102"/>
        <v>67 Ettl Circle,Princeton,NJ</v>
      </c>
      <c r="Q2162" t="str">
        <f t="shared" si="103"/>
        <v>67 ETTL CIRCLE</v>
      </c>
      <c r="R2162" t="e">
        <f>VLOOKUP(Q2162,'[2]2011-Princeton-geocodes.csv'!$A:$A,1,FALSE)</f>
        <v>#N/A</v>
      </c>
    </row>
    <row r="2163" spans="1:18">
      <c r="A2163" s="5">
        <v>2162</v>
      </c>
      <c r="B2163" s="2" t="s">
        <v>1354</v>
      </c>
      <c r="C2163" s="2" t="s">
        <v>312</v>
      </c>
      <c r="D2163" s="2" t="s">
        <v>298</v>
      </c>
      <c r="E2163" s="2" t="s">
        <v>287</v>
      </c>
      <c r="F2163" s="2" t="s">
        <v>306</v>
      </c>
      <c r="G2163" s="2" t="s">
        <v>1723</v>
      </c>
      <c r="H2163" s="2" t="s">
        <v>1356</v>
      </c>
      <c r="I2163" s="3" t="b">
        <v>0</v>
      </c>
      <c r="J2163" s="3" t="b">
        <v>1</v>
      </c>
      <c r="K2163" s="2" t="s">
        <v>14</v>
      </c>
      <c r="L2163" s="2" t="s">
        <v>13</v>
      </c>
      <c r="M2163" s="9" t="str">
        <f>IF(ISERROR([1]!GetPart(F2163,"-",1)),F2163,[1]!GetPart(F2163,"-",1))</f>
        <v>39</v>
      </c>
      <c r="N2163" t="b">
        <f t="shared" si="101"/>
        <v>0</v>
      </c>
      <c r="P2163" s="9" t="str">
        <f t="shared" si="102"/>
        <v>39 Ettl Circle,Princeton,NJ</v>
      </c>
      <c r="Q2163" t="str">
        <f t="shared" si="103"/>
        <v>39 ETTL CIRCLE</v>
      </c>
      <c r="R2163" t="e">
        <f>VLOOKUP(Q2163,'[2]2011-Princeton-geocodes.csv'!$A:$A,1,FALSE)</f>
        <v>#N/A</v>
      </c>
    </row>
    <row r="2164" spans="1:18">
      <c r="A2164" s="5">
        <v>2163</v>
      </c>
      <c r="B2164" s="2" t="s">
        <v>1354</v>
      </c>
      <c r="C2164" s="2" t="s">
        <v>325</v>
      </c>
      <c r="D2164" s="2" t="s">
        <v>298</v>
      </c>
      <c r="E2164" s="2" t="s">
        <v>37</v>
      </c>
      <c r="F2164" s="2" t="s">
        <v>269</v>
      </c>
      <c r="G2164" s="2" t="s">
        <v>1723</v>
      </c>
      <c r="H2164" s="2" t="s">
        <v>1356</v>
      </c>
      <c r="I2164" s="3" t="b">
        <v>0</v>
      </c>
      <c r="J2164" s="3" t="b">
        <v>1</v>
      </c>
      <c r="K2164" s="2" t="s">
        <v>14</v>
      </c>
      <c r="L2164" s="2" t="s">
        <v>13</v>
      </c>
      <c r="M2164" s="9" t="str">
        <f>IF(ISERROR([1]!GetPart(F2164,"-",1)),F2164,[1]!GetPart(F2164,"-",1))</f>
        <v>63</v>
      </c>
      <c r="N2164" t="b">
        <f t="shared" si="101"/>
        <v>0</v>
      </c>
      <c r="P2164" s="9" t="str">
        <f t="shared" si="102"/>
        <v>63 Ettl Circle,Princeton,NJ</v>
      </c>
      <c r="Q2164" t="str">
        <f t="shared" si="103"/>
        <v>63 ETTL CIRCLE</v>
      </c>
      <c r="R2164" t="e">
        <f>VLOOKUP(Q2164,'[2]2011-Princeton-geocodes.csv'!$A:$A,1,FALSE)</f>
        <v>#N/A</v>
      </c>
    </row>
    <row r="2165" spans="1:18">
      <c r="A2165" s="5">
        <v>2164</v>
      </c>
      <c r="B2165" s="2" t="s">
        <v>1354</v>
      </c>
      <c r="C2165" s="2" t="s">
        <v>310</v>
      </c>
      <c r="D2165" s="2" t="s">
        <v>298</v>
      </c>
      <c r="E2165" s="2" t="s">
        <v>478</v>
      </c>
      <c r="F2165" s="2" t="s">
        <v>440</v>
      </c>
      <c r="G2165" s="2" t="s">
        <v>1723</v>
      </c>
      <c r="H2165" s="2" t="s">
        <v>1356</v>
      </c>
      <c r="I2165" s="3" t="b">
        <v>0</v>
      </c>
      <c r="J2165" s="3" t="b">
        <v>1</v>
      </c>
      <c r="K2165" s="2" t="s">
        <v>14</v>
      </c>
      <c r="L2165" s="2" t="s">
        <v>13</v>
      </c>
      <c r="M2165" s="9" t="str">
        <f>IF(ISERROR([1]!GetPart(F2165,"-",1)),F2165,[1]!GetPart(F2165,"-",1))</f>
        <v>43</v>
      </c>
      <c r="N2165" t="b">
        <f t="shared" si="101"/>
        <v>0</v>
      </c>
      <c r="P2165" s="9" t="str">
        <f t="shared" si="102"/>
        <v>43 Ettl Circle,Princeton,NJ</v>
      </c>
      <c r="Q2165" t="str">
        <f t="shared" si="103"/>
        <v>43 ETTL CIRCLE</v>
      </c>
      <c r="R2165" t="e">
        <f>VLOOKUP(Q2165,'[2]2011-Princeton-geocodes.csv'!$A:$A,1,FALSE)</f>
        <v>#N/A</v>
      </c>
    </row>
    <row r="2166" spans="1:18">
      <c r="A2166" s="5">
        <v>2165</v>
      </c>
      <c r="B2166" s="2" t="s">
        <v>1354</v>
      </c>
      <c r="C2166" s="2" t="s">
        <v>295</v>
      </c>
      <c r="D2166" s="2" t="s">
        <v>298</v>
      </c>
      <c r="E2166" s="2" t="s">
        <v>299</v>
      </c>
      <c r="F2166" s="2" t="s">
        <v>477</v>
      </c>
      <c r="G2166" s="2" t="s">
        <v>1723</v>
      </c>
      <c r="H2166" s="2" t="s">
        <v>1356</v>
      </c>
      <c r="I2166" s="3" t="b">
        <v>0</v>
      </c>
      <c r="J2166" s="3" t="b">
        <v>1</v>
      </c>
      <c r="K2166" s="2" t="s">
        <v>14</v>
      </c>
      <c r="L2166" s="2" t="s">
        <v>13</v>
      </c>
      <c r="M2166" s="9" t="str">
        <f>IF(ISERROR([1]!GetPart(F2166,"-",1)),F2166,[1]!GetPart(F2166,"-",1))</f>
        <v>47</v>
      </c>
      <c r="N2166" t="b">
        <f t="shared" si="101"/>
        <v>0</v>
      </c>
      <c r="P2166" s="9" t="str">
        <f t="shared" si="102"/>
        <v>47 Ettl Circle,Princeton,NJ</v>
      </c>
      <c r="Q2166" t="str">
        <f t="shared" si="103"/>
        <v>47 ETTL CIRCLE</v>
      </c>
      <c r="R2166" t="e">
        <f>VLOOKUP(Q2166,'[2]2011-Princeton-geocodes.csv'!$A:$A,1,FALSE)</f>
        <v>#N/A</v>
      </c>
    </row>
    <row r="2167" spans="1:18">
      <c r="A2167" s="5">
        <v>2166</v>
      </c>
      <c r="B2167" s="2" t="s">
        <v>1354</v>
      </c>
      <c r="C2167" s="2" t="s">
        <v>278</v>
      </c>
      <c r="D2167" s="2" t="s">
        <v>298</v>
      </c>
      <c r="E2167" s="2" t="s">
        <v>607</v>
      </c>
      <c r="F2167" s="2" t="s">
        <v>79</v>
      </c>
      <c r="G2167" s="2" t="s">
        <v>1723</v>
      </c>
      <c r="H2167" s="2" t="s">
        <v>1356</v>
      </c>
      <c r="I2167" s="3" t="b">
        <v>0</v>
      </c>
      <c r="J2167" s="3" t="b">
        <v>1</v>
      </c>
      <c r="K2167" s="2" t="s">
        <v>14</v>
      </c>
      <c r="L2167" s="2" t="s">
        <v>13</v>
      </c>
      <c r="M2167" s="9" t="str">
        <f>IF(ISERROR([1]!GetPart(F2167,"-",1)),F2167,[1]!GetPart(F2167,"-",1))</f>
        <v>51</v>
      </c>
      <c r="N2167" t="b">
        <f t="shared" si="101"/>
        <v>0</v>
      </c>
      <c r="P2167" s="9" t="str">
        <f t="shared" si="102"/>
        <v>51 Ettl Circle,Princeton,NJ</v>
      </c>
      <c r="Q2167" t="str">
        <f t="shared" si="103"/>
        <v>51 ETTL CIRCLE</v>
      </c>
      <c r="R2167" t="e">
        <f>VLOOKUP(Q2167,'[2]2011-Princeton-geocodes.csv'!$A:$A,1,FALSE)</f>
        <v>#N/A</v>
      </c>
    </row>
    <row r="2168" spans="1:18">
      <c r="A2168" s="5">
        <v>2167</v>
      </c>
      <c r="B2168" s="2" t="s">
        <v>1354</v>
      </c>
      <c r="C2168" s="2" t="s">
        <v>304</v>
      </c>
      <c r="D2168" s="2" t="s">
        <v>298</v>
      </c>
      <c r="E2168" s="2" t="s">
        <v>68</v>
      </c>
      <c r="F2168" s="2" t="s">
        <v>117</v>
      </c>
      <c r="G2168" s="2" t="s">
        <v>1723</v>
      </c>
      <c r="H2168" s="2" t="s">
        <v>1356</v>
      </c>
      <c r="I2168" s="3" t="b">
        <v>0</v>
      </c>
      <c r="J2168" s="3" t="b">
        <v>1</v>
      </c>
      <c r="K2168" s="2" t="s">
        <v>14</v>
      </c>
      <c r="L2168" s="2" t="s">
        <v>13</v>
      </c>
      <c r="M2168" s="9" t="str">
        <f>IF(ISERROR([1]!GetPart(F2168,"-",1)),F2168,[1]!GetPart(F2168,"-",1))</f>
        <v>55</v>
      </c>
      <c r="N2168" t="b">
        <f t="shared" si="101"/>
        <v>0</v>
      </c>
      <c r="P2168" s="9" t="str">
        <f t="shared" si="102"/>
        <v>55 Ettl Circle,Princeton,NJ</v>
      </c>
      <c r="Q2168" t="str">
        <f t="shared" si="103"/>
        <v>55 ETTL CIRCLE</v>
      </c>
      <c r="R2168" t="e">
        <f>VLOOKUP(Q2168,'[2]2011-Princeton-geocodes.csv'!$A:$A,1,FALSE)</f>
        <v>#N/A</v>
      </c>
    </row>
    <row r="2169" spans="1:18">
      <c r="A2169" s="5">
        <v>2168</v>
      </c>
      <c r="B2169" s="2" t="s">
        <v>1377</v>
      </c>
      <c r="C2169" s="2" t="s">
        <v>116</v>
      </c>
      <c r="D2169" s="2" t="s">
        <v>298</v>
      </c>
      <c r="E2169" s="2" t="s">
        <v>308</v>
      </c>
      <c r="F2169" s="2" t="s">
        <v>73</v>
      </c>
      <c r="G2169" s="2" t="s">
        <v>1723</v>
      </c>
      <c r="H2169" s="2" t="s">
        <v>1356</v>
      </c>
      <c r="I2169" s="3" t="b">
        <v>0</v>
      </c>
      <c r="J2169" s="3" t="b">
        <v>1</v>
      </c>
      <c r="K2169" s="2" t="s">
        <v>13</v>
      </c>
      <c r="L2169" s="2" t="s">
        <v>13</v>
      </c>
      <c r="M2169" s="9" t="str">
        <f>IF(ISERROR([1]!GetPart(F2169,"-",1)),F2169,[1]!GetPart(F2169,"-",1))</f>
        <v>91</v>
      </c>
      <c r="N2169" t="b">
        <f t="shared" si="101"/>
        <v>0</v>
      </c>
      <c r="P2169" s="9" t="str">
        <f t="shared" si="102"/>
        <v>91 Ettl Circle,Princeton,NJ</v>
      </c>
      <c r="Q2169" t="str">
        <f t="shared" si="103"/>
        <v>91 ETTL CIRCLE</v>
      </c>
      <c r="R2169" t="e">
        <f>VLOOKUP(Q2169,'[2]2011-Princeton-geocodes.csv'!$A:$A,1,FALSE)</f>
        <v>#N/A</v>
      </c>
    </row>
    <row r="2170" spans="1:18">
      <c r="A2170" s="5">
        <v>2169</v>
      </c>
      <c r="B2170" s="2" t="s">
        <v>1377</v>
      </c>
      <c r="C2170" s="2" t="s">
        <v>477</v>
      </c>
      <c r="D2170" s="2" t="s">
        <v>298</v>
      </c>
      <c r="E2170" s="2" t="s">
        <v>474</v>
      </c>
      <c r="F2170" s="2" t="s">
        <v>392</v>
      </c>
      <c r="G2170" s="2" t="s">
        <v>1723</v>
      </c>
      <c r="H2170" s="2" t="s">
        <v>1356</v>
      </c>
      <c r="I2170" s="3" t="b">
        <v>0</v>
      </c>
      <c r="J2170" s="3" t="b">
        <v>1</v>
      </c>
      <c r="K2170" s="2" t="s">
        <v>13</v>
      </c>
      <c r="L2170" s="2" t="s">
        <v>13</v>
      </c>
      <c r="M2170" s="9" t="str">
        <f>IF(ISERROR([1]!GetPart(F2170,"-",1)),F2170,[1]!GetPart(F2170,"-",1))</f>
        <v>87</v>
      </c>
      <c r="N2170" t="b">
        <f t="shared" si="101"/>
        <v>0</v>
      </c>
      <c r="P2170" s="9" t="str">
        <f t="shared" si="102"/>
        <v>87 Ettl Circle,Princeton,NJ</v>
      </c>
      <c r="Q2170" t="str">
        <f t="shared" si="103"/>
        <v>87 ETTL CIRCLE</v>
      </c>
      <c r="R2170" t="e">
        <f>VLOOKUP(Q2170,'[2]2011-Princeton-geocodes.csv'!$A:$A,1,FALSE)</f>
        <v>#N/A</v>
      </c>
    </row>
    <row r="2171" spans="1:18">
      <c r="A2171" s="5">
        <v>2170</v>
      </c>
      <c r="B2171" s="2" t="s">
        <v>1377</v>
      </c>
      <c r="C2171" s="2" t="s">
        <v>370</v>
      </c>
      <c r="D2171" s="2" t="s">
        <v>298</v>
      </c>
      <c r="E2171" s="2" t="s">
        <v>327</v>
      </c>
      <c r="F2171" s="2" t="s">
        <v>243</v>
      </c>
      <c r="G2171" s="2" t="s">
        <v>1723</v>
      </c>
      <c r="H2171" s="2" t="s">
        <v>1356</v>
      </c>
      <c r="I2171" s="3" t="b">
        <v>0</v>
      </c>
      <c r="J2171" s="3" t="b">
        <v>1</v>
      </c>
      <c r="K2171" s="2" t="s">
        <v>13</v>
      </c>
      <c r="L2171" s="2" t="s">
        <v>13</v>
      </c>
      <c r="M2171" s="9" t="str">
        <f>IF(ISERROR([1]!GetPart(F2171,"-",1)),F2171,[1]!GetPart(F2171,"-",1))</f>
        <v>79</v>
      </c>
      <c r="N2171" t="b">
        <f t="shared" si="101"/>
        <v>0</v>
      </c>
      <c r="P2171" s="9" t="str">
        <f t="shared" si="102"/>
        <v>79 Ettl Circle,Princeton,NJ</v>
      </c>
      <c r="Q2171" t="str">
        <f t="shared" si="103"/>
        <v>79 ETTL CIRCLE</v>
      </c>
      <c r="R2171" t="e">
        <f>VLOOKUP(Q2171,'[2]2011-Princeton-geocodes.csv'!$A:$A,1,FALSE)</f>
        <v>#N/A</v>
      </c>
    </row>
    <row r="2172" spans="1:18">
      <c r="A2172" s="5">
        <v>2171</v>
      </c>
      <c r="B2172" s="2" t="s">
        <v>1377</v>
      </c>
      <c r="C2172" s="2" t="s">
        <v>323</v>
      </c>
      <c r="D2172" s="2" t="s">
        <v>298</v>
      </c>
      <c r="E2172" s="2" t="s">
        <v>84</v>
      </c>
      <c r="F2172" s="2" t="s">
        <v>241</v>
      </c>
      <c r="G2172" s="2" t="s">
        <v>1723</v>
      </c>
      <c r="H2172" s="2" t="s">
        <v>1356</v>
      </c>
      <c r="I2172" s="3" t="b">
        <v>0</v>
      </c>
      <c r="J2172" s="3" t="b">
        <v>1</v>
      </c>
      <c r="K2172" s="2" t="s">
        <v>13</v>
      </c>
      <c r="L2172" s="2" t="s">
        <v>13</v>
      </c>
      <c r="M2172" s="9" t="str">
        <f>IF(ISERROR([1]!GetPart(F2172,"-",1)),F2172,[1]!GetPart(F2172,"-",1))</f>
        <v>75</v>
      </c>
      <c r="N2172" t="b">
        <f t="shared" si="101"/>
        <v>0</v>
      </c>
      <c r="P2172" s="9" t="str">
        <f t="shared" si="102"/>
        <v>75 Ettl Circle,Princeton,NJ</v>
      </c>
      <c r="Q2172" t="str">
        <f t="shared" si="103"/>
        <v>75 ETTL CIRCLE</v>
      </c>
      <c r="R2172" t="e">
        <f>VLOOKUP(Q2172,'[2]2011-Princeton-geocodes.csv'!$A:$A,1,FALSE)</f>
        <v>#N/A</v>
      </c>
    </row>
    <row r="2173" spans="1:18">
      <c r="A2173" s="5">
        <v>2172</v>
      </c>
      <c r="B2173" s="2" t="s">
        <v>1377</v>
      </c>
      <c r="C2173" s="2" t="s">
        <v>440</v>
      </c>
      <c r="D2173" s="2" t="s">
        <v>298</v>
      </c>
      <c r="E2173" s="2" t="s">
        <v>474</v>
      </c>
      <c r="F2173" s="2" t="s">
        <v>77</v>
      </c>
      <c r="G2173" s="2" t="s">
        <v>1723</v>
      </c>
      <c r="H2173" s="2" t="s">
        <v>1356</v>
      </c>
      <c r="I2173" s="3" t="b">
        <v>0</v>
      </c>
      <c r="J2173" s="3" t="b">
        <v>1</v>
      </c>
      <c r="K2173" s="2" t="s">
        <v>13</v>
      </c>
      <c r="L2173" s="2" t="s">
        <v>13</v>
      </c>
      <c r="M2173" s="9" t="str">
        <f>IF(ISERROR([1]!GetPart(F2173,"-",1)),F2173,[1]!GetPart(F2173,"-",1))</f>
        <v>71</v>
      </c>
      <c r="N2173" t="b">
        <f t="shared" si="101"/>
        <v>0</v>
      </c>
      <c r="P2173" s="9" t="str">
        <f t="shared" si="102"/>
        <v>71 Ettl Circle,Princeton,NJ</v>
      </c>
      <c r="Q2173" t="str">
        <f t="shared" si="103"/>
        <v>71 ETTL CIRCLE</v>
      </c>
      <c r="R2173" t="e">
        <f>VLOOKUP(Q2173,'[2]2011-Princeton-geocodes.csv'!$A:$A,1,FALSE)</f>
        <v>#N/A</v>
      </c>
    </row>
    <row r="2174" spans="1:18">
      <c r="A2174" s="5">
        <v>2173</v>
      </c>
      <c r="B2174" s="2" t="s">
        <v>1377</v>
      </c>
      <c r="C2174" s="2" t="s">
        <v>502</v>
      </c>
      <c r="D2174" s="2" t="s">
        <v>298</v>
      </c>
      <c r="E2174" s="2" t="s">
        <v>31</v>
      </c>
      <c r="F2174" s="2" t="s">
        <v>58</v>
      </c>
      <c r="G2174" s="2" t="s">
        <v>1723</v>
      </c>
      <c r="H2174" s="2" t="s">
        <v>1356</v>
      </c>
      <c r="I2174" s="3" t="b">
        <v>0</v>
      </c>
      <c r="J2174" s="3" t="b">
        <v>1</v>
      </c>
      <c r="K2174" s="2" t="s">
        <v>13</v>
      </c>
      <c r="L2174" s="2" t="s">
        <v>13</v>
      </c>
      <c r="M2174" s="9" t="str">
        <f>IF(ISERROR([1]!GetPart(F2174,"-",1)),F2174,[1]!GetPart(F2174,"-",1))</f>
        <v>83</v>
      </c>
      <c r="N2174" t="b">
        <f t="shared" si="101"/>
        <v>0</v>
      </c>
      <c r="P2174" s="9" t="str">
        <f t="shared" si="102"/>
        <v>83 Ettl Circle,Princeton,NJ</v>
      </c>
      <c r="Q2174" t="str">
        <f t="shared" si="103"/>
        <v>83 ETTL CIRCLE</v>
      </c>
      <c r="R2174" t="e">
        <f>VLOOKUP(Q2174,'[2]2011-Princeton-geocodes.csv'!$A:$A,1,FALSE)</f>
        <v>#N/A</v>
      </c>
    </row>
    <row r="2175" spans="1:18" ht="70">
      <c r="A2175" s="5">
        <v>2174</v>
      </c>
      <c r="B2175" s="2" t="s">
        <v>1725</v>
      </c>
      <c r="C2175" s="2" t="s">
        <v>12</v>
      </c>
      <c r="D2175" s="2" t="s">
        <v>298</v>
      </c>
      <c r="E2175" s="2" t="s">
        <v>1726</v>
      </c>
      <c r="F2175" s="2" t="s">
        <v>13</v>
      </c>
      <c r="G2175" s="2" t="s">
        <v>1723</v>
      </c>
      <c r="H2175" s="2" t="s">
        <v>1356</v>
      </c>
      <c r="I2175" s="3" t="b">
        <v>0</v>
      </c>
      <c r="J2175" s="3" t="b">
        <v>1</v>
      </c>
      <c r="K2175" s="2" t="s">
        <v>1727</v>
      </c>
      <c r="L2175" s="2" t="s">
        <v>13</v>
      </c>
      <c r="M2175" s="9" t="str">
        <f>IF(ISERROR([1]!GetPart(F2175,"-",1)),F2175,[1]!GetPart(F2175,"-",1))</f>
        <v/>
      </c>
      <c r="N2175" t="b">
        <f t="shared" si="101"/>
        <v>0</v>
      </c>
      <c r="P2175" s="9" t="str">
        <f t="shared" si="102"/>
        <v>Ettl Circle,Princeton,NJ</v>
      </c>
      <c r="Q2175" t="str">
        <f t="shared" si="103"/>
        <v>ETTL CIRCLE</v>
      </c>
      <c r="R2175" t="e">
        <f>VLOOKUP(Q2175,'[2]2011-Princeton-geocodes.csv'!$A:$A,1,FALSE)</f>
        <v>#N/A</v>
      </c>
    </row>
    <row r="2176" spans="1:18">
      <c r="A2176" s="5">
        <v>2175</v>
      </c>
      <c r="B2176" s="2" t="s">
        <v>503</v>
      </c>
      <c r="C2176" s="2" t="s">
        <v>62</v>
      </c>
      <c r="D2176" s="2" t="s">
        <v>98</v>
      </c>
      <c r="E2176" s="2" t="s">
        <v>1728</v>
      </c>
      <c r="F2176" s="2" t="s">
        <v>67</v>
      </c>
      <c r="G2176" s="2" t="s">
        <v>1729</v>
      </c>
      <c r="H2176" s="2" t="s">
        <v>13</v>
      </c>
      <c r="I2176" s="3" t="b">
        <v>1</v>
      </c>
      <c r="J2176" s="3" t="b">
        <v>0</v>
      </c>
      <c r="K2176" s="2" t="s">
        <v>13</v>
      </c>
      <c r="L2176" s="2" t="s">
        <v>14</v>
      </c>
      <c r="M2176" s="9" t="str">
        <f>IF(ISERROR([1]!GetPart(F2176,"-",1)),F2176,[1]!GetPart(F2176,"-",1))</f>
        <v>7</v>
      </c>
      <c r="N2176" t="b">
        <f t="shared" si="101"/>
        <v>1</v>
      </c>
      <c r="P2176" s="9" t="str">
        <f t="shared" si="102"/>
        <v>7 Evelyn Place,Princeton,NJ</v>
      </c>
      <c r="Q2176" t="str">
        <f t="shared" si="103"/>
        <v>7 EVELYN PLACE</v>
      </c>
      <c r="R2176" t="e">
        <f>VLOOKUP(Q2176,'[2]2011-Princeton-geocodes.csv'!$A:$A,1,FALSE)</f>
        <v>#N/A</v>
      </c>
    </row>
    <row r="2177" spans="1:18">
      <c r="A2177" s="5">
        <v>2176</v>
      </c>
      <c r="B2177" s="2" t="s">
        <v>503</v>
      </c>
      <c r="C2177" s="2" t="s">
        <v>65</v>
      </c>
      <c r="D2177" s="2" t="s">
        <v>98</v>
      </c>
      <c r="E2177" s="2" t="s">
        <v>330</v>
      </c>
      <c r="F2177" s="2" t="s">
        <v>65</v>
      </c>
      <c r="G2177" s="2" t="s">
        <v>1729</v>
      </c>
      <c r="H2177" s="2" t="s">
        <v>13</v>
      </c>
      <c r="I2177" s="3" t="b">
        <v>1</v>
      </c>
      <c r="J2177" s="3" t="b">
        <v>0</v>
      </c>
      <c r="K2177" s="2" t="s">
        <v>13</v>
      </c>
      <c r="L2177" s="2" t="s">
        <v>14</v>
      </c>
      <c r="M2177" s="9" t="str">
        <f>IF(ISERROR([1]!GetPart(F2177,"-",1)),F2177,[1]!GetPart(F2177,"-",1))</f>
        <v>8</v>
      </c>
      <c r="N2177" t="b">
        <f t="shared" si="101"/>
        <v>1</v>
      </c>
      <c r="P2177" s="9" t="str">
        <f t="shared" si="102"/>
        <v>8 Evelyn Place,Princeton,NJ</v>
      </c>
      <c r="Q2177" t="str">
        <f t="shared" si="103"/>
        <v>8 EVELYN PLACE</v>
      </c>
      <c r="R2177" t="e">
        <f>VLOOKUP(Q2177,'[2]2011-Princeton-geocodes.csv'!$A:$A,1,FALSE)</f>
        <v>#N/A</v>
      </c>
    </row>
    <row r="2178" spans="1:18">
      <c r="A2178" s="5">
        <v>2177</v>
      </c>
      <c r="B2178" s="2" t="s">
        <v>503</v>
      </c>
      <c r="C2178" s="2" t="s">
        <v>78</v>
      </c>
      <c r="D2178" s="2" t="s">
        <v>98</v>
      </c>
      <c r="E2178" s="2" t="s">
        <v>437</v>
      </c>
      <c r="F2178" s="2" t="s">
        <v>92</v>
      </c>
      <c r="G2178" s="2" t="s">
        <v>1729</v>
      </c>
      <c r="H2178" s="2" t="s">
        <v>13</v>
      </c>
      <c r="I2178" s="3" t="b">
        <v>1</v>
      </c>
      <c r="J2178" s="3" t="b">
        <v>0</v>
      </c>
      <c r="K2178" s="2" t="s">
        <v>13</v>
      </c>
      <c r="L2178" s="2" t="s">
        <v>14</v>
      </c>
      <c r="M2178" s="9" t="str">
        <f>IF(ISERROR([1]!GetPart(F2178,"-",1)),F2178,[1]!GetPart(F2178,"-",1))</f>
        <v>5</v>
      </c>
      <c r="N2178" t="b">
        <f t="shared" si="101"/>
        <v>1</v>
      </c>
      <c r="P2178" s="9" t="str">
        <f t="shared" si="102"/>
        <v>5 Evelyn Place,Princeton,NJ</v>
      </c>
      <c r="Q2178" t="str">
        <f t="shared" si="103"/>
        <v>5 EVELYN PLACE</v>
      </c>
      <c r="R2178" t="e">
        <f>VLOOKUP(Q2178,'[2]2011-Princeton-geocodes.csv'!$A:$A,1,FALSE)</f>
        <v>#N/A</v>
      </c>
    </row>
    <row r="2179" spans="1:18">
      <c r="A2179" s="5">
        <v>2178</v>
      </c>
      <c r="B2179" s="2" t="s">
        <v>503</v>
      </c>
      <c r="C2179" s="2" t="s">
        <v>74</v>
      </c>
      <c r="D2179" s="2" t="s">
        <v>98</v>
      </c>
      <c r="E2179" s="2" t="s">
        <v>557</v>
      </c>
      <c r="F2179" s="2" t="s">
        <v>89</v>
      </c>
      <c r="G2179" s="2" t="s">
        <v>1729</v>
      </c>
      <c r="H2179" s="2" t="s">
        <v>13</v>
      </c>
      <c r="I2179" s="3" t="b">
        <v>1</v>
      </c>
      <c r="J2179" s="3" t="b">
        <v>0</v>
      </c>
      <c r="K2179" s="2" t="s">
        <v>13</v>
      </c>
      <c r="L2179" s="2" t="s">
        <v>14</v>
      </c>
      <c r="M2179" s="9" t="str">
        <f>IF(ISERROR([1]!GetPart(F2179,"-",1)),F2179,[1]!GetPart(F2179,"-",1))</f>
        <v>3</v>
      </c>
      <c r="N2179" t="b">
        <f t="shared" ref="N2179:N2242" si="104">IF(LEFT(D2179,1)="R",TRUE,FALSE)</f>
        <v>1</v>
      </c>
      <c r="P2179" s="9" t="str">
        <f t="shared" ref="P2179:P2242" si="105">IF(LEN(M2179)&gt;0,M2179&amp;" ","")&amp;G2179&amp;",Princeton,NJ"</f>
        <v>3 Evelyn Place,Princeton,NJ</v>
      </c>
      <c r="Q2179" t="str">
        <f t="shared" si="103"/>
        <v>3 EVELYN PLACE</v>
      </c>
      <c r="R2179" t="e">
        <f>VLOOKUP(Q2179,'[2]2011-Princeton-geocodes.csv'!$A:$A,1,FALSE)</f>
        <v>#N/A</v>
      </c>
    </row>
    <row r="2180" spans="1:18">
      <c r="A2180" s="5">
        <v>2179</v>
      </c>
      <c r="B2180" s="2" t="s">
        <v>503</v>
      </c>
      <c r="C2180" s="2" t="s">
        <v>70</v>
      </c>
      <c r="D2180" s="2" t="s">
        <v>98</v>
      </c>
      <c r="E2180" s="2" t="s">
        <v>514</v>
      </c>
      <c r="F2180" s="2" t="s">
        <v>83</v>
      </c>
      <c r="G2180" s="2" t="s">
        <v>1729</v>
      </c>
      <c r="H2180" s="2" t="s">
        <v>13</v>
      </c>
      <c r="I2180" s="3" t="b">
        <v>1</v>
      </c>
      <c r="J2180" s="3" t="b">
        <v>0</v>
      </c>
      <c r="K2180" s="2" t="s">
        <v>13</v>
      </c>
      <c r="L2180" s="2" t="s">
        <v>14</v>
      </c>
      <c r="M2180" s="9" t="str">
        <f>IF(ISERROR([1]!GetPart(F2180,"-",1)),F2180,[1]!GetPart(F2180,"-",1))</f>
        <v>4</v>
      </c>
      <c r="N2180" t="b">
        <f t="shared" si="104"/>
        <v>1</v>
      </c>
      <c r="P2180" s="9" t="str">
        <f t="shared" si="105"/>
        <v>4 Evelyn Place,Princeton,NJ</v>
      </c>
      <c r="Q2180" t="str">
        <f t="shared" si="103"/>
        <v>4 EVELYN PLACE</v>
      </c>
      <c r="R2180" t="e">
        <f>VLOOKUP(Q2180,'[2]2011-Princeton-geocodes.csv'!$A:$A,1,FALSE)</f>
        <v>#N/A</v>
      </c>
    </row>
    <row r="2181" spans="1:18">
      <c r="A2181" s="5">
        <v>2180</v>
      </c>
      <c r="B2181" s="2" t="s">
        <v>503</v>
      </c>
      <c r="C2181" s="2" t="s">
        <v>76</v>
      </c>
      <c r="D2181" s="2" t="s">
        <v>98</v>
      </c>
      <c r="E2181" s="2" t="s">
        <v>434</v>
      </c>
      <c r="F2181" s="2" t="s">
        <v>12</v>
      </c>
      <c r="G2181" s="2" t="s">
        <v>1729</v>
      </c>
      <c r="H2181" s="2" t="s">
        <v>13</v>
      </c>
      <c r="I2181" s="3" t="b">
        <v>1</v>
      </c>
      <c r="J2181" s="3" t="b">
        <v>0</v>
      </c>
      <c r="K2181" s="2" t="s">
        <v>13</v>
      </c>
      <c r="L2181" s="2" t="s">
        <v>14</v>
      </c>
      <c r="M2181" s="9" t="str">
        <f>IF(ISERROR([1]!GetPart(F2181,"-",1)),F2181,[1]!GetPart(F2181,"-",1))</f>
        <v>1</v>
      </c>
      <c r="N2181" t="b">
        <f t="shared" si="104"/>
        <v>1</v>
      </c>
      <c r="P2181" s="9" t="str">
        <f t="shared" si="105"/>
        <v>1 Evelyn Place,Princeton,NJ</v>
      </c>
      <c r="Q2181" t="str">
        <f t="shared" si="103"/>
        <v>1 EVELYN PLACE</v>
      </c>
      <c r="R2181" t="e">
        <f>VLOOKUP(Q2181,'[2]2011-Princeton-geocodes.csv'!$A:$A,1,FALSE)</f>
        <v>#N/A</v>
      </c>
    </row>
    <row r="2182" spans="1:18">
      <c r="A2182" s="5">
        <v>2181</v>
      </c>
      <c r="B2182" s="2" t="s">
        <v>503</v>
      </c>
      <c r="C2182" s="2" t="s">
        <v>92</v>
      </c>
      <c r="D2182" s="2" t="s">
        <v>98</v>
      </c>
      <c r="E2182" s="2" t="s">
        <v>107</v>
      </c>
      <c r="F2182" s="2" t="s">
        <v>86</v>
      </c>
      <c r="G2182" s="2" t="s">
        <v>1729</v>
      </c>
      <c r="H2182" s="2" t="s">
        <v>13</v>
      </c>
      <c r="I2182" s="3" t="b">
        <v>1</v>
      </c>
      <c r="J2182" s="3" t="b">
        <v>0</v>
      </c>
      <c r="K2182" s="2" t="s">
        <v>13</v>
      </c>
      <c r="L2182" s="2" t="s">
        <v>14</v>
      </c>
      <c r="M2182" s="9" t="str">
        <f>IF(ISERROR([1]!GetPart(F2182,"-",1)),F2182,[1]!GetPart(F2182,"-",1))</f>
        <v>2</v>
      </c>
      <c r="N2182" t="b">
        <f t="shared" si="104"/>
        <v>1</v>
      </c>
      <c r="P2182" s="9" t="str">
        <f t="shared" si="105"/>
        <v>2 Evelyn Place,Princeton,NJ</v>
      </c>
      <c r="Q2182" t="str">
        <f t="shared" si="103"/>
        <v>2 EVELYN PLACE</v>
      </c>
      <c r="R2182" t="e">
        <f>VLOOKUP(Q2182,'[2]2011-Princeton-geocodes.csv'!$A:$A,1,FALSE)</f>
        <v>#N/A</v>
      </c>
    </row>
    <row r="2183" spans="1:18">
      <c r="A2183" s="5">
        <v>2182</v>
      </c>
      <c r="B2183" s="2" t="s">
        <v>503</v>
      </c>
      <c r="C2183" s="2" t="s">
        <v>67</v>
      </c>
      <c r="D2183" s="2" t="s">
        <v>98</v>
      </c>
      <c r="E2183" s="2" t="s">
        <v>161</v>
      </c>
      <c r="F2183" s="2" t="s">
        <v>70</v>
      </c>
      <c r="G2183" s="2" t="s">
        <v>1729</v>
      </c>
      <c r="H2183" s="2" t="s">
        <v>13</v>
      </c>
      <c r="I2183" s="3" t="b">
        <v>1</v>
      </c>
      <c r="J2183" s="3" t="b">
        <v>0</v>
      </c>
      <c r="K2183" s="2" t="s">
        <v>13</v>
      </c>
      <c r="L2183" s="2" t="s">
        <v>14</v>
      </c>
      <c r="M2183" s="9" t="str">
        <f>IF(ISERROR([1]!GetPart(F2183,"-",1)),F2183,[1]!GetPart(F2183,"-",1))</f>
        <v>6</v>
      </c>
      <c r="N2183" t="b">
        <f t="shared" si="104"/>
        <v>1</v>
      </c>
      <c r="P2183" s="9" t="str">
        <f t="shared" si="105"/>
        <v>6 Evelyn Place,Princeton,NJ</v>
      </c>
      <c r="Q2183" t="str">
        <f t="shared" si="103"/>
        <v>6 EVELYN PLACE</v>
      </c>
      <c r="R2183" t="e">
        <f>VLOOKUP(Q2183,'[2]2011-Princeton-geocodes.csv'!$A:$A,1,FALSE)</f>
        <v>#N/A</v>
      </c>
    </row>
    <row r="2184" spans="1:18">
      <c r="A2184" s="5">
        <v>2183</v>
      </c>
      <c r="B2184" s="2" t="s">
        <v>1165</v>
      </c>
      <c r="C2184" s="2" t="s">
        <v>78</v>
      </c>
      <c r="D2184" s="2" t="s">
        <v>50</v>
      </c>
      <c r="E2184" s="2" t="s">
        <v>478</v>
      </c>
      <c r="F2184" s="2" t="s">
        <v>90</v>
      </c>
      <c r="G2184" s="2" t="s">
        <v>1730</v>
      </c>
      <c r="H2184" s="2" t="s">
        <v>13</v>
      </c>
      <c r="I2184" s="3" t="b">
        <v>0</v>
      </c>
      <c r="J2184" s="3" t="b">
        <v>1</v>
      </c>
      <c r="K2184" s="2" t="s">
        <v>13</v>
      </c>
      <c r="L2184" s="2" t="s">
        <v>13</v>
      </c>
      <c r="M2184" s="9" t="str">
        <f>IF(ISERROR([1]!GetPart(F2184,"-",1)),F2184,[1]!GetPart(F2184,"-",1))</f>
        <v>38</v>
      </c>
      <c r="N2184" t="b">
        <f t="shared" si="104"/>
        <v>1</v>
      </c>
      <c r="P2184" s="9" t="str">
        <f t="shared" si="105"/>
        <v>38 Evergreen Circle,Princeton,NJ</v>
      </c>
      <c r="Q2184" t="str">
        <f t="shared" si="103"/>
        <v>38 EVERGREEN CIRCLE</v>
      </c>
      <c r="R2184" t="e">
        <f>VLOOKUP(Q2184,'[2]2011-Princeton-geocodes.csv'!$A:$A,1,FALSE)</f>
        <v>#N/A</v>
      </c>
    </row>
    <row r="2185" spans="1:18">
      <c r="A2185" s="5">
        <v>2184</v>
      </c>
      <c r="B2185" s="2" t="s">
        <v>1165</v>
      </c>
      <c r="C2185" s="2" t="s">
        <v>62</v>
      </c>
      <c r="D2185" s="2" t="s">
        <v>50</v>
      </c>
      <c r="E2185" s="2" t="s">
        <v>81</v>
      </c>
      <c r="F2185" s="2" t="s">
        <v>304</v>
      </c>
      <c r="G2185" s="2" t="s">
        <v>1730</v>
      </c>
      <c r="H2185" s="2" t="s">
        <v>13</v>
      </c>
      <c r="I2185" s="3" t="b">
        <v>0</v>
      </c>
      <c r="J2185" s="3" t="b">
        <v>1</v>
      </c>
      <c r="K2185" s="2" t="s">
        <v>13</v>
      </c>
      <c r="L2185" s="2" t="s">
        <v>13</v>
      </c>
      <c r="M2185" s="9" t="str">
        <f>IF(ISERROR([1]!GetPart(F2185,"-",1)),F2185,[1]!GetPart(F2185,"-",1))</f>
        <v>32</v>
      </c>
      <c r="N2185" t="b">
        <f t="shared" si="104"/>
        <v>1</v>
      </c>
      <c r="P2185" s="9" t="str">
        <f t="shared" si="105"/>
        <v>32 Evergreen Circle,Princeton,NJ</v>
      </c>
      <c r="Q2185" t="str">
        <f t="shared" si="103"/>
        <v>32 EVERGREEN CIRCLE</v>
      </c>
      <c r="R2185" t="e">
        <f>VLOOKUP(Q2185,'[2]2011-Princeton-geocodes.csv'!$A:$A,1,FALSE)</f>
        <v>#N/A</v>
      </c>
    </row>
    <row r="2186" spans="1:18">
      <c r="A2186" s="5">
        <v>2185</v>
      </c>
      <c r="B2186" s="2" t="s">
        <v>1165</v>
      </c>
      <c r="C2186" s="2" t="s">
        <v>62</v>
      </c>
      <c r="D2186" s="2" t="s">
        <v>50</v>
      </c>
      <c r="E2186" s="2" t="s">
        <v>81</v>
      </c>
      <c r="F2186" s="2" t="s">
        <v>304</v>
      </c>
      <c r="G2186" s="2" t="s">
        <v>1730</v>
      </c>
      <c r="H2186" s="2" t="s">
        <v>13</v>
      </c>
      <c r="I2186" s="3" t="b">
        <v>0</v>
      </c>
      <c r="J2186" s="3" t="b">
        <v>1</v>
      </c>
      <c r="K2186" s="2" t="s">
        <v>13</v>
      </c>
      <c r="L2186" s="2" t="s">
        <v>13</v>
      </c>
      <c r="M2186" s="9" t="str">
        <f>IF(ISERROR([1]!GetPart(F2186,"-",1)),F2186,[1]!GetPart(F2186,"-",1))</f>
        <v>32</v>
      </c>
      <c r="N2186" t="b">
        <f t="shared" si="104"/>
        <v>1</v>
      </c>
      <c r="P2186" s="9" t="str">
        <f t="shared" si="105"/>
        <v>32 Evergreen Circle,Princeton,NJ</v>
      </c>
      <c r="Q2186" t="str">
        <f t="shared" si="103"/>
        <v>32 EVERGREEN CIRCLE</v>
      </c>
      <c r="R2186" t="e">
        <f>VLOOKUP(Q2186,'[2]2011-Princeton-geocodes.csv'!$A:$A,1,FALSE)</f>
        <v>#N/A</v>
      </c>
    </row>
    <row r="2187" spans="1:18">
      <c r="A2187" s="5">
        <v>2186</v>
      </c>
      <c r="B2187" s="2" t="s">
        <v>1165</v>
      </c>
      <c r="C2187" s="2" t="s">
        <v>49</v>
      </c>
      <c r="D2187" s="2" t="s">
        <v>50</v>
      </c>
      <c r="E2187" s="2" t="s">
        <v>327</v>
      </c>
      <c r="F2187" s="2" t="s">
        <v>102</v>
      </c>
      <c r="G2187" s="2" t="s">
        <v>1730</v>
      </c>
      <c r="H2187" s="2" t="s">
        <v>13</v>
      </c>
      <c r="I2187" s="3" t="b">
        <v>0</v>
      </c>
      <c r="J2187" s="3" t="b">
        <v>1</v>
      </c>
      <c r="K2187" s="2" t="s">
        <v>13</v>
      </c>
      <c r="L2187" s="2" t="s">
        <v>13</v>
      </c>
      <c r="M2187" s="9" t="str">
        <f>IF(ISERROR([1]!GetPart(F2187,"-",1)),F2187,[1]!GetPart(F2187,"-",1))</f>
        <v>25</v>
      </c>
      <c r="N2187" t="b">
        <f t="shared" si="104"/>
        <v>1</v>
      </c>
      <c r="P2187" s="9" t="str">
        <f t="shared" si="105"/>
        <v>25 Evergreen Circle,Princeton,NJ</v>
      </c>
      <c r="Q2187" t="str">
        <f t="shared" si="103"/>
        <v>25 EVERGREEN CIRCLE</v>
      </c>
      <c r="R2187" t="e">
        <f>VLOOKUP(Q2187,'[2]2011-Princeton-geocodes.csv'!$A:$A,1,FALSE)</f>
        <v>#N/A</v>
      </c>
    </row>
    <row r="2188" spans="1:18">
      <c r="A2188" s="5">
        <v>2187</v>
      </c>
      <c r="B2188" s="2" t="s">
        <v>1165</v>
      </c>
      <c r="C2188" s="2" t="s">
        <v>65</v>
      </c>
      <c r="D2188" s="2" t="s">
        <v>50</v>
      </c>
      <c r="E2188" s="2" t="s">
        <v>451</v>
      </c>
      <c r="F2188" s="2" t="s">
        <v>151</v>
      </c>
      <c r="G2188" s="2" t="s">
        <v>1730</v>
      </c>
      <c r="H2188" s="2" t="s">
        <v>13</v>
      </c>
      <c r="I2188" s="3" t="b">
        <v>0</v>
      </c>
      <c r="J2188" s="3" t="b">
        <v>1</v>
      </c>
      <c r="K2188" s="2" t="s">
        <v>13</v>
      </c>
      <c r="L2188" s="2" t="s">
        <v>13</v>
      </c>
      <c r="M2188" s="9" t="str">
        <f>IF(ISERROR([1]!GetPart(F2188,"-",1)),F2188,[1]!GetPart(F2188,"-",1))</f>
        <v>24</v>
      </c>
      <c r="N2188" t="b">
        <f t="shared" si="104"/>
        <v>1</v>
      </c>
      <c r="P2188" s="9" t="str">
        <f t="shared" si="105"/>
        <v>24 Evergreen Circle,Princeton,NJ</v>
      </c>
      <c r="Q2188" t="str">
        <f t="shared" si="103"/>
        <v>24 EVERGREEN CIRCLE</v>
      </c>
      <c r="R2188" t="e">
        <f>VLOOKUP(Q2188,'[2]2011-Princeton-geocodes.csv'!$A:$A,1,FALSE)</f>
        <v>#N/A</v>
      </c>
    </row>
    <row r="2189" spans="1:18">
      <c r="A2189" s="5">
        <v>2188</v>
      </c>
      <c r="B2189" s="2" t="s">
        <v>1165</v>
      </c>
      <c r="C2189" s="2" t="s">
        <v>74</v>
      </c>
      <c r="D2189" s="2" t="s">
        <v>50</v>
      </c>
      <c r="E2189" s="2" t="s">
        <v>327</v>
      </c>
      <c r="F2189" s="2" t="s">
        <v>306</v>
      </c>
      <c r="G2189" s="2" t="s">
        <v>1730</v>
      </c>
      <c r="H2189" s="2" t="s">
        <v>13</v>
      </c>
      <c r="I2189" s="3" t="b">
        <v>0</v>
      </c>
      <c r="J2189" s="3" t="b">
        <v>1</v>
      </c>
      <c r="K2189" s="2" t="s">
        <v>13</v>
      </c>
      <c r="L2189" s="2" t="s">
        <v>13</v>
      </c>
      <c r="M2189" s="9" t="str">
        <f>IF(ISERROR([1]!GetPart(F2189,"-",1)),F2189,[1]!GetPart(F2189,"-",1))</f>
        <v>39</v>
      </c>
      <c r="N2189" t="b">
        <f t="shared" si="104"/>
        <v>1</v>
      </c>
      <c r="P2189" s="9" t="str">
        <f t="shared" si="105"/>
        <v>39 Evergreen Circle,Princeton,NJ</v>
      </c>
      <c r="Q2189" t="str">
        <f t="shared" si="103"/>
        <v>39 EVERGREEN CIRCLE</v>
      </c>
      <c r="R2189" t="e">
        <f>VLOOKUP(Q2189,'[2]2011-Princeton-geocodes.csv'!$A:$A,1,FALSE)</f>
        <v>#N/A</v>
      </c>
    </row>
    <row r="2190" spans="1:18">
      <c r="A2190" s="5">
        <v>2189</v>
      </c>
      <c r="B2190" s="2" t="s">
        <v>1165</v>
      </c>
      <c r="C2190" s="2" t="s">
        <v>67</v>
      </c>
      <c r="D2190" s="2" t="s">
        <v>50</v>
      </c>
      <c r="E2190" s="2" t="s">
        <v>37</v>
      </c>
      <c r="F2190" s="2" t="s">
        <v>24</v>
      </c>
      <c r="G2190" s="2" t="s">
        <v>1730</v>
      </c>
      <c r="H2190" s="2" t="s">
        <v>13</v>
      </c>
      <c r="I2190" s="3" t="b">
        <v>0</v>
      </c>
      <c r="J2190" s="3" t="b">
        <v>1</v>
      </c>
      <c r="K2190" s="2" t="s">
        <v>13</v>
      </c>
      <c r="L2190" s="2" t="s">
        <v>13</v>
      </c>
      <c r="M2190" s="9" t="str">
        <f>IF(ISERROR([1]!GetPart(F2190,"-",1)),F2190,[1]!GetPart(F2190,"-",1))</f>
        <v>16</v>
      </c>
      <c r="N2190" t="b">
        <f t="shared" si="104"/>
        <v>1</v>
      </c>
      <c r="P2190" s="9" t="str">
        <f t="shared" si="105"/>
        <v>16 Evergreen Circle,Princeton,NJ</v>
      </c>
      <c r="Q2190" t="str">
        <f t="shared" si="103"/>
        <v>16 EVERGREEN CIRCLE</v>
      </c>
      <c r="R2190" t="e">
        <f>VLOOKUP(Q2190,'[2]2011-Princeton-geocodes.csv'!$A:$A,1,FALSE)</f>
        <v>#N/A</v>
      </c>
    </row>
    <row r="2191" spans="1:18">
      <c r="A2191" s="5">
        <v>2190</v>
      </c>
      <c r="B2191" s="2" t="s">
        <v>1165</v>
      </c>
      <c r="C2191" s="2" t="s">
        <v>23</v>
      </c>
      <c r="D2191" s="2" t="s">
        <v>50</v>
      </c>
      <c r="E2191" s="2" t="s">
        <v>72</v>
      </c>
      <c r="F2191" s="2" t="s">
        <v>71</v>
      </c>
      <c r="G2191" s="2" t="s">
        <v>1730</v>
      </c>
      <c r="H2191" s="2" t="s">
        <v>13</v>
      </c>
      <c r="I2191" s="3" t="b">
        <v>0</v>
      </c>
      <c r="J2191" s="3" t="b">
        <v>1</v>
      </c>
      <c r="K2191" s="2" t="s">
        <v>13</v>
      </c>
      <c r="L2191" s="2" t="s">
        <v>13</v>
      </c>
      <c r="M2191" s="9" t="str">
        <f>IF(ISERROR([1]!GetPart(F2191,"-",1)),F2191,[1]!GetPart(F2191,"-",1))</f>
        <v>09</v>
      </c>
      <c r="N2191" t="b">
        <f t="shared" si="104"/>
        <v>1</v>
      </c>
      <c r="P2191" s="9" t="str">
        <f t="shared" si="105"/>
        <v>09 Evergreen Circle,Princeton,NJ</v>
      </c>
      <c r="Q2191" t="str">
        <f t="shared" si="103"/>
        <v>09 EVERGREEN CIRCLE</v>
      </c>
      <c r="R2191" t="e">
        <f>VLOOKUP(Q2191,'[2]2011-Princeton-geocodes.csv'!$A:$A,1,FALSE)</f>
        <v>#N/A</v>
      </c>
    </row>
    <row r="2192" spans="1:18">
      <c r="A2192" s="5">
        <v>2191</v>
      </c>
      <c r="B2192" s="2" t="s">
        <v>1165</v>
      </c>
      <c r="C2192" s="2" t="s">
        <v>22</v>
      </c>
      <c r="D2192" s="2" t="s">
        <v>50</v>
      </c>
      <c r="E2192" s="2" t="s">
        <v>299</v>
      </c>
      <c r="F2192" s="2" t="s">
        <v>54</v>
      </c>
      <c r="G2192" s="2" t="s">
        <v>1730</v>
      </c>
      <c r="H2192" s="2" t="s">
        <v>13</v>
      </c>
      <c r="I2192" s="3" t="b">
        <v>0</v>
      </c>
      <c r="J2192" s="3" t="b">
        <v>1</v>
      </c>
      <c r="K2192" s="2" t="s">
        <v>13</v>
      </c>
      <c r="L2192" s="2" t="s">
        <v>13</v>
      </c>
      <c r="M2192" s="9" t="str">
        <f>IF(ISERROR([1]!GetPart(F2192,"-",1)),F2192,[1]!GetPart(F2192,"-",1))</f>
        <v>17</v>
      </c>
      <c r="N2192" t="b">
        <f t="shared" si="104"/>
        <v>1</v>
      </c>
      <c r="P2192" s="9" t="str">
        <f t="shared" si="105"/>
        <v>17 Evergreen Circle,Princeton,NJ</v>
      </c>
      <c r="Q2192" t="str">
        <f t="shared" si="103"/>
        <v>17 EVERGREEN CIRCLE</v>
      </c>
      <c r="R2192" t="e">
        <f>VLOOKUP(Q2192,'[2]2011-Princeton-geocodes.csv'!$A:$A,1,FALSE)</f>
        <v>#N/A</v>
      </c>
    </row>
    <row r="2193" spans="1:18">
      <c r="A2193" s="5">
        <v>2192</v>
      </c>
      <c r="B2193" s="2" t="s">
        <v>1731</v>
      </c>
      <c r="C2193" s="2" t="s">
        <v>89</v>
      </c>
      <c r="D2193" s="2" t="s">
        <v>98</v>
      </c>
      <c r="E2193" s="2" t="s">
        <v>99</v>
      </c>
      <c r="F2193" s="2" t="s">
        <v>421</v>
      </c>
      <c r="G2193" s="2" t="s">
        <v>1732</v>
      </c>
      <c r="H2193" s="2" t="s">
        <v>13</v>
      </c>
      <c r="I2193" s="3" t="b">
        <v>0</v>
      </c>
      <c r="J2193" s="3" t="b">
        <v>0</v>
      </c>
      <c r="K2193" s="2" t="s">
        <v>13</v>
      </c>
      <c r="L2193" s="2" t="s">
        <v>14</v>
      </c>
      <c r="M2193" s="9" t="str">
        <f>IF(ISERROR([1]!GetPart(F2193,"-",1)),F2193,[1]!GetPart(F2193,"-",1))</f>
        <v>214</v>
      </c>
      <c r="N2193" t="b">
        <f t="shared" si="104"/>
        <v>1</v>
      </c>
      <c r="P2193" s="9" t="str">
        <f t="shared" si="105"/>
        <v>214 Ewing Street,Princeton,NJ</v>
      </c>
      <c r="Q2193" t="str">
        <f t="shared" si="103"/>
        <v>214 EWING STREET</v>
      </c>
      <c r="R2193" t="e">
        <f>VLOOKUP(Q2193,'[2]2011-Princeton-geocodes.csv'!$A:$A,1,FALSE)</f>
        <v>#N/A</v>
      </c>
    </row>
    <row r="2194" spans="1:18">
      <c r="A2194" s="5">
        <v>2193</v>
      </c>
      <c r="B2194" s="2" t="s">
        <v>1731</v>
      </c>
      <c r="C2194" s="2" t="s">
        <v>257</v>
      </c>
      <c r="D2194" s="2" t="s">
        <v>98</v>
      </c>
      <c r="E2194" s="2" t="s">
        <v>230</v>
      </c>
      <c r="F2194" s="2" t="s">
        <v>726</v>
      </c>
      <c r="G2194" s="2" t="s">
        <v>1732</v>
      </c>
      <c r="H2194" s="2" t="s">
        <v>13</v>
      </c>
      <c r="I2194" s="3" t="b">
        <v>0</v>
      </c>
      <c r="J2194" s="3" t="b">
        <v>0</v>
      </c>
      <c r="K2194" s="2" t="s">
        <v>13</v>
      </c>
      <c r="L2194" s="2" t="s">
        <v>14</v>
      </c>
      <c r="M2194" s="9" t="str">
        <f>IF(ISERROR([1]!GetPart(F2194,"-",1)),F2194,[1]!GetPart(F2194,"-",1))</f>
        <v>222</v>
      </c>
      <c r="N2194" t="b">
        <f t="shared" si="104"/>
        <v>1</v>
      </c>
      <c r="P2194" s="9" t="str">
        <f t="shared" si="105"/>
        <v>222 Ewing Street,Princeton,NJ</v>
      </c>
      <c r="Q2194" t="str">
        <f t="shared" si="103"/>
        <v>222 EWING STREET</v>
      </c>
      <c r="R2194" t="e">
        <f>VLOOKUP(Q2194,'[2]2011-Princeton-geocodes.csv'!$A:$A,1,FALSE)</f>
        <v>#N/A</v>
      </c>
    </row>
    <row r="2195" spans="1:18">
      <c r="A2195" s="5">
        <v>2194</v>
      </c>
      <c r="B2195" s="2" t="s">
        <v>1731</v>
      </c>
      <c r="C2195" s="2" t="s">
        <v>54</v>
      </c>
      <c r="D2195" s="2" t="s">
        <v>98</v>
      </c>
      <c r="E2195" s="2" t="s">
        <v>115</v>
      </c>
      <c r="F2195" s="2" t="s">
        <v>729</v>
      </c>
      <c r="G2195" s="2" t="s">
        <v>1732</v>
      </c>
      <c r="H2195" s="2" t="s">
        <v>13</v>
      </c>
      <c r="I2195" s="3" t="b">
        <v>0</v>
      </c>
      <c r="J2195" s="3" t="b">
        <v>0</v>
      </c>
      <c r="K2195" s="2" t="s">
        <v>13</v>
      </c>
      <c r="L2195" s="2" t="s">
        <v>14</v>
      </c>
      <c r="M2195" s="9" t="str">
        <f>IF(ISERROR([1]!GetPart(F2195,"-",1)),F2195,[1]!GetPart(F2195,"-",1))</f>
        <v>198</v>
      </c>
      <c r="N2195" t="b">
        <f t="shared" si="104"/>
        <v>1</v>
      </c>
      <c r="P2195" s="9" t="str">
        <f t="shared" si="105"/>
        <v>198 Ewing Street,Princeton,NJ</v>
      </c>
      <c r="Q2195" t="str">
        <f t="shared" si="103"/>
        <v>198 EWING STREET</v>
      </c>
      <c r="R2195" t="e">
        <f>VLOOKUP(Q2195,'[2]2011-Princeton-geocodes.csv'!$A:$A,1,FALSE)</f>
        <v>#N/A</v>
      </c>
    </row>
    <row r="2196" spans="1:18">
      <c r="A2196" s="5">
        <v>2195</v>
      </c>
      <c r="B2196" s="2" t="s">
        <v>1731</v>
      </c>
      <c r="C2196" s="2" t="s">
        <v>158</v>
      </c>
      <c r="D2196" s="2" t="s">
        <v>98</v>
      </c>
      <c r="E2196" s="2" t="s">
        <v>504</v>
      </c>
      <c r="F2196" s="2" t="s">
        <v>728</v>
      </c>
      <c r="G2196" s="2" t="s">
        <v>1732</v>
      </c>
      <c r="H2196" s="2" t="s">
        <v>13</v>
      </c>
      <c r="I2196" s="3" t="b">
        <v>0</v>
      </c>
      <c r="J2196" s="3" t="b">
        <v>0</v>
      </c>
      <c r="K2196" s="2" t="s">
        <v>13</v>
      </c>
      <c r="L2196" s="2" t="s">
        <v>14</v>
      </c>
      <c r="M2196" s="9" t="str">
        <f>IF(ISERROR([1]!GetPart(F2196,"-",1)),F2196,[1]!GetPart(F2196,"-",1))</f>
        <v>178</v>
      </c>
      <c r="N2196" t="b">
        <f t="shared" si="104"/>
        <v>1</v>
      </c>
      <c r="P2196" s="9" t="str">
        <f t="shared" si="105"/>
        <v>178 Ewing Street,Princeton,NJ</v>
      </c>
      <c r="Q2196" t="str">
        <f t="shared" si="103"/>
        <v>178 EWING STREET</v>
      </c>
      <c r="R2196" t="e">
        <f>VLOOKUP(Q2196,'[2]2011-Princeton-geocodes.csv'!$A:$A,1,FALSE)</f>
        <v>#N/A</v>
      </c>
    </row>
    <row r="2197" spans="1:18">
      <c r="A2197" s="5">
        <v>2196</v>
      </c>
      <c r="B2197" s="2" t="s">
        <v>1731</v>
      </c>
      <c r="C2197" s="2" t="s">
        <v>227</v>
      </c>
      <c r="D2197" s="2" t="s">
        <v>98</v>
      </c>
      <c r="E2197" s="2" t="s">
        <v>108</v>
      </c>
      <c r="F2197" s="2" t="s">
        <v>427</v>
      </c>
      <c r="G2197" s="2" t="s">
        <v>1732</v>
      </c>
      <c r="H2197" s="2" t="s">
        <v>13</v>
      </c>
      <c r="I2197" s="3" t="b">
        <v>0</v>
      </c>
      <c r="J2197" s="3" t="b">
        <v>0</v>
      </c>
      <c r="K2197" s="2" t="s">
        <v>13</v>
      </c>
      <c r="L2197" s="2" t="s">
        <v>14</v>
      </c>
      <c r="M2197" s="9" t="str">
        <f>IF(ISERROR([1]!GetPart(F2197,"-",1)),F2197,[1]!GetPart(F2197,"-",1))</f>
        <v>202</v>
      </c>
      <c r="N2197" t="b">
        <f t="shared" si="104"/>
        <v>1</v>
      </c>
      <c r="P2197" s="9" t="str">
        <f t="shared" si="105"/>
        <v>202 Ewing Street,Princeton,NJ</v>
      </c>
      <c r="Q2197" t="str">
        <f t="shared" si="103"/>
        <v>202 EWING STREET</v>
      </c>
      <c r="R2197" t="e">
        <f>VLOOKUP(Q2197,'[2]2011-Princeton-geocodes.csv'!$A:$A,1,FALSE)</f>
        <v>#N/A</v>
      </c>
    </row>
    <row r="2198" spans="1:18">
      <c r="A2198" s="5">
        <v>2197</v>
      </c>
      <c r="B2198" s="2" t="s">
        <v>1731</v>
      </c>
      <c r="C2198" s="2" t="s">
        <v>325</v>
      </c>
      <c r="D2198" s="2" t="s">
        <v>98</v>
      </c>
      <c r="E2198" s="2" t="s">
        <v>108</v>
      </c>
      <c r="F2198" s="2" t="s">
        <v>427</v>
      </c>
      <c r="G2198" s="2" t="s">
        <v>1732</v>
      </c>
      <c r="H2198" s="2" t="s">
        <v>13</v>
      </c>
      <c r="I2198" s="3" t="b">
        <v>0</v>
      </c>
      <c r="J2198" s="3" t="b">
        <v>0</v>
      </c>
      <c r="K2198" s="2" t="s">
        <v>13</v>
      </c>
      <c r="L2198" s="2" t="s">
        <v>14</v>
      </c>
      <c r="M2198" s="9" t="str">
        <f>IF(ISERROR([1]!GetPart(F2198,"-",1)),F2198,[1]!GetPart(F2198,"-",1))</f>
        <v>202</v>
      </c>
      <c r="N2198" t="b">
        <f t="shared" si="104"/>
        <v>1</v>
      </c>
      <c r="P2198" s="9" t="str">
        <f t="shared" si="105"/>
        <v>202 Ewing Street,Princeton,NJ</v>
      </c>
      <c r="Q2198" t="str">
        <f t="shared" si="103"/>
        <v>202 EWING STREET</v>
      </c>
      <c r="R2198" t="e">
        <f>VLOOKUP(Q2198,'[2]2011-Princeton-geocodes.csv'!$A:$A,1,FALSE)</f>
        <v>#N/A</v>
      </c>
    </row>
    <row r="2199" spans="1:18">
      <c r="A2199" s="5">
        <v>2198</v>
      </c>
      <c r="B2199" s="2" t="s">
        <v>1731</v>
      </c>
      <c r="C2199" s="2" t="s">
        <v>154</v>
      </c>
      <c r="D2199" s="2" t="s">
        <v>98</v>
      </c>
      <c r="E2199" s="2" t="s">
        <v>167</v>
      </c>
      <c r="F2199" s="2" t="s">
        <v>166</v>
      </c>
      <c r="G2199" s="2" t="s">
        <v>1732</v>
      </c>
      <c r="H2199" s="2" t="s">
        <v>13</v>
      </c>
      <c r="I2199" s="3" t="b">
        <v>0</v>
      </c>
      <c r="J2199" s="3" t="b">
        <v>0</v>
      </c>
      <c r="K2199" s="2" t="s">
        <v>13</v>
      </c>
      <c r="L2199" s="2" t="s">
        <v>14</v>
      </c>
      <c r="M2199" s="9" t="str">
        <f>IF(ISERROR([1]!GetPart(F2199,"-",1)),F2199,[1]!GetPart(F2199,"-",1))</f>
        <v>138</v>
      </c>
      <c r="N2199" t="b">
        <f t="shared" si="104"/>
        <v>1</v>
      </c>
      <c r="P2199" s="9" t="str">
        <f t="shared" si="105"/>
        <v>138 Ewing Street,Princeton,NJ</v>
      </c>
      <c r="Q2199" t="str">
        <f t="shared" si="103"/>
        <v>138 EWING STREET</v>
      </c>
      <c r="R2199" t="e">
        <f>VLOOKUP(Q2199,'[2]2011-Princeton-geocodes.csv'!$A:$A,1,FALSE)</f>
        <v>#N/A</v>
      </c>
    </row>
    <row r="2200" spans="1:18">
      <c r="A2200" s="5">
        <v>2199</v>
      </c>
      <c r="B2200" s="2" t="s">
        <v>1731</v>
      </c>
      <c r="C2200" s="2" t="s">
        <v>303</v>
      </c>
      <c r="D2200" s="2" t="s">
        <v>98</v>
      </c>
      <c r="E2200" s="2" t="s">
        <v>159</v>
      </c>
      <c r="F2200" s="2" t="s">
        <v>643</v>
      </c>
      <c r="G2200" s="2" t="s">
        <v>1732</v>
      </c>
      <c r="H2200" s="2" t="s">
        <v>13</v>
      </c>
      <c r="I2200" s="3" t="b">
        <v>0</v>
      </c>
      <c r="J2200" s="3" t="b">
        <v>0</v>
      </c>
      <c r="K2200" s="2" t="s">
        <v>13</v>
      </c>
      <c r="L2200" s="2" t="s">
        <v>14</v>
      </c>
      <c r="M2200" s="9" t="str">
        <f>IF(ISERROR([1]!GetPart(F2200,"-",1)),F2200,[1]!GetPart(F2200,"-",1))</f>
        <v>204</v>
      </c>
      <c r="N2200" t="b">
        <f t="shared" si="104"/>
        <v>1</v>
      </c>
      <c r="P2200" s="9" t="str">
        <f t="shared" si="105"/>
        <v>204 Ewing Street,Princeton,NJ</v>
      </c>
      <c r="Q2200" t="str">
        <f t="shared" si="103"/>
        <v>204 EWING STREET</v>
      </c>
      <c r="R2200" t="e">
        <f>VLOOKUP(Q2200,'[2]2011-Princeton-geocodes.csv'!$A:$A,1,FALSE)</f>
        <v>#N/A</v>
      </c>
    </row>
    <row r="2201" spans="1:18">
      <c r="A2201" s="5">
        <v>2200</v>
      </c>
      <c r="B2201" s="2" t="s">
        <v>1731</v>
      </c>
      <c r="C2201" s="2" t="s">
        <v>97</v>
      </c>
      <c r="D2201" s="2" t="s">
        <v>98</v>
      </c>
      <c r="E2201" s="2" t="s">
        <v>119</v>
      </c>
      <c r="F2201" s="2" t="s">
        <v>727</v>
      </c>
      <c r="G2201" s="2" t="s">
        <v>1732</v>
      </c>
      <c r="H2201" s="2" t="s">
        <v>13</v>
      </c>
      <c r="I2201" s="3" t="b">
        <v>0</v>
      </c>
      <c r="J2201" s="3" t="b">
        <v>0</v>
      </c>
      <c r="K2201" s="2" t="s">
        <v>13</v>
      </c>
      <c r="L2201" s="2" t="s">
        <v>14</v>
      </c>
      <c r="M2201" s="9" t="str">
        <f>IF(ISERROR([1]!GetPart(F2201,"-",1)),F2201,[1]!GetPart(F2201,"-",1))</f>
        <v>206</v>
      </c>
      <c r="N2201" t="b">
        <f t="shared" si="104"/>
        <v>1</v>
      </c>
      <c r="P2201" s="9" t="str">
        <f t="shared" si="105"/>
        <v>206 Ewing Street,Princeton,NJ</v>
      </c>
      <c r="Q2201" t="str">
        <f t="shared" si="103"/>
        <v>206 EWING STREET</v>
      </c>
      <c r="R2201" t="e">
        <f>VLOOKUP(Q2201,'[2]2011-Princeton-geocodes.csv'!$A:$A,1,FALSE)</f>
        <v>#N/A</v>
      </c>
    </row>
    <row r="2202" spans="1:18">
      <c r="A2202" s="5">
        <v>2201</v>
      </c>
      <c r="B2202" s="2" t="s">
        <v>1731</v>
      </c>
      <c r="C2202" s="2" t="s">
        <v>101</v>
      </c>
      <c r="D2202" s="2" t="s">
        <v>98</v>
      </c>
      <c r="E2202" s="2" t="s">
        <v>159</v>
      </c>
      <c r="F2202" s="2" t="s">
        <v>442</v>
      </c>
      <c r="G2202" s="2" t="s">
        <v>1732</v>
      </c>
      <c r="H2202" s="2" t="s">
        <v>13</v>
      </c>
      <c r="I2202" s="3" t="b">
        <v>0</v>
      </c>
      <c r="J2202" s="3" t="b">
        <v>0</v>
      </c>
      <c r="K2202" s="2" t="s">
        <v>13</v>
      </c>
      <c r="L2202" s="2" t="s">
        <v>14</v>
      </c>
      <c r="M2202" s="9" t="str">
        <f>IF(ISERROR([1]!GetPart(F2202,"-",1)),F2202,[1]!GetPart(F2202,"-",1))</f>
        <v>208</v>
      </c>
      <c r="N2202" t="b">
        <f t="shared" si="104"/>
        <v>1</v>
      </c>
      <c r="P2202" s="9" t="str">
        <f t="shared" si="105"/>
        <v>208 Ewing Street,Princeton,NJ</v>
      </c>
      <c r="Q2202" t="str">
        <f t="shared" si="103"/>
        <v>208 EWING STREET</v>
      </c>
      <c r="R2202" t="e">
        <f>VLOOKUP(Q2202,'[2]2011-Princeton-geocodes.csv'!$A:$A,1,FALSE)</f>
        <v>#N/A</v>
      </c>
    </row>
    <row r="2203" spans="1:18">
      <c r="A2203" s="5">
        <v>2202</v>
      </c>
      <c r="B2203" s="2" t="s">
        <v>1731</v>
      </c>
      <c r="C2203" s="2" t="s">
        <v>102</v>
      </c>
      <c r="D2203" s="2" t="s">
        <v>98</v>
      </c>
      <c r="E2203" s="2" t="s">
        <v>119</v>
      </c>
      <c r="F2203" s="2" t="s">
        <v>361</v>
      </c>
      <c r="G2203" s="2" t="s">
        <v>1732</v>
      </c>
      <c r="H2203" s="2" t="s">
        <v>13</v>
      </c>
      <c r="I2203" s="3" t="b">
        <v>0</v>
      </c>
      <c r="J2203" s="3" t="b">
        <v>0</v>
      </c>
      <c r="K2203" s="2" t="s">
        <v>13</v>
      </c>
      <c r="L2203" s="2" t="s">
        <v>14</v>
      </c>
      <c r="M2203" s="9" t="str">
        <f>IF(ISERROR([1]!GetPart(F2203,"-",1)),F2203,[1]!GetPart(F2203,"-",1))</f>
        <v>210</v>
      </c>
      <c r="N2203" t="b">
        <f t="shared" si="104"/>
        <v>1</v>
      </c>
      <c r="P2203" s="9" t="str">
        <f t="shared" si="105"/>
        <v>210 Ewing Street,Princeton,NJ</v>
      </c>
      <c r="Q2203" t="str">
        <f t="shared" si="103"/>
        <v>210 EWING STREET</v>
      </c>
      <c r="R2203" t="e">
        <f>VLOOKUP(Q2203,'[2]2011-Princeton-geocodes.csv'!$A:$A,1,FALSE)</f>
        <v>#N/A</v>
      </c>
    </row>
    <row r="2204" spans="1:18">
      <c r="A2204" s="5">
        <v>2203</v>
      </c>
      <c r="B2204" s="2" t="s">
        <v>1731</v>
      </c>
      <c r="C2204" s="2" t="s">
        <v>151</v>
      </c>
      <c r="D2204" s="2" t="s">
        <v>98</v>
      </c>
      <c r="E2204" s="2" t="s">
        <v>156</v>
      </c>
      <c r="F2204" s="2" t="s">
        <v>174</v>
      </c>
      <c r="G2204" s="2" t="s">
        <v>1732</v>
      </c>
      <c r="H2204" s="2" t="s">
        <v>13</v>
      </c>
      <c r="I2204" s="3" t="b">
        <v>0</v>
      </c>
      <c r="J2204" s="3" t="b">
        <v>0</v>
      </c>
      <c r="K2204" s="2" t="s">
        <v>13</v>
      </c>
      <c r="L2204" s="2" t="s">
        <v>14</v>
      </c>
      <c r="M2204" s="9" t="str">
        <f>IF(ISERROR([1]!GetPart(F2204,"-",1)),F2204,[1]!GetPart(F2204,"-",1))</f>
        <v>212</v>
      </c>
      <c r="N2204" t="b">
        <f t="shared" si="104"/>
        <v>1</v>
      </c>
      <c r="P2204" s="9" t="str">
        <f t="shared" si="105"/>
        <v>212 Ewing Street,Princeton,NJ</v>
      </c>
      <c r="Q2204" t="str">
        <f t="shared" si="103"/>
        <v>212 EWING STREET</v>
      </c>
      <c r="R2204" t="e">
        <f>VLOOKUP(Q2204,'[2]2011-Princeton-geocodes.csv'!$A:$A,1,FALSE)</f>
        <v>#N/A</v>
      </c>
    </row>
    <row r="2205" spans="1:18">
      <c r="A2205" s="5">
        <v>2204</v>
      </c>
      <c r="B2205" s="2" t="s">
        <v>1733</v>
      </c>
      <c r="C2205" s="2" t="s">
        <v>114</v>
      </c>
      <c r="D2205" s="2" t="s">
        <v>98</v>
      </c>
      <c r="E2205" s="2" t="s">
        <v>444</v>
      </c>
      <c r="F2205" s="2" t="s">
        <v>1407</v>
      </c>
      <c r="G2205" s="2" t="s">
        <v>1732</v>
      </c>
      <c r="H2205" s="2" t="s">
        <v>13</v>
      </c>
      <c r="I2205" s="3" t="b">
        <v>0</v>
      </c>
      <c r="J2205" s="3" t="b">
        <v>0</v>
      </c>
      <c r="K2205" s="2" t="s">
        <v>13</v>
      </c>
      <c r="L2205" s="2" t="s">
        <v>14</v>
      </c>
      <c r="M2205" s="9" t="str">
        <f>IF(ISERROR([1]!GetPart(F2205,"-",1)),F2205,[1]!GetPart(F2205,"-",1))</f>
        <v>145</v>
      </c>
      <c r="N2205" t="b">
        <f t="shared" si="104"/>
        <v>1</v>
      </c>
      <c r="P2205" s="9" t="str">
        <f t="shared" si="105"/>
        <v>145 Ewing Street,Princeton,NJ</v>
      </c>
      <c r="Q2205" t="str">
        <f t="shared" si="103"/>
        <v>145 EWING STREET</v>
      </c>
      <c r="R2205" t="e">
        <f>VLOOKUP(Q2205,'[2]2011-Princeton-geocodes.csv'!$A:$A,1,FALSE)</f>
        <v>#N/A</v>
      </c>
    </row>
    <row r="2206" spans="1:18">
      <c r="A2206" s="5">
        <v>2205</v>
      </c>
      <c r="B2206" s="2" t="s">
        <v>1733</v>
      </c>
      <c r="C2206" s="2" t="s">
        <v>533</v>
      </c>
      <c r="D2206" s="2" t="s">
        <v>98</v>
      </c>
      <c r="E2206" s="2" t="s">
        <v>103</v>
      </c>
      <c r="F2206" s="2" t="s">
        <v>718</v>
      </c>
      <c r="G2206" s="2" t="s">
        <v>1732</v>
      </c>
      <c r="H2206" s="2" t="s">
        <v>13</v>
      </c>
      <c r="I2206" s="3" t="b">
        <v>0</v>
      </c>
      <c r="J2206" s="3" t="b">
        <v>0</v>
      </c>
      <c r="K2206" s="2" t="s">
        <v>13</v>
      </c>
      <c r="L2206" s="2" t="s">
        <v>14</v>
      </c>
      <c r="M2206" s="9" t="str">
        <f>IF(ISERROR([1]!GetPart(F2206,"-",1)),F2206,[1]!GetPart(F2206,"-",1))</f>
        <v>207</v>
      </c>
      <c r="N2206" t="b">
        <f t="shared" si="104"/>
        <v>1</v>
      </c>
      <c r="P2206" s="9" t="str">
        <f t="shared" si="105"/>
        <v>207 Ewing Street,Princeton,NJ</v>
      </c>
      <c r="Q2206" t="str">
        <f t="shared" si="103"/>
        <v>207 EWING STREET</v>
      </c>
      <c r="R2206" t="e">
        <f>VLOOKUP(Q2206,'[2]2011-Princeton-geocodes.csv'!$A:$A,1,FALSE)</f>
        <v>#N/A</v>
      </c>
    </row>
    <row r="2207" spans="1:18">
      <c r="A2207" s="5">
        <v>2206</v>
      </c>
      <c r="B2207" s="2" t="s">
        <v>1733</v>
      </c>
      <c r="C2207" s="2" t="s">
        <v>82</v>
      </c>
      <c r="D2207" s="2" t="s">
        <v>98</v>
      </c>
      <c r="E2207" s="2" t="s">
        <v>57</v>
      </c>
      <c r="F2207" s="2" t="s">
        <v>1734</v>
      </c>
      <c r="G2207" s="2" t="s">
        <v>1732</v>
      </c>
      <c r="H2207" s="2" t="s">
        <v>13</v>
      </c>
      <c r="I2207" s="3" t="b">
        <v>0</v>
      </c>
      <c r="J2207" s="3" t="b">
        <v>0</v>
      </c>
      <c r="K2207" s="2" t="s">
        <v>13</v>
      </c>
      <c r="L2207" s="2" t="s">
        <v>14</v>
      </c>
      <c r="M2207" s="9" t="str">
        <f>IF(ISERROR([1]!GetPart(F2207,"-",1)),F2207,[1]!GetPart(F2207,"-",1))</f>
        <v>155</v>
      </c>
      <c r="N2207" t="b">
        <f t="shared" si="104"/>
        <v>1</v>
      </c>
      <c r="P2207" s="9" t="str">
        <f t="shared" si="105"/>
        <v>155 Ewing Street,Princeton,NJ</v>
      </c>
      <c r="Q2207" t="str">
        <f t="shared" si="103"/>
        <v>155 EWING STREET</v>
      </c>
      <c r="R2207" t="e">
        <f>VLOOKUP(Q2207,'[2]2011-Princeton-geocodes.csv'!$A:$A,1,FALSE)</f>
        <v>#N/A</v>
      </c>
    </row>
    <row r="2208" spans="1:18">
      <c r="A2208" s="5">
        <v>2207</v>
      </c>
      <c r="B2208" s="2" t="s">
        <v>1735</v>
      </c>
      <c r="C2208" s="2" t="s">
        <v>22</v>
      </c>
      <c r="D2208" s="2" t="s">
        <v>1549</v>
      </c>
      <c r="E2208" s="2" t="s">
        <v>202</v>
      </c>
      <c r="F2208" s="2" t="s">
        <v>1736</v>
      </c>
      <c r="G2208" s="2" t="s">
        <v>1732</v>
      </c>
      <c r="H2208" s="2" t="s">
        <v>13</v>
      </c>
      <c r="I2208" s="3" t="b">
        <v>0</v>
      </c>
      <c r="J2208" s="3" t="b">
        <v>1</v>
      </c>
      <c r="K2208" s="2" t="s">
        <v>14</v>
      </c>
      <c r="L2208" s="2" t="s">
        <v>13</v>
      </c>
      <c r="M2208" s="9" t="str">
        <f>IF(ISERROR([1]!GetPart(F2208,"-",1)),F2208,[1]!GetPart(F2208,"-",1))</f>
        <v>688</v>
      </c>
      <c r="N2208" t="b">
        <f t="shared" si="104"/>
        <v>1</v>
      </c>
      <c r="P2208" s="9" t="str">
        <f t="shared" si="105"/>
        <v>688 Ewing Street,Princeton,NJ</v>
      </c>
      <c r="Q2208" t="str">
        <f t="shared" si="103"/>
        <v>688 EWING STREET</v>
      </c>
      <c r="R2208" t="e">
        <f>VLOOKUP(Q2208,'[2]2011-Princeton-geocodes.csv'!$A:$A,1,FALSE)</f>
        <v>#N/A</v>
      </c>
    </row>
    <row r="2209" spans="1:18">
      <c r="A2209" s="5">
        <v>2208</v>
      </c>
      <c r="B2209" s="2" t="s">
        <v>1735</v>
      </c>
      <c r="C2209" s="2" t="s">
        <v>49</v>
      </c>
      <c r="D2209" s="2" t="s">
        <v>1549</v>
      </c>
      <c r="E2209" s="2" t="s">
        <v>432</v>
      </c>
      <c r="F2209" s="2" t="s">
        <v>1737</v>
      </c>
      <c r="G2209" s="2" t="s">
        <v>1732</v>
      </c>
      <c r="H2209" s="2" t="s">
        <v>13</v>
      </c>
      <c r="I2209" s="3" t="b">
        <v>0</v>
      </c>
      <c r="J2209" s="3" t="b">
        <v>1</v>
      </c>
      <c r="K2209" s="2" t="s">
        <v>14</v>
      </c>
      <c r="L2209" s="2" t="s">
        <v>13</v>
      </c>
      <c r="M2209" s="9" t="str">
        <f>IF(ISERROR([1]!GetPart(F2209,"-",1)),F2209,[1]!GetPart(F2209,"-",1))</f>
        <v>694</v>
      </c>
      <c r="N2209" t="b">
        <f t="shared" si="104"/>
        <v>1</v>
      </c>
      <c r="P2209" s="9" t="str">
        <f t="shared" si="105"/>
        <v>694 Ewing Street,Princeton,NJ</v>
      </c>
      <c r="Q2209" t="str">
        <f t="shared" si="103"/>
        <v>694 EWING STREET</v>
      </c>
      <c r="R2209" t="e">
        <f>VLOOKUP(Q2209,'[2]2011-Princeton-geocodes.csv'!$A:$A,1,FALSE)</f>
        <v>#N/A</v>
      </c>
    </row>
    <row r="2210" spans="1:18">
      <c r="A2210" s="5">
        <v>2209</v>
      </c>
      <c r="B2210" s="2" t="s">
        <v>1735</v>
      </c>
      <c r="C2210" s="2" t="s">
        <v>23</v>
      </c>
      <c r="D2210" s="2" t="s">
        <v>1549</v>
      </c>
      <c r="E2210" s="2" t="s">
        <v>226</v>
      </c>
      <c r="F2210" s="2" t="s">
        <v>1738</v>
      </c>
      <c r="G2210" s="2" t="s">
        <v>1732</v>
      </c>
      <c r="H2210" s="2" t="s">
        <v>13</v>
      </c>
      <c r="I2210" s="3" t="b">
        <v>0</v>
      </c>
      <c r="J2210" s="3" t="b">
        <v>1</v>
      </c>
      <c r="K2210" s="2" t="s">
        <v>14</v>
      </c>
      <c r="L2210" s="2" t="s">
        <v>13</v>
      </c>
      <c r="M2210" s="9" t="str">
        <f>IF(ISERROR([1]!GetPart(F2210,"-",1)),F2210,[1]!GetPart(F2210,"-",1))</f>
        <v>682</v>
      </c>
      <c r="N2210" t="b">
        <f t="shared" si="104"/>
        <v>1</v>
      </c>
      <c r="P2210" s="9" t="str">
        <f t="shared" si="105"/>
        <v>682 Ewing Street,Princeton,NJ</v>
      </c>
      <c r="Q2210" t="str">
        <f t="shared" si="103"/>
        <v>682 EWING STREET</v>
      </c>
      <c r="R2210" t="e">
        <f>VLOOKUP(Q2210,'[2]2011-Princeton-geocodes.csv'!$A:$A,1,FALSE)</f>
        <v>#N/A</v>
      </c>
    </row>
    <row r="2211" spans="1:18">
      <c r="A2211" s="5">
        <v>2210</v>
      </c>
      <c r="B2211" s="2" t="s">
        <v>1739</v>
      </c>
      <c r="C2211" s="2" t="s">
        <v>65</v>
      </c>
      <c r="D2211" s="2" t="s">
        <v>1549</v>
      </c>
      <c r="E2211" s="2" t="s">
        <v>327</v>
      </c>
      <c r="F2211" s="2" t="s">
        <v>1216</v>
      </c>
      <c r="G2211" s="2" t="s">
        <v>1732</v>
      </c>
      <c r="H2211" s="2" t="s">
        <v>13</v>
      </c>
      <c r="I2211" s="3" t="b">
        <v>0</v>
      </c>
      <c r="J2211" s="3" t="b">
        <v>1</v>
      </c>
      <c r="K2211" s="2" t="s">
        <v>13</v>
      </c>
      <c r="L2211" s="2" t="s">
        <v>13</v>
      </c>
      <c r="M2211" s="9" t="str">
        <f>IF(ISERROR([1]!GetPart(F2211,"-",1)),F2211,[1]!GetPart(F2211,"-",1))</f>
        <v>650</v>
      </c>
      <c r="N2211" t="b">
        <f t="shared" si="104"/>
        <v>1</v>
      </c>
      <c r="P2211" s="9" t="str">
        <f t="shared" si="105"/>
        <v>650 Ewing Street,Princeton,NJ</v>
      </c>
      <c r="Q2211" t="str">
        <f t="shared" si="103"/>
        <v>650 EWING STREET</v>
      </c>
      <c r="R2211" t="e">
        <f>VLOOKUP(Q2211,'[2]2011-Princeton-geocodes.csv'!$A:$A,1,FALSE)</f>
        <v>#N/A</v>
      </c>
    </row>
    <row r="2212" spans="1:18">
      <c r="A2212" s="5">
        <v>2211</v>
      </c>
      <c r="B2212" s="2" t="s">
        <v>1548</v>
      </c>
      <c r="C2212" s="2" t="s">
        <v>66</v>
      </c>
      <c r="D2212" s="2" t="s">
        <v>1549</v>
      </c>
      <c r="E2212" s="2" t="s">
        <v>107</v>
      </c>
      <c r="F2212" s="2" t="s">
        <v>1740</v>
      </c>
      <c r="G2212" s="2" t="s">
        <v>1732</v>
      </c>
      <c r="H2212" s="2" t="s">
        <v>13</v>
      </c>
      <c r="I2212" s="3" t="b">
        <v>0</v>
      </c>
      <c r="J2212" s="3" t="b">
        <v>1</v>
      </c>
      <c r="K2212" s="2" t="s">
        <v>13</v>
      </c>
      <c r="L2212" s="2" t="s">
        <v>13</v>
      </c>
      <c r="M2212" s="9" t="str">
        <f>IF(ISERROR([1]!GetPart(F2212,"-",1)),F2212,[1]!GetPart(F2212,"-",1))</f>
        <v>540</v>
      </c>
      <c r="N2212" t="b">
        <f t="shared" si="104"/>
        <v>1</v>
      </c>
      <c r="P2212" s="9" t="str">
        <f t="shared" si="105"/>
        <v>540 Ewing Street,Princeton,NJ</v>
      </c>
      <c r="Q2212" t="str">
        <f t="shared" ref="Q2212:Q2275" si="106">UPPER(IF(LEN(M2212)&gt;0,M2212&amp;" ","")&amp;G2212)</f>
        <v>540 EWING STREET</v>
      </c>
      <c r="R2212" t="e">
        <f>VLOOKUP(Q2212,'[2]2011-Princeton-geocodes.csv'!$A:$A,1,FALSE)</f>
        <v>#N/A</v>
      </c>
    </row>
    <row r="2213" spans="1:18">
      <c r="A2213" s="5">
        <v>2212</v>
      </c>
      <c r="B2213" s="2" t="s">
        <v>1548</v>
      </c>
      <c r="C2213" s="2" t="s">
        <v>312</v>
      </c>
      <c r="D2213" s="2" t="s">
        <v>1549</v>
      </c>
      <c r="E2213" s="2" t="s">
        <v>1178</v>
      </c>
      <c r="F2213" s="2" t="s">
        <v>954</v>
      </c>
      <c r="G2213" s="2" t="s">
        <v>1732</v>
      </c>
      <c r="H2213" s="2" t="s">
        <v>13</v>
      </c>
      <c r="I2213" s="3" t="b">
        <v>0</v>
      </c>
      <c r="J2213" s="3" t="b">
        <v>1</v>
      </c>
      <c r="K2213" s="2" t="s">
        <v>13</v>
      </c>
      <c r="L2213" s="2" t="s">
        <v>13</v>
      </c>
      <c r="M2213" s="9" t="str">
        <f>IF(ISERROR([1]!GetPart(F2213,"-",1)),F2213,[1]!GetPart(F2213,"-",1))</f>
        <v>512</v>
      </c>
      <c r="N2213" t="b">
        <f t="shared" si="104"/>
        <v>1</v>
      </c>
      <c r="P2213" s="9" t="str">
        <f t="shared" si="105"/>
        <v>512 Ewing Street,Princeton,NJ</v>
      </c>
      <c r="Q2213" t="str">
        <f t="shared" si="106"/>
        <v>512 EWING STREET</v>
      </c>
      <c r="R2213" t="e">
        <f>VLOOKUP(Q2213,'[2]2011-Princeton-geocodes.csv'!$A:$A,1,FALSE)</f>
        <v>#N/A</v>
      </c>
    </row>
    <row r="2214" spans="1:18">
      <c r="A2214" s="5">
        <v>2213</v>
      </c>
      <c r="B2214" s="2" t="s">
        <v>1548</v>
      </c>
      <c r="C2214" s="2" t="s">
        <v>278</v>
      </c>
      <c r="D2214" s="2" t="s">
        <v>1549</v>
      </c>
      <c r="E2214" s="2" t="s">
        <v>432</v>
      </c>
      <c r="F2214" s="2" t="s">
        <v>862</v>
      </c>
      <c r="G2214" s="2" t="s">
        <v>1732</v>
      </c>
      <c r="H2214" s="2" t="s">
        <v>13</v>
      </c>
      <c r="I2214" s="3" t="b">
        <v>0</v>
      </c>
      <c r="J2214" s="3" t="b">
        <v>1</v>
      </c>
      <c r="K2214" s="2" t="s">
        <v>13</v>
      </c>
      <c r="L2214" s="2" t="s">
        <v>13</v>
      </c>
      <c r="M2214" s="9" t="str">
        <f>IF(ISERROR([1]!GetPart(F2214,"-",1)),F2214,[1]!GetPart(F2214,"-",1))</f>
        <v>524</v>
      </c>
      <c r="N2214" t="b">
        <f t="shared" si="104"/>
        <v>1</v>
      </c>
      <c r="P2214" s="9" t="str">
        <f t="shared" si="105"/>
        <v>524 Ewing Street,Princeton,NJ</v>
      </c>
      <c r="Q2214" t="str">
        <f t="shared" si="106"/>
        <v>524 EWING STREET</v>
      </c>
      <c r="R2214" t="e">
        <f>VLOOKUP(Q2214,'[2]2011-Princeton-geocodes.csv'!$A:$A,1,FALSE)</f>
        <v>#N/A</v>
      </c>
    </row>
    <row r="2215" spans="1:18">
      <c r="A2215" s="5">
        <v>2214</v>
      </c>
      <c r="B2215" s="2" t="s">
        <v>1548</v>
      </c>
      <c r="C2215" s="2" t="s">
        <v>325</v>
      </c>
      <c r="D2215" s="2" t="s">
        <v>1549</v>
      </c>
      <c r="E2215" s="2" t="s">
        <v>107</v>
      </c>
      <c r="F2215" s="2" t="s">
        <v>1741</v>
      </c>
      <c r="G2215" s="2" t="s">
        <v>1732</v>
      </c>
      <c r="H2215" s="2" t="s">
        <v>13</v>
      </c>
      <c r="I2215" s="3" t="b">
        <v>0</v>
      </c>
      <c r="J2215" s="3" t="b">
        <v>1</v>
      </c>
      <c r="K2215" s="2" t="s">
        <v>13</v>
      </c>
      <c r="L2215" s="2" t="s">
        <v>13</v>
      </c>
      <c r="M2215" s="9" t="str">
        <f>IF(ISERROR([1]!GetPart(F2215,"-",1)),F2215,[1]!GetPart(F2215,"-",1))</f>
        <v>546</v>
      </c>
      <c r="N2215" t="b">
        <f t="shared" si="104"/>
        <v>1</v>
      </c>
      <c r="P2215" s="9" t="str">
        <f t="shared" si="105"/>
        <v>546 Ewing Street,Princeton,NJ</v>
      </c>
      <c r="Q2215" t="str">
        <f t="shared" si="106"/>
        <v>546 EWING STREET</v>
      </c>
      <c r="R2215" t="e">
        <f>VLOOKUP(Q2215,'[2]2011-Princeton-geocodes.csv'!$A:$A,1,FALSE)</f>
        <v>#N/A</v>
      </c>
    </row>
    <row r="2216" spans="1:18">
      <c r="A2216" s="5">
        <v>2215</v>
      </c>
      <c r="B2216" s="2" t="s">
        <v>1548</v>
      </c>
      <c r="C2216" s="2" t="s">
        <v>227</v>
      </c>
      <c r="D2216" s="2" t="s">
        <v>1549</v>
      </c>
      <c r="E2216" s="2" t="s">
        <v>41</v>
      </c>
      <c r="F2216" s="2" t="s">
        <v>1742</v>
      </c>
      <c r="G2216" s="2" t="s">
        <v>1732</v>
      </c>
      <c r="H2216" s="2" t="s">
        <v>13</v>
      </c>
      <c r="I2216" s="3" t="b">
        <v>0</v>
      </c>
      <c r="J2216" s="3" t="b">
        <v>1</v>
      </c>
      <c r="K2216" s="2" t="s">
        <v>13</v>
      </c>
      <c r="L2216" s="2" t="s">
        <v>13</v>
      </c>
      <c r="M2216" s="9" t="str">
        <f>IF(ISERROR([1]!GetPart(F2216,"-",1)),F2216,[1]!GetPart(F2216,"-",1))</f>
        <v>552</v>
      </c>
      <c r="N2216" t="b">
        <f t="shared" si="104"/>
        <v>1</v>
      </c>
      <c r="P2216" s="9" t="str">
        <f t="shared" si="105"/>
        <v>552 Ewing Street,Princeton,NJ</v>
      </c>
      <c r="Q2216" t="str">
        <f t="shared" si="106"/>
        <v>552 EWING STREET</v>
      </c>
      <c r="R2216" t="e">
        <f>VLOOKUP(Q2216,'[2]2011-Princeton-geocodes.csv'!$A:$A,1,FALSE)</f>
        <v>#N/A</v>
      </c>
    </row>
    <row r="2217" spans="1:18">
      <c r="A2217" s="5">
        <v>2216</v>
      </c>
      <c r="B2217" s="2" t="s">
        <v>1548</v>
      </c>
      <c r="C2217" s="2" t="s">
        <v>303</v>
      </c>
      <c r="D2217" s="2" t="s">
        <v>1549</v>
      </c>
      <c r="E2217" s="2" t="s">
        <v>474</v>
      </c>
      <c r="F2217" s="2" t="s">
        <v>1743</v>
      </c>
      <c r="G2217" s="2" t="s">
        <v>1732</v>
      </c>
      <c r="H2217" s="2" t="s">
        <v>13</v>
      </c>
      <c r="I2217" s="3" t="b">
        <v>0</v>
      </c>
      <c r="J2217" s="3" t="b">
        <v>1</v>
      </c>
      <c r="K2217" s="2" t="s">
        <v>13</v>
      </c>
      <c r="L2217" s="2" t="s">
        <v>13</v>
      </c>
      <c r="M2217" s="9" t="str">
        <f>IF(ISERROR([1]!GetPart(F2217,"-",1)),F2217,[1]!GetPart(F2217,"-",1))</f>
        <v>556</v>
      </c>
      <c r="N2217" t="b">
        <f t="shared" si="104"/>
        <v>1</v>
      </c>
      <c r="P2217" s="9" t="str">
        <f t="shared" si="105"/>
        <v>556 Ewing Street,Princeton,NJ</v>
      </c>
      <c r="Q2217" t="str">
        <f t="shared" si="106"/>
        <v>556 EWING STREET</v>
      </c>
      <c r="R2217" t="e">
        <f>VLOOKUP(Q2217,'[2]2011-Princeton-geocodes.csv'!$A:$A,1,FALSE)</f>
        <v>#N/A</v>
      </c>
    </row>
    <row r="2218" spans="1:18">
      <c r="A2218" s="5">
        <v>2217</v>
      </c>
      <c r="B2218" s="2" t="s">
        <v>1548</v>
      </c>
      <c r="C2218" s="2" t="s">
        <v>97</v>
      </c>
      <c r="D2218" s="2" t="s">
        <v>1549</v>
      </c>
      <c r="E2218" s="2" t="s">
        <v>72</v>
      </c>
      <c r="F2218" s="2" t="s">
        <v>1744</v>
      </c>
      <c r="G2218" s="2" t="s">
        <v>1732</v>
      </c>
      <c r="H2218" s="2" t="s">
        <v>13</v>
      </c>
      <c r="I2218" s="3" t="b">
        <v>0</v>
      </c>
      <c r="J2218" s="3" t="b">
        <v>1</v>
      </c>
      <c r="K2218" s="2" t="s">
        <v>13</v>
      </c>
      <c r="L2218" s="2" t="s">
        <v>13</v>
      </c>
      <c r="M2218" s="9" t="str">
        <f>IF(ISERROR([1]!GetPart(F2218,"-",1)),F2218,[1]!GetPart(F2218,"-",1))</f>
        <v>558</v>
      </c>
      <c r="N2218" t="b">
        <f t="shared" si="104"/>
        <v>1</v>
      </c>
      <c r="P2218" s="9" t="str">
        <f t="shared" si="105"/>
        <v>558 Ewing Street,Princeton,NJ</v>
      </c>
      <c r="Q2218" t="str">
        <f t="shared" si="106"/>
        <v>558 EWING STREET</v>
      </c>
      <c r="R2218" t="e">
        <f>VLOOKUP(Q2218,'[2]2011-Princeton-geocodes.csv'!$A:$A,1,FALSE)</f>
        <v>#N/A</v>
      </c>
    </row>
    <row r="2219" spans="1:18">
      <c r="A2219" s="5">
        <v>2218</v>
      </c>
      <c r="B2219" s="2" t="s">
        <v>1548</v>
      </c>
      <c r="C2219" s="2" t="s">
        <v>101</v>
      </c>
      <c r="D2219" s="2" t="s">
        <v>1549</v>
      </c>
      <c r="E2219" s="2" t="s">
        <v>314</v>
      </c>
      <c r="F2219" s="2" t="s">
        <v>1745</v>
      </c>
      <c r="G2219" s="2" t="s">
        <v>1732</v>
      </c>
      <c r="H2219" s="2" t="s">
        <v>13</v>
      </c>
      <c r="I2219" s="3" t="b">
        <v>0</v>
      </c>
      <c r="J2219" s="3" t="b">
        <v>1</v>
      </c>
      <c r="K2219" s="2" t="s">
        <v>13</v>
      </c>
      <c r="L2219" s="2" t="s">
        <v>13</v>
      </c>
      <c r="M2219" s="9" t="str">
        <f>IF(ISERROR([1]!GetPart(F2219,"-",1)),F2219,[1]!GetPart(F2219,"-",1))</f>
        <v>562</v>
      </c>
      <c r="N2219" t="b">
        <f t="shared" si="104"/>
        <v>1</v>
      </c>
      <c r="P2219" s="9" t="str">
        <f t="shared" si="105"/>
        <v>562 Ewing Street,Princeton,NJ</v>
      </c>
      <c r="Q2219" t="str">
        <f t="shared" si="106"/>
        <v>562 EWING STREET</v>
      </c>
      <c r="R2219" t="e">
        <f>VLOOKUP(Q2219,'[2]2011-Princeton-geocodes.csv'!$A:$A,1,FALSE)</f>
        <v>#N/A</v>
      </c>
    </row>
    <row r="2220" spans="1:18">
      <c r="A2220" s="5">
        <v>2219</v>
      </c>
      <c r="B2220" s="2" t="s">
        <v>1548</v>
      </c>
      <c r="C2220" s="2" t="s">
        <v>102</v>
      </c>
      <c r="D2220" s="2" t="s">
        <v>1549</v>
      </c>
      <c r="E2220" s="2" t="s">
        <v>35</v>
      </c>
      <c r="F2220" s="2" t="s">
        <v>1746</v>
      </c>
      <c r="G2220" s="2" t="s">
        <v>1732</v>
      </c>
      <c r="H2220" s="2" t="s">
        <v>13</v>
      </c>
      <c r="I2220" s="3" t="b">
        <v>0</v>
      </c>
      <c r="J2220" s="3" t="b">
        <v>1</v>
      </c>
      <c r="K2220" s="2" t="s">
        <v>13</v>
      </c>
      <c r="L2220" s="2" t="s">
        <v>13</v>
      </c>
      <c r="M2220" s="9" t="str">
        <f>IF(ISERROR([1]!GetPart(F2220,"-",1)),F2220,[1]!GetPart(F2220,"-",1))</f>
        <v>576</v>
      </c>
      <c r="N2220" t="b">
        <f t="shared" si="104"/>
        <v>1</v>
      </c>
      <c r="P2220" s="9" t="str">
        <f t="shared" si="105"/>
        <v>576 Ewing Street,Princeton,NJ</v>
      </c>
      <c r="Q2220" t="str">
        <f t="shared" si="106"/>
        <v>576 EWING STREET</v>
      </c>
      <c r="R2220" t="e">
        <f>VLOOKUP(Q2220,'[2]2011-Princeton-geocodes.csv'!$A:$A,1,FALSE)</f>
        <v>#N/A</v>
      </c>
    </row>
    <row r="2221" spans="1:18">
      <c r="A2221" s="5">
        <v>2220</v>
      </c>
      <c r="B2221" s="2" t="s">
        <v>1548</v>
      </c>
      <c r="C2221" s="2" t="s">
        <v>151</v>
      </c>
      <c r="D2221" s="2" t="s">
        <v>1549</v>
      </c>
      <c r="E2221" s="2" t="s">
        <v>514</v>
      </c>
      <c r="F2221" s="2" t="s">
        <v>1747</v>
      </c>
      <c r="G2221" s="2" t="s">
        <v>1732</v>
      </c>
      <c r="H2221" s="2" t="s">
        <v>13</v>
      </c>
      <c r="I2221" s="3" t="b">
        <v>0</v>
      </c>
      <c r="J2221" s="3" t="b">
        <v>1</v>
      </c>
      <c r="K2221" s="2" t="s">
        <v>13</v>
      </c>
      <c r="L2221" s="2" t="s">
        <v>13</v>
      </c>
      <c r="M2221" s="9" t="str">
        <f>IF(ISERROR([1]!GetPart(F2221,"-",1)),F2221,[1]!GetPart(F2221,"-",1))</f>
        <v>580</v>
      </c>
      <c r="N2221" t="b">
        <f t="shared" si="104"/>
        <v>1</v>
      </c>
      <c r="P2221" s="9" t="str">
        <f t="shared" si="105"/>
        <v>580 Ewing Street,Princeton,NJ</v>
      </c>
      <c r="Q2221" t="str">
        <f t="shared" si="106"/>
        <v>580 EWING STREET</v>
      </c>
      <c r="R2221" t="e">
        <f>VLOOKUP(Q2221,'[2]2011-Princeton-geocodes.csv'!$A:$A,1,FALSE)</f>
        <v>#N/A</v>
      </c>
    </row>
    <row r="2222" spans="1:18">
      <c r="A2222" s="5">
        <v>2221</v>
      </c>
      <c r="B2222" s="2" t="s">
        <v>1548</v>
      </c>
      <c r="C2222" s="2" t="s">
        <v>274</v>
      </c>
      <c r="D2222" s="2" t="s">
        <v>1549</v>
      </c>
      <c r="E2222" s="2" t="s">
        <v>756</v>
      </c>
      <c r="F2222" s="2" t="s">
        <v>1748</v>
      </c>
      <c r="G2222" s="2" t="s">
        <v>1732</v>
      </c>
      <c r="H2222" s="2" t="s">
        <v>13</v>
      </c>
      <c r="I2222" s="3" t="b">
        <v>0</v>
      </c>
      <c r="J2222" s="3" t="b">
        <v>1</v>
      </c>
      <c r="K2222" s="2" t="s">
        <v>13</v>
      </c>
      <c r="L2222" s="2" t="s">
        <v>13</v>
      </c>
      <c r="M2222" s="9" t="str">
        <f>IF(ISERROR([1]!GetPart(F2222,"-",1)),F2222,[1]!GetPart(F2222,"-",1))</f>
        <v>588</v>
      </c>
      <c r="N2222" t="b">
        <f t="shared" si="104"/>
        <v>1</v>
      </c>
      <c r="P2222" s="9" t="str">
        <f t="shared" si="105"/>
        <v>588 Ewing Street,Princeton,NJ</v>
      </c>
      <c r="Q2222" t="str">
        <f t="shared" si="106"/>
        <v>588 EWING STREET</v>
      </c>
      <c r="R2222" t="e">
        <f>VLOOKUP(Q2222,'[2]2011-Princeton-geocodes.csv'!$A:$A,1,FALSE)</f>
        <v>#N/A</v>
      </c>
    </row>
    <row r="2223" spans="1:18">
      <c r="A2223" s="5">
        <v>2222</v>
      </c>
      <c r="B2223" s="2" t="s">
        <v>1548</v>
      </c>
      <c r="C2223" s="2" t="s">
        <v>154</v>
      </c>
      <c r="D2223" s="2" t="s">
        <v>1549</v>
      </c>
      <c r="E2223" s="2" t="s">
        <v>589</v>
      </c>
      <c r="F2223" s="2" t="s">
        <v>1749</v>
      </c>
      <c r="G2223" s="2" t="s">
        <v>1732</v>
      </c>
      <c r="H2223" s="2" t="s">
        <v>13</v>
      </c>
      <c r="I2223" s="3" t="b">
        <v>0</v>
      </c>
      <c r="J2223" s="3" t="b">
        <v>1</v>
      </c>
      <c r="K2223" s="2" t="s">
        <v>13</v>
      </c>
      <c r="L2223" s="2" t="s">
        <v>13</v>
      </c>
      <c r="M2223" s="9" t="str">
        <f>IF(ISERROR([1]!GetPart(F2223,"-",1)),F2223,[1]!GetPart(F2223,"-",1))</f>
        <v>596</v>
      </c>
      <c r="N2223" t="b">
        <f t="shared" si="104"/>
        <v>1</v>
      </c>
      <c r="P2223" s="9" t="str">
        <f t="shared" si="105"/>
        <v>596 Ewing Street,Princeton,NJ</v>
      </c>
      <c r="Q2223" t="str">
        <f t="shared" si="106"/>
        <v>596 EWING STREET</v>
      </c>
      <c r="R2223" t="e">
        <f>VLOOKUP(Q2223,'[2]2011-Princeton-geocodes.csv'!$A:$A,1,FALSE)</f>
        <v>#N/A</v>
      </c>
    </row>
    <row r="2224" spans="1:18">
      <c r="A2224" s="5">
        <v>2223</v>
      </c>
      <c r="B2224" s="2" t="s">
        <v>1548</v>
      </c>
      <c r="C2224" s="2" t="s">
        <v>295</v>
      </c>
      <c r="D2224" s="2" t="s">
        <v>1549</v>
      </c>
      <c r="E2224" s="2" t="s">
        <v>222</v>
      </c>
      <c r="F2224" s="2" t="s">
        <v>1750</v>
      </c>
      <c r="G2224" s="2" t="s">
        <v>1732</v>
      </c>
      <c r="H2224" s="2" t="s">
        <v>13</v>
      </c>
      <c r="I2224" s="3" t="b">
        <v>0</v>
      </c>
      <c r="J2224" s="3" t="b">
        <v>0</v>
      </c>
      <c r="K2224" s="2" t="s">
        <v>13</v>
      </c>
      <c r="L2224" s="2" t="s">
        <v>13</v>
      </c>
      <c r="M2224" s="9" t="str">
        <f>IF(ISERROR([1]!GetPart(F2224,"-",1)),F2224,[1]!GetPart(F2224,"-",1))</f>
        <v>520</v>
      </c>
      <c r="N2224" t="b">
        <f t="shared" si="104"/>
        <v>1</v>
      </c>
      <c r="P2224" s="9" t="str">
        <f t="shared" si="105"/>
        <v>520 Ewing Street,Princeton,NJ</v>
      </c>
      <c r="Q2224" t="str">
        <f t="shared" si="106"/>
        <v>520 EWING STREET</v>
      </c>
      <c r="R2224" t="e">
        <f>VLOOKUP(Q2224,'[2]2011-Princeton-geocodes.csv'!$A:$A,1,FALSE)</f>
        <v>#N/A</v>
      </c>
    </row>
    <row r="2225" spans="1:18">
      <c r="A2225" s="5">
        <v>2224</v>
      </c>
      <c r="B2225" s="2" t="s">
        <v>1548</v>
      </c>
      <c r="C2225" s="2" t="s">
        <v>69</v>
      </c>
      <c r="D2225" s="2" t="s">
        <v>1549</v>
      </c>
      <c r="E2225" s="2" t="s">
        <v>446</v>
      </c>
      <c r="F2225" s="2" t="s">
        <v>1751</v>
      </c>
      <c r="G2225" s="2" t="s">
        <v>1732</v>
      </c>
      <c r="H2225" s="2" t="s">
        <v>13</v>
      </c>
      <c r="I2225" s="3" t="b">
        <v>0</v>
      </c>
      <c r="J2225" s="3" t="b">
        <v>1</v>
      </c>
      <c r="K2225" s="2" t="s">
        <v>13</v>
      </c>
      <c r="L2225" s="2" t="s">
        <v>13</v>
      </c>
      <c r="M2225" s="9" t="str">
        <f>IF(ISERROR([1]!GetPart(F2225,"-",1)),F2225,[1]!GetPart(F2225,"-",1))</f>
        <v>606</v>
      </c>
      <c r="N2225" t="b">
        <f t="shared" si="104"/>
        <v>1</v>
      </c>
      <c r="P2225" s="9" t="str">
        <f t="shared" si="105"/>
        <v>606 Ewing Street,Princeton,NJ</v>
      </c>
      <c r="Q2225" t="str">
        <f t="shared" si="106"/>
        <v>606 EWING STREET</v>
      </c>
      <c r="R2225" t="e">
        <f>VLOOKUP(Q2225,'[2]2011-Princeton-geocodes.csv'!$A:$A,1,FALSE)</f>
        <v>#N/A</v>
      </c>
    </row>
    <row r="2226" spans="1:18">
      <c r="A2226" s="5">
        <v>2225</v>
      </c>
      <c r="B2226" s="2" t="s">
        <v>1548</v>
      </c>
      <c r="C2226" s="2" t="s">
        <v>85</v>
      </c>
      <c r="D2226" s="2" t="s">
        <v>1549</v>
      </c>
      <c r="E2226" s="2" t="s">
        <v>432</v>
      </c>
      <c r="F2226" s="2" t="s">
        <v>882</v>
      </c>
      <c r="G2226" s="2" t="s">
        <v>1732</v>
      </c>
      <c r="H2226" s="2" t="s">
        <v>13</v>
      </c>
      <c r="I2226" s="3" t="b">
        <v>0</v>
      </c>
      <c r="J2226" s="3" t="b">
        <v>1</v>
      </c>
      <c r="K2226" s="2" t="s">
        <v>13</v>
      </c>
      <c r="L2226" s="2" t="s">
        <v>13</v>
      </c>
      <c r="M2226" s="9" t="str">
        <f>IF(ISERROR([1]!GetPart(F2226,"-",1)),F2226,[1]!GetPart(F2226,"-",1))</f>
        <v>616</v>
      </c>
      <c r="N2226" t="b">
        <f t="shared" si="104"/>
        <v>1</v>
      </c>
      <c r="P2226" s="9" t="str">
        <f t="shared" si="105"/>
        <v>616 Ewing Street,Princeton,NJ</v>
      </c>
      <c r="Q2226" t="str">
        <f t="shared" si="106"/>
        <v>616 EWING STREET</v>
      </c>
      <c r="R2226" t="e">
        <f>VLOOKUP(Q2226,'[2]2011-Princeton-geocodes.csv'!$A:$A,1,FALSE)</f>
        <v>#N/A</v>
      </c>
    </row>
    <row r="2227" spans="1:18">
      <c r="A2227" s="5">
        <v>2226</v>
      </c>
      <c r="B2227" s="2" t="s">
        <v>1548</v>
      </c>
      <c r="C2227" s="2" t="s">
        <v>310</v>
      </c>
      <c r="D2227" s="2" t="s">
        <v>1549</v>
      </c>
      <c r="E2227" s="2" t="s">
        <v>434</v>
      </c>
      <c r="F2227" s="2" t="s">
        <v>854</v>
      </c>
      <c r="G2227" s="2" t="s">
        <v>1732</v>
      </c>
      <c r="H2227" s="2" t="s">
        <v>13</v>
      </c>
      <c r="I2227" s="3" t="b">
        <v>0</v>
      </c>
      <c r="J2227" s="3" t="b">
        <v>1</v>
      </c>
      <c r="K2227" s="2" t="s">
        <v>13</v>
      </c>
      <c r="L2227" s="2" t="s">
        <v>13</v>
      </c>
      <c r="M2227" s="9" t="str">
        <f>IF(ISERROR([1]!GetPart(F2227,"-",1)),F2227,[1]!GetPart(F2227,"-",1))</f>
        <v>518</v>
      </c>
      <c r="N2227" t="b">
        <f t="shared" si="104"/>
        <v>1</v>
      </c>
      <c r="P2227" s="9" t="str">
        <f t="shared" si="105"/>
        <v>518 Ewing Street,Princeton,NJ</v>
      </c>
      <c r="Q2227" t="str">
        <f t="shared" si="106"/>
        <v>518 EWING STREET</v>
      </c>
      <c r="R2227" t="e">
        <f>VLOOKUP(Q2227,'[2]2011-Princeton-geocodes.csv'!$A:$A,1,FALSE)</f>
        <v>#N/A</v>
      </c>
    </row>
    <row r="2228" spans="1:18">
      <c r="A2228" s="5">
        <v>2227</v>
      </c>
      <c r="B2228" s="2" t="s">
        <v>1548</v>
      </c>
      <c r="C2228" s="2" t="s">
        <v>304</v>
      </c>
      <c r="D2228" s="2" t="s">
        <v>1549</v>
      </c>
      <c r="E2228" s="2" t="s">
        <v>107</v>
      </c>
      <c r="F2228" s="2" t="s">
        <v>1752</v>
      </c>
      <c r="G2228" s="2" t="s">
        <v>1732</v>
      </c>
      <c r="H2228" s="2" t="s">
        <v>13</v>
      </c>
      <c r="I2228" s="3" t="b">
        <v>0</v>
      </c>
      <c r="J2228" s="3" t="b">
        <v>1</v>
      </c>
      <c r="K2228" s="2" t="s">
        <v>13</v>
      </c>
      <c r="L2228" s="2" t="s">
        <v>13</v>
      </c>
      <c r="M2228" s="9" t="str">
        <f>IF(ISERROR([1]!GetPart(F2228,"-",1)),F2228,[1]!GetPart(F2228,"-",1))</f>
        <v>532</v>
      </c>
      <c r="N2228" t="b">
        <f t="shared" si="104"/>
        <v>1</v>
      </c>
      <c r="P2228" s="9" t="str">
        <f t="shared" si="105"/>
        <v>532 Ewing Street,Princeton,NJ</v>
      </c>
      <c r="Q2228" t="str">
        <f t="shared" si="106"/>
        <v>532 EWING STREET</v>
      </c>
      <c r="R2228" t="e">
        <f>VLOOKUP(Q2228,'[2]2011-Princeton-geocodes.csv'!$A:$A,1,FALSE)</f>
        <v>#N/A</v>
      </c>
    </row>
    <row r="2229" spans="1:18">
      <c r="A2229" s="5">
        <v>2228</v>
      </c>
      <c r="B2229" s="2" t="s">
        <v>1753</v>
      </c>
      <c r="C2229" s="2" t="s">
        <v>89</v>
      </c>
      <c r="D2229" s="2" t="s">
        <v>1549</v>
      </c>
      <c r="E2229" s="2" t="s">
        <v>514</v>
      </c>
      <c r="F2229" s="2" t="s">
        <v>952</v>
      </c>
      <c r="G2229" s="2" t="s">
        <v>1732</v>
      </c>
      <c r="H2229" s="2" t="s">
        <v>13</v>
      </c>
      <c r="I2229" s="3" t="b">
        <v>0</v>
      </c>
      <c r="J2229" s="3" t="b">
        <v>1</v>
      </c>
      <c r="K2229" s="2" t="s">
        <v>13</v>
      </c>
      <c r="L2229" s="2" t="s">
        <v>13</v>
      </c>
      <c r="M2229" s="9" t="str">
        <f>IF(ISERROR([1]!GetPart(F2229,"-",1)),F2229,[1]!GetPart(F2229,"-",1))</f>
        <v>511</v>
      </c>
      <c r="N2229" t="b">
        <f t="shared" si="104"/>
        <v>1</v>
      </c>
      <c r="P2229" s="9" t="str">
        <f t="shared" si="105"/>
        <v>511 Ewing Street,Princeton,NJ</v>
      </c>
      <c r="Q2229" t="str">
        <f t="shared" si="106"/>
        <v>511 EWING STREET</v>
      </c>
      <c r="R2229" t="e">
        <f>VLOOKUP(Q2229,'[2]2011-Princeton-geocodes.csv'!$A:$A,1,FALSE)</f>
        <v>#N/A</v>
      </c>
    </row>
    <row r="2230" spans="1:18">
      <c r="A2230" s="5">
        <v>2229</v>
      </c>
      <c r="B2230" s="2" t="s">
        <v>1753</v>
      </c>
      <c r="C2230" s="2" t="s">
        <v>12</v>
      </c>
      <c r="D2230" s="2" t="s">
        <v>1549</v>
      </c>
      <c r="E2230" s="2" t="s">
        <v>167</v>
      </c>
      <c r="F2230" s="2" t="s">
        <v>1269</v>
      </c>
      <c r="G2230" s="2" t="s">
        <v>1732</v>
      </c>
      <c r="H2230" s="2" t="s">
        <v>13</v>
      </c>
      <c r="I2230" s="3" t="b">
        <v>0</v>
      </c>
      <c r="J2230" s="3" t="b">
        <v>0</v>
      </c>
      <c r="K2230" s="2" t="s">
        <v>13</v>
      </c>
      <c r="L2230" s="2" t="s">
        <v>13</v>
      </c>
      <c r="M2230" s="9" t="str">
        <f>IF(ISERROR([1]!GetPart(F2230,"-",1)),F2230,[1]!GetPart(F2230,"-",1))</f>
        <v>501</v>
      </c>
      <c r="N2230" t="b">
        <f t="shared" si="104"/>
        <v>1</v>
      </c>
      <c r="P2230" s="9" t="str">
        <f t="shared" si="105"/>
        <v>501 Ewing Street,Princeton,NJ</v>
      </c>
      <c r="Q2230" t="str">
        <f t="shared" si="106"/>
        <v>501 EWING STREET</v>
      </c>
      <c r="R2230" t="e">
        <f>VLOOKUP(Q2230,'[2]2011-Princeton-geocodes.csv'!$A:$A,1,FALSE)</f>
        <v>#N/A</v>
      </c>
    </row>
    <row r="2231" spans="1:18">
      <c r="A2231" s="5">
        <v>2230</v>
      </c>
      <c r="B2231" s="2" t="s">
        <v>1753</v>
      </c>
      <c r="C2231" s="2" t="s">
        <v>86</v>
      </c>
      <c r="D2231" s="2" t="s">
        <v>1549</v>
      </c>
      <c r="E2231" s="2" t="s">
        <v>167</v>
      </c>
      <c r="F2231" s="2" t="s">
        <v>1754</v>
      </c>
      <c r="G2231" s="2" t="s">
        <v>1732</v>
      </c>
      <c r="H2231" s="2" t="s">
        <v>13</v>
      </c>
      <c r="I2231" s="3" t="b">
        <v>0</v>
      </c>
      <c r="J2231" s="3" t="b">
        <v>0</v>
      </c>
      <c r="K2231" s="2" t="s">
        <v>13</v>
      </c>
      <c r="L2231" s="2" t="s">
        <v>13</v>
      </c>
      <c r="M2231" s="9" t="str">
        <f>IF(ISERROR([1]!GetPart(F2231,"-",1)),F2231,[1]!GetPart(F2231,"-",1))</f>
        <v>505</v>
      </c>
      <c r="N2231" t="b">
        <f t="shared" si="104"/>
        <v>1</v>
      </c>
      <c r="P2231" s="9" t="str">
        <f t="shared" si="105"/>
        <v>505 Ewing Street,Princeton,NJ</v>
      </c>
      <c r="Q2231" t="str">
        <f t="shared" si="106"/>
        <v>505 EWING STREET</v>
      </c>
      <c r="R2231" t="e">
        <f>VLOOKUP(Q2231,'[2]2011-Princeton-geocodes.csv'!$A:$A,1,FALSE)</f>
        <v>#N/A</v>
      </c>
    </row>
    <row r="2232" spans="1:18">
      <c r="A2232" s="5">
        <v>2231</v>
      </c>
      <c r="B2232" s="2" t="s">
        <v>1753</v>
      </c>
      <c r="C2232" s="2" t="s">
        <v>83</v>
      </c>
      <c r="D2232" s="2" t="s">
        <v>1549</v>
      </c>
      <c r="E2232" s="2" t="s">
        <v>149</v>
      </c>
      <c r="F2232" s="2" t="s">
        <v>1229</v>
      </c>
      <c r="G2232" s="2" t="s">
        <v>1732</v>
      </c>
      <c r="H2232" s="2" t="s">
        <v>13</v>
      </c>
      <c r="I2232" s="3" t="b">
        <v>0</v>
      </c>
      <c r="J2232" s="3" t="b">
        <v>1</v>
      </c>
      <c r="K2232" s="2" t="s">
        <v>13</v>
      </c>
      <c r="L2232" s="2" t="s">
        <v>13</v>
      </c>
      <c r="M2232" s="9" t="str">
        <f>IF(ISERROR([1]!GetPart(F2232,"-",1)),F2232,[1]!GetPart(F2232,"-",1))</f>
        <v>519</v>
      </c>
      <c r="N2232" t="b">
        <f t="shared" si="104"/>
        <v>1</v>
      </c>
      <c r="P2232" s="9" t="str">
        <f t="shared" si="105"/>
        <v>519 Ewing Street,Princeton,NJ</v>
      </c>
      <c r="Q2232" t="str">
        <f t="shared" si="106"/>
        <v>519 EWING STREET</v>
      </c>
      <c r="R2232" t="e">
        <f>VLOOKUP(Q2232,'[2]2011-Princeton-geocodes.csv'!$A:$A,1,FALSE)</f>
        <v>#N/A</v>
      </c>
    </row>
    <row r="2233" spans="1:18">
      <c r="A2233" s="5">
        <v>2232</v>
      </c>
      <c r="B2233" s="2" t="s">
        <v>1053</v>
      </c>
      <c r="C2233" s="2" t="s">
        <v>89</v>
      </c>
      <c r="D2233" s="2" t="s">
        <v>1055</v>
      </c>
      <c r="E2233" s="2" t="s">
        <v>60</v>
      </c>
      <c r="F2233" s="2" t="s">
        <v>1235</v>
      </c>
      <c r="G2233" s="2" t="s">
        <v>1732</v>
      </c>
      <c r="H2233" s="2" t="s">
        <v>13</v>
      </c>
      <c r="I2233" s="3" t="b">
        <v>0</v>
      </c>
      <c r="J2233" s="3" t="b">
        <v>0</v>
      </c>
      <c r="K2233" s="2" t="s">
        <v>13</v>
      </c>
      <c r="L2233" s="2" t="s">
        <v>13</v>
      </c>
      <c r="M2233" s="9" t="str">
        <f>IF(ISERROR([1]!GetPart(F2233,"-",1)),F2233,[1]!GetPart(F2233,"-",1))</f>
        <v>583</v>
      </c>
      <c r="N2233" t="b">
        <f t="shared" si="104"/>
        <v>0</v>
      </c>
      <c r="P2233" s="9" t="str">
        <f t="shared" si="105"/>
        <v>583 Ewing Street,Princeton,NJ</v>
      </c>
      <c r="Q2233" t="str">
        <f t="shared" si="106"/>
        <v>583 EWING STREET</v>
      </c>
      <c r="R2233" t="e">
        <f>VLOOKUP(Q2233,'[2]2011-Princeton-geocodes.csv'!$A:$A,1,FALSE)</f>
        <v>#N/A</v>
      </c>
    </row>
    <row r="2234" spans="1:18">
      <c r="A2234" s="5">
        <v>2233</v>
      </c>
      <c r="B2234" s="2" t="s">
        <v>1053</v>
      </c>
      <c r="C2234" s="2" t="s">
        <v>86</v>
      </c>
      <c r="D2234" s="2" t="s">
        <v>1055</v>
      </c>
      <c r="E2234" s="2" t="s">
        <v>1654</v>
      </c>
      <c r="F2234" s="2" t="s">
        <v>1755</v>
      </c>
      <c r="G2234" s="2" t="s">
        <v>1732</v>
      </c>
      <c r="H2234" s="2" t="s">
        <v>13</v>
      </c>
      <c r="I2234" s="3" t="b">
        <v>0</v>
      </c>
      <c r="J2234" s="3" t="b">
        <v>0</v>
      </c>
      <c r="K2234" s="2" t="s">
        <v>13</v>
      </c>
      <c r="L2234" s="2" t="s">
        <v>13</v>
      </c>
      <c r="M2234" s="9" t="str">
        <f>IF(ISERROR([1]!GetPart(F2234,"-",1)),F2234,[1]!GetPart(F2234,"-",1))</f>
        <v>575</v>
      </c>
      <c r="N2234" t="b">
        <f t="shared" si="104"/>
        <v>0</v>
      </c>
      <c r="P2234" s="9" t="str">
        <f t="shared" si="105"/>
        <v>575 Ewing Street,Princeton,NJ</v>
      </c>
      <c r="Q2234" t="str">
        <f t="shared" si="106"/>
        <v>575 EWING STREET</v>
      </c>
      <c r="R2234" t="e">
        <f>VLOOKUP(Q2234,'[2]2011-Princeton-geocodes.csv'!$A:$A,1,FALSE)</f>
        <v>#N/A</v>
      </c>
    </row>
    <row r="2235" spans="1:18">
      <c r="A2235" s="5">
        <v>2234</v>
      </c>
      <c r="B2235" s="2" t="s">
        <v>1554</v>
      </c>
      <c r="C2235" s="2" t="s">
        <v>65</v>
      </c>
      <c r="D2235" s="2" t="s">
        <v>1549</v>
      </c>
      <c r="E2235" s="2" t="s">
        <v>434</v>
      </c>
      <c r="F2235" s="2" t="s">
        <v>1756</v>
      </c>
      <c r="G2235" s="2" t="s">
        <v>1732</v>
      </c>
      <c r="H2235" s="2" t="s">
        <v>13</v>
      </c>
      <c r="I2235" s="3" t="b">
        <v>0</v>
      </c>
      <c r="J2235" s="3" t="b">
        <v>1</v>
      </c>
      <c r="K2235" s="2" t="s">
        <v>13</v>
      </c>
      <c r="L2235" s="2" t="s">
        <v>13</v>
      </c>
      <c r="M2235" s="9" t="str">
        <f>IF(ISERROR([1]!GetPart(F2235,"-",1)),F2235,[1]!GetPart(F2235,"-",1))</f>
        <v>456</v>
      </c>
      <c r="N2235" t="b">
        <f t="shared" si="104"/>
        <v>1</v>
      </c>
      <c r="P2235" s="9" t="str">
        <f t="shared" si="105"/>
        <v>456 Ewing Street,Princeton,NJ</v>
      </c>
      <c r="Q2235" t="str">
        <f t="shared" si="106"/>
        <v>456 EWING STREET</v>
      </c>
      <c r="R2235" t="e">
        <f>VLOOKUP(Q2235,'[2]2011-Princeton-geocodes.csv'!$A:$A,1,FALSE)</f>
        <v>#N/A</v>
      </c>
    </row>
    <row r="2236" spans="1:18">
      <c r="A2236" s="5">
        <v>2235</v>
      </c>
      <c r="B2236" s="2" t="s">
        <v>1554</v>
      </c>
      <c r="C2236" s="2" t="s">
        <v>62</v>
      </c>
      <c r="D2236" s="2" t="s">
        <v>1549</v>
      </c>
      <c r="E2236" s="2" t="s">
        <v>412</v>
      </c>
      <c r="F2236" s="2" t="s">
        <v>1222</v>
      </c>
      <c r="G2236" s="2" t="s">
        <v>1732</v>
      </c>
      <c r="H2236" s="2" t="s">
        <v>13</v>
      </c>
      <c r="I2236" s="3" t="b">
        <v>0</v>
      </c>
      <c r="J2236" s="3" t="b">
        <v>1</v>
      </c>
      <c r="K2236" s="2" t="s">
        <v>13</v>
      </c>
      <c r="L2236" s="2" t="s">
        <v>13</v>
      </c>
      <c r="M2236" s="9" t="str">
        <f>IF(ISERROR([1]!GetPart(F2236,"-",1)),F2236,[1]!GetPart(F2236,"-",1))</f>
        <v>448</v>
      </c>
      <c r="N2236" t="b">
        <f t="shared" si="104"/>
        <v>1</v>
      </c>
      <c r="P2236" s="9" t="str">
        <f t="shared" si="105"/>
        <v>448 Ewing Street,Princeton,NJ</v>
      </c>
      <c r="Q2236" t="str">
        <f t="shared" si="106"/>
        <v>448 EWING STREET</v>
      </c>
      <c r="R2236" t="e">
        <f>VLOOKUP(Q2236,'[2]2011-Princeton-geocodes.csv'!$A:$A,1,FALSE)</f>
        <v>#N/A</v>
      </c>
    </row>
    <row r="2237" spans="1:18">
      <c r="A2237" s="5">
        <v>2236</v>
      </c>
      <c r="B2237" s="2" t="s">
        <v>1554</v>
      </c>
      <c r="C2237" s="2" t="s">
        <v>92</v>
      </c>
      <c r="D2237" s="2" t="s">
        <v>1549</v>
      </c>
      <c r="E2237" s="2" t="s">
        <v>202</v>
      </c>
      <c r="F2237" s="2" t="s">
        <v>1643</v>
      </c>
      <c r="G2237" s="2" t="s">
        <v>1732</v>
      </c>
      <c r="H2237" s="2" t="s">
        <v>13</v>
      </c>
      <c r="I2237" s="3" t="b">
        <v>0</v>
      </c>
      <c r="J2237" s="3" t="b">
        <v>1</v>
      </c>
      <c r="K2237" s="2" t="s">
        <v>13</v>
      </c>
      <c r="L2237" s="2" t="s">
        <v>13</v>
      </c>
      <c r="M2237" s="9" t="str">
        <f>IF(ISERROR([1]!GetPart(F2237,"-",1)),F2237,[1]!GetPart(F2237,"-",1))</f>
        <v>486</v>
      </c>
      <c r="N2237" t="b">
        <f t="shared" si="104"/>
        <v>1</v>
      </c>
      <c r="P2237" s="9" t="str">
        <f t="shared" si="105"/>
        <v>486 Ewing Street,Princeton,NJ</v>
      </c>
      <c r="Q2237" t="str">
        <f t="shared" si="106"/>
        <v>486 EWING STREET</v>
      </c>
      <c r="R2237" t="e">
        <f>VLOOKUP(Q2237,'[2]2011-Princeton-geocodes.csv'!$A:$A,1,FALSE)</f>
        <v>#N/A</v>
      </c>
    </row>
    <row r="2238" spans="1:18">
      <c r="A2238" s="5">
        <v>2237</v>
      </c>
      <c r="B2238" s="2" t="s">
        <v>1554</v>
      </c>
      <c r="C2238" s="2" t="s">
        <v>70</v>
      </c>
      <c r="D2238" s="2" t="s">
        <v>1549</v>
      </c>
      <c r="E2238" s="2" t="s">
        <v>479</v>
      </c>
      <c r="F2238" s="2" t="s">
        <v>1757</v>
      </c>
      <c r="G2238" s="2" t="s">
        <v>1732</v>
      </c>
      <c r="H2238" s="2" t="s">
        <v>13</v>
      </c>
      <c r="I2238" s="3" t="b">
        <v>0</v>
      </c>
      <c r="J2238" s="3" t="b">
        <v>1</v>
      </c>
      <c r="K2238" s="2" t="s">
        <v>13</v>
      </c>
      <c r="L2238" s="2" t="s">
        <v>13</v>
      </c>
      <c r="M2238" s="9" t="str">
        <f>IF(ISERROR([1]!GetPart(F2238,"-",1)),F2238,[1]!GetPart(F2238,"-",1))</f>
        <v>478</v>
      </c>
      <c r="N2238" t="b">
        <f t="shared" si="104"/>
        <v>1</v>
      </c>
      <c r="P2238" s="9" t="str">
        <f t="shared" si="105"/>
        <v>478 Ewing Street,Princeton,NJ</v>
      </c>
      <c r="Q2238" t="str">
        <f t="shared" si="106"/>
        <v>478 EWING STREET</v>
      </c>
      <c r="R2238" t="e">
        <f>VLOOKUP(Q2238,'[2]2011-Princeton-geocodes.csv'!$A:$A,1,FALSE)</f>
        <v>#N/A</v>
      </c>
    </row>
    <row r="2239" spans="1:18">
      <c r="A2239" s="5">
        <v>2238</v>
      </c>
      <c r="B2239" s="2" t="s">
        <v>1554</v>
      </c>
      <c r="C2239" s="2" t="s">
        <v>67</v>
      </c>
      <c r="D2239" s="2" t="s">
        <v>1549</v>
      </c>
      <c r="E2239" s="2" t="s">
        <v>479</v>
      </c>
      <c r="F2239" s="2" t="s">
        <v>1758</v>
      </c>
      <c r="G2239" s="2" t="s">
        <v>1732</v>
      </c>
      <c r="H2239" s="2" t="s">
        <v>13</v>
      </c>
      <c r="I2239" s="3" t="b">
        <v>0</v>
      </c>
      <c r="J2239" s="3" t="b">
        <v>1</v>
      </c>
      <c r="K2239" s="2" t="s">
        <v>13</v>
      </c>
      <c r="L2239" s="2" t="s">
        <v>13</v>
      </c>
      <c r="M2239" s="9" t="str">
        <f>IF(ISERROR([1]!GetPart(F2239,"-",1)),F2239,[1]!GetPart(F2239,"-",1))</f>
        <v>464</v>
      </c>
      <c r="N2239" t="b">
        <f t="shared" si="104"/>
        <v>1</v>
      </c>
      <c r="P2239" s="9" t="str">
        <f t="shared" si="105"/>
        <v>464 Ewing Street,Princeton,NJ</v>
      </c>
      <c r="Q2239" t="str">
        <f t="shared" si="106"/>
        <v>464 EWING STREET</v>
      </c>
      <c r="R2239" t="e">
        <f>VLOOKUP(Q2239,'[2]2011-Princeton-geocodes.csv'!$A:$A,1,FALSE)</f>
        <v>#N/A</v>
      </c>
    </row>
    <row r="2240" spans="1:18">
      <c r="A2240" s="5">
        <v>2239</v>
      </c>
      <c r="B2240" s="2" t="s">
        <v>1759</v>
      </c>
      <c r="C2240" s="2" t="s">
        <v>12</v>
      </c>
      <c r="D2240" s="2" t="s">
        <v>1549</v>
      </c>
      <c r="E2240" s="2" t="s">
        <v>167</v>
      </c>
      <c r="F2240" s="2" t="s">
        <v>1760</v>
      </c>
      <c r="G2240" s="2" t="s">
        <v>1732</v>
      </c>
      <c r="H2240" s="2" t="s">
        <v>13</v>
      </c>
      <c r="I2240" s="3" t="b">
        <v>0</v>
      </c>
      <c r="J2240" s="3" t="b">
        <v>0</v>
      </c>
      <c r="K2240" s="2" t="s">
        <v>13</v>
      </c>
      <c r="L2240" s="2" t="s">
        <v>13</v>
      </c>
      <c r="M2240" s="9" t="str">
        <f>IF(ISERROR([1]!GetPart(F2240,"-",1)),F2240,[1]!GetPart(F2240,"-",1))</f>
        <v>495</v>
      </c>
      <c r="N2240" t="b">
        <f t="shared" si="104"/>
        <v>1</v>
      </c>
      <c r="P2240" s="9" t="str">
        <f t="shared" si="105"/>
        <v>495 Ewing Street,Princeton,NJ</v>
      </c>
      <c r="Q2240" t="str">
        <f t="shared" si="106"/>
        <v>495 EWING STREET</v>
      </c>
      <c r="R2240" t="e">
        <f>VLOOKUP(Q2240,'[2]2011-Princeton-geocodes.csv'!$A:$A,1,FALSE)</f>
        <v>#N/A</v>
      </c>
    </row>
    <row r="2241" spans="1:18">
      <c r="A2241" s="5">
        <v>2240</v>
      </c>
      <c r="B2241" s="2" t="s">
        <v>1759</v>
      </c>
      <c r="C2241" s="2" t="s">
        <v>78</v>
      </c>
      <c r="D2241" s="2" t="s">
        <v>1549</v>
      </c>
      <c r="E2241" s="2" t="s">
        <v>149</v>
      </c>
      <c r="F2241" s="2" t="s">
        <v>1359</v>
      </c>
      <c r="G2241" s="2" t="s">
        <v>1732</v>
      </c>
      <c r="H2241" s="2" t="s">
        <v>13</v>
      </c>
      <c r="I2241" s="3" t="b">
        <v>0</v>
      </c>
      <c r="J2241" s="3" t="b">
        <v>1</v>
      </c>
      <c r="K2241" s="2" t="s">
        <v>13</v>
      </c>
      <c r="L2241" s="2" t="s">
        <v>13</v>
      </c>
      <c r="M2241" s="9" t="str">
        <f>IF(ISERROR([1]!GetPart(F2241,"-",1)),F2241,[1]!GetPart(F2241,"-",1))</f>
        <v>449</v>
      </c>
      <c r="N2241" t="b">
        <f t="shared" si="104"/>
        <v>1</v>
      </c>
      <c r="P2241" s="9" t="str">
        <f t="shared" si="105"/>
        <v>449 Ewing Street,Princeton,NJ</v>
      </c>
      <c r="Q2241" t="str">
        <f t="shared" si="106"/>
        <v>449 EWING STREET</v>
      </c>
      <c r="R2241" t="e">
        <f>VLOOKUP(Q2241,'[2]2011-Princeton-geocodes.csv'!$A:$A,1,FALSE)</f>
        <v>#N/A</v>
      </c>
    </row>
    <row r="2242" spans="1:18">
      <c r="A2242" s="5">
        <v>2241</v>
      </c>
      <c r="B2242" s="2" t="s">
        <v>1759</v>
      </c>
      <c r="C2242" s="2" t="s">
        <v>76</v>
      </c>
      <c r="D2242" s="2" t="s">
        <v>1549</v>
      </c>
      <c r="E2242" s="2" t="s">
        <v>1178</v>
      </c>
      <c r="F2242" s="2" t="s">
        <v>1761</v>
      </c>
      <c r="G2242" s="2" t="s">
        <v>1732</v>
      </c>
      <c r="H2242" s="2" t="s">
        <v>13</v>
      </c>
      <c r="I2242" s="3" t="b">
        <v>0</v>
      </c>
      <c r="J2242" s="3" t="b">
        <v>1</v>
      </c>
      <c r="K2242" s="2" t="s">
        <v>13</v>
      </c>
      <c r="L2242" s="2" t="s">
        <v>13</v>
      </c>
      <c r="M2242" s="9" t="str">
        <f>IF(ISERROR([1]!GetPart(F2242,"-",1)),F2242,[1]!GetPart(F2242,"-",1))</f>
        <v>461</v>
      </c>
      <c r="N2242" t="b">
        <f t="shared" si="104"/>
        <v>1</v>
      </c>
      <c r="P2242" s="9" t="str">
        <f t="shared" si="105"/>
        <v>461 Ewing Street,Princeton,NJ</v>
      </c>
      <c r="Q2242" t="str">
        <f t="shared" si="106"/>
        <v>461 EWING STREET</v>
      </c>
      <c r="R2242" t="e">
        <f>VLOOKUP(Q2242,'[2]2011-Princeton-geocodes.csv'!$A:$A,1,FALSE)</f>
        <v>#N/A</v>
      </c>
    </row>
    <row r="2243" spans="1:18">
      <c r="A2243" s="5">
        <v>2242</v>
      </c>
      <c r="B2243" s="2" t="s">
        <v>1759</v>
      </c>
      <c r="C2243" s="2" t="s">
        <v>49</v>
      </c>
      <c r="D2243" s="2" t="s">
        <v>1549</v>
      </c>
      <c r="E2243" s="2" t="s">
        <v>985</v>
      </c>
      <c r="F2243" s="2" t="s">
        <v>1762</v>
      </c>
      <c r="G2243" s="2" t="s">
        <v>1732</v>
      </c>
      <c r="H2243" s="2" t="s">
        <v>13</v>
      </c>
      <c r="I2243" s="3" t="b">
        <v>0</v>
      </c>
      <c r="J2243" s="3" t="b">
        <v>1</v>
      </c>
      <c r="K2243" s="2" t="s">
        <v>13</v>
      </c>
      <c r="L2243" s="2" t="s">
        <v>13</v>
      </c>
      <c r="M2243" s="9" t="str">
        <f>IF(ISERROR([1]!GetPart(F2243,"-",1)),F2243,[1]!GetPart(F2243,"-",1))</f>
        <v>469</v>
      </c>
      <c r="N2243" t="b">
        <f t="shared" ref="N2243:N2306" si="107">IF(LEFT(D2243,1)="R",TRUE,FALSE)</f>
        <v>1</v>
      </c>
      <c r="P2243" s="9" t="str">
        <f t="shared" ref="P2243:P2306" si="108">IF(LEN(M2243)&gt;0,M2243&amp;" ","")&amp;G2243&amp;",Princeton,NJ"</f>
        <v>469 Ewing Street,Princeton,NJ</v>
      </c>
      <c r="Q2243" t="str">
        <f t="shared" si="106"/>
        <v>469 EWING STREET</v>
      </c>
      <c r="R2243" t="e">
        <f>VLOOKUP(Q2243,'[2]2011-Princeton-geocodes.csv'!$A:$A,1,FALSE)</f>
        <v>#N/A</v>
      </c>
    </row>
    <row r="2244" spans="1:18">
      <c r="A2244" s="5">
        <v>2243</v>
      </c>
      <c r="B2244" s="2" t="s">
        <v>1759</v>
      </c>
      <c r="C2244" s="2" t="s">
        <v>22</v>
      </c>
      <c r="D2244" s="2" t="s">
        <v>1549</v>
      </c>
      <c r="E2244" s="2" t="s">
        <v>985</v>
      </c>
      <c r="F2244" s="2" t="s">
        <v>1361</v>
      </c>
      <c r="G2244" s="2" t="s">
        <v>1732</v>
      </c>
      <c r="H2244" s="2" t="s">
        <v>13</v>
      </c>
      <c r="I2244" s="3" t="b">
        <v>0</v>
      </c>
      <c r="J2244" s="3" t="b">
        <v>1</v>
      </c>
      <c r="K2244" s="2" t="s">
        <v>13</v>
      </c>
      <c r="L2244" s="2" t="s">
        <v>13</v>
      </c>
      <c r="M2244" s="9" t="str">
        <f>IF(ISERROR([1]!GetPart(F2244,"-",1)),F2244,[1]!GetPart(F2244,"-",1))</f>
        <v>481</v>
      </c>
      <c r="N2244" t="b">
        <f t="shared" si="107"/>
        <v>1</v>
      </c>
      <c r="P2244" s="9" t="str">
        <f t="shared" si="108"/>
        <v>481 Ewing Street,Princeton,NJ</v>
      </c>
      <c r="Q2244" t="str">
        <f t="shared" si="106"/>
        <v>481 EWING STREET</v>
      </c>
      <c r="R2244" t="e">
        <f>VLOOKUP(Q2244,'[2]2011-Princeton-geocodes.csv'!$A:$A,1,FALSE)</f>
        <v>#N/A</v>
      </c>
    </row>
    <row r="2245" spans="1:18">
      <c r="A2245" s="5">
        <v>2244</v>
      </c>
      <c r="B2245" s="2" t="s">
        <v>1759</v>
      </c>
      <c r="C2245" s="2" t="s">
        <v>23</v>
      </c>
      <c r="D2245" s="2" t="s">
        <v>1549</v>
      </c>
      <c r="E2245" s="2" t="s">
        <v>167</v>
      </c>
      <c r="F2245" s="2" t="s">
        <v>1763</v>
      </c>
      <c r="G2245" s="2" t="s">
        <v>1732</v>
      </c>
      <c r="H2245" s="2" t="s">
        <v>13</v>
      </c>
      <c r="I2245" s="3" t="b">
        <v>0</v>
      </c>
      <c r="J2245" s="3" t="b">
        <v>0</v>
      </c>
      <c r="K2245" s="2" t="s">
        <v>13</v>
      </c>
      <c r="L2245" s="2" t="s">
        <v>13</v>
      </c>
      <c r="M2245" s="9" t="str">
        <f>IF(ISERROR([1]!GetPart(F2245,"-",1)),F2245,[1]!GetPart(F2245,"-",1))</f>
        <v>487</v>
      </c>
      <c r="N2245" t="b">
        <f t="shared" si="107"/>
        <v>1</v>
      </c>
      <c r="P2245" s="9" t="str">
        <f t="shared" si="108"/>
        <v>487 Ewing Street,Princeton,NJ</v>
      </c>
      <c r="Q2245" t="str">
        <f t="shared" si="106"/>
        <v>487 EWING STREET</v>
      </c>
      <c r="R2245" t="e">
        <f>VLOOKUP(Q2245,'[2]2011-Princeton-geocodes.csv'!$A:$A,1,FALSE)</f>
        <v>#N/A</v>
      </c>
    </row>
    <row r="2246" spans="1:18">
      <c r="A2246" s="5">
        <v>2245</v>
      </c>
      <c r="B2246" s="2" t="s">
        <v>1759</v>
      </c>
      <c r="C2246" s="2" t="s">
        <v>24</v>
      </c>
      <c r="D2246" s="2" t="s">
        <v>1549</v>
      </c>
      <c r="E2246" s="2" t="s">
        <v>167</v>
      </c>
      <c r="F2246" s="2" t="s">
        <v>1764</v>
      </c>
      <c r="G2246" s="2" t="s">
        <v>1732</v>
      </c>
      <c r="H2246" s="2" t="s">
        <v>13</v>
      </c>
      <c r="I2246" s="3" t="b">
        <v>0</v>
      </c>
      <c r="J2246" s="3" t="b">
        <v>0</v>
      </c>
      <c r="K2246" s="2" t="s">
        <v>13</v>
      </c>
      <c r="L2246" s="2" t="s">
        <v>13</v>
      </c>
      <c r="M2246" s="9" t="str">
        <f>IF(ISERROR([1]!GetPart(F2246,"-",1)),F2246,[1]!GetPart(F2246,"-",1))</f>
        <v>491</v>
      </c>
      <c r="N2246" t="b">
        <f t="shared" si="107"/>
        <v>1</v>
      </c>
      <c r="P2246" s="9" t="str">
        <f t="shared" si="108"/>
        <v>491 Ewing Street,Princeton,NJ</v>
      </c>
      <c r="Q2246" t="str">
        <f t="shared" si="106"/>
        <v>491 EWING STREET</v>
      </c>
      <c r="R2246" t="e">
        <f>VLOOKUP(Q2246,'[2]2011-Princeton-geocodes.csv'!$A:$A,1,FALSE)</f>
        <v>#N/A</v>
      </c>
    </row>
    <row r="2247" spans="1:18">
      <c r="A2247" s="5">
        <v>2246</v>
      </c>
      <c r="B2247" s="2" t="s">
        <v>1759</v>
      </c>
      <c r="C2247" s="2" t="s">
        <v>74</v>
      </c>
      <c r="D2247" s="2" t="s">
        <v>1549</v>
      </c>
      <c r="E2247" s="2" t="s">
        <v>1178</v>
      </c>
      <c r="F2247" s="2" t="s">
        <v>1765</v>
      </c>
      <c r="G2247" s="2" t="s">
        <v>1732</v>
      </c>
      <c r="H2247" s="2" t="s">
        <v>13</v>
      </c>
      <c r="I2247" s="3" t="b">
        <v>0</v>
      </c>
      <c r="J2247" s="3" t="b">
        <v>1</v>
      </c>
      <c r="K2247" s="2" t="s">
        <v>13</v>
      </c>
      <c r="L2247" s="2" t="s">
        <v>13</v>
      </c>
      <c r="M2247" s="9" t="str">
        <f>IF(ISERROR([1]!GetPart(F2247,"-",1)),F2247,[1]!GetPart(F2247,"-",1))</f>
        <v>455</v>
      </c>
      <c r="N2247" t="b">
        <f t="shared" si="107"/>
        <v>1</v>
      </c>
      <c r="P2247" s="9" t="str">
        <f t="shared" si="108"/>
        <v>455 Ewing Street,Princeton,NJ</v>
      </c>
      <c r="Q2247" t="str">
        <f t="shared" si="106"/>
        <v>455 EWING STREET</v>
      </c>
      <c r="R2247" t="e">
        <f>VLOOKUP(Q2247,'[2]2011-Princeton-geocodes.csv'!$A:$A,1,FALSE)</f>
        <v>#N/A</v>
      </c>
    </row>
    <row r="2248" spans="1:18">
      <c r="A2248" s="5">
        <v>2247</v>
      </c>
      <c r="B2248" s="2" t="s">
        <v>1766</v>
      </c>
      <c r="C2248" s="2" t="s">
        <v>74</v>
      </c>
      <c r="D2248" s="2" t="s">
        <v>1549</v>
      </c>
      <c r="E2248" s="2" t="s">
        <v>437</v>
      </c>
      <c r="F2248" s="2" t="s">
        <v>513</v>
      </c>
      <c r="G2248" s="2" t="s">
        <v>1732</v>
      </c>
      <c r="H2248" s="2" t="s">
        <v>13</v>
      </c>
      <c r="I2248" s="3" t="b">
        <v>0</v>
      </c>
      <c r="J2248" s="3" t="b">
        <v>1</v>
      </c>
      <c r="K2248" s="2" t="s">
        <v>13</v>
      </c>
      <c r="L2248" s="2" t="s">
        <v>13</v>
      </c>
      <c r="M2248" s="9" t="str">
        <f>IF(ISERROR([1]!GetPart(F2248,"-",1)),F2248,[1]!GetPart(F2248,"-",1))</f>
        <v>413</v>
      </c>
      <c r="N2248" t="b">
        <f t="shared" si="107"/>
        <v>1</v>
      </c>
      <c r="P2248" s="9" t="str">
        <f t="shared" si="108"/>
        <v>413 Ewing Street,Princeton,NJ</v>
      </c>
      <c r="Q2248" t="str">
        <f t="shared" si="106"/>
        <v>413 EWING STREET</v>
      </c>
      <c r="R2248" t="e">
        <f>VLOOKUP(Q2248,'[2]2011-Princeton-geocodes.csv'!$A:$A,1,FALSE)</f>
        <v>#N/A</v>
      </c>
    </row>
    <row r="2249" spans="1:18">
      <c r="A2249" s="5">
        <v>2248</v>
      </c>
      <c r="B2249" s="2" t="s">
        <v>1766</v>
      </c>
      <c r="C2249" s="2" t="s">
        <v>62</v>
      </c>
      <c r="D2249" s="2" t="s">
        <v>1549</v>
      </c>
      <c r="E2249" s="2" t="s">
        <v>1178</v>
      </c>
      <c r="F2249" s="2" t="s">
        <v>466</v>
      </c>
      <c r="G2249" s="2" t="s">
        <v>1732</v>
      </c>
      <c r="H2249" s="2" t="s">
        <v>13</v>
      </c>
      <c r="I2249" s="3" t="b">
        <v>0</v>
      </c>
      <c r="J2249" s="3" t="b">
        <v>1</v>
      </c>
      <c r="K2249" s="2" t="s">
        <v>13</v>
      </c>
      <c r="L2249" s="2" t="s">
        <v>13</v>
      </c>
      <c r="M2249" s="9" t="str">
        <f>IF(ISERROR([1]!GetPart(F2249,"-",1)),F2249,[1]!GetPart(F2249,"-",1))</f>
        <v>401</v>
      </c>
      <c r="N2249" t="b">
        <f t="shared" si="107"/>
        <v>1</v>
      </c>
      <c r="P2249" s="9" t="str">
        <f t="shared" si="108"/>
        <v>401 Ewing Street,Princeton,NJ</v>
      </c>
      <c r="Q2249" t="str">
        <f t="shared" si="106"/>
        <v>401 EWING STREET</v>
      </c>
      <c r="R2249" t="e">
        <f>VLOOKUP(Q2249,'[2]2011-Princeton-geocodes.csv'!$A:$A,1,FALSE)</f>
        <v>#N/A</v>
      </c>
    </row>
    <row r="2250" spans="1:18">
      <c r="A2250" s="5">
        <v>2249</v>
      </c>
      <c r="B2250" s="2" t="s">
        <v>1766</v>
      </c>
      <c r="C2250" s="2" t="s">
        <v>23</v>
      </c>
      <c r="D2250" s="2" t="s">
        <v>1549</v>
      </c>
      <c r="E2250" s="2" t="s">
        <v>149</v>
      </c>
      <c r="F2250" s="2" t="s">
        <v>1647</v>
      </c>
      <c r="G2250" s="2" t="s">
        <v>1732</v>
      </c>
      <c r="H2250" s="2" t="s">
        <v>13</v>
      </c>
      <c r="I2250" s="3" t="b">
        <v>0</v>
      </c>
      <c r="J2250" s="3" t="b">
        <v>1</v>
      </c>
      <c r="K2250" s="2" t="s">
        <v>13</v>
      </c>
      <c r="L2250" s="2" t="s">
        <v>13</v>
      </c>
      <c r="M2250" s="9" t="str">
        <f>IF(ISERROR([1]!GetPart(F2250,"-",1)),F2250,[1]!GetPart(F2250,"-",1))</f>
        <v>437</v>
      </c>
      <c r="N2250" t="b">
        <f t="shared" si="107"/>
        <v>1</v>
      </c>
      <c r="P2250" s="9" t="str">
        <f t="shared" si="108"/>
        <v>437 Ewing Street,Princeton,NJ</v>
      </c>
      <c r="Q2250" t="str">
        <f t="shared" si="106"/>
        <v>437 EWING STREET</v>
      </c>
      <c r="R2250" t="e">
        <f>VLOOKUP(Q2250,'[2]2011-Princeton-geocodes.csv'!$A:$A,1,FALSE)</f>
        <v>#N/A</v>
      </c>
    </row>
    <row r="2251" spans="1:18">
      <c r="A2251" s="5">
        <v>2250</v>
      </c>
      <c r="B2251" s="2" t="s">
        <v>1766</v>
      </c>
      <c r="C2251" s="2" t="s">
        <v>22</v>
      </c>
      <c r="D2251" s="2" t="s">
        <v>1549</v>
      </c>
      <c r="E2251" s="2" t="s">
        <v>1178</v>
      </c>
      <c r="F2251" s="2" t="s">
        <v>944</v>
      </c>
      <c r="G2251" s="2" t="s">
        <v>1732</v>
      </c>
      <c r="H2251" s="2" t="s">
        <v>13</v>
      </c>
      <c r="I2251" s="3" t="b">
        <v>0</v>
      </c>
      <c r="J2251" s="3" t="b">
        <v>1</v>
      </c>
      <c r="K2251" s="2" t="s">
        <v>13</v>
      </c>
      <c r="L2251" s="2" t="s">
        <v>13</v>
      </c>
      <c r="M2251" s="9" t="str">
        <f>IF(ISERROR([1]!GetPart(F2251,"-",1)),F2251,[1]!GetPart(F2251,"-",1))</f>
        <v>431</v>
      </c>
      <c r="N2251" t="b">
        <f t="shared" si="107"/>
        <v>1</v>
      </c>
      <c r="P2251" s="9" t="str">
        <f t="shared" si="108"/>
        <v>431 Ewing Street,Princeton,NJ</v>
      </c>
      <c r="Q2251" t="str">
        <f t="shared" si="106"/>
        <v>431 EWING STREET</v>
      </c>
      <c r="R2251" t="e">
        <f>VLOOKUP(Q2251,'[2]2011-Princeton-geocodes.csv'!$A:$A,1,FALSE)</f>
        <v>#N/A</v>
      </c>
    </row>
    <row r="2252" spans="1:18">
      <c r="A2252" s="5">
        <v>2251</v>
      </c>
      <c r="B2252" s="2" t="s">
        <v>1766</v>
      </c>
      <c r="C2252" s="2" t="s">
        <v>49</v>
      </c>
      <c r="D2252" s="2" t="s">
        <v>1549</v>
      </c>
      <c r="E2252" s="2" t="s">
        <v>1178</v>
      </c>
      <c r="F2252" s="2" t="s">
        <v>517</v>
      </c>
      <c r="G2252" s="2" t="s">
        <v>1732</v>
      </c>
      <c r="H2252" s="2" t="s">
        <v>13</v>
      </c>
      <c r="I2252" s="3" t="b">
        <v>0</v>
      </c>
      <c r="J2252" s="3" t="b">
        <v>1</v>
      </c>
      <c r="K2252" s="2" t="s">
        <v>13</v>
      </c>
      <c r="L2252" s="2" t="s">
        <v>13</v>
      </c>
      <c r="M2252" s="9" t="str">
        <f>IF(ISERROR([1]!GetPart(F2252,"-",1)),F2252,[1]!GetPart(F2252,"-",1))</f>
        <v>425</v>
      </c>
      <c r="N2252" t="b">
        <f t="shared" si="107"/>
        <v>1</v>
      </c>
      <c r="P2252" s="9" t="str">
        <f t="shared" si="108"/>
        <v>425 Ewing Street,Princeton,NJ</v>
      </c>
      <c r="Q2252" t="str">
        <f t="shared" si="106"/>
        <v>425 EWING STREET</v>
      </c>
      <c r="R2252" t="e">
        <f>VLOOKUP(Q2252,'[2]2011-Princeton-geocodes.csv'!$A:$A,1,FALSE)</f>
        <v>#N/A</v>
      </c>
    </row>
    <row r="2253" spans="1:18">
      <c r="A2253" s="5">
        <v>2252</v>
      </c>
      <c r="B2253" s="2" t="s">
        <v>1766</v>
      </c>
      <c r="C2253" s="2" t="s">
        <v>76</v>
      </c>
      <c r="D2253" s="2" t="s">
        <v>1549</v>
      </c>
      <c r="E2253" s="2" t="s">
        <v>1178</v>
      </c>
      <c r="F2253" s="2" t="s">
        <v>1767</v>
      </c>
      <c r="G2253" s="2" t="s">
        <v>1732</v>
      </c>
      <c r="H2253" s="2" t="s">
        <v>13</v>
      </c>
      <c r="I2253" s="3" t="b">
        <v>0</v>
      </c>
      <c r="J2253" s="3" t="b">
        <v>1</v>
      </c>
      <c r="K2253" s="2" t="s">
        <v>13</v>
      </c>
      <c r="L2253" s="2" t="s">
        <v>13</v>
      </c>
      <c r="M2253" s="9" t="str">
        <f>IF(ISERROR([1]!GetPart(F2253,"-",1)),F2253,[1]!GetPart(F2253,"-",1))</f>
        <v>419</v>
      </c>
      <c r="N2253" t="b">
        <f t="shared" si="107"/>
        <v>1</v>
      </c>
      <c r="P2253" s="9" t="str">
        <f t="shared" si="108"/>
        <v>419 Ewing Street,Princeton,NJ</v>
      </c>
      <c r="Q2253" t="str">
        <f t="shared" si="106"/>
        <v>419 EWING STREET</v>
      </c>
      <c r="R2253" t="e">
        <f>VLOOKUP(Q2253,'[2]2011-Princeton-geocodes.csv'!$A:$A,1,FALSE)</f>
        <v>#N/A</v>
      </c>
    </row>
    <row r="2254" spans="1:18">
      <c r="A2254" s="5">
        <v>2253</v>
      </c>
      <c r="B2254" s="2" t="s">
        <v>1766</v>
      </c>
      <c r="C2254" s="2" t="s">
        <v>78</v>
      </c>
      <c r="D2254" s="2" t="s">
        <v>1549</v>
      </c>
      <c r="E2254" s="2" t="s">
        <v>149</v>
      </c>
      <c r="F2254" s="2" t="s">
        <v>515</v>
      </c>
      <c r="G2254" s="2" t="s">
        <v>1732</v>
      </c>
      <c r="H2254" s="2" t="s">
        <v>13</v>
      </c>
      <c r="I2254" s="3" t="b">
        <v>0</v>
      </c>
      <c r="J2254" s="3" t="b">
        <v>1</v>
      </c>
      <c r="K2254" s="2" t="s">
        <v>13</v>
      </c>
      <c r="L2254" s="2" t="s">
        <v>13</v>
      </c>
      <c r="M2254" s="9" t="str">
        <f>IF(ISERROR([1]!GetPart(F2254,"-",1)),F2254,[1]!GetPart(F2254,"-",1))</f>
        <v>409</v>
      </c>
      <c r="N2254" t="b">
        <f t="shared" si="107"/>
        <v>1</v>
      </c>
      <c r="P2254" s="9" t="str">
        <f t="shared" si="108"/>
        <v>409 Ewing Street,Princeton,NJ</v>
      </c>
      <c r="Q2254" t="str">
        <f t="shared" si="106"/>
        <v>409 EWING STREET</v>
      </c>
      <c r="R2254" t="e">
        <f>VLOOKUP(Q2254,'[2]2011-Princeton-geocodes.csv'!$A:$A,1,FALSE)</f>
        <v>#N/A</v>
      </c>
    </row>
    <row r="2255" spans="1:18">
      <c r="A2255" s="5">
        <v>2254</v>
      </c>
      <c r="B2255" s="2" t="s">
        <v>1768</v>
      </c>
      <c r="C2255" s="2" t="s">
        <v>67</v>
      </c>
      <c r="D2255" s="2" t="s">
        <v>1162</v>
      </c>
      <c r="E2255" s="2" t="s">
        <v>149</v>
      </c>
      <c r="F2255" s="2" t="s">
        <v>994</v>
      </c>
      <c r="G2255" s="2" t="s">
        <v>1732</v>
      </c>
      <c r="H2255" s="2" t="s">
        <v>13</v>
      </c>
      <c r="I2255" s="3" t="b">
        <v>0</v>
      </c>
      <c r="J2255" s="3" t="b">
        <v>1</v>
      </c>
      <c r="K2255" s="2" t="s">
        <v>13</v>
      </c>
      <c r="L2255" s="2" t="s">
        <v>13</v>
      </c>
      <c r="M2255" s="9" t="str">
        <f>IF(ISERROR([1]!GetPart(F2255,"-",1)),F2255,[1]!GetPart(F2255,"-",1))</f>
        <v>345</v>
      </c>
      <c r="N2255" t="b">
        <f t="shared" si="107"/>
        <v>1</v>
      </c>
      <c r="P2255" s="9" t="str">
        <f t="shared" si="108"/>
        <v>345 Ewing Street,Princeton,NJ</v>
      </c>
      <c r="Q2255" t="str">
        <f t="shared" si="106"/>
        <v>345 EWING STREET</v>
      </c>
      <c r="R2255" t="e">
        <f>VLOOKUP(Q2255,'[2]2011-Princeton-geocodes.csv'!$A:$A,1,FALSE)</f>
        <v>#N/A</v>
      </c>
    </row>
    <row r="2256" spans="1:18">
      <c r="A2256" s="5">
        <v>2255</v>
      </c>
      <c r="B2256" s="2" t="s">
        <v>1768</v>
      </c>
      <c r="C2256" s="2" t="s">
        <v>49</v>
      </c>
      <c r="D2256" s="2" t="s">
        <v>1549</v>
      </c>
      <c r="E2256" s="2" t="s">
        <v>149</v>
      </c>
      <c r="F2256" s="2" t="s">
        <v>1769</v>
      </c>
      <c r="G2256" s="2" t="s">
        <v>1732</v>
      </c>
      <c r="H2256" s="2" t="s">
        <v>13</v>
      </c>
      <c r="I2256" s="3" t="b">
        <v>0</v>
      </c>
      <c r="J2256" s="3" t="b">
        <v>1</v>
      </c>
      <c r="K2256" s="2" t="s">
        <v>13</v>
      </c>
      <c r="L2256" s="2" t="s">
        <v>13</v>
      </c>
      <c r="M2256" s="9" t="str">
        <f>IF(ISERROR([1]!GetPart(F2256,"-",1)),F2256,[1]!GetPart(F2256,"-",1))</f>
        <v>379</v>
      </c>
      <c r="N2256" t="b">
        <f t="shared" si="107"/>
        <v>1</v>
      </c>
      <c r="P2256" s="9" t="str">
        <f t="shared" si="108"/>
        <v>379 Ewing Street,Princeton,NJ</v>
      </c>
      <c r="Q2256" t="str">
        <f t="shared" si="106"/>
        <v>379 EWING STREET</v>
      </c>
      <c r="R2256" t="e">
        <f>VLOOKUP(Q2256,'[2]2011-Princeton-geocodes.csv'!$A:$A,1,FALSE)</f>
        <v>#N/A</v>
      </c>
    </row>
    <row r="2257" spans="1:18">
      <c r="A2257" s="5">
        <v>2256</v>
      </c>
      <c r="B2257" s="2" t="s">
        <v>1768</v>
      </c>
      <c r="C2257" s="2" t="s">
        <v>76</v>
      </c>
      <c r="D2257" s="2" t="s">
        <v>1549</v>
      </c>
      <c r="E2257" s="2" t="s">
        <v>149</v>
      </c>
      <c r="F2257" s="2" t="s">
        <v>1770</v>
      </c>
      <c r="G2257" s="2" t="s">
        <v>1732</v>
      </c>
      <c r="H2257" s="2" t="s">
        <v>13</v>
      </c>
      <c r="I2257" s="3" t="b">
        <v>0</v>
      </c>
      <c r="J2257" s="3" t="b">
        <v>1</v>
      </c>
      <c r="K2257" s="2" t="s">
        <v>13</v>
      </c>
      <c r="L2257" s="2" t="s">
        <v>13</v>
      </c>
      <c r="M2257" s="9" t="str">
        <f>IF(ISERROR([1]!GetPart(F2257,"-",1)),F2257,[1]!GetPart(F2257,"-",1))</f>
        <v>373</v>
      </c>
      <c r="N2257" t="b">
        <f t="shared" si="107"/>
        <v>1</v>
      </c>
      <c r="P2257" s="9" t="str">
        <f t="shared" si="108"/>
        <v>373 Ewing Street,Princeton,NJ</v>
      </c>
      <c r="Q2257" t="str">
        <f t="shared" si="106"/>
        <v>373 EWING STREET</v>
      </c>
      <c r="R2257" t="e">
        <f>VLOOKUP(Q2257,'[2]2011-Princeton-geocodes.csv'!$A:$A,1,FALSE)</f>
        <v>#N/A</v>
      </c>
    </row>
    <row r="2258" spans="1:18">
      <c r="A2258" s="5">
        <v>2257</v>
      </c>
      <c r="B2258" s="2" t="s">
        <v>1768</v>
      </c>
      <c r="C2258" s="2" t="s">
        <v>74</v>
      </c>
      <c r="D2258" s="2" t="s">
        <v>1549</v>
      </c>
      <c r="E2258" s="2" t="s">
        <v>149</v>
      </c>
      <c r="F2258" s="2" t="s">
        <v>1771</v>
      </c>
      <c r="G2258" s="2" t="s">
        <v>1732</v>
      </c>
      <c r="H2258" s="2" t="s">
        <v>13</v>
      </c>
      <c r="I2258" s="3" t="b">
        <v>0</v>
      </c>
      <c r="J2258" s="3" t="b">
        <v>1</v>
      </c>
      <c r="K2258" s="2" t="s">
        <v>13</v>
      </c>
      <c r="L2258" s="2" t="s">
        <v>13</v>
      </c>
      <c r="M2258" s="9" t="str">
        <f>IF(ISERROR([1]!GetPart(F2258,"-",1)),F2258,[1]!GetPart(F2258,"-",1))</f>
        <v>367</v>
      </c>
      <c r="N2258" t="b">
        <f t="shared" si="107"/>
        <v>1</v>
      </c>
      <c r="P2258" s="9" t="str">
        <f t="shared" si="108"/>
        <v>367 Ewing Street,Princeton,NJ</v>
      </c>
      <c r="Q2258" t="str">
        <f t="shared" si="106"/>
        <v>367 EWING STREET</v>
      </c>
      <c r="R2258" t="e">
        <f>VLOOKUP(Q2258,'[2]2011-Princeton-geocodes.csv'!$A:$A,1,FALSE)</f>
        <v>#N/A</v>
      </c>
    </row>
    <row r="2259" spans="1:18">
      <c r="A2259" s="5">
        <v>2258</v>
      </c>
      <c r="B2259" s="2" t="s">
        <v>1768</v>
      </c>
      <c r="C2259" s="2" t="s">
        <v>78</v>
      </c>
      <c r="D2259" s="2" t="s">
        <v>1549</v>
      </c>
      <c r="E2259" s="2" t="s">
        <v>149</v>
      </c>
      <c r="F2259" s="2" t="s">
        <v>1772</v>
      </c>
      <c r="G2259" s="2" t="s">
        <v>1732</v>
      </c>
      <c r="H2259" s="2" t="s">
        <v>13</v>
      </c>
      <c r="I2259" s="3" t="b">
        <v>0</v>
      </c>
      <c r="J2259" s="3" t="b">
        <v>1</v>
      </c>
      <c r="K2259" s="2" t="s">
        <v>13</v>
      </c>
      <c r="L2259" s="2" t="s">
        <v>13</v>
      </c>
      <c r="M2259" s="9" t="str">
        <f>IF(ISERROR([1]!GetPart(F2259,"-",1)),F2259,[1]!GetPart(F2259,"-",1))</f>
        <v>361</v>
      </c>
      <c r="N2259" t="b">
        <f t="shared" si="107"/>
        <v>1</v>
      </c>
      <c r="P2259" s="9" t="str">
        <f t="shared" si="108"/>
        <v>361 Ewing Street,Princeton,NJ</v>
      </c>
      <c r="Q2259" t="str">
        <f t="shared" si="106"/>
        <v>361 EWING STREET</v>
      </c>
      <c r="R2259" t="e">
        <f>VLOOKUP(Q2259,'[2]2011-Princeton-geocodes.csv'!$A:$A,1,FALSE)</f>
        <v>#N/A</v>
      </c>
    </row>
    <row r="2260" spans="1:18">
      <c r="A2260" s="5">
        <v>2259</v>
      </c>
      <c r="B2260" s="2" t="s">
        <v>1768</v>
      </c>
      <c r="C2260" s="2" t="s">
        <v>62</v>
      </c>
      <c r="D2260" s="2" t="s">
        <v>1549</v>
      </c>
      <c r="E2260" s="2" t="s">
        <v>1178</v>
      </c>
      <c r="F2260" s="2" t="s">
        <v>1615</v>
      </c>
      <c r="G2260" s="2" t="s">
        <v>1732</v>
      </c>
      <c r="H2260" s="2" t="s">
        <v>13</v>
      </c>
      <c r="I2260" s="3" t="b">
        <v>0</v>
      </c>
      <c r="J2260" s="3" t="b">
        <v>1</v>
      </c>
      <c r="K2260" s="2" t="s">
        <v>13</v>
      </c>
      <c r="L2260" s="2" t="s">
        <v>13</v>
      </c>
      <c r="M2260" s="9" t="str">
        <f>IF(ISERROR([1]!GetPart(F2260,"-",1)),F2260,[1]!GetPart(F2260,"-",1))</f>
        <v>357</v>
      </c>
      <c r="N2260" t="b">
        <f t="shared" si="107"/>
        <v>1</v>
      </c>
      <c r="P2260" s="9" t="str">
        <f t="shared" si="108"/>
        <v>357 Ewing Street,Princeton,NJ</v>
      </c>
      <c r="Q2260" t="str">
        <f t="shared" si="106"/>
        <v>357 EWING STREET</v>
      </c>
      <c r="R2260" t="e">
        <f>VLOOKUP(Q2260,'[2]2011-Princeton-geocodes.csv'!$A:$A,1,FALSE)</f>
        <v>#N/A</v>
      </c>
    </row>
    <row r="2261" spans="1:18">
      <c r="A2261" s="5">
        <v>2260</v>
      </c>
      <c r="B2261" s="2" t="s">
        <v>1768</v>
      </c>
      <c r="C2261" s="2" t="s">
        <v>65</v>
      </c>
      <c r="D2261" s="2" t="s">
        <v>1549</v>
      </c>
      <c r="E2261" s="2" t="s">
        <v>1178</v>
      </c>
      <c r="F2261" s="2" t="s">
        <v>1773</v>
      </c>
      <c r="G2261" s="2" t="s">
        <v>1732</v>
      </c>
      <c r="H2261" s="2" t="s">
        <v>13</v>
      </c>
      <c r="I2261" s="3" t="b">
        <v>0</v>
      </c>
      <c r="J2261" s="3" t="b">
        <v>1</v>
      </c>
      <c r="K2261" s="2" t="s">
        <v>13</v>
      </c>
      <c r="L2261" s="2" t="s">
        <v>13</v>
      </c>
      <c r="M2261" s="9" t="str">
        <f>IF(ISERROR([1]!GetPart(F2261,"-",1)),F2261,[1]!GetPart(F2261,"-",1))</f>
        <v>351</v>
      </c>
      <c r="N2261" t="b">
        <f t="shared" si="107"/>
        <v>1</v>
      </c>
      <c r="P2261" s="9" t="str">
        <f t="shared" si="108"/>
        <v>351 Ewing Street,Princeton,NJ</v>
      </c>
      <c r="Q2261" t="str">
        <f t="shared" si="106"/>
        <v>351 EWING STREET</v>
      </c>
      <c r="R2261" t="e">
        <f>VLOOKUP(Q2261,'[2]2011-Princeton-geocodes.csv'!$A:$A,1,FALSE)</f>
        <v>#N/A</v>
      </c>
    </row>
    <row r="2262" spans="1:18">
      <c r="A2262" s="5">
        <v>2261</v>
      </c>
      <c r="B2262" s="2" t="s">
        <v>1768</v>
      </c>
      <c r="C2262" s="2" t="s">
        <v>70</v>
      </c>
      <c r="D2262" s="2" t="s">
        <v>1162</v>
      </c>
      <c r="E2262" s="2" t="s">
        <v>1178</v>
      </c>
      <c r="F2262" s="2" t="s">
        <v>1774</v>
      </c>
      <c r="G2262" s="2" t="s">
        <v>1732</v>
      </c>
      <c r="H2262" s="2" t="s">
        <v>13</v>
      </c>
      <c r="I2262" s="3" t="b">
        <v>0</v>
      </c>
      <c r="J2262" s="3" t="b">
        <v>1</v>
      </c>
      <c r="K2262" s="2" t="s">
        <v>13</v>
      </c>
      <c r="L2262" s="2" t="s">
        <v>13</v>
      </c>
      <c r="M2262" s="9" t="str">
        <f>IF(ISERROR([1]!GetPart(F2262,"-",1)),F2262,[1]!GetPart(F2262,"-",1))</f>
        <v>339</v>
      </c>
      <c r="N2262" t="b">
        <f t="shared" si="107"/>
        <v>1</v>
      </c>
      <c r="P2262" s="9" t="str">
        <f t="shared" si="108"/>
        <v>339 Ewing Street,Princeton,NJ</v>
      </c>
      <c r="Q2262" t="str">
        <f t="shared" si="106"/>
        <v>339 EWING STREET</v>
      </c>
      <c r="R2262" t="e">
        <f>VLOOKUP(Q2262,'[2]2011-Princeton-geocodes.csv'!$A:$A,1,FALSE)</f>
        <v>#N/A</v>
      </c>
    </row>
    <row r="2263" spans="1:18">
      <c r="A2263" s="5">
        <v>2262</v>
      </c>
      <c r="B2263" s="2" t="s">
        <v>1775</v>
      </c>
      <c r="C2263" s="2" t="s">
        <v>23</v>
      </c>
      <c r="D2263" s="2" t="s">
        <v>1549</v>
      </c>
      <c r="E2263" s="2" t="s">
        <v>115</v>
      </c>
      <c r="F2263" s="2" t="s">
        <v>1776</v>
      </c>
      <c r="G2263" s="2" t="s">
        <v>1732</v>
      </c>
      <c r="H2263" s="2" t="s">
        <v>13</v>
      </c>
      <c r="I2263" s="3" t="b">
        <v>0</v>
      </c>
      <c r="J2263" s="3" t="b">
        <v>0</v>
      </c>
      <c r="K2263" s="2" t="s">
        <v>13</v>
      </c>
      <c r="L2263" s="2" t="s">
        <v>13</v>
      </c>
      <c r="M2263" s="9" t="str">
        <f>IF(ISERROR([1]!GetPart(F2263,"-",1)),F2263,[1]!GetPart(F2263,"-",1))</f>
        <v>340</v>
      </c>
      <c r="N2263" t="b">
        <f t="shared" si="107"/>
        <v>1</v>
      </c>
      <c r="P2263" s="9" t="str">
        <f t="shared" si="108"/>
        <v>340 Ewing Street,Princeton,NJ</v>
      </c>
      <c r="Q2263" t="str">
        <f t="shared" si="106"/>
        <v>340 EWING STREET</v>
      </c>
      <c r="R2263" t="e">
        <f>VLOOKUP(Q2263,'[2]2011-Princeton-geocodes.csv'!$A:$A,1,FALSE)</f>
        <v>#N/A</v>
      </c>
    </row>
    <row r="2264" spans="1:18">
      <c r="A2264" s="5">
        <v>2263</v>
      </c>
      <c r="B2264" s="2" t="s">
        <v>1775</v>
      </c>
      <c r="C2264" s="2" t="s">
        <v>76</v>
      </c>
      <c r="D2264" s="2" t="s">
        <v>1549</v>
      </c>
      <c r="E2264" s="2" t="s">
        <v>588</v>
      </c>
      <c r="F2264" s="2" t="s">
        <v>1777</v>
      </c>
      <c r="G2264" s="2" t="s">
        <v>1732</v>
      </c>
      <c r="H2264" s="2" t="s">
        <v>13</v>
      </c>
      <c r="I2264" s="3" t="b">
        <v>0</v>
      </c>
      <c r="J2264" s="3" t="b">
        <v>1</v>
      </c>
      <c r="K2264" s="2" t="s">
        <v>13</v>
      </c>
      <c r="L2264" s="2" t="s">
        <v>13</v>
      </c>
      <c r="M2264" s="9" t="str">
        <f>IF(ISERROR([1]!GetPart(F2264,"-",1)),F2264,[1]!GetPart(F2264,"-",1))</f>
        <v>354</v>
      </c>
      <c r="N2264" t="b">
        <f t="shared" si="107"/>
        <v>1</v>
      </c>
      <c r="P2264" s="9" t="str">
        <f t="shared" si="108"/>
        <v>354 Ewing Street,Princeton,NJ</v>
      </c>
      <c r="Q2264" t="str">
        <f t="shared" si="106"/>
        <v>354 EWING STREET</v>
      </c>
      <c r="R2264" t="e">
        <f>VLOOKUP(Q2264,'[2]2011-Princeton-geocodes.csv'!$A:$A,1,FALSE)</f>
        <v>#N/A</v>
      </c>
    </row>
    <row r="2265" spans="1:18">
      <c r="A2265" s="5">
        <v>2264</v>
      </c>
      <c r="B2265" s="2" t="s">
        <v>1775</v>
      </c>
      <c r="C2265" s="2" t="s">
        <v>49</v>
      </c>
      <c r="D2265" s="2" t="s">
        <v>1549</v>
      </c>
      <c r="E2265" s="2" t="s">
        <v>412</v>
      </c>
      <c r="F2265" s="2" t="s">
        <v>1778</v>
      </c>
      <c r="G2265" s="2" t="s">
        <v>1732</v>
      </c>
      <c r="H2265" s="2" t="s">
        <v>13</v>
      </c>
      <c r="I2265" s="3" t="b">
        <v>0</v>
      </c>
      <c r="J2265" s="3" t="b">
        <v>1</v>
      </c>
      <c r="K2265" s="2" t="s">
        <v>13</v>
      </c>
      <c r="L2265" s="2" t="s">
        <v>13</v>
      </c>
      <c r="M2265" s="9" t="str">
        <f>IF(ISERROR([1]!GetPart(F2265,"-",1)),F2265,[1]!GetPart(F2265,"-",1))</f>
        <v>346</v>
      </c>
      <c r="N2265" t="b">
        <f t="shared" si="107"/>
        <v>1</v>
      </c>
      <c r="P2265" s="9" t="str">
        <f t="shared" si="108"/>
        <v>346 Ewing Street,Princeton,NJ</v>
      </c>
      <c r="Q2265" t="str">
        <f t="shared" si="106"/>
        <v>346 EWING STREET</v>
      </c>
      <c r="R2265" t="e">
        <f>VLOOKUP(Q2265,'[2]2011-Princeton-geocodes.csv'!$A:$A,1,FALSE)</f>
        <v>#N/A</v>
      </c>
    </row>
    <row r="2266" spans="1:18">
      <c r="A2266" s="5">
        <v>2265</v>
      </c>
      <c r="B2266" s="2" t="s">
        <v>1779</v>
      </c>
      <c r="C2266" s="2" t="s">
        <v>74</v>
      </c>
      <c r="D2266" s="2" t="s">
        <v>1549</v>
      </c>
      <c r="E2266" s="2" t="s">
        <v>514</v>
      </c>
      <c r="F2266" s="2" t="s">
        <v>216</v>
      </c>
      <c r="G2266" s="2" t="s">
        <v>1732</v>
      </c>
      <c r="H2266" s="2" t="s">
        <v>13</v>
      </c>
      <c r="I2266" s="3" t="b">
        <v>0</v>
      </c>
      <c r="J2266" s="3" t="b">
        <v>1</v>
      </c>
      <c r="K2266" s="2" t="s">
        <v>13</v>
      </c>
      <c r="L2266" s="2" t="s">
        <v>13</v>
      </c>
      <c r="M2266" s="9" t="str">
        <f>IF(ISERROR([1]!GetPart(F2266,"-",1)),F2266,[1]!GetPart(F2266,"-",1))</f>
        <v>370</v>
      </c>
      <c r="N2266" t="b">
        <f t="shared" si="107"/>
        <v>1</v>
      </c>
      <c r="P2266" s="9" t="str">
        <f t="shared" si="108"/>
        <v>370 Ewing Street,Princeton,NJ</v>
      </c>
      <c r="Q2266" t="str">
        <f t="shared" si="106"/>
        <v>370 EWING STREET</v>
      </c>
      <c r="R2266" t="e">
        <f>VLOOKUP(Q2266,'[2]2011-Princeton-geocodes.csv'!$A:$A,1,FALSE)</f>
        <v>#N/A</v>
      </c>
    </row>
    <row r="2267" spans="1:18">
      <c r="A2267" s="5">
        <v>2266</v>
      </c>
      <c r="B2267" s="2" t="s">
        <v>1779</v>
      </c>
      <c r="C2267" s="2" t="s">
        <v>78</v>
      </c>
      <c r="D2267" s="2" t="s">
        <v>1549</v>
      </c>
      <c r="E2267" s="2" t="s">
        <v>149</v>
      </c>
      <c r="F2267" s="2" t="s">
        <v>1780</v>
      </c>
      <c r="G2267" s="2" t="s">
        <v>1732</v>
      </c>
      <c r="H2267" s="2" t="s">
        <v>13</v>
      </c>
      <c r="I2267" s="3" t="b">
        <v>0</v>
      </c>
      <c r="J2267" s="3" t="b">
        <v>1</v>
      </c>
      <c r="K2267" s="2" t="s">
        <v>13</v>
      </c>
      <c r="L2267" s="2" t="s">
        <v>13</v>
      </c>
      <c r="M2267" s="9" t="str">
        <f>IF(ISERROR([1]!GetPart(F2267,"-",1)),F2267,[1]!GetPart(F2267,"-",1))</f>
        <v>384</v>
      </c>
      <c r="N2267" t="b">
        <f t="shared" si="107"/>
        <v>1</v>
      </c>
      <c r="P2267" s="9" t="str">
        <f t="shared" si="108"/>
        <v>384 Ewing Street,Princeton,NJ</v>
      </c>
      <c r="Q2267" t="str">
        <f t="shared" si="106"/>
        <v>384 EWING STREET</v>
      </c>
      <c r="R2267" t="e">
        <f>VLOOKUP(Q2267,'[2]2011-Princeton-geocodes.csv'!$A:$A,1,FALSE)</f>
        <v>#N/A</v>
      </c>
    </row>
    <row r="2268" spans="1:18">
      <c r="A2268" s="5">
        <v>2267</v>
      </c>
      <c r="B2268" s="2" t="s">
        <v>1781</v>
      </c>
      <c r="C2268" s="2" t="s">
        <v>62</v>
      </c>
      <c r="D2268" s="2" t="s">
        <v>1549</v>
      </c>
      <c r="E2268" s="2" t="s">
        <v>1178</v>
      </c>
      <c r="F2268" s="2" t="s">
        <v>1782</v>
      </c>
      <c r="G2268" s="2" t="s">
        <v>1732</v>
      </c>
      <c r="H2268" s="2" t="s">
        <v>13</v>
      </c>
      <c r="I2268" s="3" t="b">
        <v>0</v>
      </c>
      <c r="J2268" s="3" t="b">
        <v>1</v>
      </c>
      <c r="K2268" s="2" t="s">
        <v>13</v>
      </c>
      <c r="L2268" s="2" t="s">
        <v>13</v>
      </c>
      <c r="M2268" s="9" t="str">
        <f>IF(ISERROR([1]!GetPart(F2268,"-",1)),F2268,[1]!GetPart(F2268,"-",1))</f>
        <v>406</v>
      </c>
      <c r="N2268" t="b">
        <f t="shared" si="107"/>
        <v>1</v>
      </c>
      <c r="P2268" s="9" t="str">
        <f t="shared" si="108"/>
        <v>406 Ewing Street,Princeton,NJ</v>
      </c>
      <c r="Q2268" t="str">
        <f t="shared" si="106"/>
        <v>406 EWING STREET</v>
      </c>
      <c r="R2268" t="e">
        <f>VLOOKUP(Q2268,'[2]2011-Princeton-geocodes.csv'!$A:$A,1,FALSE)</f>
        <v>#N/A</v>
      </c>
    </row>
    <row r="2269" spans="1:18">
      <c r="A2269" s="5">
        <v>2268</v>
      </c>
      <c r="B2269" s="2" t="s">
        <v>1781</v>
      </c>
      <c r="C2269" s="2" t="s">
        <v>65</v>
      </c>
      <c r="D2269" s="2" t="s">
        <v>1549</v>
      </c>
      <c r="E2269" s="2" t="s">
        <v>437</v>
      </c>
      <c r="F2269" s="2" t="s">
        <v>921</v>
      </c>
      <c r="G2269" s="2" t="s">
        <v>1732</v>
      </c>
      <c r="H2269" s="2" t="s">
        <v>13</v>
      </c>
      <c r="I2269" s="3" t="b">
        <v>0</v>
      </c>
      <c r="J2269" s="3" t="b">
        <v>1</v>
      </c>
      <c r="K2269" s="2" t="s">
        <v>13</v>
      </c>
      <c r="L2269" s="2" t="s">
        <v>13</v>
      </c>
      <c r="M2269" s="9" t="str">
        <f>IF(ISERROR([1]!GetPart(F2269,"-",1)),F2269,[1]!GetPart(F2269,"-",1))</f>
        <v>414</v>
      </c>
      <c r="N2269" t="b">
        <f t="shared" si="107"/>
        <v>1</v>
      </c>
      <c r="P2269" s="9" t="str">
        <f t="shared" si="108"/>
        <v>414 Ewing Street,Princeton,NJ</v>
      </c>
      <c r="Q2269" t="str">
        <f t="shared" si="106"/>
        <v>414 EWING STREET</v>
      </c>
      <c r="R2269" t="e">
        <f>VLOOKUP(Q2269,'[2]2011-Princeton-geocodes.csv'!$A:$A,1,FALSE)</f>
        <v>#N/A</v>
      </c>
    </row>
    <row r="2270" spans="1:18">
      <c r="A2270" s="5">
        <v>2269</v>
      </c>
      <c r="B2270" s="2" t="s">
        <v>1783</v>
      </c>
      <c r="C2270" s="2" t="s">
        <v>62</v>
      </c>
      <c r="D2270" s="2" t="s">
        <v>1549</v>
      </c>
      <c r="E2270" s="2" t="s">
        <v>159</v>
      </c>
      <c r="F2270" s="2" t="s">
        <v>1784</v>
      </c>
      <c r="G2270" s="2" t="s">
        <v>1732</v>
      </c>
      <c r="H2270" s="2" t="s">
        <v>13</v>
      </c>
      <c r="I2270" s="3" t="b">
        <v>0</v>
      </c>
      <c r="J2270" s="3" t="b">
        <v>0</v>
      </c>
      <c r="K2270" s="2" t="s">
        <v>13</v>
      </c>
      <c r="L2270" s="2" t="s">
        <v>13</v>
      </c>
      <c r="M2270" s="9" t="str">
        <f>IF(ISERROR([1]!GetPart(F2270,"-",1)),F2270,[1]!GetPart(F2270,"-",1))</f>
        <v>430</v>
      </c>
      <c r="N2270" t="b">
        <f t="shared" si="107"/>
        <v>1</v>
      </c>
      <c r="P2270" s="9" t="str">
        <f t="shared" si="108"/>
        <v>430 Ewing Street,Princeton,NJ</v>
      </c>
      <c r="Q2270" t="str">
        <f t="shared" si="106"/>
        <v>430 EWING STREET</v>
      </c>
      <c r="R2270" t="e">
        <f>VLOOKUP(Q2270,'[2]2011-Princeton-geocodes.csv'!$A:$A,1,FALSE)</f>
        <v>#N/A</v>
      </c>
    </row>
    <row r="2271" spans="1:18">
      <c r="A2271" s="5">
        <v>2270</v>
      </c>
      <c r="B2271" s="2" t="s">
        <v>1783</v>
      </c>
      <c r="C2271" s="2" t="s">
        <v>78</v>
      </c>
      <c r="D2271" s="2" t="s">
        <v>1549</v>
      </c>
      <c r="E2271" s="2" t="s">
        <v>159</v>
      </c>
      <c r="F2271" s="2" t="s">
        <v>932</v>
      </c>
      <c r="G2271" s="2" t="s">
        <v>1732</v>
      </c>
      <c r="H2271" s="2" t="s">
        <v>13</v>
      </c>
      <c r="I2271" s="3" t="b">
        <v>0</v>
      </c>
      <c r="J2271" s="3" t="b">
        <v>0</v>
      </c>
      <c r="K2271" s="2" t="s">
        <v>13</v>
      </c>
      <c r="L2271" s="2" t="s">
        <v>13</v>
      </c>
      <c r="M2271" s="9" t="str">
        <f>IF(ISERROR([1]!GetPart(F2271,"-",1)),F2271,[1]!GetPart(F2271,"-",1))</f>
        <v>422</v>
      </c>
      <c r="N2271" t="b">
        <f t="shared" si="107"/>
        <v>1</v>
      </c>
      <c r="P2271" s="9" t="str">
        <f t="shared" si="108"/>
        <v>422 Ewing Street,Princeton,NJ</v>
      </c>
      <c r="Q2271" t="str">
        <f t="shared" si="106"/>
        <v>422 EWING STREET</v>
      </c>
      <c r="R2271" t="e">
        <f>VLOOKUP(Q2271,'[2]2011-Princeton-geocodes.csv'!$A:$A,1,FALSE)</f>
        <v>#N/A</v>
      </c>
    </row>
    <row r="2272" spans="1:18">
      <c r="A2272" s="5">
        <v>2271</v>
      </c>
      <c r="B2272" s="2" t="s">
        <v>1783</v>
      </c>
      <c r="C2272" s="2" t="s">
        <v>65</v>
      </c>
      <c r="D2272" s="2" t="s">
        <v>1549</v>
      </c>
      <c r="E2272" s="2" t="s">
        <v>1178</v>
      </c>
      <c r="F2272" s="2" t="s">
        <v>1785</v>
      </c>
      <c r="G2272" s="2" t="s">
        <v>1732</v>
      </c>
      <c r="H2272" s="2" t="s">
        <v>13</v>
      </c>
      <c r="I2272" s="3" t="b">
        <v>0</v>
      </c>
      <c r="J2272" s="3" t="b">
        <v>1</v>
      </c>
      <c r="K2272" s="2" t="s">
        <v>13</v>
      </c>
      <c r="L2272" s="2" t="s">
        <v>13</v>
      </c>
      <c r="M2272" s="9" t="str">
        <f>IF(ISERROR([1]!GetPart(F2272,"-",1)),F2272,[1]!GetPart(F2272,"-",1))</f>
        <v>436</v>
      </c>
      <c r="N2272" t="b">
        <f t="shared" si="107"/>
        <v>1</v>
      </c>
      <c r="P2272" s="9" t="str">
        <f t="shared" si="108"/>
        <v>436 Ewing Street,Princeton,NJ</v>
      </c>
      <c r="Q2272" t="str">
        <f t="shared" si="106"/>
        <v>436 EWING STREET</v>
      </c>
      <c r="R2272" t="e">
        <f>VLOOKUP(Q2272,'[2]2011-Princeton-geocodes.csv'!$A:$A,1,FALSE)</f>
        <v>#N/A</v>
      </c>
    </row>
    <row r="2273" spans="1:18">
      <c r="A2273" s="5">
        <v>2272</v>
      </c>
      <c r="B2273" s="2" t="s">
        <v>1786</v>
      </c>
      <c r="C2273" s="2" t="s">
        <v>62</v>
      </c>
      <c r="D2273" s="2" t="s">
        <v>1162</v>
      </c>
      <c r="E2273" s="2" t="s">
        <v>125</v>
      </c>
      <c r="F2273" s="2" t="s">
        <v>808</v>
      </c>
      <c r="G2273" s="2" t="s">
        <v>1732</v>
      </c>
      <c r="H2273" s="2" t="s">
        <v>13</v>
      </c>
      <c r="I2273" s="3" t="b">
        <v>0</v>
      </c>
      <c r="J2273" s="3" t="b">
        <v>0</v>
      </c>
      <c r="K2273" s="2" t="s">
        <v>13</v>
      </c>
      <c r="L2273" s="2" t="s">
        <v>13</v>
      </c>
      <c r="M2273" s="9" t="str">
        <f>IF(ISERROR([1]!GetPart(F2273,"-",1)),F2273,[1]!GetPart(F2273,"-",1))</f>
        <v>322</v>
      </c>
      <c r="N2273" t="b">
        <f t="shared" si="107"/>
        <v>1</v>
      </c>
      <c r="P2273" s="9" t="str">
        <f t="shared" si="108"/>
        <v>322 Ewing Street,Princeton,NJ</v>
      </c>
      <c r="Q2273" t="str">
        <f t="shared" si="106"/>
        <v>322 EWING STREET</v>
      </c>
      <c r="R2273" t="e">
        <f>VLOOKUP(Q2273,'[2]2011-Princeton-geocodes.csv'!$A:$A,1,FALSE)</f>
        <v>#N/A</v>
      </c>
    </row>
    <row r="2274" spans="1:18">
      <c r="A2274" s="5">
        <v>2273</v>
      </c>
      <c r="B2274" s="2" t="s">
        <v>1786</v>
      </c>
      <c r="C2274" s="2" t="s">
        <v>70</v>
      </c>
      <c r="D2274" s="2" t="s">
        <v>1162</v>
      </c>
      <c r="E2274" s="2" t="s">
        <v>159</v>
      </c>
      <c r="F2274" s="2" t="s">
        <v>1628</v>
      </c>
      <c r="G2274" s="2" t="s">
        <v>1732</v>
      </c>
      <c r="H2274" s="2" t="s">
        <v>13</v>
      </c>
      <c r="I2274" s="3" t="b">
        <v>0</v>
      </c>
      <c r="J2274" s="3" t="b">
        <v>0</v>
      </c>
      <c r="K2274" s="2" t="s">
        <v>13</v>
      </c>
      <c r="L2274" s="2" t="s">
        <v>13</v>
      </c>
      <c r="M2274" s="9" t="str">
        <f>IF(ISERROR([1]!GetPart(F2274,"-",1)),F2274,[1]!GetPart(F2274,"-",1))</f>
        <v>308</v>
      </c>
      <c r="N2274" t="b">
        <f t="shared" si="107"/>
        <v>1</v>
      </c>
      <c r="P2274" s="9" t="str">
        <f t="shared" si="108"/>
        <v>308 Ewing Street,Princeton,NJ</v>
      </c>
      <c r="Q2274" t="str">
        <f t="shared" si="106"/>
        <v>308 EWING STREET</v>
      </c>
      <c r="R2274" t="e">
        <f>VLOOKUP(Q2274,'[2]2011-Princeton-geocodes.csv'!$A:$A,1,FALSE)</f>
        <v>#N/A</v>
      </c>
    </row>
    <row r="2275" spans="1:18">
      <c r="A2275" s="5">
        <v>2274</v>
      </c>
      <c r="B2275" s="2" t="s">
        <v>1786</v>
      </c>
      <c r="C2275" s="2" t="s">
        <v>67</v>
      </c>
      <c r="D2275" s="2" t="s">
        <v>1162</v>
      </c>
      <c r="E2275" s="2" t="s">
        <v>159</v>
      </c>
      <c r="F2275" s="2" t="s">
        <v>798</v>
      </c>
      <c r="G2275" s="2" t="s">
        <v>1732</v>
      </c>
      <c r="H2275" s="2" t="s">
        <v>13</v>
      </c>
      <c r="I2275" s="3" t="b">
        <v>0</v>
      </c>
      <c r="J2275" s="3" t="b">
        <v>0</v>
      </c>
      <c r="K2275" s="2" t="s">
        <v>13</v>
      </c>
      <c r="L2275" s="2" t="s">
        <v>13</v>
      </c>
      <c r="M2275" s="9" t="str">
        <f>IF(ISERROR([1]!GetPart(F2275,"-",1)),F2275,[1]!GetPart(F2275,"-",1))</f>
        <v>314</v>
      </c>
      <c r="N2275" t="b">
        <f t="shared" si="107"/>
        <v>1</v>
      </c>
      <c r="P2275" s="9" t="str">
        <f t="shared" si="108"/>
        <v>314 Ewing Street,Princeton,NJ</v>
      </c>
      <c r="Q2275" t="str">
        <f t="shared" si="106"/>
        <v>314 EWING STREET</v>
      </c>
      <c r="R2275" t="e">
        <f>VLOOKUP(Q2275,'[2]2011-Princeton-geocodes.csv'!$A:$A,1,FALSE)</f>
        <v>#N/A</v>
      </c>
    </row>
    <row r="2276" spans="1:18">
      <c r="A2276" s="5">
        <v>2275</v>
      </c>
      <c r="B2276" s="2" t="s">
        <v>1786</v>
      </c>
      <c r="C2276" s="2" t="s">
        <v>92</v>
      </c>
      <c r="D2276" s="2" t="s">
        <v>1162</v>
      </c>
      <c r="E2276" s="2" t="s">
        <v>108</v>
      </c>
      <c r="F2276" s="2" t="s">
        <v>1787</v>
      </c>
      <c r="G2276" s="2" t="s">
        <v>1732</v>
      </c>
      <c r="H2276" s="2" t="s">
        <v>13</v>
      </c>
      <c r="I2276" s="3" t="b">
        <v>0</v>
      </c>
      <c r="J2276" s="3" t="b">
        <v>0</v>
      </c>
      <c r="K2276" s="2" t="s">
        <v>13</v>
      </c>
      <c r="L2276" s="2" t="s">
        <v>13</v>
      </c>
      <c r="M2276" s="9" t="str">
        <f>IF(ISERROR([1]!GetPart(F2276,"-",1)),F2276,[1]!GetPart(F2276,"-",1))</f>
        <v>304</v>
      </c>
      <c r="N2276" t="b">
        <f t="shared" si="107"/>
        <v>1</v>
      </c>
      <c r="P2276" s="9" t="str">
        <f t="shared" si="108"/>
        <v>304 Ewing Street,Princeton,NJ</v>
      </c>
      <c r="Q2276" t="str">
        <f t="shared" ref="Q2276:Q2339" si="109">UPPER(IF(LEN(M2276)&gt;0,M2276&amp;" ","")&amp;G2276)</f>
        <v>304 EWING STREET</v>
      </c>
      <c r="R2276" t="e">
        <f>VLOOKUP(Q2276,'[2]2011-Princeton-geocodes.csv'!$A:$A,1,FALSE)</f>
        <v>#N/A</v>
      </c>
    </row>
    <row r="2277" spans="1:18">
      <c r="A2277" s="5">
        <v>2276</v>
      </c>
      <c r="B2277" s="2" t="s">
        <v>1786</v>
      </c>
      <c r="C2277" s="2" t="s">
        <v>86</v>
      </c>
      <c r="D2277" s="2" t="s">
        <v>1162</v>
      </c>
      <c r="E2277" s="2" t="s">
        <v>152</v>
      </c>
      <c r="F2277" s="2" t="s">
        <v>1684</v>
      </c>
      <c r="G2277" s="2" t="s">
        <v>1732</v>
      </c>
      <c r="H2277" s="2" t="s">
        <v>13</v>
      </c>
      <c r="I2277" s="3" t="b">
        <v>0</v>
      </c>
      <c r="J2277" s="3" t="b">
        <v>0</v>
      </c>
      <c r="K2277" s="2" t="s">
        <v>13</v>
      </c>
      <c r="L2277" s="2" t="s">
        <v>13</v>
      </c>
      <c r="M2277" s="9" t="str">
        <f>IF(ISERROR([1]!GetPart(F2277,"-",1)),F2277,[1]!GetPart(F2277,"-",1))</f>
        <v>292</v>
      </c>
      <c r="N2277" t="b">
        <f t="shared" si="107"/>
        <v>1</v>
      </c>
      <c r="P2277" s="9" t="str">
        <f t="shared" si="108"/>
        <v>292 Ewing Street,Princeton,NJ</v>
      </c>
      <c r="Q2277" t="str">
        <f t="shared" si="109"/>
        <v>292 EWING STREET</v>
      </c>
      <c r="R2277" t="e">
        <f>VLOOKUP(Q2277,'[2]2011-Princeton-geocodes.csv'!$A:$A,1,FALSE)</f>
        <v>#N/A</v>
      </c>
    </row>
    <row r="2278" spans="1:18">
      <c r="A2278" s="5">
        <v>2277</v>
      </c>
      <c r="B2278" s="2" t="s">
        <v>1786</v>
      </c>
      <c r="C2278" s="2" t="s">
        <v>65</v>
      </c>
      <c r="D2278" s="2" t="s">
        <v>1162</v>
      </c>
      <c r="E2278" s="2" t="s">
        <v>125</v>
      </c>
      <c r="F2278" s="2" t="s">
        <v>795</v>
      </c>
      <c r="G2278" s="2" t="s">
        <v>1732</v>
      </c>
      <c r="H2278" s="2" t="s">
        <v>13</v>
      </c>
      <c r="I2278" s="3" t="b">
        <v>0</v>
      </c>
      <c r="J2278" s="3" t="b">
        <v>0</v>
      </c>
      <c r="K2278" s="2" t="s">
        <v>13</v>
      </c>
      <c r="L2278" s="2" t="s">
        <v>13</v>
      </c>
      <c r="M2278" s="9" t="str">
        <f>IF(ISERROR([1]!GetPart(F2278,"-",1)),F2278,[1]!GetPart(F2278,"-",1))</f>
        <v>318</v>
      </c>
      <c r="N2278" t="b">
        <f t="shared" si="107"/>
        <v>1</v>
      </c>
      <c r="P2278" s="9" t="str">
        <f t="shared" si="108"/>
        <v>318 Ewing Street,Princeton,NJ</v>
      </c>
      <c r="Q2278" t="str">
        <f t="shared" si="109"/>
        <v>318 EWING STREET</v>
      </c>
      <c r="R2278" t="e">
        <f>VLOOKUP(Q2278,'[2]2011-Princeton-geocodes.csv'!$A:$A,1,FALSE)</f>
        <v>#N/A</v>
      </c>
    </row>
    <row r="2279" spans="1:18">
      <c r="A2279" s="5">
        <v>2278</v>
      </c>
      <c r="B2279" s="2" t="s">
        <v>1786</v>
      </c>
      <c r="C2279" s="2" t="s">
        <v>83</v>
      </c>
      <c r="D2279" s="2" t="s">
        <v>1162</v>
      </c>
      <c r="E2279" s="2" t="s">
        <v>108</v>
      </c>
      <c r="F2279" s="2" t="s">
        <v>1000</v>
      </c>
      <c r="G2279" s="2" t="s">
        <v>1732</v>
      </c>
      <c r="H2279" s="2" t="s">
        <v>13</v>
      </c>
      <c r="I2279" s="3" t="b">
        <v>0</v>
      </c>
      <c r="J2279" s="3" t="b">
        <v>0</v>
      </c>
      <c r="K2279" s="2" t="s">
        <v>13</v>
      </c>
      <c r="L2279" s="2" t="s">
        <v>13</v>
      </c>
      <c r="M2279" s="9" t="str">
        <f>IF(ISERROR([1]!GetPart(F2279,"-",1)),F2279,[1]!GetPart(F2279,"-",1))</f>
        <v>300</v>
      </c>
      <c r="N2279" t="b">
        <f t="shared" si="107"/>
        <v>1</v>
      </c>
      <c r="P2279" s="9" t="str">
        <f t="shared" si="108"/>
        <v>300 Ewing Street,Princeton,NJ</v>
      </c>
      <c r="Q2279" t="str">
        <f t="shared" si="109"/>
        <v>300 EWING STREET</v>
      </c>
      <c r="R2279" t="e">
        <f>VLOOKUP(Q2279,'[2]2011-Princeton-geocodes.csv'!$A:$A,1,FALSE)</f>
        <v>#N/A</v>
      </c>
    </row>
    <row r="2280" spans="1:18">
      <c r="A2280" s="5">
        <v>2279</v>
      </c>
      <c r="B2280" s="2" t="s">
        <v>1786</v>
      </c>
      <c r="C2280" s="2" t="s">
        <v>12</v>
      </c>
      <c r="D2280" s="2" t="s">
        <v>1162</v>
      </c>
      <c r="E2280" s="2" t="s">
        <v>152</v>
      </c>
      <c r="F2280" s="2" t="s">
        <v>1624</v>
      </c>
      <c r="G2280" s="2" t="s">
        <v>1732</v>
      </c>
      <c r="H2280" s="2" t="s">
        <v>13</v>
      </c>
      <c r="I2280" s="3" t="b">
        <v>0</v>
      </c>
      <c r="J2280" s="3" t="b">
        <v>1</v>
      </c>
      <c r="K2280" s="2" t="s">
        <v>13</v>
      </c>
      <c r="L2280" s="2" t="s">
        <v>13</v>
      </c>
      <c r="M2280" s="9" t="str">
        <f>IF(ISERROR([1]!GetPart(F2280,"-",1)),F2280,[1]!GetPart(F2280,"-",1))</f>
        <v>284</v>
      </c>
      <c r="N2280" t="b">
        <f t="shared" si="107"/>
        <v>1</v>
      </c>
      <c r="P2280" s="9" t="str">
        <f t="shared" si="108"/>
        <v>284 Ewing Street,Princeton,NJ</v>
      </c>
      <c r="Q2280" t="str">
        <f t="shared" si="109"/>
        <v>284 EWING STREET</v>
      </c>
      <c r="R2280" t="e">
        <f>VLOOKUP(Q2280,'[2]2011-Princeton-geocodes.csv'!$A:$A,1,FALSE)</f>
        <v>#N/A</v>
      </c>
    </row>
    <row r="2281" spans="1:18">
      <c r="A2281" s="5">
        <v>2280</v>
      </c>
      <c r="B2281" s="2" t="s">
        <v>1786</v>
      </c>
      <c r="C2281" s="2" t="s">
        <v>89</v>
      </c>
      <c r="D2281" s="2" t="s">
        <v>1162</v>
      </c>
      <c r="E2281" s="2" t="s">
        <v>152</v>
      </c>
      <c r="F2281" s="2" t="s">
        <v>1788</v>
      </c>
      <c r="G2281" s="2" t="s">
        <v>1732</v>
      </c>
      <c r="H2281" s="2" t="s">
        <v>13</v>
      </c>
      <c r="I2281" s="3" t="b">
        <v>0</v>
      </c>
      <c r="J2281" s="3" t="b">
        <v>0</v>
      </c>
      <c r="K2281" s="2" t="s">
        <v>13</v>
      </c>
      <c r="L2281" s="2" t="s">
        <v>13</v>
      </c>
      <c r="M2281" s="9" t="str">
        <f>IF(ISERROR([1]!GetPart(F2281,"-",1)),F2281,[1]!GetPart(F2281,"-",1))</f>
        <v>296</v>
      </c>
      <c r="N2281" t="b">
        <f t="shared" si="107"/>
        <v>1</v>
      </c>
      <c r="P2281" s="9" t="str">
        <f t="shared" si="108"/>
        <v>296 Ewing Street,Princeton,NJ</v>
      </c>
      <c r="Q2281" t="str">
        <f t="shared" si="109"/>
        <v>296 EWING STREET</v>
      </c>
      <c r="R2281" t="e">
        <f>VLOOKUP(Q2281,'[2]2011-Princeton-geocodes.csv'!$A:$A,1,FALSE)</f>
        <v>#N/A</v>
      </c>
    </row>
    <row r="2282" spans="1:18">
      <c r="A2282" s="5">
        <v>2281</v>
      </c>
      <c r="B2282" s="2" t="s">
        <v>1786</v>
      </c>
      <c r="C2282" s="2" t="s">
        <v>78</v>
      </c>
      <c r="D2282" s="2" t="s">
        <v>1162</v>
      </c>
      <c r="E2282" s="2" t="s">
        <v>108</v>
      </c>
      <c r="F2282" s="2" t="s">
        <v>910</v>
      </c>
      <c r="G2282" s="2" t="s">
        <v>1732</v>
      </c>
      <c r="H2282" s="2" t="s">
        <v>13</v>
      </c>
      <c r="I2282" s="3" t="b">
        <v>0</v>
      </c>
      <c r="J2282" s="3" t="b">
        <v>0</v>
      </c>
      <c r="K2282" s="2" t="s">
        <v>13</v>
      </c>
      <c r="L2282" s="2" t="s">
        <v>13</v>
      </c>
      <c r="M2282" s="9" t="str">
        <f>IF(ISERROR([1]!GetPart(F2282,"-",1)),F2282,[1]!GetPart(F2282,"-",1))</f>
        <v>326</v>
      </c>
      <c r="N2282" t="b">
        <f t="shared" si="107"/>
        <v>1</v>
      </c>
      <c r="P2282" s="9" t="str">
        <f t="shared" si="108"/>
        <v>326 Ewing Street,Princeton,NJ</v>
      </c>
      <c r="Q2282" t="str">
        <f t="shared" si="109"/>
        <v>326 EWING STREET</v>
      </c>
      <c r="R2282" t="e">
        <f>VLOOKUP(Q2282,'[2]2011-Princeton-geocodes.csv'!$A:$A,1,FALSE)</f>
        <v>#N/A</v>
      </c>
    </row>
    <row r="2283" spans="1:18">
      <c r="A2283" s="5">
        <v>2282</v>
      </c>
      <c r="B2283" s="2" t="s">
        <v>1789</v>
      </c>
      <c r="C2283" s="2" t="s">
        <v>78</v>
      </c>
      <c r="D2283" s="2" t="s">
        <v>1162</v>
      </c>
      <c r="E2283" s="2" t="s">
        <v>1178</v>
      </c>
      <c r="F2283" s="2" t="s">
        <v>1614</v>
      </c>
      <c r="G2283" s="2" t="s">
        <v>1732</v>
      </c>
      <c r="H2283" s="2" t="s">
        <v>13</v>
      </c>
      <c r="I2283" s="3" t="b">
        <v>0</v>
      </c>
      <c r="J2283" s="3" t="b">
        <v>1</v>
      </c>
      <c r="K2283" s="2" t="s">
        <v>13</v>
      </c>
      <c r="L2283" s="2" t="s">
        <v>13</v>
      </c>
      <c r="M2283" s="9" t="str">
        <f>IF(ISERROR([1]!GetPart(F2283,"-",1)),F2283,[1]!GetPart(F2283,"-",1))</f>
        <v>291</v>
      </c>
      <c r="N2283" t="b">
        <f t="shared" si="107"/>
        <v>1</v>
      </c>
      <c r="P2283" s="9" t="str">
        <f t="shared" si="108"/>
        <v>291 Ewing Street,Princeton,NJ</v>
      </c>
      <c r="Q2283" t="str">
        <f t="shared" si="109"/>
        <v>291 EWING STREET</v>
      </c>
      <c r="R2283" t="e">
        <f>VLOOKUP(Q2283,'[2]2011-Princeton-geocodes.csv'!$A:$A,1,FALSE)</f>
        <v>#N/A</v>
      </c>
    </row>
    <row r="2284" spans="1:18">
      <c r="A2284" s="5">
        <v>2283</v>
      </c>
      <c r="B2284" s="2" t="s">
        <v>1789</v>
      </c>
      <c r="C2284" s="2" t="s">
        <v>65</v>
      </c>
      <c r="D2284" s="2" t="s">
        <v>1162</v>
      </c>
      <c r="E2284" s="2" t="s">
        <v>1178</v>
      </c>
      <c r="F2284" s="2" t="s">
        <v>1712</v>
      </c>
      <c r="G2284" s="2" t="s">
        <v>1732</v>
      </c>
      <c r="H2284" s="2" t="s">
        <v>13</v>
      </c>
      <c r="I2284" s="3" t="b">
        <v>0</v>
      </c>
      <c r="J2284" s="3" t="b">
        <v>1</v>
      </c>
      <c r="K2284" s="2" t="s">
        <v>13</v>
      </c>
      <c r="L2284" s="2" t="s">
        <v>13</v>
      </c>
      <c r="M2284" s="9" t="str">
        <f>IF(ISERROR([1]!GetPart(F2284,"-",1)),F2284,[1]!GetPart(F2284,"-",1))</f>
        <v>279</v>
      </c>
      <c r="N2284" t="b">
        <f t="shared" si="107"/>
        <v>1</v>
      </c>
      <c r="P2284" s="9" t="str">
        <f t="shared" si="108"/>
        <v>279 Ewing Street,Princeton,NJ</v>
      </c>
      <c r="Q2284" t="str">
        <f t="shared" si="109"/>
        <v>279 EWING STREET</v>
      </c>
      <c r="R2284" t="e">
        <f>VLOOKUP(Q2284,'[2]2011-Princeton-geocodes.csv'!$A:$A,1,FALSE)</f>
        <v>#N/A</v>
      </c>
    </row>
    <row r="2285" spans="1:18">
      <c r="A2285" s="5">
        <v>2284</v>
      </c>
      <c r="B2285" s="2" t="s">
        <v>1789</v>
      </c>
      <c r="C2285" s="2" t="s">
        <v>67</v>
      </c>
      <c r="D2285" s="2" t="s">
        <v>1162</v>
      </c>
      <c r="E2285" s="2" t="s">
        <v>1178</v>
      </c>
      <c r="F2285" s="2" t="s">
        <v>1790</v>
      </c>
      <c r="G2285" s="2" t="s">
        <v>1732</v>
      </c>
      <c r="H2285" s="2" t="s">
        <v>13</v>
      </c>
      <c r="I2285" s="3" t="b">
        <v>0</v>
      </c>
      <c r="J2285" s="3" t="b">
        <v>1</v>
      </c>
      <c r="K2285" s="2" t="s">
        <v>13</v>
      </c>
      <c r="L2285" s="2" t="s">
        <v>13</v>
      </c>
      <c r="M2285" s="9" t="str">
        <f>IF(ISERROR([1]!GetPart(F2285,"-",1)),F2285,[1]!GetPart(F2285,"-",1))</f>
        <v>273</v>
      </c>
      <c r="N2285" t="b">
        <f t="shared" si="107"/>
        <v>1</v>
      </c>
      <c r="P2285" s="9" t="str">
        <f t="shared" si="108"/>
        <v>273 Ewing Street,Princeton,NJ</v>
      </c>
      <c r="Q2285" t="str">
        <f t="shared" si="109"/>
        <v>273 EWING STREET</v>
      </c>
      <c r="R2285" t="e">
        <f>VLOOKUP(Q2285,'[2]2011-Princeton-geocodes.csv'!$A:$A,1,FALSE)</f>
        <v>#N/A</v>
      </c>
    </row>
    <row r="2286" spans="1:18">
      <c r="A2286" s="5">
        <v>2285</v>
      </c>
      <c r="B2286" s="2" t="s">
        <v>1789</v>
      </c>
      <c r="C2286" s="2" t="s">
        <v>70</v>
      </c>
      <c r="D2286" s="2" t="s">
        <v>1162</v>
      </c>
      <c r="E2286" s="2" t="s">
        <v>437</v>
      </c>
      <c r="F2286" s="2" t="s">
        <v>344</v>
      </c>
      <c r="G2286" s="2" t="s">
        <v>1732</v>
      </c>
      <c r="H2286" s="2" t="s">
        <v>13</v>
      </c>
      <c r="I2286" s="3" t="b">
        <v>0</v>
      </c>
      <c r="J2286" s="3" t="b">
        <v>1</v>
      </c>
      <c r="K2286" s="2" t="s">
        <v>13</v>
      </c>
      <c r="L2286" s="2" t="s">
        <v>13</v>
      </c>
      <c r="M2286" s="9" t="str">
        <f>IF(ISERROR([1]!GetPart(F2286,"-",1)),F2286,[1]!GetPart(F2286,"-",1))</f>
        <v>265</v>
      </c>
      <c r="N2286" t="b">
        <f t="shared" si="107"/>
        <v>1</v>
      </c>
      <c r="P2286" s="9" t="str">
        <f t="shared" si="108"/>
        <v>265 Ewing Street,Princeton,NJ</v>
      </c>
      <c r="Q2286" t="str">
        <f t="shared" si="109"/>
        <v>265 EWING STREET</v>
      </c>
      <c r="R2286" t="e">
        <f>VLOOKUP(Q2286,'[2]2011-Princeton-geocodes.csv'!$A:$A,1,FALSE)</f>
        <v>#N/A</v>
      </c>
    </row>
    <row r="2287" spans="1:18">
      <c r="A2287" s="5">
        <v>2286</v>
      </c>
      <c r="B2287" s="2" t="s">
        <v>1789</v>
      </c>
      <c r="C2287" s="2" t="s">
        <v>86</v>
      </c>
      <c r="D2287" s="2" t="s">
        <v>1162</v>
      </c>
      <c r="E2287" s="2" t="s">
        <v>514</v>
      </c>
      <c r="F2287" s="2" t="s">
        <v>1268</v>
      </c>
      <c r="G2287" s="2" t="s">
        <v>1732</v>
      </c>
      <c r="H2287" s="2" t="s">
        <v>13</v>
      </c>
      <c r="I2287" s="3" t="b">
        <v>0</v>
      </c>
      <c r="J2287" s="3" t="b">
        <v>1</v>
      </c>
      <c r="K2287" s="2" t="s">
        <v>13</v>
      </c>
      <c r="L2287" s="2" t="s">
        <v>13</v>
      </c>
      <c r="M2287" s="9" t="str">
        <f>IF(ISERROR([1]!GetPart(F2287,"-",1)),F2287,[1]!GetPart(F2287,"-",1))</f>
        <v>243</v>
      </c>
      <c r="N2287" t="b">
        <f t="shared" si="107"/>
        <v>1</v>
      </c>
      <c r="P2287" s="9" t="str">
        <f t="shared" si="108"/>
        <v>243 Ewing Street,Princeton,NJ</v>
      </c>
      <c r="Q2287" t="str">
        <f t="shared" si="109"/>
        <v>243 EWING STREET</v>
      </c>
      <c r="R2287" t="e">
        <f>VLOOKUP(Q2287,'[2]2011-Princeton-geocodes.csv'!$A:$A,1,FALSE)</f>
        <v>#N/A</v>
      </c>
    </row>
    <row r="2288" spans="1:18">
      <c r="A2288" s="5">
        <v>2287</v>
      </c>
      <c r="B2288" s="2" t="s">
        <v>1789</v>
      </c>
      <c r="C2288" s="2" t="s">
        <v>62</v>
      </c>
      <c r="D2288" s="2" t="s">
        <v>1162</v>
      </c>
      <c r="E2288" s="2" t="s">
        <v>1178</v>
      </c>
      <c r="F2288" s="2" t="s">
        <v>1791</v>
      </c>
      <c r="G2288" s="2" t="s">
        <v>1732</v>
      </c>
      <c r="H2288" s="2" t="s">
        <v>13</v>
      </c>
      <c r="I2288" s="3" t="b">
        <v>0</v>
      </c>
      <c r="J2288" s="3" t="b">
        <v>1</v>
      </c>
      <c r="K2288" s="2" t="s">
        <v>13</v>
      </c>
      <c r="L2288" s="2" t="s">
        <v>13</v>
      </c>
      <c r="M2288" s="9" t="str">
        <f>IF(ISERROR([1]!GetPart(F2288,"-",1)),F2288,[1]!GetPart(F2288,"-",1))</f>
        <v>283</v>
      </c>
      <c r="N2288" t="b">
        <f t="shared" si="107"/>
        <v>1</v>
      </c>
      <c r="P2288" s="9" t="str">
        <f t="shared" si="108"/>
        <v>283 Ewing Street,Princeton,NJ</v>
      </c>
      <c r="Q2288" t="str">
        <f t="shared" si="109"/>
        <v>283 EWING STREET</v>
      </c>
      <c r="R2288" t="e">
        <f>VLOOKUP(Q2288,'[2]2011-Princeton-geocodes.csv'!$A:$A,1,FALSE)</f>
        <v>#N/A</v>
      </c>
    </row>
    <row r="2289" spans="1:18">
      <c r="A2289" s="5">
        <v>2288</v>
      </c>
      <c r="B2289" s="2" t="s">
        <v>1789</v>
      </c>
      <c r="C2289" s="2" t="s">
        <v>92</v>
      </c>
      <c r="D2289" s="2" t="s">
        <v>1162</v>
      </c>
      <c r="E2289" s="2" t="s">
        <v>432</v>
      </c>
      <c r="F2289" s="2" t="s">
        <v>1792</v>
      </c>
      <c r="G2289" s="2" t="s">
        <v>1732</v>
      </c>
      <c r="H2289" s="2" t="s">
        <v>13</v>
      </c>
      <c r="I2289" s="3" t="b">
        <v>0</v>
      </c>
      <c r="J2289" s="3" t="b">
        <v>1</v>
      </c>
      <c r="K2289" s="2" t="s">
        <v>13</v>
      </c>
      <c r="L2289" s="2" t="s">
        <v>13</v>
      </c>
      <c r="M2289" s="9" t="str">
        <f>IF(ISERROR([1]!GetPart(F2289,"-",1)),F2289,[1]!GetPart(F2289,"-",1))</f>
        <v>261</v>
      </c>
      <c r="N2289" t="b">
        <f t="shared" si="107"/>
        <v>1</v>
      </c>
      <c r="P2289" s="9" t="str">
        <f t="shared" si="108"/>
        <v>261 Ewing Street,Princeton,NJ</v>
      </c>
      <c r="Q2289" t="str">
        <f t="shared" si="109"/>
        <v>261 EWING STREET</v>
      </c>
      <c r="R2289" t="e">
        <f>VLOOKUP(Q2289,'[2]2011-Princeton-geocodes.csv'!$A:$A,1,FALSE)</f>
        <v>#N/A</v>
      </c>
    </row>
    <row r="2290" spans="1:18">
      <c r="A2290" s="5">
        <v>2289</v>
      </c>
      <c r="B2290" s="2" t="s">
        <v>1789</v>
      </c>
      <c r="C2290" s="2" t="s">
        <v>49</v>
      </c>
      <c r="D2290" s="2" t="s">
        <v>1162</v>
      </c>
      <c r="E2290" s="2" t="s">
        <v>1178</v>
      </c>
      <c r="F2290" s="2" t="s">
        <v>1264</v>
      </c>
      <c r="G2290" s="2" t="s">
        <v>1732</v>
      </c>
      <c r="H2290" s="2" t="s">
        <v>13</v>
      </c>
      <c r="I2290" s="3" t="b">
        <v>0</v>
      </c>
      <c r="J2290" s="3" t="b">
        <v>1</v>
      </c>
      <c r="K2290" s="2" t="s">
        <v>13</v>
      </c>
      <c r="L2290" s="2" t="s">
        <v>13</v>
      </c>
      <c r="M2290" s="9" t="str">
        <f>IF(ISERROR([1]!GetPart(F2290,"-",1)),F2290,[1]!GetPart(F2290,"-",1))</f>
        <v>309</v>
      </c>
      <c r="N2290" t="b">
        <f t="shared" si="107"/>
        <v>1</v>
      </c>
      <c r="P2290" s="9" t="str">
        <f t="shared" si="108"/>
        <v>309 Ewing Street,Princeton,NJ</v>
      </c>
      <c r="Q2290" t="str">
        <f t="shared" si="109"/>
        <v>309 EWING STREET</v>
      </c>
      <c r="R2290" t="e">
        <f>VLOOKUP(Q2290,'[2]2011-Princeton-geocodes.csv'!$A:$A,1,FALSE)</f>
        <v>#N/A</v>
      </c>
    </row>
    <row r="2291" spans="1:18">
      <c r="A2291" s="5">
        <v>2290</v>
      </c>
      <c r="B2291" s="2" t="s">
        <v>1789</v>
      </c>
      <c r="C2291" s="2" t="s">
        <v>22</v>
      </c>
      <c r="D2291" s="2" t="s">
        <v>1162</v>
      </c>
      <c r="E2291" s="2" t="s">
        <v>1178</v>
      </c>
      <c r="F2291" s="2" t="s">
        <v>800</v>
      </c>
      <c r="G2291" s="2" t="s">
        <v>1732</v>
      </c>
      <c r="H2291" s="2" t="s">
        <v>13</v>
      </c>
      <c r="I2291" s="3" t="b">
        <v>0</v>
      </c>
      <c r="J2291" s="3" t="b">
        <v>1</v>
      </c>
      <c r="K2291" s="2" t="s">
        <v>13</v>
      </c>
      <c r="L2291" s="2" t="s">
        <v>13</v>
      </c>
      <c r="M2291" s="9" t="str">
        <f>IF(ISERROR([1]!GetPart(F2291,"-",1)),F2291,[1]!GetPart(F2291,"-",1))</f>
        <v>315</v>
      </c>
      <c r="N2291" t="b">
        <f t="shared" si="107"/>
        <v>1</v>
      </c>
      <c r="P2291" s="9" t="str">
        <f t="shared" si="108"/>
        <v>315 Ewing Street,Princeton,NJ</v>
      </c>
      <c r="Q2291" t="str">
        <f t="shared" si="109"/>
        <v>315 EWING STREET</v>
      </c>
      <c r="R2291" t="e">
        <f>VLOOKUP(Q2291,'[2]2011-Princeton-geocodes.csv'!$A:$A,1,FALSE)</f>
        <v>#N/A</v>
      </c>
    </row>
    <row r="2292" spans="1:18">
      <c r="A2292" s="5">
        <v>2291</v>
      </c>
      <c r="B2292" s="2" t="s">
        <v>1789</v>
      </c>
      <c r="C2292" s="2" t="s">
        <v>89</v>
      </c>
      <c r="D2292" s="2" t="s">
        <v>1162</v>
      </c>
      <c r="E2292" s="2" t="s">
        <v>514</v>
      </c>
      <c r="F2292" s="2" t="s">
        <v>1267</v>
      </c>
      <c r="G2292" s="2" t="s">
        <v>1732</v>
      </c>
      <c r="H2292" s="2" t="s">
        <v>13</v>
      </c>
      <c r="I2292" s="3" t="b">
        <v>0</v>
      </c>
      <c r="J2292" s="3" t="b">
        <v>1</v>
      </c>
      <c r="K2292" s="2" t="s">
        <v>13</v>
      </c>
      <c r="L2292" s="2" t="s">
        <v>13</v>
      </c>
      <c r="M2292" s="9" t="str">
        <f>IF(ISERROR([1]!GetPart(F2292,"-",1)),F2292,[1]!GetPart(F2292,"-",1))</f>
        <v>249</v>
      </c>
      <c r="N2292" t="b">
        <f t="shared" si="107"/>
        <v>1</v>
      </c>
      <c r="P2292" s="9" t="str">
        <f t="shared" si="108"/>
        <v>249 Ewing Street,Princeton,NJ</v>
      </c>
      <c r="Q2292" t="str">
        <f t="shared" si="109"/>
        <v>249 EWING STREET</v>
      </c>
      <c r="R2292" t="e">
        <f>VLOOKUP(Q2292,'[2]2011-Princeton-geocodes.csv'!$A:$A,1,FALSE)</f>
        <v>#N/A</v>
      </c>
    </row>
    <row r="2293" spans="1:18">
      <c r="A2293" s="5">
        <v>2292</v>
      </c>
      <c r="B2293" s="2" t="s">
        <v>1789</v>
      </c>
      <c r="C2293" s="2" t="s">
        <v>23</v>
      </c>
      <c r="D2293" s="2" t="s">
        <v>1162</v>
      </c>
      <c r="E2293" s="2" t="s">
        <v>1178</v>
      </c>
      <c r="F2293" s="2" t="s">
        <v>806</v>
      </c>
      <c r="G2293" s="2" t="s">
        <v>1732</v>
      </c>
      <c r="H2293" s="2" t="s">
        <v>13</v>
      </c>
      <c r="I2293" s="3" t="b">
        <v>0</v>
      </c>
      <c r="J2293" s="3" t="b">
        <v>1</v>
      </c>
      <c r="K2293" s="2" t="s">
        <v>13</v>
      </c>
      <c r="L2293" s="2" t="s">
        <v>13</v>
      </c>
      <c r="M2293" s="9" t="str">
        <f>IF(ISERROR([1]!GetPart(F2293,"-",1)),F2293,[1]!GetPart(F2293,"-",1))</f>
        <v>321</v>
      </c>
      <c r="N2293" t="b">
        <f t="shared" si="107"/>
        <v>1</v>
      </c>
      <c r="P2293" s="9" t="str">
        <f t="shared" si="108"/>
        <v>321 Ewing Street,Princeton,NJ</v>
      </c>
      <c r="Q2293" t="str">
        <f t="shared" si="109"/>
        <v>321 EWING STREET</v>
      </c>
      <c r="R2293" t="e">
        <f>VLOOKUP(Q2293,'[2]2011-Princeton-geocodes.csv'!$A:$A,1,FALSE)</f>
        <v>#N/A</v>
      </c>
    </row>
    <row r="2294" spans="1:18">
      <c r="A2294" s="5">
        <v>2293</v>
      </c>
      <c r="B2294" s="2" t="s">
        <v>1789</v>
      </c>
      <c r="C2294" s="2" t="s">
        <v>74</v>
      </c>
      <c r="D2294" s="2" t="s">
        <v>1162</v>
      </c>
      <c r="E2294" s="2" t="s">
        <v>1178</v>
      </c>
      <c r="F2294" s="2" t="s">
        <v>1793</v>
      </c>
      <c r="G2294" s="2" t="s">
        <v>1732</v>
      </c>
      <c r="H2294" s="2" t="s">
        <v>13</v>
      </c>
      <c r="I2294" s="3" t="b">
        <v>0</v>
      </c>
      <c r="J2294" s="3" t="b">
        <v>1</v>
      </c>
      <c r="K2294" s="2" t="s">
        <v>13</v>
      </c>
      <c r="L2294" s="2" t="s">
        <v>13</v>
      </c>
      <c r="M2294" s="9" t="str">
        <f>IF(ISERROR([1]!GetPart(F2294,"-",1)),F2294,[1]!GetPart(F2294,"-",1))</f>
        <v>297</v>
      </c>
      <c r="N2294" t="b">
        <f t="shared" si="107"/>
        <v>1</v>
      </c>
      <c r="P2294" s="9" t="str">
        <f t="shared" si="108"/>
        <v>297 Ewing Street,Princeton,NJ</v>
      </c>
      <c r="Q2294" t="str">
        <f t="shared" si="109"/>
        <v>297 EWING STREET</v>
      </c>
      <c r="R2294" t="e">
        <f>VLOOKUP(Q2294,'[2]2011-Princeton-geocodes.csv'!$A:$A,1,FALSE)</f>
        <v>#N/A</v>
      </c>
    </row>
    <row r="2295" spans="1:18">
      <c r="A2295" s="5">
        <v>2294</v>
      </c>
      <c r="B2295" s="2" t="s">
        <v>1789</v>
      </c>
      <c r="C2295" s="2" t="s">
        <v>83</v>
      </c>
      <c r="D2295" s="2" t="s">
        <v>1162</v>
      </c>
      <c r="E2295" s="2" t="s">
        <v>437</v>
      </c>
      <c r="F2295" s="2" t="s">
        <v>346</v>
      </c>
      <c r="G2295" s="2" t="s">
        <v>1732</v>
      </c>
      <c r="H2295" s="2" t="s">
        <v>13</v>
      </c>
      <c r="I2295" s="3" t="b">
        <v>0</v>
      </c>
      <c r="J2295" s="3" t="b">
        <v>1</v>
      </c>
      <c r="K2295" s="2" t="s">
        <v>13</v>
      </c>
      <c r="L2295" s="2" t="s">
        <v>13</v>
      </c>
      <c r="M2295" s="9" t="str">
        <f>IF(ISERROR([1]!GetPart(F2295,"-",1)),F2295,[1]!GetPart(F2295,"-",1))</f>
        <v>255</v>
      </c>
      <c r="N2295" t="b">
        <f t="shared" si="107"/>
        <v>1</v>
      </c>
      <c r="P2295" s="9" t="str">
        <f t="shared" si="108"/>
        <v>255 Ewing Street,Princeton,NJ</v>
      </c>
      <c r="Q2295" t="str">
        <f t="shared" si="109"/>
        <v>255 EWING STREET</v>
      </c>
      <c r="R2295" t="e">
        <f>VLOOKUP(Q2295,'[2]2011-Princeton-geocodes.csv'!$A:$A,1,FALSE)</f>
        <v>#N/A</v>
      </c>
    </row>
    <row r="2296" spans="1:18">
      <c r="A2296" s="5">
        <v>2295</v>
      </c>
      <c r="B2296" s="2" t="s">
        <v>1789</v>
      </c>
      <c r="C2296" s="2" t="s">
        <v>76</v>
      </c>
      <c r="D2296" s="2" t="s">
        <v>1162</v>
      </c>
      <c r="E2296" s="2" t="s">
        <v>1178</v>
      </c>
      <c r="F2296" s="2" t="s">
        <v>1794</v>
      </c>
      <c r="G2296" s="2" t="s">
        <v>1732</v>
      </c>
      <c r="H2296" s="2" t="s">
        <v>13</v>
      </c>
      <c r="I2296" s="3" t="b">
        <v>0</v>
      </c>
      <c r="J2296" s="3" t="b">
        <v>1</v>
      </c>
      <c r="K2296" s="2" t="s">
        <v>13</v>
      </c>
      <c r="L2296" s="2" t="s">
        <v>13</v>
      </c>
      <c r="M2296" s="9" t="str">
        <f>IF(ISERROR([1]!GetPart(F2296,"-",1)),F2296,[1]!GetPart(F2296,"-",1))</f>
        <v>303</v>
      </c>
      <c r="N2296" t="b">
        <f t="shared" si="107"/>
        <v>1</v>
      </c>
      <c r="P2296" s="9" t="str">
        <f t="shared" si="108"/>
        <v>303 Ewing Street,Princeton,NJ</v>
      </c>
      <c r="Q2296" t="str">
        <f t="shared" si="109"/>
        <v>303 EWING STREET</v>
      </c>
      <c r="R2296" t="e">
        <f>VLOOKUP(Q2296,'[2]2011-Princeton-geocodes.csv'!$A:$A,1,FALSE)</f>
        <v>#N/A</v>
      </c>
    </row>
    <row r="2297" spans="1:18">
      <c r="A2297" s="5">
        <v>2296</v>
      </c>
      <c r="B2297" s="2" t="s">
        <v>1789</v>
      </c>
      <c r="C2297" s="2" t="s">
        <v>24</v>
      </c>
      <c r="D2297" s="2" t="s">
        <v>1162</v>
      </c>
      <c r="E2297" s="2" t="s">
        <v>1178</v>
      </c>
      <c r="F2297" s="2" t="s">
        <v>912</v>
      </c>
      <c r="G2297" s="2" t="s">
        <v>1732</v>
      </c>
      <c r="H2297" s="2" t="s">
        <v>13</v>
      </c>
      <c r="I2297" s="3" t="b">
        <v>0</v>
      </c>
      <c r="J2297" s="3" t="b">
        <v>1</v>
      </c>
      <c r="K2297" s="2" t="s">
        <v>13</v>
      </c>
      <c r="L2297" s="2" t="s">
        <v>13</v>
      </c>
      <c r="M2297" s="9" t="str">
        <f>IF(ISERROR([1]!GetPart(F2297,"-",1)),F2297,[1]!GetPart(F2297,"-",1))</f>
        <v>327</v>
      </c>
      <c r="N2297" t="b">
        <f t="shared" si="107"/>
        <v>1</v>
      </c>
      <c r="P2297" s="9" t="str">
        <f t="shared" si="108"/>
        <v>327 Ewing Street,Princeton,NJ</v>
      </c>
      <c r="Q2297" t="str">
        <f t="shared" si="109"/>
        <v>327 EWING STREET</v>
      </c>
      <c r="R2297" t="e">
        <f>VLOOKUP(Q2297,'[2]2011-Princeton-geocodes.csv'!$A:$A,1,FALSE)</f>
        <v>#N/A</v>
      </c>
    </row>
    <row r="2298" spans="1:18">
      <c r="A2298" s="5">
        <v>2297</v>
      </c>
      <c r="B2298" s="2" t="s">
        <v>1789</v>
      </c>
      <c r="C2298" s="2" t="s">
        <v>54</v>
      </c>
      <c r="D2298" s="2" t="s">
        <v>1162</v>
      </c>
      <c r="E2298" s="2" t="s">
        <v>1178</v>
      </c>
      <c r="F2298" s="2" t="s">
        <v>1795</v>
      </c>
      <c r="G2298" s="2" t="s">
        <v>1732</v>
      </c>
      <c r="H2298" s="2" t="s">
        <v>13</v>
      </c>
      <c r="I2298" s="3" t="b">
        <v>0</v>
      </c>
      <c r="J2298" s="3" t="b">
        <v>1</v>
      </c>
      <c r="K2298" s="2" t="s">
        <v>13</v>
      </c>
      <c r="L2298" s="2" t="s">
        <v>13</v>
      </c>
      <c r="M2298" s="9" t="str">
        <f>IF(ISERROR([1]!GetPart(F2298,"-",1)),F2298,[1]!GetPart(F2298,"-",1))</f>
        <v>333</v>
      </c>
      <c r="N2298" t="b">
        <f t="shared" si="107"/>
        <v>1</v>
      </c>
      <c r="P2298" s="9" t="str">
        <f t="shared" si="108"/>
        <v>333 Ewing Street,Princeton,NJ</v>
      </c>
      <c r="Q2298" t="str">
        <f t="shared" si="109"/>
        <v>333 EWING STREET</v>
      </c>
      <c r="R2298" t="e">
        <f>VLOOKUP(Q2298,'[2]2011-Princeton-geocodes.csv'!$A:$A,1,FALSE)</f>
        <v>#N/A</v>
      </c>
    </row>
    <row r="2299" spans="1:18">
      <c r="A2299" s="5">
        <v>2298</v>
      </c>
      <c r="B2299" s="2" t="s">
        <v>137</v>
      </c>
      <c r="C2299" s="2" t="s">
        <v>134</v>
      </c>
      <c r="D2299" s="2" t="s">
        <v>141</v>
      </c>
      <c r="E2299" s="2" t="s">
        <v>148</v>
      </c>
      <c r="F2299" s="2" t="s">
        <v>13</v>
      </c>
      <c r="G2299" s="2" t="s">
        <v>1796</v>
      </c>
      <c r="H2299" s="2" t="s">
        <v>13</v>
      </c>
      <c r="I2299" s="3" t="b">
        <v>0</v>
      </c>
      <c r="J2299" s="3" t="b">
        <v>1</v>
      </c>
      <c r="K2299" s="2" t="s">
        <v>13</v>
      </c>
      <c r="L2299" s="2" t="s">
        <v>13</v>
      </c>
      <c r="M2299" s="9" t="str">
        <f>IF(ISERROR([1]!GetPart(F2299,"-",1)),F2299,[1]!GetPart(F2299,"-",1))</f>
        <v/>
      </c>
      <c r="N2299" t="b">
        <f t="shared" si="107"/>
        <v>0</v>
      </c>
      <c r="P2299" s="9" t="str">
        <f t="shared" si="108"/>
        <v>Faculty Road,Princeton,NJ</v>
      </c>
      <c r="Q2299" t="str">
        <f t="shared" si="109"/>
        <v>FACULTY ROAD</v>
      </c>
      <c r="R2299" t="e">
        <f>VLOOKUP(Q2299,'[2]2011-Princeton-geocodes.csv'!$A:$A,1,FALSE)</f>
        <v>#N/A</v>
      </c>
    </row>
    <row r="2300" spans="1:18">
      <c r="A2300" s="5">
        <v>2299</v>
      </c>
      <c r="B2300" s="2" t="s">
        <v>1797</v>
      </c>
      <c r="C2300" s="2" t="s">
        <v>92</v>
      </c>
      <c r="D2300" s="2" t="s">
        <v>380</v>
      </c>
      <c r="E2300" s="2" t="s">
        <v>132</v>
      </c>
      <c r="F2300" s="2" t="s">
        <v>290</v>
      </c>
      <c r="G2300" s="2" t="s">
        <v>1798</v>
      </c>
      <c r="H2300" s="2" t="s">
        <v>13</v>
      </c>
      <c r="I2300" s="3" t="b">
        <v>0</v>
      </c>
      <c r="J2300" s="3" t="b">
        <v>1</v>
      </c>
      <c r="K2300" s="2" t="s">
        <v>14</v>
      </c>
      <c r="L2300" s="2" t="s">
        <v>13</v>
      </c>
      <c r="M2300" s="9" t="str">
        <f>IF(ISERROR([1]!GetPart(F2300,"-",1)),F2300,[1]!GetPart(F2300,"-",1))</f>
        <v>94</v>
      </c>
      <c r="N2300" t="b">
        <f t="shared" si="107"/>
        <v>1</v>
      </c>
      <c r="P2300" s="9" t="str">
        <f t="shared" si="108"/>
        <v>94 Fairway Drive,Princeton,NJ</v>
      </c>
      <c r="Q2300" t="str">
        <f t="shared" si="109"/>
        <v>94 FAIRWAY DRIVE</v>
      </c>
      <c r="R2300" t="e">
        <f>VLOOKUP(Q2300,'[2]2011-Princeton-geocodes.csv'!$A:$A,1,FALSE)</f>
        <v>#N/A</v>
      </c>
    </row>
    <row r="2301" spans="1:18">
      <c r="A2301" s="5">
        <v>2300</v>
      </c>
      <c r="B2301" s="2" t="s">
        <v>1797</v>
      </c>
      <c r="C2301" s="2" t="s">
        <v>67</v>
      </c>
      <c r="D2301" s="2" t="s">
        <v>380</v>
      </c>
      <c r="E2301" s="2" t="s">
        <v>132</v>
      </c>
      <c r="F2301" s="2" t="s">
        <v>155</v>
      </c>
      <c r="G2301" s="2" t="s">
        <v>1798</v>
      </c>
      <c r="H2301" s="2" t="s">
        <v>13</v>
      </c>
      <c r="I2301" s="3" t="b">
        <v>0</v>
      </c>
      <c r="J2301" s="3" t="b">
        <v>1</v>
      </c>
      <c r="K2301" s="2" t="s">
        <v>14</v>
      </c>
      <c r="L2301" s="2" t="s">
        <v>13</v>
      </c>
      <c r="M2301" s="9" t="str">
        <f>IF(ISERROR([1]!GetPart(F2301,"-",1)),F2301,[1]!GetPart(F2301,"-",1))</f>
        <v>130</v>
      </c>
      <c r="N2301" t="b">
        <f t="shared" si="107"/>
        <v>1</v>
      </c>
      <c r="P2301" s="9" t="str">
        <f t="shared" si="108"/>
        <v>130 Fairway Drive,Princeton,NJ</v>
      </c>
      <c r="Q2301" t="str">
        <f t="shared" si="109"/>
        <v>130 FAIRWAY DRIVE</v>
      </c>
      <c r="R2301" t="e">
        <f>VLOOKUP(Q2301,'[2]2011-Princeton-geocodes.csv'!$A:$A,1,FALSE)</f>
        <v>#N/A</v>
      </c>
    </row>
    <row r="2302" spans="1:18">
      <c r="A2302" s="5">
        <v>2301</v>
      </c>
      <c r="B2302" s="2" t="s">
        <v>1797</v>
      </c>
      <c r="C2302" s="2" t="s">
        <v>12</v>
      </c>
      <c r="D2302" s="2" t="s">
        <v>380</v>
      </c>
      <c r="E2302" s="2" t="s">
        <v>1799</v>
      </c>
      <c r="F2302" s="2" t="s">
        <v>22</v>
      </c>
      <c r="G2302" s="2" t="s">
        <v>1798</v>
      </c>
      <c r="H2302" s="2" t="s">
        <v>13</v>
      </c>
      <c r="I2302" s="3" t="b">
        <v>0</v>
      </c>
      <c r="J2302" s="3" t="b">
        <v>1</v>
      </c>
      <c r="K2302" s="2" t="s">
        <v>14</v>
      </c>
      <c r="L2302" s="2" t="s">
        <v>13</v>
      </c>
      <c r="M2302" s="9" t="str">
        <f>IF(ISERROR([1]!GetPart(F2302,"-",1)),F2302,[1]!GetPart(F2302,"-",1))</f>
        <v>14</v>
      </c>
      <c r="N2302" t="b">
        <f t="shared" si="107"/>
        <v>1</v>
      </c>
      <c r="P2302" s="9" t="str">
        <f t="shared" si="108"/>
        <v>14 Fairway Drive,Princeton,NJ</v>
      </c>
      <c r="Q2302" t="str">
        <f t="shared" si="109"/>
        <v>14 FAIRWAY DRIVE</v>
      </c>
      <c r="R2302" t="e">
        <f>VLOOKUP(Q2302,'[2]2011-Princeton-geocodes.csv'!$A:$A,1,FALSE)</f>
        <v>#N/A</v>
      </c>
    </row>
    <row r="2303" spans="1:18">
      <c r="A2303" s="5">
        <v>2302</v>
      </c>
      <c r="B2303" s="2" t="s">
        <v>1797</v>
      </c>
      <c r="C2303" s="2" t="s">
        <v>70</v>
      </c>
      <c r="D2303" s="2" t="s">
        <v>380</v>
      </c>
      <c r="E2303" s="2" t="s">
        <v>317</v>
      </c>
      <c r="F2303" s="2" t="s">
        <v>973</v>
      </c>
      <c r="G2303" s="2" t="s">
        <v>1798</v>
      </c>
      <c r="H2303" s="2" t="s">
        <v>13</v>
      </c>
      <c r="I2303" s="3" t="b">
        <v>0</v>
      </c>
      <c r="J2303" s="3" t="b">
        <v>1</v>
      </c>
      <c r="K2303" s="2" t="s">
        <v>14</v>
      </c>
      <c r="L2303" s="2" t="s">
        <v>13</v>
      </c>
      <c r="M2303" s="9" t="str">
        <f>IF(ISERROR([1]!GetPart(F2303,"-",1)),F2303,[1]!GetPart(F2303,"-",1))</f>
        <v>112</v>
      </c>
      <c r="N2303" t="b">
        <f t="shared" si="107"/>
        <v>1</v>
      </c>
      <c r="P2303" s="9" t="str">
        <f t="shared" si="108"/>
        <v>112 Fairway Drive,Princeton,NJ</v>
      </c>
      <c r="Q2303" t="str">
        <f t="shared" si="109"/>
        <v>112 FAIRWAY DRIVE</v>
      </c>
      <c r="R2303" t="e">
        <f>VLOOKUP(Q2303,'[2]2011-Princeton-geocodes.csv'!$A:$A,1,FALSE)</f>
        <v>#N/A</v>
      </c>
    </row>
    <row r="2304" spans="1:18">
      <c r="A2304" s="5">
        <v>2303</v>
      </c>
      <c r="B2304" s="2" t="s">
        <v>1797</v>
      </c>
      <c r="C2304" s="2" t="s">
        <v>83</v>
      </c>
      <c r="D2304" s="2" t="s">
        <v>380</v>
      </c>
      <c r="E2304" s="2" t="s">
        <v>387</v>
      </c>
      <c r="F2304" s="2" t="s">
        <v>257</v>
      </c>
      <c r="G2304" s="2" t="s">
        <v>1798</v>
      </c>
      <c r="H2304" s="2" t="s">
        <v>13</v>
      </c>
      <c r="I2304" s="3" t="b">
        <v>0</v>
      </c>
      <c r="J2304" s="3" t="b">
        <v>0</v>
      </c>
      <c r="K2304" s="2" t="s">
        <v>14</v>
      </c>
      <c r="L2304" s="2" t="s">
        <v>13</v>
      </c>
      <c r="M2304" s="9" t="str">
        <f>IF(ISERROR([1]!GetPart(F2304,"-",1)),F2304,[1]!GetPart(F2304,"-",1))</f>
        <v>78</v>
      </c>
      <c r="N2304" t="b">
        <f t="shared" si="107"/>
        <v>1</v>
      </c>
      <c r="P2304" s="9" t="str">
        <f t="shared" si="108"/>
        <v>78 Fairway Drive,Princeton,NJ</v>
      </c>
      <c r="Q2304" t="str">
        <f t="shared" si="109"/>
        <v>78 FAIRWAY DRIVE</v>
      </c>
      <c r="R2304" t="e">
        <f>VLOOKUP(Q2304,'[2]2011-Princeton-geocodes.csv'!$A:$A,1,FALSE)</f>
        <v>#N/A</v>
      </c>
    </row>
    <row r="2305" spans="1:18">
      <c r="A2305" s="5">
        <v>2304</v>
      </c>
      <c r="B2305" s="2" t="s">
        <v>1797</v>
      </c>
      <c r="C2305" s="2" t="s">
        <v>78</v>
      </c>
      <c r="D2305" s="2" t="s">
        <v>380</v>
      </c>
      <c r="E2305" s="2" t="s">
        <v>1800</v>
      </c>
      <c r="F2305" s="2" t="s">
        <v>418</v>
      </c>
      <c r="G2305" s="2" t="s">
        <v>1798</v>
      </c>
      <c r="H2305" s="2" t="s">
        <v>13</v>
      </c>
      <c r="I2305" s="3" t="b">
        <v>0</v>
      </c>
      <c r="J2305" s="3" t="b">
        <v>1</v>
      </c>
      <c r="K2305" s="2" t="s">
        <v>14</v>
      </c>
      <c r="L2305" s="2" t="s">
        <v>13</v>
      </c>
      <c r="M2305" s="9" t="str">
        <f>IF(ISERROR([1]!GetPart(F2305,"-",1)),F2305,[1]!GetPart(F2305,"-",1))</f>
        <v>182</v>
      </c>
      <c r="N2305" t="b">
        <f t="shared" si="107"/>
        <v>1</v>
      </c>
      <c r="P2305" s="9" t="str">
        <f t="shared" si="108"/>
        <v>182 Fairway Drive,Princeton,NJ</v>
      </c>
      <c r="Q2305" t="str">
        <f t="shared" si="109"/>
        <v>182 FAIRWAY DRIVE</v>
      </c>
      <c r="R2305" t="e">
        <f>VLOOKUP(Q2305,'[2]2011-Princeton-geocodes.csv'!$A:$A,1,FALSE)</f>
        <v>#N/A</v>
      </c>
    </row>
    <row r="2306" spans="1:18">
      <c r="A2306" s="5">
        <v>2305</v>
      </c>
      <c r="B2306" s="2" t="s">
        <v>1797</v>
      </c>
      <c r="C2306" s="2" t="s">
        <v>86</v>
      </c>
      <c r="D2306" s="2" t="s">
        <v>380</v>
      </c>
      <c r="E2306" s="2" t="s">
        <v>1233</v>
      </c>
      <c r="F2306" s="2" t="s">
        <v>90</v>
      </c>
      <c r="G2306" s="2" t="s">
        <v>1798</v>
      </c>
      <c r="H2306" s="2" t="s">
        <v>13</v>
      </c>
      <c r="I2306" s="3" t="b">
        <v>0</v>
      </c>
      <c r="J2306" s="3" t="b">
        <v>1</v>
      </c>
      <c r="K2306" s="2" t="s">
        <v>14</v>
      </c>
      <c r="L2306" s="2" t="s">
        <v>13</v>
      </c>
      <c r="M2306" s="9" t="str">
        <f>IF(ISERROR([1]!GetPart(F2306,"-",1)),F2306,[1]!GetPart(F2306,"-",1))</f>
        <v>38</v>
      </c>
      <c r="N2306" t="b">
        <f t="shared" si="107"/>
        <v>1</v>
      </c>
      <c r="P2306" s="9" t="str">
        <f t="shared" si="108"/>
        <v>38 Fairway Drive,Princeton,NJ</v>
      </c>
      <c r="Q2306" t="str">
        <f t="shared" si="109"/>
        <v>38 FAIRWAY DRIVE</v>
      </c>
      <c r="R2306" t="e">
        <f>VLOOKUP(Q2306,'[2]2011-Princeton-geocodes.csv'!$A:$A,1,FALSE)</f>
        <v>#N/A</v>
      </c>
    </row>
    <row r="2307" spans="1:18">
      <c r="A2307" s="5">
        <v>2306</v>
      </c>
      <c r="B2307" s="2" t="s">
        <v>1797</v>
      </c>
      <c r="C2307" s="2" t="s">
        <v>65</v>
      </c>
      <c r="D2307" s="2" t="s">
        <v>380</v>
      </c>
      <c r="E2307" s="2" t="s">
        <v>1029</v>
      </c>
      <c r="F2307" s="2" t="s">
        <v>180</v>
      </c>
      <c r="G2307" s="2" t="s">
        <v>1798</v>
      </c>
      <c r="H2307" s="2" t="s">
        <v>13</v>
      </c>
      <c r="I2307" s="3" t="b">
        <v>0</v>
      </c>
      <c r="J2307" s="3" t="b">
        <v>1</v>
      </c>
      <c r="K2307" s="2" t="s">
        <v>14</v>
      </c>
      <c r="L2307" s="2" t="s">
        <v>13</v>
      </c>
      <c r="M2307" s="9" t="str">
        <f>IF(ISERROR([1]!GetPart(F2307,"-",1)),F2307,[1]!GetPart(F2307,"-",1))</f>
        <v>148</v>
      </c>
      <c r="N2307" t="b">
        <f t="shared" ref="N2307:N2370" si="110">IF(LEFT(D2307,1)="R",TRUE,FALSE)</f>
        <v>1</v>
      </c>
      <c r="P2307" s="9" t="str">
        <f t="shared" ref="P2307:P2370" si="111">IF(LEN(M2307)&gt;0,M2307&amp;" ","")&amp;G2307&amp;",Princeton,NJ"</f>
        <v>148 Fairway Drive,Princeton,NJ</v>
      </c>
      <c r="Q2307" t="str">
        <f t="shared" si="109"/>
        <v>148 FAIRWAY DRIVE</v>
      </c>
      <c r="R2307" t="e">
        <f>VLOOKUP(Q2307,'[2]2011-Princeton-geocodes.csv'!$A:$A,1,FALSE)</f>
        <v>#N/A</v>
      </c>
    </row>
    <row r="2308" spans="1:18">
      <c r="A2308" s="5">
        <v>2307</v>
      </c>
      <c r="B2308" s="2" t="s">
        <v>1797</v>
      </c>
      <c r="C2308" s="2" t="s">
        <v>89</v>
      </c>
      <c r="D2308" s="2" t="s">
        <v>380</v>
      </c>
      <c r="E2308" s="2" t="s">
        <v>1801</v>
      </c>
      <c r="F2308" s="2" t="s">
        <v>288</v>
      </c>
      <c r="G2308" s="2" t="s">
        <v>1798</v>
      </c>
      <c r="H2308" s="2" t="s">
        <v>13</v>
      </c>
      <c r="I2308" s="3" t="b">
        <v>0</v>
      </c>
      <c r="J2308" s="3" t="b">
        <v>1</v>
      </c>
      <c r="K2308" s="2" t="s">
        <v>14</v>
      </c>
      <c r="L2308" s="2" t="s">
        <v>13</v>
      </c>
      <c r="M2308" s="9" t="str">
        <f>IF(ISERROR([1]!GetPart(F2308,"-",1)),F2308,[1]!GetPart(F2308,"-",1))</f>
        <v>58</v>
      </c>
      <c r="N2308" t="b">
        <f t="shared" si="110"/>
        <v>1</v>
      </c>
      <c r="P2308" s="9" t="str">
        <f t="shared" si="111"/>
        <v>58 Fairway Drive,Princeton,NJ</v>
      </c>
      <c r="Q2308" t="str">
        <f t="shared" si="109"/>
        <v>58 FAIRWAY DRIVE</v>
      </c>
      <c r="R2308" t="e">
        <f>VLOOKUP(Q2308,'[2]2011-Princeton-geocodes.csv'!$A:$A,1,FALSE)</f>
        <v>#N/A</v>
      </c>
    </row>
    <row r="2309" spans="1:18">
      <c r="A2309" s="5">
        <v>2308</v>
      </c>
      <c r="B2309" s="2" t="s">
        <v>1797</v>
      </c>
      <c r="C2309" s="2" t="s">
        <v>62</v>
      </c>
      <c r="D2309" s="2" t="s">
        <v>380</v>
      </c>
      <c r="E2309" s="2" t="s">
        <v>132</v>
      </c>
      <c r="F2309" s="2" t="s">
        <v>1075</v>
      </c>
      <c r="G2309" s="2" t="s">
        <v>1798</v>
      </c>
      <c r="H2309" s="2" t="s">
        <v>13</v>
      </c>
      <c r="I2309" s="3" t="b">
        <v>0</v>
      </c>
      <c r="J2309" s="3" t="b">
        <v>1</v>
      </c>
      <c r="K2309" s="2" t="s">
        <v>14</v>
      </c>
      <c r="L2309" s="2" t="s">
        <v>13</v>
      </c>
      <c r="M2309" s="9" t="str">
        <f>IF(ISERROR([1]!GetPart(F2309,"-",1)),F2309,[1]!GetPart(F2309,"-",1))</f>
        <v>166</v>
      </c>
      <c r="N2309" t="b">
        <f t="shared" si="110"/>
        <v>1</v>
      </c>
      <c r="P2309" s="9" t="str">
        <f t="shared" si="111"/>
        <v>166 Fairway Drive,Princeton,NJ</v>
      </c>
      <c r="Q2309" t="str">
        <f t="shared" si="109"/>
        <v>166 FAIRWAY DRIVE</v>
      </c>
      <c r="R2309" t="e">
        <f>VLOOKUP(Q2309,'[2]2011-Princeton-geocodes.csv'!$A:$A,1,FALSE)</f>
        <v>#N/A</v>
      </c>
    </row>
    <row r="2310" spans="1:18">
      <c r="A2310" s="5">
        <v>2309</v>
      </c>
      <c r="B2310" s="2" t="s">
        <v>1033</v>
      </c>
      <c r="C2310" s="2" t="s">
        <v>74</v>
      </c>
      <c r="D2310" s="2" t="s">
        <v>380</v>
      </c>
      <c r="E2310" s="2" t="s">
        <v>771</v>
      </c>
      <c r="F2310" s="2" t="s">
        <v>649</v>
      </c>
      <c r="G2310" s="2" t="s">
        <v>1798</v>
      </c>
      <c r="H2310" s="2" t="s">
        <v>13</v>
      </c>
      <c r="I2310" s="3" t="b">
        <v>0</v>
      </c>
      <c r="J2310" s="3" t="b">
        <v>1</v>
      </c>
      <c r="K2310" s="2" t="s">
        <v>14</v>
      </c>
      <c r="L2310" s="2" t="s">
        <v>13</v>
      </c>
      <c r="M2310" s="9" t="str">
        <f>IF(ISERROR([1]!GetPart(F2310,"-",1)),F2310,[1]!GetPart(F2310,"-",1))</f>
        <v>111</v>
      </c>
      <c r="N2310" t="b">
        <f t="shared" si="110"/>
        <v>1</v>
      </c>
      <c r="P2310" s="9" t="str">
        <f t="shared" si="111"/>
        <v>111 Fairway Drive,Princeton,NJ</v>
      </c>
      <c r="Q2310" t="str">
        <f t="shared" si="109"/>
        <v>111 FAIRWAY DRIVE</v>
      </c>
      <c r="R2310" t="e">
        <f>VLOOKUP(Q2310,'[2]2011-Princeton-geocodes.csv'!$A:$A,1,FALSE)</f>
        <v>#N/A</v>
      </c>
    </row>
    <row r="2311" spans="1:18" ht="84">
      <c r="A2311" s="5">
        <v>2310</v>
      </c>
      <c r="B2311" s="2" t="s">
        <v>1033</v>
      </c>
      <c r="C2311" s="2" t="s">
        <v>76</v>
      </c>
      <c r="D2311" s="2" t="s">
        <v>380</v>
      </c>
      <c r="E2311" s="2" t="s">
        <v>46</v>
      </c>
      <c r="F2311" s="2" t="s">
        <v>13</v>
      </c>
      <c r="G2311" s="2" t="s">
        <v>1798</v>
      </c>
      <c r="H2311" s="2" t="s">
        <v>13</v>
      </c>
      <c r="I2311" s="3" t="b">
        <v>0</v>
      </c>
      <c r="J2311" s="3" t="b">
        <v>0</v>
      </c>
      <c r="K2311" s="2" t="s">
        <v>1802</v>
      </c>
      <c r="L2311" s="2" t="s">
        <v>13</v>
      </c>
      <c r="M2311" s="9" t="str">
        <f>IF(ISERROR([1]!GetPart(F2311,"-",1)),F2311,[1]!GetPart(F2311,"-",1))</f>
        <v/>
      </c>
      <c r="N2311" t="b">
        <f t="shared" si="110"/>
        <v>1</v>
      </c>
      <c r="P2311" s="9" t="str">
        <f t="shared" si="111"/>
        <v>Fairway Drive,Princeton,NJ</v>
      </c>
      <c r="Q2311" t="str">
        <f t="shared" si="109"/>
        <v>FAIRWAY DRIVE</v>
      </c>
      <c r="R2311" t="e">
        <f>VLOOKUP(Q2311,'[2]2011-Princeton-geocodes.csv'!$A:$A,1,FALSE)</f>
        <v>#N/A</v>
      </c>
    </row>
    <row r="2312" spans="1:18">
      <c r="A2312" s="5">
        <v>2311</v>
      </c>
      <c r="B2312" s="2" t="s">
        <v>1033</v>
      </c>
      <c r="C2312" s="2" t="s">
        <v>12</v>
      </c>
      <c r="D2312" s="2" t="s">
        <v>380</v>
      </c>
      <c r="E2312" s="2" t="s">
        <v>1803</v>
      </c>
      <c r="F2312" s="2" t="s">
        <v>373</v>
      </c>
      <c r="G2312" s="2" t="s">
        <v>1798</v>
      </c>
      <c r="H2312" s="2" t="s">
        <v>13</v>
      </c>
      <c r="I2312" s="3" t="b">
        <v>0</v>
      </c>
      <c r="J2312" s="3" t="b">
        <v>1</v>
      </c>
      <c r="K2312" s="2" t="s">
        <v>14</v>
      </c>
      <c r="L2312" s="2" t="s">
        <v>13</v>
      </c>
      <c r="M2312" s="9" t="str">
        <f>IF(ISERROR([1]!GetPart(F2312,"-",1)),F2312,[1]!GetPart(F2312,"-",1))</f>
        <v>175</v>
      </c>
      <c r="N2312" t="b">
        <f t="shared" si="110"/>
        <v>1</v>
      </c>
      <c r="P2312" s="9" t="str">
        <f t="shared" si="111"/>
        <v>175 Fairway Drive,Princeton,NJ</v>
      </c>
      <c r="Q2312" t="str">
        <f t="shared" si="109"/>
        <v>175 FAIRWAY DRIVE</v>
      </c>
      <c r="R2312" t="e">
        <f>VLOOKUP(Q2312,'[2]2011-Princeton-geocodes.csv'!$A:$A,1,FALSE)</f>
        <v>#N/A</v>
      </c>
    </row>
    <row r="2313" spans="1:18">
      <c r="A2313" s="5">
        <v>2312</v>
      </c>
      <c r="B2313" s="2" t="s">
        <v>1033</v>
      </c>
      <c r="C2313" s="2" t="s">
        <v>78</v>
      </c>
      <c r="D2313" s="2" t="s">
        <v>380</v>
      </c>
      <c r="E2313" s="2" t="s">
        <v>1804</v>
      </c>
      <c r="F2313" s="2" t="s">
        <v>455</v>
      </c>
      <c r="G2313" s="2" t="s">
        <v>1798</v>
      </c>
      <c r="H2313" s="2" t="s">
        <v>13</v>
      </c>
      <c r="I2313" s="3" t="b">
        <v>0</v>
      </c>
      <c r="J2313" s="3" t="b">
        <v>1</v>
      </c>
      <c r="K2313" s="2" t="s">
        <v>14</v>
      </c>
      <c r="L2313" s="2" t="s">
        <v>13</v>
      </c>
      <c r="M2313" s="9" t="str">
        <f>IF(ISERROR([1]!GetPart(F2313,"-",1)),F2313,[1]!GetPart(F2313,"-",1))</f>
        <v>85</v>
      </c>
      <c r="N2313" t="b">
        <f t="shared" si="110"/>
        <v>1</v>
      </c>
      <c r="P2313" s="9" t="str">
        <f t="shared" si="111"/>
        <v>85 Fairway Drive,Princeton,NJ</v>
      </c>
      <c r="Q2313" t="str">
        <f t="shared" si="109"/>
        <v>85 FAIRWAY DRIVE</v>
      </c>
      <c r="R2313" t="e">
        <f>VLOOKUP(Q2313,'[2]2011-Princeton-geocodes.csv'!$A:$A,1,FALSE)</f>
        <v>#N/A</v>
      </c>
    </row>
    <row r="2314" spans="1:18">
      <c r="A2314" s="5">
        <v>2313</v>
      </c>
      <c r="B2314" s="2" t="s">
        <v>1033</v>
      </c>
      <c r="C2314" s="2" t="s">
        <v>62</v>
      </c>
      <c r="D2314" s="2" t="s">
        <v>380</v>
      </c>
      <c r="E2314" s="2" t="s">
        <v>1800</v>
      </c>
      <c r="F2314" s="2" t="s">
        <v>64</v>
      </c>
      <c r="G2314" s="2" t="s">
        <v>1798</v>
      </c>
      <c r="H2314" s="2" t="s">
        <v>13</v>
      </c>
      <c r="I2314" s="3" t="b">
        <v>0</v>
      </c>
      <c r="J2314" s="3" t="b">
        <v>1</v>
      </c>
      <c r="K2314" s="2" t="s">
        <v>14</v>
      </c>
      <c r="L2314" s="2" t="s">
        <v>13</v>
      </c>
      <c r="M2314" s="9" t="str">
        <f>IF(ISERROR([1]!GetPart(F2314,"-",1)),F2314,[1]!GetPart(F2314,"-",1))</f>
        <v>41</v>
      </c>
      <c r="N2314" t="b">
        <f t="shared" si="110"/>
        <v>1</v>
      </c>
      <c r="P2314" s="9" t="str">
        <f t="shared" si="111"/>
        <v>41 Fairway Drive,Princeton,NJ</v>
      </c>
      <c r="Q2314" t="str">
        <f t="shared" si="109"/>
        <v>41 FAIRWAY DRIVE</v>
      </c>
      <c r="R2314" t="e">
        <f>VLOOKUP(Q2314,'[2]2011-Princeton-geocodes.csv'!$A:$A,1,FALSE)</f>
        <v>#N/A</v>
      </c>
    </row>
    <row r="2315" spans="1:18">
      <c r="A2315" s="5">
        <v>2314</v>
      </c>
      <c r="B2315" s="2" t="s">
        <v>1033</v>
      </c>
      <c r="C2315" s="2" t="s">
        <v>22</v>
      </c>
      <c r="D2315" s="2" t="s">
        <v>380</v>
      </c>
      <c r="E2315" s="2" t="s">
        <v>1536</v>
      </c>
      <c r="F2315" s="2" t="s">
        <v>650</v>
      </c>
      <c r="G2315" s="2" t="s">
        <v>1798</v>
      </c>
      <c r="H2315" s="2" t="s">
        <v>13</v>
      </c>
      <c r="I2315" s="3" t="b">
        <v>0</v>
      </c>
      <c r="J2315" s="3" t="b">
        <v>1</v>
      </c>
      <c r="K2315" s="2" t="s">
        <v>14</v>
      </c>
      <c r="L2315" s="2" t="s">
        <v>13</v>
      </c>
      <c r="M2315" s="9" t="str">
        <f>IF(ISERROR([1]!GetPart(F2315,"-",1)),F2315,[1]!GetPart(F2315,"-",1))</f>
        <v>141</v>
      </c>
      <c r="N2315" t="b">
        <f t="shared" si="110"/>
        <v>1</v>
      </c>
      <c r="P2315" s="9" t="str">
        <f t="shared" si="111"/>
        <v>141 Fairway Drive,Princeton,NJ</v>
      </c>
      <c r="Q2315" t="str">
        <f t="shared" si="109"/>
        <v>141 FAIRWAY DRIVE</v>
      </c>
      <c r="R2315" t="e">
        <f>VLOOKUP(Q2315,'[2]2011-Princeton-geocodes.csv'!$A:$A,1,FALSE)</f>
        <v>#N/A</v>
      </c>
    </row>
    <row r="2316" spans="1:18">
      <c r="A2316" s="5">
        <v>2315</v>
      </c>
      <c r="B2316" s="2" t="s">
        <v>1033</v>
      </c>
      <c r="C2316" s="2" t="s">
        <v>49</v>
      </c>
      <c r="D2316" s="2" t="s">
        <v>380</v>
      </c>
      <c r="E2316" s="2" t="s">
        <v>152</v>
      </c>
      <c r="F2316" s="2" t="s">
        <v>13</v>
      </c>
      <c r="G2316" s="2" t="s">
        <v>1798</v>
      </c>
      <c r="H2316" s="2" t="s">
        <v>13</v>
      </c>
      <c r="I2316" s="3" t="b">
        <v>0</v>
      </c>
      <c r="J2316" s="3" t="b">
        <v>0</v>
      </c>
      <c r="K2316" s="2" t="s">
        <v>14</v>
      </c>
      <c r="L2316" s="2" t="s">
        <v>13</v>
      </c>
      <c r="M2316" s="9" t="str">
        <f>IF(ISERROR([1]!GetPart(F2316,"-",1)),F2316,[1]!GetPart(F2316,"-",1))</f>
        <v/>
      </c>
      <c r="N2316" t="b">
        <f t="shared" si="110"/>
        <v>1</v>
      </c>
      <c r="P2316" s="9" t="str">
        <f t="shared" si="111"/>
        <v>Fairway Drive,Princeton,NJ</v>
      </c>
      <c r="Q2316" t="str">
        <f t="shared" si="109"/>
        <v>FAIRWAY DRIVE</v>
      </c>
      <c r="R2316" t="e">
        <f>VLOOKUP(Q2316,'[2]2011-Princeton-geocodes.csv'!$A:$A,1,FALSE)</f>
        <v>#N/A</v>
      </c>
    </row>
    <row r="2317" spans="1:18">
      <c r="A2317" s="5">
        <v>2316</v>
      </c>
      <c r="B2317" s="2" t="s">
        <v>1036</v>
      </c>
      <c r="C2317" s="2" t="s">
        <v>12</v>
      </c>
      <c r="D2317" s="2" t="s">
        <v>380</v>
      </c>
      <c r="E2317" s="2" t="s">
        <v>1029</v>
      </c>
      <c r="F2317" s="2" t="s">
        <v>71</v>
      </c>
      <c r="G2317" s="2" t="s">
        <v>1798</v>
      </c>
      <c r="H2317" s="2" t="s">
        <v>13</v>
      </c>
      <c r="I2317" s="3" t="b">
        <v>0</v>
      </c>
      <c r="J2317" s="3" t="b">
        <v>1</v>
      </c>
      <c r="K2317" s="2" t="s">
        <v>14</v>
      </c>
      <c r="L2317" s="2" t="s">
        <v>13</v>
      </c>
      <c r="M2317" s="9" t="str">
        <f>IF(ISERROR([1]!GetPart(F2317,"-",1)),F2317,[1]!GetPart(F2317,"-",1))</f>
        <v>09</v>
      </c>
      <c r="N2317" t="b">
        <f t="shared" si="110"/>
        <v>1</v>
      </c>
      <c r="P2317" s="9" t="str">
        <f t="shared" si="111"/>
        <v>09 Fairway Drive,Princeton,NJ</v>
      </c>
      <c r="Q2317" t="str">
        <f t="shared" si="109"/>
        <v>09 FAIRWAY DRIVE</v>
      </c>
      <c r="R2317" t="e">
        <f>VLOOKUP(Q2317,'[2]2011-Princeton-geocodes.csv'!$A:$A,1,FALSE)</f>
        <v>#N/A</v>
      </c>
    </row>
    <row r="2318" spans="1:18">
      <c r="A2318" s="5">
        <v>2317</v>
      </c>
      <c r="B2318" s="2" t="s">
        <v>608</v>
      </c>
      <c r="C2318" s="2" t="s">
        <v>311</v>
      </c>
      <c r="D2318" s="2" t="s">
        <v>298</v>
      </c>
      <c r="E2318" s="2" t="s">
        <v>607</v>
      </c>
      <c r="F2318" s="2" t="s">
        <v>537</v>
      </c>
      <c r="G2318" s="2" t="s">
        <v>1805</v>
      </c>
      <c r="H2318" s="2" t="s">
        <v>611</v>
      </c>
      <c r="I2318" s="3" t="b">
        <v>0</v>
      </c>
      <c r="J2318" s="3" t="b">
        <v>1</v>
      </c>
      <c r="K2318" s="2" t="s">
        <v>13</v>
      </c>
      <c r="L2318" s="2" t="s">
        <v>13</v>
      </c>
      <c r="M2318" s="9" t="str">
        <f>IF(ISERROR([1]!GetPart(F2318,"-",1)),F2318,[1]!GetPart(F2318,"-",1))</f>
        <v>66</v>
      </c>
      <c r="N2318" t="b">
        <f t="shared" si="110"/>
        <v>0</v>
      </c>
      <c r="P2318" s="9" t="str">
        <f t="shared" si="111"/>
        <v>66 Farrand Road,Princeton,NJ</v>
      </c>
      <c r="Q2318" t="str">
        <f t="shared" si="109"/>
        <v>66 FARRAND ROAD</v>
      </c>
      <c r="R2318" t="e">
        <f>VLOOKUP(Q2318,'[2]2011-Princeton-geocodes.csv'!$A:$A,1,FALSE)</f>
        <v>#N/A</v>
      </c>
    </row>
    <row r="2319" spans="1:18">
      <c r="A2319" s="5">
        <v>2318</v>
      </c>
      <c r="B2319" s="2" t="s">
        <v>608</v>
      </c>
      <c r="C2319" s="2" t="s">
        <v>310</v>
      </c>
      <c r="D2319" s="2" t="s">
        <v>298</v>
      </c>
      <c r="E2319" s="2" t="s">
        <v>299</v>
      </c>
      <c r="F2319" s="2" t="s">
        <v>251</v>
      </c>
      <c r="G2319" s="2" t="s">
        <v>1805</v>
      </c>
      <c r="H2319" s="2" t="s">
        <v>611</v>
      </c>
      <c r="I2319" s="3" t="b">
        <v>0</v>
      </c>
      <c r="J2319" s="3" t="b">
        <v>1</v>
      </c>
      <c r="K2319" s="2" t="s">
        <v>13</v>
      </c>
      <c r="L2319" s="2" t="s">
        <v>13</v>
      </c>
      <c r="M2319" s="9" t="str">
        <f>IF(ISERROR([1]!GetPart(F2319,"-",1)),F2319,[1]!GetPart(F2319,"-",1))</f>
        <v>69</v>
      </c>
      <c r="N2319" t="b">
        <f t="shared" si="110"/>
        <v>0</v>
      </c>
      <c r="P2319" s="9" t="str">
        <f t="shared" si="111"/>
        <v>69 Farrand Road,Princeton,NJ</v>
      </c>
      <c r="Q2319" t="str">
        <f t="shared" si="109"/>
        <v>69 FARRAND ROAD</v>
      </c>
      <c r="R2319" t="e">
        <f>VLOOKUP(Q2319,'[2]2011-Princeton-geocodes.csv'!$A:$A,1,FALSE)</f>
        <v>#N/A</v>
      </c>
    </row>
    <row r="2320" spans="1:18">
      <c r="A2320" s="5">
        <v>2319</v>
      </c>
      <c r="B2320" s="2" t="s">
        <v>608</v>
      </c>
      <c r="C2320" s="2" t="s">
        <v>312</v>
      </c>
      <c r="D2320" s="2" t="s">
        <v>298</v>
      </c>
      <c r="E2320" s="2" t="s">
        <v>579</v>
      </c>
      <c r="F2320" s="2" t="s">
        <v>283</v>
      </c>
      <c r="G2320" s="2" t="s">
        <v>1805</v>
      </c>
      <c r="H2320" s="2" t="s">
        <v>611</v>
      </c>
      <c r="I2320" s="3" t="b">
        <v>0</v>
      </c>
      <c r="J2320" s="3" t="b">
        <v>1</v>
      </c>
      <c r="K2320" s="2" t="s">
        <v>13</v>
      </c>
      <c r="L2320" s="2" t="s">
        <v>13</v>
      </c>
      <c r="M2320" s="9" t="str">
        <f>IF(ISERROR([1]!GetPart(F2320,"-",1)),F2320,[1]!GetPart(F2320,"-",1))</f>
        <v>68</v>
      </c>
      <c r="N2320" t="b">
        <f t="shared" si="110"/>
        <v>0</v>
      </c>
      <c r="P2320" s="9" t="str">
        <f t="shared" si="111"/>
        <v>68 Farrand Road,Princeton,NJ</v>
      </c>
      <c r="Q2320" t="str">
        <f t="shared" si="109"/>
        <v>68 FARRAND ROAD</v>
      </c>
      <c r="R2320" t="e">
        <f>VLOOKUP(Q2320,'[2]2011-Princeton-geocodes.csv'!$A:$A,1,FALSE)</f>
        <v>#N/A</v>
      </c>
    </row>
    <row r="2321" spans="1:18">
      <c r="A2321" s="5">
        <v>2320</v>
      </c>
      <c r="B2321" s="2" t="s">
        <v>608</v>
      </c>
      <c r="C2321" s="2" t="s">
        <v>278</v>
      </c>
      <c r="D2321" s="2" t="s">
        <v>298</v>
      </c>
      <c r="E2321" s="2" t="s">
        <v>757</v>
      </c>
      <c r="F2321" s="2" t="s">
        <v>280</v>
      </c>
      <c r="G2321" s="2" t="s">
        <v>1805</v>
      </c>
      <c r="H2321" s="2" t="s">
        <v>611</v>
      </c>
      <c r="I2321" s="3" t="b">
        <v>0</v>
      </c>
      <c r="J2321" s="3" t="b">
        <v>1</v>
      </c>
      <c r="K2321" s="2" t="s">
        <v>13</v>
      </c>
      <c r="L2321" s="2" t="s">
        <v>13</v>
      </c>
      <c r="M2321" s="9" t="str">
        <f>IF(ISERROR([1]!GetPart(F2321,"-",1)),F2321,[1]!GetPart(F2321,"-",1))</f>
        <v>65</v>
      </c>
      <c r="N2321" t="b">
        <f t="shared" si="110"/>
        <v>0</v>
      </c>
      <c r="P2321" s="9" t="str">
        <f t="shared" si="111"/>
        <v>65 Farrand Road,Princeton,NJ</v>
      </c>
      <c r="Q2321" t="str">
        <f t="shared" si="109"/>
        <v>65 FARRAND ROAD</v>
      </c>
      <c r="R2321" t="e">
        <f>VLOOKUP(Q2321,'[2]2011-Princeton-geocodes.csv'!$A:$A,1,FALSE)</f>
        <v>#N/A</v>
      </c>
    </row>
    <row r="2322" spans="1:18">
      <c r="A2322" s="5">
        <v>2321</v>
      </c>
      <c r="B2322" s="2" t="s">
        <v>608</v>
      </c>
      <c r="C2322" s="2" t="s">
        <v>90</v>
      </c>
      <c r="D2322" s="2" t="s">
        <v>298</v>
      </c>
      <c r="E2322" s="2" t="s">
        <v>84</v>
      </c>
      <c r="F2322" s="2" t="s">
        <v>293</v>
      </c>
      <c r="G2322" s="2" t="s">
        <v>1805</v>
      </c>
      <c r="H2322" s="2" t="s">
        <v>611</v>
      </c>
      <c r="I2322" s="3" t="b">
        <v>0</v>
      </c>
      <c r="J2322" s="3" t="b">
        <v>1</v>
      </c>
      <c r="K2322" s="2" t="s">
        <v>13</v>
      </c>
      <c r="L2322" s="2" t="s">
        <v>13</v>
      </c>
      <c r="M2322" s="9" t="str">
        <f>IF(ISERROR([1]!GetPart(F2322,"-",1)),F2322,[1]!GetPart(F2322,"-",1))</f>
        <v>64</v>
      </c>
      <c r="N2322" t="b">
        <f t="shared" si="110"/>
        <v>0</v>
      </c>
      <c r="P2322" s="9" t="str">
        <f t="shared" si="111"/>
        <v>64 Farrand Road,Princeton,NJ</v>
      </c>
      <c r="Q2322" t="str">
        <f t="shared" si="109"/>
        <v>64 FARRAND ROAD</v>
      </c>
      <c r="R2322" t="e">
        <f>VLOOKUP(Q2322,'[2]2011-Princeton-geocodes.csv'!$A:$A,1,FALSE)</f>
        <v>#N/A</v>
      </c>
    </row>
    <row r="2323" spans="1:18">
      <c r="A2323" s="5">
        <v>2322</v>
      </c>
      <c r="B2323" s="2" t="s">
        <v>608</v>
      </c>
      <c r="C2323" s="2" t="s">
        <v>304</v>
      </c>
      <c r="D2323" s="2" t="s">
        <v>298</v>
      </c>
      <c r="E2323" s="2" t="s">
        <v>68</v>
      </c>
      <c r="F2323" s="2" t="s">
        <v>269</v>
      </c>
      <c r="G2323" s="2" t="s">
        <v>1805</v>
      </c>
      <c r="H2323" s="2" t="s">
        <v>611</v>
      </c>
      <c r="I2323" s="3" t="b">
        <v>0</v>
      </c>
      <c r="J2323" s="3" t="b">
        <v>1</v>
      </c>
      <c r="K2323" s="2" t="s">
        <v>13</v>
      </c>
      <c r="L2323" s="2" t="s">
        <v>13</v>
      </c>
      <c r="M2323" s="9" t="str">
        <f>IF(ISERROR([1]!GetPart(F2323,"-",1)),F2323,[1]!GetPart(F2323,"-",1))</f>
        <v>63</v>
      </c>
      <c r="N2323" t="b">
        <f t="shared" si="110"/>
        <v>0</v>
      </c>
      <c r="P2323" s="9" t="str">
        <f t="shared" si="111"/>
        <v>63 Farrand Road,Princeton,NJ</v>
      </c>
      <c r="Q2323" t="str">
        <f t="shared" si="109"/>
        <v>63 FARRAND ROAD</v>
      </c>
      <c r="R2323" t="e">
        <f>VLOOKUP(Q2323,'[2]2011-Princeton-geocodes.csv'!$A:$A,1,FALSE)</f>
        <v>#N/A</v>
      </c>
    </row>
    <row r="2324" spans="1:18">
      <c r="A2324" s="5">
        <v>2323</v>
      </c>
      <c r="B2324" s="2" t="s">
        <v>608</v>
      </c>
      <c r="C2324" s="2" t="s">
        <v>306</v>
      </c>
      <c r="D2324" s="2" t="s">
        <v>298</v>
      </c>
      <c r="E2324" s="2" t="s">
        <v>478</v>
      </c>
      <c r="F2324" s="2" t="s">
        <v>429</v>
      </c>
      <c r="G2324" s="2" t="s">
        <v>1805</v>
      </c>
      <c r="H2324" s="2" t="s">
        <v>611</v>
      </c>
      <c r="I2324" s="3" t="b">
        <v>0</v>
      </c>
      <c r="J2324" s="3" t="b">
        <v>1</v>
      </c>
      <c r="K2324" s="2" t="s">
        <v>13</v>
      </c>
      <c r="L2324" s="2" t="s">
        <v>13</v>
      </c>
      <c r="M2324" s="9" t="str">
        <f>IF(ISERROR([1]!GetPart(F2324,"-",1)),F2324,[1]!GetPart(F2324,"-",1))</f>
        <v>62</v>
      </c>
      <c r="N2324" t="b">
        <f t="shared" si="110"/>
        <v>0</v>
      </c>
      <c r="P2324" s="9" t="str">
        <f t="shared" si="111"/>
        <v>62 Farrand Road,Princeton,NJ</v>
      </c>
      <c r="Q2324" t="str">
        <f t="shared" si="109"/>
        <v>62 FARRAND ROAD</v>
      </c>
      <c r="R2324" t="e">
        <f>VLOOKUP(Q2324,'[2]2011-Princeton-geocodes.csv'!$A:$A,1,FALSE)</f>
        <v>#N/A</v>
      </c>
    </row>
    <row r="2325" spans="1:18">
      <c r="A2325" s="5">
        <v>2324</v>
      </c>
      <c r="B2325" s="2" t="s">
        <v>608</v>
      </c>
      <c r="C2325" s="2" t="s">
        <v>66</v>
      </c>
      <c r="D2325" s="2" t="s">
        <v>298</v>
      </c>
      <c r="E2325" s="2" t="s">
        <v>314</v>
      </c>
      <c r="F2325" s="2" t="s">
        <v>75</v>
      </c>
      <c r="G2325" s="2" t="s">
        <v>1805</v>
      </c>
      <c r="H2325" s="2" t="s">
        <v>611</v>
      </c>
      <c r="I2325" s="3" t="b">
        <v>0</v>
      </c>
      <c r="J2325" s="3" t="b">
        <v>1</v>
      </c>
      <c r="K2325" s="2" t="s">
        <v>13</v>
      </c>
      <c r="L2325" s="2" t="s">
        <v>13</v>
      </c>
      <c r="M2325" s="9" t="str">
        <f>IF(ISERROR([1]!GetPart(F2325,"-",1)),F2325,[1]!GetPart(F2325,"-",1))</f>
        <v>61</v>
      </c>
      <c r="N2325" t="b">
        <f t="shared" si="110"/>
        <v>0</v>
      </c>
      <c r="P2325" s="9" t="str">
        <f t="shared" si="111"/>
        <v>61 Farrand Road,Princeton,NJ</v>
      </c>
      <c r="Q2325" t="str">
        <f t="shared" si="109"/>
        <v>61 FARRAND ROAD</v>
      </c>
      <c r="R2325" t="e">
        <f>VLOOKUP(Q2325,'[2]2011-Princeton-geocodes.csv'!$A:$A,1,FALSE)</f>
        <v>#N/A</v>
      </c>
    </row>
    <row r="2326" spans="1:18">
      <c r="A2326" s="5">
        <v>2325</v>
      </c>
      <c r="B2326" s="2" t="s">
        <v>608</v>
      </c>
      <c r="C2326" s="2" t="s">
        <v>117</v>
      </c>
      <c r="D2326" s="2" t="s">
        <v>298</v>
      </c>
      <c r="E2326" s="2" t="s">
        <v>474</v>
      </c>
      <c r="F2326" s="2" t="s">
        <v>313</v>
      </c>
      <c r="G2326" s="2" t="s">
        <v>1805</v>
      </c>
      <c r="H2326" s="2" t="s">
        <v>611</v>
      </c>
      <c r="I2326" s="3" t="b">
        <v>0</v>
      </c>
      <c r="J2326" s="3" t="b">
        <v>1</v>
      </c>
      <c r="K2326" s="2" t="s">
        <v>13</v>
      </c>
      <c r="L2326" s="2" t="s">
        <v>13</v>
      </c>
      <c r="M2326" s="9" t="str">
        <f>IF(ISERROR([1]!GetPart(F2326,"-",1)),F2326,[1]!GetPart(F2326,"-",1))</f>
        <v>06</v>
      </c>
      <c r="N2326" t="b">
        <f t="shared" si="110"/>
        <v>0</v>
      </c>
      <c r="P2326" s="9" t="str">
        <f t="shared" si="111"/>
        <v>06 Farrand Road,Princeton,NJ</v>
      </c>
      <c r="Q2326" t="str">
        <f t="shared" si="109"/>
        <v>06 FARRAND ROAD</v>
      </c>
      <c r="R2326" t="e">
        <f>VLOOKUP(Q2326,'[2]2011-Princeton-geocodes.csv'!$A:$A,1,FALSE)</f>
        <v>#N/A</v>
      </c>
    </row>
    <row r="2327" spans="1:18">
      <c r="A2327" s="5">
        <v>2326</v>
      </c>
      <c r="B2327" s="2" t="s">
        <v>608</v>
      </c>
      <c r="C2327" s="2" t="s">
        <v>295</v>
      </c>
      <c r="D2327" s="2" t="s">
        <v>298</v>
      </c>
      <c r="E2327" s="2" t="s">
        <v>299</v>
      </c>
      <c r="F2327" s="2" t="s">
        <v>291</v>
      </c>
      <c r="G2327" s="2" t="s">
        <v>1805</v>
      </c>
      <c r="H2327" s="2" t="s">
        <v>611</v>
      </c>
      <c r="I2327" s="3" t="b">
        <v>0</v>
      </c>
      <c r="J2327" s="3" t="b">
        <v>1</v>
      </c>
      <c r="K2327" s="2" t="s">
        <v>13</v>
      </c>
      <c r="L2327" s="2" t="s">
        <v>13</v>
      </c>
      <c r="M2327" s="9" t="str">
        <f>IF(ISERROR([1]!GetPart(F2327,"-",1)),F2327,[1]!GetPart(F2327,"-",1))</f>
        <v>67</v>
      </c>
      <c r="N2327" t="b">
        <f t="shared" si="110"/>
        <v>0</v>
      </c>
      <c r="P2327" s="9" t="str">
        <f t="shared" si="111"/>
        <v>67 Farrand Road,Princeton,NJ</v>
      </c>
      <c r="Q2327" t="str">
        <f t="shared" si="109"/>
        <v>67 FARRAND ROAD</v>
      </c>
      <c r="R2327" t="e">
        <f>VLOOKUP(Q2327,'[2]2011-Princeton-geocodes.csv'!$A:$A,1,FALSE)</f>
        <v>#N/A</v>
      </c>
    </row>
    <row r="2328" spans="1:18">
      <c r="A2328" s="5">
        <v>2327</v>
      </c>
      <c r="B2328" s="2" t="s">
        <v>1806</v>
      </c>
      <c r="C2328" s="2" t="s">
        <v>62</v>
      </c>
      <c r="D2328" s="2" t="s">
        <v>380</v>
      </c>
      <c r="E2328" s="2" t="s">
        <v>1800</v>
      </c>
      <c r="F2328" s="2" t="s">
        <v>304</v>
      </c>
      <c r="G2328" s="2" t="s">
        <v>1807</v>
      </c>
      <c r="H2328" s="2" t="s">
        <v>13</v>
      </c>
      <c r="I2328" s="3" t="b">
        <v>0</v>
      </c>
      <c r="J2328" s="3" t="b">
        <v>1</v>
      </c>
      <c r="K2328" s="2" t="s">
        <v>14</v>
      </c>
      <c r="L2328" s="2" t="s">
        <v>13</v>
      </c>
      <c r="M2328" s="9" t="str">
        <f>IF(ISERROR([1]!GetPart(F2328,"-",1)),F2328,[1]!GetPart(F2328,"-",1))</f>
        <v>32</v>
      </c>
      <c r="N2328" t="b">
        <f t="shared" si="110"/>
        <v>1</v>
      </c>
      <c r="P2328" s="9" t="str">
        <f t="shared" si="111"/>
        <v>32 Finley Road,Princeton,NJ</v>
      </c>
      <c r="Q2328" t="str">
        <f t="shared" si="109"/>
        <v>32 FINLEY ROAD</v>
      </c>
      <c r="R2328" t="e">
        <f>VLOOKUP(Q2328,'[2]2011-Princeton-geocodes.csv'!$A:$A,1,FALSE)</f>
        <v>#N/A</v>
      </c>
    </row>
    <row r="2329" spans="1:18">
      <c r="A2329" s="5">
        <v>2328</v>
      </c>
      <c r="B2329" s="2" t="s">
        <v>1806</v>
      </c>
      <c r="C2329" s="2" t="s">
        <v>78</v>
      </c>
      <c r="D2329" s="2" t="s">
        <v>380</v>
      </c>
      <c r="E2329" s="2" t="s">
        <v>405</v>
      </c>
      <c r="F2329" s="2" t="s">
        <v>22</v>
      </c>
      <c r="G2329" s="2" t="s">
        <v>1807</v>
      </c>
      <c r="H2329" s="2" t="s">
        <v>13</v>
      </c>
      <c r="I2329" s="3" t="b">
        <v>0</v>
      </c>
      <c r="J2329" s="3" t="b">
        <v>1</v>
      </c>
      <c r="K2329" s="2" t="s">
        <v>14</v>
      </c>
      <c r="L2329" s="2" t="s">
        <v>13</v>
      </c>
      <c r="M2329" s="9" t="str">
        <f>IF(ISERROR([1]!GetPart(F2329,"-",1)),F2329,[1]!GetPart(F2329,"-",1))</f>
        <v>14</v>
      </c>
      <c r="N2329" t="b">
        <f t="shared" si="110"/>
        <v>1</v>
      </c>
      <c r="P2329" s="9" t="str">
        <f t="shared" si="111"/>
        <v>14 Finley Road,Princeton,NJ</v>
      </c>
      <c r="Q2329" t="str">
        <f t="shared" si="109"/>
        <v>14 FINLEY ROAD</v>
      </c>
      <c r="R2329" t="e">
        <f>VLOOKUP(Q2329,'[2]2011-Princeton-geocodes.csv'!$A:$A,1,FALSE)</f>
        <v>#N/A</v>
      </c>
    </row>
    <row r="2330" spans="1:18">
      <c r="A2330" s="5">
        <v>2329</v>
      </c>
      <c r="B2330" s="2" t="s">
        <v>1806</v>
      </c>
      <c r="C2330" s="2" t="s">
        <v>65</v>
      </c>
      <c r="D2330" s="2" t="s">
        <v>380</v>
      </c>
      <c r="E2330" s="2" t="s">
        <v>1808</v>
      </c>
      <c r="F2330" s="2" t="s">
        <v>88</v>
      </c>
      <c r="G2330" s="2" t="s">
        <v>1807</v>
      </c>
      <c r="H2330" s="2" t="s">
        <v>13</v>
      </c>
      <c r="I2330" s="3" t="b">
        <v>0</v>
      </c>
      <c r="J2330" s="3" t="b">
        <v>1</v>
      </c>
      <c r="K2330" s="2" t="s">
        <v>14</v>
      </c>
      <c r="L2330" s="2" t="s">
        <v>13</v>
      </c>
      <c r="M2330" s="9" t="str">
        <f>IF(ISERROR([1]!GetPart(F2330,"-",1)),F2330,[1]!GetPart(F2330,"-",1))</f>
        <v>56</v>
      </c>
      <c r="N2330" t="b">
        <f t="shared" si="110"/>
        <v>1</v>
      </c>
      <c r="P2330" s="9" t="str">
        <f t="shared" si="111"/>
        <v>56 Finley Road,Princeton,NJ</v>
      </c>
      <c r="Q2330" t="str">
        <f t="shared" si="109"/>
        <v>56 FINLEY ROAD</v>
      </c>
      <c r="R2330" t="e">
        <f>VLOOKUP(Q2330,'[2]2011-Princeton-geocodes.csv'!$A:$A,1,FALSE)</f>
        <v>#N/A</v>
      </c>
    </row>
    <row r="2331" spans="1:18">
      <c r="A2331" s="5">
        <v>2330</v>
      </c>
      <c r="B2331" s="2" t="s">
        <v>1809</v>
      </c>
      <c r="C2331" s="2" t="s">
        <v>86</v>
      </c>
      <c r="D2331" s="2" t="s">
        <v>380</v>
      </c>
      <c r="E2331" s="2" t="s">
        <v>1004</v>
      </c>
      <c r="F2331" s="2" t="s">
        <v>310</v>
      </c>
      <c r="G2331" s="2" t="s">
        <v>1807</v>
      </c>
      <c r="H2331" s="2" t="s">
        <v>13</v>
      </c>
      <c r="I2331" s="3" t="b">
        <v>0</v>
      </c>
      <c r="J2331" s="3" t="b">
        <v>1</v>
      </c>
      <c r="K2331" s="2" t="s">
        <v>14</v>
      </c>
      <c r="L2331" s="2" t="s">
        <v>13</v>
      </c>
      <c r="M2331" s="9" t="str">
        <f>IF(ISERROR([1]!GetPart(F2331,"-",1)),F2331,[1]!GetPart(F2331,"-",1))</f>
        <v>35</v>
      </c>
      <c r="N2331" t="b">
        <f t="shared" si="110"/>
        <v>1</v>
      </c>
      <c r="P2331" s="9" t="str">
        <f t="shared" si="111"/>
        <v>35 Finley Road,Princeton,NJ</v>
      </c>
      <c r="Q2331" t="str">
        <f t="shared" si="109"/>
        <v>35 FINLEY ROAD</v>
      </c>
      <c r="R2331" t="e">
        <f>VLOOKUP(Q2331,'[2]2011-Princeton-geocodes.csv'!$A:$A,1,FALSE)</f>
        <v>#N/A</v>
      </c>
    </row>
    <row r="2332" spans="1:18">
      <c r="A2332" s="5">
        <v>2331</v>
      </c>
      <c r="B2332" s="2" t="s">
        <v>1809</v>
      </c>
      <c r="C2332" s="2" t="s">
        <v>89</v>
      </c>
      <c r="D2332" s="2" t="s">
        <v>380</v>
      </c>
      <c r="E2332" s="2" t="s">
        <v>625</v>
      </c>
      <c r="F2332" s="2" t="s">
        <v>23</v>
      </c>
      <c r="G2332" s="2" t="s">
        <v>1807</v>
      </c>
      <c r="H2332" s="2" t="s">
        <v>13</v>
      </c>
      <c r="I2332" s="3" t="b">
        <v>0</v>
      </c>
      <c r="J2332" s="3" t="b">
        <v>1</v>
      </c>
      <c r="K2332" s="2" t="s">
        <v>14</v>
      </c>
      <c r="L2332" s="2" t="s">
        <v>13</v>
      </c>
      <c r="M2332" s="9" t="str">
        <f>IF(ISERROR([1]!GetPart(F2332,"-",1)),F2332,[1]!GetPart(F2332,"-",1))</f>
        <v>15</v>
      </c>
      <c r="N2332" t="b">
        <f t="shared" si="110"/>
        <v>1</v>
      </c>
      <c r="P2332" s="9" t="str">
        <f t="shared" si="111"/>
        <v>15 Finley Road,Princeton,NJ</v>
      </c>
      <c r="Q2332" t="str">
        <f t="shared" si="109"/>
        <v>15 FINLEY ROAD</v>
      </c>
      <c r="R2332" t="e">
        <f>VLOOKUP(Q2332,'[2]2011-Princeton-geocodes.csv'!$A:$A,1,FALSE)</f>
        <v>#N/A</v>
      </c>
    </row>
    <row r="2333" spans="1:18">
      <c r="A2333" s="5">
        <v>2332</v>
      </c>
      <c r="B2333" s="2" t="s">
        <v>1809</v>
      </c>
      <c r="C2333" s="2" t="s">
        <v>12</v>
      </c>
      <c r="D2333" s="2" t="s">
        <v>380</v>
      </c>
      <c r="E2333" s="2" t="s">
        <v>1810</v>
      </c>
      <c r="F2333" s="2" t="s">
        <v>271</v>
      </c>
      <c r="G2333" s="2" t="s">
        <v>1807</v>
      </c>
      <c r="H2333" s="2" t="s">
        <v>13</v>
      </c>
      <c r="I2333" s="3" t="b">
        <v>0</v>
      </c>
      <c r="J2333" s="3" t="b">
        <v>1</v>
      </c>
      <c r="K2333" s="2" t="s">
        <v>14</v>
      </c>
      <c r="L2333" s="2" t="s">
        <v>13</v>
      </c>
      <c r="M2333" s="9" t="str">
        <f>IF(ISERROR([1]!GetPart(F2333,"-",1)),F2333,[1]!GetPart(F2333,"-",1))</f>
        <v>57</v>
      </c>
      <c r="N2333" t="b">
        <f t="shared" si="110"/>
        <v>1</v>
      </c>
      <c r="P2333" s="9" t="str">
        <f t="shared" si="111"/>
        <v>57 Finley Road,Princeton,NJ</v>
      </c>
      <c r="Q2333" t="str">
        <f t="shared" si="109"/>
        <v>57 FINLEY ROAD</v>
      </c>
      <c r="R2333" t="e">
        <f>VLOOKUP(Q2333,'[2]2011-Princeton-geocodes.csv'!$A:$A,1,FALSE)</f>
        <v>#N/A</v>
      </c>
    </row>
    <row r="2334" spans="1:18">
      <c r="A2334" s="5">
        <v>2333</v>
      </c>
      <c r="B2334" s="2" t="s">
        <v>1204</v>
      </c>
      <c r="C2334" s="2" t="s">
        <v>370</v>
      </c>
      <c r="D2334" s="2" t="s">
        <v>560</v>
      </c>
      <c r="E2334" s="2" t="s">
        <v>19</v>
      </c>
      <c r="F2334" s="2" t="s">
        <v>1811</v>
      </c>
      <c r="G2334" s="2" t="s">
        <v>1812</v>
      </c>
      <c r="H2334" s="2" t="s">
        <v>13</v>
      </c>
      <c r="I2334" s="3" t="b">
        <v>0</v>
      </c>
      <c r="J2334" s="3" t="b">
        <v>0</v>
      </c>
      <c r="K2334" s="2" t="s">
        <v>13</v>
      </c>
      <c r="L2334" s="2" t="s">
        <v>14</v>
      </c>
      <c r="M2334" s="9" t="str">
        <f>IF(ISERROR([1]!GetPart(F2334,"-",1)),F2334,[1]!GetPart(F2334,"-",1))</f>
        <v>1</v>
      </c>
      <c r="N2334" t="b">
        <f t="shared" si="110"/>
        <v>1</v>
      </c>
      <c r="P2334" s="9" t="str">
        <f t="shared" si="111"/>
        <v>1 Firestone Court,Princeton,NJ</v>
      </c>
      <c r="Q2334" t="str">
        <f t="shared" si="109"/>
        <v>1 FIRESTONE COURT</v>
      </c>
      <c r="R2334" t="e">
        <f>VLOOKUP(Q2334,'[2]2011-Princeton-geocodes.csv'!$A:$A,1,FALSE)</f>
        <v>#N/A</v>
      </c>
    </row>
    <row r="2335" spans="1:18">
      <c r="A2335" s="5">
        <v>2334</v>
      </c>
      <c r="B2335" s="2" t="s">
        <v>1204</v>
      </c>
      <c r="C2335" s="2" t="s">
        <v>1813</v>
      </c>
      <c r="D2335" s="2" t="s">
        <v>560</v>
      </c>
      <c r="E2335" s="2" t="s">
        <v>19</v>
      </c>
      <c r="F2335" s="2" t="s">
        <v>12</v>
      </c>
      <c r="G2335" s="2" t="s">
        <v>1812</v>
      </c>
      <c r="H2335" s="2" t="s">
        <v>13</v>
      </c>
      <c r="I2335" s="3" t="b">
        <v>0</v>
      </c>
      <c r="J2335" s="3" t="b">
        <v>0</v>
      </c>
      <c r="K2335" s="2" t="s">
        <v>13</v>
      </c>
      <c r="L2335" s="2" t="s">
        <v>14</v>
      </c>
      <c r="M2335" s="9" t="str">
        <f>IF(ISERROR([1]!GetPart(F2335,"-",1)),F2335,[1]!GetPart(F2335,"-",1))</f>
        <v>1</v>
      </c>
      <c r="N2335" t="b">
        <f t="shared" si="110"/>
        <v>1</v>
      </c>
      <c r="P2335" s="9" t="str">
        <f t="shared" si="111"/>
        <v>1 Firestone Court,Princeton,NJ</v>
      </c>
      <c r="Q2335" t="str">
        <f t="shared" si="109"/>
        <v>1 FIRESTONE COURT</v>
      </c>
      <c r="R2335" t="e">
        <f>VLOOKUP(Q2335,'[2]2011-Princeton-geocodes.csv'!$A:$A,1,FALSE)</f>
        <v>#N/A</v>
      </c>
    </row>
    <row r="2336" spans="1:18">
      <c r="A2336" s="5">
        <v>2335</v>
      </c>
      <c r="B2336" s="2" t="s">
        <v>1204</v>
      </c>
      <c r="C2336" s="2" t="s">
        <v>1814</v>
      </c>
      <c r="D2336" s="2" t="s">
        <v>560</v>
      </c>
      <c r="E2336" s="2" t="s">
        <v>19</v>
      </c>
      <c r="F2336" s="2" t="s">
        <v>86</v>
      </c>
      <c r="G2336" s="2" t="s">
        <v>1812</v>
      </c>
      <c r="H2336" s="2" t="s">
        <v>13</v>
      </c>
      <c r="I2336" s="3" t="b">
        <v>0</v>
      </c>
      <c r="J2336" s="3" t="b">
        <v>0</v>
      </c>
      <c r="K2336" s="2" t="s">
        <v>13</v>
      </c>
      <c r="L2336" s="2" t="s">
        <v>14</v>
      </c>
      <c r="M2336" s="9" t="str">
        <f>IF(ISERROR([1]!GetPart(F2336,"-",1)),F2336,[1]!GetPart(F2336,"-",1))</f>
        <v>2</v>
      </c>
      <c r="N2336" t="b">
        <f t="shared" si="110"/>
        <v>1</v>
      </c>
      <c r="P2336" s="9" t="str">
        <f t="shared" si="111"/>
        <v>2 Firestone Court,Princeton,NJ</v>
      </c>
      <c r="Q2336" t="str">
        <f t="shared" si="109"/>
        <v>2 FIRESTONE COURT</v>
      </c>
      <c r="R2336" t="e">
        <f>VLOOKUP(Q2336,'[2]2011-Princeton-geocodes.csv'!$A:$A,1,FALSE)</f>
        <v>#N/A</v>
      </c>
    </row>
    <row r="2337" spans="1:18">
      <c r="A2337" s="5">
        <v>2336</v>
      </c>
      <c r="B2337" s="2" t="s">
        <v>1204</v>
      </c>
      <c r="C2337" s="2" t="s">
        <v>1815</v>
      </c>
      <c r="D2337" s="2" t="s">
        <v>560</v>
      </c>
      <c r="E2337" s="2" t="s">
        <v>19</v>
      </c>
      <c r="F2337" s="2" t="s">
        <v>89</v>
      </c>
      <c r="G2337" s="2" t="s">
        <v>1812</v>
      </c>
      <c r="H2337" s="2" t="s">
        <v>13</v>
      </c>
      <c r="I2337" s="3" t="b">
        <v>0</v>
      </c>
      <c r="J2337" s="3" t="b">
        <v>0</v>
      </c>
      <c r="K2337" s="2" t="s">
        <v>13</v>
      </c>
      <c r="L2337" s="2" t="s">
        <v>14</v>
      </c>
      <c r="M2337" s="9" t="str">
        <f>IF(ISERROR([1]!GetPart(F2337,"-",1)),F2337,[1]!GetPart(F2337,"-",1))</f>
        <v>3</v>
      </c>
      <c r="N2337" t="b">
        <f t="shared" si="110"/>
        <v>1</v>
      </c>
      <c r="P2337" s="9" t="str">
        <f t="shared" si="111"/>
        <v>3 Firestone Court,Princeton,NJ</v>
      </c>
      <c r="Q2337" t="str">
        <f t="shared" si="109"/>
        <v>3 FIRESTONE COURT</v>
      </c>
      <c r="R2337" t="e">
        <f>VLOOKUP(Q2337,'[2]2011-Princeton-geocodes.csv'!$A:$A,1,FALSE)</f>
        <v>#N/A</v>
      </c>
    </row>
    <row r="2338" spans="1:18">
      <c r="A2338" s="5">
        <v>2337</v>
      </c>
      <c r="B2338" s="2" t="s">
        <v>1204</v>
      </c>
      <c r="C2338" s="2" t="s">
        <v>1816</v>
      </c>
      <c r="D2338" s="2" t="s">
        <v>560</v>
      </c>
      <c r="E2338" s="2" t="s">
        <v>19</v>
      </c>
      <c r="F2338" s="2" t="s">
        <v>92</v>
      </c>
      <c r="G2338" s="2" t="s">
        <v>1812</v>
      </c>
      <c r="H2338" s="2" t="s">
        <v>13</v>
      </c>
      <c r="I2338" s="3" t="b">
        <v>0</v>
      </c>
      <c r="J2338" s="3" t="b">
        <v>0</v>
      </c>
      <c r="K2338" s="2" t="s">
        <v>13</v>
      </c>
      <c r="L2338" s="2" t="s">
        <v>14</v>
      </c>
      <c r="M2338" s="9" t="str">
        <f>IF(ISERROR([1]!GetPart(F2338,"-",1)),F2338,[1]!GetPart(F2338,"-",1))</f>
        <v>5</v>
      </c>
      <c r="N2338" t="b">
        <f t="shared" si="110"/>
        <v>1</v>
      </c>
      <c r="P2338" s="9" t="str">
        <f t="shared" si="111"/>
        <v>5 Firestone Court,Princeton,NJ</v>
      </c>
      <c r="Q2338" t="str">
        <f t="shared" si="109"/>
        <v>5 FIRESTONE COURT</v>
      </c>
      <c r="R2338" t="e">
        <f>VLOOKUP(Q2338,'[2]2011-Princeton-geocodes.csv'!$A:$A,1,FALSE)</f>
        <v>#N/A</v>
      </c>
    </row>
    <row r="2339" spans="1:18">
      <c r="A2339" s="5">
        <v>2338</v>
      </c>
      <c r="B2339" s="2" t="s">
        <v>1204</v>
      </c>
      <c r="C2339" s="2" t="s">
        <v>1817</v>
      </c>
      <c r="D2339" s="2" t="s">
        <v>560</v>
      </c>
      <c r="E2339" s="2" t="s">
        <v>19</v>
      </c>
      <c r="F2339" s="2" t="s">
        <v>83</v>
      </c>
      <c r="G2339" s="2" t="s">
        <v>1812</v>
      </c>
      <c r="H2339" s="2" t="s">
        <v>13</v>
      </c>
      <c r="I2339" s="3" t="b">
        <v>0</v>
      </c>
      <c r="J2339" s="3" t="b">
        <v>0</v>
      </c>
      <c r="K2339" s="2" t="s">
        <v>13</v>
      </c>
      <c r="L2339" s="2" t="s">
        <v>14</v>
      </c>
      <c r="M2339" s="9" t="str">
        <f>IF(ISERROR([1]!GetPart(F2339,"-",1)),F2339,[1]!GetPart(F2339,"-",1))</f>
        <v>4</v>
      </c>
      <c r="N2339" t="b">
        <f t="shared" si="110"/>
        <v>1</v>
      </c>
      <c r="P2339" s="9" t="str">
        <f t="shared" si="111"/>
        <v>4 Firestone Court,Princeton,NJ</v>
      </c>
      <c r="Q2339" t="str">
        <f t="shared" si="109"/>
        <v>4 FIRESTONE COURT</v>
      </c>
      <c r="R2339" t="e">
        <f>VLOOKUP(Q2339,'[2]2011-Princeton-geocodes.csv'!$A:$A,1,FALSE)</f>
        <v>#N/A</v>
      </c>
    </row>
    <row r="2340" spans="1:18">
      <c r="A2340" s="5">
        <v>2339</v>
      </c>
      <c r="B2340" s="2" t="s">
        <v>1818</v>
      </c>
      <c r="C2340" s="2" t="s">
        <v>398</v>
      </c>
      <c r="D2340" s="2" t="s">
        <v>428</v>
      </c>
      <c r="E2340" s="2" t="s">
        <v>504</v>
      </c>
      <c r="F2340" s="2" t="s">
        <v>54</v>
      </c>
      <c r="G2340" s="2" t="s">
        <v>1819</v>
      </c>
      <c r="H2340" s="2" t="s">
        <v>13</v>
      </c>
      <c r="I2340" s="3" t="b">
        <v>0</v>
      </c>
      <c r="J2340" s="3" t="b">
        <v>0</v>
      </c>
      <c r="K2340" s="2" t="s">
        <v>13</v>
      </c>
      <c r="L2340" s="2" t="s">
        <v>14</v>
      </c>
      <c r="M2340" s="9" t="str">
        <f>IF(ISERROR([1]!GetPart(F2340,"-",1)),F2340,[1]!GetPart(F2340,"-",1))</f>
        <v>17</v>
      </c>
      <c r="N2340" t="b">
        <f t="shared" si="110"/>
        <v>1</v>
      </c>
      <c r="P2340" s="9" t="str">
        <f t="shared" si="111"/>
        <v>17 Fisher Avenue,Princeton,NJ</v>
      </c>
      <c r="Q2340" t="str">
        <f t="shared" ref="Q2340:Q2403" si="112">UPPER(IF(LEN(M2340)&gt;0,M2340&amp;" ","")&amp;G2340)</f>
        <v>17 FISHER AVENUE</v>
      </c>
      <c r="R2340" t="e">
        <f>VLOOKUP(Q2340,'[2]2011-Princeton-geocodes.csv'!$A:$A,1,FALSE)</f>
        <v>#N/A</v>
      </c>
    </row>
    <row r="2341" spans="1:18">
      <c r="A2341" s="5">
        <v>2340</v>
      </c>
      <c r="B2341" s="2" t="s">
        <v>1818</v>
      </c>
      <c r="C2341" s="2" t="s">
        <v>527</v>
      </c>
      <c r="D2341" s="2" t="s">
        <v>428</v>
      </c>
      <c r="E2341" s="2" t="s">
        <v>504</v>
      </c>
      <c r="F2341" s="2" t="s">
        <v>75</v>
      </c>
      <c r="G2341" s="2" t="s">
        <v>1819</v>
      </c>
      <c r="H2341" s="2" t="s">
        <v>13</v>
      </c>
      <c r="I2341" s="3" t="b">
        <v>0</v>
      </c>
      <c r="J2341" s="3" t="b">
        <v>0</v>
      </c>
      <c r="K2341" s="2" t="s">
        <v>13</v>
      </c>
      <c r="L2341" s="2" t="s">
        <v>14</v>
      </c>
      <c r="M2341" s="9" t="str">
        <f>IF(ISERROR([1]!GetPart(F2341,"-",1)),F2341,[1]!GetPart(F2341,"-",1))</f>
        <v>61</v>
      </c>
      <c r="N2341" t="b">
        <f t="shared" si="110"/>
        <v>1</v>
      </c>
      <c r="P2341" s="9" t="str">
        <f t="shared" si="111"/>
        <v>61 Fisher Avenue,Princeton,NJ</v>
      </c>
      <c r="Q2341" t="str">
        <f t="shared" si="112"/>
        <v>61 FISHER AVENUE</v>
      </c>
      <c r="R2341" t="e">
        <f>VLOOKUP(Q2341,'[2]2011-Princeton-geocodes.csv'!$A:$A,1,FALSE)</f>
        <v>#N/A</v>
      </c>
    </row>
    <row r="2342" spans="1:18">
      <c r="A2342" s="5">
        <v>2341</v>
      </c>
      <c r="B2342" s="2" t="s">
        <v>1818</v>
      </c>
      <c r="C2342" s="2" t="s">
        <v>525</v>
      </c>
      <c r="D2342" s="2" t="s">
        <v>428</v>
      </c>
      <c r="E2342" s="2" t="s">
        <v>504</v>
      </c>
      <c r="F2342" s="2" t="s">
        <v>113</v>
      </c>
      <c r="G2342" s="2" t="s">
        <v>1819</v>
      </c>
      <c r="H2342" s="2" t="s">
        <v>13</v>
      </c>
      <c r="I2342" s="3" t="b">
        <v>0</v>
      </c>
      <c r="J2342" s="3" t="b">
        <v>0</v>
      </c>
      <c r="K2342" s="2" t="s">
        <v>13</v>
      </c>
      <c r="L2342" s="2" t="s">
        <v>14</v>
      </c>
      <c r="M2342" s="9" t="str">
        <f>IF(ISERROR([1]!GetPart(F2342,"-",1)),F2342,[1]!GetPart(F2342,"-",1))</f>
        <v>49</v>
      </c>
      <c r="N2342" t="b">
        <f t="shared" si="110"/>
        <v>1</v>
      </c>
      <c r="P2342" s="9" t="str">
        <f t="shared" si="111"/>
        <v>49 Fisher Avenue,Princeton,NJ</v>
      </c>
      <c r="Q2342" t="str">
        <f t="shared" si="112"/>
        <v>49 FISHER AVENUE</v>
      </c>
      <c r="R2342" t="e">
        <f>VLOOKUP(Q2342,'[2]2011-Princeton-geocodes.csv'!$A:$A,1,FALSE)</f>
        <v>#N/A</v>
      </c>
    </row>
    <row r="2343" spans="1:18">
      <c r="A2343" s="5">
        <v>2342</v>
      </c>
      <c r="B2343" s="2" t="s">
        <v>1818</v>
      </c>
      <c r="C2343" s="2" t="s">
        <v>56</v>
      </c>
      <c r="D2343" s="2" t="s">
        <v>428</v>
      </c>
      <c r="E2343" s="2" t="s">
        <v>167</v>
      </c>
      <c r="F2343" s="2" t="s">
        <v>370</v>
      </c>
      <c r="G2343" s="2" t="s">
        <v>1819</v>
      </c>
      <c r="H2343" s="2" t="s">
        <v>13</v>
      </c>
      <c r="I2343" s="3" t="b">
        <v>0</v>
      </c>
      <c r="J2343" s="3" t="b">
        <v>0</v>
      </c>
      <c r="K2343" s="2" t="s">
        <v>13</v>
      </c>
      <c r="L2343" s="2" t="s">
        <v>14</v>
      </c>
      <c r="M2343" s="9" t="str">
        <f>IF(ISERROR([1]!GetPart(F2343,"-",1)),F2343,[1]!GetPart(F2343,"-",1))</f>
        <v>45</v>
      </c>
      <c r="N2343" t="b">
        <f t="shared" si="110"/>
        <v>1</v>
      </c>
      <c r="P2343" s="9" t="str">
        <f t="shared" si="111"/>
        <v>45 Fisher Avenue,Princeton,NJ</v>
      </c>
      <c r="Q2343" t="str">
        <f t="shared" si="112"/>
        <v>45 FISHER AVENUE</v>
      </c>
      <c r="R2343" t="e">
        <f>VLOOKUP(Q2343,'[2]2011-Princeton-geocodes.csv'!$A:$A,1,FALSE)</f>
        <v>#N/A</v>
      </c>
    </row>
    <row r="2344" spans="1:18">
      <c r="A2344" s="5">
        <v>2343</v>
      </c>
      <c r="B2344" s="2" t="s">
        <v>1818</v>
      </c>
      <c r="C2344" s="2" t="s">
        <v>407</v>
      </c>
      <c r="D2344" s="2" t="s">
        <v>428</v>
      </c>
      <c r="E2344" s="2" t="s">
        <v>504</v>
      </c>
      <c r="F2344" s="2" t="s">
        <v>64</v>
      </c>
      <c r="G2344" s="2" t="s">
        <v>1819</v>
      </c>
      <c r="H2344" s="2" t="s">
        <v>13</v>
      </c>
      <c r="I2344" s="3" t="b">
        <v>0</v>
      </c>
      <c r="J2344" s="3" t="b">
        <v>0</v>
      </c>
      <c r="K2344" s="2" t="s">
        <v>13</v>
      </c>
      <c r="L2344" s="2" t="s">
        <v>14</v>
      </c>
      <c r="M2344" s="9" t="str">
        <f>IF(ISERROR([1]!GetPart(F2344,"-",1)),F2344,[1]!GetPart(F2344,"-",1))</f>
        <v>41</v>
      </c>
      <c r="N2344" t="b">
        <f t="shared" si="110"/>
        <v>1</v>
      </c>
      <c r="P2344" s="9" t="str">
        <f t="shared" si="111"/>
        <v>41 Fisher Avenue,Princeton,NJ</v>
      </c>
      <c r="Q2344" t="str">
        <f t="shared" si="112"/>
        <v>41 FISHER AVENUE</v>
      </c>
      <c r="R2344" t="e">
        <f>VLOOKUP(Q2344,'[2]2011-Princeton-geocodes.csv'!$A:$A,1,FALSE)</f>
        <v>#N/A</v>
      </c>
    </row>
    <row r="2345" spans="1:18">
      <c r="A2345" s="5">
        <v>2344</v>
      </c>
      <c r="B2345" s="2" t="s">
        <v>1818</v>
      </c>
      <c r="C2345" s="2" t="s">
        <v>456</v>
      </c>
      <c r="D2345" s="2" t="s">
        <v>428</v>
      </c>
      <c r="E2345" s="2" t="s">
        <v>504</v>
      </c>
      <c r="F2345" s="2" t="s">
        <v>311</v>
      </c>
      <c r="G2345" s="2" t="s">
        <v>1819</v>
      </c>
      <c r="H2345" s="2" t="s">
        <v>13</v>
      </c>
      <c r="I2345" s="3" t="b">
        <v>0</v>
      </c>
      <c r="J2345" s="3" t="b">
        <v>0</v>
      </c>
      <c r="K2345" s="2" t="s">
        <v>13</v>
      </c>
      <c r="L2345" s="2" t="s">
        <v>14</v>
      </c>
      <c r="M2345" s="9" t="str">
        <f>IF(ISERROR([1]!GetPart(F2345,"-",1)),F2345,[1]!GetPart(F2345,"-",1))</f>
        <v>37</v>
      </c>
      <c r="N2345" t="b">
        <f t="shared" si="110"/>
        <v>1</v>
      </c>
      <c r="P2345" s="9" t="str">
        <f t="shared" si="111"/>
        <v>37 Fisher Avenue,Princeton,NJ</v>
      </c>
      <c r="Q2345" t="str">
        <f t="shared" si="112"/>
        <v>37 FISHER AVENUE</v>
      </c>
      <c r="R2345" t="e">
        <f>VLOOKUP(Q2345,'[2]2011-Princeton-geocodes.csv'!$A:$A,1,FALSE)</f>
        <v>#N/A</v>
      </c>
    </row>
    <row r="2346" spans="1:18">
      <c r="A2346" s="5">
        <v>2345</v>
      </c>
      <c r="B2346" s="2" t="s">
        <v>1818</v>
      </c>
      <c r="C2346" s="2" t="s">
        <v>259</v>
      </c>
      <c r="D2346" s="2" t="s">
        <v>428</v>
      </c>
      <c r="E2346" s="2" t="s">
        <v>557</v>
      </c>
      <c r="F2346" s="2" t="s">
        <v>74</v>
      </c>
      <c r="G2346" s="2" t="s">
        <v>1819</v>
      </c>
      <c r="H2346" s="2" t="s">
        <v>13</v>
      </c>
      <c r="I2346" s="3" t="b">
        <v>0</v>
      </c>
      <c r="J2346" s="3" t="b">
        <v>0</v>
      </c>
      <c r="K2346" s="2" t="s">
        <v>13</v>
      </c>
      <c r="L2346" s="2" t="s">
        <v>14</v>
      </c>
      <c r="M2346" s="9" t="str">
        <f>IF(ISERROR([1]!GetPart(F2346,"-",1)),F2346,[1]!GetPart(F2346,"-",1))</f>
        <v>11</v>
      </c>
      <c r="N2346" t="b">
        <f t="shared" si="110"/>
        <v>1</v>
      </c>
      <c r="P2346" s="9" t="str">
        <f t="shared" si="111"/>
        <v>11 Fisher Avenue,Princeton,NJ</v>
      </c>
      <c r="Q2346" t="str">
        <f t="shared" si="112"/>
        <v>11 FISHER AVENUE</v>
      </c>
      <c r="R2346" t="e">
        <f>VLOOKUP(Q2346,'[2]2011-Princeton-geocodes.csv'!$A:$A,1,FALSE)</f>
        <v>#N/A</v>
      </c>
    </row>
    <row r="2347" spans="1:18">
      <c r="A2347" s="5">
        <v>2346</v>
      </c>
      <c r="B2347" s="2" t="s">
        <v>1818</v>
      </c>
      <c r="C2347" s="2" t="s">
        <v>261</v>
      </c>
      <c r="D2347" s="2" t="s">
        <v>428</v>
      </c>
      <c r="E2347" s="2" t="s">
        <v>504</v>
      </c>
      <c r="F2347" s="2" t="s">
        <v>274</v>
      </c>
      <c r="G2347" s="2" t="s">
        <v>1819</v>
      </c>
      <c r="H2347" s="2" t="s">
        <v>13</v>
      </c>
      <c r="I2347" s="3" t="b">
        <v>0</v>
      </c>
      <c r="J2347" s="3" t="b">
        <v>0</v>
      </c>
      <c r="K2347" s="2" t="s">
        <v>13</v>
      </c>
      <c r="L2347" s="2" t="s">
        <v>14</v>
      </c>
      <c r="M2347" s="9" t="str">
        <f>IF(ISERROR([1]!GetPart(F2347,"-",1)),F2347,[1]!GetPart(F2347,"-",1))</f>
        <v>23</v>
      </c>
      <c r="N2347" t="b">
        <f t="shared" si="110"/>
        <v>1</v>
      </c>
      <c r="P2347" s="9" t="str">
        <f t="shared" si="111"/>
        <v>23 Fisher Avenue,Princeton,NJ</v>
      </c>
      <c r="Q2347" t="str">
        <f t="shared" si="112"/>
        <v>23 FISHER AVENUE</v>
      </c>
      <c r="R2347" t="e">
        <f>VLOOKUP(Q2347,'[2]2011-Princeton-geocodes.csv'!$A:$A,1,FALSE)</f>
        <v>#N/A</v>
      </c>
    </row>
    <row r="2348" spans="1:18">
      <c r="A2348" s="5">
        <v>2347</v>
      </c>
      <c r="B2348" s="2" t="s">
        <v>1818</v>
      </c>
      <c r="C2348" s="2" t="s">
        <v>422</v>
      </c>
      <c r="D2348" s="2" t="s">
        <v>428</v>
      </c>
      <c r="E2348" s="2" t="s">
        <v>167</v>
      </c>
      <c r="F2348" s="2" t="s">
        <v>227</v>
      </c>
      <c r="G2348" s="2" t="s">
        <v>1819</v>
      </c>
      <c r="H2348" s="2" t="s">
        <v>13</v>
      </c>
      <c r="I2348" s="3" t="b">
        <v>0</v>
      </c>
      <c r="J2348" s="3" t="b">
        <v>0</v>
      </c>
      <c r="K2348" s="2" t="s">
        <v>13</v>
      </c>
      <c r="L2348" s="2" t="s">
        <v>14</v>
      </c>
      <c r="M2348" s="9" t="str">
        <f>IF(ISERROR([1]!GetPart(F2348,"-",1)),F2348,[1]!GetPart(F2348,"-",1))</f>
        <v>29</v>
      </c>
      <c r="N2348" t="b">
        <f t="shared" si="110"/>
        <v>1</v>
      </c>
      <c r="P2348" s="9" t="str">
        <f t="shared" si="111"/>
        <v>29 Fisher Avenue,Princeton,NJ</v>
      </c>
      <c r="Q2348" t="str">
        <f t="shared" si="112"/>
        <v>29 FISHER AVENUE</v>
      </c>
      <c r="R2348" t="e">
        <f>VLOOKUP(Q2348,'[2]2011-Princeton-geocodes.csv'!$A:$A,1,FALSE)</f>
        <v>#N/A</v>
      </c>
    </row>
    <row r="2349" spans="1:18">
      <c r="A2349" s="5">
        <v>2348</v>
      </c>
      <c r="B2349" s="2" t="s">
        <v>1818</v>
      </c>
      <c r="C2349" s="2" t="s">
        <v>244</v>
      </c>
      <c r="D2349" s="2" t="s">
        <v>428</v>
      </c>
      <c r="E2349" s="2" t="s">
        <v>504</v>
      </c>
      <c r="F2349" s="2" t="s">
        <v>117</v>
      </c>
      <c r="G2349" s="2" t="s">
        <v>1819</v>
      </c>
      <c r="H2349" s="2" t="s">
        <v>13</v>
      </c>
      <c r="I2349" s="3" t="b">
        <v>0</v>
      </c>
      <c r="J2349" s="3" t="b">
        <v>0</v>
      </c>
      <c r="K2349" s="2" t="s">
        <v>13</v>
      </c>
      <c r="L2349" s="2" t="s">
        <v>14</v>
      </c>
      <c r="M2349" s="9" t="str">
        <f>IF(ISERROR([1]!GetPart(F2349,"-",1)),F2349,[1]!GetPart(F2349,"-",1))</f>
        <v>55</v>
      </c>
      <c r="N2349" t="b">
        <f t="shared" si="110"/>
        <v>1</v>
      </c>
      <c r="P2349" s="9" t="str">
        <f t="shared" si="111"/>
        <v>55 Fisher Avenue,Princeton,NJ</v>
      </c>
      <c r="Q2349" t="str">
        <f t="shared" si="112"/>
        <v>55 FISHER AVENUE</v>
      </c>
      <c r="R2349" t="e">
        <f>VLOOKUP(Q2349,'[2]2011-Princeton-geocodes.csv'!$A:$A,1,FALSE)</f>
        <v>#N/A</v>
      </c>
    </row>
    <row r="2350" spans="1:18">
      <c r="A2350" s="5">
        <v>2349</v>
      </c>
      <c r="B2350" s="2" t="s">
        <v>1818</v>
      </c>
      <c r="C2350" s="2" t="s">
        <v>417</v>
      </c>
      <c r="D2350" s="2" t="s">
        <v>428</v>
      </c>
      <c r="E2350" s="2" t="s">
        <v>557</v>
      </c>
      <c r="F2350" s="2" t="s">
        <v>92</v>
      </c>
      <c r="G2350" s="2" t="s">
        <v>1819</v>
      </c>
      <c r="H2350" s="2" t="s">
        <v>13</v>
      </c>
      <c r="I2350" s="3" t="b">
        <v>0</v>
      </c>
      <c r="J2350" s="3" t="b">
        <v>0</v>
      </c>
      <c r="K2350" s="2" t="s">
        <v>13</v>
      </c>
      <c r="L2350" s="2" t="s">
        <v>14</v>
      </c>
      <c r="M2350" s="9" t="str">
        <f>IF(ISERROR([1]!GetPart(F2350,"-",1)),F2350,[1]!GetPart(F2350,"-",1))</f>
        <v>5</v>
      </c>
      <c r="N2350" t="b">
        <f t="shared" si="110"/>
        <v>1</v>
      </c>
      <c r="P2350" s="9" t="str">
        <f t="shared" si="111"/>
        <v>5 Fisher Avenue,Princeton,NJ</v>
      </c>
      <c r="Q2350" t="str">
        <f t="shared" si="112"/>
        <v>5 FISHER AVENUE</v>
      </c>
      <c r="R2350" t="e">
        <f>VLOOKUP(Q2350,'[2]2011-Princeton-geocodes.csv'!$A:$A,1,FALSE)</f>
        <v>#N/A</v>
      </c>
    </row>
    <row r="2351" spans="1:18">
      <c r="A2351" s="5">
        <v>2350</v>
      </c>
      <c r="B2351" s="2" t="s">
        <v>1818</v>
      </c>
      <c r="C2351" s="2" t="s">
        <v>391</v>
      </c>
      <c r="D2351" s="2" t="s">
        <v>428</v>
      </c>
      <c r="E2351" s="2" t="s">
        <v>167</v>
      </c>
      <c r="F2351" s="2" t="s">
        <v>227</v>
      </c>
      <c r="G2351" s="2" t="s">
        <v>1819</v>
      </c>
      <c r="H2351" s="2" t="s">
        <v>13</v>
      </c>
      <c r="I2351" s="3" t="b">
        <v>0</v>
      </c>
      <c r="J2351" s="3" t="b">
        <v>0</v>
      </c>
      <c r="K2351" s="2" t="s">
        <v>13</v>
      </c>
      <c r="L2351" s="2" t="s">
        <v>14</v>
      </c>
      <c r="M2351" s="9" t="str">
        <f>IF(ISERROR([1]!GetPart(F2351,"-",1)),F2351,[1]!GetPart(F2351,"-",1))</f>
        <v>29</v>
      </c>
      <c r="N2351" t="b">
        <f t="shared" si="110"/>
        <v>1</v>
      </c>
      <c r="P2351" s="9" t="str">
        <f t="shared" si="111"/>
        <v>29 Fisher Avenue,Princeton,NJ</v>
      </c>
      <c r="Q2351" t="str">
        <f t="shared" si="112"/>
        <v>29 FISHER AVENUE</v>
      </c>
      <c r="R2351" t="e">
        <f>VLOOKUP(Q2351,'[2]2011-Princeton-geocodes.csv'!$A:$A,1,FALSE)</f>
        <v>#N/A</v>
      </c>
    </row>
    <row r="2352" spans="1:18">
      <c r="A2352" s="5">
        <v>2351</v>
      </c>
      <c r="B2352" s="2" t="s">
        <v>1718</v>
      </c>
      <c r="C2352" s="2" t="s">
        <v>457</v>
      </c>
      <c r="D2352" s="2" t="s">
        <v>428</v>
      </c>
      <c r="E2352" s="2" t="s">
        <v>504</v>
      </c>
      <c r="F2352" s="2" t="s">
        <v>106</v>
      </c>
      <c r="G2352" s="2" t="s">
        <v>1819</v>
      </c>
      <c r="H2352" s="2" t="s">
        <v>13</v>
      </c>
      <c r="I2352" s="3" t="b">
        <v>0</v>
      </c>
      <c r="J2352" s="3" t="b">
        <v>0</v>
      </c>
      <c r="K2352" s="2" t="s">
        <v>13</v>
      </c>
      <c r="L2352" s="2" t="s">
        <v>14</v>
      </c>
      <c r="M2352" s="9" t="str">
        <f>IF(ISERROR([1]!GetPart(F2352,"-",1)),F2352,[1]!GetPart(F2352,"-",1))</f>
        <v>50</v>
      </c>
      <c r="N2352" t="b">
        <f t="shared" si="110"/>
        <v>1</v>
      </c>
      <c r="P2352" s="9" t="str">
        <f t="shared" si="111"/>
        <v>50 Fisher Avenue,Princeton,NJ</v>
      </c>
      <c r="Q2352" t="str">
        <f t="shared" si="112"/>
        <v>50 FISHER AVENUE</v>
      </c>
      <c r="R2352" t="e">
        <f>VLOOKUP(Q2352,'[2]2011-Princeton-geocodes.csv'!$A:$A,1,FALSE)</f>
        <v>#N/A</v>
      </c>
    </row>
    <row r="2353" spans="1:18">
      <c r="A2353" s="5">
        <v>2352</v>
      </c>
      <c r="B2353" s="2" t="s">
        <v>1718</v>
      </c>
      <c r="C2353" s="2" t="s">
        <v>738</v>
      </c>
      <c r="D2353" s="2" t="s">
        <v>428</v>
      </c>
      <c r="E2353" s="2" t="s">
        <v>504</v>
      </c>
      <c r="F2353" s="2" t="s">
        <v>24</v>
      </c>
      <c r="G2353" s="2" t="s">
        <v>1819</v>
      </c>
      <c r="H2353" s="2" t="s">
        <v>13</v>
      </c>
      <c r="I2353" s="3" t="b">
        <v>0</v>
      </c>
      <c r="J2353" s="3" t="b">
        <v>0</v>
      </c>
      <c r="K2353" s="2" t="s">
        <v>13</v>
      </c>
      <c r="L2353" s="2" t="s">
        <v>14</v>
      </c>
      <c r="M2353" s="9" t="str">
        <f>IF(ISERROR([1]!GetPart(F2353,"-",1)),F2353,[1]!GetPart(F2353,"-",1))</f>
        <v>16</v>
      </c>
      <c r="N2353" t="b">
        <f t="shared" si="110"/>
        <v>1</v>
      </c>
      <c r="P2353" s="9" t="str">
        <f t="shared" si="111"/>
        <v>16 Fisher Avenue,Princeton,NJ</v>
      </c>
      <c r="Q2353" t="str">
        <f t="shared" si="112"/>
        <v>16 FISHER AVENUE</v>
      </c>
      <c r="R2353" t="e">
        <f>VLOOKUP(Q2353,'[2]2011-Princeton-geocodes.csv'!$A:$A,1,FALSE)</f>
        <v>#N/A</v>
      </c>
    </row>
    <row r="2354" spans="1:18">
      <c r="A2354" s="5">
        <v>2353</v>
      </c>
      <c r="B2354" s="2" t="s">
        <v>1718</v>
      </c>
      <c r="C2354" s="2" t="s">
        <v>249</v>
      </c>
      <c r="D2354" s="2" t="s">
        <v>428</v>
      </c>
      <c r="E2354" s="2" t="s">
        <v>504</v>
      </c>
      <c r="F2354" s="2" t="s">
        <v>154</v>
      </c>
      <c r="G2354" s="2" t="s">
        <v>1819</v>
      </c>
      <c r="H2354" s="2" t="s">
        <v>13</v>
      </c>
      <c r="I2354" s="3" t="b">
        <v>0</v>
      </c>
      <c r="J2354" s="3" t="b">
        <v>0</v>
      </c>
      <c r="K2354" s="2" t="s">
        <v>13</v>
      </c>
      <c r="L2354" s="2" t="s">
        <v>14</v>
      </c>
      <c r="M2354" s="9" t="str">
        <f>IF(ISERROR([1]!GetPart(F2354,"-",1)),F2354,[1]!GetPart(F2354,"-",1))</f>
        <v>22</v>
      </c>
      <c r="N2354" t="b">
        <f t="shared" si="110"/>
        <v>1</v>
      </c>
      <c r="P2354" s="9" t="str">
        <f t="shared" si="111"/>
        <v>22 Fisher Avenue,Princeton,NJ</v>
      </c>
      <c r="Q2354" t="str">
        <f t="shared" si="112"/>
        <v>22 FISHER AVENUE</v>
      </c>
      <c r="R2354" t="e">
        <f>VLOOKUP(Q2354,'[2]2011-Princeton-geocodes.csv'!$A:$A,1,FALSE)</f>
        <v>#N/A</v>
      </c>
    </row>
    <row r="2355" spans="1:18">
      <c r="A2355" s="5">
        <v>2354</v>
      </c>
      <c r="B2355" s="2" t="s">
        <v>1718</v>
      </c>
      <c r="C2355" s="2" t="s">
        <v>150</v>
      </c>
      <c r="D2355" s="2" t="s">
        <v>428</v>
      </c>
      <c r="E2355" s="2" t="s">
        <v>557</v>
      </c>
      <c r="F2355" s="2" t="s">
        <v>312</v>
      </c>
      <c r="G2355" s="2" t="s">
        <v>1819</v>
      </c>
      <c r="H2355" s="2" t="s">
        <v>13</v>
      </c>
      <c r="I2355" s="3" t="b">
        <v>0</v>
      </c>
      <c r="J2355" s="3" t="b">
        <v>0</v>
      </c>
      <c r="K2355" s="2" t="s">
        <v>13</v>
      </c>
      <c r="L2355" s="2" t="s">
        <v>14</v>
      </c>
      <c r="M2355" s="9" t="str">
        <f>IF(ISERROR([1]!GetPart(F2355,"-",1)),F2355,[1]!GetPart(F2355,"-",1))</f>
        <v>36</v>
      </c>
      <c r="N2355" t="b">
        <f t="shared" si="110"/>
        <v>1</v>
      </c>
      <c r="P2355" s="9" t="str">
        <f t="shared" si="111"/>
        <v>36 Fisher Avenue,Princeton,NJ</v>
      </c>
      <c r="Q2355" t="str">
        <f t="shared" si="112"/>
        <v>36 FISHER AVENUE</v>
      </c>
      <c r="R2355" t="e">
        <f>VLOOKUP(Q2355,'[2]2011-Princeton-geocodes.csv'!$A:$A,1,FALSE)</f>
        <v>#N/A</v>
      </c>
    </row>
    <row r="2356" spans="1:18">
      <c r="A2356" s="5">
        <v>2355</v>
      </c>
      <c r="B2356" s="2" t="s">
        <v>1718</v>
      </c>
      <c r="C2356" s="2" t="s">
        <v>777</v>
      </c>
      <c r="D2356" s="2" t="s">
        <v>428</v>
      </c>
      <c r="E2356" s="2" t="s">
        <v>167</v>
      </c>
      <c r="F2356" s="2" t="s">
        <v>303</v>
      </c>
      <c r="G2356" s="2" t="s">
        <v>1819</v>
      </c>
      <c r="H2356" s="2" t="s">
        <v>13</v>
      </c>
      <c r="I2356" s="3" t="b">
        <v>0</v>
      </c>
      <c r="J2356" s="3" t="b">
        <v>0</v>
      </c>
      <c r="K2356" s="2" t="s">
        <v>13</v>
      </c>
      <c r="L2356" s="2" t="s">
        <v>14</v>
      </c>
      <c r="M2356" s="9" t="str">
        <f>IF(ISERROR([1]!GetPart(F2356,"-",1)),F2356,[1]!GetPart(F2356,"-",1))</f>
        <v>28</v>
      </c>
      <c r="N2356" t="b">
        <f t="shared" si="110"/>
        <v>1</v>
      </c>
      <c r="P2356" s="9" t="str">
        <f t="shared" si="111"/>
        <v>28 Fisher Avenue,Princeton,NJ</v>
      </c>
      <c r="Q2356" t="str">
        <f t="shared" si="112"/>
        <v>28 FISHER AVENUE</v>
      </c>
      <c r="R2356" t="e">
        <f>VLOOKUP(Q2356,'[2]2011-Princeton-geocodes.csv'!$A:$A,1,FALSE)</f>
        <v>#N/A</v>
      </c>
    </row>
    <row r="2357" spans="1:18">
      <c r="A2357" s="5">
        <v>2356</v>
      </c>
      <c r="B2357" s="2" t="s">
        <v>1718</v>
      </c>
      <c r="C2357" s="2" t="s">
        <v>403</v>
      </c>
      <c r="D2357" s="2" t="s">
        <v>428</v>
      </c>
      <c r="E2357" s="2" t="s">
        <v>755</v>
      </c>
      <c r="F2357" s="2" t="s">
        <v>88</v>
      </c>
      <c r="G2357" s="2" t="s">
        <v>1819</v>
      </c>
      <c r="H2357" s="2" t="s">
        <v>13</v>
      </c>
      <c r="I2357" s="3" t="b">
        <v>0</v>
      </c>
      <c r="J2357" s="3" t="b">
        <v>0</v>
      </c>
      <c r="K2357" s="2" t="s">
        <v>13</v>
      </c>
      <c r="L2357" s="2" t="s">
        <v>14</v>
      </c>
      <c r="M2357" s="9" t="str">
        <f>IF(ISERROR([1]!GetPart(F2357,"-",1)),F2357,[1]!GetPart(F2357,"-",1))</f>
        <v>56</v>
      </c>
      <c r="N2357" t="b">
        <f t="shared" si="110"/>
        <v>1</v>
      </c>
      <c r="P2357" s="9" t="str">
        <f t="shared" si="111"/>
        <v>56 Fisher Avenue,Princeton,NJ</v>
      </c>
      <c r="Q2357" t="str">
        <f t="shared" si="112"/>
        <v>56 FISHER AVENUE</v>
      </c>
      <c r="R2357" t="e">
        <f>VLOOKUP(Q2357,'[2]2011-Princeton-geocodes.csv'!$A:$A,1,FALSE)</f>
        <v>#N/A</v>
      </c>
    </row>
    <row r="2358" spans="1:18">
      <c r="A2358" s="5">
        <v>2357</v>
      </c>
      <c r="B2358" s="2" t="s">
        <v>1718</v>
      </c>
      <c r="C2358" s="2" t="s">
        <v>386</v>
      </c>
      <c r="D2358" s="2" t="s">
        <v>428</v>
      </c>
      <c r="E2358" s="2" t="s">
        <v>557</v>
      </c>
      <c r="F2358" s="2" t="s">
        <v>502</v>
      </c>
      <c r="G2358" s="2" t="s">
        <v>1819</v>
      </c>
      <c r="H2358" s="2" t="s">
        <v>13</v>
      </c>
      <c r="I2358" s="3" t="b">
        <v>0</v>
      </c>
      <c r="J2358" s="3" t="b">
        <v>0</v>
      </c>
      <c r="K2358" s="2" t="s">
        <v>13</v>
      </c>
      <c r="L2358" s="2" t="s">
        <v>14</v>
      </c>
      <c r="M2358" s="9" t="str">
        <f>IF(ISERROR([1]!GetPart(F2358,"-",1)),F2358,[1]!GetPart(F2358,"-",1))</f>
        <v>46</v>
      </c>
      <c r="N2358" t="b">
        <f t="shared" si="110"/>
        <v>1</v>
      </c>
      <c r="P2358" s="9" t="str">
        <f t="shared" si="111"/>
        <v>46 Fisher Avenue,Princeton,NJ</v>
      </c>
      <c r="Q2358" t="str">
        <f t="shared" si="112"/>
        <v>46 FISHER AVENUE</v>
      </c>
      <c r="R2358" t="e">
        <f>VLOOKUP(Q2358,'[2]2011-Princeton-geocodes.csv'!$A:$A,1,FALSE)</f>
        <v>#N/A</v>
      </c>
    </row>
    <row r="2359" spans="1:18">
      <c r="A2359" s="5">
        <v>2358</v>
      </c>
      <c r="B2359" s="2" t="s">
        <v>1718</v>
      </c>
      <c r="C2359" s="2" t="s">
        <v>61</v>
      </c>
      <c r="D2359" s="2" t="s">
        <v>428</v>
      </c>
      <c r="E2359" s="2" t="s">
        <v>504</v>
      </c>
      <c r="F2359" s="2" t="s">
        <v>76</v>
      </c>
      <c r="G2359" s="2" t="s">
        <v>1819</v>
      </c>
      <c r="H2359" s="2" t="s">
        <v>13</v>
      </c>
      <c r="I2359" s="3" t="b">
        <v>0</v>
      </c>
      <c r="J2359" s="3" t="b">
        <v>0</v>
      </c>
      <c r="K2359" s="2" t="s">
        <v>13</v>
      </c>
      <c r="L2359" s="2" t="s">
        <v>14</v>
      </c>
      <c r="M2359" s="9" t="str">
        <f>IF(ISERROR([1]!GetPart(F2359,"-",1)),F2359,[1]!GetPart(F2359,"-",1))</f>
        <v>12</v>
      </c>
      <c r="N2359" t="b">
        <f t="shared" si="110"/>
        <v>1</v>
      </c>
      <c r="P2359" s="9" t="str">
        <f t="shared" si="111"/>
        <v>12 Fisher Avenue,Princeton,NJ</v>
      </c>
      <c r="Q2359" t="str">
        <f t="shared" si="112"/>
        <v>12 FISHER AVENUE</v>
      </c>
      <c r="R2359" t="e">
        <f>VLOOKUP(Q2359,'[2]2011-Princeton-geocodes.csv'!$A:$A,1,FALSE)</f>
        <v>#N/A</v>
      </c>
    </row>
    <row r="2360" spans="1:18">
      <c r="A2360" s="5">
        <v>2359</v>
      </c>
      <c r="B2360" s="2" t="s">
        <v>1718</v>
      </c>
      <c r="C2360" s="2" t="s">
        <v>649</v>
      </c>
      <c r="D2360" s="2" t="s">
        <v>428</v>
      </c>
      <c r="E2360" s="2" t="s">
        <v>504</v>
      </c>
      <c r="F2360" s="2" t="s">
        <v>83</v>
      </c>
      <c r="G2360" s="2" t="s">
        <v>1819</v>
      </c>
      <c r="H2360" s="2" t="s">
        <v>13</v>
      </c>
      <c r="I2360" s="3" t="b">
        <v>0</v>
      </c>
      <c r="J2360" s="3" t="b">
        <v>0</v>
      </c>
      <c r="K2360" s="2" t="s">
        <v>13</v>
      </c>
      <c r="L2360" s="2" t="s">
        <v>14</v>
      </c>
      <c r="M2360" s="9" t="str">
        <f>IF(ISERROR([1]!GetPart(F2360,"-",1)),F2360,[1]!GetPart(F2360,"-",1))</f>
        <v>4</v>
      </c>
      <c r="N2360" t="b">
        <f t="shared" si="110"/>
        <v>1</v>
      </c>
      <c r="P2360" s="9" t="str">
        <f t="shared" si="111"/>
        <v>4 Fisher Avenue,Princeton,NJ</v>
      </c>
      <c r="Q2360" t="str">
        <f t="shared" si="112"/>
        <v>4 FISHER AVENUE</v>
      </c>
      <c r="R2360" t="e">
        <f>VLOOKUP(Q2360,'[2]2011-Princeton-geocodes.csv'!$A:$A,1,FALSE)</f>
        <v>#N/A</v>
      </c>
    </row>
    <row r="2361" spans="1:18">
      <c r="A2361" s="5">
        <v>2360</v>
      </c>
      <c r="B2361" s="2" t="s">
        <v>1718</v>
      </c>
      <c r="C2361" s="2" t="s">
        <v>973</v>
      </c>
      <c r="D2361" s="2" t="s">
        <v>428</v>
      </c>
      <c r="E2361" s="2" t="s">
        <v>504</v>
      </c>
      <c r="F2361" s="2" t="s">
        <v>70</v>
      </c>
      <c r="G2361" s="2" t="s">
        <v>1819</v>
      </c>
      <c r="H2361" s="2" t="s">
        <v>13</v>
      </c>
      <c r="I2361" s="3" t="b">
        <v>0</v>
      </c>
      <c r="J2361" s="3" t="b">
        <v>0</v>
      </c>
      <c r="K2361" s="2" t="s">
        <v>13</v>
      </c>
      <c r="L2361" s="2" t="s">
        <v>14</v>
      </c>
      <c r="M2361" s="9" t="str">
        <f>IF(ISERROR([1]!GetPart(F2361,"-",1)),F2361,[1]!GetPart(F2361,"-",1))</f>
        <v>6</v>
      </c>
      <c r="N2361" t="b">
        <f t="shared" si="110"/>
        <v>1</v>
      </c>
      <c r="P2361" s="9" t="str">
        <f t="shared" si="111"/>
        <v>6 Fisher Avenue,Princeton,NJ</v>
      </c>
      <c r="Q2361" t="str">
        <f t="shared" si="112"/>
        <v>6 FISHER AVENUE</v>
      </c>
      <c r="R2361" t="e">
        <f>VLOOKUP(Q2361,'[2]2011-Princeton-geocodes.csv'!$A:$A,1,FALSE)</f>
        <v>#N/A</v>
      </c>
    </row>
    <row r="2362" spans="1:18">
      <c r="A2362" s="5">
        <v>2361</v>
      </c>
      <c r="B2362" s="2" t="s">
        <v>1718</v>
      </c>
      <c r="C2362" s="2" t="s">
        <v>967</v>
      </c>
      <c r="D2362" s="2" t="s">
        <v>428</v>
      </c>
      <c r="E2362" s="2" t="s">
        <v>167</v>
      </c>
      <c r="F2362" s="2" t="s">
        <v>303</v>
      </c>
      <c r="G2362" s="2" t="s">
        <v>1819</v>
      </c>
      <c r="H2362" s="2" t="s">
        <v>13</v>
      </c>
      <c r="I2362" s="3" t="b">
        <v>0</v>
      </c>
      <c r="J2362" s="3" t="b">
        <v>0</v>
      </c>
      <c r="K2362" s="2" t="s">
        <v>13</v>
      </c>
      <c r="L2362" s="2" t="s">
        <v>14</v>
      </c>
      <c r="M2362" s="9" t="str">
        <f>IF(ISERROR([1]!GetPart(F2362,"-",1)),F2362,[1]!GetPart(F2362,"-",1))</f>
        <v>28</v>
      </c>
      <c r="N2362" t="b">
        <f t="shared" si="110"/>
        <v>1</v>
      </c>
      <c r="P2362" s="9" t="str">
        <f t="shared" si="111"/>
        <v>28 Fisher Avenue,Princeton,NJ</v>
      </c>
      <c r="Q2362" t="str">
        <f t="shared" si="112"/>
        <v>28 FISHER AVENUE</v>
      </c>
      <c r="R2362" t="e">
        <f>VLOOKUP(Q2362,'[2]2011-Princeton-geocodes.csv'!$A:$A,1,FALSE)</f>
        <v>#N/A</v>
      </c>
    </row>
    <row r="2363" spans="1:18">
      <c r="A2363" s="5">
        <v>2362</v>
      </c>
      <c r="B2363" s="2" t="s">
        <v>1211</v>
      </c>
      <c r="C2363" s="2" t="s">
        <v>89</v>
      </c>
      <c r="D2363" s="2" t="s">
        <v>298</v>
      </c>
      <c r="E2363" s="2" t="s">
        <v>44</v>
      </c>
      <c r="F2363" s="2" t="s">
        <v>304</v>
      </c>
      <c r="G2363" s="2" t="s">
        <v>1820</v>
      </c>
      <c r="H2363" s="2" t="s">
        <v>342</v>
      </c>
      <c r="I2363" s="3" t="b">
        <v>0</v>
      </c>
      <c r="J2363" s="3" t="b">
        <v>1</v>
      </c>
      <c r="K2363" s="2" t="s">
        <v>13</v>
      </c>
      <c r="L2363" s="2" t="s">
        <v>13</v>
      </c>
      <c r="M2363" s="9" t="str">
        <f>IF(ISERROR([1]!GetPart(F2363,"-",1)),F2363,[1]!GetPart(F2363,"-",1))</f>
        <v>32</v>
      </c>
      <c r="N2363" t="b">
        <f t="shared" si="110"/>
        <v>0</v>
      </c>
      <c r="P2363" s="9" t="str">
        <f t="shared" si="111"/>
        <v>32 Fitch Way,Princeton,NJ</v>
      </c>
      <c r="Q2363" t="str">
        <f t="shared" si="112"/>
        <v>32 FITCH WAY</v>
      </c>
      <c r="R2363" t="str">
        <f>VLOOKUP(Q2363,'[2]2011-Princeton-geocodes.csv'!$A:$A,1,FALSE)</f>
        <v>32 FITCH WAY</v>
      </c>
    </row>
    <row r="2364" spans="1:18">
      <c r="A2364" s="5">
        <v>2363</v>
      </c>
      <c r="B2364" s="2" t="s">
        <v>1211</v>
      </c>
      <c r="C2364" s="2" t="s">
        <v>76</v>
      </c>
      <c r="D2364" s="2" t="s">
        <v>298</v>
      </c>
      <c r="E2364" s="2" t="s">
        <v>449</v>
      </c>
      <c r="F2364" s="2" t="s">
        <v>102</v>
      </c>
      <c r="G2364" s="2" t="s">
        <v>1820</v>
      </c>
      <c r="H2364" s="2" t="s">
        <v>342</v>
      </c>
      <c r="I2364" s="3" t="b">
        <v>0</v>
      </c>
      <c r="J2364" s="3" t="b">
        <v>1</v>
      </c>
      <c r="K2364" s="2" t="s">
        <v>13</v>
      </c>
      <c r="L2364" s="2" t="s">
        <v>13</v>
      </c>
      <c r="M2364" s="9" t="str">
        <f>IF(ISERROR([1]!GetPart(F2364,"-",1)),F2364,[1]!GetPart(F2364,"-",1))</f>
        <v>25</v>
      </c>
      <c r="N2364" t="b">
        <f t="shared" si="110"/>
        <v>0</v>
      </c>
      <c r="P2364" s="9" t="str">
        <f t="shared" si="111"/>
        <v>25 Fitch Way,Princeton,NJ</v>
      </c>
      <c r="Q2364" t="str">
        <f t="shared" si="112"/>
        <v>25 FITCH WAY</v>
      </c>
      <c r="R2364" t="str">
        <f>VLOOKUP(Q2364,'[2]2011-Princeton-geocodes.csv'!$A:$A,1,FALSE)</f>
        <v>25 FITCH WAY</v>
      </c>
    </row>
    <row r="2365" spans="1:18">
      <c r="A2365" s="5">
        <v>2364</v>
      </c>
      <c r="B2365" s="2" t="s">
        <v>1211</v>
      </c>
      <c r="C2365" s="2" t="s">
        <v>67</v>
      </c>
      <c r="D2365" s="2" t="s">
        <v>298</v>
      </c>
      <c r="E2365" s="2" t="s">
        <v>1219</v>
      </c>
      <c r="F2365" s="2" t="s">
        <v>224</v>
      </c>
      <c r="G2365" s="2" t="s">
        <v>1820</v>
      </c>
      <c r="H2365" s="2" t="s">
        <v>342</v>
      </c>
      <c r="I2365" s="3" t="b">
        <v>0</v>
      </c>
      <c r="J2365" s="3" t="b">
        <v>1</v>
      </c>
      <c r="K2365" s="2" t="s">
        <v>13</v>
      </c>
      <c r="L2365" s="2" t="s">
        <v>13</v>
      </c>
      <c r="M2365" s="9" t="str">
        <f>IF(ISERROR([1]!GetPart(F2365,"-",1)),F2365,[1]!GetPart(F2365,"-",1))</f>
        <v>80</v>
      </c>
      <c r="N2365" t="b">
        <f t="shared" si="110"/>
        <v>0</v>
      </c>
      <c r="P2365" s="9" t="str">
        <f t="shared" si="111"/>
        <v>80 Fitch Way,Princeton,NJ</v>
      </c>
      <c r="Q2365" t="str">
        <f t="shared" si="112"/>
        <v>80 FITCH WAY</v>
      </c>
      <c r="R2365" t="e">
        <f>VLOOKUP(Q2365,'[2]2011-Princeton-geocodes.csv'!$A:$A,1,FALSE)</f>
        <v>#N/A</v>
      </c>
    </row>
    <row r="2366" spans="1:18">
      <c r="A2366" s="5">
        <v>2365</v>
      </c>
      <c r="B2366" s="2" t="s">
        <v>1211</v>
      </c>
      <c r="C2366" s="2" t="s">
        <v>65</v>
      </c>
      <c r="D2366" s="2" t="s">
        <v>298</v>
      </c>
      <c r="E2366" s="2" t="s">
        <v>1219</v>
      </c>
      <c r="F2366" s="2" t="s">
        <v>286</v>
      </c>
      <c r="G2366" s="2" t="s">
        <v>1820</v>
      </c>
      <c r="H2366" s="2" t="s">
        <v>342</v>
      </c>
      <c r="I2366" s="3" t="b">
        <v>0</v>
      </c>
      <c r="J2366" s="3" t="b">
        <v>1</v>
      </c>
      <c r="K2366" s="2" t="s">
        <v>14</v>
      </c>
      <c r="L2366" s="2" t="s">
        <v>13</v>
      </c>
      <c r="M2366" s="9" t="str">
        <f>IF(ISERROR([1]!GetPart(F2366,"-",1)),F2366,[1]!GetPart(F2366,"-",1))</f>
        <v>73</v>
      </c>
      <c r="N2366" t="b">
        <f t="shared" si="110"/>
        <v>0</v>
      </c>
      <c r="P2366" s="9" t="str">
        <f t="shared" si="111"/>
        <v>73 Fitch Way,Princeton,NJ</v>
      </c>
      <c r="Q2366" t="str">
        <f t="shared" si="112"/>
        <v>73 FITCH WAY</v>
      </c>
      <c r="R2366" t="str">
        <f>VLOOKUP(Q2366,'[2]2011-Princeton-geocodes.csv'!$A:$A,1,FALSE)</f>
        <v>73 FITCH WAY</v>
      </c>
    </row>
    <row r="2367" spans="1:18">
      <c r="A2367" s="5">
        <v>2366</v>
      </c>
      <c r="B2367" s="2" t="s">
        <v>1211</v>
      </c>
      <c r="C2367" s="2" t="s">
        <v>70</v>
      </c>
      <c r="D2367" s="2" t="s">
        <v>298</v>
      </c>
      <c r="E2367" s="2" t="s">
        <v>133</v>
      </c>
      <c r="F2367" s="2" t="s">
        <v>283</v>
      </c>
      <c r="G2367" s="2" t="s">
        <v>1820</v>
      </c>
      <c r="H2367" s="2" t="s">
        <v>342</v>
      </c>
      <c r="I2367" s="3" t="b">
        <v>0</v>
      </c>
      <c r="J2367" s="3" t="b">
        <v>1</v>
      </c>
      <c r="K2367" s="2" t="s">
        <v>13</v>
      </c>
      <c r="L2367" s="2" t="s">
        <v>13</v>
      </c>
      <c r="M2367" s="9" t="str">
        <f>IF(ISERROR([1]!GetPart(F2367,"-",1)),F2367,[1]!GetPart(F2367,"-",1))</f>
        <v>68</v>
      </c>
      <c r="N2367" t="b">
        <f t="shared" si="110"/>
        <v>0</v>
      </c>
      <c r="P2367" s="9" t="str">
        <f t="shared" si="111"/>
        <v>68 Fitch Way,Princeton,NJ</v>
      </c>
      <c r="Q2367" t="str">
        <f t="shared" si="112"/>
        <v>68 FITCH WAY</v>
      </c>
      <c r="R2367" t="str">
        <f>VLOOKUP(Q2367,'[2]2011-Princeton-geocodes.csv'!$A:$A,1,FALSE)</f>
        <v>68 FITCH WAY</v>
      </c>
    </row>
    <row r="2368" spans="1:18">
      <c r="A2368" s="5">
        <v>2367</v>
      </c>
      <c r="B2368" s="2" t="s">
        <v>1211</v>
      </c>
      <c r="C2368" s="2" t="s">
        <v>62</v>
      </c>
      <c r="D2368" s="2" t="s">
        <v>298</v>
      </c>
      <c r="E2368" s="2" t="s">
        <v>133</v>
      </c>
      <c r="F2368" s="2" t="s">
        <v>75</v>
      </c>
      <c r="G2368" s="2" t="s">
        <v>1820</v>
      </c>
      <c r="H2368" s="2" t="s">
        <v>342</v>
      </c>
      <c r="I2368" s="3" t="b">
        <v>0</v>
      </c>
      <c r="J2368" s="3" t="b">
        <v>1</v>
      </c>
      <c r="K2368" s="2" t="s">
        <v>14</v>
      </c>
      <c r="L2368" s="2" t="s">
        <v>13</v>
      </c>
      <c r="M2368" s="9" t="str">
        <f>IF(ISERROR([1]!GetPart(F2368,"-",1)),F2368,[1]!GetPart(F2368,"-",1))</f>
        <v>61</v>
      </c>
      <c r="N2368" t="b">
        <f t="shared" si="110"/>
        <v>0</v>
      </c>
      <c r="P2368" s="9" t="str">
        <f t="shared" si="111"/>
        <v>61 Fitch Way,Princeton,NJ</v>
      </c>
      <c r="Q2368" t="str">
        <f t="shared" si="112"/>
        <v>61 FITCH WAY</v>
      </c>
      <c r="R2368" t="e">
        <f>VLOOKUP(Q2368,'[2]2011-Princeton-geocodes.csv'!$A:$A,1,FALSE)</f>
        <v>#N/A</v>
      </c>
    </row>
    <row r="2369" spans="1:18">
      <c r="A2369" s="5">
        <v>2368</v>
      </c>
      <c r="B2369" s="2" t="s">
        <v>1211</v>
      </c>
      <c r="C2369" s="2" t="s">
        <v>92</v>
      </c>
      <c r="D2369" s="2" t="s">
        <v>298</v>
      </c>
      <c r="E2369" s="2" t="s">
        <v>133</v>
      </c>
      <c r="F2369" s="2" t="s">
        <v>88</v>
      </c>
      <c r="G2369" s="2" t="s">
        <v>1820</v>
      </c>
      <c r="H2369" s="2" t="s">
        <v>342</v>
      </c>
      <c r="I2369" s="3" t="b">
        <v>0</v>
      </c>
      <c r="J2369" s="3" t="b">
        <v>1</v>
      </c>
      <c r="K2369" s="2" t="s">
        <v>13</v>
      </c>
      <c r="L2369" s="2" t="s">
        <v>13</v>
      </c>
      <c r="M2369" s="9" t="str">
        <f>IF(ISERROR([1]!GetPart(F2369,"-",1)),F2369,[1]!GetPart(F2369,"-",1))</f>
        <v>56</v>
      </c>
      <c r="N2369" t="b">
        <f t="shared" si="110"/>
        <v>0</v>
      </c>
      <c r="P2369" s="9" t="str">
        <f t="shared" si="111"/>
        <v>56 Fitch Way,Princeton,NJ</v>
      </c>
      <c r="Q2369" t="str">
        <f t="shared" si="112"/>
        <v>56 FITCH WAY</v>
      </c>
      <c r="R2369" t="str">
        <f>VLOOKUP(Q2369,'[2]2011-Princeton-geocodes.csv'!$A:$A,1,FALSE)</f>
        <v>56 FITCH WAY</v>
      </c>
    </row>
    <row r="2370" spans="1:18">
      <c r="A2370" s="5">
        <v>2369</v>
      </c>
      <c r="B2370" s="2" t="s">
        <v>1211</v>
      </c>
      <c r="C2370" s="2" t="s">
        <v>78</v>
      </c>
      <c r="D2370" s="2" t="s">
        <v>298</v>
      </c>
      <c r="E2370" s="2" t="s">
        <v>133</v>
      </c>
      <c r="F2370" s="2" t="s">
        <v>113</v>
      </c>
      <c r="G2370" s="2" t="s">
        <v>1820</v>
      </c>
      <c r="H2370" s="2" t="s">
        <v>342</v>
      </c>
      <c r="I2370" s="3" t="b">
        <v>0</v>
      </c>
      <c r="J2370" s="3" t="b">
        <v>1</v>
      </c>
      <c r="K2370" s="2" t="s">
        <v>13</v>
      </c>
      <c r="L2370" s="2" t="s">
        <v>13</v>
      </c>
      <c r="M2370" s="9" t="str">
        <f>IF(ISERROR([1]!GetPart(F2370,"-",1)),F2370,[1]!GetPart(F2370,"-",1))</f>
        <v>49</v>
      </c>
      <c r="N2370" t="b">
        <f t="shared" si="110"/>
        <v>0</v>
      </c>
      <c r="P2370" s="9" t="str">
        <f t="shared" si="111"/>
        <v>49 Fitch Way,Princeton,NJ</v>
      </c>
      <c r="Q2370" t="str">
        <f t="shared" si="112"/>
        <v>49 FITCH WAY</v>
      </c>
      <c r="R2370" t="str">
        <f>VLOOKUP(Q2370,'[2]2011-Princeton-geocodes.csv'!$A:$A,1,FALSE)</f>
        <v>49 FITCH WAY</v>
      </c>
    </row>
    <row r="2371" spans="1:18">
      <c r="A2371" s="5">
        <v>2370</v>
      </c>
      <c r="B2371" s="2" t="s">
        <v>1211</v>
      </c>
      <c r="C2371" s="2" t="s">
        <v>74</v>
      </c>
      <c r="D2371" s="2" t="s">
        <v>298</v>
      </c>
      <c r="E2371" s="2" t="s">
        <v>44</v>
      </c>
      <c r="F2371" s="2" t="s">
        <v>311</v>
      </c>
      <c r="G2371" s="2" t="s">
        <v>1820</v>
      </c>
      <c r="H2371" s="2" t="s">
        <v>342</v>
      </c>
      <c r="I2371" s="3" t="b">
        <v>0</v>
      </c>
      <c r="J2371" s="3" t="b">
        <v>1</v>
      </c>
      <c r="K2371" s="2" t="s">
        <v>13</v>
      </c>
      <c r="L2371" s="2" t="s">
        <v>13</v>
      </c>
      <c r="M2371" s="9" t="str">
        <f>IF(ISERROR([1]!GetPart(F2371,"-",1)),F2371,[1]!GetPart(F2371,"-",1))</f>
        <v>37</v>
      </c>
      <c r="N2371" t="b">
        <f t="shared" ref="N2371:N2434" si="113">IF(LEFT(D2371,1)="R",TRUE,FALSE)</f>
        <v>0</v>
      </c>
      <c r="P2371" s="9" t="str">
        <f t="shared" ref="P2371:P2434" si="114">IF(LEN(M2371)&gt;0,M2371&amp;" ","")&amp;G2371&amp;",Princeton,NJ"</f>
        <v>37 Fitch Way,Princeton,NJ</v>
      </c>
      <c r="Q2371" t="str">
        <f t="shared" si="112"/>
        <v>37 FITCH WAY</v>
      </c>
      <c r="R2371" t="e">
        <f>VLOOKUP(Q2371,'[2]2011-Princeton-geocodes.csv'!$A:$A,1,FALSE)</f>
        <v>#N/A</v>
      </c>
    </row>
    <row r="2372" spans="1:18">
      <c r="A2372" s="5">
        <v>2371</v>
      </c>
      <c r="B2372" s="2" t="s">
        <v>1211</v>
      </c>
      <c r="C2372" s="2" t="s">
        <v>86</v>
      </c>
      <c r="D2372" s="2" t="s">
        <v>298</v>
      </c>
      <c r="E2372" s="2" t="s">
        <v>597</v>
      </c>
      <c r="F2372" s="2" t="s">
        <v>85</v>
      </c>
      <c r="G2372" s="2" t="s">
        <v>1820</v>
      </c>
      <c r="H2372" s="2" t="s">
        <v>342</v>
      </c>
      <c r="I2372" s="3" t="b">
        <v>0</v>
      </c>
      <c r="J2372" s="3" t="b">
        <v>1</v>
      </c>
      <c r="K2372" s="2" t="s">
        <v>13</v>
      </c>
      <c r="L2372" s="2" t="s">
        <v>13</v>
      </c>
      <c r="M2372" s="9" t="str">
        <f>IF(ISERROR([1]!GetPart(F2372,"-",1)),F2372,[1]!GetPart(F2372,"-",1))</f>
        <v>20</v>
      </c>
      <c r="N2372" t="b">
        <f t="shared" si="113"/>
        <v>0</v>
      </c>
      <c r="P2372" s="9" t="str">
        <f t="shared" si="114"/>
        <v>20 Fitch Way,Princeton,NJ</v>
      </c>
      <c r="Q2372" t="str">
        <f t="shared" si="112"/>
        <v>20 FITCH WAY</v>
      </c>
      <c r="R2372" t="e">
        <f>VLOOKUP(Q2372,'[2]2011-Princeton-geocodes.csv'!$A:$A,1,FALSE)</f>
        <v>#N/A</v>
      </c>
    </row>
    <row r="2373" spans="1:18">
      <c r="A2373" s="5">
        <v>2372</v>
      </c>
      <c r="B2373" s="2" t="s">
        <v>1211</v>
      </c>
      <c r="C2373" s="2" t="s">
        <v>83</v>
      </c>
      <c r="D2373" s="2" t="s">
        <v>298</v>
      </c>
      <c r="E2373" s="2" t="s">
        <v>44</v>
      </c>
      <c r="F2373" s="2" t="s">
        <v>323</v>
      </c>
      <c r="G2373" s="2" t="s">
        <v>1820</v>
      </c>
      <c r="H2373" s="2" t="s">
        <v>342</v>
      </c>
      <c r="I2373" s="3" t="b">
        <v>0</v>
      </c>
      <c r="J2373" s="3" t="b">
        <v>1</v>
      </c>
      <c r="K2373" s="2" t="s">
        <v>13</v>
      </c>
      <c r="L2373" s="2" t="s">
        <v>13</v>
      </c>
      <c r="M2373" s="9" t="str">
        <f>IF(ISERROR([1]!GetPart(F2373,"-",1)),F2373,[1]!GetPart(F2373,"-",1))</f>
        <v>44</v>
      </c>
      <c r="N2373" t="b">
        <f t="shared" si="113"/>
        <v>0</v>
      </c>
      <c r="P2373" s="9" t="str">
        <f t="shared" si="114"/>
        <v>44 Fitch Way,Princeton,NJ</v>
      </c>
      <c r="Q2373" t="str">
        <f t="shared" si="112"/>
        <v>44 FITCH WAY</v>
      </c>
      <c r="R2373" t="e">
        <f>VLOOKUP(Q2373,'[2]2011-Princeton-geocodes.csv'!$A:$A,1,FALSE)</f>
        <v>#N/A</v>
      </c>
    </row>
    <row r="2374" spans="1:18">
      <c r="A2374" s="5">
        <v>2373</v>
      </c>
      <c r="B2374" s="2" t="s">
        <v>974</v>
      </c>
      <c r="C2374" s="2" t="s">
        <v>293</v>
      </c>
      <c r="D2374" s="2" t="s">
        <v>141</v>
      </c>
      <c r="E2374" s="2" t="s">
        <v>282</v>
      </c>
      <c r="F2374" s="2" t="s">
        <v>139</v>
      </c>
      <c r="G2374" s="2" t="s">
        <v>1821</v>
      </c>
      <c r="H2374" s="2" t="s">
        <v>13</v>
      </c>
      <c r="I2374" s="3" t="b">
        <v>0</v>
      </c>
      <c r="J2374" s="3" t="b">
        <v>0</v>
      </c>
      <c r="K2374" s="2" t="s">
        <v>13</v>
      </c>
      <c r="L2374" s="2" t="s">
        <v>13</v>
      </c>
      <c r="M2374" s="9" t="str">
        <f>IF(ISERROR([1]!GetPart(F2374,"-",1)),F2374,[1]!GetPart(F2374,"-",1))</f>
        <v>168</v>
      </c>
      <c r="N2374" t="b">
        <f t="shared" si="113"/>
        <v>0</v>
      </c>
      <c r="P2374" s="9" t="str">
        <f t="shared" si="114"/>
        <v>168 Fitzrandolph,Princeton,NJ</v>
      </c>
      <c r="Q2374" t="str">
        <f t="shared" si="112"/>
        <v>168 FITZRANDOLPH</v>
      </c>
      <c r="R2374" t="e">
        <f>VLOOKUP(Q2374,'[2]2011-Princeton-geocodes.csv'!$A:$A,1,FALSE)</f>
        <v>#N/A</v>
      </c>
    </row>
    <row r="2375" spans="1:18" ht="28">
      <c r="A2375" s="5">
        <v>2374</v>
      </c>
      <c r="B2375" s="2" t="s">
        <v>974</v>
      </c>
      <c r="C2375" s="2" t="s">
        <v>75</v>
      </c>
      <c r="D2375" s="2" t="s">
        <v>141</v>
      </c>
      <c r="E2375" s="2" t="s">
        <v>1822</v>
      </c>
      <c r="F2375" s="2" t="s">
        <v>13</v>
      </c>
      <c r="G2375" s="2" t="s">
        <v>1821</v>
      </c>
      <c r="H2375" s="2" t="s">
        <v>13</v>
      </c>
      <c r="I2375" s="3" t="b">
        <v>0</v>
      </c>
      <c r="J2375" s="3" t="b">
        <v>0</v>
      </c>
      <c r="K2375" s="2" t="s">
        <v>664</v>
      </c>
      <c r="L2375" s="2" t="s">
        <v>13</v>
      </c>
      <c r="M2375" s="9" t="str">
        <f>IF(ISERROR([1]!GetPart(F2375,"-",1)),F2375,[1]!GetPart(F2375,"-",1))</f>
        <v/>
      </c>
      <c r="N2375" t="b">
        <f t="shared" si="113"/>
        <v>0</v>
      </c>
      <c r="P2375" s="9" t="str">
        <f t="shared" si="114"/>
        <v>Fitzrandolph,Princeton,NJ</v>
      </c>
      <c r="Q2375" t="str">
        <f t="shared" si="112"/>
        <v>FITZRANDOLPH</v>
      </c>
      <c r="R2375" t="e">
        <f>VLOOKUP(Q2375,'[2]2011-Princeton-geocodes.csv'!$A:$A,1,FALSE)</f>
        <v>#N/A</v>
      </c>
    </row>
    <row r="2376" spans="1:18" ht="98">
      <c r="A2376" s="5">
        <v>2375</v>
      </c>
      <c r="B2376" s="2" t="s">
        <v>974</v>
      </c>
      <c r="C2376" s="2" t="s">
        <v>429</v>
      </c>
      <c r="D2376" s="2" t="s">
        <v>141</v>
      </c>
      <c r="E2376" s="2" t="s">
        <v>320</v>
      </c>
      <c r="F2376" s="2" t="s">
        <v>13</v>
      </c>
      <c r="G2376" s="2" t="s">
        <v>1821</v>
      </c>
      <c r="H2376" s="2" t="s">
        <v>13</v>
      </c>
      <c r="I2376" s="3" t="b">
        <v>0</v>
      </c>
      <c r="J2376" s="3" t="b">
        <v>0</v>
      </c>
      <c r="K2376" s="2" t="s">
        <v>1823</v>
      </c>
      <c r="L2376" s="2" t="s">
        <v>13</v>
      </c>
      <c r="M2376" s="9" t="str">
        <f>IF(ISERROR([1]!GetPart(F2376,"-",1)),F2376,[1]!GetPart(F2376,"-",1))</f>
        <v/>
      </c>
      <c r="N2376" t="b">
        <f t="shared" si="113"/>
        <v>0</v>
      </c>
      <c r="P2376" s="9" t="str">
        <f t="shared" si="114"/>
        <v>Fitzrandolph,Princeton,NJ</v>
      </c>
      <c r="Q2376" t="str">
        <f t="shared" si="112"/>
        <v>FITZRANDOLPH</v>
      </c>
      <c r="R2376" t="e">
        <f>VLOOKUP(Q2376,'[2]2011-Princeton-geocodes.csv'!$A:$A,1,FALSE)</f>
        <v>#N/A</v>
      </c>
    </row>
    <row r="2377" spans="1:18">
      <c r="A2377" s="5">
        <v>2376</v>
      </c>
      <c r="B2377" s="2" t="s">
        <v>974</v>
      </c>
      <c r="C2377" s="2" t="s">
        <v>280</v>
      </c>
      <c r="D2377" s="2" t="s">
        <v>141</v>
      </c>
      <c r="E2377" s="2" t="s">
        <v>292</v>
      </c>
      <c r="F2377" s="2" t="s">
        <v>365</v>
      </c>
      <c r="G2377" s="2" t="s">
        <v>1821</v>
      </c>
      <c r="H2377" s="2" t="s">
        <v>13</v>
      </c>
      <c r="I2377" s="3" t="b">
        <v>0</v>
      </c>
      <c r="J2377" s="3" t="b">
        <v>0</v>
      </c>
      <c r="K2377" s="2" t="s">
        <v>13</v>
      </c>
      <c r="L2377" s="2" t="s">
        <v>13</v>
      </c>
      <c r="M2377" s="9" t="str">
        <f>IF(ISERROR([1]!GetPart(F2377,"-",1)),F2377,[1]!GetPart(F2377,"-",1))</f>
        <v>150</v>
      </c>
      <c r="N2377" t="b">
        <f t="shared" si="113"/>
        <v>0</v>
      </c>
      <c r="P2377" s="9" t="str">
        <f t="shared" si="114"/>
        <v>150 Fitzrandolph,Princeton,NJ</v>
      </c>
      <c r="Q2377" t="str">
        <f t="shared" si="112"/>
        <v>150 FITZRANDOLPH</v>
      </c>
      <c r="R2377" t="e">
        <f>VLOOKUP(Q2377,'[2]2011-Princeton-geocodes.csv'!$A:$A,1,FALSE)</f>
        <v>#N/A</v>
      </c>
    </row>
    <row r="2378" spans="1:18">
      <c r="A2378" s="5">
        <v>2377</v>
      </c>
      <c r="B2378" s="2" t="s">
        <v>1824</v>
      </c>
      <c r="C2378" s="2" t="s">
        <v>22</v>
      </c>
      <c r="D2378" s="2" t="s">
        <v>428</v>
      </c>
      <c r="E2378" s="2" t="s">
        <v>783</v>
      </c>
      <c r="F2378" s="2" t="s">
        <v>978</v>
      </c>
      <c r="G2378" s="2" t="s">
        <v>1821</v>
      </c>
      <c r="H2378" s="2" t="s">
        <v>13</v>
      </c>
      <c r="I2378" s="3" t="b">
        <v>0</v>
      </c>
      <c r="J2378" s="3" t="b">
        <v>0</v>
      </c>
      <c r="K2378" s="2" t="s">
        <v>13</v>
      </c>
      <c r="L2378" s="2" t="s">
        <v>14</v>
      </c>
      <c r="M2378" s="9" t="str">
        <f>IF(ISERROR([1]!GetPart(F2378,"-",1)),F2378,[1]!GetPart(F2378,"-",1))</f>
        <v>139</v>
      </c>
      <c r="N2378" t="b">
        <f t="shared" si="113"/>
        <v>1</v>
      </c>
      <c r="P2378" s="9" t="str">
        <f t="shared" si="114"/>
        <v>139 Fitzrandolph,Princeton,NJ</v>
      </c>
      <c r="Q2378" t="str">
        <f t="shared" si="112"/>
        <v>139 FITZRANDOLPH</v>
      </c>
      <c r="R2378" t="e">
        <f>VLOOKUP(Q2378,'[2]2011-Princeton-geocodes.csv'!$A:$A,1,FALSE)</f>
        <v>#N/A</v>
      </c>
    </row>
    <row r="2379" spans="1:18">
      <c r="A2379" s="5">
        <v>2378</v>
      </c>
      <c r="B2379" s="2" t="s">
        <v>1824</v>
      </c>
      <c r="C2379" s="2" t="s">
        <v>76</v>
      </c>
      <c r="D2379" s="2" t="s">
        <v>428</v>
      </c>
      <c r="E2379" s="2" t="s">
        <v>434</v>
      </c>
      <c r="F2379" s="2" t="s">
        <v>1825</v>
      </c>
      <c r="G2379" s="2" t="s">
        <v>1821</v>
      </c>
      <c r="H2379" s="2" t="s">
        <v>13</v>
      </c>
      <c r="I2379" s="3" t="b">
        <v>0</v>
      </c>
      <c r="J2379" s="3" t="b">
        <v>0</v>
      </c>
      <c r="K2379" s="2" t="s">
        <v>13</v>
      </c>
      <c r="L2379" s="2" t="s">
        <v>14</v>
      </c>
      <c r="M2379" s="9" t="str">
        <f>IF(ISERROR([1]!GetPart(F2379,"-",1)),F2379,[1]!GetPart(F2379,"-",1))</f>
        <v>119</v>
      </c>
      <c r="N2379" t="b">
        <f t="shared" si="113"/>
        <v>1</v>
      </c>
      <c r="P2379" s="9" t="str">
        <f t="shared" si="114"/>
        <v>119 Fitzrandolph,Princeton,NJ</v>
      </c>
      <c r="Q2379" t="str">
        <f t="shared" si="112"/>
        <v>119 FITZRANDOLPH</v>
      </c>
      <c r="R2379" t="e">
        <f>VLOOKUP(Q2379,'[2]2011-Princeton-geocodes.csv'!$A:$A,1,FALSE)</f>
        <v>#N/A</v>
      </c>
    </row>
    <row r="2380" spans="1:18">
      <c r="A2380" s="5">
        <v>2379</v>
      </c>
      <c r="B2380" s="2" t="s">
        <v>1824</v>
      </c>
      <c r="C2380" s="2" t="s">
        <v>74</v>
      </c>
      <c r="D2380" s="2" t="s">
        <v>428</v>
      </c>
      <c r="E2380" s="2" t="s">
        <v>437</v>
      </c>
      <c r="F2380" s="2" t="s">
        <v>649</v>
      </c>
      <c r="G2380" s="2" t="s">
        <v>1821</v>
      </c>
      <c r="H2380" s="2" t="s">
        <v>13</v>
      </c>
      <c r="I2380" s="3" t="b">
        <v>0</v>
      </c>
      <c r="J2380" s="3" t="b">
        <v>0</v>
      </c>
      <c r="K2380" s="2" t="s">
        <v>13</v>
      </c>
      <c r="L2380" s="2" t="s">
        <v>14</v>
      </c>
      <c r="M2380" s="9" t="str">
        <f>IF(ISERROR([1]!GetPart(F2380,"-",1)),F2380,[1]!GetPart(F2380,"-",1))</f>
        <v>111</v>
      </c>
      <c r="N2380" t="b">
        <f t="shared" si="113"/>
        <v>1</v>
      </c>
      <c r="P2380" s="9" t="str">
        <f t="shared" si="114"/>
        <v>111 Fitzrandolph,Princeton,NJ</v>
      </c>
      <c r="Q2380" t="str">
        <f t="shared" si="112"/>
        <v>111 FITZRANDOLPH</v>
      </c>
      <c r="R2380" t="e">
        <f>VLOOKUP(Q2380,'[2]2011-Princeton-geocodes.csv'!$A:$A,1,FALSE)</f>
        <v>#N/A</v>
      </c>
    </row>
    <row r="2381" spans="1:18">
      <c r="A2381" s="5">
        <v>2380</v>
      </c>
      <c r="B2381" s="2" t="s">
        <v>1824</v>
      </c>
      <c r="C2381" s="2" t="s">
        <v>23</v>
      </c>
      <c r="D2381" s="2" t="s">
        <v>428</v>
      </c>
      <c r="E2381" s="2" t="s">
        <v>412</v>
      </c>
      <c r="F2381" s="2" t="s">
        <v>716</v>
      </c>
      <c r="G2381" s="2" t="s">
        <v>1821</v>
      </c>
      <c r="H2381" s="2" t="s">
        <v>13</v>
      </c>
      <c r="I2381" s="3" t="b">
        <v>0</v>
      </c>
      <c r="J2381" s="3" t="b">
        <v>0</v>
      </c>
      <c r="K2381" s="2" t="s">
        <v>13</v>
      </c>
      <c r="L2381" s="2" t="s">
        <v>14</v>
      </c>
      <c r="M2381" s="9" t="str">
        <f>IF(ISERROR([1]!GetPart(F2381,"-",1)),F2381,[1]!GetPart(F2381,"-",1))</f>
        <v>125</v>
      </c>
      <c r="N2381" t="b">
        <f t="shared" si="113"/>
        <v>1</v>
      </c>
      <c r="P2381" s="9" t="str">
        <f t="shared" si="114"/>
        <v>125 Fitzrandolph,Princeton,NJ</v>
      </c>
      <c r="Q2381" t="str">
        <f t="shared" si="112"/>
        <v>125 FITZRANDOLPH</v>
      </c>
      <c r="R2381" t="e">
        <f>VLOOKUP(Q2381,'[2]2011-Princeton-geocodes.csv'!$A:$A,1,FALSE)</f>
        <v>#N/A</v>
      </c>
    </row>
    <row r="2382" spans="1:18">
      <c r="A2382" s="5">
        <v>2381</v>
      </c>
      <c r="B2382" s="2" t="s">
        <v>1824</v>
      </c>
      <c r="C2382" s="2" t="s">
        <v>65</v>
      </c>
      <c r="D2382" s="2" t="s">
        <v>428</v>
      </c>
      <c r="E2382" s="2" t="s">
        <v>589</v>
      </c>
      <c r="F2382" s="2" t="s">
        <v>391</v>
      </c>
      <c r="G2382" s="2" t="s">
        <v>1821</v>
      </c>
      <c r="H2382" s="2" t="s">
        <v>13</v>
      </c>
      <c r="I2382" s="3" t="b">
        <v>0</v>
      </c>
      <c r="J2382" s="3" t="b">
        <v>0</v>
      </c>
      <c r="K2382" s="2" t="s">
        <v>13</v>
      </c>
      <c r="L2382" s="2" t="s">
        <v>14</v>
      </c>
      <c r="M2382" s="9" t="str">
        <f>IF(ISERROR([1]!GetPart(F2382,"-",1)),F2382,[1]!GetPart(F2382,"-",1))</f>
        <v>105</v>
      </c>
      <c r="N2382" t="b">
        <f t="shared" si="113"/>
        <v>1</v>
      </c>
      <c r="P2382" s="9" t="str">
        <f t="shared" si="114"/>
        <v>105 Fitzrandolph,Princeton,NJ</v>
      </c>
      <c r="Q2382" t="str">
        <f t="shared" si="112"/>
        <v>105 FITZRANDOLPH</v>
      </c>
      <c r="R2382" t="e">
        <f>VLOOKUP(Q2382,'[2]2011-Princeton-geocodes.csv'!$A:$A,1,FALSE)</f>
        <v>#N/A</v>
      </c>
    </row>
    <row r="2383" spans="1:18">
      <c r="A2383" s="5">
        <v>2382</v>
      </c>
      <c r="B2383" s="2" t="s">
        <v>1824</v>
      </c>
      <c r="C2383" s="2" t="s">
        <v>1826</v>
      </c>
      <c r="D2383" s="2" t="s">
        <v>428</v>
      </c>
      <c r="E2383" s="2" t="s">
        <v>282</v>
      </c>
      <c r="F2383" s="2" t="s">
        <v>840</v>
      </c>
      <c r="G2383" s="2" t="s">
        <v>1821</v>
      </c>
      <c r="H2383" s="2" t="s">
        <v>13</v>
      </c>
      <c r="I2383" s="3" t="b">
        <v>0</v>
      </c>
      <c r="J2383" s="3" t="b">
        <v>0</v>
      </c>
      <c r="K2383" s="2" t="s">
        <v>13</v>
      </c>
      <c r="L2383" s="2" t="s">
        <v>14</v>
      </c>
      <c r="M2383" s="9" t="str">
        <f>IF(ISERROR([1]!GetPart(F2383,"-",1)),F2383,[1]!GetPart(F2383,"-",1))</f>
        <v>127</v>
      </c>
      <c r="N2383" t="b">
        <f t="shared" si="113"/>
        <v>1</v>
      </c>
      <c r="P2383" s="9" t="str">
        <f t="shared" si="114"/>
        <v>127 Fitzrandolph,Princeton,NJ</v>
      </c>
      <c r="Q2383" t="str">
        <f t="shared" si="112"/>
        <v>127 FITZRANDOLPH</v>
      </c>
      <c r="R2383" t="e">
        <f>VLOOKUP(Q2383,'[2]2011-Princeton-geocodes.csv'!$A:$A,1,FALSE)</f>
        <v>#N/A</v>
      </c>
    </row>
    <row r="2384" spans="1:18">
      <c r="A2384" s="5">
        <v>2383</v>
      </c>
      <c r="B2384" s="2" t="s">
        <v>983</v>
      </c>
      <c r="C2384" s="2" t="s">
        <v>304</v>
      </c>
      <c r="D2384" s="2" t="s">
        <v>428</v>
      </c>
      <c r="E2384" s="2" t="s">
        <v>756</v>
      </c>
      <c r="F2384" s="2" t="s">
        <v>166</v>
      </c>
      <c r="G2384" s="2" t="s">
        <v>1821</v>
      </c>
      <c r="H2384" s="2" t="s">
        <v>13</v>
      </c>
      <c r="I2384" s="3" t="b">
        <v>0</v>
      </c>
      <c r="J2384" s="3" t="b">
        <v>0</v>
      </c>
      <c r="K2384" s="2" t="s">
        <v>13</v>
      </c>
      <c r="L2384" s="2" t="s">
        <v>14</v>
      </c>
      <c r="M2384" s="9" t="str">
        <f>IF(ISERROR([1]!GetPart(F2384,"-",1)),F2384,[1]!GetPart(F2384,"-",1))</f>
        <v>138</v>
      </c>
      <c r="N2384" t="b">
        <f t="shared" si="113"/>
        <v>1</v>
      </c>
      <c r="P2384" s="9" t="str">
        <f t="shared" si="114"/>
        <v>138 Fitzrandolph,Princeton,NJ</v>
      </c>
      <c r="Q2384" t="str">
        <f t="shared" si="112"/>
        <v>138 FITZRANDOLPH</v>
      </c>
      <c r="R2384" t="e">
        <f>VLOOKUP(Q2384,'[2]2011-Princeton-geocodes.csv'!$A:$A,1,FALSE)</f>
        <v>#N/A</v>
      </c>
    </row>
    <row r="2385" spans="1:18">
      <c r="A2385" s="5">
        <v>2384</v>
      </c>
      <c r="B2385" s="2" t="s">
        <v>983</v>
      </c>
      <c r="C2385" s="2" t="s">
        <v>303</v>
      </c>
      <c r="D2385" s="2" t="s">
        <v>428</v>
      </c>
      <c r="E2385" s="2" t="s">
        <v>478</v>
      </c>
      <c r="F2385" s="2" t="s">
        <v>261</v>
      </c>
      <c r="G2385" s="2" t="s">
        <v>1821</v>
      </c>
      <c r="H2385" s="2" t="s">
        <v>13</v>
      </c>
      <c r="I2385" s="3" t="b">
        <v>0</v>
      </c>
      <c r="J2385" s="3" t="b">
        <v>0</v>
      </c>
      <c r="K2385" s="2" t="s">
        <v>13</v>
      </c>
      <c r="L2385" s="2" t="s">
        <v>14</v>
      </c>
      <c r="M2385" s="9" t="str">
        <f>IF(ISERROR([1]!GetPart(F2385,"-",1)),F2385,[1]!GetPart(F2385,"-",1))</f>
        <v>106</v>
      </c>
      <c r="N2385" t="b">
        <f t="shared" si="113"/>
        <v>1</v>
      </c>
      <c r="P2385" s="9" t="str">
        <f t="shared" si="114"/>
        <v>106 Fitzrandolph,Princeton,NJ</v>
      </c>
      <c r="Q2385" t="str">
        <f t="shared" si="112"/>
        <v>106 FITZRANDOLPH</v>
      </c>
      <c r="R2385" t="e">
        <f>VLOOKUP(Q2385,'[2]2011-Princeton-geocodes.csv'!$A:$A,1,FALSE)</f>
        <v>#N/A</v>
      </c>
    </row>
    <row r="2386" spans="1:18">
      <c r="A2386" s="5">
        <v>2385</v>
      </c>
      <c r="B2386" s="2" t="s">
        <v>983</v>
      </c>
      <c r="C2386" s="2" t="s">
        <v>227</v>
      </c>
      <c r="D2386" s="2" t="s">
        <v>428</v>
      </c>
      <c r="E2386" s="2" t="s">
        <v>46</v>
      </c>
      <c r="F2386" s="2" t="s">
        <v>738</v>
      </c>
      <c r="G2386" s="2" t="s">
        <v>1821</v>
      </c>
      <c r="H2386" s="2" t="s">
        <v>13</v>
      </c>
      <c r="I2386" s="3" t="b">
        <v>0</v>
      </c>
      <c r="J2386" s="3" t="b">
        <v>0</v>
      </c>
      <c r="K2386" s="2" t="s">
        <v>13</v>
      </c>
      <c r="L2386" s="2" t="s">
        <v>14</v>
      </c>
      <c r="M2386" s="9" t="str">
        <f>IF(ISERROR([1]!GetPart(F2386,"-",1)),F2386,[1]!GetPart(F2386,"-",1))</f>
        <v>114</v>
      </c>
      <c r="N2386" t="b">
        <f t="shared" si="113"/>
        <v>1</v>
      </c>
      <c r="P2386" s="9" t="str">
        <f t="shared" si="114"/>
        <v>114 Fitzrandolph,Princeton,NJ</v>
      </c>
      <c r="Q2386" t="str">
        <f t="shared" si="112"/>
        <v>114 FITZRANDOLPH</v>
      </c>
      <c r="R2386" t="e">
        <f>VLOOKUP(Q2386,'[2]2011-Princeton-geocodes.csv'!$A:$A,1,FALSE)</f>
        <v>#N/A</v>
      </c>
    </row>
    <row r="2387" spans="1:18">
      <c r="A2387" s="5">
        <v>2386</v>
      </c>
      <c r="B2387" s="2" t="s">
        <v>983</v>
      </c>
      <c r="C2387" s="2" t="s">
        <v>325</v>
      </c>
      <c r="D2387" s="2" t="s">
        <v>428</v>
      </c>
      <c r="E2387" s="2" t="s">
        <v>985</v>
      </c>
      <c r="F2387" s="2" t="s">
        <v>386</v>
      </c>
      <c r="G2387" s="2" t="s">
        <v>1821</v>
      </c>
      <c r="H2387" s="2" t="s">
        <v>13</v>
      </c>
      <c r="I2387" s="3" t="b">
        <v>0</v>
      </c>
      <c r="J2387" s="3" t="b">
        <v>0</v>
      </c>
      <c r="K2387" s="2" t="s">
        <v>13</v>
      </c>
      <c r="L2387" s="2" t="s">
        <v>14</v>
      </c>
      <c r="M2387" s="9" t="str">
        <f>IF(ISERROR([1]!GetPart(F2387,"-",1)),F2387,[1]!GetPart(F2387,"-",1))</f>
        <v>120</v>
      </c>
      <c r="N2387" t="b">
        <f t="shared" si="113"/>
        <v>1</v>
      </c>
      <c r="P2387" s="9" t="str">
        <f t="shared" si="114"/>
        <v>120 Fitzrandolph,Princeton,NJ</v>
      </c>
      <c r="Q2387" t="str">
        <f t="shared" si="112"/>
        <v>120 FITZRANDOLPH</v>
      </c>
      <c r="R2387" t="e">
        <f>VLOOKUP(Q2387,'[2]2011-Princeton-geocodes.csv'!$A:$A,1,FALSE)</f>
        <v>#N/A</v>
      </c>
    </row>
    <row r="2388" spans="1:18">
      <c r="A2388" s="5">
        <v>2387</v>
      </c>
      <c r="B2388" s="2" t="s">
        <v>983</v>
      </c>
      <c r="C2388" s="2" t="s">
        <v>66</v>
      </c>
      <c r="D2388" s="2" t="s">
        <v>428</v>
      </c>
      <c r="E2388" s="2" t="s">
        <v>756</v>
      </c>
      <c r="F2388" s="2" t="s">
        <v>585</v>
      </c>
      <c r="G2388" s="2" t="s">
        <v>1821</v>
      </c>
      <c r="H2388" s="2" t="s">
        <v>13</v>
      </c>
      <c r="I2388" s="3" t="b">
        <v>0</v>
      </c>
      <c r="J2388" s="3" t="b">
        <v>0</v>
      </c>
      <c r="K2388" s="2" t="s">
        <v>13</v>
      </c>
      <c r="L2388" s="2" t="s">
        <v>14</v>
      </c>
      <c r="M2388" s="9" t="str">
        <f>IF(ISERROR([1]!GetPart(F2388,"-",1)),F2388,[1]!GetPart(F2388,"-",1))</f>
        <v>128</v>
      </c>
      <c r="N2388" t="b">
        <f t="shared" si="113"/>
        <v>1</v>
      </c>
      <c r="P2388" s="9" t="str">
        <f t="shared" si="114"/>
        <v>128 Fitzrandolph,Princeton,NJ</v>
      </c>
      <c r="Q2388" t="str">
        <f t="shared" si="112"/>
        <v>128 FITZRANDOLPH</v>
      </c>
      <c r="R2388" t="e">
        <f>VLOOKUP(Q2388,'[2]2011-Princeton-geocodes.csv'!$A:$A,1,FALSE)</f>
        <v>#N/A</v>
      </c>
    </row>
    <row r="2389" spans="1:18">
      <c r="A2389" s="5">
        <v>2388</v>
      </c>
      <c r="B2389" s="2" t="s">
        <v>1827</v>
      </c>
      <c r="C2389" s="2" t="s">
        <v>117</v>
      </c>
      <c r="D2389" s="2" t="s">
        <v>629</v>
      </c>
      <c r="E2389" s="2" t="s">
        <v>107</v>
      </c>
      <c r="F2389" s="2" t="s">
        <v>24</v>
      </c>
      <c r="G2389" s="2" t="s">
        <v>1828</v>
      </c>
      <c r="H2389" s="2" t="s">
        <v>631</v>
      </c>
      <c r="I2389" s="3" t="b">
        <v>1</v>
      </c>
      <c r="J2389" s="3" t="b">
        <v>1</v>
      </c>
      <c r="K2389" s="2" t="s">
        <v>14</v>
      </c>
      <c r="L2389" s="2" t="s">
        <v>13</v>
      </c>
      <c r="M2389" s="9" t="str">
        <f>IF(ISERROR([1]!GetPart(F2389,"-",1)),F2389,[1]!GetPart(F2389,"-",1))</f>
        <v>16</v>
      </c>
      <c r="N2389" t="b">
        <f t="shared" si="113"/>
        <v>1</v>
      </c>
      <c r="P2389" s="9" t="str">
        <f t="shared" si="114"/>
        <v>16 Fleming Way,Princeton,NJ</v>
      </c>
      <c r="Q2389" t="str">
        <f t="shared" si="112"/>
        <v>16 FLEMING WAY</v>
      </c>
      <c r="R2389" t="str">
        <f>VLOOKUP(Q2389,'[2]2011-Princeton-geocodes.csv'!$A:$A,1,FALSE)</f>
        <v>16 FLEMING WAY</v>
      </c>
    </row>
    <row r="2390" spans="1:18">
      <c r="A2390" s="5">
        <v>2389</v>
      </c>
      <c r="B2390" s="2" t="s">
        <v>1827</v>
      </c>
      <c r="C2390" s="2" t="s">
        <v>284</v>
      </c>
      <c r="D2390" s="2" t="s">
        <v>629</v>
      </c>
      <c r="E2390" s="2" t="s">
        <v>167</v>
      </c>
      <c r="F2390" s="2" t="s">
        <v>116</v>
      </c>
      <c r="G2390" s="2" t="s">
        <v>1828</v>
      </c>
      <c r="H2390" s="2" t="s">
        <v>631</v>
      </c>
      <c r="I2390" s="3" t="b">
        <v>1</v>
      </c>
      <c r="J2390" s="3" t="b">
        <v>1</v>
      </c>
      <c r="K2390" s="2" t="s">
        <v>13</v>
      </c>
      <c r="L2390" s="2" t="s">
        <v>13</v>
      </c>
      <c r="M2390" s="9" t="str">
        <f>IF(ISERROR([1]!GetPart(F2390,"-",1)),F2390,[1]!GetPart(F2390,"-",1))</f>
        <v>48</v>
      </c>
      <c r="N2390" t="b">
        <f t="shared" si="113"/>
        <v>1</v>
      </c>
      <c r="P2390" s="9" t="str">
        <f t="shared" si="114"/>
        <v>48 Fleming Way,Princeton,NJ</v>
      </c>
      <c r="Q2390" t="str">
        <f t="shared" si="112"/>
        <v>48 FLEMING WAY</v>
      </c>
      <c r="R2390" t="str">
        <f>VLOOKUP(Q2390,'[2]2011-Princeton-geocodes.csv'!$A:$A,1,FALSE)</f>
        <v>48 FLEMING WAY</v>
      </c>
    </row>
    <row r="2391" spans="1:18">
      <c r="A2391" s="5">
        <v>2390</v>
      </c>
      <c r="B2391" s="2" t="s">
        <v>1827</v>
      </c>
      <c r="C2391" s="2" t="s">
        <v>271</v>
      </c>
      <c r="D2391" s="2" t="s">
        <v>629</v>
      </c>
      <c r="E2391" s="2" t="s">
        <v>226</v>
      </c>
      <c r="F2391" s="2" t="s">
        <v>304</v>
      </c>
      <c r="G2391" s="2" t="s">
        <v>1828</v>
      </c>
      <c r="H2391" s="2" t="s">
        <v>631</v>
      </c>
      <c r="I2391" s="3" t="b">
        <v>1</v>
      </c>
      <c r="J2391" s="3" t="b">
        <v>1</v>
      </c>
      <c r="K2391" s="2" t="s">
        <v>14</v>
      </c>
      <c r="L2391" s="2" t="s">
        <v>13</v>
      </c>
      <c r="M2391" s="9" t="str">
        <f>IF(ISERROR([1]!GetPart(F2391,"-",1)),F2391,[1]!GetPart(F2391,"-",1))</f>
        <v>32</v>
      </c>
      <c r="N2391" t="b">
        <f t="shared" si="113"/>
        <v>1</v>
      </c>
      <c r="P2391" s="9" t="str">
        <f t="shared" si="114"/>
        <v>32 Fleming Way,Princeton,NJ</v>
      </c>
      <c r="Q2391" t="str">
        <f t="shared" si="112"/>
        <v>32 FLEMING WAY</v>
      </c>
      <c r="R2391" t="str">
        <f>VLOOKUP(Q2391,'[2]2011-Princeton-geocodes.csv'!$A:$A,1,FALSE)</f>
        <v>32 FLEMING WAY</v>
      </c>
    </row>
    <row r="2392" spans="1:18">
      <c r="A2392" s="5">
        <v>2391</v>
      </c>
      <c r="B2392" s="2" t="s">
        <v>1827</v>
      </c>
      <c r="C2392" s="2" t="s">
        <v>288</v>
      </c>
      <c r="D2392" s="2" t="s">
        <v>629</v>
      </c>
      <c r="E2392" s="2" t="s">
        <v>103</v>
      </c>
      <c r="F2392" s="2" t="s">
        <v>297</v>
      </c>
      <c r="G2392" s="2" t="s">
        <v>1828</v>
      </c>
      <c r="H2392" s="2" t="s">
        <v>631</v>
      </c>
      <c r="I2392" s="3" t="b">
        <v>1</v>
      </c>
      <c r="J2392" s="3" t="b">
        <v>1</v>
      </c>
      <c r="K2392" s="2" t="s">
        <v>13</v>
      </c>
      <c r="L2392" s="2" t="s">
        <v>13</v>
      </c>
      <c r="M2392" s="9" t="str">
        <f>IF(ISERROR([1]!GetPart(F2392,"-",1)),F2392,[1]!GetPart(F2392,"-",1))</f>
        <v>40</v>
      </c>
      <c r="N2392" t="b">
        <f t="shared" si="113"/>
        <v>1</v>
      </c>
      <c r="P2392" s="9" t="str">
        <f t="shared" si="114"/>
        <v>40 Fleming Way,Princeton,NJ</v>
      </c>
      <c r="Q2392" t="str">
        <f t="shared" si="112"/>
        <v>40 FLEMING WAY</v>
      </c>
      <c r="R2392" t="e">
        <f>VLOOKUP(Q2392,'[2]2011-Princeton-geocodes.csv'!$A:$A,1,FALSE)</f>
        <v>#N/A</v>
      </c>
    </row>
    <row r="2393" spans="1:18">
      <c r="A2393" s="5">
        <v>2392</v>
      </c>
      <c r="B2393" s="2" t="s">
        <v>1827</v>
      </c>
      <c r="C2393" s="2" t="s">
        <v>285</v>
      </c>
      <c r="D2393" s="2" t="s">
        <v>629</v>
      </c>
      <c r="E2393" s="2" t="s">
        <v>197</v>
      </c>
      <c r="F2393" s="2" t="s">
        <v>88</v>
      </c>
      <c r="G2393" s="2" t="s">
        <v>1828</v>
      </c>
      <c r="H2393" s="2" t="s">
        <v>631</v>
      </c>
      <c r="I2393" s="3" t="b">
        <v>1</v>
      </c>
      <c r="J2393" s="3" t="b">
        <v>1</v>
      </c>
      <c r="K2393" s="2" t="s">
        <v>13</v>
      </c>
      <c r="L2393" s="2" t="s">
        <v>13</v>
      </c>
      <c r="M2393" s="9" t="str">
        <f>IF(ISERROR([1]!GetPart(F2393,"-",1)),F2393,[1]!GetPart(F2393,"-",1))</f>
        <v>56</v>
      </c>
      <c r="N2393" t="b">
        <f t="shared" si="113"/>
        <v>1</v>
      </c>
      <c r="P2393" s="9" t="str">
        <f t="shared" si="114"/>
        <v>56 Fleming Way,Princeton,NJ</v>
      </c>
      <c r="Q2393" t="str">
        <f t="shared" si="112"/>
        <v>56 FLEMING WAY</v>
      </c>
      <c r="R2393" t="str">
        <f>VLOOKUP(Q2393,'[2]2011-Princeton-geocodes.csv'!$A:$A,1,FALSE)</f>
        <v>56 FLEMING WAY</v>
      </c>
    </row>
    <row r="2394" spans="1:18">
      <c r="A2394" s="5">
        <v>2393</v>
      </c>
      <c r="B2394" s="2" t="s">
        <v>1827</v>
      </c>
      <c r="C2394" s="2" t="s">
        <v>429</v>
      </c>
      <c r="D2394" s="2" t="s">
        <v>629</v>
      </c>
      <c r="E2394" s="2" t="s">
        <v>202</v>
      </c>
      <c r="F2394" s="2" t="s">
        <v>91</v>
      </c>
      <c r="G2394" s="2" t="s">
        <v>1828</v>
      </c>
      <c r="H2394" s="2" t="s">
        <v>631</v>
      </c>
      <c r="I2394" s="3" t="b">
        <v>1</v>
      </c>
      <c r="J2394" s="3" t="b">
        <v>1</v>
      </c>
      <c r="K2394" s="2" t="s">
        <v>13</v>
      </c>
      <c r="L2394" s="2" t="s">
        <v>13</v>
      </c>
      <c r="M2394" s="9" t="str">
        <f>IF(ISERROR([1]!GetPart(F2394,"-",1)),F2394,[1]!GetPart(F2394,"-",1))</f>
        <v>72</v>
      </c>
      <c r="N2394" t="b">
        <f t="shared" si="113"/>
        <v>1</v>
      </c>
      <c r="P2394" s="9" t="str">
        <f t="shared" si="114"/>
        <v>72 Fleming Way,Princeton,NJ</v>
      </c>
      <c r="Q2394" t="str">
        <f t="shared" si="112"/>
        <v>72 FLEMING WAY</v>
      </c>
      <c r="R2394" t="str">
        <f>VLOOKUP(Q2394,'[2]2011-Princeton-geocodes.csv'!$A:$A,1,FALSE)</f>
        <v>72 FLEMING WAY</v>
      </c>
    </row>
    <row r="2395" spans="1:18">
      <c r="A2395" s="5">
        <v>2394</v>
      </c>
      <c r="B2395" s="2" t="s">
        <v>1827</v>
      </c>
      <c r="C2395" s="2" t="s">
        <v>269</v>
      </c>
      <c r="D2395" s="2" t="s">
        <v>629</v>
      </c>
      <c r="E2395" s="2" t="s">
        <v>589</v>
      </c>
      <c r="F2395" s="2" t="s">
        <v>224</v>
      </c>
      <c r="G2395" s="2" t="s">
        <v>1828</v>
      </c>
      <c r="H2395" s="2" t="s">
        <v>631</v>
      </c>
      <c r="I2395" s="3" t="b">
        <v>1</v>
      </c>
      <c r="J2395" s="3" t="b">
        <v>1</v>
      </c>
      <c r="K2395" s="2" t="s">
        <v>13</v>
      </c>
      <c r="L2395" s="2" t="s">
        <v>13</v>
      </c>
      <c r="M2395" s="9" t="str">
        <f>IF(ISERROR([1]!GetPart(F2395,"-",1)),F2395,[1]!GetPart(F2395,"-",1))</f>
        <v>80</v>
      </c>
      <c r="N2395" t="b">
        <f t="shared" si="113"/>
        <v>1</v>
      </c>
      <c r="P2395" s="9" t="str">
        <f t="shared" si="114"/>
        <v>80 Fleming Way,Princeton,NJ</v>
      </c>
      <c r="Q2395" t="str">
        <f t="shared" si="112"/>
        <v>80 FLEMING WAY</v>
      </c>
      <c r="R2395" t="str">
        <f>VLOOKUP(Q2395,'[2]2011-Princeton-geocodes.csv'!$A:$A,1,FALSE)</f>
        <v>80 FLEMING WAY</v>
      </c>
    </row>
    <row r="2396" spans="1:18">
      <c r="A2396" s="5">
        <v>2395</v>
      </c>
      <c r="B2396" s="2" t="s">
        <v>1827</v>
      </c>
      <c r="C2396" s="2" t="s">
        <v>293</v>
      </c>
      <c r="D2396" s="2" t="s">
        <v>629</v>
      </c>
      <c r="E2396" s="2" t="s">
        <v>202</v>
      </c>
      <c r="F2396" s="2" t="s">
        <v>82</v>
      </c>
      <c r="G2396" s="2" t="s">
        <v>1828</v>
      </c>
      <c r="H2396" s="2" t="s">
        <v>631</v>
      </c>
      <c r="I2396" s="3" t="b">
        <v>1</v>
      </c>
      <c r="J2396" s="3" t="b">
        <v>1</v>
      </c>
      <c r="K2396" s="2" t="s">
        <v>13</v>
      </c>
      <c r="L2396" s="2" t="s">
        <v>13</v>
      </c>
      <c r="M2396" s="9" t="str">
        <f>IF(ISERROR([1]!GetPart(F2396,"-",1)),F2396,[1]!GetPart(F2396,"-",1))</f>
        <v>88</v>
      </c>
      <c r="N2396" t="b">
        <f t="shared" si="113"/>
        <v>1</v>
      </c>
      <c r="P2396" s="9" t="str">
        <f t="shared" si="114"/>
        <v>88 Fleming Way,Princeton,NJ</v>
      </c>
      <c r="Q2396" t="str">
        <f t="shared" si="112"/>
        <v>88 FLEMING WAY</v>
      </c>
      <c r="R2396" t="str">
        <f>VLOOKUP(Q2396,'[2]2011-Princeton-geocodes.csv'!$A:$A,1,FALSE)</f>
        <v>88 FLEMING WAY</v>
      </c>
    </row>
    <row r="2397" spans="1:18">
      <c r="A2397" s="5">
        <v>2396</v>
      </c>
      <c r="B2397" s="2" t="s">
        <v>1827</v>
      </c>
      <c r="C2397" s="2" t="s">
        <v>280</v>
      </c>
      <c r="D2397" s="2" t="s">
        <v>629</v>
      </c>
      <c r="E2397" s="2" t="s">
        <v>35</v>
      </c>
      <c r="F2397" s="2" t="s">
        <v>348</v>
      </c>
      <c r="G2397" s="2" t="s">
        <v>1828</v>
      </c>
      <c r="H2397" s="2" t="s">
        <v>631</v>
      </c>
      <c r="I2397" s="3" t="b">
        <v>1</v>
      </c>
      <c r="J2397" s="3" t="b">
        <v>1</v>
      </c>
      <c r="K2397" s="2" t="s">
        <v>13</v>
      </c>
      <c r="L2397" s="2" t="s">
        <v>13</v>
      </c>
      <c r="M2397" s="9" t="str">
        <f>IF(ISERROR([1]!GetPart(F2397,"-",1)),F2397,[1]!GetPart(F2397,"-",1))</f>
        <v>96</v>
      </c>
      <c r="N2397" t="b">
        <f t="shared" si="113"/>
        <v>1</v>
      </c>
      <c r="P2397" s="9" t="str">
        <f t="shared" si="114"/>
        <v>96 Fleming Way,Princeton,NJ</v>
      </c>
      <c r="Q2397" t="str">
        <f t="shared" si="112"/>
        <v>96 FLEMING WAY</v>
      </c>
      <c r="R2397" t="e">
        <f>VLOOKUP(Q2397,'[2]2011-Princeton-geocodes.csv'!$A:$A,1,FALSE)</f>
        <v>#N/A</v>
      </c>
    </row>
    <row r="2398" spans="1:18">
      <c r="A2398" s="5">
        <v>2397</v>
      </c>
      <c r="B2398" s="2" t="s">
        <v>1827</v>
      </c>
      <c r="C2398" s="2" t="s">
        <v>537</v>
      </c>
      <c r="D2398" s="2" t="s">
        <v>629</v>
      </c>
      <c r="E2398" s="2" t="s">
        <v>412</v>
      </c>
      <c r="F2398" s="2" t="s">
        <v>422</v>
      </c>
      <c r="G2398" s="2" t="s">
        <v>1828</v>
      </c>
      <c r="H2398" s="2" t="s">
        <v>631</v>
      </c>
      <c r="I2398" s="3" t="b">
        <v>1</v>
      </c>
      <c r="J2398" s="3" t="b">
        <v>1</v>
      </c>
      <c r="K2398" s="2" t="s">
        <v>14</v>
      </c>
      <c r="L2398" s="2" t="s">
        <v>13</v>
      </c>
      <c r="M2398" s="9" t="str">
        <f>IF(ISERROR([1]!GetPart(F2398,"-",1)),F2398,[1]!GetPart(F2398,"-",1))</f>
        <v>104</v>
      </c>
      <c r="N2398" t="b">
        <f t="shared" si="113"/>
        <v>1</v>
      </c>
      <c r="P2398" s="9" t="str">
        <f t="shared" si="114"/>
        <v>104 Fleming Way,Princeton,NJ</v>
      </c>
      <c r="Q2398" t="str">
        <f t="shared" si="112"/>
        <v>104 FLEMING WAY</v>
      </c>
      <c r="R2398" t="str">
        <f>VLOOKUP(Q2398,'[2]2011-Princeton-geocodes.csv'!$A:$A,1,FALSE)</f>
        <v>104 FLEMING WAY</v>
      </c>
    </row>
    <row r="2399" spans="1:18">
      <c r="A2399" s="5">
        <v>2398</v>
      </c>
      <c r="B2399" s="2" t="s">
        <v>1827</v>
      </c>
      <c r="C2399" s="2" t="s">
        <v>291</v>
      </c>
      <c r="D2399" s="2" t="s">
        <v>629</v>
      </c>
      <c r="E2399" s="2" t="s">
        <v>35</v>
      </c>
      <c r="F2399" s="2" t="s">
        <v>973</v>
      </c>
      <c r="G2399" s="2" t="s">
        <v>1828</v>
      </c>
      <c r="H2399" s="2" t="s">
        <v>631</v>
      </c>
      <c r="I2399" s="3" t="b">
        <v>1</v>
      </c>
      <c r="J2399" s="3" t="b">
        <v>1</v>
      </c>
      <c r="K2399" s="2" t="s">
        <v>14</v>
      </c>
      <c r="L2399" s="2" t="s">
        <v>13</v>
      </c>
      <c r="M2399" s="9" t="str">
        <f>IF(ISERROR([1]!GetPart(F2399,"-",1)),F2399,[1]!GetPart(F2399,"-",1))</f>
        <v>112</v>
      </c>
      <c r="N2399" t="b">
        <f t="shared" si="113"/>
        <v>1</v>
      </c>
      <c r="P2399" s="9" t="str">
        <f t="shared" si="114"/>
        <v>112 Fleming Way,Princeton,NJ</v>
      </c>
      <c r="Q2399" t="str">
        <f t="shared" si="112"/>
        <v>112 FLEMING WAY</v>
      </c>
      <c r="R2399" t="str">
        <f>VLOOKUP(Q2399,'[2]2011-Princeton-geocodes.csv'!$A:$A,1,FALSE)</f>
        <v>112 FLEMING WAY</v>
      </c>
    </row>
    <row r="2400" spans="1:18">
      <c r="A2400" s="5">
        <v>2399</v>
      </c>
      <c r="B2400" s="2" t="s">
        <v>1827</v>
      </c>
      <c r="C2400" s="2" t="s">
        <v>283</v>
      </c>
      <c r="D2400" s="2" t="s">
        <v>629</v>
      </c>
      <c r="E2400" s="2" t="s">
        <v>41</v>
      </c>
      <c r="F2400" s="2" t="s">
        <v>386</v>
      </c>
      <c r="G2400" s="2" t="s">
        <v>1828</v>
      </c>
      <c r="H2400" s="2" t="s">
        <v>631</v>
      </c>
      <c r="I2400" s="3" t="b">
        <v>1</v>
      </c>
      <c r="J2400" s="3" t="b">
        <v>1</v>
      </c>
      <c r="K2400" s="2" t="s">
        <v>14</v>
      </c>
      <c r="L2400" s="2" t="s">
        <v>13</v>
      </c>
      <c r="M2400" s="9" t="str">
        <f>IF(ISERROR([1]!GetPart(F2400,"-",1)),F2400,[1]!GetPart(F2400,"-",1))</f>
        <v>120</v>
      </c>
      <c r="N2400" t="b">
        <f t="shared" si="113"/>
        <v>1</v>
      </c>
      <c r="P2400" s="9" t="str">
        <f t="shared" si="114"/>
        <v>120 Fleming Way,Princeton,NJ</v>
      </c>
      <c r="Q2400" t="str">
        <f t="shared" si="112"/>
        <v>120 FLEMING WAY</v>
      </c>
      <c r="R2400" t="str">
        <f>VLOOKUP(Q2400,'[2]2011-Princeton-geocodes.csv'!$A:$A,1,FALSE)</f>
        <v>120 FLEMING WAY</v>
      </c>
    </row>
    <row r="2401" spans="1:18">
      <c r="A2401" s="5">
        <v>2400</v>
      </c>
      <c r="B2401" s="2" t="s">
        <v>1827</v>
      </c>
      <c r="C2401" s="2" t="s">
        <v>88</v>
      </c>
      <c r="D2401" s="2" t="s">
        <v>629</v>
      </c>
      <c r="E2401" s="2" t="s">
        <v>514</v>
      </c>
      <c r="F2401" s="2" t="s">
        <v>151</v>
      </c>
      <c r="G2401" s="2" t="s">
        <v>1828</v>
      </c>
      <c r="H2401" s="2" t="s">
        <v>631</v>
      </c>
      <c r="I2401" s="3" t="b">
        <v>1</v>
      </c>
      <c r="J2401" s="3" t="b">
        <v>1</v>
      </c>
      <c r="K2401" s="2" t="s">
        <v>14</v>
      </c>
      <c r="L2401" s="2" t="s">
        <v>13</v>
      </c>
      <c r="M2401" s="9" t="str">
        <f>IF(ISERROR([1]!GetPart(F2401,"-",1)),F2401,[1]!GetPart(F2401,"-",1))</f>
        <v>24</v>
      </c>
      <c r="N2401" t="b">
        <f t="shared" si="113"/>
        <v>1</v>
      </c>
      <c r="P2401" s="9" t="str">
        <f t="shared" si="114"/>
        <v>24 Fleming Way,Princeton,NJ</v>
      </c>
      <c r="Q2401" t="str">
        <f t="shared" si="112"/>
        <v>24 FLEMING WAY</v>
      </c>
      <c r="R2401" t="str">
        <f>VLOOKUP(Q2401,'[2]2011-Princeton-geocodes.csv'!$A:$A,1,FALSE)</f>
        <v>24 FLEMING WAY</v>
      </c>
    </row>
    <row r="2402" spans="1:18">
      <c r="A2402" s="5">
        <v>2401</v>
      </c>
      <c r="B2402" s="2" t="s">
        <v>1827</v>
      </c>
      <c r="C2402" s="2" t="s">
        <v>75</v>
      </c>
      <c r="D2402" s="2" t="s">
        <v>629</v>
      </c>
      <c r="E2402" s="2" t="s">
        <v>149</v>
      </c>
      <c r="F2402" s="2" t="s">
        <v>293</v>
      </c>
      <c r="G2402" s="2" t="s">
        <v>1828</v>
      </c>
      <c r="H2402" s="2" t="s">
        <v>631</v>
      </c>
      <c r="I2402" s="3" t="b">
        <v>1</v>
      </c>
      <c r="J2402" s="3" t="b">
        <v>1</v>
      </c>
      <c r="K2402" s="2" t="s">
        <v>13</v>
      </c>
      <c r="L2402" s="2" t="s">
        <v>13</v>
      </c>
      <c r="M2402" s="9" t="str">
        <f>IF(ISERROR([1]!GetPart(F2402,"-",1)),F2402,[1]!GetPart(F2402,"-",1))</f>
        <v>64</v>
      </c>
      <c r="N2402" t="b">
        <f t="shared" si="113"/>
        <v>1</v>
      </c>
      <c r="P2402" s="9" t="str">
        <f t="shared" si="114"/>
        <v>64 Fleming Way,Princeton,NJ</v>
      </c>
      <c r="Q2402" t="str">
        <f t="shared" si="112"/>
        <v>64 FLEMING WAY</v>
      </c>
      <c r="R2402" t="str">
        <f>VLOOKUP(Q2402,'[2]2011-Princeton-geocodes.csv'!$A:$A,1,FALSE)</f>
        <v>64 FLEMING WAY</v>
      </c>
    </row>
    <row r="2403" spans="1:18">
      <c r="A2403" s="5">
        <v>2402</v>
      </c>
      <c r="B2403" s="2" t="s">
        <v>1829</v>
      </c>
      <c r="C2403" s="2" t="s">
        <v>83</v>
      </c>
      <c r="D2403" s="2" t="s">
        <v>629</v>
      </c>
      <c r="E2403" s="2" t="s">
        <v>985</v>
      </c>
      <c r="F2403" s="2" t="s">
        <v>398</v>
      </c>
      <c r="G2403" s="2" t="s">
        <v>1828</v>
      </c>
      <c r="H2403" s="2" t="s">
        <v>631</v>
      </c>
      <c r="I2403" s="3" t="b">
        <v>1</v>
      </c>
      <c r="J2403" s="3" t="b">
        <v>1</v>
      </c>
      <c r="K2403" s="2" t="s">
        <v>14</v>
      </c>
      <c r="L2403" s="2" t="s">
        <v>13</v>
      </c>
      <c r="M2403" s="9" t="str">
        <f>IF(ISERROR([1]!GetPart(F2403,"-",1)),F2403,[1]!GetPart(F2403,"-",1))</f>
        <v>107</v>
      </c>
      <c r="N2403" t="b">
        <f t="shared" si="113"/>
        <v>1</v>
      </c>
      <c r="P2403" s="9" t="str">
        <f t="shared" si="114"/>
        <v>107 Fleming Way,Princeton,NJ</v>
      </c>
      <c r="Q2403" t="str">
        <f t="shared" si="112"/>
        <v>107 FLEMING WAY</v>
      </c>
      <c r="R2403" t="e">
        <f>VLOOKUP(Q2403,'[2]2011-Princeton-geocodes.csv'!$A:$A,1,FALSE)</f>
        <v>#N/A</v>
      </c>
    </row>
    <row r="2404" spans="1:18">
      <c r="A2404" s="5">
        <v>2403</v>
      </c>
      <c r="B2404" s="2" t="s">
        <v>1829</v>
      </c>
      <c r="C2404" s="2" t="s">
        <v>65</v>
      </c>
      <c r="D2404" s="2" t="s">
        <v>629</v>
      </c>
      <c r="E2404" s="2" t="s">
        <v>514</v>
      </c>
      <c r="F2404" s="2" t="s">
        <v>97</v>
      </c>
      <c r="G2404" s="2" t="s">
        <v>1828</v>
      </c>
      <c r="H2404" s="2" t="s">
        <v>631</v>
      </c>
      <c r="I2404" s="3" t="b">
        <v>1</v>
      </c>
      <c r="J2404" s="3" t="b">
        <v>1</v>
      </c>
      <c r="K2404" s="2" t="s">
        <v>14</v>
      </c>
      <c r="L2404" s="2" t="s">
        <v>13</v>
      </c>
      <c r="M2404" s="9" t="str">
        <f>IF(ISERROR([1]!GetPart(F2404,"-",1)),F2404,[1]!GetPart(F2404,"-",1))</f>
        <v>27</v>
      </c>
      <c r="N2404" t="b">
        <f t="shared" si="113"/>
        <v>1</v>
      </c>
      <c r="P2404" s="9" t="str">
        <f t="shared" si="114"/>
        <v>27 Fleming Way,Princeton,NJ</v>
      </c>
      <c r="Q2404" t="str">
        <f t="shared" ref="Q2404:Q2467" si="115">UPPER(IF(LEN(M2404)&gt;0,M2404&amp;" ","")&amp;G2404)</f>
        <v>27 FLEMING WAY</v>
      </c>
      <c r="R2404" t="e">
        <f>VLOOKUP(Q2404,'[2]2011-Princeton-geocodes.csv'!$A:$A,1,FALSE)</f>
        <v>#N/A</v>
      </c>
    </row>
    <row r="2405" spans="1:18">
      <c r="A2405" s="5">
        <v>2404</v>
      </c>
      <c r="B2405" s="2" t="s">
        <v>1829</v>
      </c>
      <c r="C2405" s="2" t="s">
        <v>62</v>
      </c>
      <c r="D2405" s="2" t="s">
        <v>629</v>
      </c>
      <c r="E2405" s="2" t="s">
        <v>514</v>
      </c>
      <c r="F2405" s="2" t="s">
        <v>310</v>
      </c>
      <c r="G2405" s="2" t="s">
        <v>1828</v>
      </c>
      <c r="H2405" s="2" t="s">
        <v>631</v>
      </c>
      <c r="I2405" s="3" t="b">
        <v>1</v>
      </c>
      <c r="J2405" s="3" t="b">
        <v>1</v>
      </c>
      <c r="K2405" s="2" t="s">
        <v>14</v>
      </c>
      <c r="L2405" s="2" t="s">
        <v>13</v>
      </c>
      <c r="M2405" s="9" t="str">
        <f>IF(ISERROR([1]!GetPart(F2405,"-",1)),F2405,[1]!GetPart(F2405,"-",1))</f>
        <v>35</v>
      </c>
      <c r="N2405" t="b">
        <f t="shared" si="113"/>
        <v>1</v>
      </c>
      <c r="P2405" s="9" t="str">
        <f t="shared" si="114"/>
        <v>35 Fleming Way,Princeton,NJ</v>
      </c>
      <c r="Q2405" t="str">
        <f t="shared" si="115"/>
        <v>35 FLEMING WAY</v>
      </c>
      <c r="R2405" t="str">
        <f>VLOOKUP(Q2405,'[2]2011-Princeton-geocodes.csv'!$A:$A,1,FALSE)</f>
        <v>35 FLEMING WAY</v>
      </c>
    </row>
    <row r="2406" spans="1:18">
      <c r="A2406" s="5">
        <v>2405</v>
      </c>
      <c r="B2406" s="2" t="s">
        <v>1829</v>
      </c>
      <c r="C2406" s="2" t="s">
        <v>92</v>
      </c>
      <c r="D2406" s="2" t="s">
        <v>629</v>
      </c>
      <c r="E2406" s="2" t="s">
        <v>607</v>
      </c>
      <c r="F2406" s="2" t="s">
        <v>403</v>
      </c>
      <c r="G2406" s="2" t="s">
        <v>1828</v>
      </c>
      <c r="H2406" s="2" t="s">
        <v>631</v>
      </c>
      <c r="I2406" s="3" t="b">
        <v>1</v>
      </c>
      <c r="J2406" s="3" t="b">
        <v>1</v>
      </c>
      <c r="K2406" s="2" t="s">
        <v>14</v>
      </c>
      <c r="L2406" s="2" t="s">
        <v>13</v>
      </c>
      <c r="M2406" s="9" t="str">
        <f>IF(ISERROR([1]!GetPart(F2406,"-",1)),F2406,[1]!GetPart(F2406,"-",1))</f>
        <v>123</v>
      </c>
      <c r="N2406" t="b">
        <f t="shared" si="113"/>
        <v>1</v>
      </c>
      <c r="P2406" s="9" t="str">
        <f t="shared" si="114"/>
        <v>123 Fleming Way,Princeton,NJ</v>
      </c>
      <c r="Q2406" t="str">
        <f t="shared" si="115"/>
        <v>123 FLEMING WAY</v>
      </c>
      <c r="R2406" t="e">
        <f>VLOOKUP(Q2406,'[2]2011-Princeton-geocodes.csv'!$A:$A,1,FALSE)</f>
        <v>#N/A</v>
      </c>
    </row>
    <row r="2407" spans="1:18">
      <c r="A2407" s="5">
        <v>2406</v>
      </c>
      <c r="B2407" s="2" t="s">
        <v>1829</v>
      </c>
      <c r="C2407" s="2" t="s">
        <v>67</v>
      </c>
      <c r="D2407" s="2" t="s">
        <v>629</v>
      </c>
      <c r="E2407" s="2" t="s">
        <v>437</v>
      </c>
      <c r="F2407" s="2" t="s">
        <v>158</v>
      </c>
      <c r="G2407" s="2" t="s">
        <v>1828</v>
      </c>
      <c r="H2407" s="2" t="s">
        <v>631</v>
      </c>
      <c r="I2407" s="3" t="b">
        <v>1</v>
      </c>
      <c r="J2407" s="3" t="b">
        <v>1</v>
      </c>
      <c r="K2407" s="2" t="s">
        <v>14</v>
      </c>
      <c r="L2407" s="2" t="s">
        <v>13</v>
      </c>
      <c r="M2407" s="9" t="str">
        <f>IF(ISERROR([1]!GetPart(F2407,"-",1)),F2407,[1]!GetPart(F2407,"-",1))</f>
        <v>19</v>
      </c>
      <c r="N2407" t="b">
        <f t="shared" si="113"/>
        <v>1</v>
      </c>
      <c r="P2407" s="9" t="str">
        <f t="shared" si="114"/>
        <v>19 Fleming Way,Princeton,NJ</v>
      </c>
      <c r="Q2407" t="str">
        <f t="shared" si="115"/>
        <v>19 FLEMING WAY</v>
      </c>
      <c r="R2407" t="str">
        <f>VLOOKUP(Q2407,'[2]2011-Princeton-geocodes.csv'!$A:$A,1,FALSE)</f>
        <v>19 FLEMING WAY</v>
      </c>
    </row>
    <row r="2408" spans="1:18">
      <c r="A2408" s="5">
        <v>2407</v>
      </c>
      <c r="B2408" s="2" t="s">
        <v>1829</v>
      </c>
      <c r="C2408" s="2" t="s">
        <v>89</v>
      </c>
      <c r="D2408" s="2" t="s">
        <v>629</v>
      </c>
      <c r="E2408" s="2" t="s">
        <v>226</v>
      </c>
      <c r="F2408" s="2" t="s">
        <v>244</v>
      </c>
      <c r="G2408" s="2" t="s">
        <v>1828</v>
      </c>
      <c r="H2408" s="2" t="s">
        <v>631</v>
      </c>
      <c r="I2408" s="3" t="b">
        <v>1</v>
      </c>
      <c r="J2408" s="3" t="b">
        <v>1</v>
      </c>
      <c r="K2408" s="2" t="s">
        <v>14</v>
      </c>
      <c r="L2408" s="2" t="s">
        <v>13</v>
      </c>
      <c r="M2408" s="9" t="str">
        <f>IF(ISERROR([1]!GetPart(F2408,"-",1)),F2408,[1]!GetPart(F2408,"-",1))</f>
        <v>99</v>
      </c>
      <c r="N2408" t="b">
        <f t="shared" si="113"/>
        <v>1</v>
      </c>
      <c r="P2408" s="9" t="str">
        <f t="shared" si="114"/>
        <v>99 Fleming Way,Princeton,NJ</v>
      </c>
      <c r="Q2408" t="str">
        <f t="shared" si="115"/>
        <v>99 FLEMING WAY</v>
      </c>
      <c r="R2408" t="e">
        <f>VLOOKUP(Q2408,'[2]2011-Princeton-geocodes.csv'!$A:$A,1,FALSE)</f>
        <v>#N/A</v>
      </c>
    </row>
    <row r="2409" spans="1:18">
      <c r="A2409" s="5">
        <v>2408</v>
      </c>
      <c r="B2409" s="2" t="s">
        <v>1829</v>
      </c>
      <c r="C2409" s="2" t="s">
        <v>12</v>
      </c>
      <c r="D2409" s="2" t="s">
        <v>629</v>
      </c>
      <c r="E2409" s="2" t="s">
        <v>149</v>
      </c>
      <c r="F2409" s="2" t="s">
        <v>241</v>
      </c>
      <c r="G2409" s="2" t="s">
        <v>1828</v>
      </c>
      <c r="H2409" s="2" t="s">
        <v>631</v>
      </c>
      <c r="I2409" s="3" t="b">
        <v>1</v>
      </c>
      <c r="J2409" s="3" t="b">
        <v>1</v>
      </c>
      <c r="K2409" s="2" t="s">
        <v>14</v>
      </c>
      <c r="L2409" s="2" t="s">
        <v>13</v>
      </c>
      <c r="M2409" s="9" t="str">
        <f>IF(ISERROR([1]!GetPart(F2409,"-",1)),F2409,[1]!GetPart(F2409,"-",1))</f>
        <v>75</v>
      </c>
      <c r="N2409" t="b">
        <f t="shared" si="113"/>
        <v>1</v>
      </c>
      <c r="P2409" s="9" t="str">
        <f t="shared" si="114"/>
        <v>75 Fleming Way,Princeton,NJ</v>
      </c>
      <c r="Q2409" t="str">
        <f t="shared" si="115"/>
        <v>75 FLEMING WAY</v>
      </c>
      <c r="R2409" t="e">
        <f>VLOOKUP(Q2409,'[2]2011-Princeton-geocodes.csv'!$A:$A,1,FALSE)</f>
        <v>#N/A</v>
      </c>
    </row>
    <row r="2410" spans="1:18">
      <c r="A2410" s="5">
        <v>2409</v>
      </c>
      <c r="B2410" s="2" t="s">
        <v>1829</v>
      </c>
      <c r="C2410" s="2" t="s">
        <v>86</v>
      </c>
      <c r="D2410" s="2" t="s">
        <v>629</v>
      </c>
      <c r="E2410" s="2" t="s">
        <v>437</v>
      </c>
      <c r="F2410" s="2" t="s">
        <v>73</v>
      </c>
      <c r="G2410" s="2" t="s">
        <v>1828</v>
      </c>
      <c r="H2410" s="2" t="s">
        <v>631</v>
      </c>
      <c r="I2410" s="3" t="b">
        <v>1</v>
      </c>
      <c r="J2410" s="3" t="b">
        <v>1</v>
      </c>
      <c r="K2410" s="2" t="s">
        <v>14</v>
      </c>
      <c r="L2410" s="2" t="s">
        <v>13</v>
      </c>
      <c r="M2410" s="9" t="str">
        <f>IF(ISERROR([1]!GetPart(F2410,"-",1)),F2410,[1]!GetPart(F2410,"-",1))</f>
        <v>91</v>
      </c>
      <c r="N2410" t="b">
        <f t="shared" si="113"/>
        <v>1</v>
      </c>
      <c r="P2410" s="9" t="str">
        <f t="shared" si="114"/>
        <v>91 Fleming Way,Princeton,NJ</v>
      </c>
      <c r="Q2410" t="str">
        <f t="shared" si="115"/>
        <v>91 FLEMING WAY</v>
      </c>
      <c r="R2410" t="e">
        <f>VLOOKUP(Q2410,'[2]2011-Princeton-geocodes.csv'!$A:$A,1,FALSE)</f>
        <v>#N/A</v>
      </c>
    </row>
    <row r="2411" spans="1:18">
      <c r="A2411" s="5">
        <v>2410</v>
      </c>
      <c r="B2411" s="2" t="s">
        <v>1830</v>
      </c>
      <c r="C2411" s="2" t="s">
        <v>24</v>
      </c>
      <c r="D2411" s="2" t="s">
        <v>298</v>
      </c>
      <c r="E2411" s="2" t="s">
        <v>72</v>
      </c>
      <c r="F2411" s="2" t="s">
        <v>502</v>
      </c>
      <c r="G2411" s="2" t="s">
        <v>1831</v>
      </c>
      <c r="H2411" s="2" t="s">
        <v>1832</v>
      </c>
      <c r="I2411" s="3" t="b">
        <v>0</v>
      </c>
      <c r="J2411" s="3" t="b">
        <v>1</v>
      </c>
      <c r="K2411" s="2" t="s">
        <v>14</v>
      </c>
      <c r="L2411" s="2" t="s">
        <v>13</v>
      </c>
      <c r="M2411" s="9" t="str">
        <f>IF(ISERROR([1]!GetPart(F2411,"-",1)),F2411,[1]!GetPart(F2411,"-",1))</f>
        <v>46</v>
      </c>
      <c r="N2411" t="b">
        <f t="shared" si="113"/>
        <v>0</v>
      </c>
      <c r="P2411" s="9" t="str">
        <f t="shared" si="114"/>
        <v>46 Florence Lane,Princeton,NJ</v>
      </c>
      <c r="Q2411" t="str">
        <f t="shared" si="115"/>
        <v>46 FLORENCE LANE</v>
      </c>
      <c r="R2411" t="e">
        <f>VLOOKUP(Q2411,'[2]2011-Princeton-geocodes.csv'!$A:$A,1,FALSE)</f>
        <v>#N/A</v>
      </c>
    </row>
    <row r="2412" spans="1:18">
      <c r="A2412" s="5">
        <v>2411</v>
      </c>
      <c r="B2412" s="2" t="s">
        <v>1830</v>
      </c>
      <c r="C2412" s="2" t="s">
        <v>158</v>
      </c>
      <c r="D2412" s="2" t="s">
        <v>298</v>
      </c>
      <c r="E2412" s="2" t="s">
        <v>39</v>
      </c>
      <c r="F2412" s="2" t="s">
        <v>266</v>
      </c>
      <c r="G2412" s="2" t="s">
        <v>1831</v>
      </c>
      <c r="H2412" s="2" t="s">
        <v>1832</v>
      </c>
      <c r="I2412" s="3" t="b">
        <v>0</v>
      </c>
      <c r="J2412" s="3" t="b">
        <v>1</v>
      </c>
      <c r="K2412" s="2" t="s">
        <v>14</v>
      </c>
      <c r="L2412" s="2" t="s">
        <v>13</v>
      </c>
      <c r="M2412" s="9" t="str">
        <f>IF(ISERROR([1]!GetPart(F2412,"-",1)),F2412,[1]!GetPart(F2412,"-",1))</f>
        <v>08</v>
      </c>
      <c r="N2412" t="b">
        <f t="shared" si="113"/>
        <v>0</v>
      </c>
      <c r="P2412" s="9" t="str">
        <f t="shared" si="114"/>
        <v>08 Florence Lane,Princeton,NJ</v>
      </c>
      <c r="Q2412" t="str">
        <f t="shared" si="115"/>
        <v>08 FLORENCE LANE</v>
      </c>
      <c r="R2412" t="e">
        <f>VLOOKUP(Q2412,'[2]2011-Princeton-geocodes.csv'!$A:$A,1,FALSE)</f>
        <v>#N/A</v>
      </c>
    </row>
    <row r="2413" spans="1:18">
      <c r="A2413" s="5">
        <v>2412</v>
      </c>
      <c r="B2413" s="2" t="s">
        <v>1830</v>
      </c>
      <c r="C2413" s="2" t="s">
        <v>59</v>
      </c>
      <c r="D2413" s="2" t="s">
        <v>298</v>
      </c>
      <c r="E2413" s="2" t="s">
        <v>68</v>
      </c>
      <c r="F2413" s="2" t="s">
        <v>154</v>
      </c>
      <c r="G2413" s="2" t="s">
        <v>1831</v>
      </c>
      <c r="H2413" s="2" t="s">
        <v>1832</v>
      </c>
      <c r="I2413" s="3" t="b">
        <v>0</v>
      </c>
      <c r="J2413" s="3" t="b">
        <v>1</v>
      </c>
      <c r="K2413" s="2" t="s">
        <v>14</v>
      </c>
      <c r="L2413" s="2" t="s">
        <v>13</v>
      </c>
      <c r="M2413" s="9" t="str">
        <f>IF(ISERROR([1]!GetPart(F2413,"-",1)),F2413,[1]!GetPart(F2413,"-",1))</f>
        <v>22</v>
      </c>
      <c r="N2413" t="b">
        <f t="shared" si="113"/>
        <v>0</v>
      </c>
      <c r="P2413" s="9" t="str">
        <f t="shared" si="114"/>
        <v>22 Florence Lane,Princeton,NJ</v>
      </c>
      <c r="Q2413" t="str">
        <f t="shared" si="115"/>
        <v>22 FLORENCE LANE</v>
      </c>
      <c r="R2413" t="e">
        <f>VLOOKUP(Q2413,'[2]2011-Princeton-geocodes.csv'!$A:$A,1,FALSE)</f>
        <v>#N/A</v>
      </c>
    </row>
    <row r="2414" spans="1:18">
      <c r="A2414" s="5">
        <v>2413</v>
      </c>
      <c r="B2414" s="2" t="s">
        <v>1830</v>
      </c>
      <c r="C2414" s="2" t="s">
        <v>76</v>
      </c>
      <c r="D2414" s="2" t="s">
        <v>298</v>
      </c>
      <c r="E2414" s="2" t="s">
        <v>523</v>
      </c>
      <c r="F2414" s="2" t="s">
        <v>227</v>
      </c>
      <c r="G2414" s="2" t="s">
        <v>1831</v>
      </c>
      <c r="H2414" s="2" t="s">
        <v>1832</v>
      </c>
      <c r="I2414" s="3" t="b">
        <v>0</v>
      </c>
      <c r="J2414" s="3" t="b">
        <v>1</v>
      </c>
      <c r="K2414" s="2" t="s">
        <v>14</v>
      </c>
      <c r="L2414" s="2" t="s">
        <v>13</v>
      </c>
      <c r="M2414" s="9" t="str">
        <f>IF(ISERROR([1]!GetPart(F2414,"-",1)),F2414,[1]!GetPart(F2414,"-",1))</f>
        <v>29</v>
      </c>
      <c r="N2414" t="b">
        <f t="shared" si="113"/>
        <v>0</v>
      </c>
      <c r="P2414" s="9" t="str">
        <f t="shared" si="114"/>
        <v>29 Florence Lane,Princeton,NJ</v>
      </c>
      <c r="Q2414" t="str">
        <f t="shared" si="115"/>
        <v>29 FLORENCE LANE</v>
      </c>
      <c r="R2414" t="e">
        <f>VLOOKUP(Q2414,'[2]2011-Princeton-geocodes.csv'!$A:$A,1,FALSE)</f>
        <v>#N/A</v>
      </c>
    </row>
    <row r="2415" spans="1:18">
      <c r="A2415" s="5">
        <v>2414</v>
      </c>
      <c r="B2415" s="2" t="s">
        <v>1830</v>
      </c>
      <c r="C2415" s="2" t="s">
        <v>54</v>
      </c>
      <c r="D2415" s="2" t="s">
        <v>298</v>
      </c>
      <c r="E2415" s="2" t="s">
        <v>478</v>
      </c>
      <c r="F2415" s="2" t="s">
        <v>312</v>
      </c>
      <c r="G2415" s="2" t="s">
        <v>1831</v>
      </c>
      <c r="H2415" s="2" t="s">
        <v>1832</v>
      </c>
      <c r="I2415" s="3" t="b">
        <v>0</v>
      </c>
      <c r="J2415" s="3" t="b">
        <v>1</v>
      </c>
      <c r="K2415" s="2" t="s">
        <v>14</v>
      </c>
      <c r="L2415" s="2" t="s">
        <v>13</v>
      </c>
      <c r="M2415" s="9" t="str">
        <f>IF(ISERROR([1]!GetPart(F2415,"-",1)),F2415,[1]!GetPart(F2415,"-",1))</f>
        <v>36</v>
      </c>
      <c r="N2415" t="b">
        <f t="shared" si="113"/>
        <v>0</v>
      </c>
      <c r="P2415" s="9" t="str">
        <f t="shared" si="114"/>
        <v>36 Florence Lane,Princeton,NJ</v>
      </c>
      <c r="Q2415" t="str">
        <f t="shared" si="115"/>
        <v>36 FLORENCE LANE</v>
      </c>
      <c r="R2415" t="e">
        <f>VLOOKUP(Q2415,'[2]2011-Princeton-geocodes.csv'!$A:$A,1,FALSE)</f>
        <v>#N/A</v>
      </c>
    </row>
    <row r="2416" spans="1:18">
      <c r="A2416" s="5">
        <v>2415</v>
      </c>
      <c r="B2416" s="2" t="s">
        <v>1830</v>
      </c>
      <c r="C2416" s="2" t="s">
        <v>49</v>
      </c>
      <c r="D2416" s="2" t="s">
        <v>298</v>
      </c>
      <c r="E2416" s="2" t="s">
        <v>308</v>
      </c>
      <c r="F2416" s="2" t="s">
        <v>306</v>
      </c>
      <c r="G2416" s="2" t="s">
        <v>1831</v>
      </c>
      <c r="H2416" s="2" t="s">
        <v>1832</v>
      </c>
      <c r="I2416" s="3" t="b">
        <v>0</v>
      </c>
      <c r="J2416" s="3" t="b">
        <v>1</v>
      </c>
      <c r="K2416" s="2" t="s">
        <v>14</v>
      </c>
      <c r="L2416" s="2" t="s">
        <v>13</v>
      </c>
      <c r="M2416" s="9" t="str">
        <f>IF(ISERROR([1]!GetPart(F2416,"-",1)),F2416,[1]!GetPart(F2416,"-",1))</f>
        <v>39</v>
      </c>
      <c r="N2416" t="b">
        <f t="shared" si="113"/>
        <v>0</v>
      </c>
      <c r="P2416" s="9" t="str">
        <f t="shared" si="114"/>
        <v>39 Florence Lane,Princeton,NJ</v>
      </c>
      <c r="Q2416" t="str">
        <f t="shared" si="115"/>
        <v>39 FLORENCE LANE</v>
      </c>
      <c r="R2416" t="e">
        <f>VLOOKUP(Q2416,'[2]2011-Princeton-geocodes.csv'!$A:$A,1,FALSE)</f>
        <v>#N/A</v>
      </c>
    </row>
    <row r="2417" spans="1:18">
      <c r="A2417" s="5">
        <v>2416</v>
      </c>
      <c r="B2417" s="2" t="s">
        <v>1830</v>
      </c>
      <c r="C2417" s="2" t="s">
        <v>74</v>
      </c>
      <c r="D2417" s="2" t="s">
        <v>298</v>
      </c>
      <c r="E2417" s="2" t="s">
        <v>172</v>
      </c>
      <c r="F2417" s="2" t="s">
        <v>158</v>
      </c>
      <c r="G2417" s="2" t="s">
        <v>1831</v>
      </c>
      <c r="H2417" s="2" t="s">
        <v>1832</v>
      </c>
      <c r="I2417" s="3" t="b">
        <v>0</v>
      </c>
      <c r="J2417" s="3" t="b">
        <v>1</v>
      </c>
      <c r="K2417" s="2" t="s">
        <v>14</v>
      </c>
      <c r="L2417" s="2" t="s">
        <v>13</v>
      </c>
      <c r="M2417" s="9" t="str">
        <f>IF(ISERROR([1]!GetPart(F2417,"-",1)),F2417,[1]!GetPart(F2417,"-",1))</f>
        <v>19</v>
      </c>
      <c r="N2417" t="b">
        <f t="shared" si="113"/>
        <v>0</v>
      </c>
      <c r="P2417" s="9" t="str">
        <f t="shared" si="114"/>
        <v>19 Florence Lane,Princeton,NJ</v>
      </c>
      <c r="Q2417" t="str">
        <f t="shared" si="115"/>
        <v>19 FLORENCE LANE</v>
      </c>
      <c r="R2417" t="e">
        <f>VLOOKUP(Q2417,'[2]2011-Princeton-geocodes.csv'!$A:$A,1,FALSE)</f>
        <v>#N/A</v>
      </c>
    </row>
    <row r="2418" spans="1:18">
      <c r="A2418" s="5">
        <v>2417</v>
      </c>
      <c r="B2418" s="2" t="s">
        <v>1830</v>
      </c>
      <c r="C2418" s="2" t="s">
        <v>23</v>
      </c>
      <c r="D2418" s="2" t="s">
        <v>298</v>
      </c>
      <c r="E2418" s="2" t="s">
        <v>299</v>
      </c>
      <c r="F2418" s="2" t="s">
        <v>109</v>
      </c>
      <c r="G2418" s="2" t="s">
        <v>1831</v>
      </c>
      <c r="H2418" s="2" t="s">
        <v>1832</v>
      </c>
      <c r="I2418" s="3" t="b">
        <v>0</v>
      </c>
      <c r="J2418" s="3" t="b">
        <v>1</v>
      </c>
      <c r="K2418" s="2" t="s">
        <v>14</v>
      </c>
      <c r="L2418" s="2" t="s">
        <v>13</v>
      </c>
      <c r="M2418" s="9" t="str">
        <f>IF(ISERROR([1]!GetPart(F2418,"-",1)),F2418,[1]!GetPart(F2418,"-",1))</f>
        <v>52</v>
      </c>
      <c r="N2418" t="b">
        <f t="shared" si="113"/>
        <v>0</v>
      </c>
      <c r="P2418" s="9" t="str">
        <f t="shared" si="114"/>
        <v>52 Florence Lane,Princeton,NJ</v>
      </c>
      <c r="Q2418" t="str">
        <f t="shared" si="115"/>
        <v>52 FLORENCE LANE</v>
      </c>
      <c r="R2418" t="e">
        <f>VLOOKUP(Q2418,'[2]2011-Princeton-geocodes.csv'!$A:$A,1,FALSE)</f>
        <v>#N/A</v>
      </c>
    </row>
    <row r="2419" spans="1:18">
      <c r="A2419" s="5">
        <v>2418</v>
      </c>
      <c r="B2419" s="2" t="s">
        <v>1830</v>
      </c>
      <c r="C2419" s="2" t="s">
        <v>22</v>
      </c>
      <c r="D2419" s="2" t="s">
        <v>298</v>
      </c>
      <c r="E2419" s="2" t="s">
        <v>478</v>
      </c>
      <c r="F2419" s="2" t="s">
        <v>477</v>
      </c>
      <c r="G2419" s="2" t="s">
        <v>1831</v>
      </c>
      <c r="H2419" s="2" t="s">
        <v>1832</v>
      </c>
      <c r="I2419" s="3" t="b">
        <v>0</v>
      </c>
      <c r="J2419" s="3" t="b">
        <v>1</v>
      </c>
      <c r="K2419" s="2" t="s">
        <v>14</v>
      </c>
      <c r="L2419" s="2" t="s">
        <v>13</v>
      </c>
      <c r="M2419" s="9" t="str">
        <f>IF(ISERROR([1]!GetPart(F2419,"-",1)),F2419,[1]!GetPart(F2419,"-",1))</f>
        <v>47</v>
      </c>
      <c r="N2419" t="b">
        <f t="shared" si="113"/>
        <v>0</v>
      </c>
      <c r="P2419" s="9" t="str">
        <f t="shared" si="114"/>
        <v>47 Florence Lane,Princeton,NJ</v>
      </c>
      <c r="Q2419" t="str">
        <f t="shared" si="115"/>
        <v>47 FLORENCE LANE</v>
      </c>
      <c r="R2419" t="e">
        <f>VLOOKUP(Q2419,'[2]2011-Princeton-geocodes.csv'!$A:$A,1,FALSE)</f>
        <v>#N/A</v>
      </c>
    </row>
    <row r="2420" spans="1:18">
      <c r="A2420" s="5">
        <v>2419</v>
      </c>
      <c r="B2420" s="2" t="s">
        <v>1833</v>
      </c>
      <c r="C2420" s="2" t="s">
        <v>585</v>
      </c>
      <c r="D2420" s="2" t="s">
        <v>428</v>
      </c>
      <c r="E2420" s="2" t="s">
        <v>226</v>
      </c>
      <c r="F2420" s="2" t="s">
        <v>295</v>
      </c>
      <c r="G2420" s="2" t="s">
        <v>1834</v>
      </c>
      <c r="H2420" s="2" t="s">
        <v>13</v>
      </c>
      <c r="I2420" s="3" t="b">
        <v>0</v>
      </c>
      <c r="J2420" s="3" t="b">
        <v>0</v>
      </c>
      <c r="K2420" s="2" t="s">
        <v>13</v>
      </c>
      <c r="L2420" s="2" t="s">
        <v>14</v>
      </c>
      <c r="M2420" s="9" t="str">
        <f>IF(ISERROR([1]!GetPart(F2420,"-",1)),F2420,[1]!GetPart(F2420,"-",1))</f>
        <v>34</v>
      </c>
      <c r="N2420" t="b">
        <f t="shared" si="113"/>
        <v>1</v>
      </c>
      <c r="P2420" s="9" t="str">
        <f t="shared" si="114"/>
        <v>34 Forester Drive,Princeton,NJ</v>
      </c>
      <c r="Q2420" t="str">
        <f t="shared" si="115"/>
        <v>34 FORESTER DRIVE</v>
      </c>
      <c r="R2420" t="e">
        <f>VLOOKUP(Q2420,'[2]2011-Princeton-geocodes.csv'!$A:$A,1,FALSE)</f>
        <v>#N/A</v>
      </c>
    </row>
    <row r="2421" spans="1:18">
      <c r="A2421" s="5">
        <v>2420</v>
      </c>
      <c r="B2421" s="2" t="s">
        <v>1833</v>
      </c>
      <c r="C2421" s="2" t="s">
        <v>648</v>
      </c>
      <c r="D2421" s="2" t="s">
        <v>428</v>
      </c>
      <c r="E2421" s="2" t="s">
        <v>226</v>
      </c>
      <c r="F2421" s="2" t="s">
        <v>22</v>
      </c>
      <c r="G2421" s="2" t="s">
        <v>1834</v>
      </c>
      <c r="H2421" s="2" t="s">
        <v>13</v>
      </c>
      <c r="I2421" s="3" t="b">
        <v>0</v>
      </c>
      <c r="J2421" s="3" t="b">
        <v>0</v>
      </c>
      <c r="K2421" s="2" t="s">
        <v>13</v>
      </c>
      <c r="L2421" s="2" t="s">
        <v>14</v>
      </c>
      <c r="M2421" s="9" t="str">
        <f>IF(ISERROR([1]!GetPart(F2421,"-",1)),F2421,[1]!GetPart(F2421,"-",1))</f>
        <v>14</v>
      </c>
      <c r="N2421" t="b">
        <f t="shared" si="113"/>
        <v>1</v>
      </c>
      <c r="P2421" s="9" t="str">
        <f t="shared" si="114"/>
        <v>14 Forester Drive,Princeton,NJ</v>
      </c>
      <c r="Q2421" t="str">
        <f t="shared" si="115"/>
        <v>14 FORESTER DRIVE</v>
      </c>
      <c r="R2421" t="e">
        <f>VLOOKUP(Q2421,'[2]2011-Princeton-geocodes.csv'!$A:$A,1,FALSE)</f>
        <v>#N/A</v>
      </c>
    </row>
    <row r="2422" spans="1:18">
      <c r="A2422" s="5">
        <v>2421</v>
      </c>
      <c r="B2422" s="2" t="s">
        <v>1833</v>
      </c>
      <c r="C2422" s="2" t="s">
        <v>155</v>
      </c>
      <c r="D2422" s="2" t="s">
        <v>428</v>
      </c>
      <c r="E2422" s="2" t="s">
        <v>226</v>
      </c>
      <c r="F2422" s="2" t="s">
        <v>85</v>
      </c>
      <c r="G2422" s="2" t="s">
        <v>1834</v>
      </c>
      <c r="H2422" s="2" t="s">
        <v>13</v>
      </c>
      <c r="I2422" s="3" t="b">
        <v>0</v>
      </c>
      <c r="J2422" s="3" t="b">
        <v>0</v>
      </c>
      <c r="K2422" s="2" t="s">
        <v>13</v>
      </c>
      <c r="L2422" s="2" t="s">
        <v>14</v>
      </c>
      <c r="M2422" s="9" t="str">
        <f>IF(ISERROR([1]!GetPart(F2422,"-",1)),F2422,[1]!GetPart(F2422,"-",1))</f>
        <v>20</v>
      </c>
      <c r="N2422" t="b">
        <f t="shared" si="113"/>
        <v>1</v>
      </c>
      <c r="P2422" s="9" t="str">
        <f t="shared" si="114"/>
        <v>20 Forester Drive,Princeton,NJ</v>
      </c>
      <c r="Q2422" t="str">
        <f t="shared" si="115"/>
        <v>20 FORESTER DRIVE</v>
      </c>
      <c r="R2422" t="e">
        <f>VLOOKUP(Q2422,'[2]2011-Princeton-geocodes.csv'!$A:$A,1,FALSE)</f>
        <v>#N/A</v>
      </c>
    </row>
    <row r="2423" spans="1:18">
      <c r="A2423" s="5">
        <v>2422</v>
      </c>
      <c r="B2423" s="2" t="s">
        <v>1833</v>
      </c>
      <c r="C2423" s="2" t="s">
        <v>715</v>
      </c>
      <c r="D2423" s="2" t="s">
        <v>428</v>
      </c>
      <c r="E2423" s="2" t="s">
        <v>103</v>
      </c>
      <c r="F2423" s="2" t="s">
        <v>303</v>
      </c>
      <c r="G2423" s="2" t="s">
        <v>1834</v>
      </c>
      <c r="H2423" s="2" t="s">
        <v>13</v>
      </c>
      <c r="I2423" s="3" t="b">
        <v>0</v>
      </c>
      <c r="J2423" s="3" t="b">
        <v>0</v>
      </c>
      <c r="K2423" s="2" t="s">
        <v>13</v>
      </c>
      <c r="L2423" s="2" t="s">
        <v>14</v>
      </c>
      <c r="M2423" s="9" t="str">
        <f>IF(ISERROR([1]!GetPart(F2423,"-",1)),F2423,[1]!GetPart(F2423,"-",1))</f>
        <v>28</v>
      </c>
      <c r="N2423" t="b">
        <f t="shared" si="113"/>
        <v>1</v>
      </c>
      <c r="P2423" s="9" t="str">
        <f t="shared" si="114"/>
        <v>28 Forester Drive,Princeton,NJ</v>
      </c>
      <c r="Q2423" t="str">
        <f t="shared" si="115"/>
        <v>28 FORESTER DRIVE</v>
      </c>
      <c r="R2423" t="e">
        <f>VLOOKUP(Q2423,'[2]2011-Princeton-geocodes.csv'!$A:$A,1,FALSE)</f>
        <v>#N/A</v>
      </c>
    </row>
    <row r="2424" spans="1:18">
      <c r="A2424" s="5">
        <v>2423</v>
      </c>
      <c r="B2424" s="2" t="s">
        <v>1835</v>
      </c>
      <c r="C2424" s="2" t="s">
        <v>735</v>
      </c>
      <c r="D2424" s="2" t="s">
        <v>428</v>
      </c>
      <c r="E2424" s="2" t="s">
        <v>226</v>
      </c>
      <c r="F2424" s="2" t="s">
        <v>69</v>
      </c>
      <c r="G2424" s="2" t="s">
        <v>1834</v>
      </c>
      <c r="H2424" s="2" t="s">
        <v>13</v>
      </c>
      <c r="I2424" s="3" t="b">
        <v>0</v>
      </c>
      <c r="J2424" s="3" t="b">
        <v>0</v>
      </c>
      <c r="K2424" s="2" t="s">
        <v>13</v>
      </c>
      <c r="L2424" s="2" t="s">
        <v>14</v>
      </c>
      <c r="M2424" s="9" t="str">
        <f>IF(ISERROR([1]!GetPart(F2424,"-",1)),F2424,[1]!GetPart(F2424,"-",1))</f>
        <v>21</v>
      </c>
      <c r="N2424" t="b">
        <f t="shared" si="113"/>
        <v>1</v>
      </c>
      <c r="P2424" s="9" t="str">
        <f t="shared" si="114"/>
        <v>21 Forester Drive,Princeton,NJ</v>
      </c>
      <c r="Q2424" t="str">
        <f t="shared" si="115"/>
        <v>21 FORESTER DRIVE</v>
      </c>
      <c r="R2424" t="e">
        <f>VLOOKUP(Q2424,'[2]2011-Princeton-geocodes.csv'!$A:$A,1,FALSE)</f>
        <v>#N/A</v>
      </c>
    </row>
    <row r="2425" spans="1:18">
      <c r="A2425" s="5">
        <v>2424</v>
      </c>
      <c r="B2425" s="2" t="s">
        <v>1835</v>
      </c>
      <c r="C2425" s="2" t="s">
        <v>160</v>
      </c>
      <c r="D2425" s="2" t="s">
        <v>428</v>
      </c>
      <c r="E2425" s="2" t="s">
        <v>149</v>
      </c>
      <c r="F2425" s="2" t="s">
        <v>310</v>
      </c>
      <c r="G2425" s="2" t="s">
        <v>1834</v>
      </c>
      <c r="H2425" s="2" t="s">
        <v>13</v>
      </c>
      <c r="I2425" s="3" t="b">
        <v>0</v>
      </c>
      <c r="J2425" s="3" t="b">
        <v>0</v>
      </c>
      <c r="K2425" s="2" t="s">
        <v>13</v>
      </c>
      <c r="L2425" s="2" t="s">
        <v>14</v>
      </c>
      <c r="M2425" s="9" t="str">
        <f>IF(ISERROR([1]!GetPart(F2425,"-",1)),F2425,[1]!GetPart(F2425,"-",1))</f>
        <v>35</v>
      </c>
      <c r="N2425" t="b">
        <f t="shared" si="113"/>
        <v>1</v>
      </c>
      <c r="P2425" s="9" t="str">
        <f t="shared" si="114"/>
        <v>35 Forester Drive,Princeton,NJ</v>
      </c>
      <c r="Q2425" t="str">
        <f t="shared" si="115"/>
        <v>35 FORESTER DRIVE</v>
      </c>
      <c r="R2425" t="e">
        <f>VLOOKUP(Q2425,'[2]2011-Princeton-geocodes.csv'!$A:$A,1,FALSE)</f>
        <v>#N/A</v>
      </c>
    </row>
    <row r="2426" spans="1:18">
      <c r="A2426" s="5">
        <v>2425</v>
      </c>
      <c r="B2426" s="2" t="s">
        <v>1835</v>
      </c>
      <c r="C2426" s="2" t="s">
        <v>650</v>
      </c>
      <c r="D2426" s="2" t="s">
        <v>428</v>
      </c>
      <c r="E2426" s="2" t="s">
        <v>226</v>
      </c>
      <c r="F2426" s="2" t="s">
        <v>23</v>
      </c>
      <c r="G2426" s="2" t="s">
        <v>1834</v>
      </c>
      <c r="H2426" s="2" t="s">
        <v>13</v>
      </c>
      <c r="I2426" s="3" t="b">
        <v>0</v>
      </c>
      <c r="J2426" s="3" t="b">
        <v>0</v>
      </c>
      <c r="K2426" s="2" t="s">
        <v>13</v>
      </c>
      <c r="L2426" s="2" t="s">
        <v>14</v>
      </c>
      <c r="M2426" s="9" t="str">
        <f>IF(ISERROR([1]!GetPart(F2426,"-",1)),F2426,[1]!GetPart(F2426,"-",1))</f>
        <v>15</v>
      </c>
      <c r="N2426" t="b">
        <f t="shared" si="113"/>
        <v>1</v>
      </c>
      <c r="P2426" s="9" t="str">
        <f t="shared" si="114"/>
        <v>15 Forester Drive,Princeton,NJ</v>
      </c>
      <c r="Q2426" t="str">
        <f t="shared" si="115"/>
        <v>15 FORESTER DRIVE</v>
      </c>
      <c r="R2426" t="e">
        <f>VLOOKUP(Q2426,'[2]2011-Princeton-geocodes.csv'!$A:$A,1,FALSE)</f>
        <v>#N/A</v>
      </c>
    </row>
    <row r="2427" spans="1:18">
      <c r="A2427" s="5">
        <v>2426</v>
      </c>
      <c r="B2427" s="2" t="s">
        <v>1835</v>
      </c>
      <c r="C2427" s="2" t="s">
        <v>712</v>
      </c>
      <c r="D2427" s="2" t="s">
        <v>428</v>
      </c>
      <c r="E2427" s="2" t="s">
        <v>149</v>
      </c>
      <c r="F2427" s="2" t="s">
        <v>227</v>
      </c>
      <c r="G2427" s="2" t="s">
        <v>1834</v>
      </c>
      <c r="H2427" s="2" t="s">
        <v>13</v>
      </c>
      <c r="I2427" s="3" t="b">
        <v>0</v>
      </c>
      <c r="J2427" s="3" t="b">
        <v>0</v>
      </c>
      <c r="K2427" s="2" t="s">
        <v>13</v>
      </c>
      <c r="L2427" s="2" t="s">
        <v>14</v>
      </c>
      <c r="M2427" s="9" t="str">
        <f>IF(ISERROR([1]!GetPart(F2427,"-",1)),F2427,[1]!GetPart(F2427,"-",1))</f>
        <v>29</v>
      </c>
      <c r="N2427" t="b">
        <f t="shared" si="113"/>
        <v>1</v>
      </c>
      <c r="P2427" s="9" t="str">
        <f t="shared" si="114"/>
        <v>29 Forester Drive,Princeton,NJ</v>
      </c>
      <c r="Q2427" t="str">
        <f t="shared" si="115"/>
        <v>29 FORESTER DRIVE</v>
      </c>
      <c r="R2427" t="e">
        <f>VLOOKUP(Q2427,'[2]2011-Princeton-geocodes.csv'!$A:$A,1,FALSE)</f>
        <v>#N/A</v>
      </c>
    </row>
    <row r="2428" spans="1:18" ht="42">
      <c r="A2428" s="5">
        <v>2427</v>
      </c>
      <c r="B2428" s="2" t="s">
        <v>296</v>
      </c>
      <c r="C2428" s="2" t="s">
        <v>12</v>
      </c>
      <c r="D2428" s="2" t="s">
        <v>298</v>
      </c>
      <c r="E2428" s="2" t="s">
        <v>1836</v>
      </c>
      <c r="F2428" s="2" t="s">
        <v>13</v>
      </c>
      <c r="G2428" s="2" t="s">
        <v>1837</v>
      </c>
      <c r="H2428" s="2" t="s">
        <v>302</v>
      </c>
      <c r="I2428" s="3" t="b">
        <v>0</v>
      </c>
      <c r="J2428" s="3" t="b">
        <v>1</v>
      </c>
      <c r="K2428" s="2" t="s">
        <v>627</v>
      </c>
      <c r="L2428" s="2" t="s">
        <v>13</v>
      </c>
      <c r="M2428" s="9" t="str">
        <f>IF(ISERROR([1]!GetPart(F2428,"-",1)),F2428,[1]!GetPart(F2428,"-",1))</f>
        <v/>
      </c>
      <c r="N2428" t="b">
        <f t="shared" si="113"/>
        <v>0</v>
      </c>
      <c r="P2428" s="9" t="str">
        <f t="shared" si="114"/>
        <v>Foulet Drive,Princeton,NJ</v>
      </c>
      <c r="Q2428" t="str">
        <f t="shared" si="115"/>
        <v>FOULET DRIVE</v>
      </c>
      <c r="R2428" t="e">
        <f>VLOOKUP(Q2428,'[2]2011-Princeton-geocodes.csv'!$A:$A,1,FALSE)</f>
        <v>#N/A</v>
      </c>
    </row>
    <row r="2429" spans="1:18">
      <c r="A2429" s="5">
        <v>2428</v>
      </c>
      <c r="B2429" s="2" t="s">
        <v>296</v>
      </c>
      <c r="C2429" s="2" t="s">
        <v>74</v>
      </c>
      <c r="D2429" s="2" t="s">
        <v>298</v>
      </c>
      <c r="E2429" s="2" t="s">
        <v>523</v>
      </c>
      <c r="F2429" s="2" t="s">
        <v>274</v>
      </c>
      <c r="G2429" s="2" t="s">
        <v>1837</v>
      </c>
      <c r="H2429" s="2" t="s">
        <v>302</v>
      </c>
      <c r="I2429" s="3" t="b">
        <v>0</v>
      </c>
      <c r="J2429" s="3" t="b">
        <v>1</v>
      </c>
      <c r="K2429" s="2" t="s">
        <v>14</v>
      </c>
      <c r="L2429" s="2" t="s">
        <v>13</v>
      </c>
      <c r="M2429" s="9" t="str">
        <f>IF(ISERROR([1]!GetPart(F2429,"-",1)),F2429,[1]!GetPart(F2429,"-",1))</f>
        <v>23</v>
      </c>
      <c r="N2429" t="b">
        <f t="shared" si="113"/>
        <v>0</v>
      </c>
      <c r="P2429" s="9" t="str">
        <f t="shared" si="114"/>
        <v>23 Foulet Drive,Princeton,NJ</v>
      </c>
      <c r="Q2429" t="str">
        <f t="shared" si="115"/>
        <v>23 FOULET DRIVE</v>
      </c>
      <c r="R2429" t="e">
        <f>VLOOKUP(Q2429,'[2]2011-Princeton-geocodes.csv'!$A:$A,1,FALSE)</f>
        <v>#N/A</v>
      </c>
    </row>
    <row r="2430" spans="1:18">
      <c r="A2430" s="5">
        <v>2429</v>
      </c>
      <c r="B2430" s="2" t="s">
        <v>296</v>
      </c>
      <c r="C2430" s="2" t="s">
        <v>83</v>
      </c>
      <c r="D2430" s="2" t="s">
        <v>298</v>
      </c>
      <c r="E2430" s="2" t="s">
        <v>299</v>
      </c>
      <c r="F2430" s="2" t="s">
        <v>266</v>
      </c>
      <c r="G2430" s="2" t="s">
        <v>1837</v>
      </c>
      <c r="H2430" s="2" t="s">
        <v>302</v>
      </c>
      <c r="I2430" s="3" t="b">
        <v>0</v>
      </c>
      <c r="J2430" s="3" t="b">
        <v>1</v>
      </c>
      <c r="K2430" s="2" t="s">
        <v>14</v>
      </c>
      <c r="L2430" s="2" t="s">
        <v>13</v>
      </c>
      <c r="M2430" s="9" t="str">
        <f>IF(ISERROR([1]!GetPart(F2430,"-",1)),F2430,[1]!GetPart(F2430,"-",1))</f>
        <v>08</v>
      </c>
      <c r="N2430" t="b">
        <f t="shared" si="113"/>
        <v>0</v>
      </c>
      <c r="P2430" s="9" t="str">
        <f t="shared" si="114"/>
        <v>08 Foulet Drive,Princeton,NJ</v>
      </c>
      <c r="Q2430" t="str">
        <f t="shared" si="115"/>
        <v>08 FOULET DRIVE</v>
      </c>
      <c r="R2430" t="e">
        <f>VLOOKUP(Q2430,'[2]2011-Princeton-geocodes.csv'!$A:$A,1,FALSE)</f>
        <v>#N/A</v>
      </c>
    </row>
    <row r="2431" spans="1:18">
      <c r="A2431" s="5">
        <v>2430</v>
      </c>
      <c r="B2431" s="2" t="s">
        <v>296</v>
      </c>
      <c r="C2431" s="2" t="s">
        <v>54</v>
      </c>
      <c r="D2431" s="2" t="s">
        <v>298</v>
      </c>
      <c r="E2431" s="2" t="s">
        <v>299</v>
      </c>
      <c r="F2431" s="2" t="s">
        <v>71</v>
      </c>
      <c r="G2431" s="2" t="s">
        <v>1837</v>
      </c>
      <c r="H2431" s="2" t="s">
        <v>302</v>
      </c>
      <c r="I2431" s="3" t="b">
        <v>0</v>
      </c>
      <c r="J2431" s="3" t="b">
        <v>1</v>
      </c>
      <c r="K2431" s="2" t="s">
        <v>14</v>
      </c>
      <c r="L2431" s="2" t="s">
        <v>13</v>
      </c>
      <c r="M2431" s="9" t="str">
        <f>IF(ISERROR([1]!GetPart(F2431,"-",1)),F2431,[1]!GetPart(F2431,"-",1))</f>
        <v>09</v>
      </c>
      <c r="N2431" t="b">
        <f t="shared" si="113"/>
        <v>0</v>
      </c>
      <c r="P2431" s="9" t="str">
        <f t="shared" si="114"/>
        <v>09 Foulet Drive,Princeton,NJ</v>
      </c>
      <c r="Q2431" t="str">
        <f t="shared" si="115"/>
        <v>09 FOULET DRIVE</v>
      </c>
      <c r="R2431" t="e">
        <f>VLOOKUP(Q2431,'[2]2011-Princeton-geocodes.csv'!$A:$A,1,FALSE)</f>
        <v>#N/A</v>
      </c>
    </row>
    <row r="2432" spans="1:18">
      <c r="A2432" s="5">
        <v>2431</v>
      </c>
      <c r="B2432" s="2" t="s">
        <v>296</v>
      </c>
      <c r="C2432" s="2" t="s">
        <v>59</v>
      </c>
      <c r="D2432" s="2" t="s">
        <v>298</v>
      </c>
      <c r="E2432" s="2" t="s">
        <v>299</v>
      </c>
      <c r="F2432" s="2" t="s">
        <v>315</v>
      </c>
      <c r="G2432" s="2" t="s">
        <v>1837</v>
      </c>
      <c r="H2432" s="2" t="s">
        <v>302</v>
      </c>
      <c r="I2432" s="3" t="b">
        <v>0</v>
      </c>
      <c r="J2432" s="3" t="b">
        <v>1</v>
      </c>
      <c r="K2432" s="2" t="s">
        <v>14</v>
      </c>
      <c r="L2432" s="2" t="s">
        <v>13</v>
      </c>
      <c r="M2432" s="9" t="str">
        <f>IF(ISERROR([1]!GetPart(F2432,"-",1)),F2432,[1]!GetPart(F2432,"-",1))</f>
        <v>07</v>
      </c>
      <c r="N2432" t="b">
        <f t="shared" si="113"/>
        <v>0</v>
      </c>
      <c r="P2432" s="9" t="str">
        <f t="shared" si="114"/>
        <v>07 Foulet Drive,Princeton,NJ</v>
      </c>
      <c r="Q2432" t="str">
        <f t="shared" si="115"/>
        <v>07 FOULET DRIVE</v>
      </c>
      <c r="R2432" t="e">
        <f>VLOOKUP(Q2432,'[2]2011-Princeton-geocodes.csv'!$A:$A,1,FALSE)</f>
        <v>#N/A</v>
      </c>
    </row>
    <row r="2433" spans="1:18">
      <c r="A2433" s="5">
        <v>2432</v>
      </c>
      <c r="B2433" s="2" t="s">
        <v>296</v>
      </c>
      <c r="C2433" s="2" t="s">
        <v>92</v>
      </c>
      <c r="D2433" s="2" t="s">
        <v>298</v>
      </c>
      <c r="E2433" s="2" t="s">
        <v>299</v>
      </c>
      <c r="F2433" s="2" t="s">
        <v>78</v>
      </c>
      <c r="G2433" s="2" t="s">
        <v>1837</v>
      </c>
      <c r="H2433" s="2" t="s">
        <v>302</v>
      </c>
      <c r="I2433" s="3" t="b">
        <v>0</v>
      </c>
      <c r="J2433" s="3" t="b">
        <v>1</v>
      </c>
      <c r="K2433" s="2" t="s">
        <v>14</v>
      </c>
      <c r="L2433" s="2" t="s">
        <v>13</v>
      </c>
      <c r="M2433" s="9" t="str">
        <f>IF(ISERROR([1]!GetPart(F2433,"-",1)),F2433,[1]!GetPart(F2433,"-",1))</f>
        <v>10</v>
      </c>
      <c r="N2433" t="b">
        <f t="shared" si="113"/>
        <v>0</v>
      </c>
      <c r="P2433" s="9" t="str">
        <f t="shared" si="114"/>
        <v>10 Foulet Drive,Princeton,NJ</v>
      </c>
      <c r="Q2433" t="str">
        <f t="shared" si="115"/>
        <v>10 FOULET DRIVE</v>
      </c>
      <c r="R2433" t="e">
        <f>VLOOKUP(Q2433,'[2]2011-Princeton-geocodes.csv'!$A:$A,1,FALSE)</f>
        <v>#N/A</v>
      </c>
    </row>
    <row r="2434" spans="1:18">
      <c r="A2434" s="5">
        <v>2433</v>
      </c>
      <c r="B2434" s="2" t="s">
        <v>296</v>
      </c>
      <c r="C2434" s="2" t="s">
        <v>89</v>
      </c>
      <c r="D2434" s="2" t="s">
        <v>298</v>
      </c>
      <c r="E2434" s="2" t="s">
        <v>299</v>
      </c>
      <c r="F2434" s="2" t="s">
        <v>313</v>
      </c>
      <c r="G2434" s="2" t="s">
        <v>1837</v>
      </c>
      <c r="H2434" s="2" t="s">
        <v>302</v>
      </c>
      <c r="I2434" s="3" t="b">
        <v>0</v>
      </c>
      <c r="J2434" s="3" t="b">
        <v>1</v>
      </c>
      <c r="K2434" s="2" t="s">
        <v>14</v>
      </c>
      <c r="L2434" s="2" t="s">
        <v>13</v>
      </c>
      <c r="M2434" s="9" t="str">
        <f>IF(ISERROR([1]!GetPart(F2434,"-",1)),F2434,[1]!GetPart(F2434,"-",1))</f>
        <v>06</v>
      </c>
      <c r="N2434" t="b">
        <f t="shared" si="113"/>
        <v>0</v>
      </c>
      <c r="P2434" s="9" t="str">
        <f t="shared" si="114"/>
        <v>06 Foulet Drive,Princeton,NJ</v>
      </c>
      <c r="Q2434" t="str">
        <f t="shared" si="115"/>
        <v>06 FOULET DRIVE</v>
      </c>
      <c r="R2434" t="e">
        <f>VLOOKUP(Q2434,'[2]2011-Princeton-geocodes.csv'!$A:$A,1,FALSE)</f>
        <v>#N/A</v>
      </c>
    </row>
    <row r="2435" spans="1:18">
      <c r="A2435" s="5">
        <v>2434</v>
      </c>
      <c r="B2435" s="2" t="s">
        <v>296</v>
      </c>
      <c r="C2435" s="2" t="s">
        <v>70</v>
      </c>
      <c r="D2435" s="2" t="s">
        <v>298</v>
      </c>
      <c r="E2435" s="2" t="s">
        <v>299</v>
      </c>
      <c r="F2435" s="2" t="s">
        <v>76</v>
      </c>
      <c r="G2435" s="2" t="s">
        <v>1837</v>
      </c>
      <c r="H2435" s="2" t="s">
        <v>302</v>
      </c>
      <c r="I2435" s="3" t="b">
        <v>0</v>
      </c>
      <c r="J2435" s="3" t="b">
        <v>1</v>
      </c>
      <c r="K2435" s="2" t="s">
        <v>14</v>
      </c>
      <c r="L2435" s="2" t="s">
        <v>13</v>
      </c>
      <c r="M2435" s="9" t="str">
        <f>IF(ISERROR([1]!GetPart(F2435,"-",1)),F2435,[1]!GetPart(F2435,"-",1))</f>
        <v>12</v>
      </c>
      <c r="N2435" t="b">
        <f t="shared" ref="N2435:N2498" si="116">IF(LEFT(D2435,1)="R",TRUE,FALSE)</f>
        <v>0</v>
      </c>
      <c r="P2435" s="9" t="str">
        <f t="shared" ref="P2435:P2498" si="117">IF(LEN(M2435)&gt;0,M2435&amp;" ","")&amp;G2435&amp;",Princeton,NJ"</f>
        <v>12 Foulet Drive,Princeton,NJ</v>
      </c>
      <c r="Q2435" t="str">
        <f t="shared" si="115"/>
        <v>12 FOULET DRIVE</v>
      </c>
      <c r="R2435" t="e">
        <f>VLOOKUP(Q2435,'[2]2011-Princeton-geocodes.csv'!$A:$A,1,FALSE)</f>
        <v>#N/A</v>
      </c>
    </row>
    <row r="2436" spans="1:18">
      <c r="A2436" s="5">
        <v>2435</v>
      </c>
      <c r="B2436" s="2" t="s">
        <v>296</v>
      </c>
      <c r="C2436" s="2" t="s">
        <v>24</v>
      </c>
      <c r="D2436" s="2" t="s">
        <v>298</v>
      </c>
      <c r="E2436" s="2" t="s">
        <v>37</v>
      </c>
      <c r="F2436" s="2" t="s">
        <v>23</v>
      </c>
      <c r="G2436" s="2" t="s">
        <v>1837</v>
      </c>
      <c r="H2436" s="2" t="s">
        <v>302</v>
      </c>
      <c r="I2436" s="3" t="b">
        <v>0</v>
      </c>
      <c r="J2436" s="3" t="b">
        <v>1</v>
      </c>
      <c r="K2436" s="2" t="s">
        <v>14</v>
      </c>
      <c r="L2436" s="2" t="s">
        <v>13</v>
      </c>
      <c r="M2436" s="9" t="str">
        <f>IF(ISERROR([1]!GetPart(F2436,"-",1)),F2436,[1]!GetPart(F2436,"-",1))</f>
        <v>15</v>
      </c>
      <c r="N2436" t="b">
        <f t="shared" si="116"/>
        <v>0</v>
      </c>
      <c r="P2436" s="9" t="str">
        <f t="shared" si="117"/>
        <v>15 Foulet Drive,Princeton,NJ</v>
      </c>
      <c r="Q2436" t="str">
        <f t="shared" si="115"/>
        <v>15 FOULET DRIVE</v>
      </c>
      <c r="R2436" t="e">
        <f>VLOOKUP(Q2436,'[2]2011-Princeton-geocodes.csv'!$A:$A,1,FALSE)</f>
        <v>#N/A</v>
      </c>
    </row>
    <row r="2437" spans="1:18" ht="42">
      <c r="A2437" s="5">
        <v>2436</v>
      </c>
      <c r="B2437" s="2" t="s">
        <v>296</v>
      </c>
      <c r="C2437" s="2" t="s">
        <v>325</v>
      </c>
      <c r="D2437" s="2" t="s">
        <v>298</v>
      </c>
      <c r="E2437" s="2" t="s">
        <v>1838</v>
      </c>
      <c r="F2437" s="2" t="s">
        <v>13</v>
      </c>
      <c r="G2437" s="2" t="s">
        <v>1837</v>
      </c>
      <c r="H2437" s="2" t="s">
        <v>302</v>
      </c>
      <c r="I2437" s="3" t="b">
        <v>0</v>
      </c>
      <c r="J2437" s="3" t="b">
        <v>1</v>
      </c>
      <c r="K2437" s="2" t="s">
        <v>627</v>
      </c>
      <c r="L2437" s="2" t="s">
        <v>13</v>
      </c>
      <c r="M2437" s="9" t="str">
        <f>IF(ISERROR([1]!GetPart(F2437,"-",1)),F2437,[1]!GetPart(F2437,"-",1))</f>
        <v/>
      </c>
      <c r="N2437" t="b">
        <f t="shared" si="116"/>
        <v>0</v>
      </c>
      <c r="P2437" s="9" t="str">
        <f t="shared" si="117"/>
        <v>Foulet Drive,Princeton,NJ</v>
      </c>
      <c r="Q2437" t="str">
        <f t="shared" si="115"/>
        <v>FOULET DRIVE</v>
      </c>
      <c r="R2437" t="e">
        <f>VLOOKUP(Q2437,'[2]2011-Princeton-geocodes.csv'!$A:$A,1,FALSE)</f>
        <v>#N/A</v>
      </c>
    </row>
    <row r="2438" spans="1:18">
      <c r="A2438" s="5">
        <v>2437</v>
      </c>
      <c r="B2438" s="2" t="s">
        <v>296</v>
      </c>
      <c r="C2438" s="2" t="s">
        <v>67</v>
      </c>
      <c r="D2438" s="2" t="s">
        <v>298</v>
      </c>
      <c r="E2438" s="2" t="s">
        <v>37</v>
      </c>
      <c r="F2438" s="2" t="s">
        <v>24</v>
      </c>
      <c r="G2438" s="2" t="s">
        <v>1837</v>
      </c>
      <c r="H2438" s="2" t="s">
        <v>302</v>
      </c>
      <c r="I2438" s="3" t="b">
        <v>0</v>
      </c>
      <c r="J2438" s="3" t="b">
        <v>1</v>
      </c>
      <c r="K2438" s="2" t="s">
        <v>14</v>
      </c>
      <c r="L2438" s="2" t="s">
        <v>13</v>
      </c>
      <c r="M2438" s="9" t="str">
        <f>IF(ISERROR([1]!GetPart(F2438,"-",1)),F2438,[1]!GetPart(F2438,"-",1))</f>
        <v>16</v>
      </c>
      <c r="N2438" t="b">
        <f t="shared" si="116"/>
        <v>0</v>
      </c>
      <c r="P2438" s="9" t="str">
        <f t="shared" si="117"/>
        <v>16 Foulet Drive,Princeton,NJ</v>
      </c>
      <c r="Q2438" t="str">
        <f t="shared" si="115"/>
        <v>16 FOULET DRIVE</v>
      </c>
      <c r="R2438" t="e">
        <f>VLOOKUP(Q2438,'[2]2011-Princeton-geocodes.csv'!$A:$A,1,FALSE)</f>
        <v>#N/A</v>
      </c>
    </row>
    <row r="2439" spans="1:18">
      <c r="A2439" s="5">
        <v>2438</v>
      </c>
      <c r="B2439" s="2" t="s">
        <v>296</v>
      </c>
      <c r="C2439" s="2" t="s">
        <v>158</v>
      </c>
      <c r="D2439" s="2" t="s">
        <v>298</v>
      </c>
      <c r="E2439" s="2" t="s">
        <v>299</v>
      </c>
      <c r="F2439" s="2" t="s">
        <v>307</v>
      </c>
      <c r="G2439" s="2" t="s">
        <v>1837</v>
      </c>
      <c r="H2439" s="2" t="s">
        <v>302</v>
      </c>
      <c r="I2439" s="3" t="b">
        <v>0</v>
      </c>
      <c r="J2439" s="3" t="b">
        <v>1</v>
      </c>
      <c r="K2439" s="2" t="s">
        <v>14</v>
      </c>
      <c r="L2439" s="2" t="s">
        <v>13</v>
      </c>
      <c r="M2439" s="9" t="str">
        <f>IF(ISERROR([1]!GetPart(F2439,"-",1)),F2439,[1]!GetPart(F2439,"-",1))</f>
        <v>05</v>
      </c>
      <c r="N2439" t="b">
        <f t="shared" si="116"/>
        <v>0</v>
      </c>
      <c r="P2439" s="9" t="str">
        <f t="shared" si="117"/>
        <v>05 Foulet Drive,Princeton,NJ</v>
      </c>
      <c r="Q2439" t="str">
        <f t="shared" si="115"/>
        <v>05 FOULET DRIVE</v>
      </c>
      <c r="R2439" t="e">
        <f>VLOOKUP(Q2439,'[2]2011-Princeton-geocodes.csv'!$A:$A,1,FALSE)</f>
        <v>#N/A</v>
      </c>
    </row>
    <row r="2440" spans="1:18">
      <c r="A2440" s="5">
        <v>2439</v>
      </c>
      <c r="B2440" s="2" t="s">
        <v>296</v>
      </c>
      <c r="C2440" s="2" t="s">
        <v>22</v>
      </c>
      <c r="D2440" s="2" t="s">
        <v>298</v>
      </c>
      <c r="E2440" s="2" t="s">
        <v>68</v>
      </c>
      <c r="F2440" s="2" t="s">
        <v>54</v>
      </c>
      <c r="G2440" s="2" t="s">
        <v>1837</v>
      </c>
      <c r="H2440" s="2" t="s">
        <v>302</v>
      </c>
      <c r="I2440" s="3" t="b">
        <v>0</v>
      </c>
      <c r="J2440" s="3" t="b">
        <v>1</v>
      </c>
      <c r="K2440" s="2" t="s">
        <v>14</v>
      </c>
      <c r="L2440" s="2" t="s">
        <v>13</v>
      </c>
      <c r="M2440" s="9" t="str">
        <f>IF(ISERROR([1]!GetPart(F2440,"-",1)),F2440,[1]!GetPart(F2440,"-",1))</f>
        <v>17</v>
      </c>
      <c r="N2440" t="b">
        <f t="shared" si="116"/>
        <v>0</v>
      </c>
      <c r="P2440" s="9" t="str">
        <f t="shared" si="117"/>
        <v>17 Foulet Drive,Princeton,NJ</v>
      </c>
      <c r="Q2440" t="str">
        <f t="shared" si="115"/>
        <v>17 FOULET DRIVE</v>
      </c>
      <c r="R2440" t="e">
        <f>VLOOKUP(Q2440,'[2]2011-Princeton-geocodes.csv'!$A:$A,1,FALSE)</f>
        <v>#N/A</v>
      </c>
    </row>
    <row r="2441" spans="1:18">
      <c r="A2441" s="5">
        <v>2440</v>
      </c>
      <c r="B2441" s="2" t="s">
        <v>296</v>
      </c>
      <c r="C2441" s="2" t="s">
        <v>78</v>
      </c>
      <c r="D2441" s="2" t="s">
        <v>298</v>
      </c>
      <c r="E2441" s="2" t="s">
        <v>1157</v>
      </c>
      <c r="F2441" s="2" t="s">
        <v>102</v>
      </c>
      <c r="G2441" s="2" t="s">
        <v>1837</v>
      </c>
      <c r="H2441" s="2" t="s">
        <v>302</v>
      </c>
      <c r="I2441" s="3" t="b">
        <v>0</v>
      </c>
      <c r="J2441" s="3" t="b">
        <v>1</v>
      </c>
      <c r="K2441" s="2" t="s">
        <v>14</v>
      </c>
      <c r="L2441" s="2" t="s">
        <v>13</v>
      </c>
      <c r="M2441" s="9" t="str">
        <f>IF(ISERROR([1]!GetPart(F2441,"-",1)),F2441,[1]!GetPart(F2441,"-",1))</f>
        <v>25</v>
      </c>
      <c r="N2441" t="b">
        <f t="shared" si="116"/>
        <v>0</v>
      </c>
      <c r="P2441" s="9" t="str">
        <f t="shared" si="117"/>
        <v>25 Foulet Drive,Princeton,NJ</v>
      </c>
      <c r="Q2441" t="str">
        <f t="shared" si="115"/>
        <v>25 FOULET DRIVE</v>
      </c>
      <c r="R2441" t="e">
        <f>VLOOKUP(Q2441,'[2]2011-Princeton-geocodes.csv'!$A:$A,1,FALSE)</f>
        <v>#N/A</v>
      </c>
    </row>
    <row r="2442" spans="1:18">
      <c r="A2442" s="5">
        <v>2441</v>
      </c>
      <c r="B2442" s="2" t="s">
        <v>296</v>
      </c>
      <c r="C2442" s="2" t="s">
        <v>62</v>
      </c>
      <c r="D2442" s="2" t="s">
        <v>298</v>
      </c>
      <c r="E2442" s="2" t="s">
        <v>37</v>
      </c>
      <c r="F2442" s="2" t="s">
        <v>151</v>
      </c>
      <c r="G2442" s="2" t="s">
        <v>1837</v>
      </c>
      <c r="H2442" s="2" t="s">
        <v>302</v>
      </c>
      <c r="I2442" s="3" t="b">
        <v>0</v>
      </c>
      <c r="J2442" s="3" t="b">
        <v>1</v>
      </c>
      <c r="K2442" s="2" t="s">
        <v>14</v>
      </c>
      <c r="L2442" s="2" t="s">
        <v>13</v>
      </c>
      <c r="M2442" s="9" t="str">
        <f>IF(ISERROR([1]!GetPart(F2442,"-",1)),F2442,[1]!GetPart(F2442,"-",1))</f>
        <v>24</v>
      </c>
      <c r="N2442" t="b">
        <f t="shared" si="116"/>
        <v>0</v>
      </c>
      <c r="P2442" s="9" t="str">
        <f t="shared" si="117"/>
        <v>24 Foulet Drive,Princeton,NJ</v>
      </c>
      <c r="Q2442" t="str">
        <f t="shared" si="115"/>
        <v>24 FOULET DRIVE</v>
      </c>
      <c r="R2442" t="e">
        <f>VLOOKUP(Q2442,'[2]2011-Princeton-geocodes.csv'!$A:$A,1,FALSE)</f>
        <v>#N/A</v>
      </c>
    </row>
    <row r="2443" spans="1:18">
      <c r="A2443" s="5">
        <v>2442</v>
      </c>
      <c r="B2443" s="2" t="s">
        <v>296</v>
      </c>
      <c r="C2443" s="2" t="s">
        <v>86</v>
      </c>
      <c r="D2443" s="2" t="s">
        <v>298</v>
      </c>
      <c r="E2443" s="2" t="s">
        <v>299</v>
      </c>
      <c r="F2443" s="2" t="s">
        <v>633</v>
      </c>
      <c r="G2443" s="2" t="s">
        <v>1837</v>
      </c>
      <c r="H2443" s="2" t="s">
        <v>302</v>
      </c>
      <c r="I2443" s="3" t="b">
        <v>0</v>
      </c>
      <c r="J2443" s="3" t="b">
        <v>1</v>
      </c>
      <c r="K2443" s="2" t="s">
        <v>14</v>
      </c>
      <c r="L2443" s="2" t="s">
        <v>13</v>
      </c>
      <c r="M2443" s="9" t="str">
        <f>IF(ISERROR([1]!GetPart(F2443,"-",1)),F2443,[1]!GetPart(F2443,"-",1))</f>
        <v>04</v>
      </c>
      <c r="N2443" t="b">
        <f t="shared" si="116"/>
        <v>0</v>
      </c>
      <c r="P2443" s="9" t="str">
        <f t="shared" si="117"/>
        <v>04 Foulet Drive,Princeton,NJ</v>
      </c>
      <c r="Q2443" t="str">
        <f t="shared" si="115"/>
        <v>04 FOULET DRIVE</v>
      </c>
      <c r="R2443" t="e">
        <f>VLOOKUP(Q2443,'[2]2011-Princeton-geocodes.csv'!$A:$A,1,FALSE)</f>
        <v>#N/A</v>
      </c>
    </row>
    <row r="2444" spans="1:18">
      <c r="A2444" s="5">
        <v>2443</v>
      </c>
      <c r="B2444" s="2" t="s">
        <v>296</v>
      </c>
      <c r="C2444" s="2" t="s">
        <v>65</v>
      </c>
      <c r="D2444" s="2" t="s">
        <v>298</v>
      </c>
      <c r="E2444" s="2" t="s">
        <v>991</v>
      </c>
      <c r="F2444" s="2" t="s">
        <v>59</v>
      </c>
      <c r="G2444" s="2" t="s">
        <v>1837</v>
      </c>
      <c r="H2444" s="2" t="s">
        <v>302</v>
      </c>
      <c r="I2444" s="3" t="b">
        <v>0</v>
      </c>
      <c r="J2444" s="3" t="b">
        <v>1</v>
      </c>
      <c r="K2444" s="2" t="s">
        <v>14</v>
      </c>
      <c r="L2444" s="2" t="s">
        <v>13</v>
      </c>
      <c r="M2444" s="9" t="str">
        <f>IF(ISERROR([1]!GetPart(F2444,"-",1)),F2444,[1]!GetPart(F2444,"-",1))</f>
        <v>18</v>
      </c>
      <c r="N2444" t="b">
        <f t="shared" si="116"/>
        <v>0</v>
      </c>
      <c r="P2444" s="9" t="str">
        <f t="shared" si="117"/>
        <v>18 Foulet Drive,Princeton,NJ</v>
      </c>
      <c r="Q2444" t="str">
        <f t="shared" si="115"/>
        <v>18 FOULET DRIVE</v>
      </c>
      <c r="R2444" t="e">
        <f>VLOOKUP(Q2444,'[2]2011-Princeton-geocodes.csv'!$A:$A,1,FALSE)</f>
        <v>#N/A</v>
      </c>
    </row>
    <row r="2445" spans="1:18">
      <c r="A2445" s="5">
        <v>2444</v>
      </c>
      <c r="B2445" s="2" t="s">
        <v>296</v>
      </c>
      <c r="C2445" s="2" t="s">
        <v>85</v>
      </c>
      <c r="D2445" s="2" t="s">
        <v>298</v>
      </c>
      <c r="E2445" s="2" t="s">
        <v>292</v>
      </c>
      <c r="F2445" s="2" t="s">
        <v>300</v>
      </c>
      <c r="G2445" s="2" t="s">
        <v>1837</v>
      </c>
      <c r="H2445" s="2" t="s">
        <v>302</v>
      </c>
      <c r="I2445" s="3" t="b">
        <v>0</v>
      </c>
      <c r="J2445" s="3" t="b">
        <v>1</v>
      </c>
      <c r="K2445" s="2" t="s">
        <v>14</v>
      </c>
      <c r="L2445" s="2" t="s">
        <v>13</v>
      </c>
      <c r="M2445" s="9" t="str">
        <f>IF(ISERROR([1]!GetPart(F2445,"-",1)),F2445,[1]!GetPart(F2445,"-",1))</f>
        <v>03</v>
      </c>
      <c r="N2445" t="b">
        <f t="shared" si="116"/>
        <v>0</v>
      </c>
      <c r="P2445" s="9" t="str">
        <f t="shared" si="117"/>
        <v>03 Foulet Drive,Princeton,NJ</v>
      </c>
      <c r="Q2445" t="str">
        <f t="shared" si="115"/>
        <v>03 FOULET DRIVE</v>
      </c>
      <c r="R2445" t="e">
        <f>VLOOKUP(Q2445,'[2]2011-Princeton-geocodes.csv'!$A:$A,1,FALSE)</f>
        <v>#N/A</v>
      </c>
    </row>
    <row r="2446" spans="1:18">
      <c r="A2446" s="5">
        <v>2445</v>
      </c>
      <c r="B2446" s="2" t="s">
        <v>296</v>
      </c>
      <c r="C2446" s="2" t="s">
        <v>49</v>
      </c>
      <c r="D2446" s="2" t="s">
        <v>298</v>
      </c>
      <c r="E2446" s="2" t="s">
        <v>68</v>
      </c>
      <c r="F2446" s="2" t="s">
        <v>158</v>
      </c>
      <c r="G2446" s="2" t="s">
        <v>1837</v>
      </c>
      <c r="H2446" s="2" t="s">
        <v>302</v>
      </c>
      <c r="I2446" s="3" t="b">
        <v>0</v>
      </c>
      <c r="J2446" s="3" t="b">
        <v>1</v>
      </c>
      <c r="K2446" s="2" t="s">
        <v>14</v>
      </c>
      <c r="L2446" s="2" t="s">
        <v>13</v>
      </c>
      <c r="M2446" s="9" t="str">
        <f>IF(ISERROR([1]!GetPart(F2446,"-",1)),F2446,[1]!GetPart(F2446,"-",1))</f>
        <v>19</v>
      </c>
      <c r="N2446" t="b">
        <f t="shared" si="116"/>
        <v>0</v>
      </c>
      <c r="P2446" s="9" t="str">
        <f t="shared" si="117"/>
        <v>19 Foulet Drive,Princeton,NJ</v>
      </c>
      <c r="Q2446" t="str">
        <f t="shared" si="115"/>
        <v>19 FOULET DRIVE</v>
      </c>
      <c r="R2446" t="e">
        <f>VLOOKUP(Q2446,'[2]2011-Princeton-geocodes.csv'!$A:$A,1,FALSE)</f>
        <v>#N/A</v>
      </c>
    </row>
    <row r="2447" spans="1:18">
      <c r="A2447" s="5">
        <v>2446</v>
      </c>
      <c r="B2447" s="2" t="s">
        <v>296</v>
      </c>
      <c r="C2447" s="2" t="s">
        <v>76</v>
      </c>
      <c r="D2447" s="2" t="s">
        <v>298</v>
      </c>
      <c r="E2447" s="2" t="s">
        <v>299</v>
      </c>
      <c r="F2447" s="2" t="s">
        <v>69</v>
      </c>
      <c r="G2447" s="2" t="s">
        <v>1837</v>
      </c>
      <c r="H2447" s="2" t="s">
        <v>302</v>
      </c>
      <c r="I2447" s="3" t="b">
        <v>0</v>
      </c>
      <c r="J2447" s="3" t="b">
        <v>1</v>
      </c>
      <c r="K2447" s="2" t="s">
        <v>14</v>
      </c>
      <c r="L2447" s="2" t="s">
        <v>13</v>
      </c>
      <c r="M2447" s="9" t="str">
        <f>IF(ISERROR([1]!GetPart(F2447,"-",1)),F2447,[1]!GetPart(F2447,"-",1))</f>
        <v>21</v>
      </c>
      <c r="N2447" t="b">
        <f t="shared" si="116"/>
        <v>0</v>
      </c>
      <c r="P2447" s="9" t="str">
        <f t="shared" si="117"/>
        <v>21 Foulet Drive,Princeton,NJ</v>
      </c>
      <c r="Q2447" t="str">
        <f t="shared" si="115"/>
        <v>21 FOULET DRIVE</v>
      </c>
      <c r="R2447" t="e">
        <f>VLOOKUP(Q2447,'[2]2011-Princeton-geocodes.csv'!$A:$A,1,FALSE)</f>
        <v>#N/A</v>
      </c>
    </row>
    <row r="2448" spans="1:18">
      <c r="A2448" s="5">
        <v>2447</v>
      </c>
      <c r="B2448" s="2" t="s">
        <v>1086</v>
      </c>
      <c r="C2448" s="2" t="s">
        <v>12</v>
      </c>
      <c r="D2448" s="2" t="s">
        <v>1063</v>
      </c>
      <c r="E2448" s="2" t="s">
        <v>1839</v>
      </c>
      <c r="F2448" s="2" t="s">
        <v>266</v>
      </c>
      <c r="G2448" s="2" t="s">
        <v>1840</v>
      </c>
      <c r="H2448" s="2" t="s">
        <v>13</v>
      </c>
      <c r="I2448" s="3" t="b">
        <v>0</v>
      </c>
      <c r="J2448" s="3" t="b">
        <v>0</v>
      </c>
      <c r="K2448" s="2" t="s">
        <v>13</v>
      </c>
      <c r="L2448" s="2" t="s">
        <v>13</v>
      </c>
      <c r="M2448" s="9" t="str">
        <f>IF(ISERROR([1]!GetPart(F2448,"-",1)),F2448,[1]!GetPart(F2448,"-",1))</f>
        <v>08</v>
      </c>
      <c r="N2448" t="b">
        <f t="shared" si="116"/>
        <v>0</v>
      </c>
      <c r="P2448" s="9" t="str">
        <f t="shared" si="117"/>
        <v>08 Founders Lane,Princeton,NJ</v>
      </c>
      <c r="Q2448" t="str">
        <f t="shared" si="115"/>
        <v>08 FOUNDERS LANE</v>
      </c>
      <c r="R2448" t="e">
        <f>VLOOKUP(Q2448,'[2]2011-Princeton-geocodes.csv'!$A:$A,1,FALSE)</f>
        <v>#N/A</v>
      </c>
    </row>
    <row r="2449" spans="1:18">
      <c r="A2449" s="5">
        <v>2448</v>
      </c>
      <c r="B2449" s="2" t="s">
        <v>1841</v>
      </c>
      <c r="C2449" s="2" t="s">
        <v>86</v>
      </c>
      <c r="D2449" s="2" t="s">
        <v>560</v>
      </c>
      <c r="E2449" s="2" t="s">
        <v>51</v>
      </c>
      <c r="F2449" s="2" t="s">
        <v>417</v>
      </c>
      <c r="G2449" s="2" t="s">
        <v>1842</v>
      </c>
      <c r="H2449" s="2" t="s">
        <v>13</v>
      </c>
      <c r="I2449" s="3" t="b">
        <v>0</v>
      </c>
      <c r="J2449" s="3" t="b">
        <v>0</v>
      </c>
      <c r="K2449" s="2" t="s">
        <v>13</v>
      </c>
      <c r="L2449" s="2" t="s">
        <v>14</v>
      </c>
      <c r="M2449" s="9" t="str">
        <f>IF(ISERROR([1]!GetPart(F2449,"-",1)),F2449,[1]!GetPart(F2449,"-",1))</f>
        <v>110</v>
      </c>
      <c r="N2449" t="b">
        <f t="shared" si="116"/>
        <v>1</v>
      </c>
      <c r="P2449" s="9" t="str">
        <f t="shared" si="117"/>
        <v>110 Franklin Avenue,Princeton,NJ</v>
      </c>
      <c r="Q2449" t="str">
        <f t="shared" si="115"/>
        <v>110 FRANKLIN AVENUE</v>
      </c>
      <c r="R2449" t="e">
        <f>VLOOKUP(Q2449,'[2]2011-Princeton-geocodes.csv'!$A:$A,1,FALSE)</f>
        <v>#N/A</v>
      </c>
    </row>
    <row r="2450" spans="1:18">
      <c r="A2450" s="5">
        <v>2449</v>
      </c>
      <c r="B2450" s="2" t="s">
        <v>1841</v>
      </c>
      <c r="C2450" s="2" t="s">
        <v>101</v>
      </c>
      <c r="D2450" s="2" t="s">
        <v>560</v>
      </c>
      <c r="E2450" s="2" t="s">
        <v>245</v>
      </c>
      <c r="F2450" s="2" t="s">
        <v>417</v>
      </c>
      <c r="G2450" s="2" t="s">
        <v>1842</v>
      </c>
      <c r="H2450" s="2" t="s">
        <v>13</v>
      </c>
      <c r="I2450" s="3" t="b">
        <v>0</v>
      </c>
      <c r="J2450" s="3" t="b">
        <v>0</v>
      </c>
      <c r="K2450" s="2" t="s">
        <v>13</v>
      </c>
      <c r="L2450" s="2" t="s">
        <v>14</v>
      </c>
      <c r="M2450" s="9" t="str">
        <f>IF(ISERROR([1]!GetPart(F2450,"-",1)),F2450,[1]!GetPart(F2450,"-",1))</f>
        <v>110</v>
      </c>
      <c r="N2450" t="b">
        <f t="shared" si="116"/>
        <v>1</v>
      </c>
      <c r="P2450" s="9" t="str">
        <f t="shared" si="117"/>
        <v>110 Franklin Avenue,Princeton,NJ</v>
      </c>
      <c r="Q2450" t="str">
        <f t="shared" si="115"/>
        <v>110 FRANKLIN AVENUE</v>
      </c>
      <c r="R2450" t="e">
        <f>VLOOKUP(Q2450,'[2]2011-Princeton-geocodes.csv'!$A:$A,1,FALSE)</f>
        <v>#N/A</v>
      </c>
    </row>
    <row r="2451" spans="1:18">
      <c r="A2451" s="5">
        <v>2450</v>
      </c>
      <c r="B2451" s="2" t="s">
        <v>1841</v>
      </c>
      <c r="C2451" s="2" t="s">
        <v>97</v>
      </c>
      <c r="D2451" s="2" t="s">
        <v>560</v>
      </c>
      <c r="E2451" s="2" t="s">
        <v>1212</v>
      </c>
      <c r="F2451" s="2" t="s">
        <v>417</v>
      </c>
      <c r="G2451" s="2" t="s">
        <v>1842</v>
      </c>
      <c r="H2451" s="2" t="s">
        <v>13</v>
      </c>
      <c r="I2451" s="3" t="b">
        <v>0</v>
      </c>
      <c r="J2451" s="3" t="b">
        <v>0</v>
      </c>
      <c r="K2451" s="2" t="s">
        <v>13</v>
      </c>
      <c r="L2451" s="2" t="s">
        <v>14</v>
      </c>
      <c r="M2451" s="9" t="str">
        <f>IF(ISERROR([1]!GetPart(F2451,"-",1)),F2451,[1]!GetPart(F2451,"-",1))</f>
        <v>110</v>
      </c>
      <c r="N2451" t="b">
        <f t="shared" si="116"/>
        <v>1</v>
      </c>
      <c r="P2451" s="9" t="str">
        <f t="shared" si="117"/>
        <v>110 Franklin Avenue,Princeton,NJ</v>
      </c>
      <c r="Q2451" t="str">
        <f t="shared" si="115"/>
        <v>110 FRANKLIN AVENUE</v>
      </c>
      <c r="R2451" t="e">
        <f>VLOOKUP(Q2451,'[2]2011-Princeton-geocodes.csv'!$A:$A,1,FALSE)</f>
        <v>#N/A</v>
      </c>
    </row>
    <row r="2452" spans="1:18">
      <c r="A2452" s="5">
        <v>2451</v>
      </c>
      <c r="B2452" s="2" t="s">
        <v>1720</v>
      </c>
      <c r="C2452" s="2" t="s">
        <v>845</v>
      </c>
      <c r="D2452" s="2" t="s">
        <v>98</v>
      </c>
      <c r="E2452" s="2" t="s">
        <v>1178</v>
      </c>
      <c r="F2452" s="2" t="s">
        <v>1843</v>
      </c>
      <c r="G2452" s="2" t="s">
        <v>1842</v>
      </c>
      <c r="H2452" s="2" t="s">
        <v>13</v>
      </c>
      <c r="I2452" s="3" t="b">
        <v>0</v>
      </c>
      <c r="J2452" s="3" t="b">
        <v>0</v>
      </c>
      <c r="K2452" s="2" t="s">
        <v>13</v>
      </c>
      <c r="L2452" s="2" t="s">
        <v>14</v>
      </c>
      <c r="M2452" s="9" t="str">
        <f>IF(ISERROR([1]!GetPart(F2452,"-",1)),F2452,[1]!GetPart(F2452,"-",1))</f>
        <v>321</v>
      </c>
      <c r="N2452" t="b">
        <f t="shared" si="116"/>
        <v>1</v>
      </c>
      <c r="P2452" s="9" t="str">
        <f t="shared" si="117"/>
        <v>321 Franklin Avenue,Princeton,NJ</v>
      </c>
      <c r="Q2452" t="str">
        <f t="shared" si="115"/>
        <v>321 FRANKLIN AVENUE</v>
      </c>
      <c r="R2452" t="e">
        <f>VLOOKUP(Q2452,'[2]2011-Princeton-geocodes.csv'!$A:$A,1,FALSE)</f>
        <v>#N/A</v>
      </c>
    </row>
    <row r="2453" spans="1:18">
      <c r="A2453" s="5">
        <v>2452</v>
      </c>
      <c r="B2453" s="2" t="s">
        <v>1721</v>
      </c>
      <c r="C2453" s="2" t="s">
        <v>375</v>
      </c>
      <c r="D2453" s="2" t="s">
        <v>428</v>
      </c>
      <c r="E2453" s="2" t="s">
        <v>412</v>
      </c>
      <c r="F2453" s="2" t="s">
        <v>994</v>
      </c>
      <c r="G2453" s="2" t="s">
        <v>1842</v>
      </c>
      <c r="H2453" s="2" t="s">
        <v>13</v>
      </c>
      <c r="I2453" s="3" t="b">
        <v>0</v>
      </c>
      <c r="J2453" s="3" t="b">
        <v>0</v>
      </c>
      <c r="K2453" s="2" t="s">
        <v>13</v>
      </c>
      <c r="L2453" s="2" t="s">
        <v>14</v>
      </c>
      <c r="M2453" s="9" t="str">
        <f>IF(ISERROR([1]!GetPart(F2453,"-",1)),F2453,[1]!GetPart(F2453,"-",1))</f>
        <v>345</v>
      </c>
      <c r="N2453" t="b">
        <f t="shared" si="116"/>
        <v>1</v>
      </c>
      <c r="P2453" s="9" t="str">
        <f t="shared" si="117"/>
        <v>345 Franklin Avenue,Princeton,NJ</v>
      </c>
      <c r="Q2453" t="str">
        <f t="shared" si="115"/>
        <v>345 FRANKLIN AVENUE</v>
      </c>
      <c r="R2453" t="e">
        <f>VLOOKUP(Q2453,'[2]2011-Princeton-geocodes.csv'!$A:$A,1,FALSE)</f>
        <v>#N/A</v>
      </c>
    </row>
    <row r="2454" spans="1:18">
      <c r="A2454" s="5">
        <v>2453</v>
      </c>
      <c r="B2454" s="2" t="s">
        <v>1844</v>
      </c>
      <c r="C2454" s="2" t="s">
        <v>12</v>
      </c>
      <c r="D2454" s="2" t="s">
        <v>1162</v>
      </c>
      <c r="E2454" s="2" t="s">
        <v>1410</v>
      </c>
      <c r="F2454" s="2" t="s">
        <v>97</v>
      </c>
      <c r="G2454" s="2" t="s">
        <v>1842</v>
      </c>
      <c r="H2454" s="2" t="s">
        <v>13</v>
      </c>
      <c r="I2454" s="3" t="b">
        <v>0</v>
      </c>
      <c r="J2454" s="3" t="b">
        <v>1</v>
      </c>
      <c r="K2454" s="2" t="s">
        <v>13</v>
      </c>
      <c r="L2454" s="2" t="s">
        <v>13</v>
      </c>
      <c r="M2454" s="9" t="str">
        <f>IF(ISERROR([1]!GetPart(F2454,"-",1)),F2454,[1]!GetPart(F2454,"-",1))</f>
        <v>27</v>
      </c>
      <c r="N2454" t="b">
        <f t="shared" si="116"/>
        <v>1</v>
      </c>
      <c r="P2454" s="9" t="str">
        <f t="shared" si="117"/>
        <v>27 Franklin Avenue,Princeton,NJ</v>
      </c>
      <c r="Q2454" t="str">
        <f t="shared" si="115"/>
        <v>27 FRANKLIN AVENUE</v>
      </c>
      <c r="R2454" t="e">
        <f>VLOOKUP(Q2454,'[2]2011-Princeton-geocodes.csv'!$A:$A,1,FALSE)</f>
        <v>#N/A</v>
      </c>
    </row>
    <row r="2455" spans="1:18">
      <c r="A2455" s="5">
        <v>2454</v>
      </c>
      <c r="B2455" s="2" t="s">
        <v>1789</v>
      </c>
      <c r="C2455" s="2" t="s">
        <v>12</v>
      </c>
      <c r="D2455" s="2" t="s">
        <v>1162</v>
      </c>
      <c r="E2455" s="2" t="s">
        <v>432</v>
      </c>
      <c r="F2455" s="2" t="s">
        <v>203</v>
      </c>
      <c r="G2455" s="2" t="s">
        <v>1842</v>
      </c>
      <c r="H2455" s="2" t="s">
        <v>13</v>
      </c>
      <c r="I2455" s="3" t="b">
        <v>0</v>
      </c>
      <c r="J2455" s="3" t="b">
        <v>1</v>
      </c>
      <c r="K2455" s="2" t="s">
        <v>13</v>
      </c>
      <c r="L2455" s="2" t="s">
        <v>13</v>
      </c>
      <c r="M2455" s="9" t="str">
        <f>IF(ISERROR([1]!GetPart(F2455,"-",1)),F2455,[1]!GetPart(F2455,"-",1))</f>
        <v>278</v>
      </c>
      <c r="N2455" t="b">
        <f t="shared" si="116"/>
        <v>1</v>
      </c>
      <c r="P2455" s="9" t="str">
        <f t="shared" si="117"/>
        <v>278 Franklin Avenue,Princeton,NJ</v>
      </c>
      <c r="Q2455" t="str">
        <f t="shared" si="115"/>
        <v>278 FRANKLIN AVENUE</v>
      </c>
      <c r="R2455" t="e">
        <f>VLOOKUP(Q2455,'[2]2011-Princeton-geocodes.csv'!$A:$A,1,FALSE)</f>
        <v>#N/A</v>
      </c>
    </row>
    <row r="2456" spans="1:18">
      <c r="A2456" s="5">
        <v>2455</v>
      </c>
      <c r="B2456" s="2" t="s">
        <v>1642</v>
      </c>
      <c r="C2456" s="2" t="s">
        <v>274</v>
      </c>
      <c r="D2456" s="2" t="s">
        <v>1402</v>
      </c>
      <c r="E2456" s="2" t="s">
        <v>187</v>
      </c>
      <c r="F2456" s="2" t="s">
        <v>216</v>
      </c>
      <c r="G2456" s="2" t="s">
        <v>1842</v>
      </c>
      <c r="H2456" s="2" t="s">
        <v>13</v>
      </c>
      <c r="I2456" s="3" t="b">
        <v>0</v>
      </c>
      <c r="J2456" s="3" t="b">
        <v>0</v>
      </c>
      <c r="K2456" s="2" t="s">
        <v>13</v>
      </c>
      <c r="L2456" s="2" t="s">
        <v>13</v>
      </c>
      <c r="M2456" s="9" t="str">
        <f>IF(ISERROR([1]!GetPart(F2456,"-",1)),F2456,[1]!GetPart(F2456,"-",1))</f>
        <v>370</v>
      </c>
      <c r="N2456" t="b">
        <f t="shared" si="116"/>
        <v>1</v>
      </c>
      <c r="P2456" s="9" t="str">
        <f t="shared" si="117"/>
        <v>370 Franklin Avenue,Princeton,NJ</v>
      </c>
      <c r="Q2456" t="str">
        <f t="shared" si="115"/>
        <v>370 FRANKLIN AVENUE</v>
      </c>
      <c r="R2456" t="e">
        <f>VLOOKUP(Q2456,'[2]2011-Princeton-geocodes.csv'!$A:$A,1,FALSE)</f>
        <v>#N/A</v>
      </c>
    </row>
    <row r="2457" spans="1:18">
      <c r="A2457" s="5">
        <v>2456</v>
      </c>
      <c r="B2457" s="2" t="s">
        <v>1642</v>
      </c>
      <c r="C2457" s="2" t="s">
        <v>23</v>
      </c>
      <c r="D2457" s="2" t="s">
        <v>1402</v>
      </c>
      <c r="E2457" s="2" t="s">
        <v>167</v>
      </c>
      <c r="F2457" s="2" t="s">
        <v>921</v>
      </c>
      <c r="G2457" s="2" t="s">
        <v>1842</v>
      </c>
      <c r="H2457" s="2" t="s">
        <v>13</v>
      </c>
      <c r="I2457" s="3" t="b">
        <v>0</v>
      </c>
      <c r="J2457" s="3" t="b">
        <v>0</v>
      </c>
      <c r="K2457" s="2" t="s">
        <v>13</v>
      </c>
      <c r="L2457" s="2" t="s">
        <v>13</v>
      </c>
      <c r="M2457" s="9" t="str">
        <f>IF(ISERROR([1]!GetPart(F2457,"-",1)),F2457,[1]!GetPart(F2457,"-",1))</f>
        <v>414</v>
      </c>
      <c r="N2457" t="b">
        <f t="shared" si="116"/>
        <v>1</v>
      </c>
      <c r="P2457" s="9" t="str">
        <f t="shared" si="117"/>
        <v>414 Franklin Avenue,Princeton,NJ</v>
      </c>
      <c r="Q2457" t="str">
        <f t="shared" si="115"/>
        <v>414 FRANKLIN AVENUE</v>
      </c>
      <c r="R2457" t="e">
        <f>VLOOKUP(Q2457,'[2]2011-Princeton-geocodes.csv'!$A:$A,1,FALSE)</f>
        <v>#N/A</v>
      </c>
    </row>
    <row r="2458" spans="1:18">
      <c r="A2458" s="5">
        <v>2457</v>
      </c>
      <c r="B2458" s="2" t="s">
        <v>1642</v>
      </c>
      <c r="C2458" s="2" t="s">
        <v>59</v>
      </c>
      <c r="D2458" s="2" t="s">
        <v>1402</v>
      </c>
      <c r="E2458" s="2" t="s">
        <v>167</v>
      </c>
      <c r="F2458" s="2" t="s">
        <v>1845</v>
      </c>
      <c r="G2458" s="2" t="s">
        <v>1842</v>
      </c>
      <c r="H2458" s="2" t="s">
        <v>13</v>
      </c>
      <c r="I2458" s="3" t="b">
        <v>0</v>
      </c>
      <c r="J2458" s="3" t="b">
        <v>0</v>
      </c>
      <c r="K2458" s="2" t="s">
        <v>13</v>
      </c>
      <c r="L2458" s="2" t="s">
        <v>13</v>
      </c>
      <c r="M2458" s="9" t="str">
        <f>IF(ISERROR([1]!GetPart(F2458,"-",1)),F2458,[1]!GetPart(F2458,"-",1))</f>
        <v>398</v>
      </c>
      <c r="N2458" t="b">
        <f t="shared" si="116"/>
        <v>1</v>
      </c>
      <c r="P2458" s="9" t="str">
        <f t="shared" si="117"/>
        <v>398 Franklin Avenue,Princeton,NJ</v>
      </c>
      <c r="Q2458" t="str">
        <f t="shared" si="115"/>
        <v>398 FRANKLIN AVENUE</v>
      </c>
      <c r="R2458" t="e">
        <f>VLOOKUP(Q2458,'[2]2011-Princeton-geocodes.csv'!$A:$A,1,FALSE)</f>
        <v>#N/A</v>
      </c>
    </row>
    <row r="2459" spans="1:18">
      <c r="A2459" s="5">
        <v>2458</v>
      </c>
      <c r="B2459" s="2" t="s">
        <v>1642</v>
      </c>
      <c r="C2459" s="2" t="s">
        <v>24</v>
      </c>
      <c r="D2459" s="2" t="s">
        <v>1402</v>
      </c>
      <c r="E2459" s="2" t="s">
        <v>167</v>
      </c>
      <c r="F2459" s="2" t="s">
        <v>1846</v>
      </c>
      <c r="G2459" s="2" t="s">
        <v>1842</v>
      </c>
      <c r="H2459" s="2" t="s">
        <v>13</v>
      </c>
      <c r="I2459" s="3" t="b">
        <v>0</v>
      </c>
      <c r="J2459" s="3" t="b">
        <v>0</v>
      </c>
      <c r="K2459" s="2" t="s">
        <v>13</v>
      </c>
      <c r="L2459" s="2" t="s">
        <v>13</v>
      </c>
      <c r="M2459" s="9" t="str">
        <f>IF(ISERROR([1]!GetPart(F2459,"-",1)),F2459,[1]!GetPart(F2459,"-",1))</f>
        <v>408</v>
      </c>
      <c r="N2459" t="b">
        <f t="shared" si="116"/>
        <v>1</v>
      </c>
      <c r="P2459" s="9" t="str">
        <f t="shared" si="117"/>
        <v>408 Franklin Avenue,Princeton,NJ</v>
      </c>
      <c r="Q2459" t="str">
        <f t="shared" si="115"/>
        <v>408 FRANKLIN AVENUE</v>
      </c>
      <c r="R2459" t="e">
        <f>VLOOKUP(Q2459,'[2]2011-Princeton-geocodes.csv'!$A:$A,1,FALSE)</f>
        <v>#N/A</v>
      </c>
    </row>
    <row r="2460" spans="1:18">
      <c r="A2460" s="5">
        <v>2459</v>
      </c>
      <c r="B2460" s="2" t="s">
        <v>1642</v>
      </c>
      <c r="C2460" s="2" t="s">
        <v>158</v>
      </c>
      <c r="D2460" s="2" t="s">
        <v>1402</v>
      </c>
      <c r="E2460" s="2" t="s">
        <v>167</v>
      </c>
      <c r="F2460" s="2" t="s">
        <v>1847</v>
      </c>
      <c r="G2460" s="2" t="s">
        <v>1842</v>
      </c>
      <c r="H2460" s="2" t="s">
        <v>13</v>
      </c>
      <c r="I2460" s="3" t="b">
        <v>0</v>
      </c>
      <c r="J2460" s="3" t="b">
        <v>0</v>
      </c>
      <c r="K2460" s="2" t="s">
        <v>13</v>
      </c>
      <c r="L2460" s="2" t="s">
        <v>13</v>
      </c>
      <c r="M2460" s="9" t="str">
        <f>IF(ISERROR([1]!GetPart(F2460,"-",1)),F2460,[1]!GetPart(F2460,"-",1))</f>
        <v>394</v>
      </c>
      <c r="N2460" t="b">
        <f t="shared" si="116"/>
        <v>1</v>
      </c>
      <c r="P2460" s="9" t="str">
        <f t="shared" si="117"/>
        <v>394 Franklin Avenue,Princeton,NJ</v>
      </c>
      <c r="Q2460" t="str">
        <f t="shared" si="115"/>
        <v>394 FRANKLIN AVENUE</v>
      </c>
      <c r="R2460" t="e">
        <f>VLOOKUP(Q2460,'[2]2011-Princeton-geocodes.csv'!$A:$A,1,FALSE)</f>
        <v>#N/A</v>
      </c>
    </row>
    <row r="2461" spans="1:18">
      <c r="A2461" s="5">
        <v>2460</v>
      </c>
      <c r="B2461" s="2" t="s">
        <v>1642</v>
      </c>
      <c r="C2461" s="2" t="s">
        <v>101</v>
      </c>
      <c r="D2461" s="2" t="s">
        <v>1402</v>
      </c>
      <c r="E2461" s="2" t="s">
        <v>187</v>
      </c>
      <c r="F2461" s="2" t="s">
        <v>1777</v>
      </c>
      <c r="G2461" s="2" t="s">
        <v>1842</v>
      </c>
      <c r="H2461" s="2" t="s">
        <v>13</v>
      </c>
      <c r="I2461" s="3" t="b">
        <v>0</v>
      </c>
      <c r="J2461" s="3" t="b">
        <v>0</v>
      </c>
      <c r="K2461" s="2" t="s">
        <v>13</v>
      </c>
      <c r="L2461" s="2" t="s">
        <v>13</v>
      </c>
      <c r="M2461" s="9" t="str">
        <f>IF(ISERROR([1]!GetPart(F2461,"-",1)),F2461,[1]!GetPart(F2461,"-",1))</f>
        <v>354</v>
      </c>
      <c r="N2461" t="b">
        <f t="shared" si="116"/>
        <v>1</v>
      </c>
      <c r="P2461" s="9" t="str">
        <f t="shared" si="117"/>
        <v>354 Franklin Avenue,Princeton,NJ</v>
      </c>
      <c r="Q2461" t="str">
        <f t="shared" si="115"/>
        <v>354 FRANKLIN AVENUE</v>
      </c>
      <c r="R2461" t="e">
        <f>VLOOKUP(Q2461,'[2]2011-Princeton-geocodes.csv'!$A:$A,1,FALSE)</f>
        <v>#N/A</v>
      </c>
    </row>
    <row r="2462" spans="1:18">
      <c r="A2462" s="5">
        <v>2461</v>
      </c>
      <c r="B2462" s="2" t="s">
        <v>1642</v>
      </c>
      <c r="C2462" s="2" t="s">
        <v>97</v>
      </c>
      <c r="D2462" s="2" t="s">
        <v>1402</v>
      </c>
      <c r="E2462" s="2" t="s">
        <v>187</v>
      </c>
      <c r="F2462" s="2" t="s">
        <v>1246</v>
      </c>
      <c r="G2462" s="2" t="s">
        <v>1842</v>
      </c>
      <c r="H2462" s="2" t="s">
        <v>13</v>
      </c>
      <c r="I2462" s="3" t="b">
        <v>0</v>
      </c>
      <c r="J2462" s="3" t="b">
        <v>0</v>
      </c>
      <c r="K2462" s="2" t="s">
        <v>13</v>
      </c>
      <c r="L2462" s="2" t="s">
        <v>13</v>
      </c>
      <c r="M2462" s="9" t="str">
        <f>IF(ISERROR([1]!GetPart(F2462,"-",1)),F2462,[1]!GetPart(F2462,"-",1))</f>
        <v>350</v>
      </c>
      <c r="N2462" t="b">
        <f t="shared" si="116"/>
        <v>1</v>
      </c>
      <c r="P2462" s="9" t="str">
        <f t="shared" si="117"/>
        <v>350 Franklin Avenue,Princeton,NJ</v>
      </c>
      <c r="Q2462" t="str">
        <f t="shared" si="115"/>
        <v>350 FRANKLIN AVENUE</v>
      </c>
      <c r="R2462" t="e">
        <f>VLOOKUP(Q2462,'[2]2011-Princeton-geocodes.csv'!$A:$A,1,FALSE)</f>
        <v>#N/A</v>
      </c>
    </row>
    <row r="2463" spans="1:18">
      <c r="A2463" s="5">
        <v>2462</v>
      </c>
      <c r="B2463" s="2" t="s">
        <v>1642</v>
      </c>
      <c r="C2463" s="2" t="s">
        <v>303</v>
      </c>
      <c r="D2463" s="2" t="s">
        <v>1402</v>
      </c>
      <c r="E2463" s="2" t="s">
        <v>187</v>
      </c>
      <c r="F2463" s="2" t="s">
        <v>1387</v>
      </c>
      <c r="G2463" s="2" t="s">
        <v>1842</v>
      </c>
      <c r="H2463" s="2" t="s">
        <v>13</v>
      </c>
      <c r="I2463" s="3" t="b">
        <v>0</v>
      </c>
      <c r="J2463" s="3" t="b">
        <v>0</v>
      </c>
      <c r="K2463" s="2" t="s">
        <v>13</v>
      </c>
      <c r="L2463" s="2" t="s">
        <v>13</v>
      </c>
      <c r="M2463" s="9" t="str">
        <f>IF(ISERROR([1]!GetPart(F2463,"-",1)),F2463,[1]!GetPart(F2463,"-",1))</f>
        <v>344</v>
      </c>
      <c r="N2463" t="b">
        <f t="shared" si="116"/>
        <v>1</v>
      </c>
      <c r="P2463" s="9" t="str">
        <f t="shared" si="117"/>
        <v>344 Franklin Avenue,Princeton,NJ</v>
      </c>
      <c r="Q2463" t="str">
        <f t="shared" si="115"/>
        <v>344 FRANKLIN AVENUE</v>
      </c>
      <c r="R2463" t="e">
        <f>VLOOKUP(Q2463,'[2]2011-Princeton-geocodes.csv'!$A:$A,1,FALSE)</f>
        <v>#N/A</v>
      </c>
    </row>
    <row r="2464" spans="1:18">
      <c r="A2464" s="5">
        <v>2463</v>
      </c>
      <c r="B2464" s="2" t="s">
        <v>1642</v>
      </c>
      <c r="C2464" s="2" t="s">
        <v>151</v>
      </c>
      <c r="D2464" s="2" t="s">
        <v>1402</v>
      </c>
      <c r="E2464" s="2" t="s">
        <v>167</v>
      </c>
      <c r="F2464" s="2" t="s">
        <v>1245</v>
      </c>
      <c r="G2464" s="2" t="s">
        <v>1842</v>
      </c>
      <c r="H2464" s="2" t="s">
        <v>13</v>
      </c>
      <c r="I2464" s="3" t="b">
        <v>0</v>
      </c>
      <c r="J2464" s="3" t="b">
        <v>0</v>
      </c>
      <c r="K2464" s="2" t="s">
        <v>13</v>
      </c>
      <c r="L2464" s="2" t="s">
        <v>13</v>
      </c>
      <c r="M2464" s="9" t="str">
        <f>IF(ISERROR([1]!GetPart(F2464,"-",1)),F2464,[1]!GetPart(F2464,"-",1))</f>
        <v>364</v>
      </c>
      <c r="N2464" t="b">
        <f t="shared" si="116"/>
        <v>1</v>
      </c>
      <c r="P2464" s="9" t="str">
        <f t="shared" si="117"/>
        <v>364 Franklin Avenue,Princeton,NJ</v>
      </c>
      <c r="Q2464" t="str">
        <f t="shared" si="115"/>
        <v>364 FRANKLIN AVENUE</v>
      </c>
      <c r="R2464" t="e">
        <f>VLOOKUP(Q2464,'[2]2011-Princeton-geocodes.csv'!$A:$A,1,FALSE)</f>
        <v>#N/A</v>
      </c>
    </row>
    <row r="2465" spans="1:18">
      <c r="A2465" s="5">
        <v>2464</v>
      </c>
      <c r="B2465" s="2" t="s">
        <v>1642</v>
      </c>
      <c r="C2465" s="2" t="s">
        <v>154</v>
      </c>
      <c r="D2465" s="2" t="s">
        <v>1402</v>
      </c>
      <c r="E2465" s="2" t="s">
        <v>167</v>
      </c>
      <c r="F2465" s="2" t="s">
        <v>1250</v>
      </c>
      <c r="G2465" s="2" t="s">
        <v>1842</v>
      </c>
      <c r="H2465" s="2" t="s">
        <v>13</v>
      </c>
      <c r="I2465" s="3" t="b">
        <v>0</v>
      </c>
      <c r="J2465" s="3" t="b">
        <v>0</v>
      </c>
      <c r="K2465" s="2" t="s">
        <v>13</v>
      </c>
      <c r="L2465" s="2" t="s">
        <v>13</v>
      </c>
      <c r="M2465" s="9" t="str">
        <f>IF(ISERROR([1]!GetPart(F2465,"-",1)),F2465,[1]!GetPart(F2465,"-",1))</f>
        <v>374</v>
      </c>
      <c r="N2465" t="b">
        <f t="shared" si="116"/>
        <v>1</v>
      </c>
      <c r="P2465" s="9" t="str">
        <f t="shared" si="117"/>
        <v>374 Franklin Avenue,Princeton,NJ</v>
      </c>
      <c r="Q2465" t="str">
        <f t="shared" si="115"/>
        <v>374 FRANKLIN AVENUE</v>
      </c>
      <c r="R2465" t="e">
        <f>VLOOKUP(Q2465,'[2]2011-Princeton-geocodes.csv'!$A:$A,1,FALSE)</f>
        <v>#N/A</v>
      </c>
    </row>
    <row r="2466" spans="1:18">
      <c r="A2466" s="5">
        <v>2465</v>
      </c>
      <c r="B2466" s="2" t="s">
        <v>1642</v>
      </c>
      <c r="C2466" s="2" t="s">
        <v>102</v>
      </c>
      <c r="D2466" s="2" t="s">
        <v>1402</v>
      </c>
      <c r="E2466" s="2" t="s">
        <v>187</v>
      </c>
      <c r="F2466" s="2" t="s">
        <v>1386</v>
      </c>
      <c r="G2466" s="2" t="s">
        <v>1842</v>
      </c>
      <c r="H2466" s="2" t="s">
        <v>13</v>
      </c>
      <c r="I2466" s="3" t="b">
        <v>0</v>
      </c>
      <c r="J2466" s="3" t="b">
        <v>0</v>
      </c>
      <c r="K2466" s="2" t="s">
        <v>13</v>
      </c>
      <c r="L2466" s="2" t="s">
        <v>13</v>
      </c>
      <c r="M2466" s="9" t="str">
        <f>IF(ISERROR([1]!GetPart(F2466,"-",1)),F2466,[1]!GetPart(F2466,"-",1))</f>
        <v>360</v>
      </c>
      <c r="N2466" t="b">
        <f t="shared" si="116"/>
        <v>1</v>
      </c>
      <c r="P2466" s="9" t="str">
        <f t="shared" si="117"/>
        <v>360 Franklin Avenue,Princeton,NJ</v>
      </c>
      <c r="Q2466" t="str">
        <f t="shared" si="115"/>
        <v>360 FRANKLIN AVENUE</v>
      </c>
      <c r="R2466" t="e">
        <f>VLOOKUP(Q2466,'[2]2011-Princeton-geocodes.csv'!$A:$A,1,FALSE)</f>
        <v>#N/A</v>
      </c>
    </row>
    <row r="2467" spans="1:18">
      <c r="A2467" s="5">
        <v>2466</v>
      </c>
      <c r="B2467" s="2" t="s">
        <v>1642</v>
      </c>
      <c r="C2467" s="2" t="s">
        <v>69</v>
      </c>
      <c r="D2467" s="2" t="s">
        <v>1402</v>
      </c>
      <c r="E2467" s="2" t="s">
        <v>506</v>
      </c>
      <c r="F2467" s="2" t="s">
        <v>1848</v>
      </c>
      <c r="G2467" s="2" t="s">
        <v>1842</v>
      </c>
      <c r="H2467" s="2" t="s">
        <v>13</v>
      </c>
      <c r="I2467" s="3" t="b">
        <v>0</v>
      </c>
      <c r="J2467" s="3" t="b">
        <v>1</v>
      </c>
      <c r="K2467" s="2" t="s">
        <v>13</v>
      </c>
      <c r="L2467" s="2" t="s">
        <v>13</v>
      </c>
      <c r="M2467" s="9" t="str">
        <f>IF(ISERROR([1]!GetPart(F2467,"-",1)),F2467,[1]!GetPart(F2467,"-",1))</f>
        <v>380</v>
      </c>
      <c r="N2467" t="b">
        <f t="shared" si="116"/>
        <v>1</v>
      </c>
      <c r="P2467" s="9" t="str">
        <f t="shared" si="117"/>
        <v>380 Franklin Avenue,Princeton,NJ</v>
      </c>
      <c r="Q2467" t="str">
        <f t="shared" si="115"/>
        <v>380 FRANKLIN AVENUE</v>
      </c>
      <c r="R2467" t="e">
        <f>VLOOKUP(Q2467,'[2]2011-Princeton-geocodes.csv'!$A:$A,1,FALSE)</f>
        <v>#N/A</v>
      </c>
    </row>
    <row r="2468" spans="1:18">
      <c r="A2468" s="5">
        <v>2467</v>
      </c>
      <c r="B2468" s="2" t="s">
        <v>1642</v>
      </c>
      <c r="C2468" s="2" t="s">
        <v>85</v>
      </c>
      <c r="D2468" s="2" t="s">
        <v>1402</v>
      </c>
      <c r="E2468" s="2" t="s">
        <v>506</v>
      </c>
      <c r="F2468" s="2" t="s">
        <v>1242</v>
      </c>
      <c r="G2468" s="2" t="s">
        <v>1842</v>
      </c>
      <c r="H2468" s="2" t="s">
        <v>13</v>
      </c>
      <c r="I2468" s="3" t="b">
        <v>0</v>
      </c>
      <c r="J2468" s="3" t="b">
        <v>1</v>
      </c>
      <c r="K2468" s="2" t="s">
        <v>13</v>
      </c>
      <c r="L2468" s="2" t="s">
        <v>13</v>
      </c>
      <c r="M2468" s="9" t="str">
        <f>IF(ISERROR([1]!GetPart(F2468,"-",1)),F2468,[1]!GetPart(F2468,"-",1))</f>
        <v>388</v>
      </c>
      <c r="N2468" t="b">
        <f t="shared" si="116"/>
        <v>1</v>
      </c>
      <c r="P2468" s="9" t="str">
        <f t="shared" si="117"/>
        <v>388 Franklin Avenue,Princeton,NJ</v>
      </c>
      <c r="Q2468" t="str">
        <f t="shared" ref="Q2468:Q2531" si="118">UPPER(IF(LEN(M2468)&gt;0,M2468&amp;" ","")&amp;G2468)</f>
        <v>388 FRANKLIN AVENUE</v>
      </c>
      <c r="R2468" t="e">
        <f>VLOOKUP(Q2468,'[2]2011-Princeton-geocodes.csv'!$A:$A,1,FALSE)</f>
        <v>#N/A</v>
      </c>
    </row>
    <row r="2469" spans="1:18">
      <c r="A2469" s="5">
        <v>2468</v>
      </c>
      <c r="B2469" s="2" t="s">
        <v>1642</v>
      </c>
      <c r="C2469" s="2" t="s">
        <v>22</v>
      </c>
      <c r="D2469" s="2" t="s">
        <v>1402</v>
      </c>
      <c r="E2469" s="2" t="s">
        <v>187</v>
      </c>
      <c r="F2469" s="2" t="s">
        <v>928</v>
      </c>
      <c r="G2469" s="2" t="s">
        <v>1842</v>
      </c>
      <c r="H2469" s="2" t="s">
        <v>13</v>
      </c>
      <c r="I2469" s="3" t="b">
        <v>0</v>
      </c>
      <c r="J2469" s="3" t="b">
        <v>0</v>
      </c>
      <c r="K2469" s="2" t="s">
        <v>13</v>
      </c>
      <c r="L2469" s="2" t="s">
        <v>13</v>
      </c>
      <c r="M2469" s="9" t="str">
        <f>IF(ISERROR([1]!GetPart(F2469,"-",1)),F2469,[1]!GetPart(F2469,"-",1))</f>
        <v>418</v>
      </c>
      <c r="N2469" t="b">
        <f t="shared" si="116"/>
        <v>1</v>
      </c>
      <c r="P2469" s="9" t="str">
        <f t="shared" si="117"/>
        <v>418 Franklin Avenue,Princeton,NJ</v>
      </c>
      <c r="Q2469" t="str">
        <f t="shared" si="118"/>
        <v>418 FRANKLIN AVENUE</v>
      </c>
      <c r="R2469" t="e">
        <f>VLOOKUP(Q2469,'[2]2011-Princeton-geocodes.csv'!$A:$A,1,FALSE)</f>
        <v>#N/A</v>
      </c>
    </row>
    <row r="2470" spans="1:18">
      <c r="A2470" s="5">
        <v>2469</v>
      </c>
      <c r="B2470" s="2" t="s">
        <v>1642</v>
      </c>
      <c r="C2470" s="2" t="s">
        <v>54</v>
      </c>
      <c r="D2470" s="2" t="s">
        <v>1402</v>
      </c>
      <c r="E2470" s="2" t="s">
        <v>167</v>
      </c>
      <c r="F2470" s="2" t="s">
        <v>1849</v>
      </c>
      <c r="G2470" s="2" t="s">
        <v>1842</v>
      </c>
      <c r="H2470" s="2" t="s">
        <v>13</v>
      </c>
      <c r="I2470" s="3" t="b">
        <v>0</v>
      </c>
      <c r="J2470" s="3" t="b">
        <v>0</v>
      </c>
      <c r="K2470" s="2" t="s">
        <v>13</v>
      </c>
      <c r="L2470" s="2" t="s">
        <v>13</v>
      </c>
      <c r="M2470" s="9" t="str">
        <f>IF(ISERROR([1]!GetPart(F2470,"-",1)),F2470,[1]!GetPart(F2470,"-",1))</f>
        <v>404</v>
      </c>
      <c r="N2470" t="b">
        <f t="shared" si="116"/>
        <v>1</v>
      </c>
      <c r="P2470" s="9" t="str">
        <f t="shared" si="117"/>
        <v>404 Franklin Avenue,Princeton,NJ</v>
      </c>
      <c r="Q2470" t="str">
        <f t="shared" si="118"/>
        <v>404 FRANKLIN AVENUE</v>
      </c>
      <c r="R2470" t="e">
        <f>VLOOKUP(Q2470,'[2]2011-Princeton-geocodes.csv'!$A:$A,1,FALSE)</f>
        <v>#N/A</v>
      </c>
    </row>
    <row r="2471" spans="1:18">
      <c r="A2471" s="5">
        <v>2470</v>
      </c>
      <c r="B2471" s="2" t="s">
        <v>1642</v>
      </c>
      <c r="C2471" s="2" t="s">
        <v>227</v>
      </c>
      <c r="D2471" s="2" t="s">
        <v>1402</v>
      </c>
      <c r="E2471" s="2" t="s">
        <v>107</v>
      </c>
      <c r="F2471" s="2" t="s">
        <v>1850</v>
      </c>
      <c r="G2471" s="2" t="s">
        <v>1842</v>
      </c>
      <c r="H2471" s="2" t="s">
        <v>13</v>
      </c>
      <c r="I2471" s="3" t="b">
        <v>0</v>
      </c>
      <c r="J2471" s="3" t="b">
        <v>1</v>
      </c>
      <c r="K2471" s="2" t="s">
        <v>13</v>
      </c>
      <c r="L2471" s="2" t="s">
        <v>13</v>
      </c>
      <c r="M2471" s="9" t="str">
        <f>IF(ISERROR([1]!GetPart(F2471,"-",1)),F2471,[1]!GetPart(F2471,"-",1))</f>
        <v>338</v>
      </c>
      <c r="N2471" t="b">
        <f t="shared" si="116"/>
        <v>1</v>
      </c>
      <c r="P2471" s="9" t="str">
        <f t="shared" si="117"/>
        <v>338 Franklin Avenue,Princeton,NJ</v>
      </c>
      <c r="Q2471" t="str">
        <f t="shared" si="118"/>
        <v>338 FRANKLIN AVENUE</v>
      </c>
      <c r="R2471" t="e">
        <f>VLOOKUP(Q2471,'[2]2011-Princeton-geocodes.csv'!$A:$A,1,FALSE)</f>
        <v>#N/A</v>
      </c>
    </row>
    <row r="2472" spans="1:18">
      <c r="A2472" s="5">
        <v>2471</v>
      </c>
      <c r="B2472" s="2" t="s">
        <v>1722</v>
      </c>
      <c r="C2472" s="2" t="s">
        <v>76</v>
      </c>
      <c r="D2472" s="2" t="s">
        <v>1402</v>
      </c>
      <c r="E2472" s="2" t="s">
        <v>167</v>
      </c>
      <c r="F2472" s="2" t="s">
        <v>1851</v>
      </c>
      <c r="G2472" s="2" t="s">
        <v>1842</v>
      </c>
      <c r="H2472" s="2" t="s">
        <v>13</v>
      </c>
      <c r="I2472" s="3" t="b">
        <v>0</v>
      </c>
      <c r="J2472" s="3" t="b">
        <v>0</v>
      </c>
      <c r="K2472" s="2" t="s">
        <v>13</v>
      </c>
      <c r="L2472" s="2" t="s">
        <v>13</v>
      </c>
      <c r="M2472" s="9" t="str">
        <f>IF(ISERROR([1]!GetPart(F2472,"-",1)),F2472,[1]!GetPart(F2472,"-",1))</f>
        <v>405</v>
      </c>
      <c r="N2472" t="b">
        <f t="shared" si="116"/>
        <v>1</v>
      </c>
      <c r="P2472" s="9" t="str">
        <f t="shared" si="117"/>
        <v>405 Franklin Avenue,Princeton,NJ</v>
      </c>
      <c r="Q2472" t="str">
        <f t="shared" si="118"/>
        <v>405 FRANKLIN AVENUE</v>
      </c>
      <c r="R2472" t="e">
        <f>VLOOKUP(Q2472,'[2]2011-Princeton-geocodes.csv'!$A:$A,1,FALSE)</f>
        <v>#N/A</v>
      </c>
    </row>
    <row r="2473" spans="1:18">
      <c r="A2473" s="5">
        <v>2472</v>
      </c>
      <c r="B2473" s="2" t="s">
        <v>1722</v>
      </c>
      <c r="C2473" s="2" t="s">
        <v>67</v>
      </c>
      <c r="D2473" s="2" t="s">
        <v>1402</v>
      </c>
      <c r="E2473" s="2" t="s">
        <v>167</v>
      </c>
      <c r="F2473" s="2" t="s">
        <v>1362</v>
      </c>
      <c r="G2473" s="2" t="s">
        <v>1842</v>
      </c>
      <c r="H2473" s="2" t="s">
        <v>13</v>
      </c>
      <c r="I2473" s="3" t="b">
        <v>0</v>
      </c>
      <c r="J2473" s="3" t="b">
        <v>0</v>
      </c>
      <c r="K2473" s="2" t="s">
        <v>13</v>
      </c>
      <c r="L2473" s="2" t="s">
        <v>13</v>
      </c>
      <c r="M2473" s="9" t="str">
        <f>IF(ISERROR([1]!GetPart(F2473,"-",1)),F2473,[1]!GetPart(F2473,"-",1))</f>
        <v>381</v>
      </c>
      <c r="N2473" t="b">
        <f t="shared" si="116"/>
        <v>1</v>
      </c>
      <c r="P2473" s="9" t="str">
        <f t="shared" si="117"/>
        <v>381 Franklin Avenue,Princeton,NJ</v>
      </c>
      <c r="Q2473" t="str">
        <f t="shared" si="118"/>
        <v>381 FRANKLIN AVENUE</v>
      </c>
      <c r="R2473" t="e">
        <f>VLOOKUP(Q2473,'[2]2011-Princeton-geocodes.csv'!$A:$A,1,FALSE)</f>
        <v>#N/A</v>
      </c>
    </row>
    <row r="2474" spans="1:18">
      <c r="A2474" s="5">
        <v>2473</v>
      </c>
      <c r="B2474" s="2" t="s">
        <v>1722</v>
      </c>
      <c r="C2474" s="2" t="s">
        <v>49</v>
      </c>
      <c r="D2474" s="2" t="s">
        <v>1402</v>
      </c>
      <c r="E2474" s="2" t="s">
        <v>167</v>
      </c>
      <c r="F2474" s="2" t="s">
        <v>916</v>
      </c>
      <c r="G2474" s="2" t="s">
        <v>1842</v>
      </c>
      <c r="H2474" s="2" t="s">
        <v>13</v>
      </c>
      <c r="I2474" s="3" t="b">
        <v>0</v>
      </c>
      <c r="J2474" s="3" t="b">
        <v>0</v>
      </c>
      <c r="K2474" s="2" t="s">
        <v>13</v>
      </c>
      <c r="L2474" s="2" t="s">
        <v>13</v>
      </c>
      <c r="M2474" s="9" t="str">
        <f>IF(ISERROR([1]!GetPart(F2474,"-",1)),F2474,[1]!GetPart(F2474,"-",1))</f>
        <v>411</v>
      </c>
      <c r="N2474" t="b">
        <f t="shared" si="116"/>
        <v>1</v>
      </c>
      <c r="P2474" s="9" t="str">
        <f t="shared" si="117"/>
        <v>411 Franklin Avenue,Princeton,NJ</v>
      </c>
      <c r="Q2474" t="str">
        <f t="shared" si="118"/>
        <v>411 FRANKLIN AVENUE</v>
      </c>
      <c r="R2474" t="e">
        <f>VLOOKUP(Q2474,'[2]2011-Princeton-geocodes.csv'!$A:$A,1,FALSE)</f>
        <v>#N/A</v>
      </c>
    </row>
    <row r="2475" spans="1:18">
      <c r="A2475" s="5">
        <v>2474</v>
      </c>
      <c r="B2475" s="2" t="s">
        <v>1722</v>
      </c>
      <c r="C2475" s="2" t="s">
        <v>86</v>
      </c>
      <c r="D2475" s="2" t="s">
        <v>1402</v>
      </c>
      <c r="E2475" s="2" t="s">
        <v>103</v>
      </c>
      <c r="F2475" s="2" t="s">
        <v>1615</v>
      </c>
      <c r="G2475" s="2" t="s">
        <v>1842</v>
      </c>
      <c r="H2475" s="2" t="s">
        <v>13</v>
      </c>
      <c r="I2475" s="3" t="b">
        <v>0</v>
      </c>
      <c r="J2475" s="3" t="b">
        <v>0</v>
      </c>
      <c r="K2475" s="2" t="s">
        <v>13</v>
      </c>
      <c r="L2475" s="2" t="s">
        <v>13</v>
      </c>
      <c r="M2475" s="9" t="str">
        <f>IF(ISERROR([1]!GetPart(F2475,"-",1)),F2475,[1]!GetPart(F2475,"-",1))</f>
        <v>357</v>
      </c>
      <c r="N2475" t="b">
        <f t="shared" si="116"/>
        <v>1</v>
      </c>
      <c r="P2475" s="9" t="str">
        <f t="shared" si="117"/>
        <v>357 Franklin Avenue,Princeton,NJ</v>
      </c>
      <c r="Q2475" t="str">
        <f t="shared" si="118"/>
        <v>357 FRANKLIN AVENUE</v>
      </c>
      <c r="R2475" t="e">
        <f>VLOOKUP(Q2475,'[2]2011-Princeton-geocodes.csv'!$A:$A,1,FALSE)</f>
        <v>#N/A</v>
      </c>
    </row>
    <row r="2476" spans="1:18">
      <c r="A2476" s="5">
        <v>2475</v>
      </c>
      <c r="B2476" s="2" t="s">
        <v>1722</v>
      </c>
      <c r="C2476" s="2" t="s">
        <v>12</v>
      </c>
      <c r="D2476" s="2" t="s">
        <v>1402</v>
      </c>
      <c r="E2476" s="2" t="s">
        <v>167</v>
      </c>
      <c r="F2476" s="2" t="s">
        <v>1773</v>
      </c>
      <c r="G2476" s="2" t="s">
        <v>1842</v>
      </c>
      <c r="H2476" s="2" t="s">
        <v>13</v>
      </c>
      <c r="I2476" s="3" t="b">
        <v>0</v>
      </c>
      <c r="J2476" s="3" t="b">
        <v>0</v>
      </c>
      <c r="K2476" s="2" t="s">
        <v>13</v>
      </c>
      <c r="L2476" s="2" t="s">
        <v>13</v>
      </c>
      <c r="M2476" s="9" t="str">
        <f>IF(ISERROR([1]!GetPart(F2476,"-",1)),F2476,[1]!GetPart(F2476,"-",1))</f>
        <v>351</v>
      </c>
      <c r="N2476" t="b">
        <f t="shared" si="116"/>
        <v>1</v>
      </c>
      <c r="P2476" s="9" t="str">
        <f t="shared" si="117"/>
        <v>351 Franklin Avenue,Princeton,NJ</v>
      </c>
      <c r="Q2476" t="str">
        <f t="shared" si="118"/>
        <v>351 FRANKLIN AVENUE</v>
      </c>
      <c r="R2476" t="e">
        <f>VLOOKUP(Q2476,'[2]2011-Princeton-geocodes.csv'!$A:$A,1,FALSE)</f>
        <v>#N/A</v>
      </c>
    </row>
    <row r="2477" spans="1:18">
      <c r="A2477" s="5">
        <v>2476</v>
      </c>
      <c r="B2477" s="2" t="s">
        <v>1722</v>
      </c>
      <c r="C2477" s="2" t="s">
        <v>89</v>
      </c>
      <c r="D2477" s="2" t="s">
        <v>1402</v>
      </c>
      <c r="E2477" s="2" t="s">
        <v>167</v>
      </c>
      <c r="F2477" s="2" t="s">
        <v>1772</v>
      </c>
      <c r="G2477" s="2" t="s">
        <v>1842</v>
      </c>
      <c r="H2477" s="2" t="s">
        <v>13</v>
      </c>
      <c r="I2477" s="3" t="b">
        <v>0</v>
      </c>
      <c r="J2477" s="3" t="b">
        <v>0</v>
      </c>
      <c r="K2477" s="2" t="s">
        <v>13</v>
      </c>
      <c r="L2477" s="2" t="s">
        <v>13</v>
      </c>
      <c r="M2477" s="9" t="str">
        <f>IF(ISERROR([1]!GetPart(F2477,"-",1)),F2477,[1]!GetPart(F2477,"-",1))</f>
        <v>361</v>
      </c>
      <c r="N2477" t="b">
        <f t="shared" si="116"/>
        <v>1</v>
      </c>
      <c r="P2477" s="9" t="str">
        <f t="shared" si="117"/>
        <v>361 Franklin Avenue,Princeton,NJ</v>
      </c>
      <c r="Q2477" t="str">
        <f t="shared" si="118"/>
        <v>361 FRANKLIN AVENUE</v>
      </c>
      <c r="R2477" t="e">
        <f>VLOOKUP(Q2477,'[2]2011-Princeton-geocodes.csv'!$A:$A,1,FALSE)</f>
        <v>#N/A</v>
      </c>
    </row>
    <row r="2478" spans="1:18">
      <c r="A2478" s="5">
        <v>2477</v>
      </c>
      <c r="B2478" s="2" t="s">
        <v>1722</v>
      </c>
      <c r="C2478" s="2" t="s">
        <v>83</v>
      </c>
      <c r="D2478" s="2" t="s">
        <v>1402</v>
      </c>
      <c r="E2478" s="2" t="s">
        <v>167</v>
      </c>
      <c r="F2478" s="2" t="s">
        <v>1771</v>
      </c>
      <c r="G2478" s="2" t="s">
        <v>1842</v>
      </c>
      <c r="H2478" s="2" t="s">
        <v>13</v>
      </c>
      <c r="I2478" s="3" t="b">
        <v>0</v>
      </c>
      <c r="J2478" s="3" t="b">
        <v>0</v>
      </c>
      <c r="K2478" s="2" t="s">
        <v>13</v>
      </c>
      <c r="L2478" s="2" t="s">
        <v>13</v>
      </c>
      <c r="M2478" s="9" t="str">
        <f>IF(ISERROR([1]!GetPart(F2478,"-",1)),F2478,[1]!GetPart(F2478,"-",1))</f>
        <v>367</v>
      </c>
      <c r="N2478" t="b">
        <f t="shared" si="116"/>
        <v>1</v>
      </c>
      <c r="P2478" s="9" t="str">
        <f t="shared" si="117"/>
        <v>367 Franklin Avenue,Princeton,NJ</v>
      </c>
      <c r="Q2478" t="str">
        <f t="shared" si="118"/>
        <v>367 FRANKLIN AVENUE</v>
      </c>
      <c r="R2478" t="e">
        <f>VLOOKUP(Q2478,'[2]2011-Princeton-geocodes.csv'!$A:$A,1,FALSE)</f>
        <v>#N/A</v>
      </c>
    </row>
    <row r="2479" spans="1:18">
      <c r="A2479" s="5">
        <v>2478</v>
      </c>
      <c r="B2479" s="2" t="s">
        <v>1722</v>
      </c>
      <c r="C2479" s="2" t="s">
        <v>92</v>
      </c>
      <c r="D2479" s="2" t="s">
        <v>1402</v>
      </c>
      <c r="E2479" s="2" t="s">
        <v>167</v>
      </c>
      <c r="F2479" s="2" t="s">
        <v>1852</v>
      </c>
      <c r="G2479" s="2" t="s">
        <v>1842</v>
      </c>
      <c r="H2479" s="2" t="s">
        <v>13</v>
      </c>
      <c r="I2479" s="3" t="b">
        <v>0</v>
      </c>
      <c r="J2479" s="3" t="b">
        <v>0</v>
      </c>
      <c r="K2479" s="2" t="s">
        <v>13</v>
      </c>
      <c r="L2479" s="2" t="s">
        <v>13</v>
      </c>
      <c r="M2479" s="9" t="str">
        <f>IF(ISERROR([1]!GetPart(F2479,"-",1)),F2479,[1]!GetPart(F2479,"-",1))</f>
        <v>371</v>
      </c>
      <c r="N2479" t="b">
        <f t="shared" si="116"/>
        <v>1</v>
      </c>
      <c r="P2479" s="9" t="str">
        <f t="shared" si="117"/>
        <v>371 Franklin Avenue,Princeton,NJ</v>
      </c>
      <c r="Q2479" t="str">
        <f t="shared" si="118"/>
        <v>371 FRANKLIN AVENUE</v>
      </c>
      <c r="R2479" t="e">
        <f>VLOOKUP(Q2479,'[2]2011-Princeton-geocodes.csv'!$A:$A,1,FALSE)</f>
        <v>#N/A</v>
      </c>
    </row>
    <row r="2480" spans="1:18">
      <c r="A2480" s="5">
        <v>2479</v>
      </c>
      <c r="B2480" s="2" t="s">
        <v>1722</v>
      </c>
      <c r="C2480" s="2" t="s">
        <v>22</v>
      </c>
      <c r="D2480" s="2" t="s">
        <v>1402</v>
      </c>
      <c r="E2480" s="2" t="s">
        <v>167</v>
      </c>
      <c r="F2480" s="2" t="s">
        <v>923</v>
      </c>
      <c r="G2480" s="2" t="s">
        <v>1842</v>
      </c>
      <c r="H2480" s="2" t="s">
        <v>13</v>
      </c>
      <c r="I2480" s="3" t="b">
        <v>0</v>
      </c>
      <c r="J2480" s="3" t="b">
        <v>0</v>
      </c>
      <c r="K2480" s="2" t="s">
        <v>13</v>
      </c>
      <c r="L2480" s="2" t="s">
        <v>13</v>
      </c>
      <c r="M2480" s="9" t="str">
        <f>IF(ISERROR([1]!GetPart(F2480,"-",1)),F2480,[1]!GetPart(F2480,"-",1))</f>
        <v>415</v>
      </c>
      <c r="N2480" t="b">
        <f t="shared" si="116"/>
        <v>1</v>
      </c>
      <c r="P2480" s="9" t="str">
        <f t="shared" si="117"/>
        <v>415 Franklin Avenue,Princeton,NJ</v>
      </c>
      <c r="Q2480" t="str">
        <f t="shared" si="118"/>
        <v>415 FRANKLIN AVENUE</v>
      </c>
      <c r="R2480" t="e">
        <f>VLOOKUP(Q2480,'[2]2011-Princeton-geocodes.csv'!$A:$A,1,FALSE)</f>
        <v>#N/A</v>
      </c>
    </row>
    <row r="2481" spans="1:18">
      <c r="A2481" s="5">
        <v>2480</v>
      </c>
      <c r="B2481" s="2" t="s">
        <v>1722</v>
      </c>
      <c r="C2481" s="2" t="s">
        <v>70</v>
      </c>
      <c r="D2481" s="2" t="s">
        <v>1402</v>
      </c>
      <c r="E2481" s="2" t="s">
        <v>167</v>
      </c>
      <c r="F2481" s="2" t="s">
        <v>1853</v>
      </c>
      <c r="G2481" s="2" t="s">
        <v>1842</v>
      </c>
      <c r="H2481" s="2" t="s">
        <v>13</v>
      </c>
      <c r="I2481" s="3" t="b">
        <v>0</v>
      </c>
      <c r="J2481" s="3" t="b">
        <v>0</v>
      </c>
      <c r="K2481" s="2" t="s">
        <v>13</v>
      </c>
      <c r="L2481" s="2" t="s">
        <v>13</v>
      </c>
      <c r="M2481" s="9" t="str">
        <f>IF(ISERROR([1]!GetPart(F2481,"-",1)),F2481,[1]!GetPart(F2481,"-",1))</f>
        <v>377</v>
      </c>
      <c r="N2481" t="b">
        <f t="shared" si="116"/>
        <v>1</v>
      </c>
      <c r="P2481" s="9" t="str">
        <f t="shared" si="117"/>
        <v>377 Franklin Avenue,Princeton,NJ</v>
      </c>
      <c r="Q2481" t="str">
        <f t="shared" si="118"/>
        <v>377 FRANKLIN AVENUE</v>
      </c>
      <c r="R2481" t="e">
        <f>VLOOKUP(Q2481,'[2]2011-Princeton-geocodes.csv'!$A:$A,1,FALSE)</f>
        <v>#N/A</v>
      </c>
    </row>
    <row r="2482" spans="1:18">
      <c r="A2482" s="5">
        <v>2481</v>
      </c>
      <c r="B2482" s="2" t="s">
        <v>1722</v>
      </c>
      <c r="C2482" s="2" t="s">
        <v>74</v>
      </c>
      <c r="D2482" s="2" t="s">
        <v>1402</v>
      </c>
      <c r="E2482" s="2" t="s">
        <v>167</v>
      </c>
      <c r="F2482" s="2" t="s">
        <v>466</v>
      </c>
      <c r="G2482" s="2" t="s">
        <v>1842</v>
      </c>
      <c r="H2482" s="2" t="s">
        <v>13</v>
      </c>
      <c r="I2482" s="3" t="b">
        <v>0</v>
      </c>
      <c r="J2482" s="3" t="b">
        <v>0</v>
      </c>
      <c r="K2482" s="2" t="s">
        <v>13</v>
      </c>
      <c r="L2482" s="2" t="s">
        <v>13</v>
      </c>
      <c r="M2482" s="9" t="str">
        <f>IF(ISERROR([1]!GetPart(F2482,"-",1)),F2482,[1]!GetPart(F2482,"-",1))</f>
        <v>401</v>
      </c>
      <c r="N2482" t="b">
        <f t="shared" si="116"/>
        <v>1</v>
      </c>
      <c r="P2482" s="9" t="str">
        <f t="shared" si="117"/>
        <v>401 Franklin Avenue,Princeton,NJ</v>
      </c>
      <c r="Q2482" t="str">
        <f t="shared" si="118"/>
        <v>401 FRANKLIN AVENUE</v>
      </c>
      <c r="R2482" t="e">
        <f>VLOOKUP(Q2482,'[2]2011-Princeton-geocodes.csv'!$A:$A,1,FALSE)</f>
        <v>#N/A</v>
      </c>
    </row>
    <row r="2483" spans="1:18">
      <c r="A2483" s="5">
        <v>2482</v>
      </c>
      <c r="B2483" s="2" t="s">
        <v>1722</v>
      </c>
      <c r="C2483" s="2" t="s">
        <v>65</v>
      </c>
      <c r="D2483" s="2" t="s">
        <v>1402</v>
      </c>
      <c r="E2483" s="2" t="s">
        <v>167</v>
      </c>
      <c r="F2483" s="2" t="s">
        <v>1854</v>
      </c>
      <c r="G2483" s="2" t="s">
        <v>1842</v>
      </c>
      <c r="H2483" s="2" t="s">
        <v>13</v>
      </c>
      <c r="I2483" s="3" t="b">
        <v>0</v>
      </c>
      <c r="J2483" s="3" t="b">
        <v>0</v>
      </c>
      <c r="K2483" s="2" t="s">
        <v>13</v>
      </c>
      <c r="L2483" s="2" t="s">
        <v>13</v>
      </c>
      <c r="M2483" s="9" t="str">
        <f>IF(ISERROR([1]!GetPart(F2483,"-",1)),F2483,[1]!GetPart(F2483,"-",1))</f>
        <v>387</v>
      </c>
      <c r="N2483" t="b">
        <f t="shared" si="116"/>
        <v>1</v>
      </c>
      <c r="P2483" s="9" t="str">
        <f t="shared" si="117"/>
        <v>387 Franklin Avenue,Princeton,NJ</v>
      </c>
      <c r="Q2483" t="str">
        <f t="shared" si="118"/>
        <v>387 FRANKLIN AVENUE</v>
      </c>
      <c r="R2483" t="e">
        <f>VLOOKUP(Q2483,'[2]2011-Princeton-geocodes.csv'!$A:$A,1,FALSE)</f>
        <v>#N/A</v>
      </c>
    </row>
    <row r="2484" spans="1:18">
      <c r="A2484" s="5">
        <v>2483</v>
      </c>
      <c r="B2484" s="2" t="s">
        <v>1722</v>
      </c>
      <c r="C2484" s="2" t="s">
        <v>23</v>
      </c>
      <c r="D2484" s="2" t="s">
        <v>1402</v>
      </c>
      <c r="E2484" s="2" t="s">
        <v>149</v>
      </c>
      <c r="F2484" s="2" t="s">
        <v>1767</v>
      </c>
      <c r="G2484" s="2" t="s">
        <v>1842</v>
      </c>
      <c r="H2484" s="2" t="s">
        <v>13</v>
      </c>
      <c r="I2484" s="3" t="b">
        <v>0</v>
      </c>
      <c r="J2484" s="3" t="b">
        <v>1</v>
      </c>
      <c r="K2484" s="2" t="s">
        <v>13</v>
      </c>
      <c r="L2484" s="2" t="s">
        <v>13</v>
      </c>
      <c r="M2484" s="9" t="str">
        <f>IF(ISERROR([1]!GetPart(F2484,"-",1)),F2484,[1]!GetPart(F2484,"-",1))</f>
        <v>419</v>
      </c>
      <c r="N2484" t="b">
        <f t="shared" si="116"/>
        <v>1</v>
      </c>
      <c r="P2484" s="9" t="str">
        <f t="shared" si="117"/>
        <v>419 Franklin Avenue,Princeton,NJ</v>
      </c>
      <c r="Q2484" t="str">
        <f t="shared" si="118"/>
        <v>419 FRANKLIN AVENUE</v>
      </c>
      <c r="R2484" t="e">
        <f>VLOOKUP(Q2484,'[2]2011-Princeton-geocodes.csv'!$A:$A,1,FALSE)</f>
        <v>#N/A</v>
      </c>
    </row>
    <row r="2485" spans="1:18">
      <c r="A2485" s="5">
        <v>2484</v>
      </c>
      <c r="B2485" s="2" t="s">
        <v>1722</v>
      </c>
      <c r="C2485" s="2" t="s">
        <v>62</v>
      </c>
      <c r="D2485" s="2" t="s">
        <v>1402</v>
      </c>
      <c r="E2485" s="2" t="s">
        <v>167</v>
      </c>
      <c r="F2485" s="2" t="s">
        <v>1855</v>
      </c>
      <c r="G2485" s="2" t="s">
        <v>1842</v>
      </c>
      <c r="H2485" s="2" t="s">
        <v>13</v>
      </c>
      <c r="I2485" s="3" t="b">
        <v>0</v>
      </c>
      <c r="J2485" s="3" t="b">
        <v>0</v>
      </c>
      <c r="K2485" s="2" t="s">
        <v>13</v>
      </c>
      <c r="L2485" s="2" t="s">
        <v>13</v>
      </c>
      <c r="M2485" s="9" t="str">
        <f>IF(ISERROR([1]!GetPart(F2485,"-",1)),F2485,[1]!GetPart(F2485,"-",1))</f>
        <v>391</v>
      </c>
      <c r="N2485" t="b">
        <f t="shared" si="116"/>
        <v>1</v>
      </c>
      <c r="P2485" s="9" t="str">
        <f t="shared" si="117"/>
        <v>391 Franklin Avenue,Princeton,NJ</v>
      </c>
      <c r="Q2485" t="str">
        <f t="shared" si="118"/>
        <v>391 FRANKLIN AVENUE</v>
      </c>
      <c r="R2485" t="e">
        <f>VLOOKUP(Q2485,'[2]2011-Princeton-geocodes.csv'!$A:$A,1,FALSE)</f>
        <v>#N/A</v>
      </c>
    </row>
    <row r="2486" spans="1:18">
      <c r="A2486" s="5">
        <v>2485</v>
      </c>
      <c r="B2486" s="2" t="s">
        <v>1722</v>
      </c>
      <c r="C2486" s="2" t="s">
        <v>78</v>
      </c>
      <c r="D2486" s="2" t="s">
        <v>1402</v>
      </c>
      <c r="E2486" s="2" t="s">
        <v>167</v>
      </c>
      <c r="F2486" s="2" t="s">
        <v>1856</v>
      </c>
      <c r="G2486" s="2" t="s">
        <v>1842</v>
      </c>
      <c r="H2486" s="2" t="s">
        <v>13</v>
      </c>
      <c r="I2486" s="3" t="b">
        <v>0</v>
      </c>
      <c r="J2486" s="3" t="b">
        <v>0</v>
      </c>
      <c r="K2486" s="2" t="s">
        <v>13</v>
      </c>
      <c r="L2486" s="2" t="s">
        <v>13</v>
      </c>
      <c r="M2486" s="9" t="str">
        <f>IF(ISERROR([1]!GetPart(F2486,"-",1)),F2486,[1]!GetPart(F2486,"-",1))</f>
        <v>395</v>
      </c>
      <c r="N2486" t="b">
        <f t="shared" si="116"/>
        <v>1</v>
      </c>
      <c r="P2486" s="9" t="str">
        <f t="shared" si="117"/>
        <v>395 Franklin Avenue,Princeton,NJ</v>
      </c>
      <c r="Q2486" t="str">
        <f t="shared" si="118"/>
        <v>395 FRANKLIN AVENUE</v>
      </c>
      <c r="R2486" t="e">
        <f>VLOOKUP(Q2486,'[2]2011-Princeton-geocodes.csv'!$A:$A,1,FALSE)</f>
        <v>#N/A</v>
      </c>
    </row>
    <row r="2487" spans="1:18">
      <c r="A2487" s="5">
        <v>2486</v>
      </c>
      <c r="B2487" s="2" t="s">
        <v>1857</v>
      </c>
      <c r="C2487" s="2" t="s">
        <v>92</v>
      </c>
      <c r="D2487" s="2" t="s">
        <v>1402</v>
      </c>
      <c r="E2487" s="2" t="s">
        <v>434</v>
      </c>
      <c r="F2487" s="2" t="s">
        <v>942</v>
      </c>
      <c r="G2487" s="2" t="s">
        <v>1842</v>
      </c>
      <c r="H2487" s="2" t="s">
        <v>13</v>
      </c>
      <c r="I2487" s="3" t="b">
        <v>0</v>
      </c>
      <c r="J2487" s="3" t="b">
        <v>1</v>
      </c>
      <c r="K2487" s="2" t="s">
        <v>13</v>
      </c>
      <c r="L2487" s="2" t="s">
        <v>13</v>
      </c>
      <c r="M2487" s="9" t="str">
        <f>IF(ISERROR([1]!GetPart(F2487,"-",1)),F2487,[1]!GetPart(F2487,"-",1))</f>
        <v>428</v>
      </c>
      <c r="N2487" t="b">
        <f t="shared" si="116"/>
        <v>1</v>
      </c>
      <c r="P2487" s="9" t="str">
        <f t="shared" si="117"/>
        <v>428 Franklin Avenue,Princeton,NJ</v>
      </c>
      <c r="Q2487" t="str">
        <f t="shared" si="118"/>
        <v>428 FRANKLIN AVENUE</v>
      </c>
      <c r="R2487" t="e">
        <f>VLOOKUP(Q2487,'[2]2011-Princeton-geocodes.csv'!$A:$A,1,FALSE)</f>
        <v>#N/A</v>
      </c>
    </row>
    <row r="2488" spans="1:18">
      <c r="A2488" s="5">
        <v>2487</v>
      </c>
      <c r="B2488" s="2" t="s">
        <v>1857</v>
      </c>
      <c r="C2488" s="2" t="s">
        <v>83</v>
      </c>
      <c r="D2488" s="2" t="s">
        <v>1402</v>
      </c>
      <c r="E2488" s="2" t="s">
        <v>478</v>
      </c>
      <c r="F2488" s="2" t="s">
        <v>1858</v>
      </c>
      <c r="G2488" s="2" t="s">
        <v>1842</v>
      </c>
      <c r="H2488" s="2" t="s">
        <v>13</v>
      </c>
      <c r="I2488" s="3" t="b">
        <v>0</v>
      </c>
      <c r="J2488" s="3" t="b">
        <v>1</v>
      </c>
      <c r="K2488" s="2" t="s">
        <v>13</v>
      </c>
      <c r="L2488" s="2" t="s">
        <v>13</v>
      </c>
      <c r="M2488" s="9" t="str">
        <f>IF(ISERROR([1]!GetPart(F2488,"-",1)),F2488,[1]!GetPart(F2488,"-",1))</f>
        <v>440</v>
      </c>
      <c r="N2488" t="b">
        <f t="shared" si="116"/>
        <v>1</v>
      </c>
      <c r="P2488" s="9" t="str">
        <f t="shared" si="117"/>
        <v>440 Franklin Avenue,Princeton,NJ</v>
      </c>
      <c r="Q2488" t="str">
        <f t="shared" si="118"/>
        <v>440 FRANKLIN AVENUE</v>
      </c>
      <c r="R2488" t="e">
        <f>VLOOKUP(Q2488,'[2]2011-Princeton-geocodes.csv'!$A:$A,1,FALSE)</f>
        <v>#N/A</v>
      </c>
    </row>
    <row r="2489" spans="1:18">
      <c r="A2489" s="5">
        <v>2488</v>
      </c>
      <c r="B2489" s="2" t="s">
        <v>407</v>
      </c>
      <c r="C2489" s="2" t="s">
        <v>1859</v>
      </c>
      <c r="D2489" s="2" t="s">
        <v>340</v>
      </c>
      <c r="E2489" s="2" t="s">
        <v>1668</v>
      </c>
      <c r="F2489" s="2" t="s">
        <v>325</v>
      </c>
      <c r="G2489" s="2" t="s">
        <v>1860</v>
      </c>
      <c r="H2489" s="2" t="s">
        <v>13</v>
      </c>
      <c r="I2489" s="3" t="b">
        <v>0</v>
      </c>
      <c r="J2489" s="3" t="b">
        <v>1</v>
      </c>
      <c r="K2489" s="2" t="s">
        <v>13</v>
      </c>
      <c r="L2489" s="2" t="s">
        <v>13</v>
      </c>
      <c r="M2489" s="9" t="str">
        <f>IF(ISERROR([1]!GetPart(F2489,"-",1)),F2489,[1]!GetPart(F2489,"-",1))</f>
        <v>30</v>
      </c>
      <c r="N2489" t="b">
        <f t="shared" si="116"/>
        <v>1</v>
      </c>
      <c r="P2489" s="9" t="str">
        <f t="shared" si="117"/>
        <v>30 Frederick Court,Princeton,NJ</v>
      </c>
      <c r="Q2489" t="str">
        <f t="shared" si="118"/>
        <v>30 FREDERICK COURT</v>
      </c>
      <c r="R2489" t="e">
        <f>VLOOKUP(Q2489,'[2]2011-Princeton-geocodes.csv'!$A:$A,1,FALSE)</f>
        <v>#N/A</v>
      </c>
    </row>
    <row r="2490" spans="1:18">
      <c r="A2490" s="5">
        <v>2489</v>
      </c>
      <c r="B2490" s="2" t="s">
        <v>407</v>
      </c>
      <c r="C2490" s="2" t="s">
        <v>1861</v>
      </c>
      <c r="D2490" s="2" t="s">
        <v>340</v>
      </c>
      <c r="E2490" s="2" t="s">
        <v>747</v>
      </c>
      <c r="F2490" s="2" t="s">
        <v>24</v>
      </c>
      <c r="G2490" s="2" t="s">
        <v>1860</v>
      </c>
      <c r="H2490" s="2" t="s">
        <v>13</v>
      </c>
      <c r="I2490" s="3" t="b">
        <v>0</v>
      </c>
      <c r="J2490" s="3" t="b">
        <v>1</v>
      </c>
      <c r="K2490" s="2" t="s">
        <v>14</v>
      </c>
      <c r="L2490" s="2" t="s">
        <v>13</v>
      </c>
      <c r="M2490" s="9" t="str">
        <f>IF(ISERROR([1]!GetPart(F2490,"-",1)),F2490,[1]!GetPart(F2490,"-",1))</f>
        <v>16</v>
      </c>
      <c r="N2490" t="b">
        <f t="shared" si="116"/>
        <v>1</v>
      </c>
      <c r="P2490" s="9" t="str">
        <f t="shared" si="117"/>
        <v>16 Frederick Court,Princeton,NJ</v>
      </c>
      <c r="Q2490" t="str">
        <f t="shared" si="118"/>
        <v>16 FREDERICK COURT</v>
      </c>
      <c r="R2490" t="e">
        <f>VLOOKUP(Q2490,'[2]2011-Princeton-geocodes.csv'!$A:$A,1,FALSE)</f>
        <v>#N/A</v>
      </c>
    </row>
    <row r="2491" spans="1:18">
      <c r="A2491" s="5">
        <v>2490</v>
      </c>
      <c r="B2491" s="2" t="s">
        <v>407</v>
      </c>
      <c r="C2491" s="2" t="s">
        <v>1862</v>
      </c>
      <c r="D2491" s="2" t="s">
        <v>340</v>
      </c>
      <c r="E2491" s="2" t="s">
        <v>1539</v>
      </c>
      <c r="F2491" s="2" t="s">
        <v>74</v>
      </c>
      <c r="G2491" s="2" t="s">
        <v>1860</v>
      </c>
      <c r="H2491" s="2" t="s">
        <v>13</v>
      </c>
      <c r="I2491" s="3" t="b">
        <v>0</v>
      </c>
      <c r="J2491" s="3" t="b">
        <v>1</v>
      </c>
      <c r="K2491" s="2" t="s">
        <v>14</v>
      </c>
      <c r="L2491" s="2" t="s">
        <v>13</v>
      </c>
      <c r="M2491" s="9" t="str">
        <f>IF(ISERROR([1]!GetPart(F2491,"-",1)),F2491,[1]!GetPart(F2491,"-",1))</f>
        <v>11</v>
      </c>
      <c r="N2491" t="b">
        <f t="shared" si="116"/>
        <v>1</v>
      </c>
      <c r="P2491" s="9" t="str">
        <f t="shared" si="117"/>
        <v>11 Frederick Court,Princeton,NJ</v>
      </c>
      <c r="Q2491" t="str">
        <f t="shared" si="118"/>
        <v>11 FREDERICK COURT</v>
      </c>
      <c r="R2491" t="e">
        <f>VLOOKUP(Q2491,'[2]2011-Princeton-geocodes.csv'!$A:$A,1,FALSE)</f>
        <v>#N/A</v>
      </c>
    </row>
    <row r="2492" spans="1:18">
      <c r="A2492" s="5">
        <v>2491</v>
      </c>
      <c r="B2492" s="2" t="s">
        <v>407</v>
      </c>
      <c r="C2492" s="2" t="s">
        <v>1863</v>
      </c>
      <c r="D2492" s="2" t="s">
        <v>340</v>
      </c>
      <c r="E2492" s="2" t="s">
        <v>1864</v>
      </c>
      <c r="F2492" s="2" t="s">
        <v>158</v>
      </c>
      <c r="G2492" s="2" t="s">
        <v>1860</v>
      </c>
      <c r="H2492" s="2" t="s">
        <v>13</v>
      </c>
      <c r="I2492" s="3" t="b">
        <v>0</v>
      </c>
      <c r="J2492" s="3" t="b">
        <v>1</v>
      </c>
      <c r="K2492" s="2" t="s">
        <v>13</v>
      </c>
      <c r="L2492" s="2" t="s">
        <v>13</v>
      </c>
      <c r="M2492" s="9" t="str">
        <f>IF(ISERROR([1]!GetPart(F2492,"-",1)),F2492,[1]!GetPart(F2492,"-",1))</f>
        <v>19</v>
      </c>
      <c r="N2492" t="b">
        <f t="shared" si="116"/>
        <v>1</v>
      </c>
      <c r="P2492" s="9" t="str">
        <f t="shared" si="117"/>
        <v>19 Frederick Court,Princeton,NJ</v>
      </c>
      <c r="Q2492" t="str">
        <f t="shared" si="118"/>
        <v>19 FREDERICK COURT</v>
      </c>
      <c r="R2492" t="e">
        <f>VLOOKUP(Q2492,'[2]2011-Princeton-geocodes.csv'!$A:$A,1,FALSE)</f>
        <v>#N/A</v>
      </c>
    </row>
    <row r="2493" spans="1:18">
      <c r="A2493" s="5">
        <v>2492</v>
      </c>
      <c r="B2493" s="2" t="s">
        <v>1865</v>
      </c>
      <c r="C2493" s="2" t="s">
        <v>23</v>
      </c>
      <c r="D2493" s="2" t="s">
        <v>380</v>
      </c>
      <c r="E2493" s="2" t="s">
        <v>132</v>
      </c>
      <c r="F2493" s="2" t="s">
        <v>1866</v>
      </c>
      <c r="G2493" s="2" t="s">
        <v>1867</v>
      </c>
      <c r="H2493" s="2" t="s">
        <v>13</v>
      </c>
      <c r="I2493" s="3" t="b">
        <v>0</v>
      </c>
      <c r="J2493" s="3" t="b">
        <v>1</v>
      </c>
      <c r="K2493" s="2" t="s">
        <v>13</v>
      </c>
      <c r="L2493" s="2" t="s">
        <v>13</v>
      </c>
      <c r="M2493" s="9" t="str">
        <f>IF(ISERROR([1]!GetPart(F2493,"-",1)),F2493,[1]!GetPart(F2493,"-",1))</f>
        <v>260</v>
      </c>
      <c r="N2493" t="b">
        <f t="shared" si="116"/>
        <v>1</v>
      </c>
      <c r="P2493" s="9" t="str">
        <f t="shared" si="117"/>
        <v>260 Gallup Road,Princeton,NJ</v>
      </c>
      <c r="Q2493" t="str">
        <f t="shared" si="118"/>
        <v>260 GALLUP ROAD</v>
      </c>
      <c r="R2493" t="e">
        <f>VLOOKUP(Q2493,'[2]2011-Princeton-geocodes.csv'!$A:$A,1,FALSE)</f>
        <v>#N/A</v>
      </c>
    </row>
    <row r="2494" spans="1:18">
      <c r="A2494" s="5">
        <v>2493</v>
      </c>
      <c r="B2494" s="2" t="s">
        <v>1865</v>
      </c>
      <c r="C2494" s="2" t="s">
        <v>74</v>
      </c>
      <c r="D2494" s="2" t="s">
        <v>380</v>
      </c>
      <c r="E2494" s="2" t="s">
        <v>1808</v>
      </c>
      <c r="F2494" s="2" t="s">
        <v>363</v>
      </c>
      <c r="G2494" s="2" t="s">
        <v>1867</v>
      </c>
      <c r="H2494" s="2" t="s">
        <v>13</v>
      </c>
      <c r="I2494" s="3" t="b">
        <v>0</v>
      </c>
      <c r="J2494" s="3" t="b">
        <v>1</v>
      </c>
      <c r="K2494" s="2" t="s">
        <v>13</v>
      </c>
      <c r="L2494" s="2" t="s">
        <v>13</v>
      </c>
      <c r="M2494" s="9" t="str">
        <f>IF(ISERROR([1]!GetPart(F2494,"-",1)),F2494,[1]!GetPart(F2494,"-",1))</f>
        <v>190</v>
      </c>
      <c r="N2494" t="b">
        <f t="shared" si="116"/>
        <v>1</v>
      </c>
      <c r="P2494" s="9" t="str">
        <f t="shared" si="117"/>
        <v>190 Gallup Road,Princeton,NJ</v>
      </c>
      <c r="Q2494" t="str">
        <f t="shared" si="118"/>
        <v>190 GALLUP ROAD</v>
      </c>
      <c r="R2494" t="e">
        <f>VLOOKUP(Q2494,'[2]2011-Princeton-geocodes.csv'!$A:$A,1,FALSE)</f>
        <v>#N/A</v>
      </c>
    </row>
    <row r="2495" spans="1:18">
      <c r="A2495" s="5">
        <v>2494</v>
      </c>
      <c r="B2495" s="2" t="s">
        <v>1865</v>
      </c>
      <c r="C2495" s="2" t="s">
        <v>78</v>
      </c>
      <c r="D2495" s="2" t="s">
        <v>380</v>
      </c>
      <c r="E2495" s="2" t="s">
        <v>1808</v>
      </c>
      <c r="F2495" s="2" t="s">
        <v>364</v>
      </c>
      <c r="G2495" s="2" t="s">
        <v>1867</v>
      </c>
      <c r="H2495" s="2" t="s">
        <v>13</v>
      </c>
      <c r="I2495" s="3" t="b">
        <v>0</v>
      </c>
      <c r="J2495" s="3" t="b">
        <v>1</v>
      </c>
      <c r="K2495" s="2" t="s">
        <v>13</v>
      </c>
      <c r="L2495" s="2" t="s">
        <v>13</v>
      </c>
      <c r="M2495" s="9" t="str">
        <f>IF(ISERROR([1]!GetPart(F2495,"-",1)),F2495,[1]!GetPart(F2495,"-",1))</f>
        <v>170</v>
      </c>
      <c r="N2495" t="b">
        <f t="shared" si="116"/>
        <v>1</v>
      </c>
      <c r="P2495" s="9" t="str">
        <f t="shared" si="117"/>
        <v>170 Gallup Road,Princeton,NJ</v>
      </c>
      <c r="Q2495" t="str">
        <f t="shared" si="118"/>
        <v>170 GALLUP ROAD</v>
      </c>
      <c r="R2495" t="e">
        <f>VLOOKUP(Q2495,'[2]2011-Princeton-geocodes.csv'!$A:$A,1,FALSE)</f>
        <v>#N/A</v>
      </c>
    </row>
    <row r="2496" spans="1:18">
      <c r="A2496" s="5">
        <v>2495</v>
      </c>
      <c r="B2496" s="2" t="s">
        <v>1865</v>
      </c>
      <c r="C2496" s="2" t="s">
        <v>92</v>
      </c>
      <c r="D2496" s="2" t="s">
        <v>380</v>
      </c>
      <c r="E2496" s="2" t="s">
        <v>1808</v>
      </c>
      <c r="F2496" s="2" t="s">
        <v>106</v>
      </c>
      <c r="G2496" s="2" t="s">
        <v>1867</v>
      </c>
      <c r="H2496" s="2" t="s">
        <v>13</v>
      </c>
      <c r="I2496" s="3" t="b">
        <v>0</v>
      </c>
      <c r="J2496" s="3" t="b">
        <v>1</v>
      </c>
      <c r="K2496" s="2" t="s">
        <v>14</v>
      </c>
      <c r="L2496" s="2" t="s">
        <v>13</v>
      </c>
      <c r="M2496" s="9" t="str">
        <f>IF(ISERROR([1]!GetPart(F2496,"-",1)),F2496,[1]!GetPart(F2496,"-",1))</f>
        <v>50</v>
      </c>
      <c r="N2496" t="b">
        <f t="shared" si="116"/>
        <v>1</v>
      </c>
      <c r="P2496" s="9" t="str">
        <f t="shared" si="117"/>
        <v>50 Gallup Road,Princeton,NJ</v>
      </c>
      <c r="Q2496" t="str">
        <f t="shared" si="118"/>
        <v>50 GALLUP ROAD</v>
      </c>
      <c r="R2496" t="e">
        <f>VLOOKUP(Q2496,'[2]2011-Princeton-geocodes.csv'!$A:$A,1,FALSE)</f>
        <v>#N/A</v>
      </c>
    </row>
    <row r="2497" spans="1:18">
      <c r="A2497" s="5">
        <v>2496</v>
      </c>
      <c r="B2497" s="2" t="s">
        <v>1865</v>
      </c>
      <c r="C2497" s="2" t="s">
        <v>70</v>
      </c>
      <c r="D2497" s="2" t="s">
        <v>380</v>
      </c>
      <c r="E2497" s="2" t="s">
        <v>1808</v>
      </c>
      <c r="F2497" s="2" t="s">
        <v>254</v>
      </c>
      <c r="G2497" s="2" t="s">
        <v>1867</v>
      </c>
      <c r="H2497" s="2" t="s">
        <v>13</v>
      </c>
      <c r="I2497" s="3" t="b">
        <v>0</v>
      </c>
      <c r="J2497" s="3" t="b">
        <v>1</v>
      </c>
      <c r="K2497" s="2" t="s">
        <v>14</v>
      </c>
      <c r="L2497" s="2" t="s">
        <v>13</v>
      </c>
      <c r="M2497" s="9" t="str">
        <f>IF(ISERROR([1]!GetPart(F2497,"-",1)),F2497,[1]!GetPart(F2497,"-",1))</f>
        <v>74</v>
      </c>
      <c r="N2497" t="b">
        <f t="shared" si="116"/>
        <v>1</v>
      </c>
      <c r="P2497" s="9" t="str">
        <f t="shared" si="117"/>
        <v>74 Gallup Road,Princeton,NJ</v>
      </c>
      <c r="Q2497" t="str">
        <f t="shared" si="118"/>
        <v>74 GALLUP ROAD</v>
      </c>
      <c r="R2497" t="e">
        <f>VLOOKUP(Q2497,'[2]2011-Princeton-geocodes.csv'!$A:$A,1,FALSE)</f>
        <v>#N/A</v>
      </c>
    </row>
    <row r="2498" spans="1:18">
      <c r="A2498" s="5">
        <v>2497</v>
      </c>
      <c r="B2498" s="2" t="s">
        <v>1865</v>
      </c>
      <c r="C2498" s="2" t="s">
        <v>62</v>
      </c>
      <c r="D2498" s="2" t="s">
        <v>380</v>
      </c>
      <c r="E2498" s="2" t="s">
        <v>1808</v>
      </c>
      <c r="F2498" s="2" t="s">
        <v>734</v>
      </c>
      <c r="G2498" s="2" t="s">
        <v>1867</v>
      </c>
      <c r="H2498" s="2" t="s">
        <v>13</v>
      </c>
      <c r="I2498" s="3" t="b">
        <v>0</v>
      </c>
      <c r="J2498" s="3" t="b">
        <v>1</v>
      </c>
      <c r="K2498" s="2" t="s">
        <v>14</v>
      </c>
      <c r="L2498" s="2" t="s">
        <v>13</v>
      </c>
      <c r="M2498" s="9" t="str">
        <f>IF(ISERROR([1]!GetPart(F2498,"-",1)),F2498,[1]!GetPart(F2498,"-",1))</f>
        <v>146</v>
      </c>
      <c r="N2498" t="b">
        <f t="shared" si="116"/>
        <v>1</v>
      </c>
      <c r="P2498" s="9" t="str">
        <f t="shared" si="117"/>
        <v>146 Gallup Road,Princeton,NJ</v>
      </c>
      <c r="Q2498" t="str">
        <f t="shared" si="118"/>
        <v>146 GALLUP ROAD</v>
      </c>
      <c r="R2498" t="e">
        <f>VLOOKUP(Q2498,'[2]2011-Princeton-geocodes.csv'!$A:$A,1,FALSE)</f>
        <v>#N/A</v>
      </c>
    </row>
    <row r="2499" spans="1:18">
      <c r="A2499" s="5">
        <v>2498</v>
      </c>
      <c r="B2499" s="2" t="s">
        <v>1865</v>
      </c>
      <c r="C2499" s="2" t="s">
        <v>65</v>
      </c>
      <c r="D2499" s="2" t="s">
        <v>380</v>
      </c>
      <c r="E2499" s="2" t="s">
        <v>1808</v>
      </c>
      <c r="F2499" s="2" t="s">
        <v>737</v>
      </c>
      <c r="G2499" s="2" t="s">
        <v>1867</v>
      </c>
      <c r="H2499" s="2" t="s">
        <v>13</v>
      </c>
      <c r="I2499" s="3" t="b">
        <v>0</v>
      </c>
      <c r="J2499" s="3" t="b">
        <v>1</v>
      </c>
      <c r="K2499" s="2" t="s">
        <v>14</v>
      </c>
      <c r="L2499" s="2" t="s">
        <v>13</v>
      </c>
      <c r="M2499" s="9" t="str">
        <f>IF(ISERROR([1]!GetPart(F2499,"-",1)),F2499,[1]!GetPart(F2499,"-",1))</f>
        <v>122</v>
      </c>
      <c r="N2499" t="b">
        <f t="shared" ref="N2499:N2562" si="119">IF(LEFT(D2499,1)="R",TRUE,FALSE)</f>
        <v>1</v>
      </c>
      <c r="P2499" s="9" t="str">
        <f t="shared" ref="P2499:P2562" si="120">IF(LEN(M2499)&gt;0,M2499&amp;" ","")&amp;G2499&amp;",Princeton,NJ"</f>
        <v>122 Gallup Road,Princeton,NJ</v>
      </c>
      <c r="Q2499" t="str">
        <f t="shared" si="118"/>
        <v>122 GALLUP ROAD</v>
      </c>
      <c r="R2499" t="e">
        <f>VLOOKUP(Q2499,'[2]2011-Princeton-geocodes.csv'!$A:$A,1,FALSE)</f>
        <v>#N/A</v>
      </c>
    </row>
    <row r="2500" spans="1:18">
      <c r="A2500" s="5">
        <v>2499</v>
      </c>
      <c r="B2500" s="2" t="s">
        <v>1865</v>
      </c>
      <c r="C2500" s="2" t="s">
        <v>49</v>
      </c>
      <c r="D2500" s="2" t="s">
        <v>380</v>
      </c>
      <c r="E2500" s="2" t="s">
        <v>1808</v>
      </c>
      <c r="F2500" s="2" t="s">
        <v>441</v>
      </c>
      <c r="G2500" s="2" t="s">
        <v>1867</v>
      </c>
      <c r="H2500" s="2" t="s">
        <v>13</v>
      </c>
      <c r="I2500" s="3" t="b">
        <v>0</v>
      </c>
      <c r="J2500" s="3" t="b">
        <v>1</v>
      </c>
      <c r="K2500" s="2" t="s">
        <v>13</v>
      </c>
      <c r="L2500" s="2" t="s">
        <v>13</v>
      </c>
      <c r="M2500" s="9" t="str">
        <f>IF(ISERROR([1]!GetPart(F2500,"-",1)),F2500,[1]!GetPart(F2500,"-",1))</f>
        <v>218</v>
      </c>
      <c r="N2500" t="b">
        <f t="shared" si="119"/>
        <v>1</v>
      </c>
      <c r="P2500" s="9" t="str">
        <f t="shared" si="120"/>
        <v>218 Gallup Road,Princeton,NJ</v>
      </c>
      <c r="Q2500" t="str">
        <f t="shared" si="118"/>
        <v>218 GALLUP ROAD</v>
      </c>
      <c r="R2500" t="e">
        <f>VLOOKUP(Q2500,'[2]2011-Princeton-geocodes.csv'!$A:$A,1,FALSE)</f>
        <v>#N/A</v>
      </c>
    </row>
    <row r="2501" spans="1:18">
      <c r="A2501" s="5">
        <v>2500</v>
      </c>
      <c r="B2501" s="2" t="s">
        <v>1865</v>
      </c>
      <c r="C2501" s="2" t="s">
        <v>67</v>
      </c>
      <c r="D2501" s="2" t="s">
        <v>380</v>
      </c>
      <c r="E2501" s="2" t="s">
        <v>1808</v>
      </c>
      <c r="F2501" s="2" t="s">
        <v>290</v>
      </c>
      <c r="G2501" s="2" t="s">
        <v>1867</v>
      </c>
      <c r="H2501" s="2" t="s">
        <v>13</v>
      </c>
      <c r="I2501" s="3" t="b">
        <v>0</v>
      </c>
      <c r="J2501" s="3" t="b">
        <v>1</v>
      </c>
      <c r="K2501" s="2" t="s">
        <v>14</v>
      </c>
      <c r="L2501" s="2" t="s">
        <v>13</v>
      </c>
      <c r="M2501" s="9" t="str">
        <f>IF(ISERROR([1]!GetPart(F2501,"-",1)),F2501,[1]!GetPart(F2501,"-",1))</f>
        <v>94</v>
      </c>
      <c r="N2501" t="b">
        <f t="shared" si="119"/>
        <v>1</v>
      </c>
      <c r="P2501" s="9" t="str">
        <f t="shared" si="120"/>
        <v>94 Gallup Road,Princeton,NJ</v>
      </c>
      <c r="Q2501" t="str">
        <f t="shared" si="118"/>
        <v>94 GALLUP ROAD</v>
      </c>
      <c r="R2501" t="e">
        <f>VLOOKUP(Q2501,'[2]2011-Princeton-geocodes.csv'!$A:$A,1,FALSE)</f>
        <v>#N/A</v>
      </c>
    </row>
    <row r="2502" spans="1:18">
      <c r="A2502" s="5">
        <v>2501</v>
      </c>
      <c r="B2502" s="2" t="s">
        <v>1865</v>
      </c>
      <c r="C2502" s="2" t="s">
        <v>22</v>
      </c>
      <c r="D2502" s="2" t="s">
        <v>380</v>
      </c>
      <c r="E2502" s="2" t="s">
        <v>1808</v>
      </c>
      <c r="F2502" s="2" t="s">
        <v>1051</v>
      </c>
      <c r="G2502" s="2" t="s">
        <v>1867</v>
      </c>
      <c r="H2502" s="2" t="s">
        <v>13</v>
      </c>
      <c r="I2502" s="3" t="b">
        <v>0</v>
      </c>
      <c r="J2502" s="3" t="b">
        <v>1</v>
      </c>
      <c r="K2502" s="2" t="s">
        <v>13</v>
      </c>
      <c r="L2502" s="2" t="s">
        <v>13</v>
      </c>
      <c r="M2502" s="9" t="str">
        <f>IF(ISERROR([1]!GetPart(F2502,"-",1)),F2502,[1]!GetPart(F2502,"-",1))</f>
        <v>238</v>
      </c>
      <c r="N2502" t="b">
        <f t="shared" si="119"/>
        <v>1</v>
      </c>
      <c r="P2502" s="9" t="str">
        <f t="shared" si="120"/>
        <v>238 Gallup Road,Princeton,NJ</v>
      </c>
      <c r="Q2502" t="str">
        <f t="shared" si="118"/>
        <v>238 GALLUP ROAD</v>
      </c>
      <c r="R2502" t="e">
        <f>VLOOKUP(Q2502,'[2]2011-Princeton-geocodes.csv'!$A:$A,1,FALSE)</f>
        <v>#N/A</v>
      </c>
    </row>
    <row r="2503" spans="1:18">
      <c r="A2503" s="5">
        <v>2502</v>
      </c>
      <c r="B2503" s="2" t="s">
        <v>1865</v>
      </c>
      <c r="C2503" s="2" t="s">
        <v>24</v>
      </c>
      <c r="D2503" s="2" t="s">
        <v>380</v>
      </c>
      <c r="E2503" s="2" t="s">
        <v>766</v>
      </c>
      <c r="F2503" s="2" t="s">
        <v>1372</v>
      </c>
      <c r="G2503" s="2" t="s">
        <v>1867</v>
      </c>
      <c r="H2503" s="2" t="s">
        <v>13</v>
      </c>
      <c r="I2503" s="3" t="b">
        <v>0</v>
      </c>
      <c r="J2503" s="3" t="b">
        <v>1</v>
      </c>
      <c r="K2503" s="2" t="s">
        <v>14</v>
      </c>
      <c r="L2503" s="2" t="s">
        <v>13</v>
      </c>
      <c r="M2503" s="9" t="str">
        <f>IF(ISERROR([1]!GetPart(F2503,"-",1)),F2503,[1]!GetPart(F2503,"-",1))</f>
        <v>276</v>
      </c>
      <c r="N2503" t="b">
        <f t="shared" si="119"/>
        <v>1</v>
      </c>
      <c r="P2503" s="9" t="str">
        <f t="shared" si="120"/>
        <v>276 Gallup Road,Princeton,NJ</v>
      </c>
      <c r="Q2503" t="str">
        <f t="shared" si="118"/>
        <v>276 GALLUP ROAD</v>
      </c>
      <c r="R2503" t="e">
        <f>VLOOKUP(Q2503,'[2]2011-Princeton-geocodes.csv'!$A:$A,1,FALSE)</f>
        <v>#N/A</v>
      </c>
    </row>
    <row r="2504" spans="1:18">
      <c r="A2504" s="5">
        <v>2503</v>
      </c>
      <c r="B2504" s="2" t="s">
        <v>1865</v>
      </c>
      <c r="C2504" s="2" t="s">
        <v>54</v>
      </c>
      <c r="D2504" s="2" t="s">
        <v>380</v>
      </c>
      <c r="E2504" s="2" t="s">
        <v>134</v>
      </c>
      <c r="F2504" s="2" t="s">
        <v>1253</v>
      </c>
      <c r="G2504" s="2" t="s">
        <v>1867</v>
      </c>
      <c r="H2504" s="2" t="s">
        <v>13</v>
      </c>
      <c r="I2504" s="3" t="b">
        <v>0</v>
      </c>
      <c r="J2504" s="3" t="b">
        <v>1</v>
      </c>
      <c r="K2504" s="2" t="s">
        <v>14</v>
      </c>
      <c r="L2504" s="2" t="s">
        <v>13</v>
      </c>
      <c r="M2504" s="9" t="str">
        <f>IF(ISERROR([1]!GetPart(F2504,"-",1)),F2504,[1]!GetPart(F2504,"-",1))</f>
        <v>288</v>
      </c>
      <c r="N2504" t="b">
        <f t="shared" si="119"/>
        <v>1</v>
      </c>
      <c r="P2504" s="9" t="str">
        <f t="shared" si="120"/>
        <v>288 Gallup Road,Princeton,NJ</v>
      </c>
      <c r="Q2504" t="str">
        <f t="shared" si="118"/>
        <v>288 GALLUP ROAD</v>
      </c>
      <c r="R2504" t="e">
        <f>VLOOKUP(Q2504,'[2]2011-Princeton-geocodes.csv'!$A:$A,1,FALSE)</f>
        <v>#N/A</v>
      </c>
    </row>
    <row r="2505" spans="1:18">
      <c r="A2505" s="5">
        <v>2504</v>
      </c>
      <c r="B2505" s="2" t="s">
        <v>1865</v>
      </c>
      <c r="C2505" s="2" t="s">
        <v>85</v>
      </c>
      <c r="D2505" s="2" t="s">
        <v>380</v>
      </c>
      <c r="E2505" s="2" t="s">
        <v>419</v>
      </c>
      <c r="F2505" s="2" t="s">
        <v>1868</v>
      </c>
      <c r="G2505" s="2" t="s">
        <v>1867</v>
      </c>
      <c r="H2505" s="2" t="s">
        <v>13</v>
      </c>
      <c r="I2505" s="3" t="b">
        <v>0</v>
      </c>
      <c r="J2505" s="3" t="b">
        <v>1</v>
      </c>
      <c r="K2505" s="2" t="s">
        <v>14</v>
      </c>
      <c r="L2505" s="2" t="s">
        <v>13</v>
      </c>
      <c r="M2505" s="9" t="str">
        <f>IF(ISERROR([1]!GetPart(F2505,"-",1)),F2505,[1]!GetPart(F2505,"-",1))</f>
        <v>366</v>
      </c>
      <c r="N2505" t="b">
        <f t="shared" si="119"/>
        <v>1</v>
      </c>
      <c r="P2505" s="9" t="str">
        <f t="shared" si="120"/>
        <v>366 Gallup Road,Princeton,NJ</v>
      </c>
      <c r="Q2505" t="str">
        <f t="shared" si="118"/>
        <v>366 GALLUP ROAD</v>
      </c>
      <c r="R2505" t="e">
        <f>VLOOKUP(Q2505,'[2]2011-Princeton-geocodes.csv'!$A:$A,1,FALSE)</f>
        <v>#N/A</v>
      </c>
    </row>
    <row r="2506" spans="1:18">
      <c r="A2506" s="5">
        <v>2505</v>
      </c>
      <c r="B2506" s="2" t="s">
        <v>1865</v>
      </c>
      <c r="C2506" s="2" t="s">
        <v>59</v>
      </c>
      <c r="D2506" s="2" t="s">
        <v>380</v>
      </c>
      <c r="E2506" s="2" t="s">
        <v>414</v>
      </c>
      <c r="F2506" s="2" t="s">
        <v>1628</v>
      </c>
      <c r="G2506" s="2" t="s">
        <v>1867</v>
      </c>
      <c r="H2506" s="2" t="s">
        <v>13</v>
      </c>
      <c r="I2506" s="3" t="b">
        <v>0</v>
      </c>
      <c r="J2506" s="3" t="b">
        <v>1</v>
      </c>
      <c r="K2506" s="2" t="s">
        <v>14</v>
      </c>
      <c r="L2506" s="2" t="s">
        <v>13</v>
      </c>
      <c r="M2506" s="9" t="str">
        <f>IF(ISERROR([1]!GetPart(F2506,"-",1)),F2506,[1]!GetPart(F2506,"-",1))</f>
        <v>308</v>
      </c>
      <c r="N2506" t="b">
        <f t="shared" si="119"/>
        <v>1</v>
      </c>
      <c r="P2506" s="9" t="str">
        <f t="shared" si="120"/>
        <v>308 Gallup Road,Princeton,NJ</v>
      </c>
      <c r="Q2506" t="str">
        <f t="shared" si="118"/>
        <v>308 GALLUP ROAD</v>
      </c>
      <c r="R2506" t="e">
        <f>VLOOKUP(Q2506,'[2]2011-Princeton-geocodes.csv'!$A:$A,1,FALSE)</f>
        <v>#N/A</v>
      </c>
    </row>
    <row r="2507" spans="1:18">
      <c r="A2507" s="5">
        <v>2506</v>
      </c>
      <c r="B2507" s="2" t="s">
        <v>1865</v>
      </c>
      <c r="C2507" s="2" t="s">
        <v>76</v>
      </c>
      <c r="D2507" s="2" t="s">
        <v>380</v>
      </c>
      <c r="E2507" s="2" t="s">
        <v>1869</v>
      </c>
      <c r="F2507" s="2" t="s">
        <v>643</v>
      </c>
      <c r="G2507" s="2" t="s">
        <v>1867</v>
      </c>
      <c r="H2507" s="2" t="s">
        <v>13</v>
      </c>
      <c r="I2507" s="3" t="b">
        <v>0</v>
      </c>
      <c r="J2507" s="3" t="b">
        <v>1</v>
      </c>
      <c r="K2507" s="2" t="s">
        <v>13</v>
      </c>
      <c r="L2507" s="2" t="s">
        <v>13</v>
      </c>
      <c r="M2507" s="9" t="str">
        <f>IF(ISERROR([1]!GetPart(F2507,"-",1)),F2507,[1]!GetPart(F2507,"-",1))</f>
        <v>204</v>
      </c>
      <c r="N2507" t="b">
        <f t="shared" si="119"/>
        <v>1</v>
      </c>
      <c r="P2507" s="9" t="str">
        <f t="shared" si="120"/>
        <v>204 Gallup Road,Princeton,NJ</v>
      </c>
      <c r="Q2507" t="str">
        <f t="shared" si="118"/>
        <v>204 GALLUP ROAD</v>
      </c>
      <c r="R2507" t="e">
        <f>VLOOKUP(Q2507,'[2]2011-Princeton-geocodes.csv'!$A:$A,1,FALSE)</f>
        <v>#N/A</v>
      </c>
    </row>
    <row r="2508" spans="1:18">
      <c r="A2508" s="5">
        <v>2507</v>
      </c>
      <c r="B2508" s="2" t="s">
        <v>1865</v>
      </c>
      <c r="C2508" s="2" t="s">
        <v>158</v>
      </c>
      <c r="D2508" s="2" t="s">
        <v>380</v>
      </c>
      <c r="E2508" s="2" t="s">
        <v>1801</v>
      </c>
      <c r="F2508" s="2" t="s">
        <v>1850</v>
      </c>
      <c r="G2508" s="2" t="s">
        <v>1867</v>
      </c>
      <c r="H2508" s="2" t="s">
        <v>13</v>
      </c>
      <c r="I2508" s="3" t="b">
        <v>0</v>
      </c>
      <c r="J2508" s="3" t="b">
        <v>1</v>
      </c>
      <c r="K2508" s="2" t="s">
        <v>14</v>
      </c>
      <c r="L2508" s="2" t="s">
        <v>13</v>
      </c>
      <c r="M2508" s="9" t="str">
        <f>IF(ISERROR([1]!GetPart(F2508,"-",1)),F2508,[1]!GetPart(F2508,"-",1))</f>
        <v>338</v>
      </c>
      <c r="N2508" t="b">
        <f t="shared" si="119"/>
        <v>1</v>
      </c>
      <c r="P2508" s="9" t="str">
        <f t="shared" si="120"/>
        <v>338 Gallup Road,Princeton,NJ</v>
      </c>
      <c r="Q2508" t="str">
        <f t="shared" si="118"/>
        <v>338 GALLUP ROAD</v>
      </c>
      <c r="R2508" t="e">
        <f>VLOOKUP(Q2508,'[2]2011-Princeton-geocodes.csv'!$A:$A,1,FALSE)</f>
        <v>#N/A</v>
      </c>
    </row>
    <row r="2509" spans="1:18">
      <c r="A2509" s="5">
        <v>2508</v>
      </c>
      <c r="B2509" s="2" t="s">
        <v>1865</v>
      </c>
      <c r="C2509" s="2" t="s">
        <v>83</v>
      </c>
      <c r="D2509" s="2" t="s">
        <v>380</v>
      </c>
      <c r="E2509" s="2" t="s">
        <v>406</v>
      </c>
      <c r="F2509" s="2" t="s">
        <v>304</v>
      </c>
      <c r="G2509" s="2" t="s">
        <v>1867</v>
      </c>
      <c r="H2509" s="2" t="s">
        <v>13</v>
      </c>
      <c r="I2509" s="3" t="b">
        <v>0</v>
      </c>
      <c r="J2509" s="3" t="b">
        <v>1</v>
      </c>
      <c r="K2509" s="2" t="s">
        <v>14</v>
      </c>
      <c r="L2509" s="2" t="s">
        <v>13</v>
      </c>
      <c r="M2509" s="9" t="str">
        <f>IF(ISERROR([1]!GetPart(F2509,"-",1)),F2509,[1]!GetPart(F2509,"-",1))</f>
        <v>32</v>
      </c>
      <c r="N2509" t="b">
        <f t="shared" si="119"/>
        <v>1</v>
      </c>
      <c r="P2509" s="9" t="str">
        <f t="shared" si="120"/>
        <v>32 Gallup Road,Princeton,NJ</v>
      </c>
      <c r="Q2509" t="str">
        <f t="shared" si="118"/>
        <v>32 GALLUP ROAD</v>
      </c>
      <c r="R2509" t="e">
        <f>VLOOKUP(Q2509,'[2]2011-Princeton-geocodes.csv'!$A:$A,1,FALSE)</f>
        <v>#N/A</v>
      </c>
    </row>
    <row r="2510" spans="1:18">
      <c r="A2510" s="5">
        <v>2509</v>
      </c>
      <c r="B2510" s="2" t="s">
        <v>1865</v>
      </c>
      <c r="C2510" s="2" t="s">
        <v>69</v>
      </c>
      <c r="D2510" s="2" t="s">
        <v>380</v>
      </c>
      <c r="E2510" s="2" t="s">
        <v>741</v>
      </c>
      <c r="F2510" s="2" t="s">
        <v>1870</v>
      </c>
      <c r="G2510" s="2" t="s">
        <v>1867</v>
      </c>
      <c r="H2510" s="2" t="s">
        <v>13</v>
      </c>
      <c r="I2510" s="3" t="b">
        <v>0</v>
      </c>
      <c r="J2510" s="3" t="b">
        <v>1</v>
      </c>
      <c r="K2510" s="2" t="s">
        <v>14</v>
      </c>
      <c r="L2510" s="2" t="s">
        <v>13</v>
      </c>
      <c r="M2510" s="9" t="str">
        <f>IF(ISERROR([1]!GetPart(F2510,"-",1)),F2510,[1]!GetPart(F2510,"-",1))</f>
        <v>390</v>
      </c>
      <c r="N2510" t="b">
        <f t="shared" si="119"/>
        <v>1</v>
      </c>
      <c r="P2510" s="9" t="str">
        <f t="shared" si="120"/>
        <v>390 Gallup Road,Princeton,NJ</v>
      </c>
      <c r="Q2510" t="str">
        <f t="shared" si="118"/>
        <v>390 GALLUP ROAD</v>
      </c>
      <c r="R2510" t="e">
        <f>VLOOKUP(Q2510,'[2]2011-Princeton-geocodes.csv'!$A:$A,1,FALSE)</f>
        <v>#N/A</v>
      </c>
    </row>
    <row r="2511" spans="1:18">
      <c r="A2511" s="5">
        <v>2510</v>
      </c>
      <c r="B2511" s="2" t="s">
        <v>1871</v>
      </c>
      <c r="C2511" s="2" t="s">
        <v>76</v>
      </c>
      <c r="D2511" s="2" t="s">
        <v>380</v>
      </c>
      <c r="E2511" s="2" t="s">
        <v>349</v>
      </c>
      <c r="F2511" s="2" t="s">
        <v>102</v>
      </c>
      <c r="G2511" s="2" t="s">
        <v>1867</v>
      </c>
      <c r="H2511" s="2" t="s">
        <v>13</v>
      </c>
      <c r="I2511" s="3" t="b">
        <v>0</v>
      </c>
      <c r="J2511" s="3" t="b">
        <v>0</v>
      </c>
      <c r="K2511" s="2" t="s">
        <v>14</v>
      </c>
      <c r="L2511" s="2" t="s">
        <v>13</v>
      </c>
      <c r="M2511" s="9" t="str">
        <f>IF(ISERROR([1]!GetPart(F2511,"-",1)),F2511,[1]!GetPart(F2511,"-",1))</f>
        <v>25</v>
      </c>
      <c r="N2511" t="b">
        <f t="shared" si="119"/>
        <v>1</v>
      </c>
      <c r="P2511" s="9" t="str">
        <f t="shared" si="120"/>
        <v>25 Gallup Road,Princeton,NJ</v>
      </c>
      <c r="Q2511" t="str">
        <f t="shared" si="118"/>
        <v>25 GALLUP ROAD</v>
      </c>
      <c r="R2511" t="e">
        <f>VLOOKUP(Q2511,'[2]2011-Princeton-geocodes.csv'!$A:$A,1,FALSE)</f>
        <v>#N/A</v>
      </c>
    </row>
    <row r="2512" spans="1:18">
      <c r="A2512" s="5">
        <v>2511</v>
      </c>
      <c r="B2512" s="2" t="s">
        <v>1871</v>
      </c>
      <c r="C2512" s="2" t="s">
        <v>92</v>
      </c>
      <c r="D2512" s="2" t="s">
        <v>380</v>
      </c>
      <c r="E2512" s="2" t="s">
        <v>1808</v>
      </c>
      <c r="F2512" s="2" t="s">
        <v>1772</v>
      </c>
      <c r="G2512" s="2" t="s">
        <v>1867</v>
      </c>
      <c r="H2512" s="2" t="s">
        <v>13</v>
      </c>
      <c r="I2512" s="3" t="b">
        <v>0</v>
      </c>
      <c r="J2512" s="3" t="b">
        <v>1</v>
      </c>
      <c r="K2512" s="2" t="s">
        <v>13</v>
      </c>
      <c r="L2512" s="2" t="s">
        <v>13</v>
      </c>
      <c r="M2512" s="9" t="str">
        <f>IF(ISERROR([1]!GetPart(F2512,"-",1)),F2512,[1]!GetPart(F2512,"-",1))</f>
        <v>361</v>
      </c>
      <c r="N2512" t="b">
        <f t="shared" si="119"/>
        <v>1</v>
      </c>
      <c r="P2512" s="9" t="str">
        <f t="shared" si="120"/>
        <v>361 Gallup Road,Princeton,NJ</v>
      </c>
      <c r="Q2512" t="str">
        <f t="shared" si="118"/>
        <v>361 GALLUP ROAD</v>
      </c>
      <c r="R2512" t="e">
        <f>VLOOKUP(Q2512,'[2]2011-Princeton-geocodes.csv'!$A:$A,1,FALSE)</f>
        <v>#N/A</v>
      </c>
    </row>
    <row r="2513" spans="1:18">
      <c r="A2513" s="5">
        <v>2512</v>
      </c>
      <c r="B2513" s="2" t="s">
        <v>1871</v>
      </c>
      <c r="C2513" s="2" t="s">
        <v>12</v>
      </c>
      <c r="D2513" s="2" t="s">
        <v>380</v>
      </c>
      <c r="E2513" s="2" t="s">
        <v>1808</v>
      </c>
      <c r="F2513" s="2" t="s">
        <v>370</v>
      </c>
      <c r="G2513" s="2" t="s">
        <v>1867</v>
      </c>
      <c r="H2513" s="2" t="s">
        <v>13</v>
      </c>
      <c r="I2513" s="3" t="b">
        <v>0</v>
      </c>
      <c r="J2513" s="3" t="b">
        <v>1</v>
      </c>
      <c r="K2513" s="2" t="s">
        <v>13</v>
      </c>
      <c r="L2513" s="2" t="s">
        <v>13</v>
      </c>
      <c r="M2513" s="9" t="str">
        <f>IF(ISERROR([1]!GetPart(F2513,"-",1)),F2513,[1]!GetPart(F2513,"-",1))</f>
        <v>45</v>
      </c>
      <c r="N2513" t="b">
        <f t="shared" si="119"/>
        <v>1</v>
      </c>
      <c r="P2513" s="9" t="str">
        <f t="shared" si="120"/>
        <v>45 Gallup Road,Princeton,NJ</v>
      </c>
      <c r="Q2513" t="str">
        <f t="shared" si="118"/>
        <v>45 GALLUP ROAD</v>
      </c>
      <c r="R2513" t="e">
        <f>VLOOKUP(Q2513,'[2]2011-Princeton-geocodes.csv'!$A:$A,1,FALSE)</f>
        <v>#N/A</v>
      </c>
    </row>
    <row r="2514" spans="1:18">
      <c r="A2514" s="5">
        <v>2513</v>
      </c>
      <c r="B2514" s="2" t="s">
        <v>1871</v>
      </c>
      <c r="C2514" s="2" t="s">
        <v>70</v>
      </c>
      <c r="D2514" s="2" t="s">
        <v>380</v>
      </c>
      <c r="E2514" s="2" t="s">
        <v>1808</v>
      </c>
      <c r="F2514" s="2" t="s">
        <v>1854</v>
      </c>
      <c r="G2514" s="2" t="s">
        <v>1867</v>
      </c>
      <c r="H2514" s="2" t="s">
        <v>13</v>
      </c>
      <c r="I2514" s="3" t="b">
        <v>0</v>
      </c>
      <c r="J2514" s="3" t="b">
        <v>1</v>
      </c>
      <c r="K2514" s="2" t="s">
        <v>14</v>
      </c>
      <c r="L2514" s="2" t="s">
        <v>13</v>
      </c>
      <c r="M2514" s="9" t="str">
        <f>IF(ISERROR([1]!GetPart(F2514,"-",1)),F2514,[1]!GetPart(F2514,"-",1))</f>
        <v>387</v>
      </c>
      <c r="N2514" t="b">
        <f t="shared" si="119"/>
        <v>1</v>
      </c>
      <c r="P2514" s="9" t="str">
        <f t="shared" si="120"/>
        <v>387 Gallup Road,Princeton,NJ</v>
      </c>
      <c r="Q2514" t="str">
        <f t="shared" si="118"/>
        <v>387 GALLUP ROAD</v>
      </c>
      <c r="R2514" t="e">
        <f>VLOOKUP(Q2514,'[2]2011-Princeton-geocodes.csv'!$A:$A,1,FALSE)</f>
        <v>#N/A</v>
      </c>
    </row>
    <row r="2515" spans="1:18">
      <c r="A2515" s="5">
        <v>2514</v>
      </c>
      <c r="B2515" s="2" t="s">
        <v>1872</v>
      </c>
      <c r="C2515" s="2" t="s">
        <v>67</v>
      </c>
      <c r="D2515" s="2" t="s">
        <v>380</v>
      </c>
      <c r="E2515" s="2" t="s">
        <v>1808</v>
      </c>
      <c r="F2515" s="2" t="s">
        <v>58</v>
      </c>
      <c r="G2515" s="2" t="s">
        <v>1867</v>
      </c>
      <c r="H2515" s="2" t="s">
        <v>13</v>
      </c>
      <c r="I2515" s="3" t="b">
        <v>0</v>
      </c>
      <c r="J2515" s="3" t="b">
        <v>1</v>
      </c>
      <c r="K2515" s="2" t="s">
        <v>13</v>
      </c>
      <c r="L2515" s="2" t="s">
        <v>13</v>
      </c>
      <c r="M2515" s="9" t="str">
        <f>IF(ISERROR([1]!GetPart(F2515,"-",1)),F2515,[1]!GetPart(F2515,"-",1))</f>
        <v>83</v>
      </c>
      <c r="N2515" t="b">
        <f t="shared" si="119"/>
        <v>1</v>
      </c>
      <c r="P2515" s="9" t="str">
        <f t="shared" si="120"/>
        <v>83 Gallup Road,Princeton,NJ</v>
      </c>
      <c r="Q2515" t="str">
        <f t="shared" si="118"/>
        <v>83 GALLUP ROAD</v>
      </c>
      <c r="R2515" t="e">
        <f>VLOOKUP(Q2515,'[2]2011-Princeton-geocodes.csv'!$A:$A,1,FALSE)</f>
        <v>#N/A</v>
      </c>
    </row>
    <row r="2516" spans="1:18">
      <c r="A2516" s="5">
        <v>2515</v>
      </c>
      <c r="B2516" s="2" t="s">
        <v>1872</v>
      </c>
      <c r="C2516" s="2" t="s">
        <v>12</v>
      </c>
      <c r="D2516" s="2" t="s">
        <v>380</v>
      </c>
      <c r="E2516" s="2" t="s">
        <v>1808</v>
      </c>
      <c r="F2516" s="2" t="s">
        <v>61</v>
      </c>
      <c r="G2516" s="2" t="s">
        <v>1867</v>
      </c>
      <c r="H2516" s="2" t="s">
        <v>13</v>
      </c>
      <c r="I2516" s="3" t="b">
        <v>0</v>
      </c>
      <c r="J2516" s="3" t="b">
        <v>1</v>
      </c>
      <c r="K2516" s="2" t="s">
        <v>13</v>
      </c>
      <c r="L2516" s="2" t="s">
        <v>13</v>
      </c>
      <c r="M2516" s="9" t="str">
        <f>IF(ISERROR([1]!GetPart(F2516,"-",1)),F2516,[1]!GetPart(F2516,"-",1))</f>
        <v>113</v>
      </c>
      <c r="N2516" t="b">
        <f t="shared" si="119"/>
        <v>1</v>
      </c>
      <c r="P2516" s="9" t="str">
        <f t="shared" si="120"/>
        <v>113 Gallup Road,Princeton,NJ</v>
      </c>
      <c r="Q2516" t="str">
        <f t="shared" si="118"/>
        <v>113 GALLUP ROAD</v>
      </c>
      <c r="R2516" t="e">
        <f>VLOOKUP(Q2516,'[2]2011-Princeton-geocodes.csv'!$A:$A,1,FALSE)</f>
        <v>#N/A</v>
      </c>
    </row>
    <row r="2517" spans="1:18">
      <c r="A2517" s="5">
        <v>2516</v>
      </c>
      <c r="B2517" s="2" t="s">
        <v>1872</v>
      </c>
      <c r="C2517" s="2" t="s">
        <v>83</v>
      </c>
      <c r="D2517" s="2" t="s">
        <v>380</v>
      </c>
      <c r="E2517" s="2" t="s">
        <v>1808</v>
      </c>
      <c r="F2517" s="2" t="s">
        <v>1873</v>
      </c>
      <c r="G2517" s="2" t="s">
        <v>1867</v>
      </c>
      <c r="H2517" s="2" t="s">
        <v>13</v>
      </c>
      <c r="I2517" s="3" t="b">
        <v>0</v>
      </c>
      <c r="J2517" s="3" t="b">
        <v>1</v>
      </c>
      <c r="K2517" s="2" t="s">
        <v>13</v>
      </c>
      <c r="L2517" s="2" t="s">
        <v>13</v>
      </c>
      <c r="M2517" s="9" t="str">
        <f>IF(ISERROR([1]!GetPart(F2517,"-",1)),F2517,[1]!GetPart(F2517,"-",1))</f>
        <v>331</v>
      </c>
      <c r="N2517" t="b">
        <f t="shared" si="119"/>
        <v>1</v>
      </c>
      <c r="P2517" s="9" t="str">
        <f t="shared" si="120"/>
        <v>331 Gallup Road,Princeton,NJ</v>
      </c>
      <c r="Q2517" t="str">
        <f t="shared" si="118"/>
        <v>331 GALLUP ROAD</v>
      </c>
      <c r="R2517" t="e">
        <f>VLOOKUP(Q2517,'[2]2011-Princeton-geocodes.csv'!$A:$A,1,FALSE)</f>
        <v>#N/A</v>
      </c>
    </row>
    <row r="2518" spans="1:18">
      <c r="A2518" s="5">
        <v>2517</v>
      </c>
      <c r="B2518" s="2" t="s">
        <v>1874</v>
      </c>
      <c r="C2518" s="2" t="s">
        <v>89</v>
      </c>
      <c r="D2518" s="2" t="s">
        <v>380</v>
      </c>
      <c r="E2518" s="2" t="s">
        <v>134</v>
      </c>
      <c r="F2518" s="2" t="s">
        <v>1620</v>
      </c>
      <c r="G2518" s="2" t="s">
        <v>1867</v>
      </c>
      <c r="H2518" s="2" t="s">
        <v>13</v>
      </c>
      <c r="I2518" s="3" t="b">
        <v>0</v>
      </c>
      <c r="J2518" s="3" t="b">
        <v>1</v>
      </c>
      <c r="K2518" s="2" t="s">
        <v>13</v>
      </c>
      <c r="L2518" s="2" t="s">
        <v>13</v>
      </c>
      <c r="M2518" s="9" t="str">
        <f>IF(ISERROR([1]!GetPart(F2518,"-",1)),F2518,[1]!GetPart(F2518,"-",1))</f>
        <v>267</v>
      </c>
      <c r="N2518" t="b">
        <f t="shared" si="119"/>
        <v>1</v>
      </c>
      <c r="P2518" s="9" t="str">
        <f t="shared" si="120"/>
        <v>267 Gallup Road,Princeton,NJ</v>
      </c>
      <c r="Q2518" t="str">
        <f t="shared" si="118"/>
        <v>267 GALLUP ROAD</v>
      </c>
      <c r="R2518" t="e">
        <f>VLOOKUP(Q2518,'[2]2011-Princeton-geocodes.csv'!$A:$A,1,FALSE)</f>
        <v>#N/A</v>
      </c>
    </row>
    <row r="2519" spans="1:18">
      <c r="A2519" s="5">
        <v>2518</v>
      </c>
      <c r="B2519" s="2" t="s">
        <v>1874</v>
      </c>
      <c r="C2519" s="2" t="s">
        <v>83</v>
      </c>
      <c r="D2519" s="2" t="s">
        <v>380</v>
      </c>
      <c r="E2519" s="2" t="s">
        <v>406</v>
      </c>
      <c r="F2519" s="2" t="s">
        <v>1365</v>
      </c>
      <c r="G2519" s="2" t="s">
        <v>1867</v>
      </c>
      <c r="H2519" s="2" t="s">
        <v>13</v>
      </c>
      <c r="I2519" s="3" t="b">
        <v>0</v>
      </c>
      <c r="J2519" s="3" t="b">
        <v>1</v>
      </c>
      <c r="K2519" s="2" t="s">
        <v>13</v>
      </c>
      <c r="L2519" s="2" t="s">
        <v>13</v>
      </c>
      <c r="M2519" s="9" t="str">
        <f>IF(ISERROR([1]!GetPart(F2519,"-",1)),F2519,[1]!GetPart(F2519,"-",1))</f>
        <v>301</v>
      </c>
      <c r="N2519" t="b">
        <f t="shared" si="119"/>
        <v>1</v>
      </c>
      <c r="P2519" s="9" t="str">
        <f t="shared" si="120"/>
        <v>301 Gallup Road,Princeton,NJ</v>
      </c>
      <c r="Q2519" t="str">
        <f t="shared" si="118"/>
        <v>301 GALLUP ROAD</v>
      </c>
      <c r="R2519" t="e">
        <f>VLOOKUP(Q2519,'[2]2011-Princeton-geocodes.csv'!$A:$A,1,FALSE)</f>
        <v>#N/A</v>
      </c>
    </row>
    <row r="2520" spans="1:18">
      <c r="A2520" s="5">
        <v>2519</v>
      </c>
      <c r="B2520" s="2" t="s">
        <v>1874</v>
      </c>
      <c r="C2520" s="2" t="s">
        <v>12</v>
      </c>
      <c r="D2520" s="2" t="s">
        <v>380</v>
      </c>
      <c r="E2520" s="2" t="s">
        <v>1808</v>
      </c>
      <c r="F2520" s="2" t="s">
        <v>711</v>
      </c>
      <c r="G2520" s="2" t="s">
        <v>1867</v>
      </c>
      <c r="H2520" s="2" t="s">
        <v>13</v>
      </c>
      <c r="I2520" s="3" t="b">
        <v>0</v>
      </c>
      <c r="J2520" s="3" t="b">
        <v>1</v>
      </c>
      <c r="K2520" s="2" t="s">
        <v>13</v>
      </c>
      <c r="L2520" s="2" t="s">
        <v>13</v>
      </c>
      <c r="M2520" s="9" t="str">
        <f>IF(ISERROR([1]!GetPart(F2520,"-",1)),F2520,[1]!GetPart(F2520,"-",1))</f>
        <v>187</v>
      </c>
      <c r="N2520" t="b">
        <f t="shared" si="119"/>
        <v>1</v>
      </c>
      <c r="P2520" s="9" t="str">
        <f t="shared" si="120"/>
        <v>187 Gallup Road,Princeton,NJ</v>
      </c>
      <c r="Q2520" t="str">
        <f t="shared" si="118"/>
        <v>187 GALLUP ROAD</v>
      </c>
      <c r="R2520" t="e">
        <f>VLOOKUP(Q2520,'[2]2011-Princeton-geocodes.csv'!$A:$A,1,FALSE)</f>
        <v>#N/A</v>
      </c>
    </row>
    <row r="2521" spans="1:18">
      <c r="A2521" s="5">
        <v>2520</v>
      </c>
      <c r="B2521" s="2" t="s">
        <v>1874</v>
      </c>
      <c r="C2521" s="2" t="s">
        <v>86</v>
      </c>
      <c r="D2521" s="2" t="s">
        <v>380</v>
      </c>
      <c r="E2521" s="2" t="s">
        <v>1875</v>
      </c>
      <c r="F2521" s="2" t="s">
        <v>724</v>
      </c>
      <c r="G2521" s="2" t="s">
        <v>1867</v>
      </c>
      <c r="H2521" s="2" t="s">
        <v>13</v>
      </c>
      <c r="I2521" s="3" t="b">
        <v>0</v>
      </c>
      <c r="J2521" s="3" t="b">
        <v>0</v>
      </c>
      <c r="K2521" s="2" t="s">
        <v>13</v>
      </c>
      <c r="L2521" s="2" t="s">
        <v>13</v>
      </c>
      <c r="M2521" s="9" t="str">
        <f>IF(ISERROR([1]!GetPart(F2521,"-",1)),F2521,[1]!GetPart(F2521,"-",1))</f>
        <v>223</v>
      </c>
      <c r="N2521" t="b">
        <f t="shared" si="119"/>
        <v>1</v>
      </c>
      <c r="P2521" s="9" t="str">
        <f t="shared" si="120"/>
        <v>223 Gallup Road,Princeton,NJ</v>
      </c>
      <c r="Q2521" t="str">
        <f t="shared" si="118"/>
        <v>223 GALLUP ROAD</v>
      </c>
      <c r="R2521" t="e">
        <f>VLOOKUP(Q2521,'[2]2011-Princeton-geocodes.csv'!$A:$A,1,FALSE)</f>
        <v>#N/A</v>
      </c>
    </row>
    <row r="2522" spans="1:18" ht="42">
      <c r="A2522" s="5">
        <v>2521</v>
      </c>
      <c r="B2522" s="2" t="s">
        <v>1876</v>
      </c>
      <c r="C2522" s="2" t="s">
        <v>78</v>
      </c>
      <c r="D2522" s="2" t="s">
        <v>351</v>
      </c>
      <c r="E2522" s="2" t="s">
        <v>1711</v>
      </c>
      <c r="F2522" s="2" t="s">
        <v>74</v>
      </c>
      <c r="G2522" s="2" t="s">
        <v>1877</v>
      </c>
      <c r="H2522" s="2" t="s">
        <v>13</v>
      </c>
      <c r="I2522" s="3" t="b">
        <v>0</v>
      </c>
      <c r="J2522" s="3" t="b">
        <v>1</v>
      </c>
      <c r="K2522" s="2" t="s">
        <v>627</v>
      </c>
      <c r="L2522" s="2" t="s">
        <v>13</v>
      </c>
      <c r="M2522" s="9" t="str">
        <f>IF(ISERROR([1]!GetPart(F2522,"-",1)),F2522,[1]!GetPart(F2522,"-",1))</f>
        <v>11</v>
      </c>
      <c r="N2522" t="b">
        <f t="shared" si="119"/>
        <v>1</v>
      </c>
      <c r="P2522" s="9" t="str">
        <f t="shared" si="120"/>
        <v>11 Garrett Lane,Princeton,NJ</v>
      </c>
      <c r="Q2522" t="str">
        <f t="shared" si="118"/>
        <v>11 GARRETT LANE</v>
      </c>
      <c r="R2522" t="e">
        <f>VLOOKUP(Q2522,'[2]2011-Princeton-geocodes.csv'!$A:$A,1,FALSE)</f>
        <v>#N/A</v>
      </c>
    </row>
    <row r="2523" spans="1:18">
      <c r="A2523" s="5">
        <v>2522</v>
      </c>
      <c r="B2523" s="2" t="s">
        <v>1876</v>
      </c>
      <c r="C2523" s="2" t="s">
        <v>74</v>
      </c>
      <c r="D2523" s="2" t="s">
        <v>340</v>
      </c>
      <c r="E2523" s="2" t="s">
        <v>1878</v>
      </c>
      <c r="F2523" s="2" t="s">
        <v>650</v>
      </c>
      <c r="G2523" s="2" t="s">
        <v>1877</v>
      </c>
      <c r="H2523" s="2" t="s">
        <v>13</v>
      </c>
      <c r="I2523" s="3" t="b">
        <v>0</v>
      </c>
      <c r="J2523" s="3" t="b">
        <v>0</v>
      </c>
      <c r="K2523" s="2" t="s">
        <v>14</v>
      </c>
      <c r="L2523" s="2" t="s">
        <v>13</v>
      </c>
      <c r="M2523" s="9" t="str">
        <f>IF(ISERROR([1]!GetPart(F2523,"-",1)),F2523,[1]!GetPart(F2523,"-",1))</f>
        <v>141</v>
      </c>
      <c r="N2523" t="b">
        <f t="shared" si="119"/>
        <v>1</v>
      </c>
      <c r="P2523" s="9" t="str">
        <f t="shared" si="120"/>
        <v>141 Garrett Lane,Princeton,NJ</v>
      </c>
      <c r="Q2523" t="str">
        <f t="shared" si="118"/>
        <v>141 GARRETT LANE</v>
      </c>
      <c r="R2523" t="e">
        <f>VLOOKUP(Q2523,'[2]2011-Princeton-geocodes.csv'!$A:$A,1,FALSE)</f>
        <v>#N/A</v>
      </c>
    </row>
    <row r="2524" spans="1:18" ht="42">
      <c r="A2524" s="5">
        <v>2523</v>
      </c>
      <c r="B2524" s="2" t="s">
        <v>1876</v>
      </c>
      <c r="C2524" s="2" t="s">
        <v>158</v>
      </c>
      <c r="D2524" s="2" t="s">
        <v>380</v>
      </c>
      <c r="E2524" s="2" t="s">
        <v>389</v>
      </c>
      <c r="F2524" s="2" t="s">
        <v>83</v>
      </c>
      <c r="G2524" s="2" t="s">
        <v>1877</v>
      </c>
      <c r="H2524" s="2" t="s">
        <v>13</v>
      </c>
      <c r="I2524" s="3" t="b">
        <v>0</v>
      </c>
      <c r="J2524" s="3" t="b">
        <v>1</v>
      </c>
      <c r="K2524" s="2" t="s">
        <v>627</v>
      </c>
      <c r="L2524" s="2" t="s">
        <v>13</v>
      </c>
      <c r="M2524" s="9" t="str">
        <f>IF(ISERROR([1]!GetPart(F2524,"-",1)),F2524,[1]!GetPart(F2524,"-",1))</f>
        <v>4</v>
      </c>
      <c r="N2524" t="b">
        <f t="shared" si="119"/>
        <v>1</v>
      </c>
      <c r="P2524" s="9" t="str">
        <f t="shared" si="120"/>
        <v>4 Garrett Lane,Princeton,NJ</v>
      </c>
      <c r="Q2524" t="str">
        <f t="shared" si="118"/>
        <v>4 GARRETT LANE</v>
      </c>
      <c r="R2524" t="e">
        <f>VLOOKUP(Q2524,'[2]2011-Princeton-geocodes.csv'!$A:$A,1,FALSE)</f>
        <v>#N/A</v>
      </c>
    </row>
    <row r="2525" spans="1:18" ht="42">
      <c r="A2525" s="5">
        <v>2524</v>
      </c>
      <c r="B2525" s="2" t="s">
        <v>1876</v>
      </c>
      <c r="C2525" s="2" t="s">
        <v>69</v>
      </c>
      <c r="D2525" s="2" t="s">
        <v>380</v>
      </c>
      <c r="E2525" s="2" t="s">
        <v>329</v>
      </c>
      <c r="F2525" s="2" t="s">
        <v>13</v>
      </c>
      <c r="G2525" s="2" t="s">
        <v>1877</v>
      </c>
      <c r="H2525" s="2" t="s">
        <v>13</v>
      </c>
      <c r="I2525" s="3" t="b">
        <v>0</v>
      </c>
      <c r="J2525" s="3" t="b">
        <v>0</v>
      </c>
      <c r="K2525" s="2" t="s">
        <v>1879</v>
      </c>
      <c r="L2525" s="2" t="s">
        <v>13</v>
      </c>
      <c r="M2525" s="9" t="str">
        <f>IF(ISERROR([1]!GetPart(F2525,"-",1)),F2525,[1]!GetPart(F2525,"-",1))</f>
        <v/>
      </c>
      <c r="N2525" t="b">
        <f t="shared" si="119"/>
        <v>1</v>
      </c>
      <c r="P2525" s="9" t="str">
        <f t="shared" si="120"/>
        <v>Garrett Lane,Princeton,NJ</v>
      </c>
      <c r="Q2525" t="str">
        <f t="shared" si="118"/>
        <v>GARRETT LANE</v>
      </c>
      <c r="R2525" t="e">
        <f>VLOOKUP(Q2525,'[2]2011-Princeton-geocodes.csv'!$A:$A,1,FALSE)</f>
        <v>#N/A</v>
      </c>
    </row>
    <row r="2526" spans="1:18">
      <c r="A2526" s="5">
        <v>2525</v>
      </c>
      <c r="B2526" s="2" t="s">
        <v>1320</v>
      </c>
      <c r="C2526" s="2" t="s">
        <v>1880</v>
      </c>
      <c r="D2526" s="2" t="s">
        <v>298</v>
      </c>
      <c r="E2526" s="2" t="s">
        <v>149</v>
      </c>
      <c r="F2526" s="2" t="s">
        <v>633</v>
      </c>
      <c r="G2526" s="2" t="s">
        <v>1881</v>
      </c>
      <c r="H2526" s="2" t="s">
        <v>1882</v>
      </c>
      <c r="I2526" s="3" t="b">
        <v>0</v>
      </c>
      <c r="J2526" s="3" t="b">
        <v>1</v>
      </c>
      <c r="K2526" s="2" t="s">
        <v>13</v>
      </c>
      <c r="L2526" s="2" t="s">
        <v>13</v>
      </c>
      <c r="M2526" s="9" t="str">
        <f>IF(ISERROR([1]!GetPart(F2526,"-",1)),F2526,[1]!GetPart(F2526,"-",1))</f>
        <v>04</v>
      </c>
      <c r="N2526" t="b">
        <f t="shared" si="119"/>
        <v>0</v>
      </c>
      <c r="P2526" s="9" t="str">
        <f t="shared" si="120"/>
        <v>04 George Drive,Princeton,NJ</v>
      </c>
      <c r="Q2526" t="str">
        <f t="shared" si="118"/>
        <v>04 GEORGE DRIVE</v>
      </c>
      <c r="R2526" t="e">
        <f>VLOOKUP(Q2526,'[2]2011-Princeton-geocodes.csv'!$A:$A,1,FALSE)</f>
        <v>#N/A</v>
      </c>
    </row>
    <row r="2527" spans="1:18">
      <c r="A2527" s="5">
        <v>2526</v>
      </c>
      <c r="B2527" s="2" t="s">
        <v>1320</v>
      </c>
      <c r="C2527" s="2" t="s">
        <v>1883</v>
      </c>
      <c r="D2527" s="2" t="s">
        <v>298</v>
      </c>
      <c r="E2527" s="2" t="s">
        <v>107</v>
      </c>
      <c r="F2527" s="2" t="s">
        <v>307</v>
      </c>
      <c r="G2527" s="2" t="s">
        <v>1881</v>
      </c>
      <c r="H2527" s="2" t="s">
        <v>1882</v>
      </c>
      <c r="I2527" s="3" t="b">
        <v>0</v>
      </c>
      <c r="J2527" s="3" t="b">
        <v>1</v>
      </c>
      <c r="K2527" s="2" t="s">
        <v>13</v>
      </c>
      <c r="L2527" s="2" t="s">
        <v>13</v>
      </c>
      <c r="M2527" s="9" t="str">
        <f>IF(ISERROR([1]!GetPart(F2527,"-",1)),F2527,[1]!GetPart(F2527,"-",1))</f>
        <v>05</v>
      </c>
      <c r="N2527" t="b">
        <f t="shared" si="119"/>
        <v>0</v>
      </c>
      <c r="P2527" s="9" t="str">
        <f t="shared" si="120"/>
        <v>05 George Drive,Princeton,NJ</v>
      </c>
      <c r="Q2527" t="str">
        <f t="shared" si="118"/>
        <v>05 GEORGE DRIVE</v>
      </c>
      <c r="R2527" t="e">
        <f>VLOOKUP(Q2527,'[2]2011-Princeton-geocodes.csv'!$A:$A,1,FALSE)</f>
        <v>#N/A</v>
      </c>
    </row>
    <row r="2528" spans="1:18">
      <c r="A2528" s="5">
        <v>2527</v>
      </c>
      <c r="B2528" s="2" t="s">
        <v>1320</v>
      </c>
      <c r="C2528" s="2" t="s">
        <v>1884</v>
      </c>
      <c r="D2528" s="2" t="s">
        <v>298</v>
      </c>
      <c r="E2528" s="2" t="s">
        <v>149</v>
      </c>
      <c r="F2528" s="2" t="s">
        <v>309</v>
      </c>
      <c r="G2528" s="2" t="s">
        <v>1881</v>
      </c>
      <c r="H2528" s="2" t="s">
        <v>1882</v>
      </c>
      <c r="I2528" s="3" t="b">
        <v>0</v>
      </c>
      <c r="J2528" s="3" t="b">
        <v>1</v>
      </c>
      <c r="K2528" s="2" t="s">
        <v>13</v>
      </c>
      <c r="L2528" s="2" t="s">
        <v>13</v>
      </c>
      <c r="M2528" s="9" t="str">
        <f>IF(ISERROR([1]!GetPart(F2528,"-",1)),F2528,[1]!GetPart(F2528,"-",1))</f>
        <v>02</v>
      </c>
      <c r="N2528" t="b">
        <f t="shared" si="119"/>
        <v>0</v>
      </c>
      <c r="P2528" s="9" t="str">
        <f t="shared" si="120"/>
        <v>02 George Drive,Princeton,NJ</v>
      </c>
      <c r="Q2528" t="str">
        <f t="shared" si="118"/>
        <v>02 GEORGE DRIVE</v>
      </c>
      <c r="R2528" t="e">
        <f>VLOOKUP(Q2528,'[2]2011-Princeton-geocodes.csv'!$A:$A,1,FALSE)</f>
        <v>#N/A</v>
      </c>
    </row>
    <row r="2529" spans="1:18" ht="42">
      <c r="A2529" s="5">
        <v>2528</v>
      </c>
      <c r="B2529" s="2" t="s">
        <v>1830</v>
      </c>
      <c r="C2529" s="2" t="s">
        <v>12</v>
      </c>
      <c r="D2529" s="2" t="s">
        <v>298</v>
      </c>
      <c r="E2529" s="2" t="s">
        <v>1885</v>
      </c>
      <c r="F2529" s="2" t="s">
        <v>13</v>
      </c>
      <c r="G2529" s="2" t="s">
        <v>1886</v>
      </c>
      <c r="H2529" s="2" t="s">
        <v>1832</v>
      </c>
      <c r="I2529" s="3" t="b">
        <v>0</v>
      </c>
      <c r="J2529" s="3" t="b">
        <v>1</v>
      </c>
      <c r="K2529" s="2" t="s">
        <v>627</v>
      </c>
      <c r="L2529" s="2" t="s">
        <v>13</v>
      </c>
      <c r="M2529" s="9" t="str">
        <f>IF(ISERROR([1]!GetPart(F2529,"-",1)),F2529,[1]!GetPart(F2529,"-",1))</f>
        <v/>
      </c>
      <c r="N2529" t="b">
        <f t="shared" si="119"/>
        <v>0</v>
      </c>
      <c r="P2529" s="9" t="str">
        <f t="shared" si="120"/>
        <v>Glen Drive,Princeton,NJ</v>
      </c>
      <c r="Q2529" t="str">
        <f t="shared" si="118"/>
        <v>GLEN DRIVE</v>
      </c>
      <c r="R2529" t="e">
        <f>VLOOKUP(Q2529,'[2]2011-Princeton-geocodes.csv'!$A:$A,1,FALSE)</f>
        <v>#N/A</v>
      </c>
    </row>
    <row r="2530" spans="1:18">
      <c r="A2530" s="5">
        <v>2529</v>
      </c>
      <c r="B2530" s="2" t="s">
        <v>1830</v>
      </c>
      <c r="C2530" s="2" t="s">
        <v>65</v>
      </c>
      <c r="D2530" s="2" t="s">
        <v>298</v>
      </c>
      <c r="E2530" s="2" t="s">
        <v>308</v>
      </c>
      <c r="F2530" s="2" t="s">
        <v>116</v>
      </c>
      <c r="G2530" s="2" t="s">
        <v>1886</v>
      </c>
      <c r="H2530" s="2" t="s">
        <v>1832</v>
      </c>
      <c r="I2530" s="3" t="b">
        <v>0</v>
      </c>
      <c r="J2530" s="3" t="b">
        <v>1</v>
      </c>
      <c r="K2530" s="2" t="s">
        <v>14</v>
      </c>
      <c r="L2530" s="2" t="s">
        <v>13</v>
      </c>
      <c r="M2530" s="9" t="str">
        <f>IF(ISERROR([1]!GetPart(F2530,"-",1)),F2530,[1]!GetPart(F2530,"-",1))</f>
        <v>48</v>
      </c>
      <c r="N2530" t="b">
        <f t="shared" si="119"/>
        <v>0</v>
      </c>
      <c r="P2530" s="9" t="str">
        <f t="shared" si="120"/>
        <v>48 Glen Drive,Princeton,NJ</v>
      </c>
      <c r="Q2530" t="str">
        <f t="shared" si="118"/>
        <v>48 GLEN DRIVE</v>
      </c>
      <c r="R2530" t="e">
        <f>VLOOKUP(Q2530,'[2]2011-Princeton-geocodes.csv'!$A:$A,1,FALSE)</f>
        <v>#N/A</v>
      </c>
    </row>
    <row r="2531" spans="1:18">
      <c r="A2531" s="5">
        <v>2530</v>
      </c>
      <c r="B2531" s="2" t="s">
        <v>1830</v>
      </c>
      <c r="C2531" s="2" t="s">
        <v>78</v>
      </c>
      <c r="D2531" s="2" t="s">
        <v>298</v>
      </c>
      <c r="E2531" s="2" t="s">
        <v>68</v>
      </c>
      <c r="F2531" s="2" t="s">
        <v>537</v>
      </c>
      <c r="G2531" s="2" t="s">
        <v>1886</v>
      </c>
      <c r="H2531" s="2" t="s">
        <v>1832</v>
      </c>
      <c r="I2531" s="3" t="b">
        <v>0</v>
      </c>
      <c r="J2531" s="3" t="b">
        <v>1</v>
      </c>
      <c r="K2531" s="2" t="s">
        <v>14</v>
      </c>
      <c r="L2531" s="2" t="s">
        <v>13</v>
      </c>
      <c r="M2531" s="9" t="str">
        <f>IF(ISERROR([1]!GetPart(F2531,"-",1)),F2531,[1]!GetPart(F2531,"-",1))</f>
        <v>66</v>
      </c>
      <c r="N2531" t="b">
        <f t="shared" si="119"/>
        <v>0</v>
      </c>
      <c r="P2531" s="9" t="str">
        <f t="shared" si="120"/>
        <v>66 Glen Drive,Princeton,NJ</v>
      </c>
      <c r="Q2531" t="str">
        <f t="shared" si="118"/>
        <v>66 GLEN DRIVE</v>
      </c>
      <c r="R2531" t="e">
        <f>VLOOKUP(Q2531,'[2]2011-Princeton-geocodes.csv'!$A:$A,1,FALSE)</f>
        <v>#N/A</v>
      </c>
    </row>
    <row r="2532" spans="1:18">
      <c r="A2532" s="5">
        <v>2531</v>
      </c>
      <c r="B2532" s="2" t="s">
        <v>1830</v>
      </c>
      <c r="C2532" s="2" t="s">
        <v>62</v>
      </c>
      <c r="D2532" s="2" t="s">
        <v>298</v>
      </c>
      <c r="E2532" s="2" t="s">
        <v>87</v>
      </c>
      <c r="F2532" s="2" t="s">
        <v>88</v>
      </c>
      <c r="G2532" s="2" t="s">
        <v>1886</v>
      </c>
      <c r="H2532" s="2" t="s">
        <v>1832</v>
      </c>
      <c r="I2532" s="3" t="b">
        <v>0</v>
      </c>
      <c r="J2532" s="3" t="b">
        <v>1</v>
      </c>
      <c r="K2532" s="2" t="s">
        <v>14</v>
      </c>
      <c r="L2532" s="2" t="s">
        <v>13</v>
      </c>
      <c r="M2532" s="9" t="str">
        <f>IF(ISERROR([1]!GetPart(F2532,"-",1)),F2532,[1]!GetPart(F2532,"-",1))</f>
        <v>56</v>
      </c>
      <c r="N2532" t="b">
        <f t="shared" si="119"/>
        <v>0</v>
      </c>
      <c r="P2532" s="9" t="str">
        <f t="shared" si="120"/>
        <v>56 Glen Drive,Princeton,NJ</v>
      </c>
      <c r="Q2532" t="str">
        <f t="shared" ref="Q2532:Q2595" si="121">UPPER(IF(LEN(M2532)&gt;0,M2532&amp;" ","")&amp;G2532)</f>
        <v>56 GLEN DRIVE</v>
      </c>
      <c r="R2532" t="e">
        <f>VLOOKUP(Q2532,'[2]2011-Princeton-geocodes.csv'!$A:$A,1,FALSE)</f>
        <v>#N/A</v>
      </c>
    </row>
    <row r="2533" spans="1:18">
      <c r="A2533" s="5">
        <v>2532</v>
      </c>
      <c r="B2533" s="2" t="s">
        <v>1111</v>
      </c>
      <c r="C2533" s="2" t="s">
        <v>312</v>
      </c>
      <c r="D2533" s="2" t="s">
        <v>98</v>
      </c>
      <c r="E2533" s="2" t="s">
        <v>108</v>
      </c>
      <c r="F2533" s="2" t="s">
        <v>151</v>
      </c>
      <c r="G2533" s="2" t="s">
        <v>1887</v>
      </c>
      <c r="H2533" s="2" t="s">
        <v>13</v>
      </c>
      <c r="I2533" s="3" t="b">
        <v>0</v>
      </c>
      <c r="J2533" s="3" t="b">
        <v>0</v>
      </c>
      <c r="K2533" s="2" t="s">
        <v>13</v>
      </c>
      <c r="L2533" s="2" t="s">
        <v>14</v>
      </c>
      <c r="M2533" s="9" t="str">
        <f>IF(ISERROR([1]!GetPart(F2533,"-",1)),F2533,[1]!GetPart(F2533,"-",1))</f>
        <v>24</v>
      </c>
      <c r="N2533" t="b">
        <f t="shared" si="119"/>
        <v>1</v>
      </c>
      <c r="P2533" s="9" t="str">
        <f t="shared" si="120"/>
        <v>24 Gordon Way,Princeton,NJ</v>
      </c>
      <c r="Q2533" t="str">
        <f t="shared" si="121"/>
        <v>24 GORDON WAY</v>
      </c>
      <c r="R2533" t="str">
        <f>VLOOKUP(Q2533,'[2]2011-Princeton-geocodes.csv'!$A:$A,1,FALSE)</f>
        <v>24 GORDON WAY</v>
      </c>
    </row>
    <row r="2534" spans="1:18">
      <c r="A2534" s="5">
        <v>2533</v>
      </c>
      <c r="B2534" s="2" t="s">
        <v>1111</v>
      </c>
      <c r="C2534" s="2" t="s">
        <v>97</v>
      </c>
      <c r="D2534" s="2" t="s">
        <v>98</v>
      </c>
      <c r="E2534" s="2" t="s">
        <v>108</v>
      </c>
      <c r="F2534" s="2" t="s">
        <v>120</v>
      </c>
      <c r="G2534" s="2" t="s">
        <v>1887</v>
      </c>
      <c r="H2534" s="2" t="s">
        <v>13</v>
      </c>
      <c r="I2534" s="3" t="b">
        <v>0</v>
      </c>
      <c r="J2534" s="3" t="b">
        <v>0</v>
      </c>
      <c r="K2534" s="2" t="s">
        <v>13</v>
      </c>
      <c r="L2534" s="2" t="s">
        <v>14</v>
      </c>
      <c r="M2534" s="9" t="str">
        <f>IF(ISERROR([1]!GetPart(F2534,"-",1)),F2534,[1]!GetPart(F2534,"-",1))</f>
        <v>53</v>
      </c>
      <c r="N2534" t="b">
        <f t="shared" si="119"/>
        <v>1</v>
      </c>
      <c r="P2534" s="9" t="str">
        <f t="shared" si="120"/>
        <v>53 Gordon Way,Princeton,NJ</v>
      </c>
      <c r="Q2534" t="str">
        <f t="shared" si="121"/>
        <v>53 GORDON WAY</v>
      </c>
      <c r="R2534" t="str">
        <f>VLOOKUP(Q2534,'[2]2011-Princeton-geocodes.csv'!$A:$A,1,FALSE)</f>
        <v>53 GORDON WAY</v>
      </c>
    </row>
    <row r="2535" spans="1:18">
      <c r="A2535" s="5">
        <v>2534</v>
      </c>
      <c r="B2535" s="2" t="s">
        <v>1111</v>
      </c>
      <c r="C2535" s="2" t="s">
        <v>303</v>
      </c>
      <c r="D2535" s="2" t="s">
        <v>98</v>
      </c>
      <c r="E2535" s="2" t="s">
        <v>108</v>
      </c>
      <c r="F2535" s="2" t="s">
        <v>117</v>
      </c>
      <c r="G2535" s="2" t="s">
        <v>1887</v>
      </c>
      <c r="H2535" s="2" t="s">
        <v>13</v>
      </c>
      <c r="I2535" s="3" t="b">
        <v>0</v>
      </c>
      <c r="J2535" s="3" t="b">
        <v>0</v>
      </c>
      <c r="K2535" s="2" t="s">
        <v>13</v>
      </c>
      <c r="L2535" s="2" t="s">
        <v>14</v>
      </c>
      <c r="M2535" s="9" t="str">
        <f>IF(ISERROR([1]!GetPart(F2535,"-",1)),F2535,[1]!GetPart(F2535,"-",1))</f>
        <v>55</v>
      </c>
      <c r="N2535" t="b">
        <f t="shared" si="119"/>
        <v>1</v>
      </c>
      <c r="P2535" s="9" t="str">
        <f t="shared" si="120"/>
        <v>55 Gordon Way,Princeton,NJ</v>
      </c>
      <c r="Q2535" t="str">
        <f t="shared" si="121"/>
        <v>55 GORDON WAY</v>
      </c>
      <c r="R2535" t="str">
        <f>VLOOKUP(Q2535,'[2]2011-Princeton-geocodes.csv'!$A:$A,1,FALSE)</f>
        <v>55 GORDON WAY</v>
      </c>
    </row>
    <row r="2536" spans="1:18">
      <c r="A2536" s="5">
        <v>2535</v>
      </c>
      <c r="B2536" s="2" t="s">
        <v>1111</v>
      </c>
      <c r="C2536" s="2" t="s">
        <v>227</v>
      </c>
      <c r="D2536" s="2" t="s">
        <v>98</v>
      </c>
      <c r="E2536" s="2" t="s">
        <v>108</v>
      </c>
      <c r="F2536" s="2" t="s">
        <v>271</v>
      </c>
      <c r="G2536" s="2" t="s">
        <v>1887</v>
      </c>
      <c r="H2536" s="2" t="s">
        <v>13</v>
      </c>
      <c r="I2536" s="3" t="b">
        <v>0</v>
      </c>
      <c r="J2536" s="3" t="b">
        <v>0</v>
      </c>
      <c r="K2536" s="2" t="s">
        <v>13</v>
      </c>
      <c r="L2536" s="2" t="s">
        <v>14</v>
      </c>
      <c r="M2536" s="9" t="str">
        <f>IF(ISERROR([1]!GetPart(F2536,"-",1)),F2536,[1]!GetPart(F2536,"-",1))</f>
        <v>57</v>
      </c>
      <c r="N2536" t="b">
        <f t="shared" si="119"/>
        <v>1</v>
      </c>
      <c r="P2536" s="9" t="str">
        <f t="shared" si="120"/>
        <v>57 Gordon Way,Princeton,NJ</v>
      </c>
      <c r="Q2536" t="str">
        <f t="shared" si="121"/>
        <v>57 GORDON WAY</v>
      </c>
      <c r="R2536" t="str">
        <f>VLOOKUP(Q2536,'[2]2011-Princeton-geocodes.csv'!$A:$A,1,FALSE)</f>
        <v>57 GORDON WAY</v>
      </c>
    </row>
    <row r="2537" spans="1:18">
      <c r="A2537" s="5">
        <v>2536</v>
      </c>
      <c r="B2537" s="2" t="s">
        <v>1111</v>
      </c>
      <c r="C2537" s="2" t="s">
        <v>325</v>
      </c>
      <c r="D2537" s="2" t="s">
        <v>98</v>
      </c>
      <c r="E2537" s="2" t="s">
        <v>108</v>
      </c>
      <c r="F2537" s="2" t="s">
        <v>284</v>
      </c>
      <c r="G2537" s="2" t="s">
        <v>1887</v>
      </c>
      <c r="H2537" s="2" t="s">
        <v>13</v>
      </c>
      <c r="I2537" s="3" t="b">
        <v>0</v>
      </c>
      <c r="J2537" s="3" t="b">
        <v>0</v>
      </c>
      <c r="K2537" s="2" t="s">
        <v>13</v>
      </c>
      <c r="L2537" s="2" t="s">
        <v>14</v>
      </c>
      <c r="M2537" s="9" t="str">
        <f>IF(ISERROR([1]!GetPart(F2537,"-",1)),F2537,[1]!GetPart(F2537,"-",1))</f>
        <v>59</v>
      </c>
      <c r="N2537" t="b">
        <f t="shared" si="119"/>
        <v>1</v>
      </c>
      <c r="P2537" s="9" t="str">
        <f t="shared" si="120"/>
        <v>59 Gordon Way,Princeton,NJ</v>
      </c>
      <c r="Q2537" t="str">
        <f t="shared" si="121"/>
        <v>59 GORDON WAY</v>
      </c>
      <c r="R2537" t="e">
        <f>VLOOKUP(Q2537,'[2]2011-Princeton-geocodes.csv'!$A:$A,1,FALSE)</f>
        <v>#N/A</v>
      </c>
    </row>
    <row r="2538" spans="1:18">
      <c r="A2538" s="5">
        <v>2537</v>
      </c>
      <c r="B2538" s="2" t="s">
        <v>1111</v>
      </c>
      <c r="C2538" s="2" t="s">
        <v>66</v>
      </c>
      <c r="D2538" s="2" t="s">
        <v>98</v>
      </c>
      <c r="E2538" s="2" t="s">
        <v>108</v>
      </c>
      <c r="F2538" s="2" t="s">
        <v>90</v>
      </c>
      <c r="G2538" s="2" t="s">
        <v>1887</v>
      </c>
      <c r="H2538" s="2" t="s">
        <v>13</v>
      </c>
      <c r="I2538" s="3" t="b">
        <v>0</v>
      </c>
      <c r="J2538" s="3" t="b">
        <v>0</v>
      </c>
      <c r="K2538" s="2" t="s">
        <v>13</v>
      </c>
      <c r="L2538" s="2" t="s">
        <v>14</v>
      </c>
      <c r="M2538" s="9" t="str">
        <f>IF(ISERROR([1]!GetPart(F2538,"-",1)),F2538,[1]!GetPart(F2538,"-",1))</f>
        <v>38</v>
      </c>
      <c r="N2538" t="b">
        <f t="shared" si="119"/>
        <v>1</v>
      </c>
      <c r="P2538" s="9" t="str">
        <f t="shared" si="120"/>
        <v>38 Gordon Way,Princeton,NJ</v>
      </c>
      <c r="Q2538" t="str">
        <f t="shared" si="121"/>
        <v>38 GORDON WAY</v>
      </c>
      <c r="R2538" t="str">
        <f>VLOOKUP(Q2538,'[2]2011-Princeton-geocodes.csv'!$A:$A,1,FALSE)</f>
        <v>38 GORDON WAY</v>
      </c>
    </row>
    <row r="2539" spans="1:18">
      <c r="A2539" s="5">
        <v>2538</v>
      </c>
      <c r="B2539" s="2" t="s">
        <v>1111</v>
      </c>
      <c r="C2539" s="2" t="s">
        <v>304</v>
      </c>
      <c r="D2539" s="2" t="s">
        <v>98</v>
      </c>
      <c r="E2539" s="2" t="s">
        <v>108</v>
      </c>
      <c r="F2539" s="2" t="s">
        <v>312</v>
      </c>
      <c r="G2539" s="2" t="s">
        <v>1887</v>
      </c>
      <c r="H2539" s="2" t="s">
        <v>13</v>
      </c>
      <c r="I2539" s="3" t="b">
        <v>0</v>
      </c>
      <c r="J2539" s="3" t="b">
        <v>0</v>
      </c>
      <c r="K2539" s="2" t="s">
        <v>13</v>
      </c>
      <c r="L2539" s="2" t="s">
        <v>14</v>
      </c>
      <c r="M2539" s="9" t="str">
        <f>IF(ISERROR([1]!GetPart(F2539,"-",1)),F2539,[1]!GetPart(F2539,"-",1))</f>
        <v>36</v>
      </c>
      <c r="N2539" t="b">
        <f t="shared" si="119"/>
        <v>1</v>
      </c>
      <c r="P2539" s="9" t="str">
        <f t="shared" si="120"/>
        <v>36 Gordon Way,Princeton,NJ</v>
      </c>
      <c r="Q2539" t="str">
        <f t="shared" si="121"/>
        <v>36 GORDON WAY</v>
      </c>
      <c r="R2539" t="str">
        <f>VLOOKUP(Q2539,'[2]2011-Princeton-geocodes.csv'!$A:$A,1,FALSE)</f>
        <v>36 GORDON WAY</v>
      </c>
    </row>
    <row r="2540" spans="1:18">
      <c r="A2540" s="5">
        <v>2539</v>
      </c>
      <c r="B2540" s="2" t="s">
        <v>1111</v>
      </c>
      <c r="C2540" s="2" t="s">
        <v>278</v>
      </c>
      <c r="D2540" s="2" t="s">
        <v>98</v>
      </c>
      <c r="E2540" s="2" t="s">
        <v>108</v>
      </c>
      <c r="F2540" s="2" t="s">
        <v>295</v>
      </c>
      <c r="G2540" s="2" t="s">
        <v>1887</v>
      </c>
      <c r="H2540" s="2" t="s">
        <v>13</v>
      </c>
      <c r="I2540" s="3" t="b">
        <v>0</v>
      </c>
      <c r="J2540" s="3" t="b">
        <v>0</v>
      </c>
      <c r="K2540" s="2" t="s">
        <v>13</v>
      </c>
      <c r="L2540" s="2" t="s">
        <v>14</v>
      </c>
      <c r="M2540" s="9" t="str">
        <f>IF(ISERROR([1]!GetPart(F2540,"-",1)),F2540,[1]!GetPart(F2540,"-",1))</f>
        <v>34</v>
      </c>
      <c r="N2540" t="b">
        <f t="shared" si="119"/>
        <v>1</v>
      </c>
      <c r="P2540" s="9" t="str">
        <f t="shared" si="120"/>
        <v>34 Gordon Way,Princeton,NJ</v>
      </c>
      <c r="Q2540" t="str">
        <f t="shared" si="121"/>
        <v>34 GORDON WAY</v>
      </c>
      <c r="R2540" t="e">
        <f>VLOOKUP(Q2540,'[2]2011-Princeton-geocodes.csv'!$A:$A,1,FALSE)</f>
        <v>#N/A</v>
      </c>
    </row>
    <row r="2541" spans="1:18">
      <c r="A2541" s="5">
        <v>2540</v>
      </c>
      <c r="B2541" s="2" t="s">
        <v>1111</v>
      </c>
      <c r="C2541" s="2" t="s">
        <v>101</v>
      </c>
      <c r="D2541" s="2" t="s">
        <v>98</v>
      </c>
      <c r="E2541" s="2" t="s">
        <v>108</v>
      </c>
      <c r="F2541" s="2" t="s">
        <v>79</v>
      </c>
      <c r="G2541" s="2" t="s">
        <v>1887</v>
      </c>
      <c r="H2541" s="2" t="s">
        <v>13</v>
      </c>
      <c r="I2541" s="3" t="b">
        <v>0</v>
      </c>
      <c r="J2541" s="3" t="b">
        <v>0</v>
      </c>
      <c r="K2541" s="2" t="s">
        <v>13</v>
      </c>
      <c r="L2541" s="2" t="s">
        <v>14</v>
      </c>
      <c r="M2541" s="9" t="str">
        <f>IF(ISERROR([1]!GetPart(F2541,"-",1)),F2541,[1]!GetPart(F2541,"-",1))</f>
        <v>51</v>
      </c>
      <c r="N2541" t="b">
        <f t="shared" si="119"/>
        <v>1</v>
      </c>
      <c r="P2541" s="9" t="str">
        <f t="shared" si="120"/>
        <v>51 Gordon Way,Princeton,NJ</v>
      </c>
      <c r="Q2541" t="str">
        <f t="shared" si="121"/>
        <v>51 GORDON WAY</v>
      </c>
      <c r="R2541" t="str">
        <f>VLOOKUP(Q2541,'[2]2011-Princeton-geocodes.csv'!$A:$A,1,FALSE)</f>
        <v>51 GORDON WAY</v>
      </c>
    </row>
    <row r="2542" spans="1:18">
      <c r="A2542" s="5">
        <v>2541</v>
      </c>
      <c r="B2542" s="2" t="s">
        <v>1111</v>
      </c>
      <c r="C2542" s="2" t="s">
        <v>310</v>
      </c>
      <c r="D2542" s="2" t="s">
        <v>98</v>
      </c>
      <c r="E2542" s="2" t="s">
        <v>108</v>
      </c>
      <c r="F2542" s="2" t="s">
        <v>325</v>
      </c>
      <c r="G2542" s="2" t="s">
        <v>1887</v>
      </c>
      <c r="H2542" s="2" t="s">
        <v>13</v>
      </c>
      <c r="I2542" s="3" t="b">
        <v>0</v>
      </c>
      <c r="J2542" s="3" t="b">
        <v>0</v>
      </c>
      <c r="K2542" s="2" t="s">
        <v>13</v>
      </c>
      <c r="L2542" s="2" t="s">
        <v>14</v>
      </c>
      <c r="M2542" s="9" t="str">
        <f>IF(ISERROR([1]!GetPart(F2542,"-",1)),F2542,[1]!GetPart(F2542,"-",1))</f>
        <v>30</v>
      </c>
      <c r="N2542" t="b">
        <f t="shared" si="119"/>
        <v>1</v>
      </c>
      <c r="P2542" s="9" t="str">
        <f t="shared" si="120"/>
        <v>30 Gordon Way,Princeton,NJ</v>
      </c>
      <c r="Q2542" t="str">
        <f t="shared" si="121"/>
        <v>30 GORDON WAY</v>
      </c>
      <c r="R2542" t="str">
        <f>VLOOKUP(Q2542,'[2]2011-Princeton-geocodes.csv'!$A:$A,1,FALSE)</f>
        <v>30 GORDON WAY</v>
      </c>
    </row>
    <row r="2543" spans="1:18">
      <c r="A2543" s="5">
        <v>2542</v>
      </c>
      <c r="B2543" s="2" t="s">
        <v>1111</v>
      </c>
      <c r="C2543" s="2" t="s">
        <v>69</v>
      </c>
      <c r="D2543" s="2" t="s">
        <v>98</v>
      </c>
      <c r="E2543" s="2" t="s">
        <v>108</v>
      </c>
      <c r="F2543" s="2" t="s">
        <v>306</v>
      </c>
      <c r="G2543" s="2" t="s">
        <v>1887</v>
      </c>
      <c r="H2543" s="2" t="s">
        <v>13</v>
      </c>
      <c r="I2543" s="3" t="b">
        <v>0</v>
      </c>
      <c r="J2543" s="3" t="b">
        <v>0</v>
      </c>
      <c r="K2543" s="2" t="s">
        <v>13</v>
      </c>
      <c r="L2543" s="2" t="s">
        <v>14</v>
      </c>
      <c r="M2543" s="9" t="str">
        <f>IF(ISERROR([1]!GetPart(F2543,"-",1)),F2543,[1]!GetPart(F2543,"-",1))</f>
        <v>39</v>
      </c>
      <c r="N2543" t="b">
        <f t="shared" si="119"/>
        <v>1</v>
      </c>
      <c r="P2543" s="9" t="str">
        <f t="shared" si="120"/>
        <v>39 Gordon Way,Princeton,NJ</v>
      </c>
      <c r="Q2543" t="str">
        <f t="shared" si="121"/>
        <v>39 GORDON WAY</v>
      </c>
      <c r="R2543" t="str">
        <f>VLOOKUP(Q2543,'[2]2011-Princeton-geocodes.csv'!$A:$A,1,FALSE)</f>
        <v>39 GORDON WAY</v>
      </c>
    </row>
    <row r="2544" spans="1:18">
      <c r="A2544" s="5">
        <v>2543</v>
      </c>
      <c r="B2544" s="2" t="s">
        <v>1111</v>
      </c>
      <c r="C2544" s="2" t="s">
        <v>311</v>
      </c>
      <c r="D2544" s="2" t="s">
        <v>98</v>
      </c>
      <c r="E2544" s="2" t="s">
        <v>108</v>
      </c>
      <c r="F2544" s="2" t="s">
        <v>154</v>
      </c>
      <c r="G2544" s="2" t="s">
        <v>1887</v>
      </c>
      <c r="H2544" s="2" t="s">
        <v>13</v>
      </c>
      <c r="I2544" s="3" t="b">
        <v>0</v>
      </c>
      <c r="J2544" s="3" t="b">
        <v>0</v>
      </c>
      <c r="K2544" s="2" t="s">
        <v>13</v>
      </c>
      <c r="L2544" s="2" t="s">
        <v>14</v>
      </c>
      <c r="M2544" s="9" t="str">
        <f>IF(ISERROR([1]!GetPart(F2544,"-",1)),F2544,[1]!GetPart(F2544,"-",1))</f>
        <v>22</v>
      </c>
      <c r="N2544" t="b">
        <f t="shared" si="119"/>
        <v>1</v>
      </c>
      <c r="P2544" s="9" t="str">
        <f t="shared" si="120"/>
        <v>22 Gordon Way,Princeton,NJ</v>
      </c>
      <c r="Q2544" t="str">
        <f t="shared" si="121"/>
        <v>22 GORDON WAY</v>
      </c>
      <c r="R2544" t="e">
        <f>VLOOKUP(Q2544,'[2]2011-Princeton-geocodes.csv'!$A:$A,1,FALSE)</f>
        <v>#N/A</v>
      </c>
    </row>
    <row r="2545" spans="1:18">
      <c r="A2545" s="5">
        <v>2544</v>
      </c>
      <c r="B2545" s="2" t="s">
        <v>1111</v>
      </c>
      <c r="C2545" s="2" t="s">
        <v>90</v>
      </c>
      <c r="D2545" s="2" t="s">
        <v>98</v>
      </c>
      <c r="E2545" s="2" t="s">
        <v>108</v>
      </c>
      <c r="F2545" s="2" t="s">
        <v>85</v>
      </c>
      <c r="G2545" s="2" t="s">
        <v>1887</v>
      </c>
      <c r="H2545" s="2" t="s">
        <v>13</v>
      </c>
      <c r="I2545" s="3" t="b">
        <v>0</v>
      </c>
      <c r="J2545" s="3" t="b">
        <v>0</v>
      </c>
      <c r="K2545" s="2" t="s">
        <v>13</v>
      </c>
      <c r="L2545" s="2" t="s">
        <v>14</v>
      </c>
      <c r="M2545" s="9" t="str">
        <f>IF(ISERROR([1]!GetPart(F2545,"-",1)),F2545,[1]!GetPart(F2545,"-",1))</f>
        <v>20</v>
      </c>
      <c r="N2545" t="b">
        <f t="shared" si="119"/>
        <v>1</v>
      </c>
      <c r="P2545" s="9" t="str">
        <f t="shared" si="120"/>
        <v>20 Gordon Way,Princeton,NJ</v>
      </c>
      <c r="Q2545" t="str">
        <f t="shared" si="121"/>
        <v>20 GORDON WAY</v>
      </c>
      <c r="R2545" t="str">
        <f>VLOOKUP(Q2545,'[2]2011-Princeton-geocodes.csv'!$A:$A,1,FALSE)</f>
        <v>20 GORDON WAY</v>
      </c>
    </row>
    <row r="2546" spans="1:18">
      <c r="A2546" s="5">
        <v>2545</v>
      </c>
      <c r="B2546" s="2" t="s">
        <v>1111</v>
      </c>
      <c r="C2546" s="2" t="s">
        <v>297</v>
      </c>
      <c r="D2546" s="2" t="s">
        <v>98</v>
      </c>
      <c r="E2546" s="2" t="s">
        <v>108</v>
      </c>
      <c r="F2546" s="2" t="s">
        <v>76</v>
      </c>
      <c r="G2546" s="2" t="s">
        <v>1887</v>
      </c>
      <c r="H2546" s="2" t="s">
        <v>13</v>
      </c>
      <c r="I2546" s="3" t="b">
        <v>0</v>
      </c>
      <c r="J2546" s="3" t="b">
        <v>0</v>
      </c>
      <c r="K2546" s="2" t="s">
        <v>13</v>
      </c>
      <c r="L2546" s="2" t="s">
        <v>14</v>
      </c>
      <c r="M2546" s="9" t="str">
        <f>IF(ISERROR([1]!GetPart(F2546,"-",1)),F2546,[1]!GetPart(F2546,"-",1))</f>
        <v>12</v>
      </c>
      <c r="N2546" t="b">
        <f t="shared" si="119"/>
        <v>1</v>
      </c>
      <c r="P2546" s="9" t="str">
        <f t="shared" si="120"/>
        <v>12 Gordon Way,Princeton,NJ</v>
      </c>
      <c r="Q2546" t="str">
        <f t="shared" si="121"/>
        <v>12 GORDON WAY</v>
      </c>
      <c r="R2546" t="str">
        <f>VLOOKUP(Q2546,'[2]2011-Princeton-geocodes.csv'!$A:$A,1,FALSE)</f>
        <v>12 GORDON WAY</v>
      </c>
    </row>
    <row r="2547" spans="1:18">
      <c r="A2547" s="5">
        <v>2546</v>
      </c>
      <c r="B2547" s="2" t="s">
        <v>1111</v>
      </c>
      <c r="C2547" s="2" t="s">
        <v>64</v>
      </c>
      <c r="D2547" s="2" t="s">
        <v>98</v>
      </c>
      <c r="E2547" s="2" t="s">
        <v>108</v>
      </c>
      <c r="F2547" s="2" t="s">
        <v>22</v>
      </c>
      <c r="G2547" s="2" t="s">
        <v>1887</v>
      </c>
      <c r="H2547" s="2" t="s">
        <v>13</v>
      </c>
      <c r="I2547" s="3" t="b">
        <v>0</v>
      </c>
      <c r="J2547" s="3" t="b">
        <v>0</v>
      </c>
      <c r="K2547" s="2" t="s">
        <v>13</v>
      </c>
      <c r="L2547" s="2" t="s">
        <v>14</v>
      </c>
      <c r="M2547" s="9" t="str">
        <f>IF(ISERROR([1]!GetPart(F2547,"-",1)),F2547,[1]!GetPart(F2547,"-",1))</f>
        <v>14</v>
      </c>
      <c r="N2547" t="b">
        <f t="shared" si="119"/>
        <v>1</v>
      </c>
      <c r="P2547" s="9" t="str">
        <f t="shared" si="120"/>
        <v>14 Gordon Way,Princeton,NJ</v>
      </c>
      <c r="Q2547" t="str">
        <f t="shared" si="121"/>
        <v>14 GORDON WAY</v>
      </c>
      <c r="R2547" t="str">
        <f>VLOOKUP(Q2547,'[2]2011-Princeton-geocodes.csv'!$A:$A,1,FALSE)</f>
        <v>14 GORDON WAY</v>
      </c>
    </row>
    <row r="2548" spans="1:18">
      <c r="A2548" s="5">
        <v>2547</v>
      </c>
      <c r="B2548" s="2" t="s">
        <v>1111</v>
      </c>
      <c r="C2548" s="2" t="s">
        <v>70</v>
      </c>
      <c r="D2548" s="2" t="s">
        <v>98</v>
      </c>
      <c r="E2548" s="2" t="s">
        <v>108</v>
      </c>
      <c r="F2548" s="2" t="s">
        <v>12</v>
      </c>
      <c r="G2548" s="2" t="s">
        <v>1887</v>
      </c>
      <c r="H2548" s="2" t="s">
        <v>13</v>
      </c>
      <c r="I2548" s="3" t="b">
        <v>0</v>
      </c>
      <c r="J2548" s="3" t="b">
        <v>0</v>
      </c>
      <c r="K2548" s="2" t="s">
        <v>13</v>
      </c>
      <c r="L2548" s="2" t="s">
        <v>14</v>
      </c>
      <c r="M2548" s="9" t="str">
        <f>IF(ISERROR([1]!GetPart(F2548,"-",1)),F2548,[1]!GetPart(F2548,"-",1))</f>
        <v>1</v>
      </c>
      <c r="N2548" t="b">
        <f t="shared" si="119"/>
        <v>1</v>
      </c>
      <c r="P2548" s="9" t="str">
        <f t="shared" si="120"/>
        <v>1 Gordon Way,Princeton,NJ</v>
      </c>
      <c r="Q2548" t="str">
        <f t="shared" si="121"/>
        <v>1 GORDON WAY</v>
      </c>
      <c r="R2548" t="str">
        <f>VLOOKUP(Q2548,'[2]2011-Princeton-geocodes.csv'!$A:$A,1,FALSE)</f>
        <v>1 GORDON WAY</v>
      </c>
    </row>
    <row r="2549" spans="1:18">
      <c r="A2549" s="5">
        <v>2548</v>
      </c>
      <c r="B2549" s="2" t="s">
        <v>1111</v>
      </c>
      <c r="C2549" s="2" t="s">
        <v>67</v>
      </c>
      <c r="D2549" s="2" t="s">
        <v>98</v>
      </c>
      <c r="E2549" s="2" t="s">
        <v>108</v>
      </c>
      <c r="F2549" s="2" t="s">
        <v>89</v>
      </c>
      <c r="G2549" s="2" t="s">
        <v>1887</v>
      </c>
      <c r="H2549" s="2" t="s">
        <v>13</v>
      </c>
      <c r="I2549" s="3" t="b">
        <v>0</v>
      </c>
      <c r="J2549" s="3" t="b">
        <v>0</v>
      </c>
      <c r="K2549" s="2" t="s">
        <v>13</v>
      </c>
      <c r="L2549" s="2" t="s">
        <v>14</v>
      </c>
      <c r="M2549" s="9" t="str">
        <f>IF(ISERROR([1]!GetPart(F2549,"-",1)),F2549,[1]!GetPart(F2549,"-",1))</f>
        <v>3</v>
      </c>
      <c r="N2549" t="b">
        <f t="shared" si="119"/>
        <v>1</v>
      </c>
      <c r="P2549" s="9" t="str">
        <f t="shared" si="120"/>
        <v>3 Gordon Way,Princeton,NJ</v>
      </c>
      <c r="Q2549" t="str">
        <f t="shared" si="121"/>
        <v>3 GORDON WAY</v>
      </c>
      <c r="R2549" t="str">
        <f>VLOOKUP(Q2549,'[2]2011-Princeton-geocodes.csv'!$A:$A,1,FALSE)</f>
        <v>3 GORDON WAY</v>
      </c>
    </row>
    <row r="2550" spans="1:18">
      <c r="A2550" s="5">
        <v>2549</v>
      </c>
      <c r="B2550" s="2" t="s">
        <v>1111</v>
      </c>
      <c r="C2550" s="2" t="s">
        <v>65</v>
      </c>
      <c r="D2550" s="2" t="s">
        <v>98</v>
      </c>
      <c r="E2550" s="2" t="s">
        <v>108</v>
      </c>
      <c r="F2550" s="2" t="s">
        <v>92</v>
      </c>
      <c r="G2550" s="2" t="s">
        <v>1887</v>
      </c>
      <c r="H2550" s="2" t="s">
        <v>13</v>
      </c>
      <c r="I2550" s="3" t="b">
        <v>0</v>
      </c>
      <c r="J2550" s="3" t="b">
        <v>0</v>
      </c>
      <c r="K2550" s="2" t="s">
        <v>13</v>
      </c>
      <c r="L2550" s="2" t="s">
        <v>14</v>
      </c>
      <c r="M2550" s="9" t="str">
        <f>IF(ISERROR([1]!GetPart(F2550,"-",1)),F2550,[1]!GetPart(F2550,"-",1))</f>
        <v>5</v>
      </c>
      <c r="N2550" t="b">
        <f t="shared" si="119"/>
        <v>1</v>
      </c>
      <c r="P2550" s="9" t="str">
        <f t="shared" si="120"/>
        <v>5 Gordon Way,Princeton,NJ</v>
      </c>
      <c r="Q2550" t="str">
        <f t="shared" si="121"/>
        <v>5 GORDON WAY</v>
      </c>
      <c r="R2550" t="str">
        <f>VLOOKUP(Q2550,'[2]2011-Princeton-geocodes.csv'!$A:$A,1,FALSE)</f>
        <v>5 GORDON WAY</v>
      </c>
    </row>
    <row r="2551" spans="1:18">
      <c r="A2551" s="5">
        <v>2550</v>
      </c>
      <c r="B2551" s="2" t="s">
        <v>1111</v>
      </c>
      <c r="C2551" s="2" t="s">
        <v>62</v>
      </c>
      <c r="D2551" s="2" t="s">
        <v>98</v>
      </c>
      <c r="E2551" s="2" t="s">
        <v>108</v>
      </c>
      <c r="F2551" s="2" t="s">
        <v>67</v>
      </c>
      <c r="G2551" s="2" t="s">
        <v>1887</v>
      </c>
      <c r="H2551" s="2" t="s">
        <v>13</v>
      </c>
      <c r="I2551" s="3" t="b">
        <v>0</v>
      </c>
      <c r="J2551" s="3" t="b">
        <v>0</v>
      </c>
      <c r="K2551" s="2" t="s">
        <v>13</v>
      </c>
      <c r="L2551" s="2" t="s">
        <v>14</v>
      </c>
      <c r="M2551" s="9" t="str">
        <f>IF(ISERROR([1]!GetPart(F2551,"-",1)),F2551,[1]!GetPart(F2551,"-",1))</f>
        <v>7</v>
      </c>
      <c r="N2551" t="b">
        <f t="shared" si="119"/>
        <v>1</v>
      </c>
      <c r="P2551" s="9" t="str">
        <f t="shared" si="120"/>
        <v>7 Gordon Way,Princeton,NJ</v>
      </c>
      <c r="Q2551" t="str">
        <f t="shared" si="121"/>
        <v>7 GORDON WAY</v>
      </c>
      <c r="R2551" t="str">
        <f>VLOOKUP(Q2551,'[2]2011-Princeton-geocodes.csv'!$A:$A,1,FALSE)</f>
        <v>7 GORDON WAY</v>
      </c>
    </row>
    <row r="2552" spans="1:18">
      <c r="A2552" s="5">
        <v>2551</v>
      </c>
      <c r="B2552" s="2" t="s">
        <v>1111</v>
      </c>
      <c r="C2552" s="2" t="s">
        <v>295</v>
      </c>
      <c r="D2552" s="2" t="s">
        <v>98</v>
      </c>
      <c r="E2552" s="2" t="s">
        <v>108</v>
      </c>
      <c r="F2552" s="2" t="s">
        <v>304</v>
      </c>
      <c r="G2552" s="2" t="s">
        <v>1887</v>
      </c>
      <c r="H2552" s="2" t="s">
        <v>13</v>
      </c>
      <c r="I2552" s="3" t="b">
        <v>0</v>
      </c>
      <c r="J2552" s="3" t="b">
        <v>0</v>
      </c>
      <c r="K2552" s="2" t="s">
        <v>13</v>
      </c>
      <c r="L2552" s="2" t="s">
        <v>14</v>
      </c>
      <c r="M2552" s="9" t="str">
        <f>IF(ISERROR([1]!GetPart(F2552,"-",1)),F2552,[1]!GetPart(F2552,"-",1))</f>
        <v>32</v>
      </c>
      <c r="N2552" t="b">
        <f t="shared" si="119"/>
        <v>1</v>
      </c>
      <c r="P2552" s="9" t="str">
        <f t="shared" si="120"/>
        <v>32 Gordon Way,Princeton,NJ</v>
      </c>
      <c r="Q2552" t="str">
        <f t="shared" si="121"/>
        <v>32 GORDON WAY</v>
      </c>
      <c r="R2552" t="str">
        <f>VLOOKUP(Q2552,'[2]2011-Princeton-geocodes.csv'!$A:$A,1,FALSE)</f>
        <v>32 GORDON WAY</v>
      </c>
    </row>
    <row r="2553" spans="1:18">
      <c r="A2553" s="5">
        <v>2552</v>
      </c>
      <c r="B2553" s="2" t="s">
        <v>1111</v>
      </c>
      <c r="C2553" s="2" t="s">
        <v>59</v>
      </c>
      <c r="D2553" s="2" t="s">
        <v>98</v>
      </c>
      <c r="E2553" s="2" t="s">
        <v>108</v>
      </c>
      <c r="F2553" s="2" t="s">
        <v>278</v>
      </c>
      <c r="G2553" s="2" t="s">
        <v>1887</v>
      </c>
      <c r="H2553" s="2" t="s">
        <v>13</v>
      </c>
      <c r="I2553" s="3" t="b">
        <v>0</v>
      </c>
      <c r="J2553" s="3" t="b">
        <v>0</v>
      </c>
      <c r="K2553" s="2" t="s">
        <v>13</v>
      </c>
      <c r="L2553" s="2" t="s">
        <v>14</v>
      </c>
      <c r="M2553" s="9" t="str">
        <f>IF(ISERROR([1]!GetPart(F2553,"-",1)),F2553,[1]!GetPart(F2553,"-",1))</f>
        <v>33</v>
      </c>
      <c r="N2553" t="b">
        <f t="shared" si="119"/>
        <v>1</v>
      </c>
      <c r="P2553" s="9" t="str">
        <f t="shared" si="120"/>
        <v>33 Gordon Way,Princeton,NJ</v>
      </c>
      <c r="Q2553" t="str">
        <f t="shared" si="121"/>
        <v>33 GORDON WAY</v>
      </c>
      <c r="R2553" t="str">
        <f>VLOOKUP(Q2553,'[2]2011-Princeton-geocodes.csv'!$A:$A,1,FALSE)</f>
        <v>33 GORDON WAY</v>
      </c>
    </row>
    <row r="2554" spans="1:18">
      <c r="A2554" s="5">
        <v>2553</v>
      </c>
      <c r="B2554" s="2" t="s">
        <v>1111</v>
      </c>
      <c r="C2554" s="2" t="s">
        <v>23</v>
      </c>
      <c r="D2554" s="2" t="s">
        <v>98</v>
      </c>
      <c r="E2554" s="2" t="s">
        <v>108</v>
      </c>
      <c r="F2554" s="2" t="s">
        <v>102</v>
      </c>
      <c r="G2554" s="2" t="s">
        <v>1887</v>
      </c>
      <c r="H2554" s="2" t="s">
        <v>13</v>
      </c>
      <c r="I2554" s="3" t="b">
        <v>0</v>
      </c>
      <c r="J2554" s="3" t="b">
        <v>0</v>
      </c>
      <c r="K2554" s="2" t="s">
        <v>13</v>
      </c>
      <c r="L2554" s="2" t="s">
        <v>14</v>
      </c>
      <c r="M2554" s="9" t="str">
        <f>IF(ISERROR([1]!GetPart(F2554,"-",1)),F2554,[1]!GetPart(F2554,"-",1))</f>
        <v>25</v>
      </c>
      <c r="N2554" t="b">
        <f t="shared" si="119"/>
        <v>1</v>
      </c>
      <c r="P2554" s="9" t="str">
        <f t="shared" si="120"/>
        <v>25 Gordon Way,Princeton,NJ</v>
      </c>
      <c r="Q2554" t="str">
        <f t="shared" si="121"/>
        <v>25 GORDON WAY</v>
      </c>
      <c r="R2554" t="e">
        <f>VLOOKUP(Q2554,'[2]2011-Princeton-geocodes.csv'!$A:$A,1,FALSE)</f>
        <v>#N/A</v>
      </c>
    </row>
    <row r="2555" spans="1:18">
      <c r="A2555" s="5">
        <v>2554</v>
      </c>
      <c r="B2555" s="2" t="s">
        <v>1111</v>
      </c>
      <c r="C2555" s="2" t="s">
        <v>274</v>
      </c>
      <c r="D2555" s="2" t="s">
        <v>98</v>
      </c>
      <c r="E2555" s="2" t="s">
        <v>108</v>
      </c>
      <c r="F2555" s="2" t="s">
        <v>370</v>
      </c>
      <c r="G2555" s="2" t="s">
        <v>1887</v>
      </c>
      <c r="H2555" s="2" t="s">
        <v>13</v>
      </c>
      <c r="I2555" s="3" t="b">
        <v>0</v>
      </c>
      <c r="J2555" s="3" t="b">
        <v>0</v>
      </c>
      <c r="K2555" s="2" t="s">
        <v>13</v>
      </c>
      <c r="L2555" s="2" t="s">
        <v>14</v>
      </c>
      <c r="M2555" s="9" t="str">
        <f>IF(ISERROR([1]!GetPart(F2555,"-",1)),F2555,[1]!GetPart(F2555,"-",1))</f>
        <v>45</v>
      </c>
      <c r="N2555" t="b">
        <f t="shared" si="119"/>
        <v>1</v>
      </c>
      <c r="P2555" s="9" t="str">
        <f t="shared" si="120"/>
        <v>45 Gordon Way,Princeton,NJ</v>
      </c>
      <c r="Q2555" t="str">
        <f t="shared" si="121"/>
        <v>45 GORDON WAY</v>
      </c>
      <c r="R2555" t="e">
        <f>VLOOKUP(Q2555,'[2]2011-Princeton-geocodes.csv'!$A:$A,1,FALSE)</f>
        <v>#N/A</v>
      </c>
    </row>
    <row r="2556" spans="1:18">
      <c r="A2556" s="5">
        <v>2555</v>
      </c>
      <c r="B2556" s="2" t="s">
        <v>1111</v>
      </c>
      <c r="C2556" s="2" t="s">
        <v>54</v>
      </c>
      <c r="D2556" s="2" t="s">
        <v>98</v>
      </c>
      <c r="E2556" s="2" t="s">
        <v>108</v>
      </c>
      <c r="F2556" s="2" t="s">
        <v>227</v>
      </c>
      <c r="G2556" s="2" t="s">
        <v>1887</v>
      </c>
      <c r="H2556" s="2" t="s">
        <v>13</v>
      </c>
      <c r="I2556" s="3" t="b">
        <v>0</v>
      </c>
      <c r="J2556" s="3" t="b">
        <v>0</v>
      </c>
      <c r="K2556" s="2" t="s">
        <v>13</v>
      </c>
      <c r="L2556" s="2" t="s">
        <v>14</v>
      </c>
      <c r="M2556" s="9" t="str">
        <f>IF(ISERROR([1]!GetPart(F2556,"-",1)),F2556,[1]!GetPart(F2556,"-",1))</f>
        <v>29</v>
      </c>
      <c r="N2556" t="b">
        <f t="shared" si="119"/>
        <v>1</v>
      </c>
      <c r="P2556" s="9" t="str">
        <f t="shared" si="120"/>
        <v>29 Gordon Way,Princeton,NJ</v>
      </c>
      <c r="Q2556" t="str">
        <f t="shared" si="121"/>
        <v>29 GORDON WAY</v>
      </c>
      <c r="R2556" t="str">
        <f>VLOOKUP(Q2556,'[2]2011-Princeton-geocodes.csv'!$A:$A,1,FALSE)</f>
        <v>29 GORDON WAY</v>
      </c>
    </row>
    <row r="2557" spans="1:18">
      <c r="A2557" s="5">
        <v>2556</v>
      </c>
      <c r="B2557" s="2" t="s">
        <v>1111</v>
      </c>
      <c r="C2557" s="2" t="s">
        <v>102</v>
      </c>
      <c r="D2557" s="2" t="s">
        <v>98</v>
      </c>
      <c r="E2557" s="2" t="s">
        <v>108</v>
      </c>
      <c r="F2557" s="2" t="s">
        <v>113</v>
      </c>
      <c r="G2557" s="2" t="s">
        <v>1887</v>
      </c>
      <c r="H2557" s="2" t="s">
        <v>13</v>
      </c>
      <c r="I2557" s="3" t="b">
        <v>0</v>
      </c>
      <c r="J2557" s="3" t="b">
        <v>0</v>
      </c>
      <c r="K2557" s="2" t="s">
        <v>13</v>
      </c>
      <c r="L2557" s="2" t="s">
        <v>14</v>
      </c>
      <c r="M2557" s="9" t="str">
        <f>IF(ISERROR([1]!GetPart(F2557,"-",1)),F2557,[1]!GetPart(F2557,"-",1))</f>
        <v>49</v>
      </c>
      <c r="N2557" t="b">
        <f t="shared" si="119"/>
        <v>1</v>
      </c>
      <c r="P2557" s="9" t="str">
        <f t="shared" si="120"/>
        <v>49 Gordon Way,Princeton,NJ</v>
      </c>
      <c r="Q2557" t="str">
        <f t="shared" si="121"/>
        <v>49 GORDON WAY</v>
      </c>
      <c r="R2557" t="str">
        <f>VLOOKUP(Q2557,'[2]2011-Princeton-geocodes.csv'!$A:$A,1,FALSE)</f>
        <v>49 GORDON WAY</v>
      </c>
    </row>
    <row r="2558" spans="1:18">
      <c r="A2558" s="5">
        <v>2557</v>
      </c>
      <c r="B2558" s="2" t="s">
        <v>1111</v>
      </c>
      <c r="C2558" s="2" t="s">
        <v>158</v>
      </c>
      <c r="D2558" s="2" t="s">
        <v>98</v>
      </c>
      <c r="E2558" s="2" t="s">
        <v>108</v>
      </c>
      <c r="F2558" s="2" t="s">
        <v>310</v>
      </c>
      <c r="G2558" s="2" t="s">
        <v>1887</v>
      </c>
      <c r="H2558" s="2" t="s">
        <v>13</v>
      </c>
      <c r="I2558" s="3" t="b">
        <v>0</v>
      </c>
      <c r="J2558" s="3" t="b">
        <v>0</v>
      </c>
      <c r="K2558" s="2" t="s">
        <v>13</v>
      </c>
      <c r="L2558" s="2" t="s">
        <v>14</v>
      </c>
      <c r="M2558" s="9" t="str">
        <f>IF(ISERROR([1]!GetPart(F2558,"-",1)),F2558,[1]!GetPart(F2558,"-",1))</f>
        <v>35</v>
      </c>
      <c r="N2558" t="b">
        <f t="shared" si="119"/>
        <v>1</v>
      </c>
      <c r="P2558" s="9" t="str">
        <f t="shared" si="120"/>
        <v>35 Gordon Way,Princeton,NJ</v>
      </c>
      <c r="Q2558" t="str">
        <f t="shared" si="121"/>
        <v>35 GORDON WAY</v>
      </c>
      <c r="R2558" t="str">
        <f>VLOOKUP(Q2558,'[2]2011-Princeton-geocodes.csv'!$A:$A,1,FALSE)</f>
        <v>35 GORDON WAY</v>
      </c>
    </row>
    <row r="2559" spans="1:18">
      <c r="A2559" s="5">
        <v>2558</v>
      </c>
      <c r="B2559" s="2" t="s">
        <v>1111</v>
      </c>
      <c r="C2559" s="2" t="s">
        <v>49</v>
      </c>
      <c r="D2559" s="2" t="s">
        <v>98</v>
      </c>
      <c r="E2559" s="2" t="s">
        <v>108</v>
      </c>
      <c r="F2559" s="2" t="s">
        <v>158</v>
      </c>
      <c r="G2559" s="2" t="s">
        <v>1887</v>
      </c>
      <c r="H2559" s="2" t="s">
        <v>13</v>
      </c>
      <c r="I2559" s="3" t="b">
        <v>0</v>
      </c>
      <c r="J2559" s="3" t="b">
        <v>0</v>
      </c>
      <c r="K2559" s="2" t="s">
        <v>13</v>
      </c>
      <c r="L2559" s="2" t="s">
        <v>14</v>
      </c>
      <c r="M2559" s="9" t="str">
        <f>IF(ISERROR([1]!GetPart(F2559,"-",1)),F2559,[1]!GetPart(F2559,"-",1))</f>
        <v>19</v>
      </c>
      <c r="N2559" t="b">
        <f t="shared" si="119"/>
        <v>1</v>
      </c>
      <c r="P2559" s="9" t="str">
        <f t="shared" si="120"/>
        <v>19 Gordon Way,Princeton,NJ</v>
      </c>
      <c r="Q2559" t="str">
        <f t="shared" si="121"/>
        <v>19 GORDON WAY</v>
      </c>
      <c r="R2559" t="str">
        <f>VLOOKUP(Q2559,'[2]2011-Princeton-geocodes.csv'!$A:$A,1,FALSE)</f>
        <v>19 GORDON WAY</v>
      </c>
    </row>
    <row r="2560" spans="1:18">
      <c r="A2560" s="5">
        <v>2559</v>
      </c>
      <c r="B2560" s="2" t="s">
        <v>1111</v>
      </c>
      <c r="C2560" s="2" t="s">
        <v>76</v>
      </c>
      <c r="D2560" s="2" t="s">
        <v>98</v>
      </c>
      <c r="E2560" s="2" t="s">
        <v>108</v>
      </c>
      <c r="F2560" s="2" t="s">
        <v>54</v>
      </c>
      <c r="G2560" s="2" t="s">
        <v>1887</v>
      </c>
      <c r="H2560" s="2" t="s">
        <v>13</v>
      </c>
      <c r="I2560" s="3" t="b">
        <v>0</v>
      </c>
      <c r="J2560" s="3" t="b">
        <v>0</v>
      </c>
      <c r="K2560" s="2" t="s">
        <v>13</v>
      </c>
      <c r="L2560" s="2" t="s">
        <v>14</v>
      </c>
      <c r="M2560" s="9" t="str">
        <f>IF(ISERROR([1]!GetPart(F2560,"-",1)),F2560,[1]!GetPart(F2560,"-",1))</f>
        <v>17</v>
      </c>
      <c r="N2560" t="b">
        <f t="shared" si="119"/>
        <v>1</v>
      </c>
      <c r="P2560" s="9" t="str">
        <f t="shared" si="120"/>
        <v>17 Gordon Way,Princeton,NJ</v>
      </c>
      <c r="Q2560" t="str">
        <f t="shared" si="121"/>
        <v>17 GORDON WAY</v>
      </c>
      <c r="R2560" t="str">
        <f>VLOOKUP(Q2560,'[2]2011-Princeton-geocodes.csv'!$A:$A,1,FALSE)</f>
        <v>17 GORDON WAY</v>
      </c>
    </row>
    <row r="2561" spans="1:18">
      <c r="A2561" s="5">
        <v>2560</v>
      </c>
      <c r="B2561" s="2" t="s">
        <v>1111</v>
      </c>
      <c r="C2561" s="2" t="s">
        <v>74</v>
      </c>
      <c r="D2561" s="2" t="s">
        <v>98</v>
      </c>
      <c r="E2561" s="2" t="s">
        <v>108</v>
      </c>
      <c r="F2561" s="2" t="s">
        <v>23</v>
      </c>
      <c r="G2561" s="2" t="s">
        <v>1887</v>
      </c>
      <c r="H2561" s="2" t="s">
        <v>13</v>
      </c>
      <c r="I2561" s="3" t="b">
        <v>0</v>
      </c>
      <c r="J2561" s="3" t="b">
        <v>0</v>
      </c>
      <c r="K2561" s="2" t="s">
        <v>13</v>
      </c>
      <c r="L2561" s="2" t="s">
        <v>14</v>
      </c>
      <c r="M2561" s="9" t="str">
        <f>IF(ISERROR([1]!GetPart(F2561,"-",1)),F2561,[1]!GetPart(F2561,"-",1))</f>
        <v>15</v>
      </c>
      <c r="N2561" t="b">
        <f t="shared" si="119"/>
        <v>1</v>
      </c>
      <c r="P2561" s="9" t="str">
        <f t="shared" si="120"/>
        <v>15 Gordon Way,Princeton,NJ</v>
      </c>
      <c r="Q2561" t="str">
        <f t="shared" si="121"/>
        <v>15 GORDON WAY</v>
      </c>
      <c r="R2561" t="str">
        <f>VLOOKUP(Q2561,'[2]2011-Princeton-geocodes.csv'!$A:$A,1,FALSE)</f>
        <v>15 GORDON WAY</v>
      </c>
    </row>
    <row r="2562" spans="1:18">
      <c r="A2562" s="5">
        <v>2561</v>
      </c>
      <c r="B2562" s="2" t="s">
        <v>1111</v>
      </c>
      <c r="C2562" s="2" t="s">
        <v>78</v>
      </c>
      <c r="D2562" s="2" t="s">
        <v>98</v>
      </c>
      <c r="E2562" s="2" t="s">
        <v>108</v>
      </c>
      <c r="F2562" s="2" t="s">
        <v>49</v>
      </c>
      <c r="G2562" s="2" t="s">
        <v>1887</v>
      </c>
      <c r="H2562" s="2" t="s">
        <v>13</v>
      </c>
      <c r="I2562" s="3" t="b">
        <v>0</v>
      </c>
      <c r="J2562" s="3" t="b">
        <v>0</v>
      </c>
      <c r="K2562" s="2" t="s">
        <v>13</v>
      </c>
      <c r="L2562" s="2" t="s">
        <v>14</v>
      </c>
      <c r="M2562" s="9" t="str">
        <f>IF(ISERROR([1]!GetPart(F2562,"-",1)),F2562,[1]!GetPart(F2562,"-",1))</f>
        <v>13</v>
      </c>
      <c r="N2562" t="b">
        <f t="shared" si="119"/>
        <v>1</v>
      </c>
      <c r="P2562" s="9" t="str">
        <f t="shared" si="120"/>
        <v>13 Gordon Way,Princeton,NJ</v>
      </c>
      <c r="Q2562" t="str">
        <f t="shared" si="121"/>
        <v>13 GORDON WAY</v>
      </c>
      <c r="R2562" t="str">
        <f>VLOOKUP(Q2562,'[2]2011-Princeton-geocodes.csv'!$A:$A,1,FALSE)</f>
        <v>13 GORDON WAY</v>
      </c>
    </row>
    <row r="2563" spans="1:18">
      <c r="A2563" s="5">
        <v>2562</v>
      </c>
      <c r="B2563" s="2" t="s">
        <v>1111</v>
      </c>
      <c r="C2563" s="2" t="s">
        <v>22</v>
      </c>
      <c r="D2563" s="2" t="s">
        <v>98</v>
      </c>
      <c r="E2563" s="2" t="s">
        <v>108</v>
      </c>
      <c r="F2563" s="2" t="s">
        <v>274</v>
      </c>
      <c r="G2563" s="2" t="s">
        <v>1887</v>
      </c>
      <c r="H2563" s="2" t="s">
        <v>13</v>
      </c>
      <c r="I2563" s="3" t="b">
        <v>0</v>
      </c>
      <c r="J2563" s="3" t="b">
        <v>0</v>
      </c>
      <c r="K2563" s="2" t="s">
        <v>13</v>
      </c>
      <c r="L2563" s="2" t="s">
        <v>14</v>
      </c>
      <c r="M2563" s="9" t="str">
        <f>IF(ISERROR([1]!GetPart(F2563,"-",1)),F2563,[1]!GetPart(F2563,"-",1))</f>
        <v>23</v>
      </c>
      <c r="N2563" t="b">
        <f t="shared" ref="N2563:N2626" si="122">IF(LEFT(D2563,1)="R",TRUE,FALSE)</f>
        <v>1</v>
      </c>
      <c r="P2563" s="9" t="str">
        <f t="shared" ref="P2563:P2626" si="123">IF(LEN(M2563)&gt;0,M2563&amp;" ","")&amp;G2563&amp;",Princeton,NJ"</f>
        <v>23 Gordon Way,Princeton,NJ</v>
      </c>
      <c r="Q2563" t="str">
        <f t="shared" si="121"/>
        <v>23 GORDON WAY</v>
      </c>
      <c r="R2563" t="str">
        <f>VLOOKUP(Q2563,'[2]2011-Princeton-geocodes.csv'!$A:$A,1,FALSE)</f>
        <v>23 GORDON WAY</v>
      </c>
    </row>
    <row r="2564" spans="1:18">
      <c r="A2564" s="5">
        <v>2563</v>
      </c>
      <c r="B2564" s="2" t="s">
        <v>1111</v>
      </c>
      <c r="C2564" s="2" t="s">
        <v>85</v>
      </c>
      <c r="D2564" s="2" t="s">
        <v>98</v>
      </c>
      <c r="E2564" s="2" t="s">
        <v>108</v>
      </c>
      <c r="F2564" s="2" t="s">
        <v>311</v>
      </c>
      <c r="G2564" s="2" t="s">
        <v>1887</v>
      </c>
      <c r="H2564" s="2" t="s">
        <v>13</v>
      </c>
      <c r="I2564" s="3" t="b">
        <v>0</v>
      </c>
      <c r="J2564" s="3" t="b">
        <v>0</v>
      </c>
      <c r="K2564" s="2" t="s">
        <v>13</v>
      </c>
      <c r="L2564" s="2" t="s">
        <v>14</v>
      </c>
      <c r="M2564" s="9" t="str">
        <f>IF(ISERROR([1]!GetPart(F2564,"-",1)),F2564,[1]!GetPart(F2564,"-",1))</f>
        <v>37</v>
      </c>
      <c r="N2564" t="b">
        <f t="shared" si="122"/>
        <v>1</v>
      </c>
      <c r="P2564" s="9" t="str">
        <f t="shared" si="123"/>
        <v>37 Gordon Way,Princeton,NJ</v>
      </c>
      <c r="Q2564" t="str">
        <f t="shared" si="121"/>
        <v>37 GORDON WAY</v>
      </c>
      <c r="R2564" t="str">
        <f>VLOOKUP(Q2564,'[2]2011-Princeton-geocodes.csv'!$A:$A,1,FALSE)</f>
        <v>37 GORDON WAY</v>
      </c>
    </row>
    <row r="2565" spans="1:18">
      <c r="A2565" s="5">
        <v>2564</v>
      </c>
      <c r="B2565" s="2" t="s">
        <v>1111</v>
      </c>
      <c r="C2565" s="2" t="s">
        <v>154</v>
      </c>
      <c r="D2565" s="2" t="s">
        <v>98</v>
      </c>
      <c r="E2565" s="2" t="s">
        <v>108</v>
      </c>
      <c r="F2565" s="2" t="s">
        <v>440</v>
      </c>
      <c r="G2565" s="2" t="s">
        <v>1887</v>
      </c>
      <c r="H2565" s="2" t="s">
        <v>13</v>
      </c>
      <c r="I2565" s="3" t="b">
        <v>0</v>
      </c>
      <c r="J2565" s="3" t="b">
        <v>0</v>
      </c>
      <c r="K2565" s="2" t="s">
        <v>13</v>
      </c>
      <c r="L2565" s="2" t="s">
        <v>14</v>
      </c>
      <c r="M2565" s="9" t="str">
        <f>IF(ISERROR([1]!GetPart(F2565,"-",1)),F2565,[1]!GetPart(F2565,"-",1))</f>
        <v>43</v>
      </c>
      <c r="N2565" t="b">
        <f t="shared" si="122"/>
        <v>1</v>
      </c>
      <c r="P2565" s="9" t="str">
        <f t="shared" si="123"/>
        <v>43 Gordon Way,Princeton,NJ</v>
      </c>
      <c r="Q2565" t="str">
        <f t="shared" si="121"/>
        <v>43 GORDON WAY</v>
      </c>
      <c r="R2565" t="e">
        <f>VLOOKUP(Q2565,'[2]2011-Princeton-geocodes.csv'!$A:$A,1,FALSE)</f>
        <v>#N/A</v>
      </c>
    </row>
    <row r="2566" spans="1:18">
      <c r="A2566" s="5">
        <v>2565</v>
      </c>
      <c r="B2566" s="2" t="s">
        <v>1111</v>
      </c>
      <c r="C2566" s="2" t="s">
        <v>151</v>
      </c>
      <c r="D2566" s="2" t="s">
        <v>98</v>
      </c>
      <c r="E2566" s="2" t="s">
        <v>108</v>
      </c>
      <c r="F2566" s="2" t="s">
        <v>477</v>
      </c>
      <c r="G2566" s="2" t="s">
        <v>1887</v>
      </c>
      <c r="H2566" s="2" t="s">
        <v>13</v>
      </c>
      <c r="I2566" s="3" t="b">
        <v>0</v>
      </c>
      <c r="J2566" s="3" t="b">
        <v>0</v>
      </c>
      <c r="K2566" s="2" t="s">
        <v>13</v>
      </c>
      <c r="L2566" s="2" t="s">
        <v>14</v>
      </c>
      <c r="M2566" s="9" t="str">
        <f>IF(ISERROR([1]!GetPart(F2566,"-",1)),F2566,[1]!GetPart(F2566,"-",1))</f>
        <v>47</v>
      </c>
      <c r="N2566" t="b">
        <f t="shared" si="122"/>
        <v>1</v>
      </c>
      <c r="P2566" s="9" t="str">
        <f t="shared" si="123"/>
        <v>47 Gordon Way,Princeton,NJ</v>
      </c>
      <c r="Q2566" t="str">
        <f t="shared" si="121"/>
        <v>47 GORDON WAY</v>
      </c>
      <c r="R2566" t="str">
        <f>VLOOKUP(Q2566,'[2]2011-Princeton-geocodes.csv'!$A:$A,1,FALSE)</f>
        <v>47 GORDON WAY</v>
      </c>
    </row>
    <row r="2567" spans="1:18">
      <c r="A2567" s="5">
        <v>2566</v>
      </c>
      <c r="B2567" s="2" t="s">
        <v>1111</v>
      </c>
      <c r="C2567" s="2" t="s">
        <v>24</v>
      </c>
      <c r="D2567" s="2" t="s">
        <v>98</v>
      </c>
      <c r="E2567" s="2" t="s">
        <v>108</v>
      </c>
      <c r="F2567" s="2" t="s">
        <v>97</v>
      </c>
      <c r="G2567" s="2" t="s">
        <v>1887</v>
      </c>
      <c r="H2567" s="2" t="s">
        <v>13</v>
      </c>
      <c r="I2567" s="3" t="b">
        <v>0</v>
      </c>
      <c r="J2567" s="3" t="b">
        <v>0</v>
      </c>
      <c r="K2567" s="2" t="s">
        <v>13</v>
      </c>
      <c r="L2567" s="2" t="s">
        <v>14</v>
      </c>
      <c r="M2567" s="9" t="str">
        <f>IF(ISERROR([1]!GetPart(F2567,"-",1)),F2567,[1]!GetPart(F2567,"-",1))</f>
        <v>27</v>
      </c>
      <c r="N2567" t="b">
        <f t="shared" si="122"/>
        <v>1</v>
      </c>
      <c r="P2567" s="9" t="str">
        <f t="shared" si="123"/>
        <v>27 Gordon Way,Princeton,NJ</v>
      </c>
      <c r="Q2567" t="str">
        <f t="shared" si="121"/>
        <v>27 GORDON WAY</v>
      </c>
      <c r="R2567" t="str">
        <f>VLOOKUP(Q2567,'[2]2011-Princeton-geocodes.csv'!$A:$A,1,FALSE)</f>
        <v>27 GORDON WAY</v>
      </c>
    </row>
    <row r="2568" spans="1:18">
      <c r="A2568" s="5">
        <v>2567</v>
      </c>
      <c r="B2568" s="2" t="s">
        <v>1086</v>
      </c>
      <c r="C2568" s="2" t="s">
        <v>1888</v>
      </c>
      <c r="D2568" s="2" t="s">
        <v>298</v>
      </c>
      <c r="E2568" s="2" t="s">
        <v>432</v>
      </c>
      <c r="F2568" s="2" t="s">
        <v>315</v>
      </c>
      <c r="G2568" s="2" t="s">
        <v>1889</v>
      </c>
      <c r="H2568" s="2" t="s">
        <v>1890</v>
      </c>
      <c r="I2568" s="3" t="b">
        <v>0</v>
      </c>
      <c r="J2568" s="3" t="b">
        <v>1</v>
      </c>
      <c r="K2568" s="2" t="s">
        <v>13</v>
      </c>
      <c r="L2568" s="2" t="s">
        <v>13</v>
      </c>
      <c r="M2568" s="9" t="str">
        <f>IF(ISERROR([1]!GetPart(F2568,"-",1)),F2568,[1]!GetPart(F2568,"-",1))</f>
        <v>07</v>
      </c>
      <c r="N2568" t="b">
        <f t="shared" si="122"/>
        <v>0</v>
      </c>
      <c r="P2568" s="9" t="str">
        <f t="shared" si="123"/>
        <v>07 Governors Lane,Princeton,NJ</v>
      </c>
      <c r="Q2568" t="str">
        <f t="shared" si="121"/>
        <v>07 GOVERNORS LANE</v>
      </c>
      <c r="R2568" t="e">
        <f>VLOOKUP(Q2568,'[2]2011-Princeton-geocodes.csv'!$A:$A,1,FALSE)</f>
        <v>#N/A</v>
      </c>
    </row>
    <row r="2569" spans="1:18">
      <c r="A2569" s="5">
        <v>2568</v>
      </c>
      <c r="B2569" s="2" t="s">
        <v>1086</v>
      </c>
      <c r="C2569" s="2" t="s">
        <v>1891</v>
      </c>
      <c r="D2569" s="2" t="s">
        <v>298</v>
      </c>
      <c r="E2569" s="2" t="s">
        <v>432</v>
      </c>
      <c r="F2569" s="2" t="s">
        <v>633</v>
      </c>
      <c r="G2569" s="2" t="s">
        <v>1889</v>
      </c>
      <c r="H2569" s="2" t="s">
        <v>1890</v>
      </c>
      <c r="I2569" s="3" t="b">
        <v>0</v>
      </c>
      <c r="J2569" s="3" t="b">
        <v>1</v>
      </c>
      <c r="K2569" s="2" t="s">
        <v>13</v>
      </c>
      <c r="L2569" s="2" t="s">
        <v>13</v>
      </c>
      <c r="M2569" s="9" t="str">
        <f>IF(ISERROR([1]!GetPart(F2569,"-",1)),F2569,[1]!GetPart(F2569,"-",1))</f>
        <v>04</v>
      </c>
      <c r="N2569" t="b">
        <f t="shared" si="122"/>
        <v>0</v>
      </c>
      <c r="P2569" s="9" t="str">
        <f t="shared" si="123"/>
        <v>04 Governors Lane,Princeton,NJ</v>
      </c>
      <c r="Q2569" t="str">
        <f t="shared" si="121"/>
        <v>04 GOVERNORS LANE</v>
      </c>
      <c r="R2569" t="e">
        <f>VLOOKUP(Q2569,'[2]2011-Princeton-geocodes.csv'!$A:$A,1,FALSE)</f>
        <v>#N/A</v>
      </c>
    </row>
    <row r="2570" spans="1:18">
      <c r="A2570" s="5">
        <v>2569</v>
      </c>
      <c r="B2570" s="2" t="s">
        <v>1086</v>
      </c>
      <c r="C2570" s="2" t="s">
        <v>1892</v>
      </c>
      <c r="D2570" s="2" t="s">
        <v>298</v>
      </c>
      <c r="E2570" s="2" t="s">
        <v>432</v>
      </c>
      <c r="F2570" s="2" t="s">
        <v>266</v>
      </c>
      <c r="G2570" s="2" t="s">
        <v>1889</v>
      </c>
      <c r="H2570" s="2" t="s">
        <v>1890</v>
      </c>
      <c r="I2570" s="3" t="b">
        <v>0</v>
      </c>
      <c r="J2570" s="3" t="b">
        <v>1</v>
      </c>
      <c r="K2570" s="2" t="s">
        <v>13</v>
      </c>
      <c r="L2570" s="2" t="s">
        <v>13</v>
      </c>
      <c r="M2570" s="9" t="str">
        <f>IF(ISERROR([1]!GetPart(F2570,"-",1)),F2570,[1]!GetPart(F2570,"-",1))</f>
        <v>08</v>
      </c>
      <c r="N2570" t="b">
        <f t="shared" si="122"/>
        <v>0</v>
      </c>
      <c r="P2570" s="9" t="str">
        <f t="shared" si="123"/>
        <v>08 Governors Lane,Princeton,NJ</v>
      </c>
      <c r="Q2570" t="str">
        <f t="shared" si="121"/>
        <v>08 GOVERNORS LANE</v>
      </c>
      <c r="R2570" t="e">
        <f>VLOOKUP(Q2570,'[2]2011-Princeton-geocodes.csv'!$A:$A,1,FALSE)</f>
        <v>#N/A</v>
      </c>
    </row>
    <row r="2571" spans="1:18">
      <c r="A2571" s="5">
        <v>2570</v>
      </c>
      <c r="B2571" s="2" t="s">
        <v>1086</v>
      </c>
      <c r="C2571" s="2" t="s">
        <v>1893</v>
      </c>
      <c r="D2571" s="2" t="s">
        <v>298</v>
      </c>
      <c r="E2571" s="2" t="s">
        <v>432</v>
      </c>
      <c r="F2571" s="2" t="s">
        <v>307</v>
      </c>
      <c r="G2571" s="2" t="s">
        <v>1889</v>
      </c>
      <c r="H2571" s="2" t="s">
        <v>1890</v>
      </c>
      <c r="I2571" s="3" t="b">
        <v>0</v>
      </c>
      <c r="J2571" s="3" t="b">
        <v>1</v>
      </c>
      <c r="K2571" s="2" t="s">
        <v>13</v>
      </c>
      <c r="L2571" s="2" t="s">
        <v>13</v>
      </c>
      <c r="M2571" s="9" t="str">
        <f>IF(ISERROR([1]!GetPart(F2571,"-",1)),F2571,[1]!GetPart(F2571,"-",1))</f>
        <v>05</v>
      </c>
      <c r="N2571" t="b">
        <f t="shared" si="122"/>
        <v>0</v>
      </c>
      <c r="P2571" s="9" t="str">
        <f t="shared" si="123"/>
        <v>05 Governors Lane,Princeton,NJ</v>
      </c>
      <c r="Q2571" t="str">
        <f t="shared" si="121"/>
        <v>05 GOVERNORS LANE</v>
      </c>
      <c r="R2571" t="e">
        <f>VLOOKUP(Q2571,'[2]2011-Princeton-geocodes.csv'!$A:$A,1,FALSE)</f>
        <v>#N/A</v>
      </c>
    </row>
    <row r="2572" spans="1:18">
      <c r="A2572" s="5">
        <v>2571</v>
      </c>
      <c r="B2572" s="2" t="s">
        <v>1086</v>
      </c>
      <c r="C2572" s="2" t="s">
        <v>1894</v>
      </c>
      <c r="D2572" s="2" t="s">
        <v>298</v>
      </c>
      <c r="E2572" s="2" t="s">
        <v>432</v>
      </c>
      <c r="F2572" s="2" t="s">
        <v>313</v>
      </c>
      <c r="G2572" s="2" t="s">
        <v>1889</v>
      </c>
      <c r="H2572" s="2" t="s">
        <v>1890</v>
      </c>
      <c r="I2572" s="3" t="b">
        <v>0</v>
      </c>
      <c r="J2572" s="3" t="b">
        <v>1</v>
      </c>
      <c r="K2572" s="2" t="s">
        <v>13</v>
      </c>
      <c r="L2572" s="2" t="s">
        <v>13</v>
      </c>
      <c r="M2572" s="9" t="str">
        <f>IF(ISERROR([1]!GetPart(F2572,"-",1)),F2572,[1]!GetPart(F2572,"-",1))</f>
        <v>06</v>
      </c>
      <c r="N2572" t="b">
        <f t="shared" si="122"/>
        <v>0</v>
      </c>
      <c r="P2572" s="9" t="str">
        <f t="shared" si="123"/>
        <v>06 Governors Lane,Princeton,NJ</v>
      </c>
      <c r="Q2572" t="str">
        <f t="shared" si="121"/>
        <v>06 GOVERNORS LANE</v>
      </c>
      <c r="R2572" t="e">
        <f>VLOOKUP(Q2572,'[2]2011-Princeton-geocodes.csv'!$A:$A,1,FALSE)</f>
        <v>#N/A</v>
      </c>
    </row>
    <row r="2573" spans="1:18">
      <c r="A2573" s="5">
        <v>2572</v>
      </c>
      <c r="B2573" s="2" t="s">
        <v>1086</v>
      </c>
      <c r="C2573" s="2" t="s">
        <v>1895</v>
      </c>
      <c r="D2573" s="2" t="s">
        <v>298</v>
      </c>
      <c r="E2573" s="2" t="s">
        <v>432</v>
      </c>
      <c r="F2573" s="2" t="s">
        <v>300</v>
      </c>
      <c r="G2573" s="2" t="s">
        <v>1889</v>
      </c>
      <c r="H2573" s="2" t="s">
        <v>1890</v>
      </c>
      <c r="I2573" s="3" t="b">
        <v>0</v>
      </c>
      <c r="J2573" s="3" t="b">
        <v>1</v>
      </c>
      <c r="K2573" s="2" t="s">
        <v>13</v>
      </c>
      <c r="L2573" s="2" t="s">
        <v>13</v>
      </c>
      <c r="M2573" s="9" t="str">
        <f>IF(ISERROR([1]!GetPart(F2573,"-",1)),F2573,[1]!GetPart(F2573,"-",1))</f>
        <v>03</v>
      </c>
      <c r="N2573" t="b">
        <f t="shared" si="122"/>
        <v>0</v>
      </c>
      <c r="P2573" s="9" t="str">
        <f t="shared" si="123"/>
        <v>03 Governors Lane,Princeton,NJ</v>
      </c>
      <c r="Q2573" t="str">
        <f t="shared" si="121"/>
        <v>03 GOVERNORS LANE</v>
      </c>
      <c r="R2573" t="e">
        <f>VLOOKUP(Q2573,'[2]2011-Princeton-geocodes.csv'!$A:$A,1,FALSE)</f>
        <v>#N/A</v>
      </c>
    </row>
    <row r="2574" spans="1:18" ht="84">
      <c r="A2574" s="5">
        <v>2573</v>
      </c>
      <c r="B2574" s="2" t="s">
        <v>1086</v>
      </c>
      <c r="C2574" s="2" t="s">
        <v>22</v>
      </c>
      <c r="D2574" s="2" t="s">
        <v>298</v>
      </c>
      <c r="E2574" s="2" t="s">
        <v>1896</v>
      </c>
      <c r="F2574" s="2" t="s">
        <v>13</v>
      </c>
      <c r="G2574" s="2" t="s">
        <v>1889</v>
      </c>
      <c r="H2574" s="2" t="s">
        <v>1890</v>
      </c>
      <c r="I2574" s="3" t="b">
        <v>0</v>
      </c>
      <c r="J2574" s="3" t="b">
        <v>1</v>
      </c>
      <c r="K2574" s="2" t="s">
        <v>1897</v>
      </c>
      <c r="L2574" s="2" t="s">
        <v>13</v>
      </c>
      <c r="M2574" s="9" t="str">
        <f>IF(ISERROR([1]!GetPart(F2574,"-",1)),F2574,[1]!GetPart(F2574,"-",1))</f>
        <v/>
      </c>
      <c r="N2574" t="b">
        <f t="shared" si="122"/>
        <v>0</v>
      </c>
      <c r="P2574" s="9" t="str">
        <f t="shared" si="123"/>
        <v>Governors Lane,Princeton,NJ</v>
      </c>
      <c r="Q2574" t="str">
        <f t="shared" si="121"/>
        <v>GOVERNORS LANE</v>
      </c>
      <c r="R2574" t="e">
        <f>VLOOKUP(Q2574,'[2]2011-Princeton-geocodes.csv'!$A:$A,1,FALSE)</f>
        <v>#N/A</v>
      </c>
    </row>
    <row r="2575" spans="1:18">
      <c r="A2575" s="5">
        <v>2574</v>
      </c>
      <c r="B2575" s="2" t="s">
        <v>1086</v>
      </c>
      <c r="C2575" s="2" t="s">
        <v>1898</v>
      </c>
      <c r="D2575" s="2" t="s">
        <v>298</v>
      </c>
      <c r="E2575" s="2" t="s">
        <v>432</v>
      </c>
      <c r="F2575" s="2" t="s">
        <v>297</v>
      </c>
      <c r="G2575" s="2" t="s">
        <v>1889</v>
      </c>
      <c r="H2575" s="2" t="s">
        <v>1890</v>
      </c>
      <c r="I2575" s="3" t="b">
        <v>0</v>
      </c>
      <c r="J2575" s="3" t="b">
        <v>1</v>
      </c>
      <c r="K2575" s="2" t="s">
        <v>13</v>
      </c>
      <c r="L2575" s="2" t="s">
        <v>13</v>
      </c>
      <c r="M2575" s="9" t="str">
        <f>IF(ISERROR([1]!GetPart(F2575,"-",1)),F2575,[1]!GetPart(F2575,"-",1))</f>
        <v>40</v>
      </c>
      <c r="N2575" t="b">
        <f t="shared" si="122"/>
        <v>0</v>
      </c>
      <c r="P2575" s="9" t="str">
        <f t="shared" si="123"/>
        <v>40 Governors Lane,Princeton,NJ</v>
      </c>
      <c r="Q2575" t="str">
        <f t="shared" si="121"/>
        <v>40 GOVERNORS LANE</v>
      </c>
      <c r="R2575" t="e">
        <f>VLOOKUP(Q2575,'[2]2011-Princeton-geocodes.csv'!$A:$A,1,FALSE)</f>
        <v>#N/A</v>
      </c>
    </row>
    <row r="2576" spans="1:18">
      <c r="A2576" s="5">
        <v>2575</v>
      </c>
      <c r="B2576" s="2" t="s">
        <v>1086</v>
      </c>
      <c r="C2576" s="2" t="s">
        <v>1899</v>
      </c>
      <c r="D2576" s="2" t="s">
        <v>298</v>
      </c>
      <c r="E2576" s="2" t="s">
        <v>432</v>
      </c>
      <c r="F2576" s="2" t="s">
        <v>116</v>
      </c>
      <c r="G2576" s="2" t="s">
        <v>1889</v>
      </c>
      <c r="H2576" s="2" t="s">
        <v>1890</v>
      </c>
      <c r="I2576" s="3" t="b">
        <v>0</v>
      </c>
      <c r="J2576" s="3" t="b">
        <v>1</v>
      </c>
      <c r="K2576" s="2" t="s">
        <v>13</v>
      </c>
      <c r="L2576" s="2" t="s">
        <v>13</v>
      </c>
      <c r="M2576" s="9" t="str">
        <f>IF(ISERROR([1]!GetPart(F2576,"-",1)),F2576,[1]!GetPart(F2576,"-",1))</f>
        <v>48</v>
      </c>
      <c r="N2576" t="b">
        <f t="shared" si="122"/>
        <v>0</v>
      </c>
      <c r="P2576" s="9" t="str">
        <f t="shared" si="123"/>
        <v>48 Governors Lane,Princeton,NJ</v>
      </c>
      <c r="Q2576" t="str">
        <f t="shared" si="121"/>
        <v>48 GOVERNORS LANE</v>
      </c>
      <c r="R2576" t="e">
        <f>VLOOKUP(Q2576,'[2]2011-Princeton-geocodes.csv'!$A:$A,1,FALSE)</f>
        <v>#N/A</v>
      </c>
    </row>
    <row r="2577" spans="1:18">
      <c r="A2577" s="5">
        <v>2576</v>
      </c>
      <c r="B2577" s="2" t="s">
        <v>1086</v>
      </c>
      <c r="C2577" s="2" t="s">
        <v>1900</v>
      </c>
      <c r="D2577" s="2" t="s">
        <v>298</v>
      </c>
      <c r="E2577" s="2" t="s">
        <v>432</v>
      </c>
      <c r="F2577" s="2" t="s">
        <v>477</v>
      </c>
      <c r="G2577" s="2" t="s">
        <v>1889</v>
      </c>
      <c r="H2577" s="2" t="s">
        <v>1890</v>
      </c>
      <c r="I2577" s="3" t="b">
        <v>0</v>
      </c>
      <c r="J2577" s="3" t="b">
        <v>1</v>
      </c>
      <c r="K2577" s="2" t="s">
        <v>13</v>
      </c>
      <c r="L2577" s="2" t="s">
        <v>13</v>
      </c>
      <c r="M2577" s="9" t="str">
        <f>IF(ISERROR([1]!GetPart(F2577,"-",1)),F2577,[1]!GetPart(F2577,"-",1))</f>
        <v>47</v>
      </c>
      <c r="N2577" t="b">
        <f t="shared" si="122"/>
        <v>0</v>
      </c>
      <c r="P2577" s="9" t="str">
        <f t="shared" si="123"/>
        <v>47 Governors Lane,Princeton,NJ</v>
      </c>
      <c r="Q2577" t="str">
        <f t="shared" si="121"/>
        <v>47 GOVERNORS LANE</v>
      </c>
      <c r="R2577" t="e">
        <f>VLOOKUP(Q2577,'[2]2011-Princeton-geocodes.csv'!$A:$A,1,FALSE)</f>
        <v>#N/A</v>
      </c>
    </row>
    <row r="2578" spans="1:18">
      <c r="A2578" s="5">
        <v>2577</v>
      </c>
      <c r="B2578" s="2" t="s">
        <v>1086</v>
      </c>
      <c r="C2578" s="2" t="s">
        <v>1901</v>
      </c>
      <c r="D2578" s="2" t="s">
        <v>298</v>
      </c>
      <c r="E2578" s="2" t="s">
        <v>432</v>
      </c>
      <c r="F2578" s="2" t="s">
        <v>502</v>
      </c>
      <c r="G2578" s="2" t="s">
        <v>1889</v>
      </c>
      <c r="H2578" s="2" t="s">
        <v>1890</v>
      </c>
      <c r="I2578" s="3" t="b">
        <v>0</v>
      </c>
      <c r="J2578" s="3" t="b">
        <v>1</v>
      </c>
      <c r="K2578" s="2" t="s">
        <v>13</v>
      </c>
      <c r="L2578" s="2" t="s">
        <v>13</v>
      </c>
      <c r="M2578" s="9" t="str">
        <f>IF(ISERROR([1]!GetPart(F2578,"-",1)),F2578,[1]!GetPart(F2578,"-",1))</f>
        <v>46</v>
      </c>
      <c r="N2578" t="b">
        <f t="shared" si="122"/>
        <v>0</v>
      </c>
      <c r="P2578" s="9" t="str">
        <f t="shared" si="123"/>
        <v>46 Governors Lane,Princeton,NJ</v>
      </c>
      <c r="Q2578" t="str">
        <f t="shared" si="121"/>
        <v>46 GOVERNORS LANE</v>
      </c>
      <c r="R2578" t="e">
        <f>VLOOKUP(Q2578,'[2]2011-Princeton-geocodes.csv'!$A:$A,1,FALSE)</f>
        <v>#N/A</v>
      </c>
    </row>
    <row r="2579" spans="1:18">
      <c r="A2579" s="5">
        <v>2578</v>
      </c>
      <c r="B2579" s="2" t="s">
        <v>1086</v>
      </c>
      <c r="C2579" s="2" t="s">
        <v>1902</v>
      </c>
      <c r="D2579" s="2" t="s">
        <v>298</v>
      </c>
      <c r="E2579" s="2" t="s">
        <v>432</v>
      </c>
      <c r="F2579" s="2" t="s">
        <v>370</v>
      </c>
      <c r="G2579" s="2" t="s">
        <v>1889</v>
      </c>
      <c r="H2579" s="2" t="s">
        <v>1890</v>
      </c>
      <c r="I2579" s="3" t="b">
        <v>0</v>
      </c>
      <c r="J2579" s="3" t="b">
        <v>1</v>
      </c>
      <c r="K2579" s="2" t="s">
        <v>13</v>
      </c>
      <c r="L2579" s="2" t="s">
        <v>13</v>
      </c>
      <c r="M2579" s="9" t="str">
        <f>IF(ISERROR([1]!GetPart(F2579,"-",1)),F2579,[1]!GetPart(F2579,"-",1))</f>
        <v>45</v>
      </c>
      <c r="N2579" t="b">
        <f t="shared" si="122"/>
        <v>0</v>
      </c>
      <c r="P2579" s="9" t="str">
        <f t="shared" si="123"/>
        <v>45 Governors Lane,Princeton,NJ</v>
      </c>
      <c r="Q2579" t="str">
        <f t="shared" si="121"/>
        <v>45 GOVERNORS LANE</v>
      </c>
      <c r="R2579" t="e">
        <f>VLOOKUP(Q2579,'[2]2011-Princeton-geocodes.csv'!$A:$A,1,FALSE)</f>
        <v>#N/A</v>
      </c>
    </row>
    <row r="2580" spans="1:18">
      <c r="A2580" s="5">
        <v>2579</v>
      </c>
      <c r="B2580" s="2" t="s">
        <v>1086</v>
      </c>
      <c r="C2580" s="2" t="s">
        <v>1903</v>
      </c>
      <c r="D2580" s="2" t="s">
        <v>298</v>
      </c>
      <c r="E2580" s="2" t="s">
        <v>432</v>
      </c>
      <c r="F2580" s="2" t="s">
        <v>323</v>
      </c>
      <c r="G2580" s="2" t="s">
        <v>1889</v>
      </c>
      <c r="H2580" s="2" t="s">
        <v>1890</v>
      </c>
      <c r="I2580" s="3" t="b">
        <v>0</v>
      </c>
      <c r="J2580" s="3" t="b">
        <v>1</v>
      </c>
      <c r="K2580" s="2" t="s">
        <v>13</v>
      </c>
      <c r="L2580" s="2" t="s">
        <v>13</v>
      </c>
      <c r="M2580" s="9" t="str">
        <f>IF(ISERROR([1]!GetPart(F2580,"-",1)),F2580,[1]!GetPart(F2580,"-",1))</f>
        <v>44</v>
      </c>
      <c r="N2580" t="b">
        <f t="shared" si="122"/>
        <v>0</v>
      </c>
      <c r="P2580" s="9" t="str">
        <f t="shared" si="123"/>
        <v>44 Governors Lane,Princeton,NJ</v>
      </c>
      <c r="Q2580" t="str">
        <f t="shared" si="121"/>
        <v>44 GOVERNORS LANE</v>
      </c>
      <c r="R2580" t="e">
        <f>VLOOKUP(Q2580,'[2]2011-Princeton-geocodes.csv'!$A:$A,1,FALSE)</f>
        <v>#N/A</v>
      </c>
    </row>
    <row r="2581" spans="1:18">
      <c r="A2581" s="5">
        <v>2580</v>
      </c>
      <c r="B2581" s="2" t="s">
        <v>1086</v>
      </c>
      <c r="C2581" s="2" t="s">
        <v>1904</v>
      </c>
      <c r="D2581" s="2" t="s">
        <v>298</v>
      </c>
      <c r="E2581" s="2" t="s">
        <v>432</v>
      </c>
      <c r="F2581" s="2" t="s">
        <v>440</v>
      </c>
      <c r="G2581" s="2" t="s">
        <v>1889</v>
      </c>
      <c r="H2581" s="2" t="s">
        <v>1890</v>
      </c>
      <c r="I2581" s="3" t="b">
        <v>0</v>
      </c>
      <c r="J2581" s="3" t="b">
        <v>1</v>
      </c>
      <c r="K2581" s="2" t="s">
        <v>13</v>
      </c>
      <c r="L2581" s="2" t="s">
        <v>13</v>
      </c>
      <c r="M2581" s="9" t="str">
        <f>IF(ISERROR([1]!GetPart(F2581,"-",1)),F2581,[1]!GetPart(F2581,"-",1))</f>
        <v>43</v>
      </c>
      <c r="N2581" t="b">
        <f t="shared" si="122"/>
        <v>0</v>
      </c>
      <c r="P2581" s="9" t="str">
        <f t="shared" si="123"/>
        <v>43 Governors Lane,Princeton,NJ</v>
      </c>
      <c r="Q2581" t="str">
        <f t="shared" si="121"/>
        <v>43 GOVERNORS LANE</v>
      </c>
      <c r="R2581" t="e">
        <f>VLOOKUP(Q2581,'[2]2011-Princeton-geocodes.csv'!$A:$A,1,FALSE)</f>
        <v>#N/A</v>
      </c>
    </row>
    <row r="2582" spans="1:18">
      <c r="A2582" s="5">
        <v>2581</v>
      </c>
      <c r="B2582" s="2" t="s">
        <v>1086</v>
      </c>
      <c r="C2582" s="2" t="s">
        <v>1905</v>
      </c>
      <c r="D2582" s="2" t="s">
        <v>298</v>
      </c>
      <c r="E2582" s="2" t="s">
        <v>432</v>
      </c>
      <c r="F2582" s="2" t="s">
        <v>278</v>
      </c>
      <c r="G2582" s="2" t="s">
        <v>1889</v>
      </c>
      <c r="H2582" s="2" t="s">
        <v>1890</v>
      </c>
      <c r="I2582" s="3" t="b">
        <v>0</v>
      </c>
      <c r="J2582" s="3" t="b">
        <v>1</v>
      </c>
      <c r="K2582" s="2" t="s">
        <v>13</v>
      </c>
      <c r="L2582" s="2" t="s">
        <v>13</v>
      </c>
      <c r="M2582" s="9" t="str">
        <f>IF(ISERROR([1]!GetPart(F2582,"-",1)),F2582,[1]!GetPart(F2582,"-",1))</f>
        <v>33</v>
      </c>
      <c r="N2582" t="b">
        <f t="shared" si="122"/>
        <v>0</v>
      </c>
      <c r="P2582" s="9" t="str">
        <f t="shared" si="123"/>
        <v>33 Governors Lane,Princeton,NJ</v>
      </c>
      <c r="Q2582" t="str">
        <f t="shared" si="121"/>
        <v>33 GOVERNORS LANE</v>
      </c>
      <c r="R2582" t="e">
        <f>VLOOKUP(Q2582,'[2]2011-Princeton-geocodes.csv'!$A:$A,1,FALSE)</f>
        <v>#N/A</v>
      </c>
    </row>
    <row r="2583" spans="1:18">
      <c r="A2583" s="5">
        <v>2582</v>
      </c>
      <c r="B2583" s="2" t="s">
        <v>1086</v>
      </c>
      <c r="C2583" s="2" t="s">
        <v>1906</v>
      </c>
      <c r="D2583" s="2" t="s">
        <v>298</v>
      </c>
      <c r="E2583" s="2" t="s">
        <v>432</v>
      </c>
      <c r="F2583" s="2" t="s">
        <v>64</v>
      </c>
      <c r="G2583" s="2" t="s">
        <v>1889</v>
      </c>
      <c r="H2583" s="2" t="s">
        <v>1890</v>
      </c>
      <c r="I2583" s="3" t="b">
        <v>0</v>
      </c>
      <c r="J2583" s="3" t="b">
        <v>1</v>
      </c>
      <c r="K2583" s="2" t="s">
        <v>13</v>
      </c>
      <c r="L2583" s="2" t="s">
        <v>13</v>
      </c>
      <c r="M2583" s="9" t="str">
        <f>IF(ISERROR([1]!GetPart(F2583,"-",1)),F2583,[1]!GetPart(F2583,"-",1))</f>
        <v>41</v>
      </c>
      <c r="N2583" t="b">
        <f t="shared" si="122"/>
        <v>0</v>
      </c>
      <c r="P2583" s="9" t="str">
        <f t="shared" si="123"/>
        <v>41 Governors Lane,Princeton,NJ</v>
      </c>
      <c r="Q2583" t="str">
        <f t="shared" si="121"/>
        <v>41 GOVERNORS LANE</v>
      </c>
      <c r="R2583" t="e">
        <f>VLOOKUP(Q2583,'[2]2011-Princeton-geocodes.csv'!$A:$A,1,FALSE)</f>
        <v>#N/A</v>
      </c>
    </row>
    <row r="2584" spans="1:18">
      <c r="A2584" s="5">
        <v>2583</v>
      </c>
      <c r="B2584" s="2" t="s">
        <v>1086</v>
      </c>
      <c r="C2584" s="2" t="s">
        <v>1907</v>
      </c>
      <c r="D2584" s="2" t="s">
        <v>298</v>
      </c>
      <c r="E2584" s="2" t="s">
        <v>432</v>
      </c>
      <c r="F2584" s="2" t="s">
        <v>79</v>
      </c>
      <c r="G2584" s="2" t="s">
        <v>1889</v>
      </c>
      <c r="H2584" s="2" t="s">
        <v>1890</v>
      </c>
      <c r="I2584" s="3" t="b">
        <v>0</v>
      </c>
      <c r="J2584" s="3" t="b">
        <v>1</v>
      </c>
      <c r="K2584" s="2" t="s">
        <v>13</v>
      </c>
      <c r="L2584" s="2" t="s">
        <v>13</v>
      </c>
      <c r="M2584" s="9" t="str">
        <f>IF(ISERROR([1]!GetPart(F2584,"-",1)),F2584,[1]!GetPart(F2584,"-",1))</f>
        <v>51</v>
      </c>
      <c r="N2584" t="b">
        <f t="shared" si="122"/>
        <v>0</v>
      </c>
      <c r="P2584" s="9" t="str">
        <f t="shared" si="123"/>
        <v>51 Governors Lane,Princeton,NJ</v>
      </c>
      <c r="Q2584" t="str">
        <f t="shared" si="121"/>
        <v>51 GOVERNORS LANE</v>
      </c>
      <c r="R2584" t="e">
        <f>VLOOKUP(Q2584,'[2]2011-Princeton-geocodes.csv'!$A:$A,1,FALSE)</f>
        <v>#N/A</v>
      </c>
    </row>
    <row r="2585" spans="1:18">
      <c r="A2585" s="5">
        <v>2584</v>
      </c>
      <c r="B2585" s="2" t="s">
        <v>1086</v>
      </c>
      <c r="C2585" s="2" t="s">
        <v>1908</v>
      </c>
      <c r="D2585" s="2" t="s">
        <v>298</v>
      </c>
      <c r="E2585" s="2" t="s">
        <v>432</v>
      </c>
      <c r="F2585" s="2" t="s">
        <v>306</v>
      </c>
      <c r="G2585" s="2" t="s">
        <v>1889</v>
      </c>
      <c r="H2585" s="2" t="s">
        <v>1890</v>
      </c>
      <c r="I2585" s="3" t="b">
        <v>0</v>
      </c>
      <c r="J2585" s="3" t="b">
        <v>1</v>
      </c>
      <c r="K2585" s="2" t="s">
        <v>13</v>
      </c>
      <c r="L2585" s="2" t="s">
        <v>13</v>
      </c>
      <c r="M2585" s="9" t="str">
        <f>IF(ISERROR([1]!GetPart(F2585,"-",1)),F2585,[1]!GetPart(F2585,"-",1))</f>
        <v>39</v>
      </c>
      <c r="N2585" t="b">
        <f t="shared" si="122"/>
        <v>0</v>
      </c>
      <c r="P2585" s="9" t="str">
        <f t="shared" si="123"/>
        <v>39 Governors Lane,Princeton,NJ</v>
      </c>
      <c r="Q2585" t="str">
        <f t="shared" si="121"/>
        <v>39 GOVERNORS LANE</v>
      </c>
      <c r="R2585" t="e">
        <f>VLOOKUP(Q2585,'[2]2011-Princeton-geocodes.csv'!$A:$A,1,FALSE)</f>
        <v>#N/A</v>
      </c>
    </row>
    <row r="2586" spans="1:18">
      <c r="A2586" s="5">
        <v>2585</v>
      </c>
      <c r="B2586" s="2" t="s">
        <v>1086</v>
      </c>
      <c r="C2586" s="2" t="s">
        <v>1909</v>
      </c>
      <c r="D2586" s="2" t="s">
        <v>298</v>
      </c>
      <c r="E2586" s="2" t="s">
        <v>432</v>
      </c>
      <c r="F2586" s="2" t="s">
        <v>90</v>
      </c>
      <c r="G2586" s="2" t="s">
        <v>1889</v>
      </c>
      <c r="H2586" s="2" t="s">
        <v>1890</v>
      </c>
      <c r="I2586" s="3" t="b">
        <v>0</v>
      </c>
      <c r="J2586" s="3" t="b">
        <v>1</v>
      </c>
      <c r="K2586" s="2" t="s">
        <v>13</v>
      </c>
      <c r="L2586" s="2" t="s">
        <v>13</v>
      </c>
      <c r="M2586" s="9" t="str">
        <f>IF(ISERROR([1]!GetPart(F2586,"-",1)),F2586,[1]!GetPart(F2586,"-",1))</f>
        <v>38</v>
      </c>
      <c r="N2586" t="b">
        <f t="shared" si="122"/>
        <v>0</v>
      </c>
      <c r="P2586" s="9" t="str">
        <f t="shared" si="123"/>
        <v>38 Governors Lane,Princeton,NJ</v>
      </c>
      <c r="Q2586" t="str">
        <f t="shared" si="121"/>
        <v>38 GOVERNORS LANE</v>
      </c>
      <c r="R2586" t="e">
        <f>VLOOKUP(Q2586,'[2]2011-Princeton-geocodes.csv'!$A:$A,1,FALSE)</f>
        <v>#N/A</v>
      </c>
    </row>
    <row r="2587" spans="1:18">
      <c r="A2587" s="5">
        <v>2586</v>
      </c>
      <c r="B2587" s="2" t="s">
        <v>1086</v>
      </c>
      <c r="C2587" s="2" t="s">
        <v>1910</v>
      </c>
      <c r="D2587" s="2" t="s">
        <v>298</v>
      </c>
      <c r="E2587" s="2" t="s">
        <v>432</v>
      </c>
      <c r="F2587" s="2" t="s">
        <v>311</v>
      </c>
      <c r="G2587" s="2" t="s">
        <v>1889</v>
      </c>
      <c r="H2587" s="2" t="s">
        <v>1890</v>
      </c>
      <c r="I2587" s="3" t="b">
        <v>0</v>
      </c>
      <c r="J2587" s="3" t="b">
        <v>1</v>
      </c>
      <c r="K2587" s="2" t="s">
        <v>13</v>
      </c>
      <c r="L2587" s="2" t="s">
        <v>13</v>
      </c>
      <c r="M2587" s="9" t="str">
        <f>IF(ISERROR([1]!GetPart(F2587,"-",1)),F2587,[1]!GetPart(F2587,"-",1))</f>
        <v>37</v>
      </c>
      <c r="N2587" t="b">
        <f t="shared" si="122"/>
        <v>0</v>
      </c>
      <c r="P2587" s="9" t="str">
        <f t="shared" si="123"/>
        <v>37 Governors Lane,Princeton,NJ</v>
      </c>
      <c r="Q2587" t="str">
        <f t="shared" si="121"/>
        <v>37 GOVERNORS LANE</v>
      </c>
      <c r="R2587" t="e">
        <f>VLOOKUP(Q2587,'[2]2011-Princeton-geocodes.csv'!$A:$A,1,FALSE)</f>
        <v>#N/A</v>
      </c>
    </row>
    <row r="2588" spans="1:18">
      <c r="A2588" s="5">
        <v>2587</v>
      </c>
      <c r="B2588" s="2" t="s">
        <v>1086</v>
      </c>
      <c r="C2588" s="2" t="s">
        <v>1911</v>
      </c>
      <c r="D2588" s="2" t="s">
        <v>298</v>
      </c>
      <c r="E2588" s="2" t="s">
        <v>432</v>
      </c>
      <c r="F2588" s="2" t="s">
        <v>312</v>
      </c>
      <c r="G2588" s="2" t="s">
        <v>1889</v>
      </c>
      <c r="H2588" s="2" t="s">
        <v>1890</v>
      </c>
      <c r="I2588" s="3" t="b">
        <v>0</v>
      </c>
      <c r="J2588" s="3" t="b">
        <v>1</v>
      </c>
      <c r="K2588" s="2" t="s">
        <v>13</v>
      </c>
      <c r="L2588" s="2" t="s">
        <v>13</v>
      </c>
      <c r="M2588" s="9" t="str">
        <f>IF(ISERROR([1]!GetPart(F2588,"-",1)),F2588,[1]!GetPart(F2588,"-",1))</f>
        <v>36</v>
      </c>
      <c r="N2588" t="b">
        <f t="shared" si="122"/>
        <v>0</v>
      </c>
      <c r="P2588" s="9" t="str">
        <f t="shared" si="123"/>
        <v>36 Governors Lane,Princeton,NJ</v>
      </c>
      <c r="Q2588" t="str">
        <f t="shared" si="121"/>
        <v>36 GOVERNORS LANE</v>
      </c>
      <c r="R2588" t="e">
        <f>VLOOKUP(Q2588,'[2]2011-Princeton-geocodes.csv'!$A:$A,1,FALSE)</f>
        <v>#N/A</v>
      </c>
    </row>
    <row r="2589" spans="1:18">
      <c r="A2589" s="5">
        <v>2588</v>
      </c>
      <c r="B2589" s="2" t="s">
        <v>1086</v>
      </c>
      <c r="C2589" s="2" t="s">
        <v>1912</v>
      </c>
      <c r="D2589" s="2" t="s">
        <v>298</v>
      </c>
      <c r="E2589" s="2" t="s">
        <v>432</v>
      </c>
      <c r="F2589" s="2" t="s">
        <v>310</v>
      </c>
      <c r="G2589" s="2" t="s">
        <v>1889</v>
      </c>
      <c r="H2589" s="2" t="s">
        <v>1890</v>
      </c>
      <c r="I2589" s="3" t="b">
        <v>0</v>
      </c>
      <c r="J2589" s="3" t="b">
        <v>1</v>
      </c>
      <c r="K2589" s="2" t="s">
        <v>13</v>
      </c>
      <c r="L2589" s="2" t="s">
        <v>13</v>
      </c>
      <c r="M2589" s="9" t="str">
        <f>IF(ISERROR([1]!GetPart(F2589,"-",1)),F2589,[1]!GetPart(F2589,"-",1))</f>
        <v>35</v>
      </c>
      <c r="N2589" t="b">
        <f t="shared" si="122"/>
        <v>0</v>
      </c>
      <c r="P2589" s="9" t="str">
        <f t="shared" si="123"/>
        <v>35 Governors Lane,Princeton,NJ</v>
      </c>
      <c r="Q2589" t="str">
        <f t="shared" si="121"/>
        <v>35 GOVERNORS LANE</v>
      </c>
      <c r="R2589" t="e">
        <f>VLOOKUP(Q2589,'[2]2011-Princeton-geocodes.csv'!$A:$A,1,FALSE)</f>
        <v>#N/A</v>
      </c>
    </row>
    <row r="2590" spans="1:18">
      <c r="A2590" s="5">
        <v>2589</v>
      </c>
      <c r="B2590" s="2" t="s">
        <v>1086</v>
      </c>
      <c r="C2590" s="2" t="s">
        <v>1913</v>
      </c>
      <c r="D2590" s="2" t="s">
        <v>298</v>
      </c>
      <c r="E2590" s="2" t="s">
        <v>432</v>
      </c>
      <c r="F2590" s="2" t="s">
        <v>295</v>
      </c>
      <c r="G2590" s="2" t="s">
        <v>1889</v>
      </c>
      <c r="H2590" s="2" t="s">
        <v>1890</v>
      </c>
      <c r="I2590" s="3" t="b">
        <v>0</v>
      </c>
      <c r="J2590" s="3" t="b">
        <v>1</v>
      </c>
      <c r="K2590" s="2" t="s">
        <v>13</v>
      </c>
      <c r="L2590" s="2" t="s">
        <v>13</v>
      </c>
      <c r="M2590" s="9" t="str">
        <f>IF(ISERROR([1]!GetPart(F2590,"-",1)),F2590,[1]!GetPart(F2590,"-",1))</f>
        <v>34</v>
      </c>
      <c r="N2590" t="b">
        <f t="shared" si="122"/>
        <v>0</v>
      </c>
      <c r="P2590" s="9" t="str">
        <f t="shared" si="123"/>
        <v>34 Governors Lane,Princeton,NJ</v>
      </c>
      <c r="Q2590" t="str">
        <f t="shared" si="121"/>
        <v>34 GOVERNORS LANE</v>
      </c>
      <c r="R2590" t="e">
        <f>VLOOKUP(Q2590,'[2]2011-Princeton-geocodes.csv'!$A:$A,1,FALSE)</f>
        <v>#N/A</v>
      </c>
    </row>
    <row r="2591" spans="1:18">
      <c r="A2591" s="5">
        <v>2590</v>
      </c>
      <c r="B2591" s="2" t="s">
        <v>1086</v>
      </c>
      <c r="C2591" s="2" t="s">
        <v>1914</v>
      </c>
      <c r="D2591" s="2" t="s">
        <v>298</v>
      </c>
      <c r="E2591" s="2" t="s">
        <v>432</v>
      </c>
      <c r="F2591" s="2" t="s">
        <v>273</v>
      </c>
      <c r="G2591" s="2" t="s">
        <v>1889</v>
      </c>
      <c r="H2591" s="2" t="s">
        <v>1890</v>
      </c>
      <c r="I2591" s="3" t="b">
        <v>0</v>
      </c>
      <c r="J2591" s="3" t="b">
        <v>1</v>
      </c>
      <c r="K2591" s="2" t="s">
        <v>13</v>
      </c>
      <c r="L2591" s="2" t="s">
        <v>13</v>
      </c>
      <c r="M2591" s="9" t="str">
        <f>IF(ISERROR([1]!GetPart(F2591,"-",1)),F2591,[1]!GetPart(F2591,"-",1))</f>
        <v>42</v>
      </c>
      <c r="N2591" t="b">
        <f t="shared" si="122"/>
        <v>0</v>
      </c>
      <c r="P2591" s="9" t="str">
        <f t="shared" si="123"/>
        <v>42 Governors Lane,Princeton,NJ</v>
      </c>
      <c r="Q2591" t="str">
        <f t="shared" si="121"/>
        <v>42 GOVERNORS LANE</v>
      </c>
      <c r="R2591" t="e">
        <f>VLOOKUP(Q2591,'[2]2011-Princeton-geocodes.csv'!$A:$A,1,FALSE)</f>
        <v>#N/A</v>
      </c>
    </row>
    <row r="2592" spans="1:18">
      <c r="A2592" s="5">
        <v>2591</v>
      </c>
      <c r="B2592" s="2" t="s">
        <v>1086</v>
      </c>
      <c r="C2592" s="2" t="s">
        <v>1915</v>
      </c>
      <c r="D2592" s="2" t="s">
        <v>298</v>
      </c>
      <c r="E2592" s="2" t="s">
        <v>432</v>
      </c>
      <c r="F2592" s="2" t="s">
        <v>285</v>
      </c>
      <c r="G2592" s="2" t="s">
        <v>1889</v>
      </c>
      <c r="H2592" s="2" t="s">
        <v>1890</v>
      </c>
      <c r="I2592" s="3" t="b">
        <v>0</v>
      </c>
      <c r="J2592" s="3" t="b">
        <v>1</v>
      </c>
      <c r="K2592" s="2" t="s">
        <v>13</v>
      </c>
      <c r="L2592" s="2" t="s">
        <v>13</v>
      </c>
      <c r="M2592" s="9" t="str">
        <f>IF(ISERROR([1]!GetPart(F2592,"-",1)),F2592,[1]!GetPart(F2592,"-",1))</f>
        <v>60</v>
      </c>
      <c r="N2592" t="b">
        <f t="shared" si="122"/>
        <v>0</v>
      </c>
      <c r="P2592" s="9" t="str">
        <f t="shared" si="123"/>
        <v>60 Governors Lane,Princeton,NJ</v>
      </c>
      <c r="Q2592" t="str">
        <f t="shared" si="121"/>
        <v>60 GOVERNORS LANE</v>
      </c>
      <c r="R2592" t="e">
        <f>VLOOKUP(Q2592,'[2]2011-Princeton-geocodes.csv'!$A:$A,1,FALSE)</f>
        <v>#N/A</v>
      </c>
    </row>
    <row r="2593" spans="1:18">
      <c r="A2593" s="5">
        <v>2592</v>
      </c>
      <c r="B2593" s="2" t="s">
        <v>1086</v>
      </c>
      <c r="C2593" s="2" t="s">
        <v>1916</v>
      </c>
      <c r="D2593" s="2" t="s">
        <v>298</v>
      </c>
      <c r="E2593" s="2" t="s">
        <v>432</v>
      </c>
      <c r="F2593" s="2" t="s">
        <v>390</v>
      </c>
      <c r="G2593" s="2" t="s">
        <v>1889</v>
      </c>
      <c r="H2593" s="2" t="s">
        <v>1890</v>
      </c>
      <c r="I2593" s="3" t="b">
        <v>0</v>
      </c>
      <c r="J2593" s="3" t="b">
        <v>1</v>
      </c>
      <c r="K2593" s="2" t="s">
        <v>13</v>
      </c>
      <c r="L2593" s="2" t="s">
        <v>13</v>
      </c>
      <c r="M2593" s="9" t="str">
        <f>IF(ISERROR([1]!GetPart(F2593,"-",1)),F2593,[1]!GetPart(F2593,"-",1))</f>
        <v>01</v>
      </c>
      <c r="N2593" t="b">
        <f t="shared" si="122"/>
        <v>0</v>
      </c>
      <c r="P2593" s="9" t="str">
        <f t="shared" si="123"/>
        <v>01 Governors Lane,Princeton,NJ</v>
      </c>
      <c r="Q2593" t="str">
        <f t="shared" si="121"/>
        <v>01 GOVERNORS LANE</v>
      </c>
      <c r="R2593" t="e">
        <f>VLOOKUP(Q2593,'[2]2011-Princeton-geocodes.csv'!$A:$A,1,FALSE)</f>
        <v>#N/A</v>
      </c>
    </row>
    <row r="2594" spans="1:18">
      <c r="A2594" s="5">
        <v>2593</v>
      </c>
      <c r="B2594" s="2" t="s">
        <v>1086</v>
      </c>
      <c r="C2594" s="2" t="s">
        <v>1917</v>
      </c>
      <c r="D2594" s="2" t="s">
        <v>298</v>
      </c>
      <c r="E2594" s="2" t="s">
        <v>432</v>
      </c>
      <c r="F2594" s="2" t="s">
        <v>309</v>
      </c>
      <c r="G2594" s="2" t="s">
        <v>1889</v>
      </c>
      <c r="H2594" s="2" t="s">
        <v>1890</v>
      </c>
      <c r="I2594" s="3" t="b">
        <v>0</v>
      </c>
      <c r="J2594" s="3" t="b">
        <v>1</v>
      </c>
      <c r="K2594" s="2" t="s">
        <v>13</v>
      </c>
      <c r="L2594" s="2" t="s">
        <v>13</v>
      </c>
      <c r="M2594" s="9" t="str">
        <f>IF(ISERROR([1]!GetPart(F2594,"-",1)),F2594,[1]!GetPart(F2594,"-",1))</f>
        <v>02</v>
      </c>
      <c r="N2594" t="b">
        <f t="shared" si="122"/>
        <v>0</v>
      </c>
      <c r="P2594" s="9" t="str">
        <f t="shared" si="123"/>
        <v>02 Governors Lane,Princeton,NJ</v>
      </c>
      <c r="Q2594" t="str">
        <f t="shared" si="121"/>
        <v>02 GOVERNORS LANE</v>
      </c>
      <c r="R2594" t="e">
        <f>VLOOKUP(Q2594,'[2]2011-Princeton-geocodes.csv'!$A:$A,1,FALSE)</f>
        <v>#N/A</v>
      </c>
    </row>
    <row r="2595" spans="1:18">
      <c r="A2595" s="5">
        <v>2594</v>
      </c>
      <c r="B2595" s="2" t="s">
        <v>1086</v>
      </c>
      <c r="C2595" s="2" t="s">
        <v>1918</v>
      </c>
      <c r="D2595" s="2" t="s">
        <v>298</v>
      </c>
      <c r="E2595" s="2" t="s">
        <v>432</v>
      </c>
      <c r="F2595" s="2" t="s">
        <v>537</v>
      </c>
      <c r="G2595" s="2" t="s">
        <v>1889</v>
      </c>
      <c r="H2595" s="2" t="s">
        <v>1890</v>
      </c>
      <c r="I2595" s="3" t="b">
        <v>0</v>
      </c>
      <c r="J2595" s="3" t="b">
        <v>1</v>
      </c>
      <c r="K2595" s="2" t="s">
        <v>13</v>
      </c>
      <c r="L2595" s="2" t="s">
        <v>13</v>
      </c>
      <c r="M2595" s="9" t="str">
        <f>IF(ISERROR([1]!GetPart(F2595,"-",1)),F2595,[1]!GetPart(F2595,"-",1))</f>
        <v>66</v>
      </c>
      <c r="N2595" t="b">
        <f t="shared" si="122"/>
        <v>0</v>
      </c>
      <c r="P2595" s="9" t="str">
        <f t="shared" si="123"/>
        <v>66 Governors Lane,Princeton,NJ</v>
      </c>
      <c r="Q2595" t="str">
        <f t="shared" si="121"/>
        <v>66 GOVERNORS LANE</v>
      </c>
      <c r="R2595" t="e">
        <f>VLOOKUP(Q2595,'[2]2011-Princeton-geocodes.csv'!$A:$A,1,FALSE)</f>
        <v>#N/A</v>
      </c>
    </row>
    <row r="2596" spans="1:18">
      <c r="A2596" s="5">
        <v>2595</v>
      </c>
      <c r="B2596" s="2" t="s">
        <v>1086</v>
      </c>
      <c r="C2596" s="2" t="s">
        <v>1919</v>
      </c>
      <c r="D2596" s="2" t="s">
        <v>298</v>
      </c>
      <c r="E2596" s="2" t="s">
        <v>432</v>
      </c>
      <c r="F2596" s="2" t="s">
        <v>280</v>
      </c>
      <c r="G2596" s="2" t="s">
        <v>1889</v>
      </c>
      <c r="H2596" s="2" t="s">
        <v>1890</v>
      </c>
      <c r="I2596" s="3" t="b">
        <v>0</v>
      </c>
      <c r="J2596" s="3" t="b">
        <v>1</v>
      </c>
      <c r="K2596" s="2" t="s">
        <v>13</v>
      </c>
      <c r="L2596" s="2" t="s">
        <v>13</v>
      </c>
      <c r="M2596" s="9" t="str">
        <f>IF(ISERROR([1]!GetPart(F2596,"-",1)),F2596,[1]!GetPart(F2596,"-",1))</f>
        <v>65</v>
      </c>
      <c r="N2596" t="b">
        <f t="shared" si="122"/>
        <v>0</v>
      </c>
      <c r="P2596" s="9" t="str">
        <f t="shared" si="123"/>
        <v>65 Governors Lane,Princeton,NJ</v>
      </c>
      <c r="Q2596" t="str">
        <f t="shared" ref="Q2596:Q2659" si="124">UPPER(IF(LEN(M2596)&gt;0,M2596&amp;" ","")&amp;G2596)</f>
        <v>65 GOVERNORS LANE</v>
      </c>
      <c r="R2596" t="e">
        <f>VLOOKUP(Q2596,'[2]2011-Princeton-geocodes.csv'!$A:$A,1,FALSE)</f>
        <v>#N/A</v>
      </c>
    </row>
    <row r="2597" spans="1:18">
      <c r="A2597" s="5">
        <v>2596</v>
      </c>
      <c r="B2597" s="2" t="s">
        <v>1086</v>
      </c>
      <c r="C2597" s="2" t="s">
        <v>1920</v>
      </c>
      <c r="D2597" s="2" t="s">
        <v>298</v>
      </c>
      <c r="E2597" s="2" t="s">
        <v>432</v>
      </c>
      <c r="F2597" s="2" t="s">
        <v>293</v>
      </c>
      <c r="G2597" s="2" t="s">
        <v>1889</v>
      </c>
      <c r="H2597" s="2" t="s">
        <v>1890</v>
      </c>
      <c r="I2597" s="3" t="b">
        <v>0</v>
      </c>
      <c r="J2597" s="3" t="b">
        <v>1</v>
      </c>
      <c r="K2597" s="2" t="s">
        <v>13</v>
      </c>
      <c r="L2597" s="2" t="s">
        <v>13</v>
      </c>
      <c r="M2597" s="9" t="str">
        <f>IF(ISERROR([1]!GetPart(F2597,"-",1)),F2597,[1]!GetPart(F2597,"-",1))</f>
        <v>64</v>
      </c>
      <c r="N2597" t="b">
        <f t="shared" si="122"/>
        <v>0</v>
      </c>
      <c r="P2597" s="9" t="str">
        <f t="shared" si="123"/>
        <v>64 Governors Lane,Princeton,NJ</v>
      </c>
      <c r="Q2597" t="str">
        <f t="shared" si="124"/>
        <v>64 GOVERNORS LANE</v>
      </c>
      <c r="R2597" t="e">
        <f>VLOOKUP(Q2597,'[2]2011-Princeton-geocodes.csv'!$A:$A,1,FALSE)</f>
        <v>#N/A</v>
      </c>
    </row>
    <row r="2598" spans="1:18">
      <c r="A2598" s="5">
        <v>2597</v>
      </c>
      <c r="B2598" s="2" t="s">
        <v>1086</v>
      </c>
      <c r="C2598" s="2" t="s">
        <v>1921</v>
      </c>
      <c r="D2598" s="2" t="s">
        <v>298</v>
      </c>
      <c r="E2598" s="2" t="s">
        <v>432</v>
      </c>
      <c r="F2598" s="2" t="s">
        <v>269</v>
      </c>
      <c r="G2598" s="2" t="s">
        <v>1889</v>
      </c>
      <c r="H2598" s="2" t="s">
        <v>1890</v>
      </c>
      <c r="I2598" s="3" t="b">
        <v>0</v>
      </c>
      <c r="J2598" s="3" t="b">
        <v>1</v>
      </c>
      <c r="K2598" s="2" t="s">
        <v>13</v>
      </c>
      <c r="L2598" s="2" t="s">
        <v>13</v>
      </c>
      <c r="M2598" s="9" t="str">
        <f>IF(ISERROR([1]!GetPart(F2598,"-",1)),F2598,[1]!GetPart(F2598,"-",1))</f>
        <v>63</v>
      </c>
      <c r="N2598" t="b">
        <f t="shared" si="122"/>
        <v>0</v>
      </c>
      <c r="P2598" s="9" t="str">
        <f t="shared" si="123"/>
        <v>63 Governors Lane,Princeton,NJ</v>
      </c>
      <c r="Q2598" t="str">
        <f t="shared" si="124"/>
        <v>63 GOVERNORS LANE</v>
      </c>
      <c r="R2598" t="e">
        <f>VLOOKUP(Q2598,'[2]2011-Princeton-geocodes.csv'!$A:$A,1,FALSE)</f>
        <v>#N/A</v>
      </c>
    </row>
    <row r="2599" spans="1:18">
      <c r="A2599" s="5">
        <v>2598</v>
      </c>
      <c r="B2599" s="2" t="s">
        <v>1086</v>
      </c>
      <c r="C2599" s="2" t="s">
        <v>1922</v>
      </c>
      <c r="D2599" s="2" t="s">
        <v>298</v>
      </c>
      <c r="E2599" s="2" t="s">
        <v>432</v>
      </c>
      <c r="F2599" s="2" t="s">
        <v>113</v>
      </c>
      <c r="G2599" s="2" t="s">
        <v>1889</v>
      </c>
      <c r="H2599" s="2" t="s">
        <v>1890</v>
      </c>
      <c r="I2599" s="3" t="b">
        <v>0</v>
      </c>
      <c r="J2599" s="3" t="b">
        <v>1</v>
      </c>
      <c r="K2599" s="2" t="s">
        <v>13</v>
      </c>
      <c r="L2599" s="2" t="s">
        <v>13</v>
      </c>
      <c r="M2599" s="9" t="str">
        <f>IF(ISERROR([1]!GetPart(F2599,"-",1)),F2599,[1]!GetPart(F2599,"-",1))</f>
        <v>49</v>
      </c>
      <c r="N2599" t="b">
        <f t="shared" si="122"/>
        <v>0</v>
      </c>
      <c r="P2599" s="9" t="str">
        <f t="shared" si="123"/>
        <v>49 Governors Lane,Princeton,NJ</v>
      </c>
      <c r="Q2599" t="str">
        <f t="shared" si="124"/>
        <v>49 GOVERNORS LANE</v>
      </c>
      <c r="R2599" t="e">
        <f>VLOOKUP(Q2599,'[2]2011-Princeton-geocodes.csv'!$A:$A,1,FALSE)</f>
        <v>#N/A</v>
      </c>
    </row>
    <row r="2600" spans="1:18">
      <c r="A2600" s="5">
        <v>2599</v>
      </c>
      <c r="B2600" s="2" t="s">
        <v>1086</v>
      </c>
      <c r="C2600" s="2" t="s">
        <v>1923</v>
      </c>
      <c r="D2600" s="2" t="s">
        <v>298</v>
      </c>
      <c r="E2600" s="2" t="s">
        <v>432</v>
      </c>
      <c r="F2600" s="2" t="s">
        <v>75</v>
      </c>
      <c r="G2600" s="2" t="s">
        <v>1889</v>
      </c>
      <c r="H2600" s="2" t="s">
        <v>1890</v>
      </c>
      <c r="I2600" s="3" t="b">
        <v>0</v>
      </c>
      <c r="J2600" s="3" t="b">
        <v>1</v>
      </c>
      <c r="K2600" s="2" t="s">
        <v>13</v>
      </c>
      <c r="L2600" s="2" t="s">
        <v>13</v>
      </c>
      <c r="M2600" s="9" t="str">
        <f>IF(ISERROR([1]!GetPart(F2600,"-",1)),F2600,[1]!GetPart(F2600,"-",1))</f>
        <v>61</v>
      </c>
      <c r="N2600" t="b">
        <f t="shared" si="122"/>
        <v>0</v>
      </c>
      <c r="P2600" s="9" t="str">
        <f t="shared" si="123"/>
        <v>61 Governors Lane,Princeton,NJ</v>
      </c>
      <c r="Q2600" t="str">
        <f t="shared" si="124"/>
        <v>61 GOVERNORS LANE</v>
      </c>
      <c r="R2600" t="e">
        <f>VLOOKUP(Q2600,'[2]2011-Princeton-geocodes.csv'!$A:$A,1,FALSE)</f>
        <v>#N/A</v>
      </c>
    </row>
    <row r="2601" spans="1:18">
      <c r="A2601" s="5">
        <v>2600</v>
      </c>
      <c r="B2601" s="2" t="s">
        <v>1086</v>
      </c>
      <c r="C2601" s="2" t="s">
        <v>1924</v>
      </c>
      <c r="D2601" s="2" t="s">
        <v>298</v>
      </c>
      <c r="E2601" s="2" t="s">
        <v>432</v>
      </c>
      <c r="F2601" s="2" t="s">
        <v>106</v>
      </c>
      <c r="G2601" s="2" t="s">
        <v>1889</v>
      </c>
      <c r="H2601" s="2" t="s">
        <v>1890</v>
      </c>
      <c r="I2601" s="3" t="b">
        <v>0</v>
      </c>
      <c r="J2601" s="3" t="b">
        <v>1</v>
      </c>
      <c r="K2601" s="2" t="s">
        <v>13</v>
      </c>
      <c r="L2601" s="2" t="s">
        <v>13</v>
      </c>
      <c r="M2601" s="9" t="str">
        <f>IF(ISERROR([1]!GetPart(F2601,"-",1)),F2601,[1]!GetPart(F2601,"-",1))</f>
        <v>50</v>
      </c>
      <c r="N2601" t="b">
        <f t="shared" si="122"/>
        <v>0</v>
      </c>
      <c r="P2601" s="9" t="str">
        <f t="shared" si="123"/>
        <v>50 Governors Lane,Princeton,NJ</v>
      </c>
      <c r="Q2601" t="str">
        <f t="shared" si="124"/>
        <v>50 GOVERNORS LANE</v>
      </c>
      <c r="R2601" t="e">
        <f>VLOOKUP(Q2601,'[2]2011-Princeton-geocodes.csv'!$A:$A,1,FALSE)</f>
        <v>#N/A</v>
      </c>
    </row>
    <row r="2602" spans="1:18">
      <c r="A2602" s="5">
        <v>2601</v>
      </c>
      <c r="B2602" s="2" t="s">
        <v>1086</v>
      </c>
      <c r="C2602" s="2" t="s">
        <v>1925</v>
      </c>
      <c r="D2602" s="2" t="s">
        <v>298</v>
      </c>
      <c r="E2602" s="2" t="s">
        <v>432</v>
      </c>
      <c r="F2602" s="2" t="s">
        <v>284</v>
      </c>
      <c r="G2602" s="2" t="s">
        <v>1889</v>
      </c>
      <c r="H2602" s="2" t="s">
        <v>1890</v>
      </c>
      <c r="I2602" s="3" t="b">
        <v>0</v>
      </c>
      <c r="J2602" s="3" t="b">
        <v>1</v>
      </c>
      <c r="K2602" s="2" t="s">
        <v>13</v>
      </c>
      <c r="L2602" s="2" t="s">
        <v>13</v>
      </c>
      <c r="M2602" s="9" t="str">
        <f>IF(ISERROR([1]!GetPart(F2602,"-",1)),F2602,[1]!GetPart(F2602,"-",1))</f>
        <v>59</v>
      </c>
      <c r="N2602" t="b">
        <f t="shared" si="122"/>
        <v>0</v>
      </c>
      <c r="P2602" s="9" t="str">
        <f t="shared" si="123"/>
        <v>59 Governors Lane,Princeton,NJ</v>
      </c>
      <c r="Q2602" t="str">
        <f t="shared" si="124"/>
        <v>59 GOVERNORS LANE</v>
      </c>
      <c r="R2602" t="e">
        <f>VLOOKUP(Q2602,'[2]2011-Princeton-geocodes.csv'!$A:$A,1,FALSE)</f>
        <v>#N/A</v>
      </c>
    </row>
    <row r="2603" spans="1:18">
      <c r="A2603" s="5">
        <v>2602</v>
      </c>
      <c r="B2603" s="2" t="s">
        <v>1086</v>
      </c>
      <c r="C2603" s="2" t="s">
        <v>1926</v>
      </c>
      <c r="D2603" s="2" t="s">
        <v>298</v>
      </c>
      <c r="E2603" s="2" t="s">
        <v>432</v>
      </c>
      <c r="F2603" s="2" t="s">
        <v>288</v>
      </c>
      <c r="G2603" s="2" t="s">
        <v>1889</v>
      </c>
      <c r="H2603" s="2" t="s">
        <v>1890</v>
      </c>
      <c r="I2603" s="3" t="b">
        <v>0</v>
      </c>
      <c r="J2603" s="3" t="b">
        <v>1</v>
      </c>
      <c r="K2603" s="2" t="s">
        <v>13</v>
      </c>
      <c r="L2603" s="2" t="s">
        <v>13</v>
      </c>
      <c r="M2603" s="9" t="str">
        <f>IF(ISERROR([1]!GetPart(F2603,"-",1)),F2603,[1]!GetPart(F2603,"-",1))</f>
        <v>58</v>
      </c>
      <c r="N2603" t="b">
        <f t="shared" si="122"/>
        <v>0</v>
      </c>
      <c r="P2603" s="9" t="str">
        <f t="shared" si="123"/>
        <v>58 Governors Lane,Princeton,NJ</v>
      </c>
      <c r="Q2603" t="str">
        <f t="shared" si="124"/>
        <v>58 GOVERNORS LANE</v>
      </c>
      <c r="R2603" t="e">
        <f>VLOOKUP(Q2603,'[2]2011-Princeton-geocodes.csv'!$A:$A,1,FALSE)</f>
        <v>#N/A</v>
      </c>
    </row>
    <row r="2604" spans="1:18">
      <c r="A2604" s="5">
        <v>2603</v>
      </c>
      <c r="B2604" s="2" t="s">
        <v>1086</v>
      </c>
      <c r="C2604" s="2" t="s">
        <v>1927</v>
      </c>
      <c r="D2604" s="2" t="s">
        <v>298</v>
      </c>
      <c r="E2604" s="2" t="s">
        <v>432</v>
      </c>
      <c r="F2604" s="2" t="s">
        <v>271</v>
      </c>
      <c r="G2604" s="2" t="s">
        <v>1889</v>
      </c>
      <c r="H2604" s="2" t="s">
        <v>1890</v>
      </c>
      <c r="I2604" s="3" t="b">
        <v>0</v>
      </c>
      <c r="J2604" s="3" t="b">
        <v>1</v>
      </c>
      <c r="K2604" s="2" t="s">
        <v>13</v>
      </c>
      <c r="L2604" s="2" t="s">
        <v>13</v>
      </c>
      <c r="M2604" s="9" t="str">
        <f>IF(ISERROR([1]!GetPart(F2604,"-",1)),F2604,[1]!GetPart(F2604,"-",1))</f>
        <v>57</v>
      </c>
      <c r="N2604" t="b">
        <f t="shared" si="122"/>
        <v>0</v>
      </c>
      <c r="P2604" s="9" t="str">
        <f t="shared" si="123"/>
        <v>57 Governors Lane,Princeton,NJ</v>
      </c>
      <c r="Q2604" t="str">
        <f t="shared" si="124"/>
        <v>57 GOVERNORS LANE</v>
      </c>
      <c r="R2604" t="e">
        <f>VLOOKUP(Q2604,'[2]2011-Princeton-geocodes.csv'!$A:$A,1,FALSE)</f>
        <v>#N/A</v>
      </c>
    </row>
    <row r="2605" spans="1:18">
      <c r="A2605" s="5">
        <v>2604</v>
      </c>
      <c r="B2605" s="2" t="s">
        <v>1086</v>
      </c>
      <c r="C2605" s="2" t="s">
        <v>1928</v>
      </c>
      <c r="D2605" s="2" t="s">
        <v>298</v>
      </c>
      <c r="E2605" s="2" t="s">
        <v>432</v>
      </c>
      <c r="F2605" s="2" t="s">
        <v>88</v>
      </c>
      <c r="G2605" s="2" t="s">
        <v>1889</v>
      </c>
      <c r="H2605" s="2" t="s">
        <v>1890</v>
      </c>
      <c r="I2605" s="3" t="b">
        <v>0</v>
      </c>
      <c r="J2605" s="3" t="b">
        <v>1</v>
      </c>
      <c r="K2605" s="2" t="s">
        <v>13</v>
      </c>
      <c r="L2605" s="2" t="s">
        <v>13</v>
      </c>
      <c r="M2605" s="9" t="str">
        <f>IF(ISERROR([1]!GetPart(F2605,"-",1)),F2605,[1]!GetPart(F2605,"-",1))</f>
        <v>56</v>
      </c>
      <c r="N2605" t="b">
        <f t="shared" si="122"/>
        <v>0</v>
      </c>
      <c r="P2605" s="9" t="str">
        <f t="shared" si="123"/>
        <v>56 Governors Lane,Princeton,NJ</v>
      </c>
      <c r="Q2605" t="str">
        <f t="shared" si="124"/>
        <v>56 GOVERNORS LANE</v>
      </c>
      <c r="R2605" t="e">
        <f>VLOOKUP(Q2605,'[2]2011-Princeton-geocodes.csv'!$A:$A,1,FALSE)</f>
        <v>#N/A</v>
      </c>
    </row>
    <row r="2606" spans="1:18">
      <c r="A2606" s="5">
        <v>2605</v>
      </c>
      <c r="B2606" s="2" t="s">
        <v>1086</v>
      </c>
      <c r="C2606" s="2" t="s">
        <v>1929</v>
      </c>
      <c r="D2606" s="2" t="s">
        <v>298</v>
      </c>
      <c r="E2606" s="2" t="s">
        <v>432</v>
      </c>
      <c r="F2606" s="2" t="s">
        <v>110</v>
      </c>
      <c r="G2606" s="2" t="s">
        <v>1889</v>
      </c>
      <c r="H2606" s="2" t="s">
        <v>1890</v>
      </c>
      <c r="I2606" s="3" t="b">
        <v>0</v>
      </c>
      <c r="J2606" s="3" t="b">
        <v>1</v>
      </c>
      <c r="K2606" s="2" t="s">
        <v>13</v>
      </c>
      <c r="L2606" s="2" t="s">
        <v>13</v>
      </c>
      <c r="M2606" s="9" t="str">
        <f>IF(ISERROR([1]!GetPart(F2606,"-",1)),F2606,[1]!GetPart(F2606,"-",1))</f>
        <v>54</v>
      </c>
      <c r="N2606" t="b">
        <f t="shared" si="122"/>
        <v>0</v>
      </c>
      <c r="P2606" s="9" t="str">
        <f t="shared" si="123"/>
        <v>54 Governors Lane,Princeton,NJ</v>
      </c>
      <c r="Q2606" t="str">
        <f t="shared" si="124"/>
        <v>54 GOVERNORS LANE</v>
      </c>
      <c r="R2606" t="e">
        <f>VLOOKUP(Q2606,'[2]2011-Princeton-geocodes.csv'!$A:$A,1,FALSE)</f>
        <v>#N/A</v>
      </c>
    </row>
    <row r="2607" spans="1:18">
      <c r="A2607" s="5">
        <v>2606</v>
      </c>
      <c r="B2607" s="2" t="s">
        <v>1086</v>
      </c>
      <c r="C2607" s="2" t="s">
        <v>1930</v>
      </c>
      <c r="D2607" s="2" t="s">
        <v>298</v>
      </c>
      <c r="E2607" s="2" t="s">
        <v>432</v>
      </c>
      <c r="F2607" s="2" t="s">
        <v>109</v>
      </c>
      <c r="G2607" s="2" t="s">
        <v>1889</v>
      </c>
      <c r="H2607" s="2" t="s">
        <v>1890</v>
      </c>
      <c r="I2607" s="3" t="b">
        <v>0</v>
      </c>
      <c r="J2607" s="3" t="b">
        <v>1</v>
      </c>
      <c r="K2607" s="2" t="s">
        <v>13</v>
      </c>
      <c r="L2607" s="2" t="s">
        <v>13</v>
      </c>
      <c r="M2607" s="9" t="str">
        <f>IF(ISERROR([1]!GetPart(F2607,"-",1)),F2607,[1]!GetPart(F2607,"-",1))</f>
        <v>52</v>
      </c>
      <c r="N2607" t="b">
        <f t="shared" si="122"/>
        <v>0</v>
      </c>
      <c r="P2607" s="9" t="str">
        <f t="shared" si="123"/>
        <v>52 Governors Lane,Princeton,NJ</v>
      </c>
      <c r="Q2607" t="str">
        <f t="shared" si="124"/>
        <v>52 GOVERNORS LANE</v>
      </c>
      <c r="R2607" t="e">
        <f>VLOOKUP(Q2607,'[2]2011-Princeton-geocodes.csv'!$A:$A,1,FALSE)</f>
        <v>#N/A</v>
      </c>
    </row>
    <row r="2608" spans="1:18">
      <c r="A2608" s="5">
        <v>2607</v>
      </c>
      <c r="B2608" s="2" t="s">
        <v>1086</v>
      </c>
      <c r="C2608" s="2" t="s">
        <v>1931</v>
      </c>
      <c r="D2608" s="2" t="s">
        <v>298</v>
      </c>
      <c r="E2608" s="2" t="s">
        <v>432</v>
      </c>
      <c r="F2608" s="2" t="s">
        <v>120</v>
      </c>
      <c r="G2608" s="2" t="s">
        <v>1889</v>
      </c>
      <c r="H2608" s="2" t="s">
        <v>1890</v>
      </c>
      <c r="I2608" s="3" t="b">
        <v>0</v>
      </c>
      <c r="J2608" s="3" t="b">
        <v>1</v>
      </c>
      <c r="K2608" s="2" t="s">
        <v>13</v>
      </c>
      <c r="L2608" s="2" t="s">
        <v>13</v>
      </c>
      <c r="M2608" s="9" t="str">
        <f>IF(ISERROR([1]!GetPart(F2608,"-",1)),F2608,[1]!GetPart(F2608,"-",1))</f>
        <v>53</v>
      </c>
      <c r="N2608" t="b">
        <f t="shared" si="122"/>
        <v>0</v>
      </c>
      <c r="P2608" s="9" t="str">
        <f t="shared" si="123"/>
        <v>53 Governors Lane,Princeton,NJ</v>
      </c>
      <c r="Q2608" t="str">
        <f t="shared" si="124"/>
        <v>53 GOVERNORS LANE</v>
      </c>
      <c r="R2608" t="e">
        <f>VLOOKUP(Q2608,'[2]2011-Princeton-geocodes.csv'!$A:$A,1,FALSE)</f>
        <v>#N/A</v>
      </c>
    </row>
    <row r="2609" spans="1:18">
      <c r="A2609" s="5">
        <v>2608</v>
      </c>
      <c r="B2609" s="2" t="s">
        <v>1086</v>
      </c>
      <c r="C2609" s="2" t="s">
        <v>1932</v>
      </c>
      <c r="D2609" s="2" t="s">
        <v>298</v>
      </c>
      <c r="E2609" s="2" t="s">
        <v>432</v>
      </c>
      <c r="F2609" s="2" t="s">
        <v>429</v>
      </c>
      <c r="G2609" s="2" t="s">
        <v>1889</v>
      </c>
      <c r="H2609" s="2" t="s">
        <v>1890</v>
      </c>
      <c r="I2609" s="3" t="b">
        <v>0</v>
      </c>
      <c r="J2609" s="3" t="b">
        <v>1</v>
      </c>
      <c r="K2609" s="2" t="s">
        <v>13</v>
      </c>
      <c r="L2609" s="2" t="s">
        <v>13</v>
      </c>
      <c r="M2609" s="9" t="str">
        <f>IF(ISERROR([1]!GetPart(F2609,"-",1)),F2609,[1]!GetPart(F2609,"-",1))</f>
        <v>62</v>
      </c>
      <c r="N2609" t="b">
        <f t="shared" si="122"/>
        <v>0</v>
      </c>
      <c r="P2609" s="9" t="str">
        <f t="shared" si="123"/>
        <v>62 Governors Lane,Princeton,NJ</v>
      </c>
      <c r="Q2609" t="str">
        <f t="shared" si="124"/>
        <v>62 GOVERNORS LANE</v>
      </c>
      <c r="R2609" t="e">
        <f>VLOOKUP(Q2609,'[2]2011-Princeton-geocodes.csv'!$A:$A,1,FALSE)</f>
        <v>#N/A</v>
      </c>
    </row>
    <row r="2610" spans="1:18">
      <c r="A2610" s="5">
        <v>2609</v>
      </c>
      <c r="B2610" s="2" t="s">
        <v>1086</v>
      </c>
      <c r="C2610" s="2" t="s">
        <v>1933</v>
      </c>
      <c r="D2610" s="2" t="s">
        <v>298</v>
      </c>
      <c r="E2610" s="2" t="s">
        <v>432</v>
      </c>
      <c r="F2610" s="2" t="s">
        <v>158</v>
      </c>
      <c r="G2610" s="2" t="s">
        <v>1889</v>
      </c>
      <c r="H2610" s="2" t="s">
        <v>1890</v>
      </c>
      <c r="I2610" s="3" t="b">
        <v>0</v>
      </c>
      <c r="J2610" s="3" t="b">
        <v>1</v>
      </c>
      <c r="K2610" s="2" t="s">
        <v>13</v>
      </c>
      <c r="L2610" s="2" t="s">
        <v>13</v>
      </c>
      <c r="M2610" s="9" t="str">
        <f>IF(ISERROR([1]!GetPart(F2610,"-",1)),F2610,[1]!GetPart(F2610,"-",1))</f>
        <v>19</v>
      </c>
      <c r="N2610" t="b">
        <f t="shared" si="122"/>
        <v>0</v>
      </c>
      <c r="P2610" s="9" t="str">
        <f t="shared" si="123"/>
        <v>19 Governors Lane,Princeton,NJ</v>
      </c>
      <c r="Q2610" t="str">
        <f t="shared" si="124"/>
        <v>19 GOVERNORS LANE</v>
      </c>
      <c r="R2610" t="e">
        <f>VLOOKUP(Q2610,'[2]2011-Princeton-geocodes.csv'!$A:$A,1,FALSE)</f>
        <v>#N/A</v>
      </c>
    </row>
    <row r="2611" spans="1:18">
      <c r="A2611" s="5">
        <v>2610</v>
      </c>
      <c r="B2611" s="2" t="s">
        <v>1086</v>
      </c>
      <c r="C2611" s="2" t="s">
        <v>1934</v>
      </c>
      <c r="D2611" s="2" t="s">
        <v>298</v>
      </c>
      <c r="E2611" s="2" t="s">
        <v>432</v>
      </c>
      <c r="F2611" s="2" t="s">
        <v>74</v>
      </c>
      <c r="G2611" s="2" t="s">
        <v>1889</v>
      </c>
      <c r="H2611" s="2" t="s">
        <v>1890</v>
      </c>
      <c r="I2611" s="3" t="b">
        <v>0</v>
      </c>
      <c r="J2611" s="3" t="b">
        <v>1</v>
      </c>
      <c r="K2611" s="2" t="s">
        <v>13</v>
      </c>
      <c r="L2611" s="2" t="s">
        <v>13</v>
      </c>
      <c r="M2611" s="9" t="str">
        <f>IF(ISERROR([1]!GetPart(F2611,"-",1)),F2611,[1]!GetPart(F2611,"-",1))</f>
        <v>11</v>
      </c>
      <c r="N2611" t="b">
        <f t="shared" si="122"/>
        <v>0</v>
      </c>
      <c r="P2611" s="9" t="str">
        <f t="shared" si="123"/>
        <v>11 Governors Lane,Princeton,NJ</v>
      </c>
      <c r="Q2611" t="str">
        <f t="shared" si="124"/>
        <v>11 GOVERNORS LANE</v>
      </c>
      <c r="R2611" t="e">
        <f>VLOOKUP(Q2611,'[2]2011-Princeton-geocodes.csv'!$A:$A,1,FALSE)</f>
        <v>#N/A</v>
      </c>
    </row>
    <row r="2612" spans="1:18">
      <c r="A2612" s="5">
        <v>2611</v>
      </c>
      <c r="B2612" s="2" t="s">
        <v>1086</v>
      </c>
      <c r="C2612" s="2" t="s">
        <v>1935</v>
      </c>
      <c r="D2612" s="2" t="s">
        <v>298</v>
      </c>
      <c r="E2612" s="2" t="s">
        <v>432</v>
      </c>
      <c r="F2612" s="2" t="s">
        <v>117</v>
      </c>
      <c r="G2612" s="2" t="s">
        <v>1889</v>
      </c>
      <c r="H2612" s="2" t="s">
        <v>1890</v>
      </c>
      <c r="I2612" s="3" t="b">
        <v>0</v>
      </c>
      <c r="J2612" s="3" t="b">
        <v>1</v>
      </c>
      <c r="K2612" s="2" t="s">
        <v>13</v>
      </c>
      <c r="L2612" s="2" t="s">
        <v>13</v>
      </c>
      <c r="M2612" s="9" t="str">
        <f>IF(ISERROR([1]!GetPart(F2612,"-",1)),F2612,[1]!GetPart(F2612,"-",1))</f>
        <v>55</v>
      </c>
      <c r="N2612" t="b">
        <f t="shared" si="122"/>
        <v>0</v>
      </c>
      <c r="P2612" s="9" t="str">
        <f t="shared" si="123"/>
        <v>55 Governors Lane,Princeton,NJ</v>
      </c>
      <c r="Q2612" t="str">
        <f t="shared" si="124"/>
        <v>55 GOVERNORS LANE</v>
      </c>
      <c r="R2612" t="e">
        <f>VLOOKUP(Q2612,'[2]2011-Princeton-geocodes.csv'!$A:$A,1,FALSE)</f>
        <v>#N/A</v>
      </c>
    </row>
    <row r="2613" spans="1:18">
      <c r="A2613" s="5">
        <v>2612</v>
      </c>
      <c r="B2613" s="2" t="s">
        <v>1086</v>
      </c>
      <c r="C2613" s="2" t="s">
        <v>1936</v>
      </c>
      <c r="D2613" s="2" t="s">
        <v>298</v>
      </c>
      <c r="E2613" s="2" t="s">
        <v>432</v>
      </c>
      <c r="F2613" s="2" t="s">
        <v>76</v>
      </c>
      <c r="G2613" s="2" t="s">
        <v>1889</v>
      </c>
      <c r="H2613" s="2" t="s">
        <v>1890</v>
      </c>
      <c r="I2613" s="3" t="b">
        <v>0</v>
      </c>
      <c r="J2613" s="3" t="b">
        <v>1</v>
      </c>
      <c r="K2613" s="2" t="s">
        <v>13</v>
      </c>
      <c r="L2613" s="2" t="s">
        <v>13</v>
      </c>
      <c r="M2613" s="9" t="str">
        <f>IF(ISERROR([1]!GetPart(F2613,"-",1)),F2613,[1]!GetPart(F2613,"-",1))</f>
        <v>12</v>
      </c>
      <c r="N2613" t="b">
        <f t="shared" si="122"/>
        <v>0</v>
      </c>
      <c r="P2613" s="9" t="str">
        <f t="shared" si="123"/>
        <v>12 Governors Lane,Princeton,NJ</v>
      </c>
      <c r="Q2613" t="str">
        <f t="shared" si="124"/>
        <v>12 GOVERNORS LANE</v>
      </c>
      <c r="R2613" t="e">
        <f>VLOOKUP(Q2613,'[2]2011-Princeton-geocodes.csv'!$A:$A,1,FALSE)</f>
        <v>#N/A</v>
      </c>
    </row>
    <row r="2614" spans="1:18">
      <c r="A2614" s="5">
        <v>2613</v>
      </c>
      <c r="B2614" s="2" t="s">
        <v>1086</v>
      </c>
      <c r="C2614" s="2" t="s">
        <v>1937</v>
      </c>
      <c r="D2614" s="2" t="s">
        <v>298</v>
      </c>
      <c r="E2614" s="2" t="s">
        <v>432</v>
      </c>
      <c r="F2614" s="2" t="s">
        <v>49</v>
      </c>
      <c r="G2614" s="2" t="s">
        <v>1889</v>
      </c>
      <c r="H2614" s="2" t="s">
        <v>1890</v>
      </c>
      <c r="I2614" s="3" t="b">
        <v>0</v>
      </c>
      <c r="J2614" s="3" t="b">
        <v>1</v>
      </c>
      <c r="K2614" s="2" t="s">
        <v>13</v>
      </c>
      <c r="L2614" s="2" t="s">
        <v>13</v>
      </c>
      <c r="M2614" s="9" t="str">
        <f>IF(ISERROR([1]!GetPart(F2614,"-",1)),F2614,[1]!GetPart(F2614,"-",1))</f>
        <v>13</v>
      </c>
      <c r="N2614" t="b">
        <f t="shared" si="122"/>
        <v>0</v>
      </c>
      <c r="P2614" s="9" t="str">
        <f t="shared" si="123"/>
        <v>13 Governors Lane,Princeton,NJ</v>
      </c>
      <c r="Q2614" t="str">
        <f t="shared" si="124"/>
        <v>13 GOVERNORS LANE</v>
      </c>
      <c r="R2614" t="e">
        <f>VLOOKUP(Q2614,'[2]2011-Princeton-geocodes.csv'!$A:$A,1,FALSE)</f>
        <v>#N/A</v>
      </c>
    </row>
    <row r="2615" spans="1:18">
      <c r="A2615" s="5">
        <v>2614</v>
      </c>
      <c r="B2615" s="2" t="s">
        <v>1086</v>
      </c>
      <c r="C2615" s="2" t="s">
        <v>1938</v>
      </c>
      <c r="D2615" s="2" t="s">
        <v>298</v>
      </c>
      <c r="E2615" s="2" t="s">
        <v>432</v>
      </c>
      <c r="F2615" s="2" t="s">
        <v>22</v>
      </c>
      <c r="G2615" s="2" t="s">
        <v>1889</v>
      </c>
      <c r="H2615" s="2" t="s">
        <v>1890</v>
      </c>
      <c r="I2615" s="3" t="b">
        <v>0</v>
      </c>
      <c r="J2615" s="3" t="b">
        <v>1</v>
      </c>
      <c r="K2615" s="2" t="s">
        <v>13</v>
      </c>
      <c r="L2615" s="2" t="s">
        <v>13</v>
      </c>
      <c r="M2615" s="9" t="str">
        <f>IF(ISERROR([1]!GetPart(F2615,"-",1)),F2615,[1]!GetPart(F2615,"-",1))</f>
        <v>14</v>
      </c>
      <c r="N2615" t="b">
        <f t="shared" si="122"/>
        <v>0</v>
      </c>
      <c r="P2615" s="9" t="str">
        <f t="shared" si="123"/>
        <v>14 Governors Lane,Princeton,NJ</v>
      </c>
      <c r="Q2615" t="str">
        <f t="shared" si="124"/>
        <v>14 GOVERNORS LANE</v>
      </c>
      <c r="R2615" t="e">
        <f>VLOOKUP(Q2615,'[2]2011-Princeton-geocodes.csv'!$A:$A,1,FALSE)</f>
        <v>#N/A</v>
      </c>
    </row>
    <row r="2616" spans="1:18">
      <c r="A2616" s="5">
        <v>2615</v>
      </c>
      <c r="B2616" s="2" t="s">
        <v>1086</v>
      </c>
      <c r="C2616" s="2" t="s">
        <v>1939</v>
      </c>
      <c r="D2616" s="2" t="s">
        <v>298</v>
      </c>
      <c r="E2616" s="2" t="s">
        <v>432</v>
      </c>
      <c r="F2616" s="2" t="s">
        <v>23</v>
      </c>
      <c r="G2616" s="2" t="s">
        <v>1889</v>
      </c>
      <c r="H2616" s="2" t="s">
        <v>1890</v>
      </c>
      <c r="I2616" s="3" t="b">
        <v>0</v>
      </c>
      <c r="J2616" s="3" t="b">
        <v>1</v>
      </c>
      <c r="K2616" s="2" t="s">
        <v>13</v>
      </c>
      <c r="L2616" s="2" t="s">
        <v>13</v>
      </c>
      <c r="M2616" s="9" t="str">
        <f>IF(ISERROR([1]!GetPart(F2616,"-",1)),F2616,[1]!GetPart(F2616,"-",1))</f>
        <v>15</v>
      </c>
      <c r="N2616" t="b">
        <f t="shared" si="122"/>
        <v>0</v>
      </c>
      <c r="P2616" s="9" t="str">
        <f t="shared" si="123"/>
        <v>15 Governors Lane,Princeton,NJ</v>
      </c>
      <c r="Q2616" t="str">
        <f t="shared" si="124"/>
        <v>15 GOVERNORS LANE</v>
      </c>
      <c r="R2616" t="e">
        <f>VLOOKUP(Q2616,'[2]2011-Princeton-geocodes.csv'!$A:$A,1,FALSE)</f>
        <v>#N/A</v>
      </c>
    </row>
    <row r="2617" spans="1:18">
      <c r="A2617" s="5">
        <v>2616</v>
      </c>
      <c r="B2617" s="2" t="s">
        <v>1086</v>
      </c>
      <c r="C2617" s="2" t="s">
        <v>1940</v>
      </c>
      <c r="D2617" s="2" t="s">
        <v>298</v>
      </c>
      <c r="E2617" s="2" t="s">
        <v>432</v>
      </c>
      <c r="F2617" s="2" t="s">
        <v>24</v>
      </c>
      <c r="G2617" s="2" t="s">
        <v>1889</v>
      </c>
      <c r="H2617" s="2" t="s">
        <v>1890</v>
      </c>
      <c r="I2617" s="3" t="b">
        <v>0</v>
      </c>
      <c r="J2617" s="3" t="b">
        <v>1</v>
      </c>
      <c r="K2617" s="2" t="s">
        <v>13</v>
      </c>
      <c r="L2617" s="2" t="s">
        <v>13</v>
      </c>
      <c r="M2617" s="9" t="str">
        <f>IF(ISERROR([1]!GetPart(F2617,"-",1)),F2617,[1]!GetPart(F2617,"-",1))</f>
        <v>16</v>
      </c>
      <c r="N2617" t="b">
        <f t="shared" si="122"/>
        <v>0</v>
      </c>
      <c r="P2617" s="9" t="str">
        <f t="shared" si="123"/>
        <v>16 Governors Lane,Princeton,NJ</v>
      </c>
      <c r="Q2617" t="str">
        <f t="shared" si="124"/>
        <v>16 GOVERNORS LANE</v>
      </c>
      <c r="R2617" t="e">
        <f>VLOOKUP(Q2617,'[2]2011-Princeton-geocodes.csv'!$A:$A,1,FALSE)</f>
        <v>#N/A</v>
      </c>
    </row>
    <row r="2618" spans="1:18">
      <c r="A2618" s="5">
        <v>2617</v>
      </c>
      <c r="B2618" s="2" t="s">
        <v>1086</v>
      </c>
      <c r="C2618" s="2" t="s">
        <v>1941</v>
      </c>
      <c r="D2618" s="2" t="s">
        <v>298</v>
      </c>
      <c r="E2618" s="2" t="s">
        <v>432</v>
      </c>
      <c r="F2618" s="2" t="s">
        <v>304</v>
      </c>
      <c r="G2618" s="2" t="s">
        <v>1889</v>
      </c>
      <c r="H2618" s="2" t="s">
        <v>1890</v>
      </c>
      <c r="I2618" s="3" t="b">
        <v>0</v>
      </c>
      <c r="J2618" s="3" t="b">
        <v>1</v>
      </c>
      <c r="K2618" s="2" t="s">
        <v>13</v>
      </c>
      <c r="L2618" s="2" t="s">
        <v>13</v>
      </c>
      <c r="M2618" s="9" t="str">
        <f>IF(ISERROR([1]!GetPart(F2618,"-",1)),F2618,[1]!GetPart(F2618,"-",1))</f>
        <v>32</v>
      </c>
      <c r="N2618" t="b">
        <f t="shared" si="122"/>
        <v>0</v>
      </c>
      <c r="P2618" s="9" t="str">
        <f t="shared" si="123"/>
        <v>32 Governors Lane,Princeton,NJ</v>
      </c>
      <c r="Q2618" t="str">
        <f t="shared" si="124"/>
        <v>32 GOVERNORS LANE</v>
      </c>
      <c r="R2618" t="e">
        <f>VLOOKUP(Q2618,'[2]2011-Princeton-geocodes.csv'!$A:$A,1,FALSE)</f>
        <v>#N/A</v>
      </c>
    </row>
    <row r="2619" spans="1:18">
      <c r="A2619" s="5">
        <v>2618</v>
      </c>
      <c r="B2619" s="2" t="s">
        <v>1086</v>
      </c>
      <c r="C2619" s="2" t="s">
        <v>1942</v>
      </c>
      <c r="D2619" s="2" t="s">
        <v>298</v>
      </c>
      <c r="E2619" s="2" t="s">
        <v>432</v>
      </c>
      <c r="F2619" s="2" t="s">
        <v>78</v>
      </c>
      <c r="G2619" s="2" t="s">
        <v>1889</v>
      </c>
      <c r="H2619" s="2" t="s">
        <v>1890</v>
      </c>
      <c r="I2619" s="3" t="b">
        <v>0</v>
      </c>
      <c r="J2619" s="3" t="b">
        <v>1</v>
      </c>
      <c r="K2619" s="2" t="s">
        <v>13</v>
      </c>
      <c r="L2619" s="2" t="s">
        <v>13</v>
      </c>
      <c r="M2619" s="9" t="str">
        <f>IF(ISERROR([1]!GetPart(F2619,"-",1)),F2619,[1]!GetPart(F2619,"-",1))</f>
        <v>10</v>
      </c>
      <c r="N2619" t="b">
        <f t="shared" si="122"/>
        <v>0</v>
      </c>
      <c r="P2619" s="9" t="str">
        <f t="shared" si="123"/>
        <v>10 Governors Lane,Princeton,NJ</v>
      </c>
      <c r="Q2619" t="str">
        <f t="shared" si="124"/>
        <v>10 GOVERNORS LANE</v>
      </c>
      <c r="R2619" t="e">
        <f>VLOOKUP(Q2619,'[2]2011-Princeton-geocodes.csv'!$A:$A,1,FALSE)</f>
        <v>#N/A</v>
      </c>
    </row>
    <row r="2620" spans="1:18">
      <c r="A2620" s="5">
        <v>2619</v>
      </c>
      <c r="B2620" s="2" t="s">
        <v>1086</v>
      </c>
      <c r="C2620" s="2" t="s">
        <v>1943</v>
      </c>
      <c r="D2620" s="2" t="s">
        <v>298</v>
      </c>
      <c r="E2620" s="2" t="s">
        <v>432</v>
      </c>
      <c r="F2620" s="2" t="s">
        <v>59</v>
      </c>
      <c r="G2620" s="2" t="s">
        <v>1889</v>
      </c>
      <c r="H2620" s="2" t="s">
        <v>1890</v>
      </c>
      <c r="I2620" s="3" t="b">
        <v>0</v>
      </c>
      <c r="J2620" s="3" t="b">
        <v>1</v>
      </c>
      <c r="K2620" s="2" t="s">
        <v>13</v>
      </c>
      <c r="L2620" s="2" t="s">
        <v>13</v>
      </c>
      <c r="M2620" s="9" t="str">
        <f>IF(ISERROR([1]!GetPart(F2620,"-",1)),F2620,[1]!GetPart(F2620,"-",1))</f>
        <v>18</v>
      </c>
      <c r="N2620" t="b">
        <f t="shared" si="122"/>
        <v>0</v>
      </c>
      <c r="P2620" s="9" t="str">
        <f t="shared" si="123"/>
        <v>18 Governors Lane,Princeton,NJ</v>
      </c>
      <c r="Q2620" t="str">
        <f t="shared" si="124"/>
        <v>18 GOVERNORS LANE</v>
      </c>
      <c r="R2620" t="e">
        <f>VLOOKUP(Q2620,'[2]2011-Princeton-geocodes.csv'!$A:$A,1,FALSE)</f>
        <v>#N/A</v>
      </c>
    </row>
    <row r="2621" spans="1:18">
      <c r="A2621" s="5">
        <v>2620</v>
      </c>
      <c r="B2621" s="2" t="s">
        <v>1086</v>
      </c>
      <c r="C2621" s="2" t="s">
        <v>1944</v>
      </c>
      <c r="D2621" s="2" t="s">
        <v>298</v>
      </c>
      <c r="E2621" s="2" t="s">
        <v>432</v>
      </c>
      <c r="F2621" s="2" t="s">
        <v>54</v>
      </c>
      <c r="G2621" s="2" t="s">
        <v>1889</v>
      </c>
      <c r="H2621" s="2" t="s">
        <v>1890</v>
      </c>
      <c r="I2621" s="3" t="b">
        <v>0</v>
      </c>
      <c r="J2621" s="3" t="b">
        <v>1</v>
      </c>
      <c r="K2621" s="2" t="s">
        <v>13</v>
      </c>
      <c r="L2621" s="2" t="s">
        <v>13</v>
      </c>
      <c r="M2621" s="9" t="str">
        <f>IF(ISERROR([1]!GetPart(F2621,"-",1)),F2621,[1]!GetPart(F2621,"-",1))</f>
        <v>17</v>
      </c>
      <c r="N2621" t="b">
        <f t="shared" si="122"/>
        <v>0</v>
      </c>
      <c r="P2621" s="9" t="str">
        <f t="shared" si="123"/>
        <v>17 Governors Lane,Princeton,NJ</v>
      </c>
      <c r="Q2621" t="str">
        <f t="shared" si="124"/>
        <v>17 GOVERNORS LANE</v>
      </c>
      <c r="R2621" t="e">
        <f>VLOOKUP(Q2621,'[2]2011-Princeton-geocodes.csv'!$A:$A,1,FALSE)</f>
        <v>#N/A</v>
      </c>
    </row>
    <row r="2622" spans="1:18">
      <c r="A2622" s="5">
        <v>2621</v>
      </c>
      <c r="B2622" s="2" t="s">
        <v>1086</v>
      </c>
      <c r="C2622" s="2" t="s">
        <v>1945</v>
      </c>
      <c r="D2622" s="2" t="s">
        <v>298</v>
      </c>
      <c r="E2622" s="2" t="s">
        <v>432</v>
      </c>
      <c r="F2622" s="2" t="s">
        <v>102</v>
      </c>
      <c r="G2622" s="2" t="s">
        <v>1889</v>
      </c>
      <c r="H2622" s="2" t="s">
        <v>1890</v>
      </c>
      <c r="I2622" s="3" t="b">
        <v>0</v>
      </c>
      <c r="J2622" s="3" t="b">
        <v>1</v>
      </c>
      <c r="K2622" s="2" t="s">
        <v>13</v>
      </c>
      <c r="L2622" s="2" t="s">
        <v>13</v>
      </c>
      <c r="M2622" s="9" t="str">
        <f>IF(ISERROR([1]!GetPart(F2622,"-",1)),F2622,[1]!GetPart(F2622,"-",1))</f>
        <v>25</v>
      </c>
      <c r="N2622" t="b">
        <f t="shared" si="122"/>
        <v>0</v>
      </c>
      <c r="P2622" s="9" t="str">
        <f t="shared" si="123"/>
        <v>25 Governors Lane,Princeton,NJ</v>
      </c>
      <c r="Q2622" t="str">
        <f t="shared" si="124"/>
        <v>25 GOVERNORS LANE</v>
      </c>
      <c r="R2622" t="e">
        <f>VLOOKUP(Q2622,'[2]2011-Princeton-geocodes.csv'!$A:$A,1,FALSE)</f>
        <v>#N/A</v>
      </c>
    </row>
    <row r="2623" spans="1:18">
      <c r="A2623" s="5">
        <v>2622</v>
      </c>
      <c r="B2623" s="2" t="s">
        <v>1086</v>
      </c>
      <c r="C2623" s="2" t="s">
        <v>1946</v>
      </c>
      <c r="D2623" s="2" t="s">
        <v>298</v>
      </c>
      <c r="E2623" s="2" t="s">
        <v>432</v>
      </c>
      <c r="F2623" s="2" t="s">
        <v>66</v>
      </c>
      <c r="G2623" s="2" t="s">
        <v>1889</v>
      </c>
      <c r="H2623" s="2" t="s">
        <v>1890</v>
      </c>
      <c r="I2623" s="3" t="b">
        <v>0</v>
      </c>
      <c r="J2623" s="3" t="b">
        <v>1</v>
      </c>
      <c r="K2623" s="2" t="s">
        <v>13</v>
      </c>
      <c r="L2623" s="2" t="s">
        <v>13</v>
      </c>
      <c r="M2623" s="9" t="str">
        <f>IF(ISERROR([1]!GetPart(F2623,"-",1)),F2623,[1]!GetPart(F2623,"-",1))</f>
        <v>31</v>
      </c>
      <c r="N2623" t="b">
        <f t="shared" si="122"/>
        <v>0</v>
      </c>
      <c r="P2623" s="9" t="str">
        <f t="shared" si="123"/>
        <v>31 Governors Lane,Princeton,NJ</v>
      </c>
      <c r="Q2623" t="str">
        <f t="shared" si="124"/>
        <v>31 GOVERNORS LANE</v>
      </c>
      <c r="R2623" t="e">
        <f>VLOOKUP(Q2623,'[2]2011-Princeton-geocodes.csv'!$A:$A,1,FALSE)</f>
        <v>#N/A</v>
      </c>
    </row>
    <row r="2624" spans="1:18">
      <c r="A2624" s="5">
        <v>2623</v>
      </c>
      <c r="B2624" s="2" t="s">
        <v>1086</v>
      </c>
      <c r="C2624" s="2" t="s">
        <v>1947</v>
      </c>
      <c r="D2624" s="2" t="s">
        <v>298</v>
      </c>
      <c r="E2624" s="2" t="s">
        <v>432</v>
      </c>
      <c r="F2624" s="2" t="s">
        <v>325</v>
      </c>
      <c r="G2624" s="2" t="s">
        <v>1889</v>
      </c>
      <c r="H2624" s="2" t="s">
        <v>1890</v>
      </c>
      <c r="I2624" s="3" t="b">
        <v>0</v>
      </c>
      <c r="J2624" s="3" t="b">
        <v>1</v>
      </c>
      <c r="K2624" s="2" t="s">
        <v>13</v>
      </c>
      <c r="L2624" s="2" t="s">
        <v>13</v>
      </c>
      <c r="M2624" s="9" t="str">
        <f>IF(ISERROR([1]!GetPart(F2624,"-",1)),F2624,[1]!GetPart(F2624,"-",1))</f>
        <v>30</v>
      </c>
      <c r="N2624" t="b">
        <f t="shared" si="122"/>
        <v>0</v>
      </c>
      <c r="P2624" s="9" t="str">
        <f t="shared" si="123"/>
        <v>30 Governors Lane,Princeton,NJ</v>
      </c>
      <c r="Q2624" t="str">
        <f t="shared" si="124"/>
        <v>30 GOVERNORS LANE</v>
      </c>
      <c r="R2624" t="e">
        <f>VLOOKUP(Q2624,'[2]2011-Princeton-geocodes.csv'!$A:$A,1,FALSE)</f>
        <v>#N/A</v>
      </c>
    </row>
    <row r="2625" spans="1:18">
      <c r="A2625" s="5">
        <v>2624</v>
      </c>
      <c r="B2625" s="2" t="s">
        <v>1086</v>
      </c>
      <c r="C2625" s="2" t="s">
        <v>1948</v>
      </c>
      <c r="D2625" s="2" t="s">
        <v>298</v>
      </c>
      <c r="E2625" s="2" t="s">
        <v>432</v>
      </c>
      <c r="F2625" s="2" t="s">
        <v>227</v>
      </c>
      <c r="G2625" s="2" t="s">
        <v>1889</v>
      </c>
      <c r="H2625" s="2" t="s">
        <v>1890</v>
      </c>
      <c r="I2625" s="3" t="b">
        <v>0</v>
      </c>
      <c r="J2625" s="3" t="b">
        <v>1</v>
      </c>
      <c r="K2625" s="2" t="s">
        <v>13</v>
      </c>
      <c r="L2625" s="2" t="s">
        <v>13</v>
      </c>
      <c r="M2625" s="9" t="str">
        <f>IF(ISERROR([1]!GetPart(F2625,"-",1)),F2625,[1]!GetPart(F2625,"-",1))</f>
        <v>29</v>
      </c>
      <c r="N2625" t="b">
        <f t="shared" si="122"/>
        <v>0</v>
      </c>
      <c r="P2625" s="9" t="str">
        <f t="shared" si="123"/>
        <v>29 Governors Lane,Princeton,NJ</v>
      </c>
      <c r="Q2625" t="str">
        <f t="shared" si="124"/>
        <v>29 GOVERNORS LANE</v>
      </c>
      <c r="R2625" t="e">
        <f>VLOOKUP(Q2625,'[2]2011-Princeton-geocodes.csv'!$A:$A,1,FALSE)</f>
        <v>#N/A</v>
      </c>
    </row>
    <row r="2626" spans="1:18">
      <c r="A2626" s="5">
        <v>2625</v>
      </c>
      <c r="B2626" s="2" t="s">
        <v>1086</v>
      </c>
      <c r="C2626" s="2" t="s">
        <v>1949</v>
      </c>
      <c r="D2626" s="2" t="s">
        <v>298</v>
      </c>
      <c r="E2626" s="2" t="s">
        <v>432</v>
      </c>
      <c r="F2626" s="2" t="s">
        <v>303</v>
      </c>
      <c r="G2626" s="2" t="s">
        <v>1889</v>
      </c>
      <c r="H2626" s="2" t="s">
        <v>1890</v>
      </c>
      <c r="I2626" s="3" t="b">
        <v>0</v>
      </c>
      <c r="J2626" s="3" t="b">
        <v>1</v>
      </c>
      <c r="K2626" s="2" t="s">
        <v>13</v>
      </c>
      <c r="L2626" s="2" t="s">
        <v>13</v>
      </c>
      <c r="M2626" s="9" t="str">
        <f>IF(ISERROR([1]!GetPart(F2626,"-",1)),F2626,[1]!GetPart(F2626,"-",1))</f>
        <v>28</v>
      </c>
      <c r="N2626" t="b">
        <f t="shared" si="122"/>
        <v>0</v>
      </c>
      <c r="P2626" s="9" t="str">
        <f t="shared" si="123"/>
        <v>28 Governors Lane,Princeton,NJ</v>
      </c>
      <c r="Q2626" t="str">
        <f t="shared" si="124"/>
        <v>28 GOVERNORS LANE</v>
      </c>
      <c r="R2626" t="e">
        <f>VLOOKUP(Q2626,'[2]2011-Princeton-geocodes.csv'!$A:$A,1,FALSE)</f>
        <v>#N/A</v>
      </c>
    </row>
    <row r="2627" spans="1:18">
      <c r="A2627" s="5">
        <v>2626</v>
      </c>
      <c r="B2627" s="2" t="s">
        <v>1086</v>
      </c>
      <c r="C2627" s="2" t="s">
        <v>1950</v>
      </c>
      <c r="D2627" s="2" t="s">
        <v>298</v>
      </c>
      <c r="E2627" s="2" t="s">
        <v>432</v>
      </c>
      <c r="F2627" s="2" t="s">
        <v>71</v>
      </c>
      <c r="G2627" s="2" t="s">
        <v>1889</v>
      </c>
      <c r="H2627" s="2" t="s">
        <v>1890</v>
      </c>
      <c r="I2627" s="3" t="b">
        <v>0</v>
      </c>
      <c r="J2627" s="3" t="b">
        <v>1</v>
      </c>
      <c r="K2627" s="2" t="s">
        <v>13</v>
      </c>
      <c r="L2627" s="2" t="s">
        <v>13</v>
      </c>
      <c r="M2627" s="9" t="str">
        <f>IF(ISERROR([1]!GetPart(F2627,"-",1)),F2627,[1]!GetPart(F2627,"-",1))</f>
        <v>09</v>
      </c>
      <c r="N2627" t="b">
        <f t="shared" ref="N2627:N2690" si="125">IF(LEFT(D2627,1)="R",TRUE,FALSE)</f>
        <v>0</v>
      </c>
      <c r="P2627" s="9" t="str">
        <f t="shared" ref="P2627:P2690" si="126">IF(LEN(M2627)&gt;0,M2627&amp;" ","")&amp;G2627&amp;",Princeton,NJ"</f>
        <v>09 Governors Lane,Princeton,NJ</v>
      </c>
      <c r="Q2627" t="str">
        <f t="shared" si="124"/>
        <v>09 GOVERNORS LANE</v>
      </c>
      <c r="R2627" t="e">
        <f>VLOOKUP(Q2627,'[2]2011-Princeton-geocodes.csv'!$A:$A,1,FALSE)</f>
        <v>#N/A</v>
      </c>
    </row>
    <row r="2628" spans="1:18">
      <c r="A2628" s="5">
        <v>2627</v>
      </c>
      <c r="B2628" s="2" t="s">
        <v>1086</v>
      </c>
      <c r="C2628" s="2" t="s">
        <v>1951</v>
      </c>
      <c r="D2628" s="2" t="s">
        <v>298</v>
      </c>
      <c r="E2628" s="2" t="s">
        <v>432</v>
      </c>
      <c r="F2628" s="2" t="s">
        <v>101</v>
      </c>
      <c r="G2628" s="2" t="s">
        <v>1889</v>
      </c>
      <c r="H2628" s="2" t="s">
        <v>1890</v>
      </c>
      <c r="I2628" s="3" t="b">
        <v>0</v>
      </c>
      <c r="J2628" s="3" t="b">
        <v>1</v>
      </c>
      <c r="K2628" s="2" t="s">
        <v>13</v>
      </c>
      <c r="L2628" s="2" t="s">
        <v>13</v>
      </c>
      <c r="M2628" s="9" t="str">
        <f>IF(ISERROR([1]!GetPart(F2628,"-",1)),F2628,[1]!GetPart(F2628,"-",1))</f>
        <v>26</v>
      </c>
      <c r="N2628" t="b">
        <f t="shared" si="125"/>
        <v>0</v>
      </c>
      <c r="P2628" s="9" t="str">
        <f t="shared" si="126"/>
        <v>26 Governors Lane,Princeton,NJ</v>
      </c>
      <c r="Q2628" t="str">
        <f t="shared" si="124"/>
        <v>26 GOVERNORS LANE</v>
      </c>
      <c r="R2628" t="e">
        <f>VLOOKUP(Q2628,'[2]2011-Princeton-geocodes.csv'!$A:$A,1,FALSE)</f>
        <v>#N/A</v>
      </c>
    </row>
    <row r="2629" spans="1:18">
      <c r="A2629" s="5">
        <v>2628</v>
      </c>
      <c r="B2629" s="2" t="s">
        <v>1086</v>
      </c>
      <c r="C2629" s="2" t="s">
        <v>1952</v>
      </c>
      <c r="D2629" s="2" t="s">
        <v>298</v>
      </c>
      <c r="E2629" s="2" t="s">
        <v>432</v>
      </c>
      <c r="F2629" s="2" t="s">
        <v>85</v>
      </c>
      <c r="G2629" s="2" t="s">
        <v>1889</v>
      </c>
      <c r="H2629" s="2" t="s">
        <v>1890</v>
      </c>
      <c r="I2629" s="3" t="b">
        <v>0</v>
      </c>
      <c r="J2629" s="3" t="b">
        <v>1</v>
      </c>
      <c r="K2629" s="2" t="s">
        <v>13</v>
      </c>
      <c r="L2629" s="2" t="s">
        <v>13</v>
      </c>
      <c r="M2629" s="9" t="str">
        <f>IF(ISERROR([1]!GetPart(F2629,"-",1)),F2629,[1]!GetPart(F2629,"-",1))</f>
        <v>20</v>
      </c>
      <c r="N2629" t="b">
        <f t="shared" si="125"/>
        <v>0</v>
      </c>
      <c r="P2629" s="9" t="str">
        <f t="shared" si="126"/>
        <v>20 Governors Lane,Princeton,NJ</v>
      </c>
      <c r="Q2629" t="str">
        <f t="shared" si="124"/>
        <v>20 GOVERNORS LANE</v>
      </c>
      <c r="R2629" t="e">
        <f>VLOOKUP(Q2629,'[2]2011-Princeton-geocodes.csv'!$A:$A,1,FALSE)</f>
        <v>#N/A</v>
      </c>
    </row>
    <row r="2630" spans="1:18">
      <c r="A2630" s="5">
        <v>2629</v>
      </c>
      <c r="B2630" s="2" t="s">
        <v>1086</v>
      </c>
      <c r="C2630" s="2" t="s">
        <v>1953</v>
      </c>
      <c r="D2630" s="2" t="s">
        <v>298</v>
      </c>
      <c r="E2630" s="2" t="s">
        <v>432</v>
      </c>
      <c r="F2630" s="2" t="s">
        <v>151</v>
      </c>
      <c r="G2630" s="2" t="s">
        <v>1889</v>
      </c>
      <c r="H2630" s="2" t="s">
        <v>1890</v>
      </c>
      <c r="I2630" s="3" t="b">
        <v>0</v>
      </c>
      <c r="J2630" s="3" t="b">
        <v>1</v>
      </c>
      <c r="K2630" s="2" t="s">
        <v>13</v>
      </c>
      <c r="L2630" s="2" t="s">
        <v>13</v>
      </c>
      <c r="M2630" s="9" t="str">
        <f>IF(ISERROR([1]!GetPart(F2630,"-",1)),F2630,[1]!GetPart(F2630,"-",1))</f>
        <v>24</v>
      </c>
      <c r="N2630" t="b">
        <f t="shared" si="125"/>
        <v>0</v>
      </c>
      <c r="P2630" s="9" t="str">
        <f t="shared" si="126"/>
        <v>24 Governors Lane,Princeton,NJ</v>
      </c>
      <c r="Q2630" t="str">
        <f t="shared" si="124"/>
        <v>24 GOVERNORS LANE</v>
      </c>
      <c r="R2630" t="e">
        <f>VLOOKUP(Q2630,'[2]2011-Princeton-geocodes.csv'!$A:$A,1,FALSE)</f>
        <v>#N/A</v>
      </c>
    </row>
    <row r="2631" spans="1:18">
      <c r="A2631" s="5">
        <v>2630</v>
      </c>
      <c r="B2631" s="2" t="s">
        <v>1086</v>
      </c>
      <c r="C2631" s="2" t="s">
        <v>1954</v>
      </c>
      <c r="D2631" s="2" t="s">
        <v>298</v>
      </c>
      <c r="E2631" s="2" t="s">
        <v>432</v>
      </c>
      <c r="F2631" s="2" t="s">
        <v>274</v>
      </c>
      <c r="G2631" s="2" t="s">
        <v>1889</v>
      </c>
      <c r="H2631" s="2" t="s">
        <v>1890</v>
      </c>
      <c r="I2631" s="3" t="b">
        <v>0</v>
      </c>
      <c r="J2631" s="3" t="b">
        <v>1</v>
      </c>
      <c r="K2631" s="2" t="s">
        <v>13</v>
      </c>
      <c r="L2631" s="2" t="s">
        <v>13</v>
      </c>
      <c r="M2631" s="9" t="str">
        <f>IF(ISERROR([1]!GetPart(F2631,"-",1)),F2631,[1]!GetPart(F2631,"-",1))</f>
        <v>23</v>
      </c>
      <c r="N2631" t="b">
        <f t="shared" si="125"/>
        <v>0</v>
      </c>
      <c r="P2631" s="9" t="str">
        <f t="shared" si="126"/>
        <v>23 Governors Lane,Princeton,NJ</v>
      </c>
      <c r="Q2631" t="str">
        <f t="shared" si="124"/>
        <v>23 GOVERNORS LANE</v>
      </c>
      <c r="R2631" t="e">
        <f>VLOOKUP(Q2631,'[2]2011-Princeton-geocodes.csv'!$A:$A,1,FALSE)</f>
        <v>#N/A</v>
      </c>
    </row>
    <row r="2632" spans="1:18">
      <c r="A2632" s="5">
        <v>2631</v>
      </c>
      <c r="B2632" s="2" t="s">
        <v>1086</v>
      </c>
      <c r="C2632" s="2" t="s">
        <v>1955</v>
      </c>
      <c r="D2632" s="2" t="s">
        <v>298</v>
      </c>
      <c r="E2632" s="2" t="s">
        <v>432</v>
      </c>
      <c r="F2632" s="2" t="s">
        <v>154</v>
      </c>
      <c r="G2632" s="2" t="s">
        <v>1889</v>
      </c>
      <c r="H2632" s="2" t="s">
        <v>1890</v>
      </c>
      <c r="I2632" s="3" t="b">
        <v>0</v>
      </c>
      <c r="J2632" s="3" t="b">
        <v>1</v>
      </c>
      <c r="K2632" s="2" t="s">
        <v>13</v>
      </c>
      <c r="L2632" s="2" t="s">
        <v>13</v>
      </c>
      <c r="M2632" s="9" t="str">
        <f>IF(ISERROR([1]!GetPart(F2632,"-",1)),F2632,[1]!GetPart(F2632,"-",1))</f>
        <v>22</v>
      </c>
      <c r="N2632" t="b">
        <f t="shared" si="125"/>
        <v>0</v>
      </c>
      <c r="P2632" s="9" t="str">
        <f t="shared" si="126"/>
        <v>22 Governors Lane,Princeton,NJ</v>
      </c>
      <c r="Q2632" t="str">
        <f t="shared" si="124"/>
        <v>22 GOVERNORS LANE</v>
      </c>
      <c r="R2632" t="e">
        <f>VLOOKUP(Q2632,'[2]2011-Princeton-geocodes.csv'!$A:$A,1,FALSE)</f>
        <v>#N/A</v>
      </c>
    </row>
    <row r="2633" spans="1:18">
      <c r="A2633" s="5">
        <v>2632</v>
      </c>
      <c r="B2633" s="2" t="s">
        <v>1086</v>
      </c>
      <c r="C2633" s="2" t="s">
        <v>1956</v>
      </c>
      <c r="D2633" s="2" t="s">
        <v>298</v>
      </c>
      <c r="E2633" s="2" t="s">
        <v>432</v>
      </c>
      <c r="F2633" s="2" t="s">
        <v>69</v>
      </c>
      <c r="G2633" s="2" t="s">
        <v>1889</v>
      </c>
      <c r="H2633" s="2" t="s">
        <v>1890</v>
      </c>
      <c r="I2633" s="3" t="b">
        <v>0</v>
      </c>
      <c r="J2633" s="3" t="b">
        <v>1</v>
      </c>
      <c r="K2633" s="2" t="s">
        <v>13</v>
      </c>
      <c r="L2633" s="2" t="s">
        <v>13</v>
      </c>
      <c r="M2633" s="9" t="str">
        <f>IF(ISERROR([1]!GetPart(F2633,"-",1)),F2633,[1]!GetPart(F2633,"-",1))</f>
        <v>21</v>
      </c>
      <c r="N2633" t="b">
        <f t="shared" si="125"/>
        <v>0</v>
      </c>
      <c r="P2633" s="9" t="str">
        <f t="shared" si="126"/>
        <v>21 Governors Lane,Princeton,NJ</v>
      </c>
      <c r="Q2633" t="str">
        <f t="shared" si="124"/>
        <v>21 GOVERNORS LANE</v>
      </c>
      <c r="R2633" t="e">
        <f>VLOOKUP(Q2633,'[2]2011-Princeton-geocodes.csv'!$A:$A,1,FALSE)</f>
        <v>#N/A</v>
      </c>
    </row>
    <row r="2634" spans="1:18">
      <c r="A2634" s="5">
        <v>2633</v>
      </c>
      <c r="B2634" s="2" t="s">
        <v>1086</v>
      </c>
      <c r="C2634" s="2" t="s">
        <v>1957</v>
      </c>
      <c r="D2634" s="2" t="s">
        <v>298</v>
      </c>
      <c r="E2634" s="2" t="s">
        <v>432</v>
      </c>
      <c r="F2634" s="2" t="s">
        <v>97</v>
      </c>
      <c r="G2634" s="2" t="s">
        <v>1889</v>
      </c>
      <c r="H2634" s="2" t="s">
        <v>1890</v>
      </c>
      <c r="I2634" s="3" t="b">
        <v>0</v>
      </c>
      <c r="J2634" s="3" t="b">
        <v>1</v>
      </c>
      <c r="K2634" s="2" t="s">
        <v>13</v>
      </c>
      <c r="L2634" s="2" t="s">
        <v>13</v>
      </c>
      <c r="M2634" s="9" t="str">
        <f>IF(ISERROR([1]!GetPart(F2634,"-",1)),F2634,[1]!GetPart(F2634,"-",1))</f>
        <v>27</v>
      </c>
      <c r="N2634" t="b">
        <f t="shared" si="125"/>
        <v>0</v>
      </c>
      <c r="P2634" s="9" t="str">
        <f t="shared" si="126"/>
        <v>27 Governors Lane,Princeton,NJ</v>
      </c>
      <c r="Q2634" t="str">
        <f t="shared" si="124"/>
        <v>27 GOVERNORS LANE</v>
      </c>
      <c r="R2634" t="e">
        <f>VLOOKUP(Q2634,'[2]2011-Princeton-geocodes.csv'!$A:$A,1,FALSE)</f>
        <v>#N/A</v>
      </c>
    </row>
    <row r="2635" spans="1:18">
      <c r="A2635" s="5">
        <v>2634</v>
      </c>
      <c r="B2635" s="2" t="s">
        <v>1455</v>
      </c>
      <c r="C2635" s="2" t="s">
        <v>1958</v>
      </c>
      <c r="D2635" s="2" t="s">
        <v>298</v>
      </c>
      <c r="E2635" s="2" t="s">
        <v>326</v>
      </c>
      <c r="F2635" s="2" t="s">
        <v>310</v>
      </c>
      <c r="G2635" s="2" t="s">
        <v>1959</v>
      </c>
      <c r="H2635" s="2" t="s">
        <v>1458</v>
      </c>
      <c r="I2635" s="3" t="b">
        <v>0</v>
      </c>
      <c r="J2635" s="3" t="b">
        <v>1</v>
      </c>
      <c r="K2635" s="2" t="s">
        <v>14</v>
      </c>
      <c r="L2635" s="2" t="s">
        <v>13</v>
      </c>
      <c r="M2635" s="9" t="str">
        <f>IF(ISERROR([1]!GetPart(F2635,"-",1)),F2635,[1]!GetPart(F2635,"-",1))</f>
        <v>35</v>
      </c>
      <c r="N2635" t="b">
        <f t="shared" si="125"/>
        <v>0</v>
      </c>
      <c r="P2635" s="9" t="str">
        <f t="shared" si="126"/>
        <v>35 Grasmere Way,Princeton,NJ</v>
      </c>
      <c r="Q2635" t="str">
        <f t="shared" si="124"/>
        <v>35 GRASMERE WAY</v>
      </c>
      <c r="R2635" t="str">
        <f>VLOOKUP(Q2635,'[2]2011-Princeton-geocodes.csv'!$A:$A,1,FALSE)</f>
        <v>35 GRASMERE WAY</v>
      </c>
    </row>
    <row r="2636" spans="1:18">
      <c r="A2636" s="5">
        <v>2635</v>
      </c>
      <c r="B2636" s="2" t="s">
        <v>1455</v>
      </c>
      <c r="C2636" s="2" t="s">
        <v>1960</v>
      </c>
      <c r="D2636" s="2" t="s">
        <v>298</v>
      </c>
      <c r="E2636" s="2" t="s">
        <v>68</v>
      </c>
      <c r="F2636" s="2" t="s">
        <v>66</v>
      </c>
      <c r="G2636" s="2" t="s">
        <v>1959</v>
      </c>
      <c r="H2636" s="2" t="s">
        <v>1458</v>
      </c>
      <c r="I2636" s="3" t="b">
        <v>0</v>
      </c>
      <c r="J2636" s="3" t="b">
        <v>1</v>
      </c>
      <c r="K2636" s="2" t="s">
        <v>14</v>
      </c>
      <c r="L2636" s="2" t="s">
        <v>13</v>
      </c>
      <c r="M2636" s="9" t="str">
        <f>IF(ISERROR([1]!GetPart(F2636,"-",1)),F2636,[1]!GetPart(F2636,"-",1))</f>
        <v>31</v>
      </c>
      <c r="N2636" t="b">
        <f t="shared" si="125"/>
        <v>0</v>
      </c>
      <c r="P2636" s="9" t="str">
        <f t="shared" si="126"/>
        <v>31 Grasmere Way,Princeton,NJ</v>
      </c>
      <c r="Q2636" t="str">
        <f t="shared" si="124"/>
        <v>31 GRASMERE WAY</v>
      </c>
      <c r="R2636" t="str">
        <f>VLOOKUP(Q2636,'[2]2011-Princeton-geocodes.csv'!$A:$A,1,FALSE)</f>
        <v>31 GRASMERE WAY</v>
      </c>
    </row>
    <row r="2637" spans="1:18">
      <c r="A2637" s="5">
        <v>2636</v>
      </c>
      <c r="B2637" s="2" t="s">
        <v>1455</v>
      </c>
      <c r="C2637" s="2" t="s">
        <v>1961</v>
      </c>
      <c r="D2637" s="2" t="s">
        <v>298</v>
      </c>
      <c r="E2637" s="2" t="s">
        <v>1256</v>
      </c>
      <c r="F2637" s="2" t="s">
        <v>440</v>
      </c>
      <c r="G2637" s="2" t="s">
        <v>1959</v>
      </c>
      <c r="H2637" s="2" t="s">
        <v>1458</v>
      </c>
      <c r="I2637" s="3" t="b">
        <v>0</v>
      </c>
      <c r="J2637" s="3" t="b">
        <v>1</v>
      </c>
      <c r="K2637" s="2" t="s">
        <v>14</v>
      </c>
      <c r="L2637" s="2" t="s">
        <v>13</v>
      </c>
      <c r="M2637" s="9" t="str">
        <f>IF(ISERROR([1]!GetPart(F2637,"-",1)),F2637,[1]!GetPart(F2637,"-",1))</f>
        <v>43</v>
      </c>
      <c r="N2637" t="b">
        <f t="shared" si="125"/>
        <v>0</v>
      </c>
      <c r="P2637" s="9" t="str">
        <f t="shared" si="126"/>
        <v>43 Grasmere Way,Princeton,NJ</v>
      </c>
      <c r="Q2637" t="str">
        <f t="shared" si="124"/>
        <v>43 GRASMERE WAY</v>
      </c>
      <c r="R2637" t="str">
        <f>VLOOKUP(Q2637,'[2]2011-Princeton-geocodes.csv'!$A:$A,1,FALSE)</f>
        <v>43 GRASMERE WAY</v>
      </c>
    </row>
    <row r="2638" spans="1:18">
      <c r="A2638" s="5">
        <v>2637</v>
      </c>
      <c r="B2638" s="2" t="s">
        <v>1455</v>
      </c>
      <c r="C2638" s="2" t="s">
        <v>1962</v>
      </c>
      <c r="D2638" s="2" t="s">
        <v>298</v>
      </c>
      <c r="E2638" s="2" t="s">
        <v>1256</v>
      </c>
      <c r="F2638" s="2" t="s">
        <v>477</v>
      </c>
      <c r="G2638" s="2" t="s">
        <v>1959</v>
      </c>
      <c r="H2638" s="2" t="s">
        <v>1458</v>
      </c>
      <c r="I2638" s="3" t="b">
        <v>0</v>
      </c>
      <c r="J2638" s="3" t="b">
        <v>1</v>
      </c>
      <c r="K2638" s="2" t="s">
        <v>14</v>
      </c>
      <c r="L2638" s="2" t="s">
        <v>13</v>
      </c>
      <c r="M2638" s="9" t="str">
        <f>IF(ISERROR([1]!GetPart(F2638,"-",1)),F2638,[1]!GetPart(F2638,"-",1))</f>
        <v>47</v>
      </c>
      <c r="N2638" t="b">
        <f t="shared" si="125"/>
        <v>0</v>
      </c>
      <c r="P2638" s="9" t="str">
        <f t="shared" si="126"/>
        <v>47 Grasmere Way,Princeton,NJ</v>
      </c>
      <c r="Q2638" t="str">
        <f t="shared" si="124"/>
        <v>47 GRASMERE WAY</v>
      </c>
      <c r="R2638" t="e">
        <f>VLOOKUP(Q2638,'[2]2011-Princeton-geocodes.csv'!$A:$A,1,FALSE)</f>
        <v>#N/A</v>
      </c>
    </row>
    <row r="2639" spans="1:18">
      <c r="A2639" s="5">
        <v>2638</v>
      </c>
      <c r="B2639" s="2" t="s">
        <v>1455</v>
      </c>
      <c r="C2639" s="2" t="s">
        <v>1963</v>
      </c>
      <c r="D2639" s="2" t="s">
        <v>298</v>
      </c>
      <c r="E2639" s="2" t="s">
        <v>51</v>
      </c>
      <c r="F2639" s="2" t="s">
        <v>79</v>
      </c>
      <c r="G2639" s="2" t="s">
        <v>1959</v>
      </c>
      <c r="H2639" s="2" t="s">
        <v>1458</v>
      </c>
      <c r="I2639" s="3" t="b">
        <v>0</v>
      </c>
      <c r="J2639" s="3" t="b">
        <v>1</v>
      </c>
      <c r="K2639" s="2" t="s">
        <v>14</v>
      </c>
      <c r="L2639" s="2" t="s">
        <v>13</v>
      </c>
      <c r="M2639" s="9" t="str">
        <f>IF(ISERROR([1]!GetPart(F2639,"-",1)),F2639,[1]!GetPart(F2639,"-",1))</f>
        <v>51</v>
      </c>
      <c r="N2639" t="b">
        <f t="shared" si="125"/>
        <v>0</v>
      </c>
      <c r="P2639" s="9" t="str">
        <f t="shared" si="126"/>
        <v>51 Grasmere Way,Princeton,NJ</v>
      </c>
      <c r="Q2639" t="str">
        <f t="shared" si="124"/>
        <v>51 GRASMERE WAY</v>
      </c>
      <c r="R2639" t="str">
        <f>VLOOKUP(Q2639,'[2]2011-Princeton-geocodes.csv'!$A:$A,1,FALSE)</f>
        <v>51 GRASMERE WAY</v>
      </c>
    </row>
    <row r="2640" spans="1:18">
      <c r="A2640" s="5">
        <v>2639</v>
      </c>
      <c r="B2640" s="2" t="s">
        <v>1455</v>
      </c>
      <c r="C2640" s="2" t="s">
        <v>1964</v>
      </c>
      <c r="D2640" s="2" t="s">
        <v>298</v>
      </c>
      <c r="E2640" s="2" t="s">
        <v>299</v>
      </c>
      <c r="F2640" s="2" t="s">
        <v>97</v>
      </c>
      <c r="G2640" s="2" t="s">
        <v>1959</v>
      </c>
      <c r="H2640" s="2" t="s">
        <v>1458</v>
      </c>
      <c r="I2640" s="3" t="b">
        <v>0</v>
      </c>
      <c r="J2640" s="3" t="b">
        <v>1</v>
      </c>
      <c r="K2640" s="2" t="s">
        <v>14</v>
      </c>
      <c r="L2640" s="2" t="s">
        <v>13</v>
      </c>
      <c r="M2640" s="9" t="str">
        <f>IF(ISERROR([1]!GetPart(F2640,"-",1)),F2640,[1]!GetPart(F2640,"-",1))</f>
        <v>27</v>
      </c>
      <c r="N2640" t="b">
        <f t="shared" si="125"/>
        <v>0</v>
      </c>
      <c r="P2640" s="9" t="str">
        <f t="shared" si="126"/>
        <v>27 Grasmere Way,Princeton,NJ</v>
      </c>
      <c r="Q2640" t="str">
        <f t="shared" si="124"/>
        <v>27 GRASMERE WAY</v>
      </c>
      <c r="R2640" t="e">
        <f>VLOOKUP(Q2640,'[2]2011-Princeton-geocodes.csv'!$A:$A,1,FALSE)</f>
        <v>#N/A</v>
      </c>
    </row>
    <row r="2641" spans="1:18">
      <c r="A2641" s="5">
        <v>2640</v>
      </c>
      <c r="B2641" s="2" t="s">
        <v>1455</v>
      </c>
      <c r="C2641" s="2" t="s">
        <v>1965</v>
      </c>
      <c r="D2641" s="2" t="s">
        <v>298</v>
      </c>
      <c r="E2641" s="2" t="s">
        <v>314</v>
      </c>
      <c r="F2641" s="2" t="s">
        <v>284</v>
      </c>
      <c r="G2641" s="2" t="s">
        <v>1959</v>
      </c>
      <c r="H2641" s="2" t="s">
        <v>1458</v>
      </c>
      <c r="I2641" s="3" t="b">
        <v>0</v>
      </c>
      <c r="J2641" s="3" t="b">
        <v>1</v>
      </c>
      <c r="K2641" s="2" t="s">
        <v>14</v>
      </c>
      <c r="L2641" s="2" t="s">
        <v>13</v>
      </c>
      <c r="M2641" s="9" t="str">
        <f>IF(ISERROR([1]!GetPart(F2641,"-",1)),F2641,[1]!GetPart(F2641,"-",1))</f>
        <v>59</v>
      </c>
      <c r="N2641" t="b">
        <f t="shared" si="125"/>
        <v>0</v>
      </c>
      <c r="P2641" s="9" t="str">
        <f t="shared" si="126"/>
        <v>59 Grasmere Way,Princeton,NJ</v>
      </c>
      <c r="Q2641" t="str">
        <f t="shared" si="124"/>
        <v>59 GRASMERE WAY</v>
      </c>
      <c r="R2641" t="str">
        <f>VLOOKUP(Q2641,'[2]2011-Princeton-geocodes.csv'!$A:$A,1,FALSE)</f>
        <v>59 GRASMERE WAY</v>
      </c>
    </row>
    <row r="2642" spans="1:18">
      <c r="A2642" s="5">
        <v>2641</v>
      </c>
      <c r="B2642" s="2" t="s">
        <v>1455</v>
      </c>
      <c r="C2642" s="2" t="s">
        <v>1966</v>
      </c>
      <c r="D2642" s="2" t="s">
        <v>298</v>
      </c>
      <c r="E2642" s="2" t="s">
        <v>324</v>
      </c>
      <c r="F2642" s="2" t="s">
        <v>306</v>
      </c>
      <c r="G2642" s="2" t="s">
        <v>1959</v>
      </c>
      <c r="H2642" s="2" t="s">
        <v>1458</v>
      </c>
      <c r="I2642" s="3" t="b">
        <v>0</v>
      </c>
      <c r="J2642" s="3" t="b">
        <v>1</v>
      </c>
      <c r="K2642" s="2" t="s">
        <v>14</v>
      </c>
      <c r="L2642" s="2" t="s">
        <v>13</v>
      </c>
      <c r="M2642" s="9" t="str">
        <f>IF(ISERROR([1]!GetPart(F2642,"-",1)),F2642,[1]!GetPart(F2642,"-",1))</f>
        <v>39</v>
      </c>
      <c r="N2642" t="b">
        <f t="shared" si="125"/>
        <v>0</v>
      </c>
      <c r="P2642" s="9" t="str">
        <f t="shared" si="126"/>
        <v>39 Grasmere Way,Princeton,NJ</v>
      </c>
      <c r="Q2642" t="str">
        <f t="shared" si="124"/>
        <v>39 GRASMERE WAY</v>
      </c>
      <c r="R2642" t="str">
        <f>VLOOKUP(Q2642,'[2]2011-Princeton-geocodes.csv'!$A:$A,1,FALSE)</f>
        <v>39 GRASMERE WAY</v>
      </c>
    </row>
    <row r="2643" spans="1:18">
      <c r="A2643" s="5">
        <v>2642</v>
      </c>
      <c r="B2643" s="2" t="s">
        <v>1455</v>
      </c>
      <c r="C2643" s="2" t="s">
        <v>1967</v>
      </c>
      <c r="D2643" s="2" t="s">
        <v>298</v>
      </c>
      <c r="E2643" s="2" t="s">
        <v>409</v>
      </c>
      <c r="F2643" s="2" t="s">
        <v>117</v>
      </c>
      <c r="G2643" s="2" t="s">
        <v>1959</v>
      </c>
      <c r="H2643" s="2" t="s">
        <v>1458</v>
      </c>
      <c r="I2643" s="3" t="b">
        <v>0</v>
      </c>
      <c r="J2643" s="3" t="b">
        <v>1</v>
      </c>
      <c r="K2643" s="2" t="s">
        <v>14</v>
      </c>
      <c r="L2643" s="2" t="s">
        <v>13</v>
      </c>
      <c r="M2643" s="9" t="str">
        <f>IF(ISERROR([1]!GetPart(F2643,"-",1)),F2643,[1]!GetPart(F2643,"-",1))</f>
        <v>55</v>
      </c>
      <c r="N2643" t="b">
        <f t="shared" si="125"/>
        <v>0</v>
      </c>
      <c r="P2643" s="9" t="str">
        <f t="shared" si="126"/>
        <v>55 Grasmere Way,Princeton,NJ</v>
      </c>
      <c r="Q2643" t="str">
        <f t="shared" si="124"/>
        <v>55 GRASMERE WAY</v>
      </c>
      <c r="R2643" t="str">
        <f>VLOOKUP(Q2643,'[2]2011-Princeton-geocodes.csv'!$A:$A,1,FALSE)</f>
        <v>55 GRASMERE WAY</v>
      </c>
    </row>
    <row r="2644" spans="1:18">
      <c r="A2644" s="5">
        <v>2643</v>
      </c>
      <c r="B2644" s="2" t="s">
        <v>1603</v>
      </c>
      <c r="C2644" s="2" t="s">
        <v>89</v>
      </c>
      <c r="D2644" s="2" t="s">
        <v>298</v>
      </c>
      <c r="E2644" s="2" t="s">
        <v>282</v>
      </c>
      <c r="F2644" s="2" t="s">
        <v>323</v>
      </c>
      <c r="G2644" s="2" t="s">
        <v>1959</v>
      </c>
      <c r="H2644" s="2" t="s">
        <v>1458</v>
      </c>
      <c r="I2644" s="3" t="b">
        <v>0</v>
      </c>
      <c r="J2644" s="3" t="b">
        <v>1</v>
      </c>
      <c r="K2644" s="2" t="s">
        <v>14</v>
      </c>
      <c r="L2644" s="2" t="s">
        <v>13</v>
      </c>
      <c r="M2644" s="9" t="str">
        <f>IF(ISERROR([1]!GetPart(F2644,"-",1)),F2644,[1]!GetPart(F2644,"-",1))</f>
        <v>44</v>
      </c>
      <c r="N2644" t="b">
        <f t="shared" si="125"/>
        <v>0</v>
      </c>
      <c r="P2644" s="9" t="str">
        <f t="shared" si="126"/>
        <v>44 Grasmere Way,Princeton,NJ</v>
      </c>
      <c r="Q2644" t="str">
        <f t="shared" si="124"/>
        <v>44 GRASMERE WAY</v>
      </c>
      <c r="R2644" t="str">
        <f>VLOOKUP(Q2644,'[2]2011-Princeton-geocodes.csv'!$A:$A,1,FALSE)</f>
        <v>44 GRASMERE WAY</v>
      </c>
    </row>
    <row r="2645" spans="1:18">
      <c r="A2645" s="5">
        <v>2644</v>
      </c>
      <c r="B2645" s="2" t="s">
        <v>1603</v>
      </c>
      <c r="C2645" s="2" t="s">
        <v>83</v>
      </c>
      <c r="D2645" s="2" t="s">
        <v>298</v>
      </c>
      <c r="E2645" s="2" t="s">
        <v>314</v>
      </c>
      <c r="F2645" s="2" t="s">
        <v>297</v>
      </c>
      <c r="G2645" s="2" t="s">
        <v>1959</v>
      </c>
      <c r="H2645" s="2" t="s">
        <v>1458</v>
      </c>
      <c r="I2645" s="3" t="b">
        <v>0</v>
      </c>
      <c r="J2645" s="3" t="b">
        <v>1</v>
      </c>
      <c r="K2645" s="2" t="s">
        <v>14</v>
      </c>
      <c r="L2645" s="2" t="s">
        <v>13</v>
      </c>
      <c r="M2645" s="9" t="str">
        <f>IF(ISERROR([1]!GetPart(F2645,"-",1)),F2645,[1]!GetPart(F2645,"-",1))</f>
        <v>40</v>
      </c>
      <c r="N2645" t="b">
        <f t="shared" si="125"/>
        <v>0</v>
      </c>
      <c r="P2645" s="9" t="str">
        <f t="shared" si="126"/>
        <v>40 Grasmere Way,Princeton,NJ</v>
      </c>
      <c r="Q2645" t="str">
        <f t="shared" si="124"/>
        <v>40 GRASMERE WAY</v>
      </c>
      <c r="R2645" t="e">
        <f>VLOOKUP(Q2645,'[2]2011-Princeton-geocodes.csv'!$A:$A,1,FALSE)</f>
        <v>#N/A</v>
      </c>
    </row>
    <row r="2646" spans="1:18">
      <c r="A2646" s="5">
        <v>2645</v>
      </c>
      <c r="B2646" s="2" t="s">
        <v>1603</v>
      </c>
      <c r="C2646" s="2" t="s">
        <v>12</v>
      </c>
      <c r="D2646" s="2" t="s">
        <v>298</v>
      </c>
      <c r="E2646" s="2" t="s">
        <v>409</v>
      </c>
      <c r="F2646" s="2" t="s">
        <v>109</v>
      </c>
      <c r="G2646" s="2" t="s">
        <v>1959</v>
      </c>
      <c r="H2646" s="2" t="s">
        <v>1458</v>
      </c>
      <c r="I2646" s="3" t="b">
        <v>0</v>
      </c>
      <c r="J2646" s="3" t="b">
        <v>1</v>
      </c>
      <c r="K2646" s="2" t="s">
        <v>14</v>
      </c>
      <c r="L2646" s="2" t="s">
        <v>13</v>
      </c>
      <c r="M2646" s="9" t="str">
        <f>IF(ISERROR([1]!GetPart(F2646,"-",1)),F2646,[1]!GetPart(F2646,"-",1))</f>
        <v>52</v>
      </c>
      <c r="N2646" t="b">
        <f t="shared" si="125"/>
        <v>0</v>
      </c>
      <c r="P2646" s="9" t="str">
        <f t="shared" si="126"/>
        <v>52 Grasmere Way,Princeton,NJ</v>
      </c>
      <c r="Q2646" t="str">
        <f t="shared" si="124"/>
        <v>52 GRASMERE WAY</v>
      </c>
      <c r="R2646" t="str">
        <f>VLOOKUP(Q2646,'[2]2011-Princeton-geocodes.csv'!$A:$A,1,FALSE)</f>
        <v>52 GRASMERE WAY</v>
      </c>
    </row>
    <row r="2647" spans="1:18">
      <c r="A2647" s="5">
        <v>2646</v>
      </c>
      <c r="B2647" s="2" t="s">
        <v>1603</v>
      </c>
      <c r="C2647" s="2" t="s">
        <v>86</v>
      </c>
      <c r="D2647" s="2" t="s">
        <v>298</v>
      </c>
      <c r="E2647" s="2" t="s">
        <v>1256</v>
      </c>
      <c r="F2647" s="2" t="s">
        <v>116</v>
      </c>
      <c r="G2647" s="2" t="s">
        <v>1959</v>
      </c>
      <c r="H2647" s="2" t="s">
        <v>1458</v>
      </c>
      <c r="I2647" s="3" t="b">
        <v>0</v>
      </c>
      <c r="J2647" s="3" t="b">
        <v>1</v>
      </c>
      <c r="K2647" s="2" t="s">
        <v>14</v>
      </c>
      <c r="L2647" s="2" t="s">
        <v>13</v>
      </c>
      <c r="M2647" s="9" t="str">
        <f>IF(ISERROR([1]!GetPart(F2647,"-",1)),F2647,[1]!GetPart(F2647,"-",1))</f>
        <v>48</v>
      </c>
      <c r="N2647" t="b">
        <f t="shared" si="125"/>
        <v>0</v>
      </c>
      <c r="P2647" s="9" t="str">
        <f t="shared" si="126"/>
        <v>48 Grasmere Way,Princeton,NJ</v>
      </c>
      <c r="Q2647" t="str">
        <f t="shared" si="124"/>
        <v>48 GRASMERE WAY</v>
      </c>
      <c r="R2647" t="str">
        <f>VLOOKUP(Q2647,'[2]2011-Princeton-geocodes.csv'!$A:$A,1,FALSE)</f>
        <v>48 GRASMERE WAY</v>
      </c>
    </row>
    <row r="2648" spans="1:18">
      <c r="A2648" s="5">
        <v>2647</v>
      </c>
      <c r="B2648" s="2" t="s">
        <v>1603</v>
      </c>
      <c r="C2648" s="2" t="s">
        <v>92</v>
      </c>
      <c r="D2648" s="2" t="s">
        <v>298</v>
      </c>
      <c r="E2648" s="2" t="s">
        <v>597</v>
      </c>
      <c r="F2648" s="2" t="s">
        <v>312</v>
      </c>
      <c r="G2648" s="2" t="s">
        <v>1959</v>
      </c>
      <c r="H2648" s="2" t="s">
        <v>1458</v>
      </c>
      <c r="I2648" s="3" t="b">
        <v>0</v>
      </c>
      <c r="J2648" s="3" t="b">
        <v>1</v>
      </c>
      <c r="K2648" s="2" t="s">
        <v>14</v>
      </c>
      <c r="L2648" s="2" t="s">
        <v>13</v>
      </c>
      <c r="M2648" s="9" t="str">
        <f>IF(ISERROR([1]!GetPart(F2648,"-",1)),F2648,[1]!GetPart(F2648,"-",1))</f>
        <v>36</v>
      </c>
      <c r="N2648" t="b">
        <f t="shared" si="125"/>
        <v>0</v>
      </c>
      <c r="P2648" s="9" t="str">
        <f t="shared" si="126"/>
        <v>36 Grasmere Way,Princeton,NJ</v>
      </c>
      <c r="Q2648" t="str">
        <f t="shared" si="124"/>
        <v>36 GRASMERE WAY</v>
      </c>
      <c r="R2648" t="str">
        <f>VLOOKUP(Q2648,'[2]2011-Princeton-geocodes.csv'!$A:$A,1,FALSE)</f>
        <v>36 GRASMERE WAY</v>
      </c>
    </row>
    <row r="2649" spans="1:18" ht="42">
      <c r="A2649" s="5">
        <v>2648</v>
      </c>
      <c r="B2649" s="2" t="s">
        <v>1968</v>
      </c>
      <c r="C2649" s="2" t="s">
        <v>83</v>
      </c>
      <c r="D2649" s="2" t="s">
        <v>380</v>
      </c>
      <c r="E2649" s="2" t="s">
        <v>1969</v>
      </c>
      <c r="F2649" s="2" t="s">
        <v>13</v>
      </c>
      <c r="G2649" s="2" t="s">
        <v>1970</v>
      </c>
      <c r="H2649" s="2" t="s">
        <v>13</v>
      </c>
      <c r="I2649" s="3" t="b">
        <v>0</v>
      </c>
      <c r="J2649" s="3" t="b">
        <v>1</v>
      </c>
      <c r="K2649" s="2" t="s">
        <v>627</v>
      </c>
      <c r="L2649" s="2" t="s">
        <v>13</v>
      </c>
      <c r="M2649" s="9" t="str">
        <f>IF(ISERROR([1]!GetPart(F2649,"-",1)),F2649,[1]!GetPart(F2649,"-",1))</f>
        <v/>
      </c>
      <c r="N2649" t="b">
        <f t="shared" si="125"/>
        <v>1</v>
      </c>
      <c r="P2649" s="9" t="str">
        <f t="shared" si="126"/>
        <v>Great Road,Princeton,NJ</v>
      </c>
      <c r="Q2649" t="str">
        <f t="shared" si="124"/>
        <v>GREAT ROAD</v>
      </c>
      <c r="R2649" t="e">
        <f>VLOOKUP(Q2649,'[2]2011-Princeton-geocodes.csv'!$A:$A,1,FALSE)</f>
        <v>#N/A</v>
      </c>
    </row>
    <row r="2650" spans="1:18">
      <c r="A2650" s="5">
        <v>2649</v>
      </c>
      <c r="B2650" s="2" t="s">
        <v>1968</v>
      </c>
      <c r="C2650" s="2" t="s">
        <v>89</v>
      </c>
      <c r="D2650" s="2" t="s">
        <v>380</v>
      </c>
      <c r="E2650" s="2" t="s">
        <v>164</v>
      </c>
      <c r="F2650" s="2" t="s">
        <v>1971</v>
      </c>
      <c r="G2650" s="2" t="s">
        <v>1970</v>
      </c>
      <c r="H2650" s="2" t="s">
        <v>13</v>
      </c>
      <c r="I2650" s="3" t="b">
        <v>0</v>
      </c>
      <c r="J2650" s="3" t="b">
        <v>1</v>
      </c>
      <c r="K2650" s="2" t="s">
        <v>14</v>
      </c>
      <c r="L2650" s="2" t="s">
        <v>13</v>
      </c>
      <c r="M2650" s="9" t="str">
        <f>IF(ISERROR([1]!GetPart(F2650,"-",1)),F2650,[1]!GetPart(F2650,"-",1))</f>
        <v>906</v>
      </c>
      <c r="N2650" t="b">
        <f t="shared" si="125"/>
        <v>1</v>
      </c>
      <c r="P2650" s="9" t="str">
        <f t="shared" si="126"/>
        <v>906 Great Road,Princeton,NJ</v>
      </c>
      <c r="Q2650" t="str">
        <f t="shared" si="124"/>
        <v>906 GREAT ROAD</v>
      </c>
      <c r="R2650" t="e">
        <f>VLOOKUP(Q2650,'[2]2011-Princeton-geocodes.csv'!$A:$A,1,FALSE)</f>
        <v>#N/A</v>
      </c>
    </row>
    <row r="2651" spans="1:18">
      <c r="A2651" s="5">
        <v>2650</v>
      </c>
      <c r="B2651" s="2" t="s">
        <v>1968</v>
      </c>
      <c r="C2651" s="2" t="s">
        <v>86</v>
      </c>
      <c r="D2651" s="2" t="s">
        <v>380</v>
      </c>
      <c r="E2651" s="2" t="s">
        <v>1972</v>
      </c>
      <c r="F2651" s="2" t="s">
        <v>1973</v>
      </c>
      <c r="G2651" s="2" t="s">
        <v>1970</v>
      </c>
      <c r="H2651" s="2" t="s">
        <v>13</v>
      </c>
      <c r="I2651" s="3" t="b">
        <v>0</v>
      </c>
      <c r="J2651" s="3" t="b">
        <v>1</v>
      </c>
      <c r="K2651" s="2" t="s">
        <v>14</v>
      </c>
      <c r="L2651" s="2" t="s">
        <v>13</v>
      </c>
      <c r="M2651" s="9" t="str">
        <f>IF(ISERROR([1]!GetPart(F2651,"-",1)),F2651,[1]!GetPart(F2651,"-",1))</f>
        <v>914</v>
      </c>
      <c r="N2651" t="b">
        <f t="shared" si="125"/>
        <v>1</v>
      </c>
      <c r="P2651" s="9" t="str">
        <f t="shared" si="126"/>
        <v>914 Great Road,Princeton,NJ</v>
      </c>
      <c r="Q2651" t="str">
        <f t="shared" si="124"/>
        <v>914 GREAT ROAD</v>
      </c>
      <c r="R2651" t="e">
        <f>VLOOKUP(Q2651,'[2]2011-Princeton-geocodes.csv'!$A:$A,1,FALSE)</f>
        <v>#N/A</v>
      </c>
    </row>
    <row r="2652" spans="1:18" ht="42">
      <c r="A2652" s="5">
        <v>2651</v>
      </c>
      <c r="B2652" s="2" t="s">
        <v>1968</v>
      </c>
      <c r="C2652" s="2" t="s">
        <v>92</v>
      </c>
      <c r="D2652" s="2" t="s">
        <v>340</v>
      </c>
      <c r="E2652" s="2" t="s">
        <v>1974</v>
      </c>
      <c r="F2652" s="2" t="s">
        <v>13</v>
      </c>
      <c r="G2652" s="2" t="s">
        <v>1970</v>
      </c>
      <c r="H2652" s="2" t="s">
        <v>13</v>
      </c>
      <c r="I2652" s="3" t="b">
        <v>0</v>
      </c>
      <c r="J2652" s="3" t="b">
        <v>1</v>
      </c>
      <c r="K2652" s="2" t="s">
        <v>627</v>
      </c>
      <c r="L2652" s="2" t="s">
        <v>13</v>
      </c>
      <c r="M2652" s="9" t="str">
        <f>IF(ISERROR([1]!GetPart(F2652,"-",1)),F2652,[1]!GetPart(F2652,"-",1))</f>
        <v/>
      </c>
      <c r="N2652" t="b">
        <f t="shared" si="125"/>
        <v>1</v>
      </c>
      <c r="P2652" s="9" t="str">
        <f t="shared" si="126"/>
        <v>Great Road,Princeton,NJ</v>
      </c>
      <c r="Q2652" t="str">
        <f t="shared" si="124"/>
        <v>GREAT ROAD</v>
      </c>
      <c r="R2652" t="e">
        <f>VLOOKUP(Q2652,'[2]2011-Princeton-geocodes.csv'!$A:$A,1,FALSE)</f>
        <v>#N/A</v>
      </c>
    </row>
    <row r="2653" spans="1:18">
      <c r="A2653" s="5">
        <v>2652</v>
      </c>
      <c r="B2653" s="2" t="s">
        <v>1968</v>
      </c>
      <c r="C2653" s="2" t="s">
        <v>12</v>
      </c>
      <c r="D2653" s="2" t="s">
        <v>380</v>
      </c>
      <c r="E2653" s="2" t="s">
        <v>287</v>
      </c>
      <c r="F2653" s="2" t="s">
        <v>13</v>
      </c>
      <c r="G2653" s="2" t="s">
        <v>1970</v>
      </c>
      <c r="H2653" s="2" t="s">
        <v>13</v>
      </c>
      <c r="I2653" s="3" t="b">
        <v>0</v>
      </c>
      <c r="J2653" s="3" t="b">
        <v>0</v>
      </c>
      <c r="K2653" s="2" t="s">
        <v>14</v>
      </c>
      <c r="L2653" s="2" t="s">
        <v>13</v>
      </c>
      <c r="M2653" s="9" t="str">
        <f>IF(ISERROR([1]!GetPart(F2653,"-",1)),F2653,[1]!GetPart(F2653,"-",1))</f>
        <v/>
      </c>
      <c r="N2653" t="b">
        <f t="shared" si="125"/>
        <v>1</v>
      </c>
      <c r="P2653" s="9" t="str">
        <f t="shared" si="126"/>
        <v>Great Road,Princeton,NJ</v>
      </c>
      <c r="Q2653" t="str">
        <f t="shared" si="124"/>
        <v>GREAT ROAD</v>
      </c>
      <c r="R2653" t="e">
        <f>VLOOKUP(Q2653,'[2]2011-Princeton-geocodes.csv'!$A:$A,1,FALSE)</f>
        <v>#N/A</v>
      </c>
    </row>
    <row r="2654" spans="1:18">
      <c r="A2654" s="5">
        <v>2653</v>
      </c>
      <c r="B2654" s="2" t="s">
        <v>1665</v>
      </c>
      <c r="C2654" s="2" t="s">
        <v>78</v>
      </c>
      <c r="D2654" s="2" t="s">
        <v>340</v>
      </c>
      <c r="E2654" s="2" t="s">
        <v>1265</v>
      </c>
      <c r="F2654" s="2" t="s">
        <v>1975</v>
      </c>
      <c r="G2654" s="2" t="s">
        <v>1970</v>
      </c>
      <c r="H2654" s="2" t="s">
        <v>13</v>
      </c>
      <c r="I2654" s="3" t="b">
        <v>0</v>
      </c>
      <c r="J2654" s="3" t="b">
        <v>0</v>
      </c>
      <c r="K2654" s="2" t="s">
        <v>14</v>
      </c>
      <c r="L2654" s="2" t="s">
        <v>13</v>
      </c>
      <c r="M2654" s="9" t="str">
        <f>IF(ISERROR([1]!GetPart(F2654,"-",1)),F2654,[1]!GetPart(F2654,"-",1))</f>
        <v>1064</v>
      </c>
      <c r="N2654" t="b">
        <f t="shared" si="125"/>
        <v>1</v>
      </c>
      <c r="P2654" s="9" t="str">
        <f t="shared" si="126"/>
        <v>1064 Great Road,Princeton,NJ</v>
      </c>
      <c r="Q2654" t="str">
        <f t="shared" si="124"/>
        <v>1064 GREAT ROAD</v>
      </c>
      <c r="R2654" t="e">
        <f>VLOOKUP(Q2654,'[2]2011-Princeton-geocodes.csv'!$A:$A,1,FALSE)</f>
        <v>#N/A</v>
      </c>
    </row>
    <row r="2655" spans="1:18">
      <c r="A2655" s="5">
        <v>2654</v>
      </c>
      <c r="B2655" s="2" t="s">
        <v>1665</v>
      </c>
      <c r="C2655" s="2" t="s">
        <v>78</v>
      </c>
      <c r="D2655" s="2" t="s">
        <v>340</v>
      </c>
      <c r="E2655" s="2" t="s">
        <v>1976</v>
      </c>
      <c r="F2655" s="2" t="s">
        <v>1975</v>
      </c>
      <c r="G2655" s="2" t="s">
        <v>1970</v>
      </c>
      <c r="H2655" s="2" t="s">
        <v>13</v>
      </c>
      <c r="I2655" s="3" t="b">
        <v>0</v>
      </c>
      <c r="J2655" s="3" t="b">
        <v>0</v>
      </c>
      <c r="K2655" s="2" t="s">
        <v>14</v>
      </c>
      <c r="L2655" s="2" t="s">
        <v>13</v>
      </c>
      <c r="M2655" s="9" t="str">
        <f>IF(ISERROR([1]!GetPart(F2655,"-",1)),F2655,[1]!GetPart(F2655,"-",1))</f>
        <v>1064</v>
      </c>
      <c r="N2655" t="b">
        <f t="shared" si="125"/>
        <v>1</v>
      </c>
      <c r="P2655" s="9" t="str">
        <f t="shared" si="126"/>
        <v>1064 Great Road,Princeton,NJ</v>
      </c>
      <c r="Q2655" t="str">
        <f t="shared" si="124"/>
        <v>1064 GREAT ROAD</v>
      </c>
      <c r="R2655" t="e">
        <f>VLOOKUP(Q2655,'[2]2011-Princeton-geocodes.csv'!$A:$A,1,FALSE)</f>
        <v>#N/A</v>
      </c>
    </row>
    <row r="2656" spans="1:18">
      <c r="A2656" s="5">
        <v>2655</v>
      </c>
      <c r="B2656" s="2" t="s">
        <v>1665</v>
      </c>
      <c r="C2656" s="2" t="s">
        <v>22</v>
      </c>
      <c r="D2656" s="2" t="s">
        <v>380</v>
      </c>
      <c r="E2656" s="2" t="s">
        <v>1977</v>
      </c>
      <c r="F2656" s="2" t="s">
        <v>1978</v>
      </c>
      <c r="G2656" s="2" t="s">
        <v>1970</v>
      </c>
      <c r="H2656" s="2" t="s">
        <v>13</v>
      </c>
      <c r="I2656" s="3" t="b">
        <v>0</v>
      </c>
      <c r="J2656" s="3" t="b">
        <v>0</v>
      </c>
      <c r="K2656" s="2" t="s">
        <v>14</v>
      </c>
      <c r="L2656" s="2" t="s">
        <v>13</v>
      </c>
      <c r="M2656" s="9" t="str">
        <f>IF(ISERROR([1]!GetPart(F2656,"-",1)),F2656,[1]!GetPart(F2656,"-",1))</f>
        <v>940</v>
      </c>
      <c r="N2656" t="b">
        <f t="shared" si="125"/>
        <v>1</v>
      </c>
      <c r="P2656" s="9" t="str">
        <f t="shared" si="126"/>
        <v>940 Great Road,Princeton,NJ</v>
      </c>
      <c r="Q2656" t="str">
        <f t="shared" si="124"/>
        <v>940 GREAT ROAD</v>
      </c>
      <c r="R2656" t="e">
        <f>VLOOKUP(Q2656,'[2]2011-Princeton-geocodes.csv'!$A:$A,1,FALSE)</f>
        <v>#N/A</v>
      </c>
    </row>
    <row r="2657" spans="1:18">
      <c r="A2657" s="5">
        <v>2656</v>
      </c>
      <c r="B2657" s="2" t="s">
        <v>1665</v>
      </c>
      <c r="C2657" s="2" t="s">
        <v>23</v>
      </c>
      <c r="D2657" s="2" t="s">
        <v>380</v>
      </c>
      <c r="E2657" s="2" t="s">
        <v>589</v>
      </c>
      <c r="F2657" s="2" t="s">
        <v>1979</v>
      </c>
      <c r="G2657" s="2" t="s">
        <v>1970</v>
      </c>
      <c r="H2657" s="2" t="s">
        <v>13</v>
      </c>
      <c r="I2657" s="3" t="b">
        <v>0</v>
      </c>
      <c r="J2657" s="3" t="b">
        <v>0</v>
      </c>
      <c r="K2657" s="2" t="s">
        <v>14</v>
      </c>
      <c r="L2657" s="2" t="s">
        <v>13</v>
      </c>
      <c r="M2657" s="9" t="str">
        <f>IF(ISERROR([1]!GetPart(F2657,"-",1)),F2657,[1]!GetPart(F2657,"-",1))</f>
        <v>920</v>
      </c>
      <c r="N2657" t="b">
        <f t="shared" si="125"/>
        <v>1</v>
      </c>
      <c r="P2657" s="9" t="str">
        <f t="shared" si="126"/>
        <v>920 Great Road,Princeton,NJ</v>
      </c>
      <c r="Q2657" t="str">
        <f t="shared" si="124"/>
        <v>920 GREAT ROAD</v>
      </c>
      <c r="R2657" t="e">
        <f>VLOOKUP(Q2657,'[2]2011-Princeton-geocodes.csv'!$A:$A,1,FALSE)</f>
        <v>#N/A</v>
      </c>
    </row>
    <row r="2658" spans="1:18">
      <c r="A2658" s="5">
        <v>2657</v>
      </c>
      <c r="B2658" s="2" t="s">
        <v>1665</v>
      </c>
      <c r="C2658" s="2" t="s">
        <v>76</v>
      </c>
      <c r="D2658" s="2" t="s">
        <v>340</v>
      </c>
      <c r="E2658" s="2" t="s">
        <v>272</v>
      </c>
      <c r="F2658" s="2" t="s">
        <v>1980</v>
      </c>
      <c r="G2658" s="2" t="s">
        <v>1970</v>
      </c>
      <c r="H2658" s="2" t="s">
        <v>13</v>
      </c>
      <c r="I2658" s="3" t="b">
        <v>0</v>
      </c>
      <c r="J2658" s="3" t="b">
        <v>0</v>
      </c>
      <c r="K2658" s="2" t="s">
        <v>14</v>
      </c>
      <c r="L2658" s="2" t="s">
        <v>13</v>
      </c>
      <c r="M2658" s="9" t="str">
        <f>IF(ISERROR([1]!GetPart(F2658,"-",1)),F2658,[1]!GetPart(F2658,"-",1))</f>
        <v>1002</v>
      </c>
      <c r="N2658" t="b">
        <f t="shared" si="125"/>
        <v>1</v>
      </c>
      <c r="P2658" s="9" t="str">
        <f t="shared" si="126"/>
        <v>1002 Great Road,Princeton,NJ</v>
      </c>
      <c r="Q2658" t="str">
        <f t="shared" si="124"/>
        <v>1002 GREAT ROAD</v>
      </c>
      <c r="R2658" t="e">
        <f>VLOOKUP(Q2658,'[2]2011-Princeton-geocodes.csv'!$A:$A,1,FALSE)</f>
        <v>#N/A</v>
      </c>
    </row>
    <row r="2659" spans="1:18">
      <c r="A2659" s="5">
        <v>2658</v>
      </c>
      <c r="B2659" s="2" t="s">
        <v>1665</v>
      </c>
      <c r="C2659" s="2" t="s">
        <v>74</v>
      </c>
      <c r="D2659" s="2" t="s">
        <v>340</v>
      </c>
      <c r="E2659" s="2" t="s">
        <v>1981</v>
      </c>
      <c r="F2659" s="2" t="s">
        <v>1982</v>
      </c>
      <c r="G2659" s="2" t="s">
        <v>1970</v>
      </c>
      <c r="H2659" s="2" t="s">
        <v>13</v>
      </c>
      <c r="I2659" s="3" t="b">
        <v>0</v>
      </c>
      <c r="J2659" s="3" t="b">
        <v>0</v>
      </c>
      <c r="K2659" s="2" t="s">
        <v>14</v>
      </c>
      <c r="L2659" s="2" t="s">
        <v>13</v>
      </c>
      <c r="M2659" s="9" t="str">
        <f>IF(ISERROR([1]!GetPart(F2659,"-",1)),F2659,[1]!GetPart(F2659,"-",1))</f>
        <v>1036</v>
      </c>
      <c r="N2659" t="b">
        <f t="shared" si="125"/>
        <v>1</v>
      </c>
      <c r="P2659" s="9" t="str">
        <f t="shared" si="126"/>
        <v>1036 Great Road,Princeton,NJ</v>
      </c>
      <c r="Q2659" t="str">
        <f t="shared" si="124"/>
        <v>1036 GREAT ROAD</v>
      </c>
      <c r="R2659" t="e">
        <f>VLOOKUP(Q2659,'[2]2011-Princeton-geocodes.csv'!$A:$A,1,FALSE)</f>
        <v>#N/A</v>
      </c>
    </row>
    <row r="2660" spans="1:18">
      <c r="A2660" s="5">
        <v>2659</v>
      </c>
      <c r="B2660" s="2" t="s">
        <v>1665</v>
      </c>
      <c r="C2660" s="2" t="s">
        <v>49</v>
      </c>
      <c r="D2660" s="2" t="s">
        <v>380</v>
      </c>
      <c r="E2660" s="2" t="s">
        <v>235</v>
      </c>
      <c r="F2660" s="2" t="s">
        <v>1983</v>
      </c>
      <c r="G2660" s="2" t="s">
        <v>1970</v>
      </c>
      <c r="H2660" s="2" t="s">
        <v>13</v>
      </c>
      <c r="I2660" s="3" t="b">
        <v>0</v>
      </c>
      <c r="J2660" s="3" t="b">
        <v>1</v>
      </c>
      <c r="K2660" s="2" t="s">
        <v>14</v>
      </c>
      <c r="L2660" s="2" t="s">
        <v>13</v>
      </c>
      <c r="M2660" s="9" t="str">
        <f>IF(ISERROR([1]!GetPart(F2660,"-",1)),F2660,[1]!GetPart(F2660,"-",1))</f>
        <v>970</v>
      </c>
      <c r="N2660" t="b">
        <f t="shared" si="125"/>
        <v>1</v>
      </c>
      <c r="P2660" s="9" t="str">
        <f t="shared" si="126"/>
        <v>970 Great Road,Princeton,NJ</v>
      </c>
      <c r="Q2660" t="str">
        <f t="shared" ref="Q2660:Q2723" si="127">UPPER(IF(LEN(M2660)&gt;0,M2660&amp;" ","")&amp;G2660)</f>
        <v>970 GREAT ROAD</v>
      </c>
      <c r="R2660" t="e">
        <f>VLOOKUP(Q2660,'[2]2011-Princeton-geocodes.csv'!$A:$A,1,FALSE)</f>
        <v>#N/A</v>
      </c>
    </row>
    <row r="2661" spans="1:18">
      <c r="A2661" s="5">
        <v>2660</v>
      </c>
      <c r="B2661" s="2" t="s">
        <v>1665</v>
      </c>
      <c r="C2661" s="2" t="s">
        <v>62</v>
      </c>
      <c r="D2661" s="2" t="s">
        <v>340</v>
      </c>
      <c r="E2661" s="2" t="s">
        <v>1984</v>
      </c>
      <c r="F2661" s="2" t="s">
        <v>1985</v>
      </c>
      <c r="G2661" s="2" t="s">
        <v>1970</v>
      </c>
      <c r="H2661" s="2" t="s">
        <v>13</v>
      </c>
      <c r="I2661" s="3" t="b">
        <v>0</v>
      </c>
      <c r="J2661" s="3" t="b">
        <v>1</v>
      </c>
      <c r="K2661" s="2" t="s">
        <v>14</v>
      </c>
      <c r="L2661" s="2" t="s">
        <v>13</v>
      </c>
      <c r="M2661" s="9" t="str">
        <f>IF(ISERROR([1]!GetPart(F2661,"-",1)),F2661,[1]!GetPart(F2661,"-",1))</f>
        <v>1092</v>
      </c>
      <c r="N2661" t="b">
        <f t="shared" si="125"/>
        <v>1</v>
      </c>
      <c r="P2661" s="9" t="str">
        <f t="shared" si="126"/>
        <v>1092 Great Road,Princeton,NJ</v>
      </c>
      <c r="Q2661" t="str">
        <f t="shared" si="127"/>
        <v>1092 GREAT ROAD</v>
      </c>
      <c r="R2661" t="e">
        <f>VLOOKUP(Q2661,'[2]2011-Princeton-geocodes.csv'!$A:$A,1,FALSE)</f>
        <v>#N/A</v>
      </c>
    </row>
    <row r="2662" spans="1:18">
      <c r="A2662" s="5">
        <v>2661</v>
      </c>
      <c r="B2662" s="2" t="s">
        <v>617</v>
      </c>
      <c r="C2662" s="2" t="s">
        <v>69</v>
      </c>
      <c r="D2662" s="2" t="s">
        <v>340</v>
      </c>
      <c r="E2662" s="2" t="s">
        <v>1711</v>
      </c>
      <c r="F2662" s="2" t="s">
        <v>1986</v>
      </c>
      <c r="G2662" s="2" t="s">
        <v>1970</v>
      </c>
      <c r="H2662" s="2" t="s">
        <v>13</v>
      </c>
      <c r="I2662" s="3" t="b">
        <v>0</v>
      </c>
      <c r="J2662" s="3" t="b">
        <v>1</v>
      </c>
      <c r="K2662" s="2" t="s">
        <v>14</v>
      </c>
      <c r="L2662" s="2" t="s">
        <v>13</v>
      </c>
      <c r="M2662" s="9" t="str">
        <f>IF(ISERROR([1]!GetPart(F2662,"-",1)),F2662,[1]!GetPart(F2662,"-",1))</f>
        <v>1137</v>
      </c>
      <c r="N2662" t="b">
        <f t="shared" si="125"/>
        <v>1</v>
      </c>
      <c r="P2662" s="9" t="str">
        <f t="shared" si="126"/>
        <v>1137 Great Road,Princeton,NJ</v>
      </c>
      <c r="Q2662" t="str">
        <f t="shared" si="127"/>
        <v>1137 GREAT ROAD</v>
      </c>
      <c r="R2662" t="e">
        <f>VLOOKUP(Q2662,'[2]2011-Princeton-geocodes.csv'!$A:$A,1,FALSE)</f>
        <v>#N/A</v>
      </c>
    </row>
    <row r="2663" spans="1:18">
      <c r="A2663" s="5">
        <v>2662</v>
      </c>
      <c r="B2663" s="2" t="s">
        <v>617</v>
      </c>
      <c r="C2663" s="2" t="s">
        <v>54</v>
      </c>
      <c r="D2663" s="2" t="s">
        <v>340</v>
      </c>
      <c r="E2663" s="2" t="s">
        <v>1288</v>
      </c>
      <c r="F2663" s="2" t="s">
        <v>1987</v>
      </c>
      <c r="G2663" s="2" t="s">
        <v>1970</v>
      </c>
      <c r="H2663" s="2" t="s">
        <v>13</v>
      </c>
      <c r="I2663" s="3" t="b">
        <v>0</v>
      </c>
      <c r="J2663" s="3" t="b">
        <v>0</v>
      </c>
      <c r="K2663" s="2" t="s">
        <v>14</v>
      </c>
      <c r="L2663" s="2" t="s">
        <v>13</v>
      </c>
      <c r="M2663" s="9" t="str">
        <f>IF(ISERROR([1]!GetPart(F2663,"-",1)),F2663,[1]!GetPart(F2663,"-",1))</f>
        <v>1061</v>
      </c>
      <c r="N2663" t="b">
        <f t="shared" si="125"/>
        <v>1</v>
      </c>
      <c r="P2663" s="9" t="str">
        <f t="shared" si="126"/>
        <v>1061 Great Road,Princeton,NJ</v>
      </c>
      <c r="Q2663" t="str">
        <f t="shared" si="127"/>
        <v>1061 GREAT ROAD</v>
      </c>
      <c r="R2663" t="e">
        <f>VLOOKUP(Q2663,'[2]2011-Princeton-geocodes.csv'!$A:$A,1,FALSE)</f>
        <v>#N/A</v>
      </c>
    </row>
    <row r="2664" spans="1:18">
      <c r="A2664" s="5">
        <v>2663</v>
      </c>
      <c r="B2664" s="2" t="s">
        <v>617</v>
      </c>
      <c r="C2664" s="2" t="s">
        <v>158</v>
      </c>
      <c r="D2664" s="2" t="s">
        <v>340</v>
      </c>
      <c r="E2664" s="2" t="s">
        <v>761</v>
      </c>
      <c r="F2664" s="2" t="s">
        <v>1988</v>
      </c>
      <c r="G2664" s="2" t="s">
        <v>1970</v>
      </c>
      <c r="H2664" s="2" t="s">
        <v>13</v>
      </c>
      <c r="I2664" s="3" t="b">
        <v>0</v>
      </c>
      <c r="J2664" s="3" t="b">
        <v>0</v>
      </c>
      <c r="K2664" s="2" t="s">
        <v>14</v>
      </c>
      <c r="L2664" s="2" t="s">
        <v>13</v>
      </c>
      <c r="M2664" s="9" t="str">
        <f>IF(ISERROR([1]!GetPart(F2664,"-",1)),F2664,[1]!GetPart(F2664,"-",1))</f>
        <v>1087</v>
      </c>
      <c r="N2664" t="b">
        <f t="shared" si="125"/>
        <v>1</v>
      </c>
      <c r="P2664" s="9" t="str">
        <f t="shared" si="126"/>
        <v>1087 Great Road,Princeton,NJ</v>
      </c>
      <c r="Q2664" t="str">
        <f t="shared" si="127"/>
        <v>1087 GREAT ROAD</v>
      </c>
      <c r="R2664" t="e">
        <f>VLOOKUP(Q2664,'[2]2011-Princeton-geocodes.csv'!$A:$A,1,FALSE)</f>
        <v>#N/A</v>
      </c>
    </row>
    <row r="2665" spans="1:18">
      <c r="A2665" s="5">
        <v>2664</v>
      </c>
      <c r="B2665" s="2" t="s">
        <v>617</v>
      </c>
      <c r="C2665" s="2" t="s">
        <v>85</v>
      </c>
      <c r="D2665" s="2" t="s">
        <v>340</v>
      </c>
      <c r="E2665" s="2" t="s">
        <v>1989</v>
      </c>
      <c r="F2665" s="2" t="s">
        <v>1990</v>
      </c>
      <c r="G2665" s="2" t="s">
        <v>1970</v>
      </c>
      <c r="H2665" s="2" t="s">
        <v>13</v>
      </c>
      <c r="I2665" s="3" t="b">
        <v>0</v>
      </c>
      <c r="J2665" s="3" t="b">
        <v>0</v>
      </c>
      <c r="K2665" s="2" t="s">
        <v>14</v>
      </c>
      <c r="L2665" s="2" t="s">
        <v>13</v>
      </c>
      <c r="M2665" s="9" t="str">
        <f>IF(ISERROR([1]!GetPart(F2665,"-",1)),F2665,[1]!GetPart(F2665,"-",1))</f>
        <v>1107</v>
      </c>
      <c r="N2665" t="b">
        <f t="shared" si="125"/>
        <v>1</v>
      </c>
      <c r="P2665" s="9" t="str">
        <f t="shared" si="126"/>
        <v>1107 Great Road,Princeton,NJ</v>
      </c>
      <c r="Q2665" t="str">
        <f t="shared" si="127"/>
        <v>1107 GREAT ROAD</v>
      </c>
      <c r="R2665" t="e">
        <f>VLOOKUP(Q2665,'[2]2011-Princeton-geocodes.csv'!$A:$A,1,FALSE)</f>
        <v>#N/A</v>
      </c>
    </row>
    <row r="2666" spans="1:18">
      <c r="A2666" s="5">
        <v>2665</v>
      </c>
      <c r="B2666" s="2" t="s">
        <v>617</v>
      </c>
      <c r="C2666" s="2" t="s">
        <v>59</v>
      </c>
      <c r="D2666" s="2" t="s">
        <v>351</v>
      </c>
      <c r="E2666" s="2" t="s">
        <v>1808</v>
      </c>
      <c r="F2666" s="2" t="s">
        <v>1991</v>
      </c>
      <c r="G2666" s="2" t="s">
        <v>1970</v>
      </c>
      <c r="H2666" s="2" t="s">
        <v>13</v>
      </c>
      <c r="I2666" s="3" t="b">
        <v>0</v>
      </c>
      <c r="J2666" s="3" t="b">
        <v>0</v>
      </c>
      <c r="K2666" s="2" t="s">
        <v>14</v>
      </c>
      <c r="L2666" s="2" t="s">
        <v>13</v>
      </c>
      <c r="M2666" s="9" t="str">
        <f>IF(ISERROR([1]!GetPart(F2666,"-",1)),F2666,[1]!GetPart(F2666,"-",1))</f>
        <v>1075</v>
      </c>
      <c r="N2666" t="b">
        <f t="shared" si="125"/>
        <v>1</v>
      </c>
      <c r="P2666" s="9" t="str">
        <f t="shared" si="126"/>
        <v>1075 Great Road,Princeton,NJ</v>
      </c>
      <c r="Q2666" t="str">
        <f t="shared" si="127"/>
        <v>1075 GREAT ROAD</v>
      </c>
      <c r="R2666" t="e">
        <f>VLOOKUP(Q2666,'[2]2011-Princeton-geocodes.csv'!$A:$A,1,FALSE)</f>
        <v>#N/A</v>
      </c>
    </row>
    <row r="2667" spans="1:18">
      <c r="A2667" s="5">
        <v>2666</v>
      </c>
      <c r="B2667" s="2" t="s">
        <v>427</v>
      </c>
      <c r="C2667" s="2" t="s">
        <v>12</v>
      </c>
      <c r="D2667" s="2" t="s">
        <v>380</v>
      </c>
      <c r="E2667" s="2" t="s">
        <v>1992</v>
      </c>
      <c r="F2667" s="2" t="s">
        <v>1993</v>
      </c>
      <c r="G2667" s="2" t="s">
        <v>1970</v>
      </c>
      <c r="H2667" s="2" t="s">
        <v>13</v>
      </c>
      <c r="I2667" s="3" t="b">
        <v>0</v>
      </c>
      <c r="J2667" s="3" t="b">
        <v>0</v>
      </c>
      <c r="K2667" s="2" t="s">
        <v>13</v>
      </c>
      <c r="L2667" s="2" t="s">
        <v>13</v>
      </c>
      <c r="M2667" s="9" t="str">
        <f>IF(ISERROR([1]!GetPart(F2667,"-",1)),F2667,[1]!GetPart(F2667,"-",1))</f>
        <v>1280</v>
      </c>
      <c r="N2667" t="b">
        <f t="shared" si="125"/>
        <v>1</v>
      </c>
      <c r="P2667" s="9" t="str">
        <f t="shared" si="126"/>
        <v>1280 Great Road,Princeton,NJ</v>
      </c>
      <c r="Q2667" t="str">
        <f t="shared" si="127"/>
        <v>1280 GREAT ROAD</v>
      </c>
      <c r="R2667" t="e">
        <f>VLOOKUP(Q2667,'[2]2011-Princeton-geocodes.csv'!$A:$A,1,FALSE)</f>
        <v>#N/A</v>
      </c>
    </row>
    <row r="2668" spans="1:18" ht="98">
      <c r="A2668" s="5">
        <v>2667</v>
      </c>
      <c r="B2668" s="2" t="s">
        <v>1876</v>
      </c>
      <c r="C2668" s="2" t="s">
        <v>24</v>
      </c>
      <c r="D2668" s="2" t="s">
        <v>340</v>
      </c>
      <c r="E2668" s="2" t="s">
        <v>1994</v>
      </c>
      <c r="F2668" s="2" t="s">
        <v>13</v>
      </c>
      <c r="G2668" s="2" t="s">
        <v>1970</v>
      </c>
      <c r="H2668" s="2" t="s">
        <v>13</v>
      </c>
      <c r="I2668" s="3" t="b">
        <v>0</v>
      </c>
      <c r="J2668" s="3" t="b">
        <v>1</v>
      </c>
      <c r="K2668" s="2" t="s">
        <v>1995</v>
      </c>
      <c r="L2668" s="2" t="s">
        <v>13</v>
      </c>
      <c r="M2668" s="9" t="str">
        <f>IF(ISERROR([1]!GetPart(F2668,"-",1)),F2668,[1]!GetPart(F2668,"-",1))</f>
        <v/>
      </c>
      <c r="N2668" t="b">
        <f t="shared" si="125"/>
        <v>1</v>
      </c>
      <c r="P2668" s="9" t="str">
        <f t="shared" si="126"/>
        <v>Great Road,Princeton,NJ</v>
      </c>
      <c r="Q2668" t="str">
        <f t="shared" si="127"/>
        <v>GREAT ROAD</v>
      </c>
      <c r="R2668" t="e">
        <f>VLOOKUP(Q2668,'[2]2011-Princeton-geocodes.csv'!$A:$A,1,FALSE)</f>
        <v>#N/A</v>
      </c>
    </row>
    <row r="2669" spans="1:18" ht="42">
      <c r="A2669" s="5">
        <v>2668</v>
      </c>
      <c r="B2669" s="2" t="s">
        <v>1876</v>
      </c>
      <c r="C2669" s="2" t="s">
        <v>59</v>
      </c>
      <c r="D2669" s="2" t="s">
        <v>340</v>
      </c>
      <c r="E2669" s="2" t="s">
        <v>1996</v>
      </c>
      <c r="F2669" s="2" t="s">
        <v>13</v>
      </c>
      <c r="G2669" s="2" t="s">
        <v>1970</v>
      </c>
      <c r="H2669" s="2" t="s">
        <v>13</v>
      </c>
      <c r="I2669" s="3" t="b">
        <v>0</v>
      </c>
      <c r="J2669" s="3" t="b">
        <v>1</v>
      </c>
      <c r="K2669" s="2" t="s">
        <v>627</v>
      </c>
      <c r="L2669" s="2" t="s">
        <v>13</v>
      </c>
      <c r="M2669" s="9" t="str">
        <f>IF(ISERROR([1]!GetPart(F2669,"-",1)),F2669,[1]!GetPart(F2669,"-",1))</f>
        <v/>
      </c>
      <c r="N2669" t="b">
        <f t="shared" si="125"/>
        <v>1</v>
      </c>
      <c r="P2669" s="9" t="str">
        <f t="shared" si="126"/>
        <v>Great Road,Princeton,NJ</v>
      </c>
      <c r="Q2669" t="str">
        <f t="shared" si="127"/>
        <v>GREAT ROAD</v>
      </c>
      <c r="R2669" t="e">
        <f>VLOOKUP(Q2669,'[2]2011-Princeton-geocodes.csv'!$A:$A,1,FALSE)</f>
        <v>#N/A</v>
      </c>
    </row>
    <row r="2670" spans="1:18" ht="28">
      <c r="A2670" s="5">
        <v>2669</v>
      </c>
      <c r="B2670" s="2" t="s">
        <v>1876</v>
      </c>
      <c r="C2670" s="2" t="s">
        <v>54</v>
      </c>
      <c r="D2670" s="2" t="s">
        <v>340</v>
      </c>
      <c r="E2670" s="2" t="s">
        <v>1012</v>
      </c>
      <c r="F2670" s="2" t="s">
        <v>13</v>
      </c>
      <c r="G2670" s="2" t="s">
        <v>1970</v>
      </c>
      <c r="H2670" s="2" t="s">
        <v>13</v>
      </c>
      <c r="I2670" s="3" t="b">
        <v>0</v>
      </c>
      <c r="J2670" s="3" t="b">
        <v>1</v>
      </c>
      <c r="K2670" s="2" t="s">
        <v>664</v>
      </c>
      <c r="L2670" s="2" t="s">
        <v>13</v>
      </c>
      <c r="M2670" s="9" t="str">
        <f>IF(ISERROR([1]!GetPart(F2670,"-",1)),F2670,[1]!GetPart(F2670,"-",1))</f>
        <v/>
      </c>
      <c r="N2670" t="b">
        <f t="shared" si="125"/>
        <v>1</v>
      </c>
      <c r="P2670" s="9" t="str">
        <f t="shared" si="126"/>
        <v>Great Road,Princeton,NJ</v>
      </c>
      <c r="Q2670" t="str">
        <f t="shared" si="127"/>
        <v>GREAT ROAD</v>
      </c>
      <c r="R2670" t="e">
        <f>VLOOKUP(Q2670,'[2]2011-Princeton-geocodes.csv'!$A:$A,1,FALSE)</f>
        <v>#N/A</v>
      </c>
    </row>
    <row r="2671" spans="1:18" ht="42">
      <c r="A2671" s="5">
        <v>2670</v>
      </c>
      <c r="B2671" s="2" t="s">
        <v>1455</v>
      </c>
      <c r="C2671" s="2" t="s">
        <v>1997</v>
      </c>
      <c r="D2671" s="2" t="s">
        <v>1998</v>
      </c>
      <c r="E2671" s="2" t="s">
        <v>13</v>
      </c>
      <c r="F2671" s="2" t="s">
        <v>13</v>
      </c>
      <c r="G2671" s="2" t="s">
        <v>1970</v>
      </c>
      <c r="H2671" s="2" t="s">
        <v>13</v>
      </c>
      <c r="I2671" s="3" t="b">
        <v>0</v>
      </c>
      <c r="J2671" s="3" t="b">
        <v>0</v>
      </c>
      <c r="K2671" s="2" t="s">
        <v>1999</v>
      </c>
      <c r="L2671" s="2" t="s">
        <v>13</v>
      </c>
      <c r="M2671" s="9" t="str">
        <f>IF(ISERROR([1]!GetPart(F2671,"-",1)),F2671,[1]!GetPart(F2671,"-",1))</f>
        <v/>
      </c>
      <c r="N2671" t="b">
        <f t="shared" si="125"/>
        <v>0</v>
      </c>
      <c r="P2671" s="9" t="str">
        <f t="shared" si="126"/>
        <v>Great Road,Princeton,NJ</v>
      </c>
      <c r="Q2671" t="str">
        <f t="shared" si="127"/>
        <v>GREAT ROAD</v>
      </c>
      <c r="R2671" t="e">
        <f>VLOOKUP(Q2671,'[2]2011-Princeton-geocodes.csv'!$A:$A,1,FALSE)</f>
        <v>#N/A</v>
      </c>
    </row>
    <row r="2672" spans="1:18">
      <c r="A2672" s="5">
        <v>2671</v>
      </c>
      <c r="B2672" s="2" t="s">
        <v>1455</v>
      </c>
      <c r="C2672" s="2" t="s">
        <v>2000</v>
      </c>
      <c r="D2672" s="2" t="s">
        <v>1685</v>
      </c>
      <c r="E2672" s="2" t="s">
        <v>19</v>
      </c>
      <c r="F2672" s="2" t="s">
        <v>1216</v>
      </c>
      <c r="G2672" s="2" t="s">
        <v>1970</v>
      </c>
      <c r="H2672" s="2" t="s">
        <v>13</v>
      </c>
      <c r="I2672" s="3" t="b">
        <v>0</v>
      </c>
      <c r="J2672" s="3" t="b">
        <v>0</v>
      </c>
      <c r="K2672" s="2" t="s">
        <v>14</v>
      </c>
      <c r="L2672" s="2" t="s">
        <v>13</v>
      </c>
      <c r="M2672" s="9" t="str">
        <f>IF(ISERROR([1]!GetPart(F2672,"-",1)),F2672,[1]!GetPart(F2672,"-",1))</f>
        <v>650</v>
      </c>
      <c r="N2672" t="b">
        <f t="shared" si="125"/>
        <v>0</v>
      </c>
      <c r="P2672" s="9" t="str">
        <f t="shared" si="126"/>
        <v>650 Great Road,Princeton,NJ</v>
      </c>
      <c r="Q2672" t="str">
        <f t="shared" si="127"/>
        <v>650 GREAT ROAD</v>
      </c>
      <c r="R2672" t="e">
        <f>VLOOKUP(Q2672,'[2]2011-Princeton-geocodes.csv'!$A:$A,1,FALSE)</f>
        <v>#N/A</v>
      </c>
    </row>
    <row r="2673" spans="1:18">
      <c r="A2673" s="5">
        <v>2672</v>
      </c>
      <c r="B2673" s="2" t="s">
        <v>1455</v>
      </c>
      <c r="C2673" s="2" t="s">
        <v>2001</v>
      </c>
      <c r="D2673" s="2" t="s">
        <v>1685</v>
      </c>
      <c r="E2673" s="2" t="s">
        <v>387</v>
      </c>
      <c r="F2673" s="2" t="s">
        <v>1216</v>
      </c>
      <c r="G2673" s="2" t="s">
        <v>1970</v>
      </c>
      <c r="H2673" s="2" t="s">
        <v>13</v>
      </c>
      <c r="I2673" s="3" t="b">
        <v>0</v>
      </c>
      <c r="J2673" s="3" t="b">
        <v>0</v>
      </c>
      <c r="K2673" s="2" t="s">
        <v>14</v>
      </c>
      <c r="L2673" s="2" t="s">
        <v>13</v>
      </c>
      <c r="M2673" s="9" t="str">
        <f>IF(ISERROR([1]!GetPart(F2673,"-",1)),F2673,[1]!GetPart(F2673,"-",1))</f>
        <v>650</v>
      </c>
      <c r="N2673" t="b">
        <f t="shared" si="125"/>
        <v>0</v>
      </c>
      <c r="P2673" s="9" t="str">
        <f t="shared" si="126"/>
        <v>650 Great Road,Princeton,NJ</v>
      </c>
      <c r="Q2673" t="str">
        <f t="shared" si="127"/>
        <v>650 GREAT ROAD</v>
      </c>
      <c r="R2673" t="e">
        <f>VLOOKUP(Q2673,'[2]2011-Princeton-geocodes.csv'!$A:$A,1,FALSE)</f>
        <v>#N/A</v>
      </c>
    </row>
    <row r="2674" spans="1:18">
      <c r="A2674" s="5">
        <v>2673</v>
      </c>
      <c r="B2674" s="2" t="s">
        <v>1455</v>
      </c>
      <c r="C2674" s="2" t="s">
        <v>78</v>
      </c>
      <c r="D2674" s="2" t="s">
        <v>380</v>
      </c>
      <c r="E2674" s="2" t="s">
        <v>404</v>
      </c>
      <c r="F2674" s="2" t="s">
        <v>2002</v>
      </c>
      <c r="G2674" s="2" t="s">
        <v>1970</v>
      </c>
      <c r="H2674" s="2" t="s">
        <v>13</v>
      </c>
      <c r="I2674" s="3" t="b">
        <v>0</v>
      </c>
      <c r="J2674" s="3" t="b">
        <v>0</v>
      </c>
      <c r="K2674" s="2" t="s">
        <v>14</v>
      </c>
      <c r="L2674" s="2" t="s">
        <v>13</v>
      </c>
      <c r="M2674" s="9" t="str">
        <f>IF(ISERROR([1]!GetPart(F2674,"-",1)),F2674,[1]!GetPart(F2674,"-",1))</f>
        <v>856</v>
      </c>
      <c r="N2674" t="b">
        <f t="shared" si="125"/>
        <v>1</v>
      </c>
      <c r="P2674" s="9" t="str">
        <f t="shared" si="126"/>
        <v>856 Great Road,Princeton,NJ</v>
      </c>
      <c r="Q2674" t="str">
        <f t="shared" si="127"/>
        <v>856 GREAT ROAD</v>
      </c>
      <c r="R2674" t="e">
        <f>VLOOKUP(Q2674,'[2]2011-Princeton-geocodes.csv'!$A:$A,1,FALSE)</f>
        <v>#N/A</v>
      </c>
    </row>
    <row r="2675" spans="1:18">
      <c r="A2675" s="5">
        <v>2674</v>
      </c>
      <c r="B2675" s="2" t="s">
        <v>1455</v>
      </c>
      <c r="C2675" s="2" t="s">
        <v>750</v>
      </c>
      <c r="D2675" s="2" t="s">
        <v>1685</v>
      </c>
      <c r="E2675" s="2" t="s">
        <v>2003</v>
      </c>
      <c r="F2675" s="2" t="s">
        <v>13</v>
      </c>
      <c r="G2675" s="2" t="s">
        <v>1970</v>
      </c>
      <c r="H2675" s="2" t="s">
        <v>13</v>
      </c>
      <c r="I2675" s="3" t="b">
        <v>0</v>
      </c>
      <c r="J2675" s="3" t="b">
        <v>0</v>
      </c>
      <c r="K2675" s="2" t="s">
        <v>14</v>
      </c>
      <c r="L2675" s="2" t="s">
        <v>13</v>
      </c>
      <c r="M2675" s="9" t="str">
        <f>IF(ISERROR([1]!GetPart(F2675,"-",1)),F2675,[1]!GetPart(F2675,"-",1))</f>
        <v/>
      </c>
      <c r="N2675" t="b">
        <f t="shared" si="125"/>
        <v>0</v>
      </c>
      <c r="P2675" s="9" t="str">
        <f t="shared" si="126"/>
        <v>Great Road,Princeton,NJ</v>
      </c>
      <c r="Q2675" t="str">
        <f t="shared" si="127"/>
        <v>GREAT ROAD</v>
      </c>
      <c r="R2675" t="e">
        <f>VLOOKUP(Q2675,'[2]2011-Princeton-geocodes.csv'!$A:$A,1,FALSE)</f>
        <v>#N/A</v>
      </c>
    </row>
    <row r="2676" spans="1:18">
      <c r="A2676" s="5">
        <v>2675</v>
      </c>
      <c r="B2676" s="2" t="s">
        <v>1455</v>
      </c>
      <c r="C2676" s="2" t="s">
        <v>12</v>
      </c>
      <c r="D2676" s="2" t="s">
        <v>380</v>
      </c>
      <c r="E2676" s="2" t="s">
        <v>1241</v>
      </c>
      <c r="F2676" s="2" t="s">
        <v>2004</v>
      </c>
      <c r="G2676" s="2" t="s">
        <v>1970</v>
      </c>
      <c r="H2676" s="2" t="s">
        <v>13</v>
      </c>
      <c r="I2676" s="3" t="b">
        <v>0</v>
      </c>
      <c r="J2676" s="3" t="b">
        <v>1</v>
      </c>
      <c r="K2676" s="2" t="s">
        <v>13</v>
      </c>
      <c r="L2676" s="2" t="s">
        <v>13</v>
      </c>
      <c r="M2676" s="9" t="str">
        <f>IF(ISERROR([1]!GetPart(F2676,"-",1)),F2676,[1]!GetPart(F2676,"-",1))</f>
        <v>590</v>
      </c>
      <c r="N2676" t="b">
        <f t="shared" si="125"/>
        <v>1</v>
      </c>
      <c r="P2676" s="9" t="str">
        <f t="shared" si="126"/>
        <v>590 Great Road,Princeton,NJ</v>
      </c>
      <c r="Q2676" t="str">
        <f t="shared" si="127"/>
        <v>590 GREAT ROAD</v>
      </c>
      <c r="R2676" t="e">
        <f>VLOOKUP(Q2676,'[2]2011-Princeton-geocodes.csv'!$A:$A,1,FALSE)</f>
        <v>#N/A</v>
      </c>
    </row>
    <row r="2677" spans="1:18">
      <c r="A2677" s="5">
        <v>2676</v>
      </c>
      <c r="B2677" s="2" t="s">
        <v>1455</v>
      </c>
      <c r="C2677" s="2" t="s">
        <v>62</v>
      </c>
      <c r="D2677" s="2" t="s">
        <v>380</v>
      </c>
      <c r="E2677" s="2" t="s">
        <v>2005</v>
      </c>
      <c r="F2677" s="2" t="s">
        <v>2006</v>
      </c>
      <c r="G2677" s="2" t="s">
        <v>1970</v>
      </c>
      <c r="H2677" s="2" t="s">
        <v>13</v>
      </c>
      <c r="I2677" s="3" t="b">
        <v>0</v>
      </c>
      <c r="J2677" s="3" t="b">
        <v>1</v>
      </c>
      <c r="K2677" s="2" t="s">
        <v>14</v>
      </c>
      <c r="L2677" s="2" t="s">
        <v>13</v>
      </c>
      <c r="M2677" s="9" t="str">
        <f>IF(ISERROR([1]!GetPart(F2677,"-",1)),F2677,[1]!GetPart(F2677,"-",1))</f>
        <v>884</v>
      </c>
      <c r="N2677" t="b">
        <f t="shared" si="125"/>
        <v>1</v>
      </c>
      <c r="P2677" s="9" t="str">
        <f t="shared" si="126"/>
        <v>884 Great Road,Princeton,NJ</v>
      </c>
      <c r="Q2677" t="str">
        <f t="shared" si="127"/>
        <v>884 GREAT ROAD</v>
      </c>
      <c r="R2677" t="e">
        <f>VLOOKUP(Q2677,'[2]2011-Princeton-geocodes.csv'!$A:$A,1,FALSE)</f>
        <v>#N/A</v>
      </c>
    </row>
    <row r="2678" spans="1:18">
      <c r="A2678" s="5">
        <v>2677</v>
      </c>
      <c r="B2678" s="2" t="s">
        <v>1455</v>
      </c>
      <c r="C2678" s="2" t="s">
        <v>134</v>
      </c>
      <c r="D2678" s="2" t="s">
        <v>380</v>
      </c>
      <c r="E2678" s="2" t="s">
        <v>1660</v>
      </c>
      <c r="F2678" s="2" t="s">
        <v>2007</v>
      </c>
      <c r="G2678" s="2" t="s">
        <v>1970</v>
      </c>
      <c r="H2678" s="2" t="s">
        <v>13</v>
      </c>
      <c r="I2678" s="3" t="b">
        <v>0</v>
      </c>
      <c r="J2678" s="3" t="b">
        <v>0</v>
      </c>
      <c r="K2678" s="2" t="s">
        <v>14</v>
      </c>
      <c r="L2678" s="2" t="s">
        <v>13</v>
      </c>
      <c r="M2678" s="9" t="str">
        <f>IF(ISERROR([1]!GetPart(F2678,"-",1)),F2678,[1]!GetPart(F2678,"-",1))</f>
        <v>630</v>
      </c>
      <c r="N2678" t="b">
        <f t="shared" si="125"/>
        <v>1</v>
      </c>
      <c r="P2678" s="9" t="str">
        <f t="shared" si="126"/>
        <v>630 Great Road,Princeton,NJ</v>
      </c>
      <c r="Q2678" t="str">
        <f t="shared" si="127"/>
        <v>630 GREAT ROAD</v>
      </c>
      <c r="R2678" t="e">
        <f>VLOOKUP(Q2678,'[2]2011-Princeton-geocodes.csv'!$A:$A,1,FALSE)</f>
        <v>#N/A</v>
      </c>
    </row>
    <row r="2679" spans="1:18">
      <c r="A2679" s="5">
        <v>2678</v>
      </c>
      <c r="B2679" s="2" t="s">
        <v>1455</v>
      </c>
      <c r="C2679" s="2" t="s">
        <v>255</v>
      </c>
      <c r="D2679" s="2" t="s">
        <v>1685</v>
      </c>
      <c r="E2679" s="2" t="s">
        <v>2008</v>
      </c>
      <c r="F2679" s="2" t="s">
        <v>1216</v>
      </c>
      <c r="G2679" s="2" t="s">
        <v>1970</v>
      </c>
      <c r="H2679" s="2" t="s">
        <v>13</v>
      </c>
      <c r="I2679" s="3" t="b">
        <v>0</v>
      </c>
      <c r="J2679" s="3" t="b">
        <v>0</v>
      </c>
      <c r="K2679" s="2" t="s">
        <v>14</v>
      </c>
      <c r="L2679" s="2" t="s">
        <v>13</v>
      </c>
      <c r="M2679" s="9" t="str">
        <f>IF(ISERROR([1]!GetPart(F2679,"-",1)),F2679,[1]!GetPart(F2679,"-",1))</f>
        <v>650</v>
      </c>
      <c r="N2679" t="b">
        <f t="shared" si="125"/>
        <v>0</v>
      </c>
      <c r="P2679" s="9" t="str">
        <f t="shared" si="126"/>
        <v>650 Great Road,Princeton,NJ</v>
      </c>
      <c r="Q2679" t="str">
        <f t="shared" si="127"/>
        <v>650 GREAT ROAD</v>
      </c>
      <c r="R2679" t="e">
        <f>VLOOKUP(Q2679,'[2]2011-Princeton-geocodes.csv'!$A:$A,1,FALSE)</f>
        <v>#N/A</v>
      </c>
    </row>
    <row r="2680" spans="1:18">
      <c r="A2680" s="5">
        <v>2679</v>
      </c>
      <c r="B2680" s="2" t="s">
        <v>1455</v>
      </c>
      <c r="C2680" s="2" t="s">
        <v>2009</v>
      </c>
      <c r="D2680" s="2" t="s">
        <v>1685</v>
      </c>
      <c r="E2680" s="2" t="s">
        <v>2010</v>
      </c>
      <c r="F2680" s="2" t="s">
        <v>1216</v>
      </c>
      <c r="G2680" s="2" t="s">
        <v>1970</v>
      </c>
      <c r="H2680" s="2" t="s">
        <v>13</v>
      </c>
      <c r="I2680" s="3" t="b">
        <v>0</v>
      </c>
      <c r="J2680" s="3" t="b">
        <v>0</v>
      </c>
      <c r="K2680" s="2" t="s">
        <v>14</v>
      </c>
      <c r="L2680" s="2" t="s">
        <v>13</v>
      </c>
      <c r="M2680" s="9" t="str">
        <f>IF(ISERROR([1]!GetPart(F2680,"-",1)),F2680,[1]!GetPart(F2680,"-",1))</f>
        <v>650</v>
      </c>
      <c r="N2680" t="b">
        <f t="shared" si="125"/>
        <v>0</v>
      </c>
      <c r="P2680" s="9" t="str">
        <f t="shared" si="126"/>
        <v>650 Great Road,Princeton,NJ</v>
      </c>
      <c r="Q2680" t="str">
        <f t="shared" si="127"/>
        <v>650 GREAT ROAD</v>
      </c>
      <c r="R2680" t="e">
        <f>VLOOKUP(Q2680,'[2]2011-Princeton-geocodes.csv'!$A:$A,1,FALSE)</f>
        <v>#N/A</v>
      </c>
    </row>
    <row r="2681" spans="1:18">
      <c r="A2681" s="5">
        <v>2680</v>
      </c>
      <c r="B2681" s="2" t="s">
        <v>1455</v>
      </c>
      <c r="C2681" s="2" t="s">
        <v>86</v>
      </c>
      <c r="D2681" s="2" t="s">
        <v>380</v>
      </c>
      <c r="E2681" s="2" t="s">
        <v>2011</v>
      </c>
      <c r="F2681" s="2" t="s">
        <v>866</v>
      </c>
      <c r="G2681" s="2" t="s">
        <v>1970</v>
      </c>
      <c r="H2681" s="2" t="s">
        <v>13</v>
      </c>
      <c r="I2681" s="3" t="b">
        <v>0</v>
      </c>
      <c r="J2681" s="3" t="b">
        <v>1</v>
      </c>
      <c r="K2681" s="2" t="s">
        <v>13</v>
      </c>
      <c r="L2681" s="2" t="s">
        <v>13</v>
      </c>
      <c r="M2681" s="9" t="str">
        <f>IF(ISERROR([1]!GetPart(F2681,"-",1)),F2681,[1]!GetPart(F2681,"-",1))</f>
        <v>526</v>
      </c>
      <c r="N2681" t="b">
        <f t="shared" si="125"/>
        <v>1</v>
      </c>
      <c r="P2681" s="9" t="str">
        <f t="shared" si="126"/>
        <v>526 Great Road,Princeton,NJ</v>
      </c>
      <c r="Q2681" t="str">
        <f t="shared" si="127"/>
        <v>526 GREAT ROAD</v>
      </c>
      <c r="R2681" t="e">
        <f>VLOOKUP(Q2681,'[2]2011-Princeton-geocodes.csv'!$A:$A,1,FALSE)</f>
        <v>#N/A</v>
      </c>
    </row>
    <row r="2682" spans="1:18">
      <c r="A2682" s="5">
        <v>2681</v>
      </c>
      <c r="B2682" s="2" t="s">
        <v>2012</v>
      </c>
      <c r="C2682" s="2" t="s">
        <v>1107</v>
      </c>
      <c r="D2682" s="2" t="s">
        <v>380</v>
      </c>
      <c r="E2682" s="2" t="s">
        <v>2013</v>
      </c>
      <c r="F2682" s="2" t="s">
        <v>2014</v>
      </c>
      <c r="G2682" s="2" t="s">
        <v>1970</v>
      </c>
      <c r="H2682" s="2" t="s">
        <v>13</v>
      </c>
      <c r="I2682" s="3" t="b">
        <v>0</v>
      </c>
      <c r="J2682" s="3" t="b">
        <v>1</v>
      </c>
      <c r="K2682" s="2" t="s">
        <v>14</v>
      </c>
      <c r="L2682" s="2" t="s">
        <v>13</v>
      </c>
      <c r="M2682" s="9" t="str">
        <f>IF(ISERROR([1]!GetPart(F2682,"-",1)),F2682,[1]!GetPart(F2682,"-",1))</f>
        <v>930</v>
      </c>
      <c r="N2682" t="b">
        <f t="shared" si="125"/>
        <v>1</v>
      </c>
      <c r="P2682" s="9" t="str">
        <f t="shared" si="126"/>
        <v>930 Great Road,Princeton,NJ</v>
      </c>
      <c r="Q2682" t="str">
        <f t="shared" si="127"/>
        <v>930 GREAT ROAD</v>
      </c>
      <c r="R2682" t="e">
        <f>VLOOKUP(Q2682,'[2]2011-Princeton-geocodes.csv'!$A:$A,1,FALSE)</f>
        <v>#N/A</v>
      </c>
    </row>
    <row r="2683" spans="1:18" ht="42">
      <c r="A2683" s="5">
        <v>2682</v>
      </c>
      <c r="B2683" s="2" t="s">
        <v>2012</v>
      </c>
      <c r="C2683" s="2" t="s">
        <v>89</v>
      </c>
      <c r="D2683" s="2" t="s">
        <v>340</v>
      </c>
      <c r="E2683" s="2" t="s">
        <v>268</v>
      </c>
      <c r="F2683" s="2" t="s">
        <v>13</v>
      </c>
      <c r="G2683" s="2" t="s">
        <v>1970</v>
      </c>
      <c r="H2683" s="2" t="s">
        <v>13</v>
      </c>
      <c r="I2683" s="3" t="b">
        <v>0</v>
      </c>
      <c r="J2683" s="3" t="b">
        <v>0</v>
      </c>
      <c r="K2683" s="2" t="s">
        <v>627</v>
      </c>
      <c r="L2683" s="2" t="s">
        <v>13</v>
      </c>
      <c r="M2683" s="9" t="str">
        <f>IF(ISERROR([1]!GetPart(F2683,"-",1)),F2683,[1]!GetPart(F2683,"-",1))</f>
        <v/>
      </c>
      <c r="N2683" t="b">
        <f t="shared" si="125"/>
        <v>1</v>
      </c>
      <c r="P2683" s="9" t="str">
        <f t="shared" si="126"/>
        <v>Great Road,Princeton,NJ</v>
      </c>
      <c r="Q2683" t="str">
        <f t="shared" si="127"/>
        <v>GREAT ROAD</v>
      </c>
      <c r="R2683" t="e">
        <f>VLOOKUP(Q2683,'[2]2011-Princeton-geocodes.csv'!$A:$A,1,FALSE)</f>
        <v>#N/A</v>
      </c>
    </row>
    <row r="2684" spans="1:18">
      <c r="A2684" s="5">
        <v>2683</v>
      </c>
      <c r="B2684" s="2" t="s">
        <v>2012</v>
      </c>
      <c r="C2684" s="2" t="s">
        <v>86</v>
      </c>
      <c r="D2684" s="2" t="s">
        <v>340</v>
      </c>
      <c r="E2684" s="2" t="s">
        <v>39</v>
      </c>
      <c r="F2684" s="2" t="s">
        <v>2015</v>
      </c>
      <c r="G2684" s="2" t="s">
        <v>1970</v>
      </c>
      <c r="H2684" s="2" t="s">
        <v>13</v>
      </c>
      <c r="I2684" s="3" t="b">
        <v>0</v>
      </c>
      <c r="J2684" s="3" t="b">
        <v>0</v>
      </c>
      <c r="K2684" s="2" t="s">
        <v>14</v>
      </c>
      <c r="L2684" s="2" t="s">
        <v>13</v>
      </c>
      <c r="M2684" s="9" t="str">
        <f>IF(ISERROR([1]!GetPart(F2684,"-",1)),F2684,[1]!GetPart(F2684,"-",1))</f>
        <v>1005</v>
      </c>
      <c r="N2684" t="b">
        <f t="shared" si="125"/>
        <v>1</v>
      </c>
      <c r="P2684" s="9" t="str">
        <f t="shared" si="126"/>
        <v>1005 Great Road,Princeton,NJ</v>
      </c>
      <c r="Q2684" t="str">
        <f t="shared" si="127"/>
        <v>1005 GREAT ROAD</v>
      </c>
      <c r="R2684" t="e">
        <f>VLOOKUP(Q2684,'[2]2011-Princeton-geocodes.csv'!$A:$A,1,FALSE)</f>
        <v>#N/A</v>
      </c>
    </row>
    <row r="2685" spans="1:18">
      <c r="A2685" s="5">
        <v>2684</v>
      </c>
      <c r="B2685" s="2" t="s">
        <v>2016</v>
      </c>
      <c r="C2685" s="2" t="s">
        <v>62</v>
      </c>
      <c r="D2685" s="2" t="s">
        <v>380</v>
      </c>
      <c r="E2685" s="2" t="s">
        <v>1808</v>
      </c>
      <c r="F2685" s="2" t="s">
        <v>2017</v>
      </c>
      <c r="G2685" s="2" t="s">
        <v>1970</v>
      </c>
      <c r="H2685" s="2" t="s">
        <v>13</v>
      </c>
      <c r="I2685" s="3" t="b">
        <v>0</v>
      </c>
      <c r="J2685" s="3" t="b">
        <v>1</v>
      </c>
      <c r="K2685" s="2" t="s">
        <v>13</v>
      </c>
      <c r="L2685" s="2" t="s">
        <v>13</v>
      </c>
      <c r="M2685" s="9" t="str">
        <f>IF(ISERROR([1]!GetPart(F2685,"-",1)),F2685,[1]!GetPart(F2685,"-",1))</f>
        <v>714</v>
      </c>
      <c r="N2685" t="b">
        <f t="shared" si="125"/>
        <v>1</v>
      </c>
      <c r="P2685" s="9" t="str">
        <f t="shared" si="126"/>
        <v>714 Great Road,Princeton,NJ</v>
      </c>
      <c r="Q2685" t="str">
        <f t="shared" si="127"/>
        <v>714 GREAT ROAD</v>
      </c>
      <c r="R2685" t="e">
        <f>VLOOKUP(Q2685,'[2]2011-Princeton-geocodes.csv'!$A:$A,1,FALSE)</f>
        <v>#N/A</v>
      </c>
    </row>
    <row r="2686" spans="1:18">
      <c r="A2686" s="5">
        <v>2685</v>
      </c>
      <c r="B2686" s="2" t="s">
        <v>2016</v>
      </c>
      <c r="C2686" s="2" t="s">
        <v>67</v>
      </c>
      <c r="D2686" s="2" t="s">
        <v>380</v>
      </c>
      <c r="E2686" s="2" t="s">
        <v>414</v>
      </c>
      <c r="F2686" s="2" t="s">
        <v>2018</v>
      </c>
      <c r="G2686" s="2" t="s">
        <v>1970</v>
      </c>
      <c r="H2686" s="2" t="s">
        <v>13</v>
      </c>
      <c r="I2686" s="3" t="b">
        <v>0</v>
      </c>
      <c r="J2686" s="3" t="b">
        <v>0</v>
      </c>
      <c r="K2686" s="2" t="s">
        <v>14</v>
      </c>
      <c r="L2686" s="2" t="s">
        <v>13</v>
      </c>
      <c r="M2686" s="9" t="str">
        <f>IF(ISERROR([1]!GetPart(F2686,"-",1)),F2686,[1]!GetPart(F2686,"-",1))</f>
        <v>774</v>
      </c>
      <c r="N2686" t="b">
        <f t="shared" si="125"/>
        <v>1</v>
      </c>
      <c r="P2686" s="9" t="str">
        <f t="shared" si="126"/>
        <v>774 Great Road,Princeton,NJ</v>
      </c>
      <c r="Q2686" t="str">
        <f t="shared" si="127"/>
        <v>774 GREAT ROAD</v>
      </c>
      <c r="R2686" t="e">
        <f>VLOOKUP(Q2686,'[2]2011-Princeton-geocodes.csv'!$A:$A,1,FALSE)</f>
        <v>#N/A</v>
      </c>
    </row>
    <row r="2687" spans="1:18">
      <c r="A2687" s="5">
        <v>2686</v>
      </c>
      <c r="B2687" s="2" t="s">
        <v>2016</v>
      </c>
      <c r="C2687" s="2" t="s">
        <v>83</v>
      </c>
      <c r="D2687" s="2" t="s">
        <v>380</v>
      </c>
      <c r="E2687" s="2" t="s">
        <v>328</v>
      </c>
      <c r="F2687" s="2" t="s">
        <v>2019</v>
      </c>
      <c r="G2687" s="2" t="s">
        <v>1970</v>
      </c>
      <c r="H2687" s="2" t="s">
        <v>13</v>
      </c>
      <c r="I2687" s="3" t="b">
        <v>0</v>
      </c>
      <c r="J2687" s="3" t="b">
        <v>0</v>
      </c>
      <c r="K2687" s="2" t="s">
        <v>14</v>
      </c>
      <c r="L2687" s="2" t="s">
        <v>13</v>
      </c>
      <c r="M2687" s="9" t="str">
        <f>IF(ISERROR([1]!GetPart(F2687,"-",1)),F2687,[1]!GetPart(F2687,"-",1))</f>
        <v>793</v>
      </c>
      <c r="N2687" t="b">
        <f t="shared" si="125"/>
        <v>1</v>
      </c>
      <c r="P2687" s="9" t="str">
        <f t="shared" si="126"/>
        <v>793 Great Road,Princeton,NJ</v>
      </c>
      <c r="Q2687" t="str">
        <f t="shared" si="127"/>
        <v>793 GREAT ROAD</v>
      </c>
      <c r="R2687" t="e">
        <f>VLOOKUP(Q2687,'[2]2011-Princeton-geocodes.csv'!$A:$A,1,FALSE)</f>
        <v>#N/A</v>
      </c>
    </row>
    <row r="2688" spans="1:18">
      <c r="A2688" s="5">
        <v>2687</v>
      </c>
      <c r="B2688" s="2" t="s">
        <v>2016</v>
      </c>
      <c r="C2688" s="2" t="s">
        <v>12</v>
      </c>
      <c r="D2688" s="2" t="s">
        <v>380</v>
      </c>
      <c r="E2688" s="2" t="s">
        <v>1307</v>
      </c>
      <c r="F2688" s="2" t="s">
        <v>2020</v>
      </c>
      <c r="G2688" s="2" t="s">
        <v>1970</v>
      </c>
      <c r="H2688" s="2" t="s">
        <v>13</v>
      </c>
      <c r="I2688" s="3" t="b">
        <v>0</v>
      </c>
      <c r="J2688" s="3" t="b">
        <v>0</v>
      </c>
      <c r="K2688" s="2" t="s">
        <v>14</v>
      </c>
      <c r="L2688" s="2" t="s">
        <v>13</v>
      </c>
      <c r="M2688" s="9" t="str">
        <f>IF(ISERROR([1]!GetPart(F2688,"-",1)),F2688,[1]!GetPart(F2688,"-",1))</f>
        <v>747</v>
      </c>
      <c r="N2688" t="b">
        <f t="shared" si="125"/>
        <v>1</v>
      </c>
      <c r="P2688" s="9" t="str">
        <f t="shared" si="126"/>
        <v>747 Great Road,Princeton,NJ</v>
      </c>
      <c r="Q2688" t="str">
        <f t="shared" si="127"/>
        <v>747 GREAT ROAD</v>
      </c>
      <c r="R2688" t="e">
        <f>VLOOKUP(Q2688,'[2]2011-Princeton-geocodes.csv'!$A:$A,1,FALSE)</f>
        <v>#N/A</v>
      </c>
    </row>
    <row r="2689" spans="1:18">
      <c r="A2689" s="5">
        <v>2688</v>
      </c>
      <c r="B2689" s="2" t="s">
        <v>2016</v>
      </c>
      <c r="C2689" s="2" t="s">
        <v>65</v>
      </c>
      <c r="D2689" s="2" t="s">
        <v>380</v>
      </c>
      <c r="E2689" s="2" t="s">
        <v>406</v>
      </c>
      <c r="F2689" s="2" t="s">
        <v>2021</v>
      </c>
      <c r="G2689" s="2" t="s">
        <v>1970</v>
      </c>
      <c r="H2689" s="2" t="s">
        <v>13</v>
      </c>
      <c r="I2689" s="3" t="b">
        <v>0</v>
      </c>
      <c r="J2689" s="3" t="b">
        <v>1</v>
      </c>
      <c r="K2689" s="2" t="s">
        <v>14</v>
      </c>
      <c r="L2689" s="2" t="s">
        <v>13</v>
      </c>
      <c r="M2689" s="9" t="str">
        <f>IF(ISERROR([1]!GetPart(F2689,"-",1)),F2689,[1]!GetPart(F2689,"-",1))</f>
        <v>754</v>
      </c>
      <c r="N2689" t="b">
        <f t="shared" si="125"/>
        <v>1</v>
      </c>
      <c r="P2689" s="9" t="str">
        <f t="shared" si="126"/>
        <v>754 Great Road,Princeton,NJ</v>
      </c>
      <c r="Q2689" t="str">
        <f t="shared" si="127"/>
        <v>754 GREAT ROAD</v>
      </c>
      <c r="R2689" t="e">
        <f>VLOOKUP(Q2689,'[2]2011-Princeton-geocodes.csv'!$A:$A,1,FALSE)</f>
        <v>#N/A</v>
      </c>
    </row>
    <row r="2690" spans="1:18">
      <c r="A2690" s="5">
        <v>2689</v>
      </c>
      <c r="B2690" s="2" t="s">
        <v>2016</v>
      </c>
      <c r="C2690" s="2" t="s">
        <v>86</v>
      </c>
      <c r="D2690" s="2" t="s">
        <v>380</v>
      </c>
      <c r="E2690" s="2" t="s">
        <v>328</v>
      </c>
      <c r="F2690" s="2" t="s">
        <v>2022</v>
      </c>
      <c r="G2690" s="2" t="s">
        <v>1970</v>
      </c>
      <c r="H2690" s="2" t="s">
        <v>13</v>
      </c>
      <c r="I2690" s="3" t="b">
        <v>0</v>
      </c>
      <c r="J2690" s="3" t="b">
        <v>0</v>
      </c>
      <c r="K2690" s="2" t="s">
        <v>14</v>
      </c>
      <c r="L2690" s="2" t="s">
        <v>13</v>
      </c>
      <c r="M2690" s="9" t="str">
        <f>IF(ISERROR([1]!GetPart(F2690,"-",1)),F2690,[1]!GetPart(F2690,"-",1))</f>
        <v>771</v>
      </c>
      <c r="N2690" t="b">
        <f t="shared" si="125"/>
        <v>1</v>
      </c>
      <c r="P2690" s="9" t="str">
        <f t="shared" si="126"/>
        <v>771 Great Road,Princeton,NJ</v>
      </c>
      <c r="Q2690" t="str">
        <f t="shared" si="127"/>
        <v>771 GREAT ROAD</v>
      </c>
      <c r="R2690" t="e">
        <f>VLOOKUP(Q2690,'[2]2011-Princeton-geocodes.csv'!$A:$A,1,FALSE)</f>
        <v>#N/A</v>
      </c>
    </row>
    <row r="2691" spans="1:18">
      <c r="A2691" s="5">
        <v>2690</v>
      </c>
      <c r="B2691" s="2" t="s">
        <v>2016</v>
      </c>
      <c r="C2691" s="2" t="s">
        <v>89</v>
      </c>
      <c r="D2691" s="2" t="s">
        <v>380</v>
      </c>
      <c r="E2691" s="2" t="s">
        <v>328</v>
      </c>
      <c r="F2691" s="2" t="s">
        <v>2023</v>
      </c>
      <c r="G2691" s="2" t="s">
        <v>1970</v>
      </c>
      <c r="H2691" s="2" t="s">
        <v>13</v>
      </c>
      <c r="I2691" s="3" t="b">
        <v>0</v>
      </c>
      <c r="J2691" s="3" t="b">
        <v>0</v>
      </c>
      <c r="K2691" s="2" t="s">
        <v>14</v>
      </c>
      <c r="L2691" s="2" t="s">
        <v>13</v>
      </c>
      <c r="M2691" s="9" t="str">
        <f>IF(ISERROR([1]!GetPart(F2691,"-",1)),F2691,[1]!GetPart(F2691,"-",1))</f>
        <v>783</v>
      </c>
      <c r="N2691" t="b">
        <f t="shared" ref="N2691:N2754" si="128">IF(LEFT(D2691,1)="R",TRUE,FALSE)</f>
        <v>1</v>
      </c>
      <c r="P2691" s="9" t="str">
        <f t="shared" ref="P2691:P2754" si="129">IF(LEN(M2691)&gt;0,M2691&amp;" ","")&amp;G2691&amp;",Princeton,NJ"</f>
        <v>783 Great Road,Princeton,NJ</v>
      </c>
      <c r="Q2691" t="str">
        <f t="shared" si="127"/>
        <v>783 GREAT ROAD</v>
      </c>
      <c r="R2691" t="e">
        <f>VLOOKUP(Q2691,'[2]2011-Princeton-geocodes.csv'!$A:$A,1,FALSE)</f>
        <v>#N/A</v>
      </c>
    </row>
    <row r="2692" spans="1:18">
      <c r="A2692" s="5">
        <v>2691</v>
      </c>
      <c r="B2692" s="2" t="s">
        <v>2016</v>
      </c>
      <c r="C2692" s="2" t="s">
        <v>78</v>
      </c>
      <c r="D2692" s="2" t="s">
        <v>380</v>
      </c>
      <c r="E2692" s="2" t="s">
        <v>387</v>
      </c>
      <c r="F2692" s="2" t="s">
        <v>2024</v>
      </c>
      <c r="G2692" s="2" t="s">
        <v>1970</v>
      </c>
      <c r="H2692" s="2" t="s">
        <v>13</v>
      </c>
      <c r="I2692" s="3" t="b">
        <v>0</v>
      </c>
      <c r="J2692" s="3" t="b">
        <v>1</v>
      </c>
      <c r="K2692" s="2" t="s">
        <v>14</v>
      </c>
      <c r="L2692" s="2" t="s">
        <v>13</v>
      </c>
      <c r="M2692" s="9" t="str">
        <f>IF(ISERROR([1]!GetPart(F2692,"-",1)),F2692,[1]!GetPart(F2692,"-",1))</f>
        <v>719</v>
      </c>
      <c r="N2692" t="b">
        <f t="shared" si="128"/>
        <v>1</v>
      </c>
      <c r="P2692" s="9" t="str">
        <f t="shared" si="129"/>
        <v>719 Great Road,Princeton,NJ</v>
      </c>
      <c r="Q2692" t="str">
        <f t="shared" si="127"/>
        <v>719 GREAT ROAD</v>
      </c>
      <c r="R2692" t="e">
        <f>VLOOKUP(Q2692,'[2]2011-Princeton-geocodes.csv'!$A:$A,1,FALSE)</f>
        <v>#N/A</v>
      </c>
    </row>
    <row r="2693" spans="1:18">
      <c r="A2693" s="5">
        <v>2692</v>
      </c>
      <c r="B2693" s="2" t="s">
        <v>2025</v>
      </c>
      <c r="C2693" s="2" t="s">
        <v>92</v>
      </c>
      <c r="D2693" s="2" t="s">
        <v>340</v>
      </c>
      <c r="E2693" s="2" t="s">
        <v>2026</v>
      </c>
      <c r="F2693" s="2" t="s">
        <v>2027</v>
      </c>
      <c r="G2693" s="2" t="s">
        <v>1970</v>
      </c>
      <c r="H2693" s="2" t="s">
        <v>13</v>
      </c>
      <c r="I2693" s="3" t="b">
        <v>0</v>
      </c>
      <c r="J2693" s="3" t="b">
        <v>1</v>
      </c>
      <c r="K2693" s="2" t="s">
        <v>14</v>
      </c>
      <c r="L2693" s="2" t="s">
        <v>13</v>
      </c>
      <c r="M2693" s="9" t="str">
        <f>IF(ISERROR([1]!GetPart(F2693,"-",1)),F2693,[1]!GetPart(F2693,"-",1))</f>
        <v>945</v>
      </c>
      <c r="N2693" t="b">
        <f t="shared" si="128"/>
        <v>1</v>
      </c>
      <c r="P2693" s="9" t="str">
        <f t="shared" si="129"/>
        <v>945 Great Road,Princeton,NJ</v>
      </c>
      <c r="Q2693" t="str">
        <f t="shared" si="127"/>
        <v>945 GREAT ROAD</v>
      </c>
      <c r="R2693" t="e">
        <f>VLOOKUP(Q2693,'[2]2011-Princeton-geocodes.csv'!$A:$A,1,FALSE)</f>
        <v>#N/A</v>
      </c>
    </row>
    <row r="2694" spans="1:18">
      <c r="A2694" s="5">
        <v>2693</v>
      </c>
      <c r="B2694" s="2" t="s">
        <v>2025</v>
      </c>
      <c r="C2694" s="2" t="s">
        <v>83</v>
      </c>
      <c r="D2694" s="2" t="s">
        <v>380</v>
      </c>
      <c r="E2694" s="2" t="s">
        <v>387</v>
      </c>
      <c r="F2694" s="2" t="s">
        <v>2028</v>
      </c>
      <c r="G2694" s="2" t="s">
        <v>1970</v>
      </c>
      <c r="H2694" s="2" t="s">
        <v>13</v>
      </c>
      <c r="I2694" s="3" t="b">
        <v>0</v>
      </c>
      <c r="J2694" s="3" t="b">
        <v>1</v>
      </c>
      <c r="K2694" s="2" t="s">
        <v>14</v>
      </c>
      <c r="L2694" s="2" t="s">
        <v>13</v>
      </c>
      <c r="M2694" s="9" t="str">
        <f>IF(ISERROR([1]!GetPart(F2694,"-",1)),F2694,[1]!GetPart(F2694,"-",1))</f>
        <v>933</v>
      </c>
      <c r="N2694" t="b">
        <f t="shared" si="128"/>
        <v>1</v>
      </c>
      <c r="P2694" s="9" t="str">
        <f t="shared" si="129"/>
        <v>933 Great Road,Princeton,NJ</v>
      </c>
      <c r="Q2694" t="str">
        <f t="shared" si="127"/>
        <v>933 GREAT ROAD</v>
      </c>
      <c r="R2694" t="e">
        <f>VLOOKUP(Q2694,'[2]2011-Princeton-geocodes.csv'!$A:$A,1,FALSE)</f>
        <v>#N/A</v>
      </c>
    </row>
    <row r="2695" spans="1:18" ht="56">
      <c r="A2695" s="5">
        <v>2694</v>
      </c>
      <c r="B2695" s="2" t="s">
        <v>2029</v>
      </c>
      <c r="C2695" s="2" t="s">
        <v>358</v>
      </c>
      <c r="D2695" s="2" t="s">
        <v>1685</v>
      </c>
      <c r="E2695" s="2" t="s">
        <v>2030</v>
      </c>
      <c r="F2695" s="2" t="s">
        <v>13</v>
      </c>
      <c r="G2695" s="2" t="s">
        <v>1970</v>
      </c>
      <c r="H2695" s="2" t="s">
        <v>13</v>
      </c>
      <c r="I2695" s="3" t="b">
        <v>0</v>
      </c>
      <c r="J2695" s="3" t="b">
        <v>0</v>
      </c>
      <c r="K2695" s="2" t="s">
        <v>2031</v>
      </c>
      <c r="L2695" s="2" t="s">
        <v>13</v>
      </c>
      <c r="M2695" s="9" t="str">
        <f>IF(ISERROR([1]!GetPart(F2695,"-",1)),F2695,[1]!GetPart(F2695,"-",1))</f>
        <v/>
      </c>
      <c r="N2695" t="b">
        <f t="shared" si="128"/>
        <v>0</v>
      </c>
      <c r="P2695" s="9" t="str">
        <f t="shared" si="129"/>
        <v>Great Road,Princeton,NJ</v>
      </c>
      <c r="Q2695" t="str">
        <f t="shared" si="127"/>
        <v>GREAT ROAD</v>
      </c>
      <c r="R2695" t="e">
        <f>VLOOKUP(Q2695,'[2]2011-Princeton-geocodes.csv'!$A:$A,1,FALSE)</f>
        <v>#N/A</v>
      </c>
    </row>
    <row r="2696" spans="1:18">
      <c r="A2696" s="5">
        <v>2695</v>
      </c>
      <c r="B2696" s="2" t="s">
        <v>466</v>
      </c>
      <c r="C2696" s="2" t="s">
        <v>69</v>
      </c>
      <c r="D2696" s="2" t="s">
        <v>340</v>
      </c>
      <c r="E2696" s="2" t="s">
        <v>134</v>
      </c>
      <c r="F2696" s="2" t="s">
        <v>2032</v>
      </c>
      <c r="G2696" s="2" t="s">
        <v>1970</v>
      </c>
      <c r="H2696" s="2" t="s">
        <v>13</v>
      </c>
      <c r="I2696" s="3" t="b">
        <v>0</v>
      </c>
      <c r="J2696" s="3" t="b">
        <v>0</v>
      </c>
      <c r="K2696" s="2" t="s">
        <v>13</v>
      </c>
      <c r="L2696" s="2" t="s">
        <v>13</v>
      </c>
      <c r="M2696" s="9" t="str">
        <f>IF(ISERROR([1]!GetPart(F2696,"-",1)),F2696,[1]!GetPart(F2696,"-",1))</f>
        <v>1163</v>
      </c>
      <c r="N2696" t="b">
        <f t="shared" si="128"/>
        <v>1</v>
      </c>
      <c r="P2696" s="9" t="str">
        <f t="shared" si="129"/>
        <v>1163 Great Road,Princeton,NJ</v>
      </c>
      <c r="Q2696" t="str">
        <f t="shared" si="127"/>
        <v>1163 GREAT ROAD</v>
      </c>
      <c r="R2696" t="e">
        <f>VLOOKUP(Q2696,'[2]2011-Princeton-geocodes.csv'!$A:$A,1,FALSE)</f>
        <v>#N/A</v>
      </c>
    </row>
    <row r="2697" spans="1:18">
      <c r="A2697" s="5">
        <v>2696</v>
      </c>
      <c r="B2697" s="2" t="s">
        <v>466</v>
      </c>
      <c r="C2697" s="2" t="s">
        <v>12</v>
      </c>
      <c r="D2697" s="2" t="s">
        <v>340</v>
      </c>
      <c r="E2697" s="2" t="s">
        <v>1317</v>
      </c>
      <c r="F2697" s="2" t="s">
        <v>2033</v>
      </c>
      <c r="G2697" s="2" t="s">
        <v>1970</v>
      </c>
      <c r="H2697" s="2" t="s">
        <v>13</v>
      </c>
      <c r="I2697" s="3" t="b">
        <v>0</v>
      </c>
      <c r="J2697" s="3" t="b">
        <v>1</v>
      </c>
      <c r="K2697" s="2" t="s">
        <v>13</v>
      </c>
      <c r="L2697" s="2" t="s">
        <v>13</v>
      </c>
      <c r="M2697" s="9" t="str">
        <f>IF(ISERROR([1]!GetPart(F2697,"-",1)),F2697,[1]!GetPart(F2697,"-",1))</f>
        <v>1267</v>
      </c>
      <c r="N2697" t="b">
        <f t="shared" si="128"/>
        <v>1</v>
      </c>
      <c r="P2697" s="9" t="str">
        <f t="shared" si="129"/>
        <v>1267 Great Road,Princeton,NJ</v>
      </c>
      <c r="Q2697" t="str">
        <f t="shared" si="127"/>
        <v>1267 GREAT ROAD</v>
      </c>
      <c r="R2697" t="e">
        <f>VLOOKUP(Q2697,'[2]2011-Princeton-geocodes.csv'!$A:$A,1,FALSE)</f>
        <v>#N/A</v>
      </c>
    </row>
    <row r="2698" spans="1:18">
      <c r="A2698" s="5">
        <v>2697</v>
      </c>
      <c r="B2698" s="2" t="s">
        <v>466</v>
      </c>
      <c r="C2698" s="2" t="s">
        <v>274</v>
      </c>
      <c r="D2698" s="2" t="s">
        <v>340</v>
      </c>
      <c r="E2698" s="2" t="s">
        <v>2034</v>
      </c>
      <c r="F2698" s="2" t="s">
        <v>2035</v>
      </c>
      <c r="G2698" s="2" t="s">
        <v>1970</v>
      </c>
      <c r="H2698" s="2" t="s">
        <v>13</v>
      </c>
      <c r="I2698" s="3" t="b">
        <v>0</v>
      </c>
      <c r="J2698" s="3" t="b">
        <v>0</v>
      </c>
      <c r="K2698" s="2" t="s">
        <v>13</v>
      </c>
      <c r="L2698" s="2" t="s">
        <v>13</v>
      </c>
      <c r="M2698" s="9" t="str">
        <f>IF(ISERROR([1]!GetPart(F2698,"-",1)),F2698,[1]!GetPart(F2698,"-",1))</f>
        <v>1209</v>
      </c>
      <c r="N2698" t="b">
        <f t="shared" si="128"/>
        <v>1</v>
      </c>
      <c r="P2698" s="9" t="str">
        <f t="shared" si="129"/>
        <v>1209 Great Road,Princeton,NJ</v>
      </c>
      <c r="Q2698" t="str">
        <f t="shared" si="127"/>
        <v>1209 GREAT ROAD</v>
      </c>
      <c r="R2698" t="e">
        <f>VLOOKUP(Q2698,'[2]2011-Princeton-geocodes.csv'!$A:$A,1,FALSE)</f>
        <v>#N/A</v>
      </c>
    </row>
    <row r="2699" spans="1:18">
      <c r="A2699" s="5">
        <v>2698</v>
      </c>
      <c r="B2699" s="2" t="s">
        <v>466</v>
      </c>
      <c r="C2699" s="2" t="s">
        <v>154</v>
      </c>
      <c r="D2699" s="2" t="s">
        <v>340</v>
      </c>
      <c r="E2699" s="2" t="s">
        <v>1808</v>
      </c>
      <c r="F2699" s="2" t="s">
        <v>2036</v>
      </c>
      <c r="G2699" s="2" t="s">
        <v>1970</v>
      </c>
      <c r="H2699" s="2" t="s">
        <v>13</v>
      </c>
      <c r="I2699" s="3" t="b">
        <v>0</v>
      </c>
      <c r="J2699" s="3" t="b">
        <v>0</v>
      </c>
      <c r="K2699" s="2" t="s">
        <v>13</v>
      </c>
      <c r="L2699" s="2" t="s">
        <v>13</v>
      </c>
      <c r="M2699" s="9" t="str">
        <f>IF(ISERROR([1]!GetPart(F2699,"-",1)),F2699,[1]!GetPart(F2699,"-",1))</f>
        <v>1193</v>
      </c>
      <c r="N2699" t="b">
        <f t="shared" si="128"/>
        <v>1</v>
      </c>
      <c r="P2699" s="9" t="str">
        <f t="shared" si="129"/>
        <v>1193 Great Road,Princeton,NJ</v>
      </c>
      <c r="Q2699" t="str">
        <f t="shared" si="127"/>
        <v>1193 GREAT ROAD</v>
      </c>
      <c r="R2699" t="e">
        <f>VLOOKUP(Q2699,'[2]2011-Princeton-geocodes.csv'!$A:$A,1,FALSE)</f>
        <v>#N/A</v>
      </c>
    </row>
    <row r="2700" spans="1:18">
      <c r="A2700" s="5">
        <v>2699</v>
      </c>
      <c r="B2700" s="2" t="s">
        <v>1273</v>
      </c>
      <c r="C2700" s="2" t="s">
        <v>12</v>
      </c>
      <c r="D2700" s="2" t="s">
        <v>380</v>
      </c>
      <c r="E2700" s="2" t="s">
        <v>2037</v>
      </c>
      <c r="F2700" s="2" t="s">
        <v>2038</v>
      </c>
      <c r="G2700" s="2" t="s">
        <v>1970</v>
      </c>
      <c r="H2700" s="2" t="s">
        <v>13</v>
      </c>
      <c r="I2700" s="3" t="b">
        <v>0</v>
      </c>
      <c r="J2700" s="3" t="b">
        <v>1</v>
      </c>
      <c r="K2700" s="2" t="s">
        <v>13</v>
      </c>
      <c r="L2700" s="2" t="s">
        <v>13</v>
      </c>
      <c r="M2700" s="9" t="str">
        <f>IF(ISERROR([1]!GetPart(F2700,"-",1)),F2700,[1]!GetPart(F2700,"-",1))</f>
        <v>549</v>
      </c>
      <c r="N2700" t="b">
        <f t="shared" si="128"/>
        <v>1</v>
      </c>
      <c r="P2700" s="9" t="str">
        <f t="shared" si="129"/>
        <v>549 Great Road,Princeton,NJ</v>
      </c>
      <c r="Q2700" t="str">
        <f t="shared" si="127"/>
        <v>549 GREAT ROAD</v>
      </c>
      <c r="R2700" t="e">
        <f>VLOOKUP(Q2700,'[2]2011-Princeton-geocodes.csv'!$A:$A,1,FALSE)</f>
        <v>#N/A</v>
      </c>
    </row>
    <row r="2701" spans="1:18">
      <c r="A2701" s="5">
        <v>2700</v>
      </c>
      <c r="B2701" s="2" t="s">
        <v>2039</v>
      </c>
      <c r="C2701" s="2" t="s">
        <v>12</v>
      </c>
      <c r="D2701" s="2" t="s">
        <v>264</v>
      </c>
      <c r="E2701" s="2" t="s">
        <v>2040</v>
      </c>
      <c r="F2701" s="2" t="s">
        <v>13</v>
      </c>
      <c r="G2701" s="2" t="s">
        <v>1970</v>
      </c>
      <c r="H2701" s="2" t="s">
        <v>13</v>
      </c>
      <c r="I2701" s="3" t="b">
        <v>0</v>
      </c>
      <c r="J2701" s="3" t="b">
        <v>1</v>
      </c>
      <c r="K2701" s="2" t="s">
        <v>14</v>
      </c>
      <c r="L2701" s="2" t="s">
        <v>13</v>
      </c>
      <c r="M2701" s="9" t="str">
        <f>IF(ISERROR([1]!GetPart(F2701,"-",1)),F2701,[1]!GetPart(F2701,"-",1))</f>
        <v/>
      </c>
      <c r="N2701" t="b">
        <f t="shared" si="128"/>
        <v>1</v>
      </c>
      <c r="P2701" s="9" t="str">
        <f t="shared" si="129"/>
        <v>Great Road,Princeton,NJ</v>
      </c>
      <c r="Q2701" t="str">
        <f t="shared" si="127"/>
        <v>GREAT ROAD</v>
      </c>
      <c r="R2701" t="e">
        <f>VLOOKUP(Q2701,'[2]2011-Princeton-geocodes.csv'!$A:$A,1,FALSE)</f>
        <v>#N/A</v>
      </c>
    </row>
    <row r="2702" spans="1:18">
      <c r="A2702" s="5">
        <v>2701</v>
      </c>
      <c r="B2702" s="2" t="s">
        <v>2041</v>
      </c>
      <c r="C2702" s="2" t="s">
        <v>62</v>
      </c>
      <c r="D2702" s="2" t="s">
        <v>380</v>
      </c>
      <c r="E2702" s="2" t="s">
        <v>134</v>
      </c>
      <c r="F2702" s="2" t="s">
        <v>1850</v>
      </c>
      <c r="G2702" s="2" t="s">
        <v>1970</v>
      </c>
      <c r="H2702" s="2" t="s">
        <v>13</v>
      </c>
      <c r="I2702" s="3" t="b">
        <v>0</v>
      </c>
      <c r="J2702" s="3" t="b">
        <v>1</v>
      </c>
      <c r="K2702" s="2" t="s">
        <v>14</v>
      </c>
      <c r="L2702" s="2" t="s">
        <v>13</v>
      </c>
      <c r="M2702" s="9" t="str">
        <f>IF(ISERROR([1]!GetPart(F2702,"-",1)),F2702,[1]!GetPart(F2702,"-",1))</f>
        <v>338</v>
      </c>
      <c r="N2702" t="b">
        <f t="shared" si="128"/>
        <v>1</v>
      </c>
      <c r="P2702" s="9" t="str">
        <f t="shared" si="129"/>
        <v>338 Great Road,Princeton,NJ</v>
      </c>
      <c r="Q2702" t="str">
        <f t="shared" si="127"/>
        <v>338 GREAT ROAD</v>
      </c>
      <c r="R2702" t="e">
        <f>VLOOKUP(Q2702,'[2]2011-Princeton-geocodes.csv'!$A:$A,1,FALSE)</f>
        <v>#N/A</v>
      </c>
    </row>
    <row r="2703" spans="1:18">
      <c r="A2703" s="5">
        <v>2702</v>
      </c>
      <c r="B2703" s="2" t="s">
        <v>2041</v>
      </c>
      <c r="C2703" s="2" t="s">
        <v>65</v>
      </c>
      <c r="D2703" s="2" t="s">
        <v>380</v>
      </c>
      <c r="E2703" s="2" t="s">
        <v>2042</v>
      </c>
      <c r="F2703" s="2" t="s">
        <v>1846</v>
      </c>
      <c r="G2703" s="2" t="s">
        <v>1970</v>
      </c>
      <c r="H2703" s="2" t="s">
        <v>13</v>
      </c>
      <c r="I2703" s="3" t="b">
        <v>0</v>
      </c>
      <c r="J2703" s="3" t="b">
        <v>1</v>
      </c>
      <c r="K2703" s="2" t="s">
        <v>14</v>
      </c>
      <c r="L2703" s="2" t="s">
        <v>13</v>
      </c>
      <c r="M2703" s="9" t="str">
        <f>IF(ISERROR([1]!GetPart(F2703,"-",1)),F2703,[1]!GetPart(F2703,"-",1))</f>
        <v>408</v>
      </c>
      <c r="N2703" t="b">
        <f t="shared" si="128"/>
        <v>1</v>
      </c>
      <c r="P2703" s="9" t="str">
        <f t="shared" si="129"/>
        <v>408 Great Road,Princeton,NJ</v>
      </c>
      <c r="Q2703" t="str">
        <f t="shared" si="127"/>
        <v>408 GREAT ROAD</v>
      </c>
      <c r="R2703" t="e">
        <f>VLOOKUP(Q2703,'[2]2011-Princeton-geocodes.csv'!$A:$A,1,FALSE)</f>
        <v>#N/A</v>
      </c>
    </row>
    <row r="2704" spans="1:18">
      <c r="A2704" s="5">
        <v>2703</v>
      </c>
      <c r="B2704" s="2" t="s">
        <v>2041</v>
      </c>
      <c r="C2704" s="2" t="s">
        <v>67</v>
      </c>
      <c r="D2704" s="2" t="s">
        <v>380</v>
      </c>
      <c r="E2704" s="2" t="s">
        <v>2043</v>
      </c>
      <c r="F2704" s="2" t="s">
        <v>946</v>
      </c>
      <c r="G2704" s="2" t="s">
        <v>1970</v>
      </c>
      <c r="H2704" s="2" t="s">
        <v>13</v>
      </c>
      <c r="I2704" s="3" t="b">
        <v>0</v>
      </c>
      <c r="J2704" s="3" t="b">
        <v>1</v>
      </c>
      <c r="K2704" s="2" t="s">
        <v>13</v>
      </c>
      <c r="L2704" s="2" t="s">
        <v>13</v>
      </c>
      <c r="M2704" s="9" t="str">
        <f>IF(ISERROR([1]!GetPart(F2704,"-",1)),F2704,[1]!GetPart(F2704,"-",1))</f>
        <v>432</v>
      </c>
      <c r="N2704" t="b">
        <f t="shared" si="128"/>
        <v>1</v>
      </c>
      <c r="P2704" s="9" t="str">
        <f t="shared" si="129"/>
        <v>432 Great Road,Princeton,NJ</v>
      </c>
      <c r="Q2704" t="str">
        <f t="shared" si="127"/>
        <v>432 GREAT ROAD</v>
      </c>
      <c r="R2704" t="e">
        <f>VLOOKUP(Q2704,'[2]2011-Princeton-geocodes.csv'!$A:$A,1,FALSE)</f>
        <v>#N/A</v>
      </c>
    </row>
    <row r="2705" spans="1:18">
      <c r="A2705" s="5">
        <v>2704</v>
      </c>
      <c r="B2705" s="2" t="s">
        <v>1830</v>
      </c>
      <c r="C2705" s="2" t="s">
        <v>86</v>
      </c>
      <c r="D2705" s="2" t="s">
        <v>380</v>
      </c>
      <c r="E2705" s="2" t="s">
        <v>2044</v>
      </c>
      <c r="F2705" s="2" t="s">
        <v>1767</v>
      </c>
      <c r="G2705" s="2" t="s">
        <v>1970</v>
      </c>
      <c r="H2705" s="2" t="s">
        <v>13</v>
      </c>
      <c r="I2705" s="3" t="b">
        <v>0</v>
      </c>
      <c r="J2705" s="3" t="b">
        <v>1</v>
      </c>
      <c r="K2705" s="2" t="s">
        <v>14</v>
      </c>
      <c r="L2705" s="2" t="s">
        <v>13</v>
      </c>
      <c r="M2705" s="9" t="str">
        <f>IF(ISERROR([1]!GetPart(F2705,"-",1)),F2705,[1]!GetPart(F2705,"-",1))</f>
        <v>419</v>
      </c>
      <c r="N2705" t="b">
        <f t="shared" si="128"/>
        <v>1</v>
      </c>
      <c r="P2705" s="9" t="str">
        <f t="shared" si="129"/>
        <v>419 Great Road,Princeton,NJ</v>
      </c>
      <c r="Q2705" t="str">
        <f t="shared" si="127"/>
        <v>419 GREAT ROAD</v>
      </c>
      <c r="R2705" t="e">
        <f>VLOOKUP(Q2705,'[2]2011-Princeton-geocodes.csv'!$A:$A,1,FALSE)</f>
        <v>#N/A</v>
      </c>
    </row>
    <row r="2706" spans="1:18">
      <c r="A2706" s="5">
        <v>2705</v>
      </c>
      <c r="B2706" s="2" t="s">
        <v>2016</v>
      </c>
      <c r="C2706" s="2" t="s">
        <v>62</v>
      </c>
      <c r="D2706" s="2" t="s">
        <v>380</v>
      </c>
      <c r="E2706" s="2" t="s">
        <v>86</v>
      </c>
      <c r="F2706" s="2" t="s">
        <v>2017</v>
      </c>
      <c r="G2706" s="2" t="s">
        <v>2045</v>
      </c>
      <c r="H2706" s="2" t="s">
        <v>13</v>
      </c>
      <c r="I2706" s="3" t="b">
        <v>0</v>
      </c>
      <c r="J2706" s="3" t="b">
        <v>0</v>
      </c>
      <c r="K2706" s="2" t="s">
        <v>14</v>
      </c>
      <c r="L2706" s="2" t="s">
        <v>13</v>
      </c>
      <c r="M2706" s="9" t="str">
        <f>IF(ISERROR([1]!GetPart(F2706,"-",1)),F2706,[1]!GetPart(F2706,"-",1))</f>
        <v>714</v>
      </c>
      <c r="N2706" t="b">
        <f t="shared" si="128"/>
        <v>1</v>
      </c>
      <c r="P2706" s="9" t="str">
        <f t="shared" si="129"/>
        <v>714 Great Road East,Princeton,NJ</v>
      </c>
      <c r="Q2706" t="str">
        <f t="shared" si="127"/>
        <v>714 GREAT ROAD EAST</v>
      </c>
      <c r="R2706" t="e">
        <f>VLOOKUP(Q2706,'[2]2011-Princeton-geocodes.csv'!$A:$A,1,FALSE)</f>
        <v>#N/A</v>
      </c>
    </row>
    <row r="2707" spans="1:18">
      <c r="A2707" s="5">
        <v>2706</v>
      </c>
      <c r="B2707" s="2" t="s">
        <v>784</v>
      </c>
      <c r="C2707" s="2" t="s">
        <v>49</v>
      </c>
      <c r="D2707" s="2" t="s">
        <v>448</v>
      </c>
      <c r="E2707" s="2" t="s">
        <v>538</v>
      </c>
      <c r="F2707" s="2" t="s">
        <v>154</v>
      </c>
      <c r="G2707" s="2" t="s">
        <v>2046</v>
      </c>
      <c r="H2707" s="2" t="s">
        <v>13</v>
      </c>
      <c r="I2707" s="3" t="b">
        <v>0</v>
      </c>
      <c r="J2707" s="3" t="b">
        <v>0</v>
      </c>
      <c r="K2707" s="2" t="s">
        <v>13</v>
      </c>
      <c r="L2707" s="2" t="s">
        <v>13</v>
      </c>
      <c r="M2707" s="9" t="str">
        <f>IF(ISERROR([1]!GetPart(F2707,"-",1)),F2707,[1]!GetPart(F2707,"-",1))</f>
        <v>22</v>
      </c>
      <c r="N2707" t="b">
        <f t="shared" si="128"/>
        <v>1</v>
      </c>
      <c r="P2707" s="9" t="str">
        <f t="shared" si="129"/>
        <v>22 Green Shadows Lane,Princeton,NJ</v>
      </c>
      <c r="Q2707" t="str">
        <f t="shared" si="127"/>
        <v>22 GREEN SHADOWS LANE</v>
      </c>
      <c r="R2707" t="e">
        <f>VLOOKUP(Q2707,'[2]2011-Princeton-geocodes.csv'!$A:$A,1,FALSE)</f>
        <v>#N/A</v>
      </c>
    </row>
    <row r="2708" spans="1:18">
      <c r="A2708" s="5">
        <v>2707</v>
      </c>
      <c r="B2708" s="2" t="s">
        <v>1436</v>
      </c>
      <c r="C2708" s="2" t="s">
        <v>274</v>
      </c>
      <c r="D2708" s="2" t="s">
        <v>560</v>
      </c>
      <c r="E2708" s="2" t="s">
        <v>108</v>
      </c>
      <c r="F2708" s="2" t="s">
        <v>484</v>
      </c>
      <c r="G2708" s="2" t="s">
        <v>2047</v>
      </c>
      <c r="H2708" s="2" t="s">
        <v>13</v>
      </c>
      <c r="I2708" s="3" t="b">
        <v>0</v>
      </c>
      <c r="J2708" s="3" t="b">
        <v>0</v>
      </c>
      <c r="K2708" s="2" t="s">
        <v>13</v>
      </c>
      <c r="L2708" s="2" t="s">
        <v>14</v>
      </c>
      <c r="M2708" s="9" t="str">
        <f>IF(ISERROR([1]!GetPart(F2708,"-",1)),F2708,[1]!GetPart(F2708,"-",1))</f>
        <v>24</v>
      </c>
      <c r="N2708" t="b">
        <f t="shared" si="128"/>
        <v>1</v>
      </c>
      <c r="P2708" s="9" t="str">
        <f t="shared" si="129"/>
        <v>24 Green Street,Princeton,NJ</v>
      </c>
      <c r="Q2708" t="str">
        <f t="shared" si="127"/>
        <v>24 GREEN STREET</v>
      </c>
      <c r="R2708" t="e">
        <f>VLOOKUP(Q2708,'[2]2011-Princeton-geocodes.csv'!$A:$A,1,FALSE)</f>
        <v>#N/A</v>
      </c>
    </row>
    <row r="2709" spans="1:18">
      <c r="A2709" s="5">
        <v>2708</v>
      </c>
      <c r="B2709" s="2" t="s">
        <v>1436</v>
      </c>
      <c r="C2709" s="2" t="s">
        <v>101</v>
      </c>
      <c r="D2709" s="2" t="s">
        <v>560</v>
      </c>
      <c r="E2709" s="2" t="s">
        <v>119</v>
      </c>
      <c r="F2709" s="2" t="s">
        <v>2048</v>
      </c>
      <c r="G2709" s="2" t="s">
        <v>2047</v>
      </c>
      <c r="H2709" s="2" t="s">
        <v>13</v>
      </c>
      <c r="I2709" s="3" t="b">
        <v>0</v>
      </c>
      <c r="J2709" s="3" t="b">
        <v>0</v>
      </c>
      <c r="K2709" s="2" t="s">
        <v>13</v>
      </c>
      <c r="L2709" s="2" t="s">
        <v>14</v>
      </c>
      <c r="M2709" s="9" t="str">
        <f>IF(ISERROR([1]!GetPart(F2709,"-",1)),F2709,[1]!GetPart(F2709,"-",1))</f>
        <v>16</v>
      </c>
      <c r="N2709" t="b">
        <f t="shared" si="128"/>
        <v>1</v>
      </c>
      <c r="P2709" s="9" t="str">
        <f t="shared" si="129"/>
        <v>16 Green Street,Princeton,NJ</v>
      </c>
      <c r="Q2709" t="str">
        <f t="shared" si="127"/>
        <v>16 GREEN STREET</v>
      </c>
      <c r="R2709" t="e">
        <f>VLOOKUP(Q2709,'[2]2011-Princeton-geocodes.csv'!$A:$A,1,FALSE)</f>
        <v>#N/A</v>
      </c>
    </row>
    <row r="2710" spans="1:18">
      <c r="A2710" s="5">
        <v>2709</v>
      </c>
      <c r="B2710" s="2" t="s">
        <v>1436</v>
      </c>
      <c r="C2710" s="2" t="s">
        <v>69</v>
      </c>
      <c r="D2710" s="2" t="s">
        <v>560</v>
      </c>
      <c r="E2710" s="2" t="s">
        <v>557</v>
      </c>
      <c r="F2710" s="2" t="s">
        <v>325</v>
      </c>
      <c r="G2710" s="2" t="s">
        <v>2047</v>
      </c>
      <c r="H2710" s="2" t="s">
        <v>13</v>
      </c>
      <c r="I2710" s="3" t="b">
        <v>0</v>
      </c>
      <c r="J2710" s="3" t="b">
        <v>0</v>
      </c>
      <c r="K2710" s="2" t="s">
        <v>13</v>
      </c>
      <c r="L2710" s="2" t="s">
        <v>14</v>
      </c>
      <c r="M2710" s="9" t="str">
        <f>IF(ISERROR([1]!GetPart(F2710,"-",1)),F2710,[1]!GetPart(F2710,"-",1))</f>
        <v>30</v>
      </c>
      <c r="N2710" t="b">
        <f t="shared" si="128"/>
        <v>1</v>
      </c>
      <c r="P2710" s="9" t="str">
        <f t="shared" si="129"/>
        <v>30 Green Street,Princeton,NJ</v>
      </c>
      <c r="Q2710" t="str">
        <f t="shared" si="127"/>
        <v>30 GREEN STREET</v>
      </c>
      <c r="R2710" t="e">
        <f>VLOOKUP(Q2710,'[2]2011-Princeton-geocodes.csv'!$A:$A,1,FALSE)</f>
        <v>#N/A</v>
      </c>
    </row>
    <row r="2711" spans="1:18">
      <c r="A2711" s="5">
        <v>2710</v>
      </c>
      <c r="B2711" s="2" t="s">
        <v>1436</v>
      </c>
      <c r="C2711" s="2" t="s">
        <v>154</v>
      </c>
      <c r="D2711" s="2" t="s">
        <v>560</v>
      </c>
      <c r="E2711" s="2" t="s">
        <v>122</v>
      </c>
      <c r="F2711" s="2" t="s">
        <v>303</v>
      </c>
      <c r="G2711" s="2" t="s">
        <v>2047</v>
      </c>
      <c r="H2711" s="2" t="s">
        <v>13</v>
      </c>
      <c r="I2711" s="3" t="b">
        <v>0</v>
      </c>
      <c r="J2711" s="3" t="b">
        <v>0</v>
      </c>
      <c r="K2711" s="2" t="s">
        <v>13</v>
      </c>
      <c r="L2711" s="2" t="s">
        <v>14</v>
      </c>
      <c r="M2711" s="9" t="str">
        <f>IF(ISERROR([1]!GetPart(F2711,"-",1)),F2711,[1]!GetPart(F2711,"-",1))</f>
        <v>28</v>
      </c>
      <c r="N2711" t="b">
        <f t="shared" si="128"/>
        <v>1</v>
      </c>
      <c r="P2711" s="9" t="str">
        <f t="shared" si="129"/>
        <v>28 Green Street,Princeton,NJ</v>
      </c>
      <c r="Q2711" t="str">
        <f t="shared" si="127"/>
        <v>28 GREEN STREET</v>
      </c>
      <c r="R2711" t="e">
        <f>VLOOKUP(Q2711,'[2]2011-Princeton-geocodes.csv'!$A:$A,1,FALSE)</f>
        <v>#N/A</v>
      </c>
    </row>
    <row r="2712" spans="1:18">
      <c r="A2712" s="5">
        <v>2711</v>
      </c>
      <c r="B2712" s="2" t="s">
        <v>1436</v>
      </c>
      <c r="C2712" s="2" t="s">
        <v>102</v>
      </c>
      <c r="D2712" s="2" t="s">
        <v>560</v>
      </c>
      <c r="E2712" s="2" t="s">
        <v>99</v>
      </c>
      <c r="F2712" s="2" t="s">
        <v>85</v>
      </c>
      <c r="G2712" s="2" t="s">
        <v>2047</v>
      </c>
      <c r="H2712" s="2" t="s">
        <v>13</v>
      </c>
      <c r="I2712" s="3" t="b">
        <v>0</v>
      </c>
      <c r="J2712" s="3" t="b">
        <v>0</v>
      </c>
      <c r="K2712" s="2" t="s">
        <v>13</v>
      </c>
      <c r="L2712" s="2" t="s">
        <v>14</v>
      </c>
      <c r="M2712" s="9" t="str">
        <f>IF(ISERROR([1]!GetPart(F2712,"-",1)),F2712,[1]!GetPart(F2712,"-",1))</f>
        <v>20</v>
      </c>
      <c r="N2712" t="b">
        <f t="shared" si="128"/>
        <v>1</v>
      </c>
      <c r="P2712" s="9" t="str">
        <f t="shared" si="129"/>
        <v>20 Green Street,Princeton,NJ</v>
      </c>
      <c r="Q2712" t="str">
        <f t="shared" si="127"/>
        <v>20 GREEN STREET</v>
      </c>
      <c r="R2712" t="e">
        <f>VLOOKUP(Q2712,'[2]2011-Princeton-geocodes.csv'!$A:$A,1,FALSE)</f>
        <v>#N/A</v>
      </c>
    </row>
    <row r="2713" spans="1:18">
      <c r="A2713" s="5">
        <v>2712</v>
      </c>
      <c r="B2713" s="2" t="s">
        <v>1436</v>
      </c>
      <c r="C2713" s="2" t="s">
        <v>97</v>
      </c>
      <c r="D2713" s="2" t="s">
        <v>560</v>
      </c>
      <c r="E2713" s="2" t="s">
        <v>500</v>
      </c>
      <c r="F2713" s="2" t="s">
        <v>22</v>
      </c>
      <c r="G2713" s="2" t="s">
        <v>2047</v>
      </c>
      <c r="H2713" s="2" t="s">
        <v>13</v>
      </c>
      <c r="I2713" s="3" t="b">
        <v>0</v>
      </c>
      <c r="J2713" s="3" t="b">
        <v>0</v>
      </c>
      <c r="K2713" s="2" t="s">
        <v>13</v>
      </c>
      <c r="L2713" s="2" t="s">
        <v>14</v>
      </c>
      <c r="M2713" s="9" t="str">
        <f>IF(ISERROR([1]!GetPart(F2713,"-",1)),F2713,[1]!GetPart(F2713,"-",1))</f>
        <v>14</v>
      </c>
      <c r="N2713" t="b">
        <f t="shared" si="128"/>
        <v>1</v>
      </c>
      <c r="P2713" s="9" t="str">
        <f t="shared" si="129"/>
        <v>14 Green Street,Princeton,NJ</v>
      </c>
      <c r="Q2713" t="str">
        <f t="shared" si="127"/>
        <v>14 GREEN STREET</v>
      </c>
      <c r="R2713" t="e">
        <f>VLOOKUP(Q2713,'[2]2011-Princeton-geocodes.csv'!$A:$A,1,FALSE)</f>
        <v>#N/A</v>
      </c>
    </row>
    <row r="2714" spans="1:18">
      <c r="A2714" s="5">
        <v>2713</v>
      </c>
      <c r="B2714" s="2" t="s">
        <v>1436</v>
      </c>
      <c r="C2714" s="2" t="s">
        <v>303</v>
      </c>
      <c r="D2714" s="2" t="s">
        <v>560</v>
      </c>
      <c r="E2714" s="2" t="s">
        <v>99</v>
      </c>
      <c r="F2714" s="2" t="s">
        <v>76</v>
      </c>
      <c r="G2714" s="2" t="s">
        <v>2047</v>
      </c>
      <c r="H2714" s="2" t="s">
        <v>13</v>
      </c>
      <c r="I2714" s="3" t="b">
        <v>0</v>
      </c>
      <c r="J2714" s="3" t="b">
        <v>0</v>
      </c>
      <c r="K2714" s="2" t="s">
        <v>13</v>
      </c>
      <c r="L2714" s="2" t="s">
        <v>14</v>
      </c>
      <c r="M2714" s="9" t="str">
        <f>IF(ISERROR([1]!GetPart(F2714,"-",1)),F2714,[1]!GetPart(F2714,"-",1))</f>
        <v>12</v>
      </c>
      <c r="N2714" t="b">
        <f t="shared" si="128"/>
        <v>1</v>
      </c>
      <c r="P2714" s="9" t="str">
        <f t="shared" si="129"/>
        <v>12 Green Street,Princeton,NJ</v>
      </c>
      <c r="Q2714" t="str">
        <f t="shared" si="127"/>
        <v>12 GREEN STREET</v>
      </c>
      <c r="R2714" t="e">
        <f>VLOOKUP(Q2714,'[2]2011-Princeton-geocodes.csv'!$A:$A,1,FALSE)</f>
        <v>#N/A</v>
      </c>
    </row>
    <row r="2715" spans="1:18">
      <c r="A2715" s="5">
        <v>2714</v>
      </c>
      <c r="B2715" s="2" t="s">
        <v>1436</v>
      </c>
      <c r="C2715" s="2" t="s">
        <v>227</v>
      </c>
      <c r="D2715" s="2" t="s">
        <v>560</v>
      </c>
      <c r="E2715" s="2" t="s">
        <v>161</v>
      </c>
      <c r="F2715" s="2" t="s">
        <v>65</v>
      </c>
      <c r="G2715" s="2" t="s">
        <v>2047</v>
      </c>
      <c r="H2715" s="2" t="s">
        <v>13</v>
      </c>
      <c r="I2715" s="3" t="b">
        <v>0</v>
      </c>
      <c r="J2715" s="3" t="b">
        <v>0</v>
      </c>
      <c r="K2715" s="2" t="s">
        <v>13</v>
      </c>
      <c r="L2715" s="2" t="s">
        <v>14</v>
      </c>
      <c r="M2715" s="9" t="str">
        <f>IF(ISERROR([1]!GetPart(F2715,"-",1)),F2715,[1]!GetPart(F2715,"-",1))</f>
        <v>8</v>
      </c>
      <c r="N2715" t="b">
        <f t="shared" si="128"/>
        <v>1</v>
      </c>
      <c r="P2715" s="9" t="str">
        <f t="shared" si="129"/>
        <v>8 Green Street,Princeton,NJ</v>
      </c>
      <c r="Q2715" t="str">
        <f t="shared" si="127"/>
        <v>8 GREEN STREET</v>
      </c>
      <c r="R2715" t="e">
        <f>VLOOKUP(Q2715,'[2]2011-Princeton-geocodes.csv'!$A:$A,1,FALSE)</f>
        <v>#N/A</v>
      </c>
    </row>
    <row r="2716" spans="1:18">
      <c r="A2716" s="5">
        <v>2715</v>
      </c>
      <c r="B2716" s="2" t="s">
        <v>1436</v>
      </c>
      <c r="C2716" s="2" t="s">
        <v>151</v>
      </c>
      <c r="D2716" s="2" t="s">
        <v>560</v>
      </c>
      <c r="E2716" s="2" t="s">
        <v>260</v>
      </c>
      <c r="F2716" s="2" t="s">
        <v>154</v>
      </c>
      <c r="G2716" s="2" t="s">
        <v>2047</v>
      </c>
      <c r="H2716" s="2" t="s">
        <v>13</v>
      </c>
      <c r="I2716" s="3" t="b">
        <v>0</v>
      </c>
      <c r="J2716" s="3" t="b">
        <v>0</v>
      </c>
      <c r="K2716" s="2" t="s">
        <v>13</v>
      </c>
      <c r="L2716" s="2" t="s">
        <v>14</v>
      </c>
      <c r="M2716" s="9" t="str">
        <f>IF(ISERROR([1]!GetPart(F2716,"-",1)),F2716,[1]!GetPart(F2716,"-",1))</f>
        <v>22</v>
      </c>
      <c r="N2716" t="b">
        <f t="shared" si="128"/>
        <v>1</v>
      </c>
      <c r="P2716" s="9" t="str">
        <f t="shared" si="129"/>
        <v>22 Green Street,Princeton,NJ</v>
      </c>
      <c r="Q2716" t="str">
        <f t="shared" si="127"/>
        <v>22 GREEN STREET</v>
      </c>
      <c r="R2716" t="e">
        <f>VLOOKUP(Q2716,'[2]2011-Princeton-geocodes.csv'!$A:$A,1,FALSE)</f>
        <v>#N/A</v>
      </c>
    </row>
    <row r="2717" spans="1:18">
      <c r="A2717" s="5">
        <v>2716</v>
      </c>
      <c r="B2717" s="2" t="s">
        <v>2049</v>
      </c>
      <c r="C2717" s="2" t="s">
        <v>285</v>
      </c>
      <c r="D2717" s="2" t="s">
        <v>560</v>
      </c>
      <c r="E2717" s="2" t="s">
        <v>108</v>
      </c>
      <c r="F2717" s="2" t="s">
        <v>69</v>
      </c>
      <c r="G2717" s="2" t="s">
        <v>2047</v>
      </c>
      <c r="H2717" s="2" t="s">
        <v>13</v>
      </c>
      <c r="I2717" s="3" t="b">
        <v>0</v>
      </c>
      <c r="J2717" s="3" t="b">
        <v>0</v>
      </c>
      <c r="K2717" s="2" t="s">
        <v>13</v>
      </c>
      <c r="L2717" s="2" t="s">
        <v>14</v>
      </c>
      <c r="M2717" s="9" t="str">
        <f>IF(ISERROR([1]!GetPart(F2717,"-",1)),F2717,[1]!GetPart(F2717,"-",1))</f>
        <v>21</v>
      </c>
      <c r="N2717" t="b">
        <f t="shared" si="128"/>
        <v>1</v>
      </c>
      <c r="P2717" s="9" t="str">
        <f t="shared" si="129"/>
        <v>21 Green Street,Princeton,NJ</v>
      </c>
      <c r="Q2717" t="str">
        <f t="shared" si="127"/>
        <v>21 GREEN STREET</v>
      </c>
      <c r="R2717" t="e">
        <f>VLOOKUP(Q2717,'[2]2011-Princeton-geocodes.csv'!$A:$A,1,FALSE)</f>
        <v>#N/A</v>
      </c>
    </row>
    <row r="2718" spans="1:18">
      <c r="A2718" s="5">
        <v>2717</v>
      </c>
      <c r="B2718" s="2" t="s">
        <v>2049</v>
      </c>
      <c r="C2718" s="2" t="s">
        <v>271</v>
      </c>
      <c r="D2718" s="2" t="s">
        <v>560</v>
      </c>
      <c r="E2718" s="2" t="s">
        <v>119</v>
      </c>
      <c r="F2718" s="2" t="s">
        <v>74</v>
      </c>
      <c r="G2718" s="2" t="s">
        <v>2047</v>
      </c>
      <c r="H2718" s="2" t="s">
        <v>13</v>
      </c>
      <c r="I2718" s="3" t="b">
        <v>0</v>
      </c>
      <c r="J2718" s="3" t="b">
        <v>0</v>
      </c>
      <c r="K2718" s="2" t="s">
        <v>13</v>
      </c>
      <c r="L2718" s="2" t="s">
        <v>14</v>
      </c>
      <c r="M2718" s="9" t="str">
        <f>IF(ISERROR([1]!GetPart(F2718,"-",1)),F2718,[1]!GetPart(F2718,"-",1))</f>
        <v>11</v>
      </c>
      <c r="N2718" t="b">
        <f t="shared" si="128"/>
        <v>1</v>
      </c>
      <c r="P2718" s="9" t="str">
        <f t="shared" si="129"/>
        <v>11 Green Street,Princeton,NJ</v>
      </c>
      <c r="Q2718" t="str">
        <f t="shared" si="127"/>
        <v>11 GREEN STREET</v>
      </c>
      <c r="R2718" t="e">
        <f>VLOOKUP(Q2718,'[2]2011-Princeton-geocodes.csv'!$A:$A,1,FALSE)</f>
        <v>#N/A</v>
      </c>
    </row>
    <row r="2719" spans="1:18">
      <c r="A2719" s="5">
        <v>2718</v>
      </c>
      <c r="B2719" s="2" t="s">
        <v>2049</v>
      </c>
      <c r="C2719" s="2" t="s">
        <v>288</v>
      </c>
      <c r="D2719" s="2" t="s">
        <v>560</v>
      </c>
      <c r="E2719" s="2" t="s">
        <v>115</v>
      </c>
      <c r="F2719" s="2" t="s">
        <v>49</v>
      </c>
      <c r="G2719" s="2" t="s">
        <v>2047</v>
      </c>
      <c r="H2719" s="2" t="s">
        <v>13</v>
      </c>
      <c r="I2719" s="3" t="b">
        <v>0</v>
      </c>
      <c r="J2719" s="3" t="b">
        <v>0</v>
      </c>
      <c r="K2719" s="2" t="s">
        <v>13</v>
      </c>
      <c r="L2719" s="2" t="s">
        <v>14</v>
      </c>
      <c r="M2719" s="9" t="str">
        <f>IF(ISERROR([1]!GetPart(F2719,"-",1)),F2719,[1]!GetPart(F2719,"-",1))</f>
        <v>13</v>
      </c>
      <c r="N2719" t="b">
        <f t="shared" si="128"/>
        <v>1</v>
      </c>
      <c r="P2719" s="9" t="str">
        <f t="shared" si="129"/>
        <v>13 Green Street,Princeton,NJ</v>
      </c>
      <c r="Q2719" t="str">
        <f t="shared" si="127"/>
        <v>13 GREEN STREET</v>
      </c>
      <c r="R2719" t="e">
        <f>VLOOKUP(Q2719,'[2]2011-Princeton-geocodes.csv'!$A:$A,1,FALSE)</f>
        <v>#N/A</v>
      </c>
    </row>
    <row r="2720" spans="1:18">
      <c r="A2720" s="5">
        <v>2719</v>
      </c>
      <c r="B2720" s="2" t="s">
        <v>2049</v>
      </c>
      <c r="C2720" s="2" t="s">
        <v>284</v>
      </c>
      <c r="D2720" s="2" t="s">
        <v>560</v>
      </c>
      <c r="E2720" s="2" t="s">
        <v>122</v>
      </c>
      <c r="F2720" s="2" t="s">
        <v>54</v>
      </c>
      <c r="G2720" s="2" t="s">
        <v>2047</v>
      </c>
      <c r="H2720" s="2" t="s">
        <v>13</v>
      </c>
      <c r="I2720" s="3" t="b">
        <v>0</v>
      </c>
      <c r="J2720" s="3" t="b">
        <v>0</v>
      </c>
      <c r="K2720" s="2" t="s">
        <v>13</v>
      </c>
      <c r="L2720" s="2" t="s">
        <v>14</v>
      </c>
      <c r="M2720" s="9" t="str">
        <f>IF(ISERROR([1]!GetPart(F2720,"-",1)),F2720,[1]!GetPart(F2720,"-",1))</f>
        <v>17</v>
      </c>
      <c r="N2720" t="b">
        <f t="shared" si="128"/>
        <v>1</v>
      </c>
      <c r="P2720" s="9" t="str">
        <f t="shared" si="129"/>
        <v>17 Green Street,Princeton,NJ</v>
      </c>
      <c r="Q2720" t="str">
        <f t="shared" si="127"/>
        <v>17 GREEN STREET</v>
      </c>
      <c r="R2720" t="e">
        <f>VLOOKUP(Q2720,'[2]2011-Princeton-geocodes.csv'!$A:$A,1,FALSE)</f>
        <v>#N/A</v>
      </c>
    </row>
    <row r="2721" spans="1:18">
      <c r="A2721" s="5">
        <v>2720</v>
      </c>
      <c r="B2721" s="2" t="s">
        <v>2049</v>
      </c>
      <c r="C2721" s="2" t="s">
        <v>75</v>
      </c>
      <c r="D2721" s="2" t="s">
        <v>560</v>
      </c>
      <c r="E2721" s="2" t="s">
        <v>156</v>
      </c>
      <c r="F2721" s="2" t="s">
        <v>102</v>
      </c>
      <c r="G2721" s="2" t="s">
        <v>2047</v>
      </c>
      <c r="H2721" s="2" t="s">
        <v>13</v>
      </c>
      <c r="I2721" s="3" t="b">
        <v>0</v>
      </c>
      <c r="J2721" s="3" t="b">
        <v>0</v>
      </c>
      <c r="K2721" s="2" t="s">
        <v>13</v>
      </c>
      <c r="L2721" s="2" t="s">
        <v>14</v>
      </c>
      <c r="M2721" s="9" t="str">
        <f>IF(ISERROR([1]!GetPart(F2721,"-",1)),F2721,[1]!GetPart(F2721,"-",1))</f>
        <v>25</v>
      </c>
      <c r="N2721" t="b">
        <f t="shared" si="128"/>
        <v>1</v>
      </c>
      <c r="P2721" s="9" t="str">
        <f t="shared" si="129"/>
        <v>25 Green Street,Princeton,NJ</v>
      </c>
      <c r="Q2721" t="str">
        <f t="shared" si="127"/>
        <v>25 GREEN STREET</v>
      </c>
      <c r="R2721" t="e">
        <f>VLOOKUP(Q2721,'[2]2011-Princeton-geocodes.csv'!$A:$A,1,FALSE)</f>
        <v>#N/A</v>
      </c>
    </row>
    <row r="2722" spans="1:18">
      <c r="A2722" s="5">
        <v>2721</v>
      </c>
      <c r="B2722" s="2" t="s">
        <v>2049</v>
      </c>
      <c r="C2722" s="2" t="s">
        <v>293</v>
      </c>
      <c r="D2722" s="2" t="s">
        <v>560</v>
      </c>
      <c r="E2722" s="2" t="s">
        <v>500</v>
      </c>
      <c r="F2722" s="2" t="s">
        <v>66</v>
      </c>
      <c r="G2722" s="2" t="s">
        <v>2047</v>
      </c>
      <c r="H2722" s="2" t="s">
        <v>13</v>
      </c>
      <c r="I2722" s="3" t="b">
        <v>0</v>
      </c>
      <c r="J2722" s="3" t="b">
        <v>0</v>
      </c>
      <c r="K2722" s="2" t="s">
        <v>13</v>
      </c>
      <c r="L2722" s="2" t="s">
        <v>14</v>
      </c>
      <c r="M2722" s="9" t="str">
        <f>IF(ISERROR([1]!GetPart(F2722,"-",1)),F2722,[1]!GetPart(F2722,"-",1))</f>
        <v>31</v>
      </c>
      <c r="N2722" t="b">
        <f t="shared" si="128"/>
        <v>1</v>
      </c>
      <c r="P2722" s="9" t="str">
        <f t="shared" si="129"/>
        <v>31 Green Street,Princeton,NJ</v>
      </c>
      <c r="Q2722" t="str">
        <f t="shared" si="127"/>
        <v>31 GREEN STREET</v>
      </c>
      <c r="R2722" t="e">
        <f>VLOOKUP(Q2722,'[2]2011-Princeton-geocodes.csv'!$A:$A,1,FALSE)</f>
        <v>#N/A</v>
      </c>
    </row>
    <row r="2723" spans="1:18">
      <c r="A2723" s="5">
        <v>2722</v>
      </c>
      <c r="B2723" s="2" t="s">
        <v>2049</v>
      </c>
      <c r="C2723" s="2" t="s">
        <v>398</v>
      </c>
      <c r="D2723" s="2" t="s">
        <v>560</v>
      </c>
      <c r="E2723" s="2" t="s">
        <v>194</v>
      </c>
      <c r="F2723" s="2" t="s">
        <v>278</v>
      </c>
      <c r="G2723" s="2" t="s">
        <v>2047</v>
      </c>
      <c r="H2723" s="2" t="s">
        <v>13</v>
      </c>
      <c r="I2723" s="3" t="b">
        <v>0</v>
      </c>
      <c r="J2723" s="3" t="b">
        <v>0</v>
      </c>
      <c r="K2723" s="2" t="s">
        <v>13</v>
      </c>
      <c r="L2723" s="2" t="s">
        <v>14</v>
      </c>
      <c r="M2723" s="9" t="str">
        <f>IF(ISERROR([1]!GetPart(F2723,"-",1)),F2723,[1]!GetPart(F2723,"-",1))</f>
        <v>33</v>
      </c>
      <c r="N2723" t="b">
        <f t="shared" si="128"/>
        <v>1</v>
      </c>
      <c r="P2723" s="9" t="str">
        <f t="shared" si="129"/>
        <v>33 Green Street,Princeton,NJ</v>
      </c>
      <c r="Q2723" t="str">
        <f t="shared" si="127"/>
        <v>33 GREEN STREET</v>
      </c>
      <c r="R2723" t="e">
        <f>VLOOKUP(Q2723,'[2]2011-Princeton-geocodes.csv'!$A:$A,1,FALSE)</f>
        <v>#N/A</v>
      </c>
    </row>
    <row r="2724" spans="1:18">
      <c r="A2724" s="5">
        <v>2723</v>
      </c>
      <c r="B2724" s="2" t="s">
        <v>2049</v>
      </c>
      <c r="C2724" s="2" t="s">
        <v>649</v>
      </c>
      <c r="D2724" s="2" t="s">
        <v>560</v>
      </c>
      <c r="E2724" s="2" t="s">
        <v>500</v>
      </c>
      <c r="F2724" s="2" t="s">
        <v>158</v>
      </c>
      <c r="G2724" s="2" t="s">
        <v>2047</v>
      </c>
      <c r="H2724" s="2" t="s">
        <v>13</v>
      </c>
      <c r="I2724" s="3" t="b">
        <v>0</v>
      </c>
      <c r="J2724" s="3" t="b">
        <v>0</v>
      </c>
      <c r="K2724" s="2" t="s">
        <v>13</v>
      </c>
      <c r="L2724" s="2" t="s">
        <v>14</v>
      </c>
      <c r="M2724" s="9" t="str">
        <f>IF(ISERROR([1]!GetPart(F2724,"-",1)),F2724,[1]!GetPart(F2724,"-",1))</f>
        <v>19</v>
      </c>
      <c r="N2724" t="b">
        <f t="shared" si="128"/>
        <v>1</v>
      </c>
      <c r="P2724" s="9" t="str">
        <f t="shared" si="129"/>
        <v>19 Green Street,Princeton,NJ</v>
      </c>
      <c r="Q2724" t="str">
        <f t="shared" ref="Q2724:Q2787" si="130">UPPER(IF(LEN(M2724)&gt;0,M2724&amp;" ","")&amp;G2724)</f>
        <v>19 GREEN STREET</v>
      </c>
      <c r="R2724" t="e">
        <f>VLOOKUP(Q2724,'[2]2011-Princeton-geocodes.csv'!$A:$A,1,FALSE)</f>
        <v>#N/A</v>
      </c>
    </row>
    <row r="2725" spans="1:18">
      <c r="A2725" s="5">
        <v>2724</v>
      </c>
      <c r="B2725" s="2" t="s">
        <v>2049</v>
      </c>
      <c r="C2725" s="2" t="s">
        <v>88</v>
      </c>
      <c r="D2725" s="2" t="s">
        <v>560</v>
      </c>
      <c r="E2725" s="2" t="s">
        <v>196</v>
      </c>
      <c r="F2725" s="2" t="s">
        <v>67</v>
      </c>
      <c r="G2725" s="2" t="s">
        <v>2047</v>
      </c>
      <c r="H2725" s="2" t="s">
        <v>13</v>
      </c>
      <c r="I2725" s="3" t="b">
        <v>0</v>
      </c>
      <c r="J2725" s="3" t="b">
        <v>0</v>
      </c>
      <c r="K2725" s="2" t="s">
        <v>13</v>
      </c>
      <c r="L2725" s="2" t="s">
        <v>14</v>
      </c>
      <c r="M2725" s="9" t="str">
        <f>IF(ISERROR([1]!GetPart(F2725,"-",1)),F2725,[1]!GetPart(F2725,"-",1))</f>
        <v>7</v>
      </c>
      <c r="N2725" t="b">
        <f t="shared" si="128"/>
        <v>1</v>
      </c>
      <c r="P2725" s="9" t="str">
        <f t="shared" si="129"/>
        <v>7 Green Street,Princeton,NJ</v>
      </c>
      <c r="Q2725" t="str">
        <f t="shared" si="130"/>
        <v>7 GREEN STREET</v>
      </c>
      <c r="R2725" t="e">
        <f>VLOOKUP(Q2725,'[2]2011-Princeton-geocodes.csv'!$A:$A,1,FALSE)</f>
        <v>#N/A</v>
      </c>
    </row>
    <row r="2726" spans="1:18">
      <c r="A2726" s="5">
        <v>2725</v>
      </c>
      <c r="B2726" s="2" t="s">
        <v>2049</v>
      </c>
      <c r="C2726" s="2" t="s">
        <v>269</v>
      </c>
      <c r="D2726" s="2" t="s">
        <v>560</v>
      </c>
      <c r="E2726" s="2" t="s">
        <v>156</v>
      </c>
      <c r="F2726" s="2" t="s">
        <v>227</v>
      </c>
      <c r="G2726" s="2" t="s">
        <v>2047</v>
      </c>
      <c r="H2726" s="2" t="s">
        <v>13</v>
      </c>
      <c r="I2726" s="3" t="b">
        <v>0</v>
      </c>
      <c r="J2726" s="3" t="b">
        <v>0</v>
      </c>
      <c r="K2726" s="2" t="s">
        <v>13</v>
      </c>
      <c r="L2726" s="2" t="s">
        <v>14</v>
      </c>
      <c r="M2726" s="9" t="str">
        <f>IF(ISERROR([1]!GetPart(F2726,"-",1)),F2726,[1]!GetPart(F2726,"-",1))</f>
        <v>29</v>
      </c>
      <c r="N2726" t="b">
        <f t="shared" si="128"/>
        <v>1</v>
      </c>
      <c r="P2726" s="9" t="str">
        <f t="shared" si="129"/>
        <v>29 Green Street,Princeton,NJ</v>
      </c>
      <c r="Q2726" t="str">
        <f t="shared" si="130"/>
        <v>29 GREEN STREET</v>
      </c>
      <c r="R2726" t="e">
        <f>VLOOKUP(Q2726,'[2]2011-Princeton-geocodes.csv'!$A:$A,1,FALSE)</f>
        <v>#N/A</v>
      </c>
    </row>
    <row r="2727" spans="1:18">
      <c r="A2727" s="5">
        <v>2726</v>
      </c>
      <c r="B2727" s="2" t="s">
        <v>578</v>
      </c>
      <c r="C2727" s="2" t="s">
        <v>83</v>
      </c>
      <c r="D2727" s="2" t="s">
        <v>277</v>
      </c>
      <c r="E2727" s="2" t="s">
        <v>644</v>
      </c>
      <c r="F2727" s="2" t="s">
        <v>92</v>
      </c>
      <c r="G2727" s="2" t="s">
        <v>2050</v>
      </c>
      <c r="H2727" s="2" t="s">
        <v>13</v>
      </c>
      <c r="I2727" s="3" t="b">
        <v>0</v>
      </c>
      <c r="J2727" s="3" t="b">
        <v>0</v>
      </c>
      <c r="K2727" s="2" t="s">
        <v>13</v>
      </c>
      <c r="L2727" s="2" t="s">
        <v>14</v>
      </c>
      <c r="M2727" s="9" t="str">
        <f>IF(ISERROR([1]!GetPart(F2727,"-",1)),F2727,[1]!GetPart(F2727,"-",1))</f>
        <v>5</v>
      </c>
      <c r="N2727" t="b">
        <f t="shared" si="128"/>
        <v>1</v>
      </c>
      <c r="P2727" s="9" t="str">
        <f t="shared" si="129"/>
        <v>5 Greenholm,Princeton,NJ</v>
      </c>
      <c r="Q2727" t="str">
        <f t="shared" si="130"/>
        <v>5 GREENHOLM</v>
      </c>
      <c r="R2727" t="str">
        <f>VLOOKUP(Q2727,'[2]2011-Princeton-geocodes.csv'!$A:$A,1,FALSE)</f>
        <v>5 GREENHOLM</v>
      </c>
    </row>
    <row r="2728" spans="1:18">
      <c r="A2728" s="5">
        <v>2727</v>
      </c>
      <c r="B2728" s="2" t="s">
        <v>578</v>
      </c>
      <c r="C2728" s="2" t="s">
        <v>76</v>
      </c>
      <c r="D2728" s="2" t="s">
        <v>277</v>
      </c>
      <c r="E2728" s="2" t="s">
        <v>327</v>
      </c>
      <c r="F2728" s="2" t="s">
        <v>86</v>
      </c>
      <c r="G2728" s="2" t="s">
        <v>2050</v>
      </c>
      <c r="H2728" s="2" t="s">
        <v>13</v>
      </c>
      <c r="I2728" s="3" t="b">
        <v>0</v>
      </c>
      <c r="J2728" s="3" t="b">
        <v>0</v>
      </c>
      <c r="K2728" s="2" t="s">
        <v>13</v>
      </c>
      <c r="L2728" s="2" t="s">
        <v>14</v>
      </c>
      <c r="M2728" s="9" t="str">
        <f>IF(ISERROR([1]!GetPart(F2728,"-",1)),F2728,[1]!GetPart(F2728,"-",1))</f>
        <v>2</v>
      </c>
      <c r="N2728" t="b">
        <f t="shared" si="128"/>
        <v>1</v>
      </c>
      <c r="P2728" s="9" t="str">
        <f t="shared" si="129"/>
        <v>2 Greenholm,Princeton,NJ</v>
      </c>
      <c r="Q2728" t="str">
        <f t="shared" si="130"/>
        <v>2 GREENHOLM</v>
      </c>
      <c r="R2728" t="e">
        <f>VLOOKUP(Q2728,'[2]2011-Princeton-geocodes.csv'!$A:$A,1,FALSE)</f>
        <v>#N/A</v>
      </c>
    </row>
    <row r="2729" spans="1:18">
      <c r="A2729" s="5">
        <v>2728</v>
      </c>
      <c r="B2729" s="2" t="s">
        <v>578</v>
      </c>
      <c r="C2729" s="2" t="s">
        <v>62</v>
      </c>
      <c r="D2729" s="2" t="s">
        <v>277</v>
      </c>
      <c r="E2729" s="2" t="s">
        <v>314</v>
      </c>
      <c r="F2729" s="2" t="s">
        <v>83</v>
      </c>
      <c r="G2729" s="2" t="s">
        <v>2050</v>
      </c>
      <c r="H2729" s="2" t="s">
        <v>13</v>
      </c>
      <c r="I2729" s="3" t="b">
        <v>0</v>
      </c>
      <c r="J2729" s="3" t="b">
        <v>0</v>
      </c>
      <c r="K2729" s="2" t="s">
        <v>13</v>
      </c>
      <c r="L2729" s="2" t="s">
        <v>14</v>
      </c>
      <c r="M2729" s="9" t="str">
        <f>IF(ISERROR([1]!GetPart(F2729,"-",1)),F2729,[1]!GetPart(F2729,"-",1))</f>
        <v>4</v>
      </c>
      <c r="N2729" t="b">
        <f t="shared" si="128"/>
        <v>1</v>
      </c>
      <c r="P2729" s="9" t="str">
        <f t="shared" si="129"/>
        <v>4 Greenholm,Princeton,NJ</v>
      </c>
      <c r="Q2729" t="str">
        <f t="shared" si="130"/>
        <v>4 GREENHOLM</v>
      </c>
      <c r="R2729" t="str">
        <f>VLOOKUP(Q2729,'[2]2011-Princeton-geocodes.csv'!$A:$A,1,FALSE)</f>
        <v>4 GREENHOLM</v>
      </c>
    </row>
    <row r="2730" spans="1:18">
      <c r="A2730" s="5">
        <v>2729</v>
      </c>
      <c r="B2730" s="2" t="s">
        <v>578</v>
      </c>
      <c r="C2730" s="2" t="s">
        <v>65</v>
      </c>
      <c r="D2730" s="2" t="s">
        <v>277</v>
      </c>
      <c r="E2730" s="2" t="s">
        <v>245</v>
      </c>
      <c r="F2730" s="2" t="s">
        <v>70</v>
      </c>
      <c r="G2730" s="2" t="s">
        <v>2050</v>
      </c>
      <c r="H2730" s="2" t="s">
        <v>13</v>
      </c>
      <c r="I2730" s="3" t="b">
        <v>0</v>
      </c>
      <c r="J2730" s="3" t="b">
        <v>0</v>
      </c>
      <c r="K2730" s="2" t="s">
        <v>13</v>
      </c>
      <c r="L2730" s="2" t="s">
        <v>14</v>
      </c>
      <c r="M2730" s="9" t="str">
        <f>IF(ISERROR([1]!GetPart(F2730,"-",1)),F2730,[1]!GetPart(F2730,"-",1))</f>
        <v>6</v>
      </c>
      <c r="N2730" t="b">
        <f t="shared" si="128"/>
        <v>1</v>
      </c>
      <c r="P2730" s="9" t="str">
        <f t="shared" si="129"/>
        <v>6 Greenholm,Princeton,NJ</v>
      </c>
      <c r="Q2730" t="str">
        <f t="shared" si="130"/>
        <v>6 GREENHOLM</v>
      </c>
      <c r="R2730" t="str">
        <f>VLOOKUP(Q2730,'[2]2011-Princeton-geocodes.csv'!$A:$A,1,FALSE)</f>
        <v>6 GREENHOLM</v>
      </c>
    </row>
    <row r="2731" spans="1:18">
      <c r="A2731" s="5">
        <v>2730</v>
      </c>
      <c r="B2731" s="2" t="s">
        <v>578</v>
      </c>
      <c r="C2731" s="2" t="s">
        <v>92</v>
      </c>
      <c r="D2731" s="2" t="s">
        <v>277</v>
      </c>
      <c r="E2731" s="2" t="s">
        <v>172</v>
      </c>
      <c r="F2731" s="2" t="s">
        <v>67</v>
      </c>
      <c r="G2731" s="2" t="s">
        <v>2050</v>
      </c>
      <c r="H2731" s="2" t="s">
        <v>13</v>
      </c>
      <c r="I2731" s="3" t="b">
        <v>0</v>
      </c>
      <c r="J2731" s="3" t="b">
        <v>0</v>
      </c>
      <c r="K2731" s="2" t="s">
        <v>13</v>
      </c>
      <c r="L2731" s="2" t="s">
        <v>14</v>
      </c>
      <c r="M2731" s="9" t="str">
        <f>IF(ISERROR([1]!GetPart(F2731,"-",1)),F2731,[1]!GetPart(F2731,"-",1))</f>
        <v>7</v>
      </c>
      <c r="N2731" t="b">
        <f t="shared" si="128"/>
        <v>1</v>
      </c>
      <c r="P2731" s="9" t="str">
        <f t="shared" si="129"/>
        <v>7 Greenholm,Princeton,NJ</v>
      </c>
      <c r="Q2731" t="str">
        <f t="shared" si="130"/>
        <v>7 GREENHOLM</v>
      </c>
      <c r="R2731" t="str">
        <f>VLOOKUP(Q2731,'[2]2011-Princeton-geocodes.csv'!$A:$A,1,FALSE)</f>
        <v>7 GREENHOLM</v>
      </c>
    </row>
    <row r="2732" spans="1:18">
      <c r="A2732" s="5">
        <v>2731</v>
      </c>
      <c r="B2732" s="2" t="s">
        <v>578</v>
      </c>
      <c r="C2732" s="2" t="s">
        <v>89</v>
      </c>
      <c r="D2732" s="2" t="s">
        <v>277</v>
      </c>
      <c r="E2732" s="2" t="s">
        <v>644</v>
      </c>
      <c r="F2732" s="2" t="s">
        <v>89</v>
      </c>
      <c r="G2732" s="2" t="s">
        <v>2050</v>
      </c>
      <c r="H2732" s="2" t="s">
        <v>13</v>
      </c>
      <c r="I2732" s="3" t="b">
        <v>0</v>
      </c>
      <c r="J2732" s="3" t="b">
        <v>0</v>
      </c>
      <c r="K2732" s="2" t="s">
        <v>13</v>
      </c>
      <c r="L2732" s="2" t="s">
        <v>14</v>
      </c>
      <c r="M2732" s="9" t="str">
        <f>IF(ISERROR([1]!GetPart(F2732,"-",1)),F2732,[1]!GetPart(F2732,"-",1))</f>
        <v>3</v>
      </c>
      <c r="N2732" t="b">
        <f t="shared" si="128"/>
        <v>1</v>
      </c>
      <c r="P2732" s="9" t="str">
        <f t="shared" si="129"/>
        <v>3 Greenholm,Princeton,NJ</v>
      </c>
      <c r="Q2732" t="str">
        <f t="shared" si="130"/>
        <v>3 GREENHOLM</v>
      </c>
      <c r="R2732" t="str">
        <f>VLOOKUP(Q2732,'[2]2011-Princeton-geocodes.csv'!$A:$A,1,FALSE)</f>
        <v>3 GREENHOLM</v>
      </c>
    </row>
    <row r="2733" spans="1:18">
      <c r="A2733" s="5">
        <v>2732</v>
      </c>
      <c r="B2733" s="2" t="s">
        <v>578</v>
      </c>
      <c r="C2733" s="2" t="s">
        <v>67</v>
      </c>
      <c r="D2733" s="2" t="s">
        <v>277</v>
      </c>
      <c r="E2733" s="2" t="s">
        <v>1409</v>
      </c>
      <c r="F2733" s="2" t="s">
        <v>65</v>
      </c>
      <c r="G2733" s="2" t="s">
        <v>2050</v>
      </c>
      <c r="H2733" s="2" t="s">
        <v>13</v>
      </c>
      <c r="I2733" s="3" t="b">
        <v>0</v>
      </c>
      <c r="J2733" s="3" t="b">
        <v>0</v>
      </c>
      <c r="K2733" s="2" t="s">
        <v>13</v>
      </c>
      <c r="L2733" s="2" t="s">
        <v>14</v>
      </c>
      <c r="M2733" s="9" t="str">
        <f>IF(ISERROR([1]!GetPart(F2733,"-",1)),F2733,[1]!GetPart(F2733,"-",1))</f>
        <v>8</v>
      </c>
      <c r="N2733" t="b">
        <f t="shared" si="128"/>
        <v>1</v>
      </c>
      <c r="P2733" s="9" t="str">
        <f t="shared" si="129"/>
        <v>8 Greenholm,Princeton,NJ</v>
      </c>
      <c r="Q2733" t="str">
        <f t="shared" si="130"/>
        <v>8 GREENHOLM</v>
      </c>
      <c r="R2733" t="str">
        <f>VLOOKUP(Q2733,'[2]2011-Princeton-geocodes.csv'!$A:$A,1,FALSE)</f>
        <v>8 GREENHOLM</v>
      </c>
    </row>
    <row r="2734" spans="1:18">
      <c r="A2734" s="5">
        <v>2733</v>
      </c>
      <c r="B2734" s="2" t="s">
        <v>578</v>
      </c>
      <c r="C2734" s="2" t="s">
        <v>2051</v>
      </c>
      <c r="D2734" s="2" t="s">
        <v>277</v>
      </c>
      <c r="E2734" s="2" t="s">
        <v>19</v>
      </c>
      <c r="F2734" s="2" t="s">
        <v>65</v>
      </c>
      <c r="G2734" s="2" t="s">
        <v>2052</v>
      </c>
      <c r="H2734" s="2" t="s">
        <v>13</v>
      </c>
      <c r="I2734" s="3" t="b">
        <v>0</v>
      </c>
      <c r="J2734" s="3" t="b">
        <v>0</v>
      </c>
      <c r="K2734" s="2" t="s">
        <v>13</v>
      </c>
      <c r="L2734" s="2" t="s">
        <v>14</v>
      </c>
      <c r="M2734" s="9" t="str">
        <f>IF(ISERROR([1]!GetPart(F2734,"-",1)),F2734,[1]!GetPart(F2734,"-",1))</f>
        <v>8</v>
      </c>
      <c r="N2734" t="b">
        <f t="shared" si="128"/>
        <v>1</v>
      </c>
      <c r="P2734" s="9" t="str">
        <f t="shared" si="129"/>
        <v>8 Greenholm Unit 1,Princeton,NJ</v>
      </c>
      <c r="Q2734" t="str">
        <f t="shared" si="130"/>
        <v>8 GREENHOLM UNIT 1</v>
      </c>
      <c r="R2734" t="e">
        <f>VLOOKUP(Q2734,'[2]2011-Princeton-geocodes.csv'!$A:$A,1,FALSE)</f>
        <v>#N/A</v>
      </c>
    </row>
    <row r="2735" spans="1:18">
      <c r="A2735" s="5">
        <v>2734</v>
      </c>
      <c r="B2735" s="2" t="s">
        <v>578</v>
      </c>
      <c r="C2735" s="2" t="s">
        <v>1678</v>
      </c>
      <c r="D2735" s="2" t="s">
        <v>277</v>
      </c>
      <c r="E2735" s="2" t="s">
        <v>1409</v>
      </c>
      <c r="F2735" s="2" t="s">
        <v>65</v>
      </c>
      <c r="G2735" s="2" t="s">
        <v>2053</v>
      </c>
      <c r="H2735" s="2" t="s">
        <v>13</v>
      </c>
      <c r="I2735" s="3" t="b">
        <v>0</v>
      </c>
      <c r="J2735" s="3" t="b">
        <v>0</v>
      </c>
      <c r="K2735" s="2" t="s">
        <v>13</v>
      </c>
      <c r="L2735" s="2" t="s">
        <v>14</v>
      </c>
      <c r="M2735" s="9" t="str">
        <f>IF(ISERROR([1]!GetPart(F2735,"-",1)),F2735,[1]!GetPart(F2735,"-",1))</f>
        <v>8</v>
      </c>
      <c r="N2735" t="b">
        <f t="shared" si="128"/>
        <v>1</v>
      </c>
      <c r="P2735" s="9" t="str">
        <f t="shared" si="129"/>
        <v>8 Greenholm Unit 2,Princeton,NJ</v>
      </c>
      <c r="Q2735" t="str">
        <f t="shared" si="130"/>
        <v>8 GREENHOLM UNIT 2</v>
      </c>
      <c r="R2735" t="e">
        <f>VLOOKUP(Q2735,'[2]2011-Princeton-geocodes.csv'!$A:$A,1,FALSE)</f>
        <v>#N/A</v>
      </c>
    </row>
    <row r="2736" spans="1:18">
      <c r="A2736" s="5">
        <v>2735</v>
      </c>
      <c r="B2736" s="2" t="s">
        <v>578</v>
      </c>
      <c r="C2736" s="2" t="s">
        <v>2054</v>
      </c>
      <c r="D2736" s="2" t="s">
        <v>277</v>
      </c>
      <c r="E2736" s="2" t="s">
        <v>1409</v>
      </c>
      <c r="F2736" s="2" t="s">
        <v>65</v>
      </c>
      <c r="G2736" s="2" t="s">
        <v>2055</v>
      </c>
      <c r="H2736" s="2" t="s">
        <v>13</v>
      </c>
      <c r="I2736" s="3" t="b">
        <v>0</v>
      </c>
      <c r="J2736" s="3" t="b">
        <v>0</v>
      </c>
      <c r="K2736" s="2" t="s">
        <v>13</v>
      </c>
      <c r="L2736" s="2" t="s">
        <v>14</v>
      </c>
      <c r="M2736" s="9" t="str">
        <f>IF(ISERROR([1]!GetPart(F2736,"-",1)),F2736,[1]!GetPart(F2736,"-",1))</f>
        <v>8</v>
      </c>
      <c r="N2736" t="b">
        <f t="shared" si="128"/>
        <v>1</v>
      </c>
      <c r="P2736" s="9" t="str">
        <f t="shared" si="129"/>
        <v>8 Greenholm Unit 3,Princeton,NJ</v>
      </c>
      <c r="Q2736" t="str">
        <f t="shared" si="130"/>
        <v>8 GREENHOLM UNIT 3</v>
      </c>
      <c r="R2736" t="e">
        <f>VLOOKUP(Q2736,'[2]2011-Princeton-geocodes.csv'!$A:$A,1,FALSE)</f>
        <v>#N/A</v>
      </c>
    </row>
    <row r="2737" spans="1:18">
      <c r="A2737" s="5">
        <v>2736</v>
      </c>
      <c r="B2737" s="2" t="s">
        <v>578</v>
      </c>
      <c r="C2737" s="2" t="s">
        <v>2056</v>
      </c>
      <c r="D2737" s="2" t="s">
        <v>277</v>
      </c>
      <c r="E2737" s="2" t="s">
        <v>1409</v>
      </c>
      <c r="F2737" s="2" t="s">
        <v>65</v>
      </c>
      <c r="G2737" s="2" t="s">
        <v>2057</v>
      </c>
      <c r="H2737" s="2" t="s">
        <v>13</v>
      </c>
      <c r="I2737" s="3" t="b">
        <v>0</v>
      </c>
      <c r="J2737" s="3" t="b">
        <v>0</v>
      </c>
      <c r="K2737" s="2" t="s">
        <v>13</v>
      </c>
      <c r="L2737" s="2" t="s">
        <v>14</v>
      </c>
      <c r="M2737" s="9" t="str">
        <f>IF(ISERROR([1]!GetPart(F2737,"-",1)),F2737,[1]!GetPart(F2737,"-",1))</f>
        <v>8</v>
      </c>
      <c r="N2737" t="b">
        <f t="shared" si="128"/>
        <v>1</v>
      </c>
      <c r="P2737" s="9" t="str">
        <f t="shared" si="129"/>
        <v>8 Greenholm Unit 4,Princeton,NJ</v>
      </c>
      <c r="Q2737" t="str">
        <f t="shared" si="130"/>
        <v>8 GREENHOLM UNIT 4</v>
      </c>
      <c r="R2737" t="e">
        <f>VLOOKUP(Q2737,'[2]2011-Princeton-geocodes.csv'!$A:$A,1,FALSE)</f>
        <v>#N/A</v>
      </c>
    </row>
    <row r="2738" spans="1:18">
      <c r="A2738" s="5">
        <v>2737</v>
      </c>
      <c r="B2738" s="2" t="s">
        <v>2058</v>
      </c>
      <c r="C2738" s="2" t="s">
        <v>70</v>
      </c>
      <c r="D2738" s="2" t="s">
        <v>542</v>
      </c>
      <c r="E2738" s="2" t="s">
        <v>1010</v>
      </c>
      <c r="F2738" s="2" t="s">
        <v>502</v>
      </c>
      <c r="G2738" s="2" t="s">
        <v>2059</v>
      </c>
      <c r="H2738" s="2" t="s">
        <v>13</v>
      </c>
      <c r="I2738" s="3" t="b">
        <v>0</v>
      </c>
      <c r="J2738" s="3" t="b">
        <v>0</v>
      </c>
      <c r="K2738" s="2" t="s">
        <v>14</v>
      </c>
      <c r="L2738" s="2" t="s">
        <v>13</v>
      </c>
      <c r="M2738" s="9" t="str">
        <f>IF(ISERROR([1]!GetPart(F2738,"-",1)),F2738,[1]!GetPart(F2738,"-",1))</f>
        <v>46</v>
      </c>
      <c r="N2738" t="b">
        <f t="shared" si="128"/>
        <v>1</v>
      </c>
      <c r="P2738" s="9" t="str">
        <f t="shared" si="129"/>
        <v>46 Greenhouse Drive,Princeton,NJ</v>
      </c>
      <c r="Q2738" t="str">
        <f t="shared" si="130"/>
        <v>46 GREENHOUSE DRIVE</v>
      </c>
      <c r="R2738" t="e">
        <f>VLOOKUP(Q2738,'[2]2011-Princeton-geocodes.csv'!$A:$A,1,FALSE)</f>
        <v>#N/A</v>
      </c>
    </row>
    <row r="2739" spans="1:18">
      <c r="A2739" s="5">
        <v>2738</v>
      </c>
      <c r="B2739" s="2" t="s">
        <v>2058</v>
      </c>
      <c r="C2739" s="2" t="s">
        <v>86</v>
      </c>
      <c r="D2739" s="2" t="s">
        <v>542</v>
      </c>
      <c r="E2739" s="2" t="s">
        <v>579</v>
      </c>
      <c r="F2739" s="2" t="s">
        <v>313</v>
      </c>
      <c r="G2739" s="2" t="s">
        <v>2059</v>
      </c>
      <c r="H2739" s="2" t="s">
        <v>13</v>
      </c>
      <c r="I2739" s="3" t="b">
        <v>1</v>
      </c>
      <c r="J2739" s="3" t="b">
        <v>0</v>
      </c>
      <c r="K2739" s="2" t="s">
        <v>13</v>
      </c>
      <c r="L2739" s="2" t="s">
        <v>13</v>
      </c>
      <c r="M2739" s="9" t="str">
        <f>IF(ISERROR([1]!GetPart(F2739,"-",1)),F2739,[1]!GetPart(F2739,"-",1))</f>
        <v>06</v>
      </c>
      <c r="N2739" t="b">
        <f t="shared" si="128"/>
        <v>1</v>
      </c>
      <c r="P2739" s="9" t="str">
        <f t="shared" si="129"/>
        <v>06 Greenhouse Drive,Princeton,NJ</v>
      </c>
      <c r="Q2739" t="str">
        <f t="shared" si="130"/>
        <v>06 GREENHOUSE DRIVE</v>
      </c>
      <c r="R2739" t="e">
        <f>VLOOKUP(Q2739,'[2]2011-Princeton-geocodes.csv'!$A:$A,1,FALSE)</f>
        <v>#N/A</v>
      </c>
    </row>
    <row r="2740" spans="1:18">
      <c r="A2740" s="5">
        <v>2739</v>
      </c>
      <c r="B2740" s="2" t="s">
        <v>2058</v>
      </c>
      <c r="C2740" s="2" t="s">
        <v>503</v>
      </c>
      <c r="D2740" s="2" t="s">
        <v>542</v>
      </c>
      <c r="E2740" s="2" t="s">
        <v>1472</v>
      </c>
      <c r="F2740" s="2" t="s">
        <v>348</v>
      </c>
      <c r="G2740" s="2" t="s">
        <v>2059</v>
      </c>
      <c r="H2740" s="2" t="s">
        <v>13</v>
      </c>
      <c r="I2740" s="3" t="b">
        <v>0</v>
      </c>
      <c r="J2740" s="3" t="b">
        <v>1</v>
      </c>
      <c r="K2740" s="2" t="s">
        <v>14</v>
      </c>
      <c r="L2740" s="2" t="s">
        <v>13</v>
      </c>
      <c r="M2740" s="9" t="str">
        <f>IF(ISERROR([1]!GetPart(F2740,"-",1)),F2740,[1]!GetPart(F2740,"-",1))</f>
        <v>96</v>
      </c>
      <c r="N2740" t="b">
        <f t="shared" si="128"/>
        <v>1</v>
      </c>
      <c r="P2740" s="9" t="str">
        <f t="shared" si="129"/>
        <v>96 Greenhouse Drive,Princeton,NJ</v>
      </c>
      <c r="Q2740" t="str">
        <f t="shared" si="130"/>
        <v>96 GREENHOUSE DRIVE</v>
      </c>
      <c r="R2740" t="e">
        <f>VLOOKUP(Q2740,'[2]2011-Princeton-geocodes.csv'!$A:$A,1,FALSE)</f>
        <v>#N/A</v>
      </c>
    </row>
    <row r="2741" spans="1:18">
      <c r="A2741" s="5">
        <v>2740</v>
      </c>
      <c r="B2741" s="2" t="s">
        <v>2058</v>
      </c>
      <c r="C2741" s="2" t="s">
        <v>66</v>
      </c>
      <c r="D2741" s="2" t="s">
        <v>542</v>
      </c>
      <c r="E2741" s="2" t="s">
        <v>345</v>
      </c>
      <c r="F2741" s="2" t="s">
        <v>158</v>
      </c>
      <c r="G2741" s="2" t="s">
        <v>2059</v>
      </c>
      <c r="H2741" s="2" t="s">
        <v>13</v>
      </c>
      <c r="I2741" s="3" t="b">
        <v>1</v>
      </c>
      <c r="J2741" s="3" t="b">
        <v>1</v>
      </c>
      <c r="K2741" s="2" t="s">
        <v>13</v>
      </c>
      <c r="L2741" s="2" t="s">
        <v>13</v>
      </c>
      <c r="M2741" s="9" t="str">
        <f>IF(ISERROR([1]!GetPart(F2741,"-",1)),F2741,[1]!GetPart(F2741,"-",1))</f>
        <v>19</v>
      </c>
      <c r="N2741" t="b">
        <f t="shared" si="128"/>
        <v>1</v>
      </c>
      <c r="P2741" s="9" t="str">
        <f t="shared" si="129"/>
        <v>19 Greenhouse Drive,Princeton,NJ</v>
      </c>
      <c r="Q2741" t="str">
        <f t="shared" si="130"/>
        <v>19 GREENHOUSE DRIVE</v>
      </c>
      <c r="R2741" t="e">
        <f>VLOOKUP(Q2741,'[2]2011-Princeton-geocodes.csv'!$A:$A,1,FALSE)</f>
        <v>#N/A</v>
      </c>
    </row>
    <row r="2742" spans="1:18">
      <c r="A2742" s="5">
        <v>2741</v>
      </c>
      <c r="B2742" s="2" t="s">
        <v>2058</v>
      </c>
      <c r="C2742" s="2" t="s">
        <v>2060</v>
      </c>
      <c r="D2742" s="2" t="s">
        <v>542</v>
      </c>
      <c r="E2742" s="2" t="s">
        <v>1627</v>
      </c>
      <c r="F2742" s="2" t="s">
        <v>269</v>
      </c>
      <c r="G2742" s="2" t="s">
        <v>2059</v>
      </c>
      <c r="H2742" s="2" t="s">
        <v>13</v>
      </c>
      <c r="I2742" s="3" t="b">
        <v>0</v>
      </c>
      <c r="J2742" s="3" t="b">
        <v>1</v>
      </c>
      <c r="K2742" s="2" t="s">
        <v>14</v>
      </c>
      <c r="L2742" s="2" t="s">
        <v>13</v>
      </c>
      <c r="M2742" s="9" t="str">
        <f>IF(ISERROR([1]!GetPart(F2742,"-",1)),F2742,[1]!GetPart(F2742,"-",1))</f>
        <v>63</v>
      </c>
      <c r="N2742" t="b">
        <f t="shared" si="128"/>
        <v>1</v>
      </c>
      <c r="P2742" s="9" t="str">
        <f t="shared" si="129"/>
        <v>63 Greenhouse Drive,Princeton,NJ</v>
      </c>
      <c r="Q2742" t="str">
        <f t="shared" si="130"/>
        <v>63 GREENHOUSE DRIVE</v>
      </c>
      <c r="R2742" t="e">
        <f>VLOOKUP(Q2742,'[2]2011-Princeton-geocodes.csv'!$A:$A,1,FALSE)</f>
        <v>#N/A</v>
      </c>
    </row>
    <row r="2743" spans="1:18">
      <c r="A2743" s="5">
        <v>2742</v>
      </c>
      <c r="B2743" s="2" t="s">
        <v>2058</v>
      </c>
      <c r="C2743" s="2" t="s">
        <v>70</v>
      </c>
      <c r="D2743" s="2" t="s">
        <v>542</v>
      </c>
      <c r="E2743" s="2" t="s">
        <v>1010</v>
      </c>
      <c r="F2743" s="2" t="s">
        <v>502</v>
      </c>
      <c r="G2743" s="2" t="s">
        <v>2059</v>
      </c>
      <c r="H2743" s="2" t="s">
        <v>13</v>
      </c>
      <c r="I2743" s="3" t="b">
        <v>0</v>
      </c>
      <c r="J2743" s="3" t="b">
        <v>1</v>
      </c>
      <c r="K2743" s="2" t="s">
        <v>14</v>
      </c>
      <c r="L2743" s="2" t="s">
        <v>13</v>
      </c>
      <c r="M2743" s="9" t="str">
        <f>IF(ISERROR([1]!GetPart(F2743,"-",1)),F2743,[1]!GetPart(F2743,"-",1))</f>
        <v>46</v>
      </c>
      <c r="N2743" t="b">
        <f t="shared" si="128"/>
        <v>1</v>
      </c>
      <c r="P2743" s="9" t="str">
        <f t="shared" si="129"/>
        <v>46 Greenhouse Drive,Princeton,NJ</v>
      </c>
      <c r="Q2743" t="str">
        <f t="shared" si="130"/>
        <v>46 GREENHOUSE DRIVE</v>
      </c>
      <c r="R2743" t="e">
        <f>VLOOKUP(Q2743,'[2]2011-Princeton-geocodes.csv'!$A:$A,1,FALSE)</f>
        <v>#N/A</v>
      </c>
    </row>
    <row r="2744" spans="1:18">
      <c r="A2744" s="5">
        <v>2743</v>
      </c>
      <c r="B2744" s="2" t="s">
        <v>2058</v>
      </c>
      <c r="C2744" s="2" t="s">
        <v>12</v>
      </c>
      <c r="D2744" s="2" t="s">
        <v>542</v>
      </c>
      <c r="E2744" s="2" t="s">
        <v>1400</v>
      </c>
      <c r="F2744" s="2" t="s">
        <v>85</v>
      </c>
      <c r="G2744" s="2" t="s">
        <v>2059</v>
      </c>
      <c r="H2744" s="2" t="s">
        <v>13</v>
      </c>
      <c r="I2744" s="3" t="b">
        <v>1</v>
      </c>
      <c r="J2744" s="3" t="b">
        <v>1</v>
      </c>
      <c r="K2744" s="2" t="s">
        <v>13</v>
      </c>
      <c r="L2744" s="2" t="s">
        <v>13</v>
      </c>
      <c r="M2744" s="9" t="str">
        <f>IF(ISERROR([1]!GetPart(F2744,"-",1)),F2744,[1]!GetPart(F2744,"-",1))</f>
        <v>20</v>
      </c>
      <c r="N2744" t="b">
        <f t="shared" si="128"/>
        <v>1</v>
      </c>
      <c r="P2744" s="9" t="str">
        <f t="shared" si="129"/>
        <v>20 Greenhouse Drive,Princeton,NJ</v>
      </c>
      <c r="Q2744" t="str">
        <f t="shared" si="130"/>
        <v>20 GREENHOUSE DRIVE</v>
      </c>
      <c r="R2744" t="e">
        <f>VLOOKUP(Q2744,'[2]2011-Princeton-geocodes.csv'!$A:$A,1,FALSE)</f>
        <v>#N/A</v>
      </c>
    </row>
    <row r="2745" spans="1:18">
      <c r="A2745" s="5">
        <v>2744</v>
      </c>
      <c r="B2745" s="2" t="s">
        <v>2058</v>
      </c>
      <c r="C2745" s="2" t="s">
        <v>304</v>
      </c>
      <c r="D2745" s="2" t="s">
        <v>542</v>
      </c>
      <c r="E2745" s="2" t="s">
        <v>358</v>
      </c>
      <c r="F2745" s="2" t="s">
        <v>66</v>
      </c>
      <c r="G2745" s="2" t="s">
        <v>2059</v>
      </c>
      <c r="H2745" s="2" t="s">
        <v>13</v>
      </c>
      <c r="I2745" s="3" t="b">
        <v>0</v>
      </c>
      <c r="J2745" s="3" t="b">
        <v>1</v>
      </c>
      <c r="K2745" s="2" t="s">
        <v>14</v>
      </c>
      <c r="L2745" s="2" t="s">
        <v>13</v>
      </c>
      <c r="M2745" s="9" t="str">
        <f>IF(ISERROR([1]!GetPart(F2745,"-",1)),F2745,[1]!GetPart(F2745,"-",1))</f>
        <v>31</v>
      </c>
      <c r="N2745" t="b">
        <f t="shared" si="128"/>
        <v>1</v>
      </c>
      <c r="P2745" s="9" t="str">
        <f t="shared" si="129"/>
        <v>31 Greenhouse Drive,Princeton,NJ</v>
      </c>
      <c r="Q2745" t="str">
        <f t="shared" si="130"/>
        <v>31 GREENHOUSE DRIVE</v>
      </c>
      <c r="R2745" t="e">
        <f>VLOOKUP(Q2745,'[2]2011-Princeton-geocodes.csv'!$A:$A,1,FALSE)</f>
        <v>#N/A</v>
      </c>
    </row>
    <row r="2746" spans="1:18">
      <c r="A2746" s="5">
        <v>2745</v>
      </c>
      <c r="B2746" s="2" t="s">
        <v>2058</v>
      </c>
      <c r="C2746" s="2" t="s">
        <v>310</v>
      </c>
      <c r="D2746" s="2" t="s">
        <v>542</v>
      </c>
      <c r="E2746" s="2" t="s">
        <v>282</v>
      </c>
      <c r="F2746" s="2" t="s">
        <v>253</v>
      </c>
      <c r="G2746" s="2" t="s">
        <v>2059</v>
      </c>
      <c r="H2746" s="2" t="s">
        <v>13</v>
      </c>
      <c r="I2746" s="3" t="b">
        <v>0</v>
      </c>
      <c r="J2746" s="3" t="b">
        <v>0</v>
      </c>
      <c r="K2746" s="2" t="s">
        <v>14</v>
      </c>
      <c r="L2746" s="2" t="s">
        <v>13</v>
      </c>
      <c r="M2746" s="9" t="str">
        <f>IF(ISERROR([1]!GetPart(F2746,"-",1)),F2746,[1]!GetPart(F2746,"-",1))</f>
        <v>76</v>
      </c>
      <c r="N2746" t="b">
        <f t="shared" si="128"/>
        <v>1</v>
      </c>
      <c r="P2746" s="9" t="str">
        <f t="shared" si="129"/>
        <v>76 Greenhouse Drive,Princeton,NJ</v>
      </c>
      <c r="Q2746" t="str">
        <f t="shared" si="130"/>
        <v>76 GREENHOUSE DRIVE</v>
      </c>
      <c r="R2746" t="e">
        <f>VLOOKUP(Q2746,'[2]2011-Princeton-geocodes.csv'!$A:$A,1,FALSE)</f>
        <v>#N/A</v>
      </c>
    </row>
    <row r="2747" spans="1:18">
      <c r="A2747" s="5">
        <v>2746</v>
      </c>
      <c r="B2747" s="2" t="s">
        <v>2058</v>
      </c>
      <c r="C2747" s="2" t="s">
        <v>312</v>
      </c>
      <c r="D2747" s="2" t="s">
        <v>542</v>
      </c>
      <c r="E2747" s="2" t="s">
        <v>1029</v>
      </c>
      <c r="F2747" s="2" t="s">
        <v>88</v>
      </c>
      <c r="G2747" s="2" t="s">
        <v>2059</v>
      </c>
      <c r="H2747" s="2" t="s">
        <v>13</v>
      </c>
      <c r="I2747" s="3" t="b">
        <v>0</v>
      </c>
      <c r="J2747" s="3" t="b">
        <v>1</v>
      </c>
      <c r="K2747" s="2" t="s">
        <v>14</v>
      </c>
      <c r="L2747" s="2" t="s">
        <v>13</v>
      </c>
      <c r="M2747" s="9" t="str">
        <f>IF(ISERROR([1]!GetPart(F2747,"-",1)),F2747,[1]!GetPart(F2747,"-",1))</f>
        <v>56</v>
      </c>
      <c r="N2747" t="b">
        <f t="shared" si="128"/>
        <v>1</v>
      </c>
      <c r="P2747" s="9" t="str">
        <f t="shared" si="129"/>
        <v>56 Greenhouse Drive,Princeton,NJ</v>
      </c>
      <c r="Q2747" t="str">
        <f t="shared" si="130"/>
        <v>56 GREENHOUSE DRIVE</v>
      </c>
      <c r="R2747" t="e">
        <f>VLOOKUP(Q2747,'[2]2011-Princeton-geocodes.csv'!$A:$A,1,FALSE)</f>
        <v>#N/A</v>
      </c>
    </row>
    <row r="2748" spans="1:18">
      <c r="A2748" s="5">
        <v>2747</v>
      </c>
      <c r="B2748" s="2" t="s">
        <v>2058</v>
      </c>
      <c r="C2748" s="2" t="s">
        <v>92</v>
      </c>
      <c r="D2748" s="2" t="s">
        <v>542</v>
      </c>
      <c r="E2748" s="2" t="s">
        <v>625</v>
      </c>
      <c r="F2748" s="2" t="s">
        <v>295</v>
      </c>
      <c r="G2748" s="2" t="s">
        <v>2059</v>
      </c>
      <c r="H2748" s="2" t="s">
        <v>13</v>
      </c>
      <c r="I2748" s="3" t="b">
        <v>0</v>
      </c>
      <c r="J2748" s="3" t="b">
        <v>1</v>
      </c>
      <c r="K2748" s="2" t="s">
        <v>13</v>
      </c>
      <c r="L2748" s="2" t="s">
        <v>13</v>
      </c>
      <c r="M2748" s="9" t="str">
        <f>IF(ISERROR([1]!GetPart(F2748,"-",1)),F2748,[1]!GetPart(F2748,"-",1))</f>
        <v>34</v>
      </c>
      <c r="N2748" t="b">
        <f t="shared" si="128"/>
        <v>1</v>
      </c>
      <c r="P2748" s="9" t="str">
        <f t="shared" si="129"/>
        <v>34 Greenhouse Drive,Princeton,NJ</v>
      </c>
      <c r="Q2748" t="str">
        <f t="shared" si="130"/>
        <v>34 GREENHOUSE DRIVE</v>
      </c>
      <c r="R2748" t="e">
        <f>VLOOKUP(Q2748,'[2]2011-Princeton-geocodes.csv'!$A:$A,1,FALSE)</f>
        <v>#N/A</v>
      </c>
    </row>
    <row r="2749" spans="1:18" ht="42">
      <c r="A2749" s="5">
        <v>2748</v>
      </c>
      <c r="B2749" s="2" t="s">
        <v>608</v>
      </c>
      <c r="C2749" s="2" t="s">
        <v>75</v>
      </c>
      <c r="D2749" s="2" t="s">
        <v>298</v>
      </c>
      <c r="E2749" s="2" t="s">
        <v>474</v>
      </c>
      <c r="F2749" s="2" t="s">
        <v>13</v>
      </c>
      <c r="G2749" s="2" t="s">
        <v>2061</v>
      </c>
      <c r="H2749" s="2" t="s">
        <v>611</v>
      </c>
      <c r="I2749" s="3" t="b">
        <v>0</v>
      </c>
      <c r="J2749" s="3" t="b">
        <v>1</v>
      </c>
      <c r="K2749" s="2" t="s">
        <v>2062</v>
      </c>
      <c r="L2749" s="2" t="s">
        <v>13</v>
      </c>
      <c r="M2749" s="9" t="str">
        <f>IF(ISERROR([1]!GetPart(F2749,"-",1)),F2749,[1]!GetPart(F2749,"-",1))</f>
        <v/>
      </c>
      <c r="N2749" t="b">
        <f t="shared" si="128"/>
        <v>0</v>
      </c>
      <c r="P2749" s="9" t="str">
        <f t="shared" si="129"/>
        <v>Greenland Court,Princeton,NJ</v>
      </c>
      <c r="Q2749" t="str">
        <f t="shared" si="130"/>
        <v>GREENLAND COURT</v>
      </c>
      <c r="R2749" t="e">
        <f>VLOOKUP(Q2749,'[2]2011-Princeton-geocodes.csv'!$A:$A,1,FALSE)</f>
        <v>#N/A</v>
      </c>
    </row>
    <row r="2750" spans="1:18">
      <c r="A2750" s="5">
        <v>2749</v>
      </c>
      <c r="B2750" s="2" t="s">
        <v>608</v>
      </c>
      <c r="C2750" s="2" t="s">
        <v>284</v>
      </c>
      <c r="D2750" s="2" t="s">
        <v>298</v>
      </c>
      <c r="E2750" s="2" t="s">
        <v>478</v>
      </c>
      <c r="F2750" s="2" t="s">
        <v>24</v>
      </c>
      <c r="G2750" s="2" t="s">
        <v>2061</v>
      </c>
      <c r="H2750" s="2" t="s">
        <v>611</v>
      </c>
      <c r="I2750" s="3" t="b">
        <v>0</v>
      </c>
      <c r="J2750" s="3" t="b">
        <v>1</v>
      </c>
      <c r="K2750" s="2" t="s">
        <v>14</v>
      </c>
      <c r="L2750" s="2" t="s">
        <v>13</v>
      </c>
      <c r="M2750" s="9" t="str">
        <f>IF(ISERROR([1]!GetPart(F2750,"-",1)),F2750,[1]!GetPart(F2750,"-",1))</f>
        <v>16</v>
      </c>
      <c r="N2750" t="b">
        <f t="shared" si="128"/>
        <v>0</v>
      </c>
      <c r="P2750" s="9" t="str">
        <f t="shared" si="129"/>
        <v>16 Greenland Court,Princeton,NJ</v>
      </c>
      <c r="Q2750" t="str">
        <f t="shared" si="130"/>
        <v>16 GREENLAND COURT</v>
      </c>
      <c r="R2750" t="e">
        <f>VLOOKUP(Q2750,'[2]2011-Princeton-geocodes.csv'!$A:$A,1,FALSE)</f>
        <v>#N/A</v>
      </c>
    </row>
    <row r="2751" spans="1:18">
      <c r="A2751" s="5">
        <v>2750</v>
      </c>
      <c r="B2751" s="2" t="s">
        <v>608</v>
      </c>
      <c r="C2751" s="2" t="s">
        <v>271</v>
      </c>
      <c r="D2751" s="2" t="s">
        <v>298</v>
      </c>
      <c r="E2751" s="2" t="s">
        <v>39</v>
      </c>
      <c r="F2751" s="2" t="s">
        <v>23</v>
      </c>
      <c r="G2751" s="2" t="s">
        <v>2061</v>
      </c>
      <c r="H2751" s="2" t="s">
        <v>611</v>
      </c>
      <c r="I2751" s="3" t="b">
        <v>0</v>
      </c>
      <c r="J2751" s="3" t="b">
        <v>1</v>
      </c>
      <c r="K2751" s="2" t="s">
        <v>13</v>
      </c>
      <c r="L2751" s="2" t="s">
        <v>13</v>
      </c>
      <c r="M2751" s="9" t="str">
        <f>IF(ISERROR([1]!GetPart(F2751,"-",1)),F2751,[1]!GetPart(F2751,"-",1))</f>
        <v>15</v>
      </c>
      <c r="N2751" t="b">
        <f t="shared" si="128"/>
        <v>0</v>
      </c>
      <c r="P2751" s="9" t="str">
        <f t="shared" si="129"/>
        <v>15 Greenland Court,Princeton,NJ</v>
      </c>
      <c r="Q2751" t="str">
        <f t="shared" si="130"/>
        <v>15 GREENLAND COURT</v>
      </c>
      <c r="R2751" t="e">
        <f>VLOOKUP(Q2751,'[2]2011-Princeton-geocodes.csv'!$A:$A,1,FALSE)</f>
        <v>#N/A</v>
      </c>
    </row>
    <row r="2752" spans="1:18">
      <c r="A2752" s="5">
        <v>2751</v>
      </c>
      <c r="B2752" s="2" t="s">
        <v>608</v>
      </c>
      <c r="C2752" s="2" t="s">
        <v>285</v>
      </c>
      <c r="D2752" s="2" t="s">
        <v>298</v>
      </c>
      <c r="E2752" s="2" t="s">
        <v>474</v>
      </c>
      <c r="F2752" s="2" t="s">
        <v>76</v>
      </c>
      <c r="G2752" s="2" t="s">
        <v>2061</v>
      </c>
      <c r="H2752" s="2" t="s">
        <v>611</v>
      </c>
      <c r="I2752" s="3" t="b">
        <v>0</v>
      </c>
      <c r="J2752" s="3" t="b">
        <v>1</v>
      </c>
      <c r="K2752" s="2" t="s">
        <v>14</v>
      </c>
      <c r="L2752" s="2" t="s">
        <v>13</v>
      </c>
      <c r="M2752" s="9" t="str">
        <f>IF(ISERROR([1]!GetPart(F2752,"-",1)),F2752,[1]!GetPart(F2752,"-",1))</f>
        <v>12</v>
      </c>
      <c r="N2752" t="b">
        <f t="shared" si="128"/>
        <v>0</v>
      </c>
      <c r="P2752" s="9" t="str">
        <f t="shared" si="129"/>
        <v>12 Greenland Court,Princeton,NJ</v>
      </c>
      <c r="Q2752" t="str">
        <f t="shared" si="130"/>
        <v>12 GREENLAND COURT</v>
      </c>
      <c r="R2752" t="e">
        <f>VLOOKUP(Q2752,'[2]2011-Princeton-geocodes.csv'!$A:$A,1,FALSE)</f>
        <v>#N/A</v>
      </c>
    </row>
    <row r="2753" spans="1:18">
      <c r="A2753" s="5">
        <v>2752</v>
      </c>
      <c r="B2753" s="2" t="s">
        <v>608</v>
      </c>
      <c r="C2753" s="2" t="s">
        <v>288</v>
      </c>
      <c r="D2753" s="2" t="s">
        <v>298</v>
      </c>
      <c r="E2753" s="2" t="s">
        <v>51</v>
      </c>
      <c r="F2753" s="2" t="s">
        <v>59</v>
      </c>
      <c r="G2753" s="2" t="s">
        <v>2061</v>
      </c>
      <c r="H2753" s="2" t="s">
        <v>611</v>
      </c>
      <c r="I2753" s="3" t="b">
        <v>0</v>
      </c>
      <c r="J2753" s="3" t="b">
        <v>1</v>
      </c>
      <c r="K2753" s="2" t="s">
        <v>14</v>
      </c>
      <c r="L2753" s="2" t="s">
        <v>13</v>
      </c>
      <c r="M2753" s="9" t="str">
        <f>IF(ISERROR([1]!GetPart(F2753,"-",1)),F2753,[1]!GetPart(F2753,"-",1))</f>
        <v>18</v>
      </c>
      <c r="N2753" t="b">
        <f t="shared" si="128"/>
        <v>0</v>
      </c>
      <c r="P2753" s="9" t="str">
        <f t="shared" si="129"/>
        <v>18 Greenland Court,Princeton,NJ</v>
      </c>
      <c r="Q2753" t="str">
        <f t="shared" si="130"/>
        <v>18 GREENLAND COURT</v>
      </c>
      <c r="R2753" t="e">
        <f>VLOOKUP(Q2753,'[2]2011-Princeton-geocodes.csv'!$A:$A,1,FALSE)</f>
        <v>#N/A</v>
      </c>
    </row>
    <row r="2754" spans="1:18">
      <c r="A2754" s="5">
        <v>2753</v>
      </c>
      <c r="B2754" s="2" t="s">
        <v>608</v>
      </c>
      <c r="C2754" s="2" t="s">
        <v>88</v>
      </c>
      <c r="D2754" s="2" t="s">
        <v>298</v>
      </c>
      <c r="E2754" s="2" t="s">
        <v>327</v>
      </c>
      <c r="F2754" s="2" t="s">
        <v>74</v>
      </c>
      <c r="G2754" s="2" t="s">
        <v>2061</v>
      </c>
      <c r="H2754" s="2" t="s">
        <v>611</v>
      </c>
      <c r="I2754" s="3" t="b">
        <v>0</v>
      </c>
      <c r="J2754" s="3" t="b">
        <v>1</v>
      </c>
      <c r="K2754" s="2" t="s">
        <v>14</v>
      </c>
      <c r="L2754" s="2" t="s">
        <v>13</v>
      </c>
      <c r="M2754" s="9" t="str">
        <f>IF(ISERROR([1]!GetPart(F2754,"-",1)),F2754,[1]!GetPart(F2754,"-",1))</f>
        <v>11</v>
      </c>
      <c r="N2754" t="b">
        <f t="shared" si="128"/>
        <v>0</v>
      </c>
      <c r="P2754" s="9" t="str">
        <f t="shared" si="129"/>
        <v>11 Greenland Court,Princeton,NJ</v>
      </c>
      <c r="Q2754" t="str">
        <f t="shared" si="130"/>
        <v>11 GREENLAND COURT</v>
      </c>
      <c r="R2754" t="e">
        <f>VLOOKUP(Q2754,'[2]2011-Princeton-geocodes.csv'!$A:$A,1,FALSE)</f>
        <v>#N/A</v>
      </c>
    </row>
    <row r="2755" spans="1:18">
      <c r="A2755" s="5">
        <v>2754</v>
      </c>
      <c r="B2755" s="2" t="s">
        <v>497</v>
      </c>
      <c r="C2755" s="2" t="s">
        <v>280</v>
      </c>
      <c r="D2755" s="2" t="s">
        <v>560</v>
      </c>
      <c r="E2755" s="2" t="s">
        <v>119</v>
      </c>
      <c r="F2755" s="2" t="s">
        <v>54</v>
      </c>
      <c r="G2755" s="2" t="s">
        <v>2063</v>
      </c>
      <c r="H2755" s="2" t="s">
        <v>13</v>
      </c>
      <c r="I2755" s="3" t="b">
        <v>0</v>
      </c>
      <c r="J2755" s="3" t="b">
        <v>0</v>
      </c>
      <c r="K2755" s="2" t="s">
        <v>13</v>
      </c>
      <c r="L2755" s="2" t="s">
        <v>14</v>
      </c>
      <c r="M2755" s="9" t="str">
        <f>IF(ISERROR([1]!GetPart(F2755,"-",1)),F2755,[1]!GetPart(F2755,"-",1))</f>
        <v>17</v>
      </c>
      <c r="N2755" t="b">
        <f t="shared" ref="N2755:N2818" si="131">IF(LEFT(D2755,1)="R",TRUE,FALSE)</f>
        <v>1</v>
      </c>
      <c r="P2755" s="9" t="str">
        <f t="shared" ref="P2755:P2818" si="132">IF(LEN(M2755)&gt;0,M2755&amp;" ","")&amp;G2755&amp;",Princeton,NJ"</f>
        <v>17 Greenview Avenue,Princeton,NJ</v>
      </c>
      <c r="Q2755" t="str">
        <f t="shared" si="130"/>
        <v>17 GREENVIEW AVENUE</v>
      </c>
      <c r="R2755" t="e">
        <f>VLOOKUP(Q2755,'[2]2011-Princeton-geocodes.csv'!$A:$A,1,FALSE)</f>
        <v>#N/A</v>
      </c>
    </row>
    <row r="2756" spans="1:18">
      <c r="A2756" s="5">
        <v>2755</v>
      </c>
      <c r="B2756" s="2" t="s">
        <v>497</v>
      </c>
      <c r="C2756" s="2" t="s">
        <v>293</v>
      </c>
      <c r="D2756" s="2" t="s">
        <v>560</v>
      </c>
      <c r="E2756" s="2" t="s">
        <v>108</v>
      </c>
      <c r="F2756" s="2" t="s">
        <v>23</v>
      </c>
      <c r="G2756" s="2" t="s">
        <v>2063</v>
      </c>
      <c r="H2756" s="2" t="s">
        <v>13</v>
      </c>
      <c r="I2756" s="3" t="b">
        <v>0</v>
      </c>
      <c r="J2756" s="3" t="b">
        <v>0</v>
      </c>
      <c r="K2756" s="2" t="s">
        <v>13</v>
      </c>
      <c r="L2756" s="2" t="s">
        <v>14</v>
      </c>
      <c r="M2756" s="9" t="str">
        <f>IF(ISERROR([1]!GetPart(F2756,"-",1)),F2756,[1]!GetPart(F2756,"-",1))</f>
        <v>15</v>
      </c>
      <c r="N2756" t="b">
        <f t="shared" si="131"/>
        <v>1</v>
      </c>
      <c r="P2756" s="9" t="str">
        <f t="shared" si="132"/>
        <v>15 Greenview Avenue,Princeton,NJ</v>
      </c>
      <c r="Q2756" t="str">
        <f t="shared" si="130"/>
        <v>15 GREENVIEW AVENUE</v>
      </c>
      <c r="R2756" t="e">
        <f>VLOOKUP(Q2756,'[2]2011-Princeton-geocodes.csv'!$A:$A,1,FALSE)</f>
        <v>#N/A</v>
      </c>
    </row>
    <row r="2757" spans="1:18">
      <c r="A2757" s="5">
        <v>2756</v>
      </c>
      <c r="B2757" s="2" t="s">
        <v>497</v>
      </c>
      <c r="C2757" s="2" t="s">
        <v>83</v>
      </c>
      <c r="D2757" s="2" t="s">
        <v>560</v>
      </c>
      <c r="E2757" s="2" t="s">
        <v>197</v>
      </c>
      <c r="F2757" s="2" t="s">
        <v>74</v>
      </c>
      <c r="G2757" s="2" t="s">
        <v>2063</v>
      </c>
      <c r="H2757" s="2" t="s">
        <v>13</v>
      </c>
      <c r="I2757" s="3" t="b">
        <v>0</v>
      </c>
      <c r="J2757" s="3" t="b">
        <v>0</v>
      </c>
      <c r="K2757" s="2" t="s">
        <v>13</v>
      </c>
      <c r="L2757" s="2" t="s">
        <v>14</v>
      </c>
      <c r="M2757" s="9" t="str">
        <f>IF(ISERROR([1]!GetPart(F2757,"-",1)),F2757,[1]!GetPart(F2757,"-",1))</f>
        <v>11</v>
      </c>
      <c r="N2757" t="b">
        <f t="shared" si="131"/>
        <v>1</v>
      </c>
      <c r="P2757" s="9" t="str">
        <f t="shared" si="132"/>
        <v>11 Greenview Avenue,Princeton,NJ</v>
      </c>
      <c r="Q2757" t="str">
        <f t="shared" si="130"/>
        <v>11 GREENVIEW AVENUE</v>
      </c>
      <c r="R2757" t="e">
        <f>VLOOKUP(Q2757,'[2]2011-Princeton-geocodes.csv'!$A:$A,1,FALSE)</f>
        <v>#N/A</v>
      </c>
    </row>
    <row r="2758" spans="1:18">
      <c r="A2758" s="5">
        <v>2757</v>
      </c>
      <c r="B2758" s="2" t="s">
        <v>497</v>
      </c>
      <c r="C2758" s="2" t="s">
        <v>89</v>
      </c>
      <c r="D2758" s="2" t="s">
        <v>560</v>
      </c>
      <c r="E2758" s="2" t="s">
        <v>119</v>
      </c>
      <c r="F2758" s="2" t="s">
        <v>158</v>
      </c>
      <c r="G2758" s="2" t="s">
        <v>2063</v>
      </c>
      <c r="H2758" s="2" t="s">
        <v>13</v>
      </c>
      <c r="I2758" s="3" t="b">
        <v>0</v>
      </c>
      <c r="J2758" s="3" t="b">
        <v>0</v>
      </c>
      <c r="K2758" s="2" t="s">
        <v>13</v>
      </c>
      <c r="L2758" s="2" t="s">
        <v>14</v>
      </c>
      <c r="M2758" s="9" t="str">
        <f>IF(ISERROR([1]!GetPart(F2758,"-",1)),F2758,[1]!GetPart(F2758,"-",1))</f>
        <v>19</v>
      </c>
      <c r="N2758" t="b">
        <f t="shared" si="131"/>
        <v>1</v>
      </c>
      <c r="P2758" s="9" t="str">
        <f t="shared" si="132"/>
        <v>19 Greenview Avenue,Princeton,NJ</v>
      </c>
      <c r="Q2758" t="str">
        <f t="shared" si="130"/>
        <v>19 GREENVIEW AVENUE</v>
      </c>
      <c r="R2758" t="e">
        <f>VLOOKUP(Q2758,'[2]2011-Princeton-geocodes.csv'!$A:$A,1,FALSE)</f>
        <v>#N/A</v>
      </c>
    </row>
    <row r="2759" spans="1:18">
      <c r="A2759" s="5">
        <v>2758</v>
      </c>
      <c r="B2759" s="2" t="s">
        <v>497</v>
      </c>
      <c r="C2759" s="2" t="s">
        <v>86</v>
      </c>
      <c r="D2759" s="2" t="s">
        <v>560</v>
      </c>
      <c r="E2759" s="2" t="s">
        <v>260</v>
      </c>
      <c r="F2759" s="2" t="s">
        <v>274</v>
      </c>
      <c r="G2759" s="2" t="s">
        <v>2063</v>
      </c>
      <c r="H2759" s="2" t="s">
        <v>13</v>
      </c>
      <c r="I2759" s="3" t="b">
        <v>0</v>
      </c>
      <c r="J2759" s="3" t="b">
        <v>0</v>
      </c>
      <c r="K2759" s="2" t="s">
        <v>13</v>
      </c>
      <c r="L2759" s="2" t="s">
        <v>14</v>
      </c>
      <c r="M2759" s="9" t="str">
        <f>IF(ISERROR([1]!GetPart(F2759,"-",1)),F2759,[1]!GetPart(F2759,"-",1))</f>
        <v>23</v>
      </c>
      <c r="N2759" t="b">
        <f t="shared" si="131"/>
        <v>1</v>
      </c>
      <c r="P2759" s="9" t="str">
        <f t="shared" si="132"/>
        <v>23 Greenview Avenue,Princeton,NJ</v>
      </c>
      <c r="Q2759" t="str">
        <f t="shared" si="130"/>
        <v>23 GREENVIEW AVENUE</v>
      </c>
      <c r="R2759" t="e">
        <f>VLOOKUP(Q2759,'[2]2011-Princeton-geocodes.csv'!$A:$A,1,FALSE)</f>
        <v>#N/A</v>
      </c>
    </row>
    <row r="2760" spans="1:18">
      <c r="A2760" s="5">
        <v>2759</v>
      </c>
      <c r="B2760" s="2" t="s">
        <v>497</v>
      </c>
      <c r="C2760" s="2" t="s">
        <v>52</v>
      </c>
      <c r="D2760" s="2" t="s">
        <v>560</v>
      </c>
      <c r="E2760" s="2" t="s">
        <v>260</v>
      </c>
      <c r="F2760" s="2" t="s">
        <v>69</v>
      </c>
      <c r="G2760" s="2" t="s">
        <v>2063</v>
      </c>
      <c r="H2760" s="2" t="s">
        <v>13</v>
      </c>
      <c r="I2760" s="3" t="b">
        <v>0</v>
      </c>
      <c r="J2760" s="3" t="b">
        <v>0</v>
      </c>
      <c r="K2760" s="2" t="s">
        <v>13</v>
      </c>
      <c r="L2760" s="2" t="s">
        <v>14</v>
      </c>
      <c r="M2760" s="9" t="str">
        <f>IF(ISERROR([1]!GetPart(F2760,"-",1)),F2760,[1]!GetPart(F2760,"-",1))</f>
        <v>21</v>
      </c>
      <c r="N2760" t="b">
        <f t="shared" si="131"/>
        <v>1</v>
      </c>
      <c r="P2760" s="9" t="str">
        <f t="shared" si="132"/>
        <v>21 Greenview Avenue,Princeton,NJ</v>
      </c>
      <c r="Q2760" t="str">
        <f t="shared" si="130"/>
        <v>21 GREENVIEW AVENUE</v>
      </c>
      <c r="R2760" t="e">
        <f>VLOOKUP(Q2760,'[2]2011-Princeton-geocodes.csv'!$A:$A,1,FALSE)</f>
        <v>#N/A</v>
      </c>
    </row>
    <row r="2761" spans="1:18">
      <c r="A2761" s="5">
        <v>2760</v>
      </c>
      <c r="B2761" s="2" t="s">
        <v>497</v>
      </c>
      <c r="C2761" s="2" t="s">
        <v>12</v>
      </c>
      <c r="D2761" s="2" t="s">
        <v>560</v>
      </c>
      <c r="E2761" s="2" t="s">
        <v>159</v>
      </c>
      <c r="F2761" s="2" t="s">
        <v>102</v>
      </c>
      <c r="G2761" s="2" t="s">
        <v>2063</v>
      </c>
      <c r="H2761" s="2" t="s">
        <v>13</v>
      </c>
      <c r="I2761" s="3" t="b">
        <v>0</v>
      </c>
      <c r="J2761" s="3" t="b">
        <v>0</v>
      </c>
      <c r="K2761" s="2" t="s">
        <v>13</v>
      </c>
      <c r="L2761" s="2" t="s">
        <v>14</v>
      </c>
      <c r="M2761" s="9" t="str">
        <f>IF(ISERROR([1]!GetPart(F2761,"-",1)),F2761,[1]!GetPart(F2761,"-",1))</f>
        <v>25</v>
      </c>
      <c r="N2761" t="b">
        <f t="shared" si="131"/>
        <v>1</v>
      </c>
      <c r="P2761" s="9" t="str">
        <f t="shared" si="132"/>
        <v>25 Greenview Avenue,Princeton,NJ</v>
      </c>
      <c r="Q2761" t="str">
        <f t="shared" si="130"/>
        <v>25 GREENVIEW AVENUE</v>
      </c>
      <c r="R2761" t="e">
        <f>VLOOKUP(Q2761,'[2]2011-Princeton-geocodes.csv'!$A:$A,1,FALSE)</f>
        <v>#N/A</v>
      </c>
    </row>
    <row r="2762" spans="1:18">
      <c r="A2762" s="5">
        <v>2761</v>
      </c>
      <c r="B2762" s="2" t="s">
        <v>497</v>
      </c>
      <c r="C2762" s="2" t="s">
        <v>1019</v>
      </c>
      <c r="D2762" s="2" t="s">
        <v>560</v>
      </c>
      <c r="E2762" s="2" t="s">
        <v>156</v>
      </c>
      <c r="F2762" s="2" t="s">
        <v>271</v>
      </c>
      <c r="G2762" s="2" t="s">
        <v>2063</v>
      </c>
      <c r="H2762" s="2" t="s">
        <v>13</v>
      </c>
      <c r="I2762" s="3" t="b">
        <v>0</v>
      </c>
      <c r="J2762" s="3" t="b">
        <v>0</v>
      </c>
      <c r="K2762" s="2" t="s">
        <v>13</v>
      </c>
      <c r="L2762" s="2" t="s">
        <v>14</v>
      </c>
      <c r="M2762" s="9" t="str">
        <f>IF(ISERROR([1]!GetPart(F2762,"-",1)),F2762,[1]!GetPart(F2762,"-",1))</f>
        <v>57</v>
      </c>
      <c r="N2762" t="b">
        <f t="shared" si="131"/>
        <v>1</v>
      </c>
      <c r="P2762" s="9" t="str">
        <f t="shared" si="132"/>
        <v>57 Greenview Avenue,Princeton,NJ</v>
      </c>
      <c r="Q2762" t="str">
        <f t="shared" si="130"/>
        <v>57 GREENVIEW AVENUE</v>
      </c>
      <c r="R2762" t="e">
        <f>VLOOKUP(Q2762,'[2]2011-Princeton-geocodes.csv'!$A:$A,1,FALSE)</f>
        <v>#N/A</v>
      </c>
    </row>
    <row r="2763" spans="1:18">
      <c r="A2763" s="5">
        <v>2762</v>
      </c>
      <c r="B2763" s="2" t="s">
        <v>1033</v>
      </c>
      <c r="C2763" s="2" t="s">
        <v>83</v>
      </c>
      <c r="D2763" s="2" t="s">
        <v>380</v>
      </c>
      <c r="E2763" s="2" t="s">
        <v>1029</v>
      </c>
      <c r="F2763" s="2" t="s">
        <v>114</v>
      </c>
      <c r="G2763" s="2" t="s">
        <v>2064</v>
      </c>
      <c r="H2763" s="2" t="s">
        <v>13</v>
      </c>
      <c r="I2763" s="3" t="b">
        <v>0</v>
      </c>
      <c r="J2763" s="3" t="b">
        <v>1</v>
      </c>
      <c r="K2763" s="2" t="s">
        <v>13</v>
      </c>
      <c r="L2763" s="2" t="s">
        <v>13</v>
      </c>
      <c r="M2763" s="9" t="str">
        <f>IF(ISERROR([1]!GetPart(F2763,"-",1)),F2763,[1]!GetPart(F2763,"-",1))</f>
        <v>86</v>
      </c>
      <c r="N2763" t="b">
        <f t="shared" si="131"/>
        <v>1</v>
      </c>
      <c r="P2763" s="9" t="str">
        <f t="shared" si="132"/>
        <v>86 Greenway Terrace,Princeton,NJ</v>
      </c>
      <c r="Q2763" t="str">
        <f t="shared" si="130"/>
        <v>86 GREENWAY TERRACE</v>
      </c>
      <c r="R2763" t="e">
        <f>VLOOKUP(Q2763,'[2]2011-Princeton-geocodes.csv'!$A:$A,1,FALSE)</f>
        <v>#N/A</v>
      </c>
    </row>
    <row r="2764" spans="1:18">
      <c r="A2764" s="5">
        <v>2763</v>
      </c>
      <c r="B2764" s="2" t="s">
        <v>1033</v>
      </c>
      <c r="C2764" s="2" t="s">
        <v>89</v>
      </c>
      <c r="D2764" s="2" t="s">
        <v>380</v>
      </c>
      <c r="E2764" s="2" t="s">
        <v>134</v>
      </c>
      <c r="F2764" s="2" t="s">
        <v>259</v>
      </c>
      <c r="G2764" s="2" t="s">
        <v>2064</v>
      </c>
      <c r="H2764" s="2" t="s">
        <v>13</v>
      </c>
      <c r="I2764" s="3" t="b">
        <v>0</v>
      </c>
      <c r="J2764" s="3" t="b">
        <v>1</v>
      </c>
      <c r="K2764" s="2" t="s">
        <v>13</v>
      </c>
      <c r="L2764" s="2" t="s">
        <v>13</v>
      </c>
      <c r="M2764" s="9" t="str">
        <f>IF(ISERROR([1]!GetPart(F2764,"-",1)),F2764,[1]!GetPart(F2764,"-",1))</f>
        <v>108</v>
      </c>
      <c r="N2764" t="b">
        <f t="shared" si="131"/>
        <v>1</v>
      </c>
      <c r="P2764" s="9" t="str">
        <f t="shared" si="132"/>
        <v>108 Greenway Terrace,Princeton,NJ</v>
      </c>
      <c r="Q2764" t="str">
        <f t="shared" si="130"/>
        <v>108 GREENWAY TERRACE</v>
      </c>
      <c r="R2764" t="e">
        <f>VLOOKUP(Q2764,'[2]2011-Princeton-geocodes.csv'!$A:$A,1,FALSE)</f>
        <v>#N/A</v>
      </c>
    </row>
    <row r="2765" spans="1:18">
      <c r="A2765" s="5">
        <v>2764</v>
      </c>
      <c r="B2765" s="2" t="s">
        <v>1033</v>
      </c>
      <c r="C2765" s="2" t="s">
        <v>92</v>
      </c>
      <c r="D2765" s="2" t="s">
        <v>380</v>
      </c>
      <c r="E2765" s="2" t="s">
        <v>134</v>
      </c>
      <c r="F2765" s="2" t="s">
        <v>537</v>
      </c>
      <c r="G2765" s="2" t="s">
        <v>2064</v>
      </c>
      <c r="H2765" s="2" t="s">
        <v>13</v>
      </c>
      <c r="I2765" s="3" t="b">
        <v>0</v>
      </c>
      <c r="J2765" s="3" t="b">
        <v>1</v>
      </c>
      <c r="K2765" s="2" t="s">
        <v>14</v>
      </c>
      <c r="L2765" s="2" t="s">
        <v>13</v>
      </c>
      <c r="M2765" s="9" t="str">
        <f>IF(ISERROR([1]!GetPart(F2765,"-",1)),F2765,[1]!GetPart(F2765,"-",1))</f>
        <v>66</v>
      </c>
      <c r="N2765" t="b">
        <f t="shared" si="131"/>
        <v>1</v>
      </c>
      <c r="P2765" s="9" t="str">
        <f t="shared" si="132"/>
        <v>66 Greenway Terrace,Princeton,NJ</v>
      </c>
      <c r="Q2765" t="str">
        <f t="shared" si="130"/>
        <v>66 GREENWAY TERRACE</v>
      </c>
      <c r="R2765" t="e">
        <f>VLOOKUP(Q2765,'[2]2011-Princeton-geocodes.csv'!$A:$A,1,FALSE)</f>
        <v>#N/A</v>
      </c>
    </row>
    <row r="2766" spans="1:18">
      <c r="A2766" s="5">
        <v>2765</v>
      </c>
      <c r="B2766" s="2" t="s">
        <v>1033</v>
      </c>
      <c r="C2766" s="2" t="s">
        <v>70</v>
      </c>
      <c r="D2766" s="2" t="s">
        <v>380</v>
      </c>
      <c r="E2766" s="2" t="s">
        <v>414</v>
      </c>
      <c r="F2766" s="2" t="s">
        <v>502</v>
      </c>
      <c r="G2766" s="2" t="s">
        <v>2064</v>
      </c>
      <c r="H2766" s="2" t="s">
        <v>13</v>
      </c>
      <c r="I2766" s="3" t="b">
        <v>0</v>
      </c>
      <c r="J2766" s="3" t="b">
        <v>1</v>
      </c>
      <c r="K2766" s="2" t="s">
        <v>14</v>
      </c>
      <c r="L2766" s="2" t="s">
        <v>13</v>
      </c>
      <c r="M2766" s="9" t="str">
        <f>IF(ISERROR([1]!GetPart(F2766,"-",1)),F2766,[1]!GetPart(F2766,"-",1))</f>
        <v>46</v>
      </c>
      <c r="N2766" t="b">
        <f t="shared" si="131"/>
        <v>1</v>
      </c>
      <c r="P2766" s="9" t="str">
        <f t="shared" si="132"/>
        <v>46 Greenway Terrace,Princeton,NJ</v>
      </c>
      <c r="Q2766" t="str">
        <f t="shared" si="130"/>
        <v>46 GREENWAY TERRACE</v>
      </c>
      <c r="R2766" t="e">
        <f>VLOOKUP(Q2766,'[2]2011-Princeton-geocodes.csv'!$A:$A,1,FALSE)</f>
        <v>#N/A</v>
      </c>
    </row>
    <row r="2767" spans="1:18">
      <c r="A2767" s="5">
        <v>2766</v>
      </c>
      <c r="B2767" s="2" t="s">
        <v>1035</v>
      </c>
      <c r="C2767" s="2" t="s">
        <v>86</v>
      </c>
      <c r="D2767" s="2" t="s">
        <v>380</v>
      </c>
      <c r="E2767" s="2" t="s">
        <v>134</v>
      </c>
      <c r="F2767" s="2" t="s">
        <v>455</v>
      </c>
      <c r="G2767" s="2" t="s">
        <v>2064</v>
      </c>
      <c r="H2767" s="2" t="s">
        <v>13</v>
      </c>
      <c r="I2767" s="3" t="b">
        <v>0</v>
      </c>
      <c r="J2767" s="3" t="b">
        <v>1</v>
      </c>
      <c r="K2767" s="2" t="s">
        <v>14</v>
      </c>
      <c r="L2767" s="2" t="s">
        <v>13</v>
      </c>
      <c r="M2767" s="9" t="str">
        <f>IF(ISERROR([1]!GetPart(F2767,"-",1)),F2767,[1]!GetPart(F2767,"-",1))</f>
        <v>85</v>
      </c>
      <c r="N2767" t="b">
        <f t="shared" si="131"/>
        <v>1</v>
      </c>
      <c r="P2767" s="9" t="str">
        <f t="shared" si="132"/>
        <v>85 Greenway Terrace,Princeton,NJ</v>
      </c>
      <c r="Q2767" t="str">
        <f t="shared" si="130"/>
        <v>85 GREENWAY TERRACE</v>
      </c>
      <c r="R2767" t="e">
        <f>VLOOKUP(Q2767,'[2]2011-Princeton-geocodes.csv'!$A:$A,1,FALSE)</f>
        <v>#N/A</v>
      </c>
    </row>
    <row r="2768" spans="1:18">
      <c r="A2768" s="5">
        <v>2767</v>
      </c>
      <c r="B2768" s="2" t="s">
        <v>1035</v>
      </c>
      <c r="C2768" s="2" t="s">
        <v>12</v>
      </c>
      <c r="D2768" s="2" t="s">
        <v>380</v>
      </c>
      <c r="E2768" s="2" t="s">
        <v>2065</v>
      </c>
      <c r="F2768" s="2" t="s">
        <v>391</v>
      </c>
      <c r="G2768" s="2" t="s">
        <v>2064</v>
      </c>
      <c r="H2768" s="2" t="s">
        <v>13</v>
      </c>
      <c r="I2768" s="3" t="b">
        <v>0</v>
      </c>
      <c r="J2768" s="3" t="b">
        <v>1</v>
      </c>
      <c r="K2768" s="2" t="s">
        <v>14</v>
      </c>
      <c r="L2768" s="2" t="s">
        <v>13</v>
      </c>
      <c r="M2768" s="9" t="str">
        <f>IF(ISERROR([1]!GetPart(F2768,"-",1)),F2768,[1]!GetPart(F2768,"-",1))</f>
        <v>105</v>
      </c>
      <c r="N2768" t="b">
        <f t="shared" si="131"/>
        <v>1</v>
      </c>
      <c r="P2768" s="9" t="str">
        <f t="shared" si="132"/>
        <v>105 Greenway Terrace,Princeton,NJ</v>
      </c>
      <c r="Q2768" t="str">
        <f t="shared" si="130"/>
        <v>105 GREENWAY TERRACE</v>
      </c>
      <c r="R2768" t="e">
        <f>VLOOKUP(Q2768,'[2]2011-Princeton-geocodes.csv'!$A:$A,1,FALSE)</f>
        <v>#N/A</v>
      </c>
    </row>
    <row r="2769" spans="1:18">
      <c r="A2769" s="5">
        <v>2768</v>
      </c>
      <c r="B2769" s="2" t="s">
        <v>1035</v>
      </c>
      <c r="C2769" s="2" t="s">
        <v>83</v>
      </c>
      <c r="D2769" s="2" t="s">
        <v>380</v>
      </c>
      <c r="E2769" s="2" t="s">
        <v>381</v>
      </c>
      <c r="F2769" s="2" t="s">
        <v>370</v>
      </c>
      <c r="G2769" s="2" t="s">
        <v>2064</v>
      </c>
      <c r="H2769" s="2" t="s">
        <v>13</v>
      </c>
      <c r="I2769" s="3" t="b">
        <v>0</v>
      </c>
      <c r="J2769" s="3" t="b">
        <v>1</v>
      </c>
      <c r="K2769" s="2" t="s">
        <v>14</v>
      </c>
      <c r="L2769" s="2" t="s">
        <v>13</v>
      </c>
      <c r="M2769" s="9" t="str">
        <f>IF(ISERROR([1]!GetPart(F2769,"-",1)),F2769,[1]!GetPart(F2769,"-",1))</f>
        <v>45</v>
      </c>
      <c r="N2769" t="b">
        <f t="shared" si="131"/>
        <v>1</v>
      </c>
      <c r="P2769" s="9" t="str">
        <f t="shared" si="132"/>
        <v>45 Greenway Terrace,Princeton,NJ</v>
      </c>
      <c r="Q2769" t="str">
        <f t="shared" si="130"/>
        <v>45 GREENWAY TERRACE</v>
      </c>
      <c r="R2769" t="e">
        <f>VLOOKUP(Q2769,'[2]2011-Princeton-geocodes.csv'!$A:$A,1,FALSE)</f>
        <v>#N/A</v>
      </c>
    </row>
    <row r="2770" spans="1:18">
      <c r="A2770" s="5">
        <v>2769</v>
      </c>
      <c r="B2770" s="2" t="s">
        <v>1035</v>
      </c>
      <c r="C2770" s="2" t="s">
        <v>89</v>
      </c>
      <c r="D2770" s="2" t="s">
        <v>380</v>
      </c>
      <c r="E2770" s="2" t="s">
        <v>766</v>
      </c>
      <c r="F2770" s="2" t="s">
        <v>291</v>
      </c>
      <c r="G2770" s="2" t="s">
        <v>2064</v>
      </c>
      <c r="H2770" s="2" t="s">
        <v>13</v>
      </c>
      <c r="I2770" s="3" t="b">
        <v>0</v>
      </c>
      <c r="J2770" s="3" t="b">
        <v>1</v>
      </c>
      <c r="K2770" s="2" t="s">
        <v>14</v>
      </c>
      <c r="L2770" s="2" t="s">
        <v>13</v>
      </c>
      <c r="M2770" s="9" t="str">
        <f>IF(ISERROR([1]!GetPart(F2770,"-",1)),F2770,[1]!GetPart(F2770,"-",1))</f>
        <v>67</v>
      </c>
      <c r="N2770" t="b">
        <f t="shared" si="131"/>
        <v>1</v>
      </c>
      <c r="P2770" s="9" t="str">
        <f t="shared" si="132"/>
        <v>67 Greenway Terrace,Princeton,NJ</v>
      </c>
      <c r="Q2770" t="str">
        <f t="shared" si="130"/>
        <v>67 GREENWAY TERRACE</v>
      </c>
      <c r="R2770" t="e">
        <f>VLOOKUP(Q2770,'[2]2011-Princeton-geocodes.csv'!$A:$A,1,FALSE)</f>
        <v>#N/A</v>
      </c>
    </row>
    <row r="2771" spans="1:18">
      <c r="A2771" s="5">
        <v>2770</v>
      </c>
      <c r="B2771" s="2" t="s">
        <v>2066</v>
      </c>
      <c r="C2771" s="2" t="s">
        <v>12</v>
      </c>
      <c r="D2771" s="2" t="s">
        <v>298</v>
      </c>
      <c r="E2771" s="2" t="s">
        <v>2067</v>
      </c>
      <c r="F2771" s="2" t="s">
        <v>13</v>
      </c>
      <c r="G2771" s="2" t="s">
        <v>2068</v>
      </c>
      <c r="H2771" s="2" t="s">
        <v>659</v>
      </c>
      <c r="I2771" s="3" t="b">
        <v>0</v>
      </c>
      <c r="J2771" s="3" t="b">
        <v>1</v>
      </c>
      <c r="K2771" s="2" t="s">
        <v>13</v>
      </c>
      <c r="L2771" s="2" t="s">
        <v>13</v>
      </c>
      <c r="M2771" s="9" t="str">
        <f>IF(ISERROR([1]!GetPart(F2771,"-",1)),F2771,[1]!GetPart(F2771,"-",1))</f>
        <v/>
      </c>
      <c r="N2771" t="b">
        <f t="shared" si="131"/>
        <v>0</v>
      </c>
      <c r="P2771" s="9" t="str">
        <f t="shared" si="132"/>
        <v>Griggs Drive,Princeton,NJ</v>
      </c>
      <c r="Q2771" t="str">
        <f t="shared" si="130"/>
        <v>GRIGGS DRIVE</v>
      </c>
      <c r="R2771" t="e">
        <f>VLOOKUP(Q2771,'[2]2011-Princeton-geocodes.csv'!$A:$A,1,FALSE)</f>
        <v>#N/A</v>
      </c>
    </row>
    <row r="2772" spans="1:18">
      <c r="A2772" s="5">
        <v>2771</v>
      </c>
      <c r="B2772" s="2" t="s">
        <v>656</v>
      </c>
      <c r="C2772" s="2" t="s">
        <v>2069</v>
      </c>
      <c r="D2772" s="2" t="s">
        <v>298</v>
      </c>
      <c r="E2772" s="2" t="s">
        <v>13</v>
      </c>
      <c r="F2772" s="2" t="s">
        <v>179</v>
      </c>
      <c r="G2772" s="2" t="s">
        <v>2068</v>
      </c>
      <c r="H2772" s="2" t="s">
        <v>659</v>
      </c>
      <c r="I2772" s="3" t="b">
        <v>0</v>
      </c>
      <c r="J2772" s="3" t="b">
        <v>1</v>
      </c>
      <c r="K2772" s="2" t="s">
        <v>13</v>
      </c>
      <c r="L2772" s="2" t="s">
        <v>13</v>
      </c>
      <c r="M2772" s="9" t="str">
        <f>IF(ISERROR([1]!GetPart(F2772,"-",1)),F2772,[1]!GetPart(F2772,"-",1))</f>
        <v>156</v>
      </c>
      <c r="N2772" t="b">
        <f t="shared" si="131"/>
        <v>0</v>
      </c>
      <c r="P2772" s="9" t="str">
        <f t="shared" si="132"/>
        <v>156 Griggs Drive,Princeton,NJ</v>
      </c>
      <c r="Q2772" t="str">
        <f t="shared" si="130"/>
        <v>156 GRIGGS DRIVE</v>
      </c>
      <c r="R2772" t="e">
        <f>VLOOKUP(Q2772,'[2]2011-Princeton-geocodes.csv'!$A:$A,1,FALSE)</f>
        <v>#N/A</v>
      </c>
    </row>
    <row r="2773" spans="1:18">
      <c r="A2773" s="5">
        <v>2772</v>
      </c>
      <c r="B2773" s="2" t="s">
        <v>656</v>
      </c>
      <c r="C2773" s="2" t="s">
        <v>2070</v>
      </c>
      <c r="D2773" s="2" t="s">
        <v>298</v>
      </c>
      <c r="E2773" s="2" t="s">
        <v>13</v>
      </c>
      <c r="F2773" s="2" t="s">
        <v>980</v>
      </c>
      <c r="G2773" s="2" t="s">
        <v>2068</v>
      </c>
      <c r="H2773" s="2" t="s">
        <v>659</v>
      </c>
      <c r="I2773" s="3" t="b">
        <v>0</v>
      </c>
      <c r="J2773" s="3" t="b">
        <v>1</v>
      </c>
      <c r="K2773" s="2" t="s">
        <v>13</v>
      </c>
      <c r="L2773" s="2" t="s">
        <v>13</v>
      </c>
      <c r="M2773" s="9" t="str">
        <f>IF(ISERROR([1]!GetPart(F2773,"-",1)),F2773,[1]!GetPart(F2773,"-",1))</f>
        <v>157</v>
      </c>
      <c r="N2773" t="b">
        <f t="shared" si="131"/>
        <v>0</v>
      </c>
      <c r="P2773" s="9" t="str">
        <f t="shared" si="132"/>
        <v>157 Griggs Drive,Princeton,NJ</v>
      </c>
      <c r="Q2773" t="str">
        <f t="shared" si="130"/>
        <v>157 GRIGGS DRIVE</v>
      </c>
      <c r="R2773" t="e">
        <f>VLOOKUP(Q2773,'[2]2011-Princeton-geocodes.csv'!$A:$A,1,FALSE)</f>
        <v>#N/A</v>
      </c>
    </row>
    <row r="2774" spans="1:18">
      <c r="A2774" s="5">
        <v>2773</v>
      </c>
      <c r="B2774" s="2" t="s">
        <v>656</v>
      </c>
      <c r="C2774" s="2" t="s">
        <v>2071</v>
      </c>
      <c r="D2774" s="2" t="s">
        <v>298</v>
      </c>
      <c r="E2774" s="2" t="s">
        <v>13</v>
      </c>
      <c r="F2774" s="2" t="s">
        <v>1187</v>
      </c>
      <c r="G2774" s="2" t="s">
        <v>2068</v>
      </c>
      <c r="H2774" s="2" t="s">
        <v>659</v>
      </c>
      <c r="I2774" s="3" t="b">
        <v>0</v>
      </c>
      <c r="J2774" s="3" t="b">
        <v>1</v>
      </c>
      <c r="K2774" s="2" t="s">
        <v>13</v>
      </c>
      <c r="L2774" s="2" t="s">
        <v>13</v>
      </c>
      <c r="M2774" s="9" t="str">
        <f>IF(ISERROR([1]!GetPart(F2774,"-",1)),F2774,[1]!GetPart(F2774,"-",1))</f>
        <v>158</v>
      </c>
      <c r="N2774" t="b">
        <f t="shared" si="131"/>
        <v>0</v>
      </c>
      <c r="P2774" s="9" t="str">
        <f t="shared" si="132"/>
        <v>158 Griggs Drive,Princeton,NJ</v>
      </c>
      <c r="Q2774" t="str">
        <f t="shared" si="130"/>
        <v>158 GRIGGS DRIVE</v>
      </c>
      <c r="R2774" t="e">
        <f>VLOOKUP(Q2774,'[2]2011-Princeton-geocodes.csv'!$A:$A,1,FALSE)</f>
        <v>#N/A</v>
      </c>
    </row>
    <row r="2775" spans="1:18">
      <c r="A2775" s="5">
        <v>2774</v>
      </c>
      <c r="B2775" s="2" t="s">
        <v>656</v>
      </c>
      <c r="C2775" s="2" t="s">
        <v>2072</v>
      </c>
      <c r="D2775" s="2" t="s">
        <v>298</v>
      </c>
      <c r="E2775" s="2" t="s">
        <v>13</v>
      </c>
      <c r="F2775" s="2" t="s">
        <v>375</v>
      </c>
      <c r="G2775" s="2" t="s">
        <v>2068</v>
      </c>
      <c r="H2775" s="2" t="s">
        <v>659</v>
      </c>
      <c r="I2775" s="3" t="b">
        <v>0</v>
      </c>
      <c r="J2775" s="3" t="b">
        <v>1</v>
      </c>
      <c r="K2775" s="2" t="s">
        <v>13</v>
      </c>
      <c r="L2775" s="2" t="s">
        <v>13</v>
      </c>
      <c r="M2775" s="9" t="str">
        <f>IF(ISERROR([1]!GetPart(F2775,"-",1)),F2775,[1]!GetPart(F2775,"-",1))</f>
        <v>155</v>
      </c>
      <c r="N2775" t="b">
        <f t="shared" si="131"/>
        <v>0</v>
      </c>
      <c r="P2775" s="9" t="str">
        <f t="shared" si="132"/>
        <v>155 Griggs Drive,Princeton,NJ</v>
      </c>
      <c r="Q2775" t="str">
        <f t="shared" si="130"/>
        <v>155 GRIGGS DRIVE</v>
      </c>
      <c r="R2775" t="e">
        <f>VLOOKUP(Q2775,'[2]2011-Princeton-geocodes.csv'!$A:$A,1,FALSE)</f>
        <v>#N/A</v>
      </c>
    </row>
    <row r="2776" spans="1:18">
      <c r="A2776" s="5">
        <v>2775</v>
      </c>
      <c r="B2776" s="2" t="s">
        <v>656</v>
      </c>
      <c r="C2776" s="2" t="s">
        <v>2073</v>
      </c>
      <c r="D2776" s="2" t="s">
        <v>298</v>
      </c>
      <c r="E2776" s="2" t="s">
        <v>13</v>
      </c>
      <c r="F2776" s="2" t="s">
        <v>1185</v>
      </c>
      <c r="G2776" s="2" t="s">
        <v>2068</v>
      </c>
      <c r="H2776" s="2" t="s">
        <v>659</v>
      </c>
      <c r="I2776" s="3" t="b">
        <v>0</v>
      </c>
      <c r="J2776" s="3" t="b">
        <v>1</v>
      </c>
      <c r="K2776" s="2" t="s">
        <v>13</v>
      </c>
      <c r="L2776" s="2" t="s">
        <v>13</v>
      </c>
      <c r="M2776" s="9" t="str">
        <f>IF(ISERROR([1]!GetPart(F2776,"-",1)),F2776,[1]!GetPart(F2776,"-",1))</f>
        <v>159</v>
      </c>
      <c r="N2776" t="b">
        <f t="shared" si="131"/>
        <v>0</v>
      </c>
      <c r="P2776" s="9" t="str">
        <f t="shared" si="132"/>
        <v>159 Griggs Drive,Princeton,NJ</v>
      </c>
      <c r="Q2776" t="str">
        <f t="shared" si="130"/>
        <v>159 GRIGGS DRIVE</v>
      </c>
      <c r="R2776" t="e">
        <f>VLOOKUP(Q2776,'[2]2011-Princeton-geocodes.csv'!$A:$A,1,FALSE)</f>
        <v>#N/A</v>
      </c>
    </row>
    <row r="2777" spans="1:18">
      <c r="A2777" s="5">
        <v>2776</v>
      </c>
      <c r="B2777" s="2" t="s">
        <v>656</v>
      </c>
      <c r="C2777" s="2" t="s">
        <v>2074</v>
      </c>
      <c r="D2777" s="2" t="s">
        <v>298</v>
      </c>
      <c r="E2777" s="2" t="s">
        <v>13</v>
      </c>
      <c r="F2777" s="2" t="s">
        <v>463</v>
      </c>
      <c r="G2777" s="2" t="s">
        <v>2068</v>
      </c>
      <c r="H2777" s="2" t="s">
        <v>659</v>
      </c>
      <c r="I2777" s="3" t="b">
        <v>0</v>
      </c>
      <c r="J2777" s="3" t="b">
        <v>1</v>
      </c>
      <c r="K2777" s="2" t="s">
        <v>13</v>
      </c>
      <c r="L2777" s="2" t="s">
        <v>13</v>
      </c>
      <c r="M2777" s="9" t="str">
        <f>IF(ISERROR([1]!GetPart(F2777,"-",1)),F2777,[1]!GetPart(F2777,"-",1))</f>
        <v>154</v>
      </c>
      <c r="N2777" t="b">
        <f t="shared" si="131"/>
        <v>0</v>
      </c>
      <c r="P2777" s="9" t="str">
        <f t="shared" si="132"/>
        <v>154 Griggs Drive,Princeton,NJ</v>
      </c>
      <c r="Q2777" t="str">
        <f t="shared" si="130"/>
        <v>154 GRIGGS DRIVE</v>
      </c>
      <c r="R2777" t="e">
        <f>VLOOKUP(Q2777,'[2]2011-Princeton-geocodes.csv'!$A:$A,1,FALSE)</f>
        <v>#N/A</v>
      </c>
    </row>
    <row r="2778" spans="1:18">
      <c r="A2778" s="5">
        <v>2777</v>
      </c>
      <c r="B2778" s="2" t="s">
        <v>656</v>
      </c>
      <c r="C2778" s="2" t="s">
        <v>2075</v>
      </c>
      <c r="D2778" s="2" t="s">
        <v>298</v>
      </c>
      <c r="E2778" s="2" t="s">
        <v>13</v>
      </c>
      <c r="F2778" s="2" t="s">
        <v>13</v>
      </c>
      <c r="G2778" s="2" t="s">
        <v>2068</v>
      </c>
      <c r="H2778" s="2" t="s">
        <v>659</v>
      </c>
      <c r="I2778" s="3" t="b">
        <v>0</v>
      </c>
      <c r="J2778" s="3" t="b">
        <v>1</v>
      </c>
      <c r="K2778" s="2" t="s">
        <v>13</v>
      </c>
      <c r="L2778" s="2" t="s">
        <v>13</v>
      </c>
      <c r="M2778" s="9" t="str">
        <f>IF(ISERROR([1]!GetPart(F2778,"-",1)),F2778,[1]!GetPart(F2778,"-",1))</f>
        <v/>
      </c>
      <c r="N2778" t="b">
        <f t="shared" si="131"/>
        <v>0</v>
      </c>
      <c r="P2778" s="9" t="str">
        <f t="shared" si="132"/>
        <v>Griggs Drive,Princeton,NJ</v>
      </c>
      <c r="Q2778" t="str">
        <f t="shared" si="130"/>
        <v>GRIGGS DRIVE</v>
      </c>
      <c r="R2778" t="e">
        <f>VLOOKUP(Q2778,'[2]2011-Princeton-geocodes.csv'!$A:$A,1,FALSE)</f>
        <v>#N/A</v>
      </c>
    </row>
    <row r="2779" spans="1:18">
      <c r="A2779" s="5">
        <v>2778</v>
      </c>
      <c r="B2779" s="2" t="s">
        <v>656</v>
      </c>
      <c r="C2779" s="2" t="s">
        <v>2076</v>
      </c>
      <c r="D2779" s="2" t="s">
        <v>298</v>
      </c>
      <c r="E2779" s="2" t="s">
        <v>13</v>
      </c>
      <c r="F2779" s="2" t="s">
        <v>1792</v>
      </c>
      <c r="G2779" s="2" t="s">
        <v>2068</v>
      </c>
      <c r="H2779" s="2" t="s">
        <v>659</v>
      </c>
      <c r="I2779" s="3" t="b">
        <v>0</v>
      </c>
      <c r="J2779" s="3" t="b">
        <v>1</v>
      </c>
      <c r="K2779" s="2" t="s">
        <v>13</v>
      </c>
      <c r="L2779" s="2" t="s">
        <v>13</v>
      </c>
      <c r="M2779" s="9" t="str">
        <f>IF(ISERROR([1]!GetPart(F2779,"-",1)),F2779,[1]!GetPart(F2779,"-",1))</f>
        <v>261</v>
      </c>
      <c r="N2779" t="b">
        <f t="shared" si="131"/>
        <v>0</v>
      </c>
      <c r="P2779" s="9" t="str">
        <f t="shared" si="132"/>
        <v>261 Griggs Drive,Princeton,NJ</v>
      </c>
      <c r="Q2779" t="str">
        <f t="shared" si="130"/>
        <v>261 GRIGGS DRIVE</v>
      </c>
      <c r="R2779" t="e">
        <f>VLOOKUP(Q2779,'[2]2011-Princeton-geocodes.csv'!$A:$A,1,FALSE)</f>
        <v>#N/A</v>
      </c>
    </row>
    <row r="2780" spans="1:18">
      <c r="A2780" s="5">
        <v>2779</v>
      </c>
      <c r="B2780" s="2" t="s">
        <v>656</v>
      </c>
      <c r="C2780" s="2" t="s">
        <v>2077</v>
      </c>
      <c r="D2780" s="2" t="s">
        <v>298</v>
      </c>
      <c r="E2780" s="2" t="s">
        <v>13</v>
      </c>
      <c r="F2780" s="2" t="s">
        <v>1688</v>
      </c>
      <c r="G2780" s="2" t="s">
        <v>2068</v>
      </c>
      <c r="H2780" s="2" t="s">
        <v>659</v>
      </c>
      <c r="I2780" s="3" t="b">
        <v>0</v>
      </c>
      <c r="J2780" s="3" t="b">
        <v>1</v>
      </c>
      <c r="K2780" s="2" t="s">
        <v>13</v>
      </c>
      <c r="L2780" s="2" t="s">
        <v>13</v>
      </c>
      <c r="M2780" s="9" t="str">
        <f>IF(ISERROR([1]!GetPart(F2780,"-",1)),F2780,[1]!GetPart(F2780,"-",1))</f>
        <v>268</v>
      </c>
      <c r="N2780" t="b">
        <f t="shared" si="131"/>
        <v>0</v>
      </c>
      <c r="P2780" s="9" t="str">
        <f t="shared" si="132"/>
        <v>268 Griggs Drive,Princeton,NJ</v>
      </c>
      <c r="Q2780" t="str">
        <f t="shared" si="130"/>
        <v>268 GRIGGS DRIVE</v>
      </c>
      <c r="R2780" t="e">
        <f>VLOOKUP(Q2780,'[2]2011-Princeton-geocodes.csv'!$A:$A,1,FALSE)</f>
        <v>#N/A</v>
      </c>
    </row>
    <row r="2781" spans="1:18">
      <c r="A2781" s="5">
        <v>2780</v>
      </c>
      <c r="B2781" s="2" t="s">
        <v>656</v>
      </c>
      <c r="C2781" s="2" t="s">
        <v>2078</v>
      </c>
      <c r="D2781" s="2" t="s">
        <v>298</v>
      </c>
      <c r="E2781" s="2" t="s">
        <v>13</v>
      </c>
      <c r="F2781" s="2" t="s">
        <v>2079</v>
      </c>
      <c r="G2781" s="2" t="s">
        <v>2068</v>
      </c>
      <c r="H2781" s="2" t="s">
        <v>659</v>
      </c>
      <c r="I2781" s="3" t="b">
        <v>0</v>
      </c>
      <c r="J2781" s="3" t="b">
        <v>1</v>
      </c>
      <c r="K2781" s="2" t="s">
        <v>13</v>
      </c>
      <c r="L2781" s="2" t="s">
        <v>13</v>
      </c>
      <c r="M2781" s="9" t="str">
        <f>IF(ISERROR([1]!GetPart(F2781,"-",1)),F2781,[1]!GetPart(F2781,"-",1))</f>
        <v>153</v>
      </c>
      <c r="N2781" t="b">
        <f t="shared" si="131"/>
        <v>0</v>
      </c>
      <c r="P2781" s="9" t="str">
        <f t="shared" si="132"/>
        <v>153 Griggs Drive,Princeton,NJ</v>
      </c>
      <c r="Q2781" t="str">
        <f t="shared" si="130"/>
        <v>153 GRIGGS DRIVE</v>
      </c>
      <c r="R2781" t="e">
        <f>VLOOKUP(Q2781,'[2]2011-Princeton-geocodes.csv'!$A:$A,1,FALSE)</f>
        <v>#N/A</v>
      </c>
    </row>
    <row r="2782" spans="1:18">
      <c r="A2782" s="5">
        <v>2781</v>
      </c>
      <c r="B2782" s="2" t="s">
        <v>656</v>
      </c>
      <c r="C2782" s="2" t="s">
        <v>2080</v>
      </c>
      <c r="D2782" s="2" t="s">
        <v>298</v>
      </c>
      <c r="E2782" s="2" t="s">
        <v>13</v>
      </c>
      <c r="F2782" s="2" t="s">
        <v>1367</v>
      </c>
      <c r="G2782" s="2" t="s">
        <v>2068</v>
      </c>
      <c r="H2782" s="2" t="s">
        <v>659</v>
      </c>
      <c r="I2782" s="3" t="b">
        <v>0</v>
      </c>
      <c r="J2782" s="3" t="b">
        <v>1</v>
      </c>
      <c r="K2782" s="2" t="s">
        <v>13</v>
      </c>
      <c r="L2782" s="2" t="s">
        <v>13</v>
      </c>
      <c r="M2782" s="9" t="str">
        <f>IF(ISERROR([1]!GetPart(F2782,"-",1)),F2782,[1]!GetPart(F2782,"-",1))</f>
        <v>269</v>
      </c>
      <c r="N2782" t="b">
        <f t="shared" si="131"/>
        <v>0</v>
      </c>
      <c r="P2782" s="9" t="str">
        <f t="shared" si="132"/>
        <v>269 Griggs Drive,Princeton,NJ</v>
      </c>
      <c r="Q2782" t="str">
        <f t="shared" si="130"/>
        <v>269 GRIGGS DRIVE</v>
      </c>
      <c r="R2782" t="e">
        <f>VLOOKUP(Q2782,'[2]2011-Princeton-geocodes.csv'!$A:$A,1,FALSE)</f>
        <v>#N/A</v>
      </c>
    </row>
    <row r="2783" spans="1:18">
      <c r="A2783" s="5">
        <v>2782</v>
      </c>
      <c r="B2783" s="2" t="s">
        <v>656</v>
      </c>
      <c r="C2783" s="2" t="s">
        <v>2081</v>
      </c>
      <c r="D2783" s="2" t="s">
        <v>298</v>
      </c>
      <c r="E2783" s="2" t="s">
        <v>13</v>
      </c>
      <c r="F2783" s="2" t="s">
        <v>206</v>
      </c>
      <c r="G2783" s="2" t="s">
        <v>2068</v>
      </c>
      <c r="H2783" s="2" t="s">
        <v>659</v>
      </c>
      <c r="I2783" s="3" t="b">
        <v>0</v>
      </c>
      <c r="J2783" s="3" t="b">
        <v>1</v>
      </c>
      <c r="K2783" s="2" t="s">
        <v>13</v>
      </c>
      <c r="L2783" s="2" t="s">
        <v>13</v>
      </c>
      <c r="M2783" s="9" t="str">
        <f>IF(ISERROR([1]!GetPart(F2783,"-",1)),F2783,[1]!GetPart(F2783,"-",1))</f>
        <v>270</v>
      </c>
      <c r="N2783" t="b">
        <f t="shared" si="131"/>
        <v>0</v>
      </c>
      <c r="P2783" s="9" t="str">
        <f t="shared" si="132"/>
        <v>270 Griggs Drive,Princeton,NJ</v>
      </c>
      <c r="Q2783" t="str">
        <f t="shared" si="130"/>
        <v>270 GRIGGS DRIVE</v>
      </c>
      <c r="R2783" t="e">
        <f>VLOOKUP(Q2783,'[2]2011-Princeton-geocodes.csv'!$A:$A,1,FALSE)</f>
        <v>#N/A</v>
      </c>
    </row>
    <row r="2784" spans="1:18">
      <c r="A2784" s="5">
        <v>2783</v>
      </c>
      <c r="B2784" s="2" t="s">
        <v>656</v>
      </c>
      <c r="C2784" s="2" t="s">
        <v>2082</v>
      </c>
      <c r="D2784" s="2" t="s">
        <v>298</v>
      </c>
      <c r="E2784" s="2" t="s">
        <v>13</v>
      </c>
      <c r="F2784" s="2" t="s">
        <v>770</v>
      </c>
      <c r="G2784" s="2" t="s">
        <v>2068</v>
      </c>
      <c r="H2784" s="2" t="s">
        <v>659</v>
      </c>
      <c r="I2784" s="3" t="b">
        <v>0</v>
      </c>
      <c r="J2784" s="3" t="b">
        <v>1</v>
      </c>
      <c r="K2784" s="2" t="s">
        <v>13</v>
      </c>
      <c r="L2784" s="2" t="s">
        <v>13</v>
      </c>
      <c r="M2784" s="9" t="str">
        <f>IF(ISERROR([1]!GetPart(F2784,"-",1)),F2784,[1]!GetPart(F2784,"-",1))</f>
        <v>271</v>
      </c>
      <c r="N2784" t="b">
        <f t="shared" si="131"/>
        <v>0</v>
      </c>
      <c r="P2784" s="9" t="str">
        <f t="shared" si="132"/>
        <v>271 Griggs Drive,Princeton,NJ</v>
      </c>
      <c r="Q2784" t="str">
        <f t="shared" si="130"/>
        <v>271 GRIGGS DRIVE</v>
      </c>
      <c r="R2784" t="e">
        <f>VLOOKUP(Q2784,'[2]2011-Princeton-geocodes.csv'!$A:$A,1,FALSE)</f>
        <v>#N/A</v>
      </c>
    </row>
    <row r="2785" spans="1:18">
      <c r="A2785" s="5">
        <v>2784</v>
      </c>
      <c r="B2785" s="2" t="s">
        <v>656</v>
      </c>
      <c r="C2785" s="2" t="s">
        <v>2083</v>
      </c>
      <c r="D2785" s="2" t="s">
        <v>298</v>
      </c>
      <c r="E2785" s="2" t="s">
        <v>13</v>
      </c>
      <c r="F2785" s="2" t="s">
        <v>213</v>
      </c>
      <c r="G2785" s="2" t="s">
        <v>2068</v>
      </c>
      <c r="H2785" s="2" t="s">
        <v>659</v>
      </c>
      <c r="I2785" s="3" t="b">
        <v>0</v>
      </c>
      <c r="J2785" s="3" t="b">
        <v>1</v>
      </c>
      <c r="K2785" s="2" t="s">
        <v>13</v>
      </c>
      <c r="L2785" s="2" t="s">
        <v>13</v>
      </c>
      <c r="M2785" s="9" t="str">
        <f>IF(ISERROR([1]!GetPart(F2785,"-",1)),F2785,[1]!GetPart(F2785,"-",1))</f>
        <v>272</v>
      </c>
      <c r="N2785" t="b">
        <f t="shared" si="131"/>
        <v>0</v>
      </c>
      <c r="P2785" s="9" t="str">
        <f t="shared" si="132"/>
        <v>272 Griggs Drive,Princeton,NJ</v>
      </c>
      <c r="Q2785" t="str">
        <f t="shared" si="130"/>
        <v>272 GRIGGS DRIVE</v>
      </c>
      <c r="R2785" t="e">
        <f>VLOOKUP(Q2785,'[2]2011-Princeton-geocodes.csv'!$A:$A,1,FALSE)</f>
        <v>#N/A</v>
      </c>
    </row>
    <row r="2786" spans="1:18">
      <c r="A2786" s="5">
        <v>2785</v>
      </c>
      <c r="B2786" s="2" t="s">
        <v>656</v>
      </c>
      <c r="C2786" s="2" t="s">
        <v>2084</v>
      </c>
      <c r="D2786" s="2" t="s">
        <v>298</v>
      </c>
      <c r="E2786" s="2" t="s">
        <v>13</v>
      </c>
      <c r="F2786" s="2" t="s">
        <v>1620</v>
      </c>
      <c r="G2786" s="2" t="s">
        <v>2068</v>
      </c>
      <c r="H2786" s="2" t="s">
        <v>659</v>
      </c>
      <c r="I2786" s="3" t="b">
        <v>0</v>
      </c>
      <c r="J2786" s="3" t="b">
        <v>1</v>
      </c>
      <c r="K2786" s="2" t="s">
        <v>13</v>
      </c>
      <c r="L2786" s="2" t="s">
        <v>13</v>
      </c>
      <c r="M2786" s="9" t="str">
        <f>IF(ISERROR([1]!GetPart(F2786,"-",1)),F2786,[1]!GetPart(F2786,"-",1))</f>
        <v>267</v>
      </c>
      <c r="N2786" t="b">
        <f t="shared" si="131"/>
        <v>0</v>
      </c>
      <c r="P2786" s="9" t="str">
        <f t="shared" si="132"/>
        <v>267 Griggs Drive,Princeton,NJ</v>
      </c>
      <c r="Q2786" t="str">
        <f t="shared" si="130"/>
        <v>267 GRIGGS DRIVE</v>
      </c>
      <c r="R2786" t="e">
        <f>VLOOKUP(Q2786,'[2]2011-Princeton-geocodes.csv'!$A:$A,1,FALSE)</f>
        <v>#N/A</v>
      </c>
    </row>
    <row r="2787" spans="1:18">
      <c r="A2787" s="5">
        <v>2786</v>
      </c>
      <c r="B2787" s="2" t="s">
        <v>656</v>
      </c>
      <c r="C2787" s="2" t="s">
        <v>2085</v>
      </c>
      <c r="D2787" s="2" t="s">
        <v>298</v>
      </c>
      <c r="E2787" s="2" t="s">
        <v>13</v>
      </c>
      <c r="F2787" s="2" t="s">
        <v>2086</v>
      </c>
      <c r="G2787" s="2" t="s">
        <v>2068</v>
      </c>
      <c r="H2787" s="2" t="s">
        <v>659</v>
      </c>
      <c r="I2787" s="3" t="b">
        <v>0</v>
      </c>
      <c r="J2787" s="3" t="b">
        <v>1</v>
      </c>
      <c r="K2787" s="2" t="s">
        <v>13</v>
      </c>
      <c r="L2787" s="2" t="s">
        <v>13</v>
      </c>
      <c r="M2787" s="9" t="str">
        <f>IF(ISERROR([1]!GetPart(F2787,"-",1)),F2787,[1]!GetPart(F2787,"-",1))</f>
        <v>266</v>
      </c>
      <c r="N2787" t="b">
        <f t="shared" si="131"/>
        <v>0</v>
      </c>
      <c r="P2787" s="9" t="str">
        <f t="shared" si="132"/>
        <v>266 Griggs Drive,Princeton,NJ</v>
      </c>
      <c r="Q2787" t="str">
        <f t="shared" si="130"/>
        <v>266 GRIGGS DRIVE</v>
      </c>
      <c r="R2787" t="e">
        <f>VLOOKUP(Q2787,'[2]2011-Princeton-geocodes.csv'!$A:$A,1,FALSE)</f>
        <v>#N/A</v>
      </c>
    </row>
    <row r="2788" spans="1:18">
      <c r="A2788" s="5">
        <v>2787</v>
      </c>
      <c r="B2788" s="2" t="s">
        <v>656</v>
      </c>
      <c r="C2788" s="2" t="s">
        <v>2087</v>
      </c>
      <c r="D2788" s="2" t="s">
        <v>298</v>
      </c>
      <c r="E2788" s="2" t="s">
        <v>13</v>
      </c>
      <c r="F2788" s="2" t="s">
        <v>2088</v>
      </c>
      <c r="G2788" s="2" t="s">
        <v>2068</v>
      </c>
      <c r="H2788" s="2" t="s">
        <v>659</v>
      </c>
      <c r="I2788" s="3" t="b">
        <v>0</v>
      </c>
      <c r="J2788" s="3" t="b">
        <v>1</v>
      </c>
      <c r="K2788" s="2" t="s">
        <v>13</v>
      </c>
      <c r="L2788" s="2" t="s">
        <v>13</v>
      </c>
      <c r="M2788" s="9" t="str">
        <f>IF(ISERROR([1]!GetPart(F2788,"-",1)),F2788,[1]!GetPart(F2788,"-",1))</f>
        <v>275</v>
      </c>
      <c r="N2788" t="b">
        <f t="shared" si="131"/>
        <v>0</v>
      </c>
      <c r="P2788" s="9" t="str">
        <f t="shared" si="132"/>
        <v>275 Griggs Drive,Princeton,NJ</v>
      </c>
      <c r="Q2788" t="str">
        <f t="shared" ref="Q2788:Q2851" si="133">UPPER(IF(LEN(M2788)&gt;0,M2788&amp;" ","")&amp;G2788)</f>
        <v>275 GRIGGS DRIVE</v>
      </c>
      <c r="R2788" t="e">
        <f>VLOOKUP(Q2788,'[2]2011-Princeton-geocodes.csv'!$A:$A,1,FALSE)</f>
        <v>#N/A</v>
      </c>
    </row>
    <row r="2789" spans="1:18">
      <c r="A2789" s="5">
        <v>2788</v>
      </c>
      <c r="B2789" s="2" t="s">
        <v>656</v>
      </c>
      <c r="C2789" s="2" t="s">
        <v>2089</v>
      </c>
      <c r="D2789" s="2" t="s">
        <v>298</v>
      </c>
      <c r="E2789" s="2" t="s">
        <v>13</v>
      </c>
      <c r="F2789" s="2" t="s">
        <v>344</v>
      </c>
      <c r="G2789" s="2" t="s">
        <v>2068</v>
      </c>
      <c r="H2789" s="2" t="s">
        <v>659</v>
      </c>
      <c r="I2789" s="3" t="b">
        <v>0</v>
      </c>
      <c r="J2789" s="3" t="b">
        <v>1</v>
      </c>
      <c r="K2789" s="2" t="s">
        <v>13</v>
      </c>
      <c r="L2789" s="2" t="s">
        <v>13</v>
      </c>
      <c r="M2789" s="9" t="str">
        <f>IF(ISERROR([1]!GetPart(F2789,"-",1)),F2789,[1]!GetPart(F2789,"-",1))</f>
        <v>265</v>
      </c>
      <c r="N2789" t="b">
        <f t="shared" si="131"/>
        <v>0</v>
      </c>
      <c r="P2789" s="9" t="str">
        <f t="shared" si="132"/>
        <v>265 Griggs Drive,Princeton,NJ</v>
      </c>
      <c r="Q2789" t="str">
        <f t="shared" si="133"/>
        <v>265 GRIGGS DRIVE</v>
      </c>
      <c r="R2789" t="e">
        <f>VLOOKUP(Q2789,'[2]2011-Princeton-geocodes.csv'!$A:$A,1,FALSE)</f>
        <v>#N/A</v>
      </c>
    </row>
    <row r="2790" spans="1:18">
      <c r="A2790" s="5">
        <v>2789</v>
      </c>
      <c r="B2790" s="2" t="s">
        <v>656</v>
      </c>
      <c r="C2790" s="2" t="s">
        <v>2090</v>
      </c>
      <c r="D2790" s="2" t="s">
        <v>298</v>
      </c>
      <c r="E2790" s="2" t="s">
        <v>13</v>
      </c>
      <c r="F2790" s="2" t="s">
        <v>1625</v>
      </c>
      <c r="G2790" s="2" t="s">
        <v>2068</v>
      </c>
      <c r="H2790" s="2" t="s">
        <v>659</v>
      </c>
      <c r="I2790" s="3" t="b">
        <v>0</v>
      </c>
      <c r="J2790" s="3" t="b">
        <v>1</v>
      </c>
      <c r="K2790" s="2" t="s">
        <v>13</v>
      </c>
      <c r="L2790" s="2" t="s">
        <v>13</v>
      </c>
      <c r="M2790" s="9" t="str">
        <f>IF(ISERROR([1]!GetPart(F2790,"-",1)),F2790,[1]!GetPart(F2790,"-",1))</f>
        <v>264</v>
      </c>
      <c r="N2790" t="b">
        <f t="shared" si="131"/>
        <v>0</v>
      </c>
      <c r="P2790" s="9" t="str">
        <f t="shared" si="132"/>
        <v>264 Griggs Drive,Princeton,NJ</v>
      </c>
      <c r="Q2790" t="str">
        <f t="shared" si="133"/>
        <v>264 GRIGGS DRIVE</v>
      </c>
      <c r="R2790" t="e">
        <f>VLOOKUP(Q2790,'[2]2011-Princeton-geocodes.csv'!$A:$A,1,FALSE)</f>
        <v>#N/A</v>
      </c>
    </row>
    <row r="2791" spans="1:18">
      <c r="A2791" s="5">
        <v>2790</v>
      </c>
      <c r="B2791" s="2" t="s">
        <v>656</v>
      </c>
      <c r="C2791" s="2" t="s">
        <v>2091</v>
      </c>
      <c r="D2791" s="2" t="s">
        <v>298</v>
      </c>
      <c r="E2791" s="2" t="s">
        <v>13</v>
      </c>
      <c r="F2791" s="2" t="s">
        <v>2092</v>
      </c>
      <c r="G2791" s="2" t="s">
        <v>2068</v>
      </c>
      <c r="H2791" s="2" t="s">
        <v>659</v>
      </c>
      <c r="I2791" s="3" t="b">
        <v>0</v>
      </c>
      <c r="J2791" s="3" t="b">
        <v>1</v>
      </c>
      <c r="K2791" s="2" t="s">
        <v>13</v>
      </c>
      <c r="L2791" s="2" t="s">
        <v>13</v>
      </c>
      <c r="M2791" s="9" t="str">
        <f>IF(ISERROR([1]!GetPart(F2791,"-",1)),F2791,[1]!GetPart(F2791,"-",1))</f>
        <v>263</v>
      </c>
      <c r="N2791" t="b">
        <f t="shared" si="131"/>
        <v>0</v>
      </c>
      <c r="P2791" s="9" t="str">
        <f t="shared" si="132"/>
        <v>263 Griggs Drive,Princeton,NJ</v>
      </c>
      <c r="Q2791" t="str">
        <f t="shared" si="133"/>
        <v>263 GRIGGS DRIVE</v>
      </c>
      <c r="R2791" t="e">
        <f>VLOOKUP(Q2791,'[2]2011-Princeton-geocodes.csv'!$A:$A,1,FALSE)</f>
        <v>#N/A</v>
      </c>
    </row>
    <row r="2792" spans="1:18">
      <c r="A2792" s="5">
        <v>2791</v>
      </c>
      <c r="B2792" s="2" t="s">
        <v>656</v>
      </c>
      <c r="C2792" s="2" t="s">
        <v>2093</v>
      </c>
      <c r="D2792" s="2" t="s">
        <v>298</v>
      </c>
      <c r="E2792" s="2" t="s">
        <v>13</v>
      </c>
      <c r="F2792" s="2" t="s">
        <v>13</v>
      </c>
      <c r="G2792" s="2" t="s">
        <v>2068</v>
      </c>
      <c r="H2792" s="2" t="s">
        <v>659</v>
      </c>
      <c r="I2792" s="3" t="b">
        <v>0</v>
      </c>
      <c r="J2792" s="3" t="b">
        <v>1</v>
      </c>
      <c r="K2792" s="2" t="s">
        <v>13</v>
      </c>
      <c r="L2792" s="2" t="s">
        <v>13</v>
      </c>
      <c r="M2792" s="9" t="str">
        <f>IF(ISERROR([1]!GetPart(F2792,"-",1)),F2792,[1]!GetPart(F2792,"-",1))</f>
        <v/>
      </c>
      <c r="N2792" t="b">
        <f t="shared" si="131"/>
        <v>0</v>
      </c>
      <c r="P2792" s="9" t="str">
        <f t="shared" si="132"/>
        <v>Griggs Drive,Princeton,NJ</v>
      </c>
      <c r="Q2792" t="str">
        <f t="shared" si="133"/>
        <v>GRIGGS DRIVE</v>
      </c>
      <c r="R2792" t="e">
        <f>VLOOKUP(Q2792,'[2]2011-Princeton-geocodes.csv'!$A:$A,1,FALSE)</f>
        <v>#N/A</v>
      </c>
    </row>
    <row r="2793" spans="1:18">
      <c r="A2793" s="5">
        <v>2792</v>
      </c>
      <c r="B2793" s="2" t="s">
        <v>656</v>
      </c>
      <c r="C2793" s="2" t="s">
        <v>2094</v>
      </c>
      <c r="D2793" s="2" t="s">
        <v>298</v>
      </c>
      <c r="E2793" s="2" t="s">
        <v>13</v>
      </c>
      <c r="F2793" s="2" t="s">
        <v>2095</v>
      </c>
      <c r="G2793" s="2" t="s">
        <v>2068</v>
      </c>
      <c r="H2793" s="2" t="s">
        <v>659</v>
      </c>
      <c r="I2793" s="3" t="b">
        <v>0</v>
      </c>
      <c r="J2793" s="3" t="b">
        <v>1</v>
      </c>
      <c r="K2793" s="2" t="s">
        <v>13</v>
      </c>
      <c r="L2793" s="2" t="s">
        <v>13</v>
      </c>
      <c r="M2793" s="9" t="str">
        <f>IF(ISERROR([1]!GetPart(F2793,"-",1)),F2793,[1]!GetPart(F2793,"-",1))</f>
        <v>262</v>
      </c>
      <c r="N2793" t="b">
        <f t="shared" si="131"/>
        <v>0</v>
      </c>
      <c r="P2793" s="9" t="str">
        <f t="shared" si="132"/>
        <v>262 Griggs Drive,Princeton,NJ</v>
      </c>
      <c r="Q2793" t="str">
        <f t="shared" si="133"/>
        <v>262 GRIGGS DRIVE</v>
      </c>
      <c r="R2793" t="e">
        <f>VLOOKUP(Q2793,'[2]2011-Princeton-geocodes.csv'!$A:$A,1,FALSE)</f>
        <v>#N/A</v>
      </c>
    </row>
    <row r="2794" spans="1:18">
      <c r="A2794" s="5">
        <v>2793</v>
      </c>
      <c r="B2794" s="2" t="s">
        <v>656</v>
      </c>
      <c r="C2794" s="2" t="s">
        <v>2096</v>
      </c>
      <c r="D2794" s="2" t="s">
        <v>298</v>
      </c>
      <c r="E2794" s="2" t="s">
        <v>13</v>
      </c>
      <c r="F2794" s="2" t="s">
        <v>415</v>
      </c>
      <c r="G2794" s="2" t="s">
        <v>2068</v>
      </c>
      <c r="H2794" s="2" t="s">
        <v>659</v>
      </c>
      <c r="I2794" s="3" t="b">
        <v>0</v>
      </c>
      <c r="J2794" s="3" t="b">
        <v>1</v>
      </c>
      <c r="K2794" s="2" t="s">
        <v>13</v>
      </c>
      <c r="L2794" s="2" t="s">
        <v>13</v>
      </c>
      <c r="M2794" s="9" t="str">
        <f>IF(ISERROR([1]!GetPart(F2794,"-",1)),F2794,[1]!GetPart(F2794,"-",1))</f>
        <v>160</v>
      </c>
      <c r="N2794" t="b">
        <f t="shared" si="131"/>
        <v>0</v>
      </c>
      <c r="P2794" s="9" t="str">
        <f t="shared" si="132"/>
        <v>160 Griggs Drive,Princeton,NJ</v>
      </c>
      <c r="Q2794" t="str">
        <f t="shared" si="133"/>
        <v>160 GRIGGS DRIVE</v>
      </c>
      <c r="R2794" t="e">
        <f>VLOOKUP(Q2794,'[2]2011-Princeton-geocodes.csv'!$A:$A,1,FALSE)</f>
        <v>#N/A</v>
      </c>
    </row>
    <row r="2795" spans="1:18">
      <c r="A2795" s="5">
        <v>2794</v>
      </c>
      <c r="B2795" s="2" t="s">
        <v>656</v>
      </c>
      <c r="C2795" s="2" t="s">
        <v>2097</v>
      </c>
      <c r="D2795" s="2" t="s">
        <v>298</v>
      </c>
      <c r="E2795" s="2" t="s">
        <v>13</v>
      </c>
      <c r="F2795" s="2" t="s">
        <v>2098</v>
      </c>
      <c r="G2795" s="2" t="s">
        <v>2068</v>
      </c>
      <c r="H2795" s="2" t="s">
        <v>659</v>
      </c>
      <c r="I2795" s="3" t="b">
        <v>0</v>
      </c>
      <c r="J2795" s="3" t="b">
        <v>1</v>
      </c>
      <c r="K2795" s="2" t="s">
        <v>13</v>
      </c>
      <c r="L2795" s="2" t="s">
        <v>13</v>
      </c>
      <c r="M2795" s="9" t="str">
        <f>IF(ISERROR([1]!GetPart(F2795,"-",1)),F2795,[1]!GetPart(F2795,"-",1))</f>
        <v>274</v>
      </c>
      <c r="N2795" t="b">
        <f t="shared" si="131"/>
        <v>0</v>
      </c>
      <c r="P2795" s="9" t="str">
        <f t="shared" si="132"/>
        <v>274 Griggs Drive,Princeton,NJ</v>
      </c>
      <c r="Q2795" t="str">
        <f t="shared" si="133"/>
        <v>274 GRIGGS DRIVE</v>
      </c>
      <c r="R2795" t="e">
        <f>VLOOKUP(Q2795,'[2]2011-Princeton-geocodes.csv'!$A:$A,1,FALSE)</f>
        <v>#N/A</v>
      </c>
    </row>
    <row r="2796" spans="1:18">
      <c r="A2796" s="5">
        <v>2795</v>
      </c>
      <c r="B2796" s="2" t="s">
        <v>656</v>
      </c>
      <c r="C2796" s="2" t="s">
        <v>785</v>
      </c>
      <c r="D2796" s="2" t="s">
        <v>298</v>
      </c>
      <c r="E2796" s="2" t="s">
        <v>13</v>
      </c>
      <c r="F2796" s="2" t="s">
        <v>13</v>
      </c>
      <c r="G2796" s="2" t="s">
        <v>2068</v>
      </c>
      <c r="H2796" s="2" t="s">
        <v>659</v>
      </c>
      <c r="I2796" s="3" t="b">
        <v>0</v>
      </c>
      <c r="J2796" s="3" t="b">
        <v>1</v>
      </c>
      <c r="K2796" s="2" t="s">
        <v>13</v>
      </c>
      <c r="L2796" s="2" t="s">
        <v>13</v>
      </c>
      <c r="M2796" s="9" t="str">
        <f>IF(ISERROR([1]!GetPart(F2796,"-",1)),F2796,[1]!GetPart(F2796,"-",1))</f>
        <v/>
      </c>
      <c r="N2796" t="b">
        <f t="shared" si="131"/>
        <v>0</v>
      </c>
      <c r="P2796" s="9" t="str">
        <f t="shared" si="132"/>
        <v>Griggs Drive,Princeton,NJ</v>
      </c>
      <c r="Q2796" t="str">
        <f t="shared" si="133"/>
        <v>GRIGGS DRIVE</v>
      </c>
      <c r="R2796" t="e">
        <f>VLOOKUP(Q2796,'[2]2011-Princeton-geocodes.csv'!$A:$A,1,FALSE)</f>
        <v>#N/A</v>
      </c>
    </row>
    <row r="2797" spans="1:18">
      <c r="A2797" s="5">
        <v>2796</v>
      </c>
      <c r="B2797" s="2" t="s">
        <v>656</v>
      </c>
      <c r="C2797" s="2" t="s">
        <v>524</v>
      </c>
      <c r="D2797" s="2" t="s">
        <v>298</v>
      </c>
      <c r="E2797" s="2" t="s">
        <v>13</v>
      </c>
      <c r="F2797" s="2" t="s">
        <v>13</v>
      </c>
      <c r="G2797" s="2" t="s">
        <v>2068</v>
      </c>
      <c r="H2797" s="2" t="s">
        <v>659</v>
      </c>
      <c r="I2797" s="3" t="b">
        <v>0</v>
      </c>
      <c r="J2797" s="3" t="b">
        <v>1</v>
      </c>
      <c r="K2797" s="2" t="s">
        <v>13</v>
      </c>
      <c r="L2797" s="2" t="s">
        <v>13</v>
      </c>
      <c r="M2797" s="9" t="str">
        <f>IF(ISERROR([1]!GetPart(F2797,"-",1)),F2797,[1]!GetPart(F2797,"-",1))</f>
        <v/>
      </c>
      <c r="N2797" t="b">
        <f t="shared" si="131"/>
        <v>0</v>
      </c>
      <c r="P2797" s="9" t="str">
        <f t="shared" si="132"/>
        <v>Griggs Drive,Princeton,NJ</v>
      </c>
      <c r="Q2797" t="str">
        <f t="shared" si="133"/>
        <v>GRIGGS DRIVE</v>
      </c>
      <c r="R2797" t="e">
        <f>VLOOKUP(Q2797,'[2]2011-Princeton-geocodes.csv'!$A:$A,1,FALSE)</f>
        <v>#N/A</v>
      </c>
    </row>
    <row r="2798" spans="1:18">
      <c r="A2798" s="5">
        <v>2797</v>
      </c>
      <c r="B2798" s="2" t="s">
        <v>656</v>
      </c>
      <c r="C2798" s="2" t="s">
        <v>1262</v>
      </c>
      <c r="D2798" s="2" t="s">
        <v>298</v>
      </c>
      <c r="E2798" s="2" t="s">
        <v>13</v>
      </c>
      <c r="F2798" s="2" t="s">
        <v>13</v>
      </c>
      <c r="G2798" s="2" t="s">
        <v>2068</v>
      </c>
      <c r="H2798" s="2" t="s">
        <v>659</v>
      </c>
      <c r="I2798" s="3" t="b">
        <v>0</v>
      </c>
      <c r="J2798" s="3" t="b">
        <v>1</v>
      </c>
      <c r="K2798" s="2" t="s">
        <v>13</v>
      </c>
      <c r="L2798" s="2" t="s">
        <v>13</v>
      </c>
      <c r="M2798" s="9" t="str">
        <f>IF(ISERROR([1]!GetPart(F2798,"-",1)),F2798,[1]!GetPart(F2798,"-",1))</f>
        <v/>
      </c>
      <c r="N2798" t="b">
        <f t="shared" si="131"/>
        <v>0</v>
      </c>
      <c r="P2798" s="9" t="str">
        <f t="shared" si="132"/>
        <v>Griggs Drive,Princeton,NJ</v>
      </c>
      <c r="Q2798" t="str">
        <f t="shared" si="133"/>
        <v>GRIGGS DRIVE</v>
      </c>
      <c r="R2798" t="e">
        <f>VLOOKUP(Q2798,'[2]2011-Princeton-geocodes.csv'!$A:$A,1,FALSE)</f>
        <v>#N/A</v>
      </c>
    </row>
    <row r="2799" spans="1:18">
      <c r="A2799" s="5">
        <v>2798</v>
      </c>
      <c r="B2799" s="2" t="s">
        <v>656</v>
      </c>
      <c r="C2799" s="2" t="s">
        <v>2099</v>
      </c>
      <c r="D2799" s="2" t="s">
        <v>298</v>
      </c>
      <c r="E2799" s="2" t="s">
        <v>13</v>
      </c>
      <c r="F2799" s="2" t="s">
        <v>1866</v>
      </c>
      <c r="G2799" s="2" t="s">
        <v>2068</v>
      </c>
      <c r="H2799" s="2" t="s">
        <v>659</v>
      </c>
      <c r="I2799" s="3" t="b">
        <v>0</v>
      </c>
      <c r="J2799" s="3" t="b">
        <v>1</v>
      </c>
      <c r="K2799" s="2" t="s">
        <v>13</v>
      </c>
      <c r="L2799" s="2" t="s">
        <v>13</v>
      </c>
      <c r="M2799" s="9" t="str">
        <f>IF(ISERROR([1]!GetPart(F2799,"-",1)),F2799,[1]!GetPart(F2799,"-",1))</f>
        <v>260</v>
      </c>
      <c r="N2799" t="b">
        <f t="shared" si="131"/>
        <v>0</v>
      </c>
      <c r="P2799" s="9" t="str">
        <f t="shared" si="132"/>
        <v>260 Griggs Drive,Princeton,NJ</v>
      </c>
      <c r="Q2799" t="str">
        <f t="shared" si="133"/>
        <v>260 GRIGGS DRIVE</v>
      </c>
      <c r="R2799" t="e">
        <f>VLOOKUP(Q2799,'[2]2011-Princeton-geocodes.csv'!$A:$A,1,FALSE)</f>
        <v>#N/A</v>
      </c>
    </row>
    <row r="2800" spans="1:18">
      <c r="A2800" s="5">
        <v>2799</v>
      </c>
      <c r="B2800" s="2" t="s">
        <v>656</v>
      </c>
      <c r="C2800" s="2" t="s">
        <v>2100</v>
      </c>
      <c r="D2800" s="2" t="s">
        <v>298</v>
      </c>
      <c r="E2800" s="2" t="s">
        <v>13</v>
      </c>
      <c r="F2800" s="2" t="s">
        <v>139</v>
      </c>
      <c r="G2800" s="2" t="s">
        <v>2068</v>
      </c>
      <c r="H2800" s="2" t="s">
        <v>659</v>
      </c>
      <c r="I2800" s="3" t="b">
        <v>0</v>
      </c>
      <c r="J2800" s="3" t="b">
        <v>1</v>
      </c>
      <c r="K2800" s="2" t="s">
        <v>13</v>
      </c>
      <c r="L2800" s="2" t="s">
        <v>13</v>
      </c>
      <c r="M2800" s="9" t="str">
        <f>IF(ISERROR([1]!GetPart(F2800,"-",1)),F2800,[1]!GetPart(F2800,"-",1))</f>
        <v>168</v>
      </c>
      <c r="N2800" t="b">
        <f t="shared" si="131"/>
        <v>0</v>
      </c>
      <c r="P2800" s="9" t="str">
        <f t="shared" si="132"/>
        <v>168 Griggs Drive,Princeton,NJ</v>
      </c>
      <c r="Q2800" t="str">
        <f t="shared" si="133"/>
        <v>168 GRIGGS DRIVE</v>
      </c>
      <c r="R2800" t="e">
        <f>VLOOKUP(Q2800,'[2]2011-Princeton-geocodes.csv'!$A:$A,1,FALSE)</f>
        <v>#N/A</v>
      </c>
    </row>
    <row r="2801" spans="1:18">
      <c r="A2801" s="5">
        <v>2800</v>
      </c>
      <c r="B2801" s="2" t="s">
        <v>656</v>
      </c>
      <c r="C2801" s="2" t="s">
        <v>2101</v>
      </c>
      <c r="D2801" s="2" t="s">
        <v>298</v>
      </c>
      <c r="E2801" s="2" t="s">
        <v>13</v>
      </c>
      <c r="F2801" s="2" t="s">
        <v>1469</v>
      </c>
      <c r="G2801" s="2" t="s">
        <v>2068</v>
      </c>
      <c r="H2801" s="2" t="s">
        <v>659</v>
      </c>
      <c r="I2801" s="3" t="b">
        <v>0</v>
      </c>
      <c r="J2801" s="3" t="b">
        <v>1</v>
      </c>
      <c r="K2801" s="2" t="s">
        <v>13</v>
      </c>
      <c r="L2801" s="2" t="s">
        <v>13</v>
      </c>
      <c r="M2801" s="9" t="str">
        <f>IF(ISERROR([1]!GetPart(F2801,"-",1)),F2801,[1]!GetPart(F2801,"-",1))</f>
        <v>167</v>
      </c>
      <c r="N2801" t="b">
        <f t="shared" si="131"/>
        <v>0</v>
      </c>
      <c r="P2801" s="9" t="str">
        <f t="shared" si="132"/>
        <v>167 Griggs Drive,Princeton,NJ</v>
      </c>
      <c r="Q2801" t="str">
        <f t="shared" si="133"/>
        <v>167 GRIGGS DRIVE</v>
      </c>
      <c r="R2801" t="e">
        <f>VLOOKUP(Q2801,'[2]2011-Princeton-geocodes.csv'!$A:$A,1,FALSE)</f>
        <v>#N/A</v>
      </c>
    </row>
    <row r="2802" spans="1:18">
      <c r="A2802" s="5">
        <v>2801</v>
      </c>
      <c r="B2802" s="2" t="s">
        <v>656</v>
      </c>
      <c r="C2802" s="2" t="s">
        <v>2102</v>
      </c>
      <c r="D2802" s="2" t="s">
        <v>298</v>
      </c>
      <c r="E2802" s="2" t="s">
        <v>13</v>
      </c>
      <c r="F2802" s="2" t="s">
        <v>1075</v>
      </c>
      <c r="G2802" s="2" t="s">
        <v>2068</v>
      </c>
      <c r="H2802" s="2" t="s">
        <v>659</v>
      </c>
      <c r="I2802" s="3" t="b">
        <v>0</v>
      </c>
      <c r="J2802" s="3" t="b">
        <v>1</v>
      </c>
      <c r="K2802" s="2" t="s">
        <v>13</v>
      </c>
      <c r="L2802" s="2" t="s">
        <v>13</v>
      </c>
      <c r="M2802" s="9" t="str">
        <f>IF(ISERROR([1]!GetPart(F2802,"-",1)),F2802,[1]!GetPart(F2802,"-",1))</f>
        <v>166</v>
      </c>
      <c r="N2802" t="b">
        <f t="shared" si="131"/>
        <v>0</v>
      </c>
      <c r="P2802" s="9" t="str">
        <f t="shared" si="132"/>
        <v>166 Griggs Drive,Princeton,NJ</v>
      </c>
      <c r="Q2802" t="str">
        <f t="shared" si="133"/>
        <v>166 GRIGGS DRIVE</v>
      </c>
      <c r="R2802" t="e">
        <f>VLOOKUP(Q2802,'[2]2011-Princeton-geocodes.csv'!$A:$A,1,FALSE)</f>
        <v>#N/A</v>
      </c>
    </row>
    <row r="2803" spans="1:18">
      <c r="A2803" s="5">
        <v>2802</v>
      </c>
      <c r="B2803" s="2" t="s">
        <v>656</v>
      </c>
      <c r="C2803" s="2" t="s">
        <v>2103</v>
      </c>
      <c r="D2803" s="2" t="s">
        <v>298</v>
      </c>
      <c r="E2803" s="2" t="s">
        <v>13</v>
      </c>
      <c r="F2803" s="2" t="s">
        <v>374</v>
      </c>
      <c r="G2803" s="2" t="s">
        <v>2068</v>
      </c>
      <c r="H2803" s="2" t="s">
        <v>659</v>
      </c>
      <c r="I2803" s="3" t="b">
        <v>0</v>
      </c>
      <c r="J2803" s="3" t="b">
        <v>1</v>
      </c>
      <c r="K2803" s="2" t="s">
        <v>13</v>
      </c>
      <c r="L2803" s="2" t="s">
        <v>13</v>
      </c>
      <c r="M2803" s="9" t="str">
        <f>IF(ISERROR([1]!GetPart(F2803,"-",1)),F2803,[1]!GetPart(F2803,"-",1))</f>
        <v>165</v>
      </c>
      <c r="N2803" t="b">
        <f t="shared" si="131"/>
        <v>0</v>
      </c>
      <c r="P2803" s="9" t="str">
        <f t="shared" si="132"/>
        <v>165 Griggs Drive,Princeton,NJ</v>
      </c>
      <c r="Q2803" t="str">
        <f t="shared" si="133"/>
        <v>165 GRIGGS DRIVE</v>
      </c>
      <c r="R2803" t="e">
        <f>VLOOKUP(Q2803,'[2]2011-Princeton-geocodes.csv'!$A:$A,1,FALSE)</f>
        <v>#N/A</v>
      </c>
    </row>
    <row r="2804" spans="1:18">
      <c r="A2804" s="5">
        <v>2803</v>
      </c>
      <c r="B2804" s="2" t="s">
        <v>656</v>
      </c>
      <c r="C2804" s="2" t="s">
        <v>2104</v>
      </c>
      <c r="D2804" s="2" t="s">
        <v>298</v>
      </c>
      <c r="E2804" s="2" t="s">
        <v>13</v>
      </c>
      <c r="F2804" s="2" t="s">
        <v>464</v>
      </c>
      <c r="G2804" s="2" t="s">
        <v>2068</v>
      </c>
      <c r="H2804" s="2" t="s">
        <v>659</v>
      </c>
      <c r="I2804" s="3" t="b">
        <v>0</v>
      </c>
      <c r="J2804" s="3" t="b">
        <v>1</v>
      </c>
      <c r="K2804" s="2" t="s">
        <v>13</v>
      </c>
      <c r="L2804" s="2" t="s">
        <v>13</v>
      </c>
      <c r="M2804" s="9" t="str">
        <f>IF(ISERROR([1]!GetPart(F2804,"-",1)),F2804,[1]!GetPart(F2804,"-",1))</f>
        <v>164</v>
      </c>
      <c r="N2804" t="b">
        <f t="shared" si="131"/>
        <v>0</v>
      </c>
      <c r="P2804" s="9" t="str">
        <f t="shared" si="132"/>
        <v>164 Griggs Drive,Princeton,NJ</v>
      </c>
      <c r="Q2804" t="str">
        <f t="shared" si="133"/>
        <v>164 GRIGGS DRIVE</v>
      </c>
      <c r="R2804" t="e">
        <f>VLOOKUP(Q2804,'[2]2011-Princeton-geocodes.csv'!$A:$A,1,FALSE)</f>
        <v>#N/A</v>
      </c>
    </row>
    <row r="2805" spans="1:18">
      <c r="A2805" s="5">
        <v>2804</v>
      </c>
      <c r="B2805" s="2" t="s">
        <v>656</v>
      </c>
      <c r="C2805" s="2" t="s">
        <v>2105</v>
      </c>
      <c r="D2805" s="2" t="s">
        <v>298</v>
      </c>
      <c r="E2805" s="2" t="s">
        <v>13</v>
      </c>
      <c r="F2805" s="2" t="s">
        <v>603</v>
      </c>
      <c r="G2805" s="2" t="s">
        <v>2068</v>
      </c>
      <c r="H2805" s="2" t="s">
        <v>659</v>
      </c>
      <c r="I2805" s="3" t="b">
        <v>0</v>
      </c>
      <c r="J2805" s="3" t="b">
        <v>1</v>
      </c>
      <c r="K2805" s="2" t="s">
        <v>13</v>
      </c>
      <c r="L2805" s="2" t="s">
        <v>13</v>
      </c>
      <c r="M2805" s="9" t="str">
        <f>IF(ISERROR([1]!GetPart(F2805,"-",1)),F2805,[1]!GetPart(F2805,"-",1))</f>
        <v>163</v>
      </c>
      <c r="N2805" t="b">
        <f t="shared" si="131"/>
        <v>0</v>
      </c>
      <c r="P2805" s="9" t="str">
        <f t="shared" si="132"/>
        <v>163 Griggs Drive,Princeton,NJ</v>
      </c>
      <c r="Q2805" t="str">
        <f t="shared" si="133"/>
        <v>163 GRIGGS DRIVE</v>
      </c>
      <c r="R2805" t="e">
        <f>VLOOKUP(Q2805,'[2]2011-Princeton-geocodes.csv'!$A:$A,1,FALSE)</f>
        <v>#N/A</v>
      </c>
    </row>
    <row r="2806" spans="1:18">
      <c r="A2806" s="5">
        <v>2805</v>
      </c>
      <c r="B2806" s="2" t="s">
        <v>656</v>
      </c>
      <c r="C2806" s="2" t="s">
        <v>2106</v>
      </c>
      <c r="D2806" s="2" t="s">
        <v>298</v>
      </c>
      <c r="E2806" s="2" t="s">
        <v>13</v>
      </c>
      <c r="F2806" s="2" t="s">
        <v>165</v>
      </c>
      <c r="G2806" s="2" t="s">
        <v>2068</v>
      </c>
      <c r="H2806" s="2" t="s">
        <v>659</v>
      </c>
      <c r="I2806" s="3" t="b">
        <v>0</v>
      </c>
      <c r="J2806" s="3" t="b">
        <v>1</v>
      </c>
      <c r="K2806" s="2" t="s">
        <v>13</v>
      </c>
      <c r="L2806" s="2" t="s">
        <v>13</v>
      </c>
      <c r="M2806" s="9" t="str">
        <f>IF(ISERROR([1]!GetPart(F2806,"-",1)),F2806,[1]!GetPart(F2806,"-",1))</f>
        <v>162</v>
      </c>
      <c r="N2806" t="b">
        <f t="shared" si="131"/>
        <v>0</v>
      </c>
      <c r="P2806" s="9" t="str">
        <f t="shared" si="132"/>
        <v>162 Griggs Drive,Princeton,NJ</v>
      </c>
      <c r="Q2806" t="str">
        <f t="shared" si="133"/>
        <v>162 GRIGGS DRIVE</v>
      </c>
      <c r="R2806" t="e">
        <f>VLOOKUP(Q2806,'[2]2011-Princeton-geocodes.csv'!$A:$A,1,FALSE)</f>
        <v>#N/A</v>
      </c>
    </row>
    <row r="2807" spans="1:18">
      <c r="A2807" s="5">
        <v>2806</v>
      </c>
      <c r="B2807" s="2" t="s">
        <v>656</v>
      </c>
      <c r="C2807" s="2" t="s">
        <v>2107</v>
      </c>
      <c r="D2807" s="2" t="s">
        <v>298</v>
      </c>
      <c r="E2807" s="2" t="s">
        <v>13</v>
      </c>
      <c r="F2807" s="2" t="s">
        <v>424</v>
      </c>
      <c r="G2807" s="2" t="s">
        <v>2068</v>
      </c>
      <c r="H2807" s="2" t="s">
        <v>659</v>
      </c>
      <c r="I2807" s="3" t="b">
        <v>0</v>
      </c>
      <c r="J2807" s="3" t="b">
        <v>1</v>
      </c>
      <c r="K2807" s="2" t="s">
        <v>13</v>
      </c>
      <c r="L2807" s="2" t="s">
        <v>13</v>
      </c>
      <c r="M2807" s="9" t="str">
        <f>IF(ISERROR([1]!GetPart(F2807,"-",1)),F2807,[1]!GetPart(F2807,"-",1))</f>
        <v>161</v>
      </c>
      <c r="N2807" t="b">
        <f t="shared" si="131"/>
        <v>0</v>
      </c>
      <c r="P2807" s="9" t="str">
        <f t="shared" si="132"/>
        <v>161 Griggs Drive,Princeton,NJ</v>
      </c>
      <c r="Q2807" t="str">
        <f t="shared" si="133"/>
        <v>161 GRIGGS DRIVE</v>
      </c>
      <c r="R2807" t="e">
        <f>VLOOKUP(Q2807,'[2]2011-Princeton-geocodes.csv'!$A:$A,1,FALSE)</f>
        <v>#N/A</v>
      </c>
    </row>
    <row r="2808" spans="1:18">
      <c r="A2808" s="5">
        <v>2807</v>
      </c>
      <c r="B2808" s="2" t="s">
        <v>656</v>
      </c>
      <c r="C2808" s="2" t="s">
        <v>2108</v>
      </c>
      <c r="D2808" s="2" t="s">
        <v>298</v>
      </c>
      <c r="E2808" s="2" t="s">
        <v>13</v>
      </c>
      <c r="F2808" s="2" t="s">
        <v>1790</v>
      </c>
      <c r="G2808" s="2" t="s">
        <v>2068</v>
      </c>
      <c r="H2808" s="2" t="s">
        <v>659</v>
      </c>
      <c r="I2808" s="3" t="b">
        <v>0</v>
      </c>
      <c r="J2808" s="3" t="b">
        <v>1</v>
      </c>
      <c r="K2808" s="2" t="s">
        <v>13</v>
      </c>
      <c r="L2808" s="2" t="s">
        <v>13</v>
      </c>
      <c r="M2808" s="9" t="str">
        <f>IF(ISERROR([1]!GetPart(F2808,"-",1)),F2808,[1]!GetPart(F2808,"-",1))</f>
        <v>273</v>
      </c>
      <c r="N2808" t="b">
        <f t="shared" si="131"/>
        <v>0</v>
      </c>
      <c r="P2808" s="9" t="str">
        <f t="shared" si="132"/>
        <v>273 Griggs Drive,Princeton,NJ</v>
      </c>
      <c r="Q2808" t="str">
        <f t="shared" si="133"/>
        <v>273 GRIGGS DRIVE</v>
      </c>
      <c r="R2808" t="e">
        <f>VLOOKUP(Q2808,'[2]2011-Princeton-geocodes.csv'!$A:$A,1,FALSE)</f>
        <v>#N/A</v>
      </c>
    </row>
    <row r="2809" spans="1:18">
      <c r="A2809" s="5">
        <v>2808</v>
      </c>
      <c r="B2809" s="2" t="s">
        <v>656</v>
      </c>
      <c r="C2809" s="2" t="s">
        <v>2109</v>
      </c>
      <c r="D2809" s="2" t="s">
        <v>298</v>
      </c>
      <c r="E2809" s="2" t="s">
        <v>13</v>
      </c>
      <c r="F2809" s="2" t="s">
        <v>585</v>
      </c>
      <c r="G2809" s="2" t="s">
        <v>2068</v>
      </c>
      <c r="H2809" s="2" t="s">
        <v>659</v>
      </c>
      <c r="I2809" s="3" t="b">
        <v>0</v>
      </c>
      <c r="J2809" s="3" t="b">
        <v>1</v>
      </c>
      <c r="K2809" s="2" t="s">
        <v>13</v>
      </c>
      <c r="L2809" s="2" t="s">
        <v>13</v>
      </c>
      <c r="M2809" s="9" t="str">
        <f>IF(ISERROR([1]!GetPart(F2809,"-",1)),F2809,[1]!GetPart(F2809,"-",1))</f>
        <v>128</v>
      </c>
      <c r="N2809" t="b">
        <f t="shared" si="131"/>
        <v>0</v>
      </c>
      <c r="P2809" s="9" t="str">
        <f t="shared" si="132"/>
        <v>128 Griggs Drive,Princeton,NJ</v>
      </c>
      <c r="Q2809" t="str">
        <f t="shared" si="133"/>
        <v>128 GRIGGS DRIVE</v>
      </c>
      <c r="R2809" t="e">
        <f>VLOOKUP(Q2809,'[2]2011-Princeton-geocodes.csv'!$A:$A,1,FALSE)</f>
        <v>#N/A</v>
      </c>
    </row>
    <row r="2810" spans="1:18">
      <c r="A2810" s="5">
        <v>2809</v>
      </c>
      <c r="B2810" s="2" t="s">
        <v>656</v>
      </c>
      <c r="C2810" s="2" t="s">
        <v>2110</v>
      </c>
      <c r="D2810" s="2" t="s">
        <v>298</v>
      </c>
      <c r="E2810" s="2" t="s">
        <v>13</v>
      </c>
      <c r="F2810" s="2" t="s">
        <v>357</v>
      </c>
      <c r="G2810" s="2" t="s">
        <v>2068</v>
      </c>
      <c r="H2810" s="2" t="s">
        <v>659</v>
      </c>
      <c r="I2810" s="3" t="b">
        <v>0</v>
      </c>
      <c r="J2810" s="3" t="b">
        <v>1</v>
      </c>
      <c r="K2810" s="2" t="s">
        <v>13</v>
      </c>
      <c r="L2810" s="2" t="s">
        <v>13</v>
      </c>
      <c r="M2810" s="9" t="str">
        <f>IF(ISERROR([1]!GetPart(F2810,"-",1)),F2810,[1]!GetPart(F2810,"-",1))</f>
        <v>140</v>
      </c>
      <c r="N2810" t="b">
        <f t="shared" si="131"/>
        <v>0</v>
      </c>
      <c r="P2810" s="9" t="str">
        <f t="shared" si="132"/>
        <v>140 Griggs Drive,Princeton,NJ</v>
      </c>
      <c r="Q2810" t="str">
        <f t="shared" si="133"/>
        <v>140 GRIGGS DRIVE</v>
      </c>
      <c r="R2810" t="e">
        <f>VLOOKUP(Q2810,'[2]2011-Princeton-geocodes.csv'!$A:$A,1,FALSE)</f>
        <v>#N/A</v>
      </c>
    </row>
    <row r="2811" spans="1:18">
      <c r="A2811" s="5">
        <v>2810</v>
      </c>
      <c r="B2811" s="2" t="s">
        <v>656</v>
      </c>
      <c r="C2811" s="2" t="s">
        <v>2111</v>
      </c>
      <c r="D2811" s="2" t="s">
        <v>298</v>
      </c>
      <c r="E2811" s="2" t="s">
        <v>13</v>
      </c>
      <c r="F2811" s="2" t="s">
        <v>978</v>
      </c>
      <c r="G2811" s="2" t="s">
        <v>2068</v>
      </c>
      <c r="H2811" s="2" t="s">
        <v>659</v>
      </c>
      <c r="I2811" s="3" t="b">
        <v>0</v>
      </c>
      <c r="J2811" s="3" t="b">
        <v>1</v>
      </c>
      <c r="K2811" s="2" t="s">
        <v>13</v>
      </c>
      <c r="L2811" s="2" t="s">
        <v>13</v>
      </c>
      <c r="M2811" s="9" t="str">
        <f>IF(ISERROR([1]!GetPart(F2811,"-",1)),F2811,[1]!GetPart(F2811,"-",1))</f>
        <v>139</v>
      </c>
      <c r="N2811" t="b">
        <f t="shared" si="131"/>
        <v>0</v>
      </c>
      <c r="P2811" s="9" t="str">
        <f t="shared" si="132"/>
        <v>139 Griggs Drive,Princeton,NJ</v>
      </c>
      <c r="Q2811" t="str">
        <f t="shared" si="133"/>
        <v>139 GRIGGS DRIVE</v>
      </c>
      <c r="R2811" t="e">
        <f>VLOOKUP(Q2811,'[2]2011-Princeton-geocodes.csv'!$A:$A,1,FALSE)</f>
        <v>#N/A</v>
      </c>
    </row>
    <row r="2812" spans="1:18">
      <c r="A2812" s="5">
        <v>2811</v>
      </c>
      <c r="B2812" s="2" t="s">
        <v>656</v>
      </c>
      <c r="C2812" s="2" t="s">
        <v>2112</v>
      </c>
      <c r="D2812" s="2" t="s">
        <v>298</v>
      </c>
      <c r="E2812" s="2" t="s">
        <v>13</v>
      </c>
      <c r="F2812" s="2" t="s">
        <v>2113</v>
      </c>
      <c r="G2812" s="2" t="s">
        <v>2068</v>
      </c>
      <c r="H2812" s="2" t="s">
        <v>659</v>
      </c>
      <c r="I2812" s="3" t="b">
        <v>0</v>
      </c>
      <c r="J2812" s="3" t="b">
        <v>1</v>
      </c>
      <c r="K2812" s="2" t="s">
        <v>13</v>
      </c>
      <c r="L2812" s="2" t="s">
        <v>13</v>
      </c>
      <c r="M2812" s="9" t="str">
        <f>IF(ISERROR([1]!GetPart(F2812,"-",1)),F2812,[1]!GetPart(F2812,"-",1))</f>
        <v>281</v>
      </c>
      <c r="N2812" t="b">
        <f t="shared" si="131"/>
        <v>0</v>
      </c>
      <c r="P2812" s="9" t="str">
        <f t="shared" si="132"/>
        <v>281 Griggs Drive,Princeton,NJ</v>
      </c>
      <c r="Q2812" t="str">
        <f t="shared" si="133"/>
        <v>281 GRIGGS DRIVE</v>
      </c>
      <c r="R2812" t="e">
        <f>VLOOKUP(Q2812,'[2]2011-Princeton-geocodes.csv'!$A:$A,1,FALSE)</f>
        <v>#N/A</v>
      </c>
    </row>
    <row r="2813" spans="1:18">
      <c r="A2813" s="5">
        <v>2812</v>
      </c>
      <c r="B2813" s="2" t="s">
        <v>656</v>
      </c>
      <c r="C2813" s="2" t="s">
        <v>2114</v>
      </c>
      <c r="D2813" s="2" t="s">
        <v>298</v>
      </c>
      <c r="E2813" s="2" t="s">
        <v>13</v>
      </c>
      <c r="F2813" s="2" t="s">
        <v>462</v>
      </c>
      <c r="G2813" s="2" t="s">
        <v>2068</v>
      </c>
      <c r="H2813" s="2" t="s">
        <v>659</v>
      </c>
      <c r="I2813" s="3" t="b">
        <v>0</v>
      </c>
      <c r="J2813" s="3" t="b">
        <v>1</v>
      </c>
      <c r="K2813" s="2" t="s">
        <v>13</v>
      </c>
      <c r="L2813" s="2" t="s">
        <v>13</v>
      </c>
      <c r="M2813" s="9" t="str">
        <f>IF(ISERROR([1]!GetPart(F2813,"-",1)),F2813,[1]!GetPart(F2813,"-",1))</f>
        <v>137</v>
      </c>
      <c r="N2813" t="b">
        <f t="shared" si="131"/>
        <v>0</v>
      </c>
      <c r="P2813" s="9" t="str">
        <f t="shared" si="132"/>
        <v>137 Griggs Drive,Princeton,NJ</v>
      </c>
      <c r="Q2813" t="str">
        <f t="shared" si="133"/>
        <v>137 GRIGGS DRIVE</v>
      </c>
      <c r="R2813" t="e">
        <f>VLOOKUP(Q2813,'[2]2011-Princeton-geocodes.csv'!$A:$A,1,FALSE)</f>
        <v>#N/A</v>
      </c>
    </row>
    <row r="2814" spans="1:18">
      <c r="A2814" s="5">
        <v>2813</v>
      </c>
      <c r="B2814" s="2" t="s">
        <v>656</v>
      </c>
      <c r="C2814" s="2" t="s">
        <v>2115</v>
      </c>
      <c r="D2814" s="2" t="s">
        <v>298</v>
      </c>
      <c r="E2814" s="2" t="s">
        <v>13</v>
      </c>
      <c r="F2814" s="2" t="s">
        <v>1712</v>
      </c>
      <c r="G2814" s="2" t="s">
        <v>2068</v>
      </c>
      <c r="H2814" s="2" t="s">
        <v>659</v>
      </c>
      <c r="I2814" s="3" t="b">
        <v>0</v>
      </c>
      <c r="J2814" s="3" t="b">
        <v>1</v>
      </c>
      <c r="K2814" s="2" t="s">
        <v>13</v>
      </c>
      <c r="L2814" s="2" t="s">
        <v>13</v>
      </c>
      <c r="M2814" s="9" t="str">
        <f>IF(ISERROR([1]!GetPart(F2814,"-",1)),F2814,[1]!GetPart(F2814,"-",1))</f>
        <v>279</v>
      </c>
      <c r="N2814" t="b">
        <f t="shared" si="131"/>
        <v>0</v>
      </c>
      <c r="P2814" s="9" t="str">
        <f t="shared" si="132"/>
        <v>279 Griggs Drive,Princeton,NJ</v>
      </c>
      <c r="Q2814" t="str">
        <f t="shared" si="133"/>
        <v>279 GRIGGS DRIVE</v>
      </c>
      <c r="R2814" t="e">
        <f>VLOOKUP(Q2814,'[2]2011-Princeton-geocodes.csv'!$A:$A,1,FALSE)</f>
        <v>#N/A</v>
      </c>
    </row>
    <row r="2815" spans="1:18">
      <c r="A2815" s="5">
        <v>2814</v>
      </c>
      <c r="B2815" s="2" t="s">
        <v>656</v>
      </c>
      <c r="C2815" s="2" t="s">
        <v>2116</v>
      </c>
      <c r="D2815" s="2" t="s">
        <v>298</v>
      </c>
      <c r="E2815" s="2" t="s">
        <v>13</v>
      </c>
      <c r="F2815" s="2" t="s">
        <v>376</v>
      </c>
      <c r="G2815" s="2" t="s">
        <v>2068</v>
      </c>
      <c r="H2815" s="2" t="s">
        <v>659</v>
      </c>
      <c r="I2815" s="3" t="b">
        <v>0</v>
      </c>
      <c r="J2815" s="3" t="b">
        <v>1</v>
      </c>
      <c r="K2815" s="2" t="s">
        <v>13</v>
      </c>
      <c r="L2815" s="2" t="s">
        <v>13</v>
      </c>
      <c r="M2815" s="9" t="str">
        <f>IF(ISERROR([1]!GetPart(F2815,"-",1)),F2815,[1]!GetPart(F2815,"-",1))</f>
        <v>135</v>
      </c>
      <c r="N2815" t="b">
        <f t="shared" si="131"/>
        <v>0</v>
      </c>
      <c r="P2815" s="9" t="str">
        <f t="shared" si="132"/>
        <v>135 Griggs Drive,Princeton,NJ</v>
      </c>
      <c r="Q2815" t="str">
        <f t="shared" si="133"/>
        <v>135 GRIGGS DRIVE</v>
      </c>
      <c r="R2815" t="e">
        <f>VLOOKUP(Q2815,'[2]2011-Princeton-geocodes.csv'!$A:$A,1,FALSE)</f>
        <v>#N/A</v>
      </c>
    </row>
    <row r="2816" spans="1:18">
      <c r="A2816" s="5">
        <v>2815</v>
      </c>
      <c r="B2816" s="2" t="s">
        <v>656</v>
      </c>
      <c r="C2816" s="2" t="s">
        <v>2117</v>
      </c>
      <c r="D2816" s="2" t="s">
        <v>298</v>
      </c>
      <c r="E2816" s="2" t="s">
        <v>13</v>
      </c>
      <c r="F2816" s="2" t="s">
        <v>157</v>
      </c>
      <c r="G2816" s="2" t="s">
        <v>2068</v>
      </c>
      <c r="H2816" s="2" t="s">
        <v>659</v>
      </c>
      <c r="I2816" s="3" t="b">
        <v>0</v>
      </c>
      <c r="J2816" s="3" t="b">
        <v>1</v>
      </c>
      <c r="K2816" s="2" t="s">
        <v>13</v>
      </c>
      <c r="L2816" s="2" t="s">
        <v>13</v>
      </c>
      <c r="M2816" s="9" t="str">
        <f>IF(ISERROR([1]!GetPart(F2816,"-",1)),F2816,[1]!GetPart(F2816,"-",1))</f>
        <v>134</v>
      </c>
      <c r="N2816" t="b">
        <f t="shared" si="131"/>
        <v>0</v>
      </c>
      <c r="P2816" s="9" t="str">
        <f t="shared" si="132"/>
        <v>134 Griggs Drive,Princeton,NJ</v>
      </c>
      <c r="Q2816" t="str">
        <f t="shared" si="133"/>
        <v>134 GRIGGS DRIVE</v>
      </c>
      <c r="R2816" t="e">
        <f>VLOOKUP(Q2816,'[2]2011-Princeton-geocodes.csv'!$A:$A,1,FALSE)</f>
        <v>#N/A</v>
      </c>
    </row>
    <row r="2817" spans="1:18">
      <c r="A2817" s="5">
        <v>2816</v>
      </c>
      <c r="B2817" s="2" t="s">
        <v>656</v>
      </c>
      <c r="C2817" s="2" t="s">
        <v>2118</v>
      </c>
      <c r="D2817" s="2" t="s">
        <v>298</v>
      </c>
      <c r="E2817" s="2" t="s">
        <v>13</v>
      </c>
      <c r="F2817" s="2" t="s">
        <v>713</v>
      </c>
      <c r="G2817" s="2" t="s">
        <v>2068</v>
      </c>
      <c r="H2817" s="2" t="s">
        <v>659</v>
      </c>
      <c r="I2817" s="3" t="b">
        <v>0</v>
      </c>
      <c r="J2817" s="3" t="b">
        <v>1</v>
      </c>
      <c r="K2817" s="2" t="s">
        <v>13</v>
      </c>
      <c r="L2817" s="2" t="s">
        <v>13</v>
      </c>
      <c r="M2817" s="9" t="str">
        <f>IF(ISERROR([1]!GetPart(F2817,"-",1)),F2817,[1]!GetPart(F2817,"-",1))</f>
        <v>133</v>
      </c>
      <c r="N2817" t="b">
        <f t="shared" si="131"/>
        <v>0</v>
      </c>
      <c r="P2817" s="9" t="str">
        <f t="shared" si="132"/>
        <v>133 Griggs Drive,Princeton,NJ</v>
      </c>
      <c r="Q2817" t="str">
        <f t="shared" si="133"/>
        <v>133 GRIGGS DRIVE</v>
      </c>
      <c r="R2817" t="e">
        <f>VLOOKUP(Q2817,'[2]2011-Princeton-geocodes.csv'!$A:$A,1,FALSE)</f>
        <v>#N/A</v>
      </c>
    </row>
    <row r="2818" spans="1:18">
      <c r="A2818" s="5">
        <v>2817</v>
      </c>
      <c r="B2818" s="2" t="s">
        <v>656</v>
      </c>
      <c r="C2818" s="2" t="s">
        <v>2119</v>
      </c>
      <c r="D2818" s="2" t="s">
        <v>298</v>
      </c>
      <c r="E2818" s="2" t="s">
        <v>13</v>
      </c>
      <c r="F2818" s="2" t="s">
        <v>459</v>
      </c>
      <c r="G2818" s="2" t="s">
        <v>2068</v>
      </c>
      <c r="H2818" s="2" t="s">
        <v>659</v>
      </c>
      <c r="I2818" s="3" t="b">
        <v>0</v>
      </c>
      <c r="J2818" s="3" t="b">
        <v>1</v>
      </c>
      <c r="K2818" s="2" t="s">
        <v>13</v>
      </c>
      <c r="L2818" s="2" t="s">
        <v>13</v>
      </c>
      <c r="M2818" s="9" t="str">
        <f>IF(ISERROR([1]!GetPart(F2818,"-",1)),F2818,[1]!GetPart(F2818,"-",1))</f>
        <v>132</v>
      </c>
      <c r="N2818" t="b">
        <f t="shared" si="131"/>
        <v>0</v>
      </c>
      <c r="P2818" s="9" t="str">
        <f t="shared" si="132"/>
        <v>132 Griggs Drive,Princeton,NJ</v>
      </c>
      <c r="Q2818" t="str">
        <f t="shared" si="133"/>
        <v>132 GRIGGS DRIVE</v>
      </c>
      <c r="R2818" t="e">
        <f>VLOOKUP(Q2818,'[2]2011-Princeton-geocodes.csv'!$A:$A,1,FALSE)</f>
        <v>#N/A</v>
      </c>
    </row>
    <row r="2819" spans="1:18">
      <c r="A2819" s="5">
        <v>2818</v>
      </c>
      <c r="B2819" s="2" t="s">
        <v>656</v>
      </c>
      <c r="C2819" s="2" t="s">
        <v>2120</v>
      </c>
      <c r="D2819" s="2" t="s">
        <v>298</v>
      </c>
      <c r="E2819" s="2" t="s">
        <v>13</v>
      </c>
      <c r="F2819" s="2" t="s">
        <v>648</v>
      </c>
      <c r="G2819" s="2" t="s">
        <v>2068</v>
      </c>
      <c r="H2819" s="2" t="s">
        <v>659</v>
      </c>
      <c r="I2819" s="3" t="b">
        <v>0</v>
      </c>
      <c r="J2819" s="3" t="b">
        <v>1</v>
      </c>
      <c r="K2819" s="2" t="s">
        <v>13</v>
      </c>
      <c r="L2819" s="2" t="s">
        <v>13</v>
      </c>
      <c r="M2819" s="9" t="str">
        <f>IF(ISERROR([1]!GetPart(F2819,"-",1)),F2819,[1]!GetPart(F2819,"-",1))</f>
        <v>131</v>
      </c>
      <c r="N2819" t="b">
        <f t="shared" ref="N2819:N2882" si="134">IF(LEFT(D2819,1)="R",TRUE,FALSE)</f>
        <v>0</v>
      </c>
      <c r="P2819" s="9" t="str">
        <f t="shared" ref="P2819:P2882" si="135">IF(LEN(M2819)&gt;0,M2819&amp;" ","")&amp;G2819&amp;",Princeton,NJ"</f>
        <v>131 Griggs Drive,Princeton,NJ</v>
      </c>
      <c r="Q2819" t="str">
        <f t="shared" si="133"/>
        <v>131 GRIGGS DRIVE</v>
      </c>
      <c r="R2819" t="e">
        <f>VLOOKUP(Q2819,'[2]2011-Princeton-geocodes.csv'!$A:$A,1,FALSE)</f>
        <v>#N/A</v>
      </c>
    </row>
    <row r="2820" spans="1:18">
      <c r="A2820" s="5">
        <v>2819</v>
      </c>
      <c r="B2820" s="2" t="s">
        <v>656</v>
      </c>
      <c r="C2820" s="2" t="s">
        <v>2121</v>
      </c>
      <c r="D2820" s="2" t="s">
        <v>298</v>
      </c>
      <c r="E2820" s="2" t="s">
        <v>13</v>
      </c>
      <c r="F2820" s="2" t="s">
        <v>650</v>
      </c>
      <c r="G2820" s="2" t="s">
        <v>2068</v>
      </c>
      <c r="H2820" s="2" t="s">
        <v>659</v>
      </c>
      <c r="I2820" s="3" t="b">
        <v>0</v>
      </c>
      <c r="J2820" s="3" t="b">
        <v>1</v>
      </c>
      <c r="K2820" s="2" t="s">
        <v>13</v>
      </c>
      <c r="L2820" s="2" t="s">
        <v>13</v>
      </c>
      <c r="M2820" s="9" t="str">
        <f>IF(ISERROR([1]!GetPart(F2820,"-",1)),F2820,[1]!GetPart(F2820,"-",1))</f>
        <v>141</v>
      </c>
      <c r="N2820" t="b">
        <f t="shared" si="134"/>
        <v>0</v>
      </c>
      <c r="P2820" s="9" t="str">
        <f t="shared" si="135"/>
        <v>141 Griggs Drive,Princeton,NJ</v>
      </c>
      <c r="Q2820" t="str">
        <f t="shared" si="133"/>
        <v>141 GRIGGS DRIVE</v>
      </c>
      <c r="R2820" t="e">
        <f>VLOOKUP(Q2820,'[2]2011-Princeton-geocodes.csv'!$A:$A,1,FALSE)</f>
        <v>#N/A</v>
      </c>
    </row>
    <row r="2821" spans="1:18">
      <c r="A2821" s="5">
        <v>2820</v>
      </c>
      <c r="B2821" s="2" t="s">
        <v>656</v>
      </c>
      <c r="C2821" s="2" t="s">
        <v>2122</v>
      </c>
      <c r="D2821" s="2" t="s">
        <v>298</v>
      </c>
      <c r="E2821" s="2" t="s">
        <v>13</v>
      </c>
      <c r="F2821" s="2" t="s">
        <v>715</v>
      </c>
      <c r="G2821" s="2" t="s">
        <v>2068</v>
      </c>
      <c r="H2821" s="2" t="s">
        <v>659</v>
      </c>
      <c r="I2821" s="3" t="b">
        <v>0</v>
      </c>
      <c r="J2821" s="3" t="b">
        <v>1</v>
      </c>
      <c r="K2821" s="2" t="s">
        <v>13</v>
      </c>
      <c r="L2821" s="2" t="s">
        <v>13</v>
      </c>
      <c r="M2821" s="9" t="str">
        <f>IF(ISERROR([1]!GetPart(F2821,"-",1)),F2821,[1]!GetPart(F2821,"-",1))</f>
        <v>129</v>
      </c>
      <c r="N2821" t="b">
        <f t="shared" si="134"/>
        <v>0</v>
      </c>
      <c r="P2821" s="9" t="str">
        <f t="shared" si="135"/>
        <v>129 Griggs Drive,Princeton,NJ</v>
      </c>
      <c r="Q2821" t="str">
        <f t="shared" si="133"/>
        <v>129 GRIGGS DRIVE</v>
      </c>
      <c r="R2821" t="e">
        <f>VLOOKUP(Q2821,'[2]2011-Princeton-geocodes.csv'!$A:$A,1,FALSE)</f>
        <v>#N/A</v>
      </c>
    </row>
    <row r="2822" spans="1:18">
      <c r="A2822" s="5">
        <v>2821</v>
      </c>
      <c r="B2822" s="2" t="s">
        <v>656</v>
      </c>
      <c r="C2822" s="2" t="s">
        <v>2123</v>
      </c>
      <c r="D2822" s="2" t="s">
        <v>298</v>
      </c>
      <c r="E2822" s="2" t="s">
        <v>13</v>
      </c>
      <c r="F2822" s="2" t="s">
        <v>166</v>
      </c>
      <c r="G2822" s="2" t="s">
        <v>2068</v>
      </c>
      <c r="H2822" s="2" t="s">
        <v>659</v>
      </c>
      <c r="I2822" s="3" t="b">
        <v>0</v>
      </c>
      <c r="J2822" s="3" t="b">
        <v>1</v>
      </c>
      <c r="K2822" s="2" t="s">
        <v>13</v>
      </c>
      <c r="L2822" s="2" t="s">
        <v>13</v>
      </c>
      <c r="M2822" s="9" t="str">
        <f>IF(ISERROR([1]!GetPart(F2822,"-",1)),F2822,[1]!GetPart(F2822,"-",1))</f>
        <v>138</v>
      </c>
      <c r="N2822" t="b">
        <f t="shared" si="134"/>
        <v>0</v>
      </c>
      <c r="P2822" s="9" t="str">
        <f t="shared" si="135"/>
        <v>138 Griggs Drive,Princeton,NJ</v>
      </c>
      <c r="Q2822" t="str">
        <f t="shared" si="133"/>
        <v>138 GRIGGS DRIVE</v>
      </c>
      <c r="R2822" t="e">
        <f>VLOOKUP(Q2822,'[2]2011-Princeton-geocodes.csv'!$A:$A,1,FALSE)</f>
        <v>#N/A</v>
      </c>
    </row>
    <row r="2823" spans="1:18">
      <c r="A2823" s="5">
        <v>2822</v>
      </c>
      <c r="B2823" s="2" t="s">
        <v>656</v>
      </c>
      <c r="C2823" s="2" t="s">
        <v>2124</v>
      </c>
      <c r="D2823" s="2" t="s">
        <v>298</v>
      </c>
      <c r="E2823" s="2" t="s">
        <v>13</v>
      </c>
      <c r="F2823" s="2" t="s">
        <v>840</v>
      </c>
      <c r="G2823" s="2" t="s">
        <v>2068</v>
      </c>
      <c r="H2823" s="2" t="s">
        <v>659</v>
      </c>
      <c r="I2823" s="3" t="b">
        <v>0</v>
      </c>
      <c r="J2823" s="3" t="b">
        <v>1</v>
      </c>
      <c r="K2823" s="2" t="s">
        <v>13</v>
      </c>
      <c r="L2823" s="2" t="s">
        <v>13</v>
      </c>
      <c r="M2823" s="9" t="str">
        <f>IF(ISERROR([1]!GetPart(F2823,"-",1)),F2823,[1]!GetPart(F2823,"-",1))</f>
        <v>127</v>
      </c>
      <c r="N2823" t="b">
        <f t="shared" si="134"/>
        <v>0</v>
      </c>
      <c r="P2823" s="9" t="str">
        <f t="shared" si="135"/>
        <v>127 Griggs Drive,Princeton,NJ</v>
      </c>
      <c r="Q2823" t="str">
        <f t="shared" si="133"/>
        <v>127 GRIGGS DRIVE</v>
      </c>
      <c r="R2823" t="e">
        <f>VLOOKUP(Q2823,'[2]2011-Princeton-geocodes.csv'!$A:$A,1,FALSE)</f>
        <v>#N/A</v>
      </c>
    </row>
    <row r="2824" spans="1:18">
      <c r="A2824" s="5">
        <v>2823</v>
      </c>
      <c r="B2824" s="2" t="s">
        <v>656</v>
      </c>
      <c r="C2824" s="2" t="s">
        <v>2125</v>
      </c>
      <c r="D2824" s="2" t="s">
        <v>298</v>
      </c>
      <c r="E2824" s="2" t="s">
        <v>13</v>
      </c>
      <c r="F2824" s="2" t="s">
        <v>153</v>
      </c>
      <c r="G2824" s="2" t="s">
        <v>2068</v>
      </c>
      <c r="H2824" s="2" t="s">
        <v>659</v>
      </c>
      <c r="I2824" s="3" t="b">
        <v>0</v>
      </c>
      <c r="J2824" s="3" t="b">
        <v>1</v>
      </c>
      <c r="K2824" s="2" t="s">
        <v>13</v>
      </c>
      <c r="L2824" s="2" t="s">
        <v>13</v>
      </c>
      <c r="M2824" s="9" t="str">
        <f>IF(ISERROR([1]!GetPart(F2824,"-",1)),F2824,[1]!GetPart(F2824,"-",1))</f>
        <v>126</v>
      </c>
      <c r="N2824" t="b">
        <f t="shared" si="134"/>
        <v>0</v>
      </c>
      <c r="P2824" s="9" t="str">
        <f t="shared" si="135"/>
        <v>126 Griggs Drive,Princeton,NJ</v>
      </c>
      <c r="Q2824" t="str">
        <f t="shared" si="133"/>
        <v>126 GRIGGS DRIVE</v>
      </c>
      <c r="R2824" t="e">
        <f>VLOOKUP(Q2824,'[2]2011-Princeton-geocodes.csv'!$A:$A,1,FALSE)</f>
        <v>#N/A</v>
      </c>
    </row>
    <row r="2825" spans="1:18">
      <c r="A2825" s="5">
        <v>2824</v>
      </c>
      <c r="B2825" s="2" t="s">
        <v>656</v>
      </c>
      <c r="C2825" s="2" t="s">
        <v>2126</v>
      </c>
      <c r="D2825" s="2" t="s">
        <v>298</v>
      </c>
      <c r="E2825" s="2" t="s">
        <v>13</v>
      </c>
      <c r="F2825" s="2" t="s">
        <v>716</v>
      </c>
      <c r="G2825" s="2" t="s">
        <v>2068</v>
      </c>
      <c r="H2825" s="2" t="s">
        <v>659</v>
      </c>
      <c r="I2825" s="3" t="b">
        <v>0</v>
      </c>
      <c r="J2825" s="3" t="b">
        <v>1</v>
      </c>
      <c r="K2825" s="2" t="s">
        <v>13</v>
      </c>
      <c r="L2825" s="2" t="s">
        <v>13</v>
      </c>
      <c r="M2825" s="9" t="str">
        <f>IF(ISERROR([1]!GetPart(F2825,"-",1)),F2825,[1]!GetPart(F2825,"-",1))</f>
        <v>125</v>
      </c>
      <c r="N2825" t="b">
        <f t="shared" si="134"/>
        <v>0</v>
      </c>
      <c r="P2825" s="9" t="str">
        <f t="shared" si="135"/>
        <v>125 Griggs Drive,Princeton,NJ</v>
      </c>
      <c r="Q2825" t="str">
        <f t="shared" si="133"/>
        <v>125 GRIGGS DRIVE</v>
      </c>
      <c r="R2825" t="e">
        <f>VLOOKUP(Q2825,'[2]2011-Princeton-geocodes.csv'!$A:$A,1,FALSE)</f>
        <v>#N/A</v>
      </c>
    </row>
    <row r="2826" spans="1:18">
      <c r="A2826" s="5">
        <v>2825</v>
      </c>
      <c r="B2826" s="2" t="s">
        <v>656</v>
      </c>
      <c r="C2826" s="2" t="s">
        <v>2127</v>
      </c>
      <c r="D2826" s="2" t="s">
        <v>298</v>
      </c>
      <c r="E2826" s="2" t="s">
        <v>13</v>
      </c>
      <c r="F2826" s="2" t="s">
        <v>864</v>
      </c>
      <c r="G2826" s="2" t="s">
        <v>2068</v>
      </c>
      <c r="H2826" s="2" t="s">
        <v>659</v>
      </c>
      <c r="I2826" s="3" t="b">
        <v>0</v>
      </c>
      <c r="J2826" s="3" t="b">
        <v>1</v>
      </c>
      <c r="K2826" s="2" t="s">
        <v>13</v>
      </c>
      <c r="L2826" s="2" t="s">
        <v>13</v>
      </c>
      <c r="M2826" s="9" t="str">
        <f>IF(ISERROR([1]!GetPart(F2826,"-",1)),F2826,[1]!GetPart(F2826,"-",1))</f>
        <v>124</v>
      </c>
      <c r="N2826" t="b">
        <f t="shared" si="134"/>
        <v>0</v>
      </c>
      <c r="P2826" s="9" t="str">
        <f t="shared" si="135"/>
        <v>124 Griggs Drive,Princeton,NJ</v>
      </c>
      <c r="Q2826" t="str">
        <f t="shared" si="133"/>
        <v>124 GRIGGS DRIVE</v>
      </c>
      <c r="R2826" t="e">
        <f>VLOOKUP(Q2826,'[2]2011-Princeton-geocodes.csv'!$A:$A,1,FALSE)</f>
        <v>#N/A</v>
      </c>
    </row>
    <row r="2827" spans="1:18">
      <c r="A2827" s="5">
        <v>2826</v>
      </c>
      <c r="B2827" s="2" t="s">
        <v>656</v>
      </c>
      <c r="C2827" s="2" t="s">
        <v>2128</v>
      </c>
      <c r="D2827" s="2" t="s">
        <v>298</v>
      </c>
      <c r="E2827" s="2" t="s">
        <v>13</v>
      </c>
      <c r="F2827" s="2" t="s">
        <v>403</v>
      </c>
      <c r="G2827" s="2" t="s">
        <v>2068</v>
      </c>
      <c r="H2827" s="2" t="s">
        <v>659</v>
      </c>
      <c r="I2827" s="3" t="b">
        <v>0</v>
      </c>
      <c r="J2827" s="3" t="b">
        <v>1</v>
      </c>
      <c r="K2827" s="2" t="s">
        <v>13</v>
      </c>
      <c r="L2827" s="2" t="s">
        <v>13</v>
      </c>
      <c r="M2827" s="9" t="str">
        <f>IF(ISERROR([1]!GetPart(F2827,"-",1)),F2827,[1]!GetPart(F2827,"-",1))</f>
        <v>123</v>
      </c>
      <c r="N2827" t="b">
        <f t="shared" si="134"/>
        <v>0</v>
      </c>
      <c r="P2827" s="9" t="str">
        <f t="shared" si="135"/>
        <v>123 Griggs Drive,Princeton,NJ</v>
      </c>
      <c r="Q2827" t="str">
        <f t="shared" si="133"/>
        <v>123 GRIGGS DRIVE</v>
      </c>
      <c r="R2827" t="e">
        <f>VLOOKUP(Q2827,'[2]2011-Princeton-geocodes.csv'!$A:$A,1,FALSE)</f>
        <v>#N/A</v>
      </c>
    </row>
    <row r="2828" spans="1:18">
      <c r="A2828" s="5">
        <v>2827</v>
      </c>
      <c r="B2828" s="2" t="s">
        <v>656</v>
      </c>
      <c r="C2828" s="2" t="s">
        <v>2129</v>
      </c>
      <c r="D2828" s="2" t="s">
        <v>298</v>
      </c>
      <c r="E2828" s="2" t="s">
        <v>13</v>
      </c>
      <c r="F2828" s="2" t="s">
        <v>737</v>
      </c>
      <c r="G2828" s="2" t="s">
        <v>2068</v>
      </c>
      <c r="H2828" s="2" t="s">
        <v>659</v>
      </c>
      <c r="I2828" s="3" t="b">
        <v>0</v>
      </c>
      <c r="J2828" s="3" t="b">
        <v>1</v>
      </c>
      <c r="K2828" s="2" t="s">
        <v>13</v>
      </c>
      <c r="L2828" s="2" t="s">
        <v>13</v>
      </c>
      <c r="M2828" s="9" t="str">
        <f>IF(ISERROR([1]!GetPart(F2828,"-",1)),F2828,[1]!GetPart(F2828,"-",1))</f>
        <v>122</v>
      </c>
      <c r="N2828" t="b">
        <f t="shared" si="134"/>
        <v>0</v>
      </c>
      <c r="P2828" s="9" t="str">
        <f t="shared" si="135"/>
        <v>122 Griggs Drive,Princeton,NJ</v>
      </c>
      <c r="Q2828" t="str">
        <f t="shared" si="133"/>
        <v>122 GRIGGS DRIVE</v>
      </c>
      <c r="R2828" t="e">
        <f>VLOOKUP(Q2828,'[2]2011-Princeton-geocodes.csv'!$A:$A,1,FALSE)</f>
        <v>#N/A</v>
      </c>
    </row>
    <row r="2829" spans="1:18">
      <c r="A2829" s="5">
        <v>2828</v>
      </c>
      <c r="B2829" s="2" t="s">
        <v>656</v>
      </c>
      <c r="C2829" s="2" t="s">
        <v>2075</v>
      </c>
      <c r="D2829" s="2" t="s">
        <v>298</v>
      </c>
      <c r="E2829" s="2" t="s">
        <v>13</v>
      </c>
      <c r="F2829" s="2" t="s">
        <v>457</v>
      </c>
      <c r="G2829" s="2" t="s">
        <v>2068</v>
      </c>
      <c r="H2829" s="2" t="s">
        <v>659</v>
      </c>
      <c r="I2829" s="3" t="b">
        <v>0</v>
      </c>
      <c r="J2829" s="3" t="b">
        <v>1</v>
      </c>
      <c r="K2829" s="2" t="s">
        <v>13</v>
      </c>
      <c r="L2829" s="2" t="s">
        <v>13</v>
      </c>
      <c r="M2829" s="9" t="str">
        <f>IF(ISERROR([1]!GetPart(F2829,"-",1)),F2829,[1]!GetPart(F2829,"-",1))</f>
        <v>121</v>
      </c>
      <c r="N2829" t="b">
        <f t="shared" si="134"/>
        <v>0</v>
      </c>
      <c r="P2829" s="9" t="str">
        <f t="shared" si="135"/>
        <v>121 Griggs Drive,Princeton,NJ</v>
      </c>
      <c r="Q2829" t="str">
        <f t="shared" si="133"/>
        <v>121 GRIGGS DRIVE</v>
      </c>
      <c r="R2829" t="e">
        <f>VLOOKUP(Q2829,'[2]2011-Princeton-geocodes.csv'!$A:$A,1,FALSE)</f>
        <v>#N/A</v>
      </c>
    </row>
    <row r="2830" spans="1:18">
      <c r="A2830" s="5">
        <v>2829</v>
      </c>
      <c r="B2830" s="2" t="s">
        <v>656</v>
      </c>
      <c r="C2830" s="2" t="s">
        <v>2130</v>
      </c>
      <c r="D2830" s="2" t="s">
        <v>298</v>
      </c>
      <c r="E2830" s="2" t="s">
        <v>13</v>
      </c>
      <c r="F2830" s="2" t="s">
        <v>1372</v>
      </c>
      <c r="G2830" s="2" t="s">
        <v>2068</v>
      </c>
      <c r="H2830" s="2" t="s">
        <v>659</v>
      </c>
      <c r="I2830" s="3" t="b">
        <v>0</v>
      </c>
      <c r="J2830" s="3" t="b">
        <v>1</v>
      </c>
      <c r="K2830" s="2" t="s">
        <v>13</v>
      </c>
      <c r="L2830" s="2" t="s">
        <v>13</v>
      </c>
      <c r="M2830" s="9" t="str">
        <f>IF(ISERROR([1]!GetPart(F2830,"-",1)),F2830,[1]!GetPart(F2830,"-",1))</f>
        <v>276</v>
      </c>
      <c r="N2830" t="b">
        <f t="shared" si="134"/>
        <v>0</v>
      </c>
      <c r="P2830" s="9" t="str">
        <f t="shared" si="135"/>
        <v>276 Griggs Drive,Princeton,NJ</v>
      </c>
      <c r="Q2830" t="str">
        <f t="shared" si="133"/>
        <v>276 GRIGGS DRIVE</v>
      </c>
      <c r="R2830" t="e">
        <f>VLOOKUP(Q2830,'[2]2011-Princeton-geocodes.csv'!$A:$A,1,FALSE)</f>
        <v>#N/A</v>
      </c>
    </row>
    <row r="2831" spans="1:18">
      <c r="A2831" s="5">
        <v>2830</v>
      </c>
      <c r="B2831" s="2" t="s">
        <v>656</v>
      </c>
      <c r="C2831" s="2" t="s">
        <v>2131</v>
      </c>
      <c r="D2831" s="2" t="s">
        <v>298</v>
      </c>
      <c r="E2831" s="2" t="s">
        <v>13</v>
      </c>
      <c r="F2831" s="2" t="s">
        <v>1621</v>
      </c>
      <c r="G2831" s="2" t="s">
        <v>2068</v>
      </c>
      <c r="H2831" s="2" t="s">
        <v>659</v>
      </c>
      <c r="I2831" s="3" t="b">
        <v>0</v>
      </c>
      <c r="J2831" s="3" t="b">
        <v>1</v>
      </c>
      <c r="K2831" s="2" t="s">
        <v>13</v>
      </c>
      <c r="L2831" s="2" t="s">
        <v>13</v>
      </c>
      <c r="M2831" s="9" t="str">
        <f>IF(ISERROR([1]!GetPart(F2831,"-",1)),F2831,[1]!GetPart(F2831,"-",1))</f>
        <v>277</v>
      </c>
      <c r="N2831" t="b">
        <f t="shared" si="134"/>
        <v>0</v>
      </c>
      <c r="P2831" s="9" t="str">
        <f t="shared" si="135"/>
        <v>277 Griggs Drive,Princeton,NJ</v>
      </c>
      <c r="Q2831" t="str">
        <f t="shared" si="133"/>
        <v>277 GRIGGS DRIVE</v>
      </c>
      <c r="R2831" t="e">
        <f>VLOOKUP(Q2831,'[2]2011-Princeton-geocodes.csv'!$A:$A,1,FALSE)</f>
        <v>#N/A</v>
      </c>
    </row>
    <row r="2832" spans="1:18">
      <c r="A2832" s="5">
        <v>2831</v>
      </c>
      <c r="B2832" s="2" t="s">
        <v>656</v>
      </c>
      <c r="C2832" s="2" t="s">
        <v>2132</v>
      </c>
      <c r="D2832" s="2" t="s">
        <v>298</v>
      </c>
      <c r="E2832" s="2" t="s">
        <v>13</v>
      </c>
      <c r="F2832" s="2" t="s">
        <v>203</v>
      </c>
      <c r="G2832" s="2" t="s">
        <v>2068</v>
      </c>
      <c r="H2832" s="2" t="s">
        <v>659</v>
      </c>
      <c r="I2832" s="3" t="b">
        <v>0</v>
      </c>
      <c r="J2832" s="3" t="b">
        <v>1</v>
      </c>
      <c r="K2832" s="2" t="s">
        <v>13</v>
      </c>
      <c r="L2832" s="2" t="s">
        <v>13</v>
      </c>
      <c r="M2832" s="9" t="str">
        <f>IF(ISERROR([1]!GetPart(F2832,"-",1)),F2832,[1]!GetPart(F2832,"-",1))</f>
        <v>278</v>
      </c>
      <c r="N2832" t="b">
        <f t="shared" si="134"/>
        <v>0</v>
      </c>
      <c r="P2832" s="9" t="str">
        <f t="shared" si="135"/>
        <v>278 Griggs Drive,Princeton,NJ</v>
      </c>
      <c r="Q2832" t="str">
        <f t="shared" si="133"/>
        <v>278 GRIGGS DRIVE</v>
      </c>
      <c r="R2832" t="e">
        <f>VLOOKUP(Q2832,'[2]2011-Princeton-geocodes.csv'!$A:$A,1,FALSE)</f>
        <v>#N/A</v>
      </c>
    </row>
    <row r="2833" spans="1:18">
      <c r="A2833" s="5">
        <v>2832</v>
      </c>
      <c r="B2833" s="2" t="s">
        <v>656</v>
      </c>
      <c r="C2833" s="2" t="s">
        <v>2133</v>
      </c>
      <c r="D2833" s="2" t="s">
        <v>298</v>
      </c>
      <c r="E2833" s="2" t="s">
        <v>13</v>
      </c>
      <c r="F2833" s="2" t="s">
        <v>999</v>
      </c>
      <c r="G2833" s="2" t="s">
        <v>2068</v>
      </c>
      <c r="H2833" s="2" t="s">
        <v>659</v>
      </c>
      <c r="I2833" s="3" t="b">
        <v>0</v>
      </c>
      <c r="J2833" s="3" t="b">
        <v>1</v>
      </c>
      <c r="K2833" s="2" t="s">
        <v>13</v>
      </c>
      <c r="L2833" s="2" t="s">
        <v>13</v>
      </c>
      <c r="M2833" s="9" t="str">
        <f>IF(ISERROR([1]!GetPart(F2833,"-",1)),F2833,[1]!GetPart(F2833,"-",1))</f>
        <v>280</v>
      </c>
      <c r="N2833" t="b">
        <f t="shared" si="134"/>
        <v>0</v>
      </c>
      <c r="P2833" s="9" t="str">
        <f t="shared" si="135"/>
        <v>280 Griggs Drive,Princeton,NJ</v>
      </c>
      <c r="Q2833" t="str">
        <f t="shared" si="133"/>
        <v>280 GRIGGS DRIVE</v>
      </c>
      <c r="R2833" t="e">
        <f>VLOOKUP(Q2833,'[2]2011-Princeton-geocodes.csv'!$A:$A,1,FALSE)</f>
        <v>#N/A</v>
      </c>
    </row>
    <row r="2834" spans="1:18">
      <c r="A2834" s="5">
        <v>2833</v>
      </c>
      <c r="B2834" s="2" t="s">
        <v>656</v>
      </c>
      <c r="C2834" s="2" t="s">
        <v>2134</v>
      </c>
      <c r="D2834" s="2" t="s">
        <v>298</v>
      </c>
      <c r="E2834" s="2" t="s">
        <v>13</v>
      </c>
      <c r="F2834" s="2" t="s">
        <v>155</v>
      </c>
      <c r="G2834" s="2" t="s">
        <v>2068</v>
      </c>
      <c r="H2834" s="2" t="s">
        <v>659</v>
      </c>
      <c r="I2834" s="3" t="b">
        <v>0</v>
      </c>
      <c r="J2834" s="3" t="b">
        <v>1</v>
      </c>
      <c r="K2834" s="2" t="s">
        <v>13</v>
      </c>
      <c r="L2834" s="2" t="s">
        <v>13</v>
      </c>
      <c r="M2834" s="9" t="str">
        <f>IF(ISERROR([1]!GetPart(F2834,"-",1)),F2834,[1]!GetPart(F2834,"-",1))</f>
        <v>130</v>
      </c>
      <c r="N2834" t="b">
        <f t="shared" si="134"/>
        <v>0</v>
      </c>
      <c r="P2834" s="9" t="str">
        <f t="shared" si="135"/>
        <v>130 Griggs Drive,Princeton,NJ</v>
      </c>
      <c r="Q2834" t="str">
        <f t="shared" si="133"/>
        <v>130 GRIGGS DRIVE</v>
      </c>
      <c r="R2834" t="e">
        <f>VLOOKUP(Q2834,'[2]2011-Princeton-geocodes.csv'!$A:$A,1,FALSE)</f>
        <v>#N/A</v>
      </c>
    </row>
    <row r="2835" spans="1:18">
      <c r="A2835" s="5">
        <v>2834</v>
      </c>
      <c r="B2835" s="2" t="s">
        <v>656</v>
      </c>
      <c r="C2835" s="2" t="s">
        <v>2135</v>
      </c>
      <c r="D2835" s="2" t="s">
        <v>298</v>
      </c>
      <c r="E2835" s="2" t="s">
        <v>13</v>
      </c>
      <c r="F2835" s="2" t="s">
        <v>162</v>
      </c>
      <c r="G2835" s="2" t="s">
        <v>2068</v>
      </c>
      <c r="H2835" s="2" t="s">
        <v>659</v>
      </c>
      <c r="I2835" s="3" t="b">
        <v>0</v>
      </c>
      <c r="J2835" s="3" t="b">
        <v>1</v>
      </c>
      <c r="K2835" s="2" t="s">
        <v>13</v>
      </c>
      <c r="L2835" s="2" t="s">
        <v>13</v>
      </c>
      <c r="M2835" s="9" t="str">
        <f>IF(ISERROR([1]!GetPart(F2835,"-",1)),F2835,[1]!GetPart(F2835,"-",1))</f>
        <v>152</v>
      </c>
      <c r="N2835" t="b">
        <f t="shared" si="134"/>
        <v>0</v>
      </c>
      <c r="P2835" s="9" t="str">
        <f t="shared" si="135"/>
        <v>152 Griggs Drive,Princeton,NJ</v>
      </c>
      <c r="Q2835" t="str">
        <f t="shared" si="133"/>
        <v>152 GRIGGS DRIVE</v>
      </c>
      <c r="R2835" t="e">
        <f>VLOOKUP(Q2835,'[2]2011-Princeton-geocodes.csv'!$A:$A,1,FALSE)</f>
        <v>#N/A</v>
      </c>
    </row>
    <row r="2836" spans="1:18">
      <c r="A2836" s="5">
        <v>2835</v>
      </c>
      <c r="B2836" s="2" t="s">
        <v>656</v>
      </c>
      <c r="C2836" s="2" t="s">
        <v>2136</v>
      </c>
      <c r="D2836" s="2" t="s">
        <v>298</v>
      </c>
      <c r="E2836" s="2" t="s">
        <v>13</v>
      </c>
      <c r="F2836" s="2" t="s">
        <v>365</v>
      </c>
      <c r="G2836" s="2" t="s">
        <v>2068</v>
      </c>
      <c r="H2836" s="2" t="s">
        <v>659</v>
      </c>
      <c r="I2836" s="3" t="b">
        <v>0</v>
      </c>
      <c r="J2836" s="3" t="b">
        <v>1</v>
      </c>
      <c r="K2836" s="2" t="s">
        <v>13</v>
      </c>
      <c r="L2836" s="2" t="s">
        <v>13</v>
      </c>
      <c r="M2836" s="9" t="str">
        <f>IF(ISERROR([1]!GetPart(F2836,"-",1)),F2836,[1]!GetPart(F2836,"-",1))</f>
        <v>150</v>
      </c>
      <c r="N2836" t="b">
        <f t="shared" si="134"/>
        <v>0</v>
      </c>
      <c r="P2836" s="9" t="str">
        <f t="shared" si="135"/>
        <v>150 Griggs Drive,Princeton,NJ</v>
      </c>
      <c r="Q2836" t="str">
        <f t="shared" si="133"/>
        <v>150 GRIGGS DRIVE</v>
      </c>
      <c r="R2836" t="e">
        <f>VLOOKUP(Q2836,'[2]2011-Princeton-geocodes.csv'!$A:$A,1,FALSE)</f>
        <v>#N/A</v>
      </c>
    </row>
    <row r="2837" spans="1:18">
      <c r="A2837" s="5">
        <v>2836</v>
      </c>
      <c r="B2837" s="2" t="s">
        <v>656</v>
      </c>
      <c r="C2837" s="2" t="s">
        <v>2137</v>
      </c>
      <c r="D2837" s="2" t="s">
        <v>298</v>
      </c>
      <c r="E2837" s="2" t="s">
        <v>13</v>
      </c>
      <c r="F2837" s="2" t="s">
        <v>773</v>
      </c>
      <c r="G2837" s="2" t="s">
        <v>2068</v>
      </c>
      <c r="H2837" s="2" t="s">
        <v>659</v>
      </c>
      <c r="I2837" s="3" t="b">
        <v>0</v>
      </c>
      <c r="J2837" s="3" t="b">
        <v>1</v>
      </c>
      <c r="K2837" s="2" t="s">
        <v>13</v>
      </c>
      <c r="L2837" s="2" t="s">
        <v>13</v>
      </c>
      <c r="M2837" s="9" t="str">
        <f>IF(ISERROR([1]!GetPart(F2837,"-",1)),F2837,[1]!GetPart(F2837,"-",1))</f>
        <v>149</v>
      </c>
      <c r="N2837" t="b">
        <f t="shared" si="134"/>
        <v>0</v>
      </c>
      <c r="P2837" s="9" t="str">
        <f t="shared" si="135"/>
        <v>149 Griggs Drive,Princeton,NJ</v>
      </c>
      <c r="Q2837" t="str">
        <f t="shared" si="133"/>
        <v>149 GRIGGS DRIVE</v>
      </c>
      <c r="R2837" t="e">
        <f>VLOOKUP(Q2837,'[2]2011-Princeton-geocodes.csv'!$A:$A,1,FALSE)</f>
        <v>#N/A</v>
      </c>
    </row>
    <row r="2838" spans="1:18">
      <c r="A2838" s="5">
        <v>2837</v>
      </c>
      <c r="B2838" s="2" t="s">
        <v>656</v>
      </c>
      <c r="C2838" s="2" t="s">
        <v>2138</v>
      </c>
      <c r="D2838" s="2" t="s">
        <v>298</v>
      </c>
      <c r="E2838" s="2" t="s">
        <v>13</v>
      </c>
      <c r="F2838" s="2" t="s">
        <v>461</v>
      </c>
      <c r="G2838" s="2" t="s">
        <v>2068</v>
      </c>
      <c r="H2838" s="2" t="s">
        <v>659</v>
      </c>
      <c r="I2838" s="3" t="b">
        <v>0</v>
      </c>
      <c r="J2838" s="3" t="b">
        <v>1</v>
      </c>
      <c r="K2838" s="2" t="s">
        <v>13</v>
      </c>
      <c r="L2838" s="2" t="s">
        <v>13</v>
      </c>
      <c r="M2838" s="9" t="str">
        <f>IF(ISERROR([1]!GetPart(F2838,"-",1)),F2838,[1]!GetPart(F2838,"-",1))</f>
        <v>151</v>
      </c>
      <c r="N2838" t="b">
        <f t="shared" si="134"/>
        <v>0</v>
      </c>
      <c r="P2838" s="9" t="str">
        <f t="shared" si="135"/>
        <v>151 Griggs Drive,Princeton,NJ</v>
      </c>
      <c r="Q2838" t="str">
        <f t="shared" si="133"/>
        <v>151 GRIGGS DRIVE</v>
      </c>
      <c r="R2838" t="e">
        <f>VLOOKUP(Q2838,'[2]2011-Princeton-geocodes.csv'!$A:$A,1,FALSE)</f>
        <v>#N/A</v>
      </c>
    </row>
    <row r="2839" spans="1:18">
      <c r="A2839" s="5">
        <v>2838</v>
      </c>
      <c r="B2839" s="2" t="s">
        <v>656</v>
      </c>
      <c r="C2839" s="2" t="s">
        <v>2139</v>
      </c>
      <c r="D2839" s="2" t="s">
        <v>298</v>
      </c>
      <c r="E2839" s="2" t="s">
        <v>13</v>
      </c>
      <c r="F2839" s="2" t="s">
        <v>584</v>
      </c>
      <c r="G2839" s="2" t="s">
        <v>2068</v>
      </c>
      <c r="H2839" s="2" t="s">
        <v>659</v>
      </c>
      <c r="I2839" s="3" t="b">
        <v>0</v>
      </c>
      <c r="J2839" s="3" t="b">
        <v>1</v>
      </c>
      <c r="K2839" s="2" t="s">
        <v>13</v>
      </c>
      <c r="L2839" s="2" t="s">
        <v>13</v>
      </c>
      <c r="M2839" s="9" t="str">
        <f>IF(ISERROR([1]!GetPart(F2839,"-",1)),F2839,[1]!GetPart(F2839,"-",1))</f>
        <v>136</v>
      </c>
      <c r="N2839" t="b">
        <f t="shared" si="134"/>
        <v>0</v>
      </c>
      <c r="P2839" s="9" t="str">
        <f t="shared" si="135"/>
        <v>136 Griggs Drive,Princeton,NJ</v>
      </c>
      <c r="Q2839" t="str">
        <f t="shared" si="133"/>
        <v>136 GRIGGS DRIVE</v>
      </c>
      <c r="R2839" t="e">
        <f>VLOOKUP(Q2839,'[2]2011-Princeton-geocodes.csv'!$A:$A,1,FALSE)</f>
        <v>#N/A</v>
      </c>
    </row>
    <row r="2840" spans="1:18">
      <c r="A2840" s="5">
        <v>2839</v>
      </c>
      <c r="B2840" s="2" t="s">
        <v>656</v>
      </c>
      <c r="C2840" s="2" t="s">
        <v>2140</v>
      </c>
      <c r="D2840" s="2" t="s">
        <v>298</v>
      </c>
      <c r="E2840" s="2" t="s">
        <v>13</v>
      </c>
      <c r="F2840" s="2" t="s">
        <v>735</v>
      </c>
      <c r="G2840" s="2" t="s">
        <v>2068</v>
      </c>
      <c r="H2840" s="2" t="s">
        <v>659</v>
      </c>
      <c r="I2840" s="3" t="b">
        <v>0</v>
      </c>
      <c r="J2840" s="3" t="b">
        <v>1</v>
      </c>
      <c r="K2840" s="2" t="s">
        <v>13</v>
      </c>
      <c r="L2840" s="2" t="s">
        <v>13</v>
      </c>
      <c r="M2840" s="9" t="str">
        <f>IF(ISERROR([1]!GetPart(F2840,"-",1)),F2840,[1]!GetPart(F2840,"-",1))</f>
        <v>142</v>
      </c>
      <c r="N2840" t="b">
        <f t="shared" si="134"/>
        <v>0</v>
      </c>
      <c r="P2840" s="9" t="str">
        <f t="shared" si="135"/>
        <v>142 Griggs Drive,Princeton,NJ</v>
      </c>
      <c r="Q2840" t="str">
        <f t="shared" si="133"/>
        <v>142 GRIGGS DRIVE</v>
      </c>
      <c r="R2840" t="e">
        <f>VLOOKUP(Q2840,'[2]2011-Princeton-geocodes.csv'!$A:$A,1,FALSE)</f>
        <v>#N/A</v>
      </c>
    </row>
    <row r="2841" spans="1:18">
      <c r="A2841" s="5">
        <v>2840</v>
      </c>
      <c r="B2841" s="2" t="s">
        <v>656</v>
      </c>
      <c r="C2841" s="2" t="s">
        <v>2141</v>
      </c>
      <c r="D2841" s="2" t="s">
        <v>298</v>
      </c>
      <c r="E2841" s="2" t="s">
        <v>13</v>
      </c>
      <c r="F2841" s="2" t="s">
        <v>180</v>
      </c>
      <c r="G2841" s="2" t="s">
        <v>2068</v>
      </c>
      <c r="H2841" s="2" t="s">
        <v>659</v>
      </c>
      <c r="I2841" s="3" t="b">
        <v>0</v>
      </c>
      <c r="J2841" s="3" t="b">
        <v>1</v>
      </c>
      <c r="K2841" s="2" t="s">
        <v>13</v>
      </c>
      <c r="L2841" s="2" t="s">
        <v>13</v>
      </c>
      <c r="M2841" s="9" t="str">
        <f>IF(ISERROR([1]!GetPart(F2841,"-",1)),F2841,[1]!GetPart(F2841,"-",1))</f>
        <v>148</v>
      </c>
      <c r="N2841" t="b">
        <f t="shared" si="134"/>
        <v>0</v>
      </c>
      <c r="P2841" s="9" t="str">
        <f t="shared" si="135"/>
        <v>148 Griggs Drive,Princeton,NJ</v>
      </c>
      <c r="Q2841" t="str">
        <f t="shared" si="133"/>
        <v>148 GRIGGS DRIVE</v>
      </c>
      <c r="R2841" t="e">
        <f>VLOOKUP(Q2841,'[2]2011-Princeton-geocodes.csv'!$A:$A,1,FALSE)</f>
        <v>#N/A</v>
      </c>
    </row>
    <row r="2842" spans="1:18">
      <c r="A2842" s="5">
        <v>2841</v>
      </c>
      <c r="B2842" s="2" t="s">
        <v>656</v>
      </c>
      <c r="C2842" s="2" t="s">
        <v>2142</v>
      </c>
      <c r="D2842" s="2" t="s">
        <v>298</v>
      </c>
      <c r="E2842" s="2" t="s">
        <v>13</v>
      </c>
      <c r="F2842" s="2" t="s">
        <v>710</v>
      </c>
      <c r="G2842" s="2" t="s">
        <v>2068</v>
      </c>
      <c r="H2842" s="2" t="s">
        <v>659</v>
      </c>
      <c r="I2842" s="3" t="b">
        <v>0</v>
      </c>
      <c r="J2842" s="3" t="b">
        <v>1</v>
      </c>
      <c r="K2842" s="2" t="s">
        <v>13</v>
      </c>
      <c r="L2842" s="2" t="s">
        <v>13</v>
      </c>
      <c r="M2842" s="9" t="str">
        <f>IF(ISERROR([1]!GetPart(F2842,"-",1)),F2842,[1]!GetPart(F2842,"-",1))</f>
        <v>147</v>
      </c>
      <c r="N2842" t="b">
        <f t="shared" si="134"/>
        <v>0</v>
      </c>
      <c r="P2842" s="9" t="str">
        <f t="shared" si="135"/>
        <v>147 Griggs Drive,Princeton,NJ</v>
      </c>
      <c r="Q2842" t="str">
        <f t="shared" si="133"/>
        <v>147 GRIGGS DRIVE</v>
      </c>
      <c r="R2842" t="e">
        <f>VLOOKUP(Q2842,'[2]2011-Princeton-geocodes.csv'!$A:$A,1,FALSE)</f>
        <v>#N/A</v>
      </c>
    </row>
    <row r="2843" spans="1:18">
      <c r="A2843" s="5">
        <v>2842</v>
      </c>
      <c r="B2843" s="2" t="s">
        <v>656</v>
      </c>
      <c r="C2843" s="2" t="s">
        <v>2143</v>
      </c>
      <c r="D2843" s="2" t="s">
        <v>298</v>
      </c>
      <c r="E2843" s="2" t="s">
        <v>13</v>
      </c>
      <c r="F2843" s="2" t="s">
        <v>734</v>
      </c>
      <c r="G2843" s="2" t="s">
        <v>2068</v>
      </c>
      <c r="H2843" s="2" t="s">
        <v>659</v>
      </c>
      <c r="I2843" s="3" t="b">
        <v>0</v>
      </c>
      <c r="J2843" s="3" t="b">
        <v>1</v>
      </c>
      <c r="K2843" s="2" t="s">
        <v>13</v>
      </c>
      <c r="L2843" s="2" t="s">
        <v>13</v>
      </c>
      <c r="M2843" s="9" t="str">
        <f>IF(ISERROR([1]!GetPart(F2843,"-",1)),F2843,[1]!GetPart(F2843,"-",1))</f>
        <v>146</v>
      </c>
      <c r="N2843" t="b">
        <f t="shared" si="134"/>
        <v>0</v>
      </c>
      <c r="P2843" s="9" t="str">
        <f t="shared" si="135"/>
        <v>146 Griggs Drive,Princeton,NJ</v>
      </c>
      <c r="Q2843" t="str">
        <f t="shared" si="133"/>
        <v>146 GRIGGS DRIVE</v>
      </c>
      <c r="R2843" t="e">
        <f>VLOOKUP(Q2843,'[2]2011-Princeton-geocodes.csv'!$A:$A,1,FALSE)</f>
        <v>#N/A</v>
      </c>
    </row>
    <row r="2844" spans="1:18">
      <c r="A2844" s="5">
        <v>2843</v>
      </c>
      <c r="B2844" s="2" t="s">
        <v>656</v>
      </c>
      <c r="C2844" s="2" t="s">
        <v>2144</v>
      </c>
      <c r="D2844" s="2" t="s">
        <v>298</v>
      </c>
      <c r="E2844" s="2" t="s">
        <v>13</v>
      </c>
      <c r="F2844" s="2" t="s">
        <v>1407</v>
      </c>
      <c r="G2844" s="2" t="s">
        <v>2068</v>
      </c>
      <c r="H2844" s="2" t="s">
        <v>659</v>
      </c>
      <c r="I2844" s="3" t="b">
        <v>0</v>
      </c>
      <c r="J2844" s="3" t="b">
        <v>1</v>
      </c>
      <c r="K2844" s="2" t="s">
        <v>13</v>
      </c>
      <c r="L2844" s="2" t="s">
        <v>13</v>
      </c>
      <c r="M2844" s="9" t="str">
        <f>IF(ISERROR([1]!GetPart(F2844,"-",1)),F2844,[1]!GetPart(F2844,"-",1))</f>
        <v>145</v>
      </c>
      <c r="N2844" t="b">
        <f t="shared" si="134"/>
        <v>0</v>
      </c>
      <c r="P2844" s="9" t="str">
        <f t="shared" si="135"/>
        <v>145 Griggs Drive,Princeton,NJ</v>
      </c>
      <c r="Q2844" t="str">
        <f t="shared" si="133"/>
        <v>145 GRIGGS DRIVE</v>
      </c>
      <c r="R2844" t="e">
        <f>VLOOKUP(Q2844,'[2]2011-Princeton-geocodes.csv'!$A:$A,1,FALSE)</f>
        <v>#N/A</v>
      </c>
    </row>
    <row r="2845" spans="1:18">
      <c r="A2845" s="5">
        <v>2844</v>
      </c>
      <c r="B2845" s="2" t="s">
        <v>656</v>
      </c>
      <c r="C2845" s="2" t="s">
        <v>2145</v>
      </c>
      <c r="D2845" s="2" t="s">
        <v>298</v>
      </c>
      <c r="E2845" s="2" t="s">
        <v>13</v>
      </c>
      <c r="F2845" s="2" t="s">
        <v>160</v>
      </c>
      <c r="G2845" s="2" t="s">
        <v>2068</v>
      </c>
      <c r="H2845" s="2" t="s">
        <v>659</v>
      </c>
      <c r="I2845" s="3" t="b">
        <v>0</v>
      </c>
      <c r="J2845" s="3" t="b">
        <v>1</v>
      </c>
      <c r="K2845" s="2" t="s">
        <v>13</v>
      </c>
      <c r="L2845" s="2" t="s">
        <v>13</v>
      </c>
      <c r="M2845" s="9" t="str">
        <f>IF(ISERROR([1]!GetPart(F2845,"-",1)),F2845,[1]!GetPart(F2845,"-",1))</f>
        <v>144</v>
      </c>
      <c r="N2845" t="b">
        <f t="shared" si="134"/>
        <v>0</v>
      </c>
      <c r="P2845" s="9" t="str">
        <f t="shared" si="135"/>
        <v>144 Griggs Drive,Princeton,NJ</v>
      </c>
      <c r="Q2845" t="str">
        <f t="shared" si="133"/>
        <v>144 GRIGGS DRIVE</v>
      </c>
      <c r="R2845" t="e">
        <f>VLOOKUP(Q2845,'[2]2011-Princeton-geocodes.csv'!$A:$A,1,FALSE)</f>
        <v>#N/A</v>
      </c>
    </row>
    <row r="2846" spans="1:18">
      <c r="A2846" s="5">
        <v>2845</v>
      </c>
      <c r="B2846" s="2" t="s">
        <v>656</v>
      </c>
      <c r="C2846" s="2" t="s">
        <v>2146</v>
      </c>
      <c r="D2846" s="2" t="s">
        <v>298</v>
      </c>
      <c r="E2846" s="2" t="s">
        <v>13</v>
      </c>
      <c r="F2846" s="2" t="s">
        <v>712</v>
      </c>
      <c r="G2846" s="2" t="s">
        <v>2068</v>
      </c>
      <c r="H2846" s="2" t="s">
        <v>659</v>
      </c>
      <c r="I2846" s="3" t="b">
        <v>0</v>
      </c>
      <c r="J2846" s="3" t="b">
        <v>1</v>
      </c>
      <c r="K2846" s="2" t="s">
        <v>13</v>
      </c>
      <c r="L2846" s="2" t="s">
        <v>13</v>
      </c>
      <c r="M2846" s="9" t="str">
        <f>IF(ISERROR([1]!GetPart(F2846,"-",1)),F2846,[1]!GetPart(F2846,"-",1))</f>
        <v>143</v>
      </c>
      <c r="N2846" t="b">
        <f t="shared" si="134"/>
        <v>0</v>
      </c>
      <c r="P2846" s="9" t="str">
        <f t="shared" si="135"/>
        <v>143 Griggs Drive,Princeton,NJ</v>
      </c>
      <c r="Q2846" t="str">
        <f t="shared" si="133"/>
        <v>143 GRIGGS DRIVE</v>
      </c>
      <c r="R2846" t="e">
        <f>VLOOKUP(Q2846,'[2]2011-Princeton-geocodes.csv'!$A:$A,1,FALSE)</f>
        <v>#N/A</v>
      </c>
    </row>
    <row r="2847" spans="1:18">
      <c r="A2847" s="5">
        <v>2846</v>
      </c>
      <c r="B2847" s="2" t="s">
        <v>2147</v>
      </c>
      <c r="C2847" s="2" t="s">
        <v>12</v>
      </c>
      <c r="D2847" s="2" t="s">
        <v>298</v>
      </c>
      <c r="E2847" s="2" t="s">
        <v>152</v>
      </c>
      <c r="F2847" s="2" t="s">
        <v>13</v>
      </c>
      <c r="G2847" s="2" t="s">
        <v>2068</v>
      </c>
      <c r="H2847" s="2" t="s">
        <v>659</v>
      </c>
      <c r="I2847" s="3" t="b">
        <v>0</v>
      </c>
      <c r="J2847" s="3" t="b">
        <v>1</v>
      </c>
      <c r="K2847" s="2" t="s">
        <v>13</v>
      </c>
      <c r="L2847" s="2" t="s">
        <v>13</v>
      </c>
      <c r="M2847" s="9" t="str">
        <f>IF(ISERROR([1]!GetPart(F2847,"-",1)),F2847,[1]!GetPart(F2847,"-",1))</f>
        <v/>
      </c>
      <c r="N2847" t="b">
        <f t="shared" si="134"/>
        <v>0</v>
      </c>
      <c r="P2847" s="9" t="str">
        <f t="shared" si="135"/>
        <v>Griggs Drive,Princeton,NJ</v>
      </c>
      <c r="Q2847" t="str">
        <f t="shared" si="133"/>
        <v>GRIGGS DRIVE</v>
      </c>
      <c r="R2847" t="e">
        <f>VLOOKUP(Q2847,'[2]2011-Princeton-geocodes.csv'!$A:$A,1,FALSE)</f>
        <v>#N/A</v>
      </c>
    </row>
    <row r="2848" spans="1:18">
      <c r="A2848" s="5">
        <v>2847</v>
      </c>
      <c r="B2848" s="2" t="s">
        <v>1401</v>
      </c>
      <c r="C2848" s="2" t="s">
        <v>54</v>
      </c>
      <c r="D2848" s="2" t="s">
        <v>1402</v>
      </c>
      <c r="E2848" s="2" t="s">
        <v>226</v>
      </c>
      <c r="F2848" s="2" t="s">
        <v>537</v>
      </c>
      <c r="G2848" s="2" t="s">
        <v>2148</v>
      </c>
      <c r="H2848" s="2" t="s">
        <v>13</v>
      </c>
      <c r="I2848" s="3" t="b">
        <v>0</v>
      </c>
      <c r="J2848" s="3" t="b">
        <v>0</v>
      </c>
      <c r="K2848" s="2" t="s">
        <v>13</v>
      </c>
      <c r="L2848" s="2" t="s">
        <v>13</v>
      </c>
      <c r="M2848" s="9" t="str">
        <f>IF(ISERROR([1]!GetPart(F2848,"-",1)),F2848,[1]!GetPart(F2848,"-",1))</f>
        <v>66</v>
      </c>
      <c r="N2848" t="b">
        <f t="shared" si="134"/>
        <v>1</v>
      </c>
      <c r="P2848" s="9" t="str">
        <f t="shared" si="135"/>
        <v>66 Grover Avenue,Princeton,NJ</v>
      </c>
      <c r="Q2848" t="str">
        <f t="shared" si="133"/>
        <v>66 GROVER AVENUE</v>
      </c>
      <c r="R2848" t="e">
        <f>VLOOKUP(Q2848,'[2]2011-Princeton-geocodes.csv'!$A:$A,1,FALSE)</f>
        <v>#N/A</v>
      </c>
    </row>
    <row r="2849" spans="1:18">
      <c r="A2849" s="5">
        <v>2848</v>
      </c>
      <c r="B2849" s="2" t="s">
        <v>1404</v>
      </c>
      <c r="C2849" s="2" t="s">
        <v>74</v>
      </c>
      <c r="D2849" s="2" t="s">
        <v>1402</v>
      </c>
      <c r="E2849" s="2" t="s">
        <v>289</v>
      </c>
      <c r="F2849" s="2" t="s">
        <v>106</v>
      </c>
      <c r="G2849" s="2" t="s">
        <v>2148</v>
      </c>
      <c r="H2849" s="2" t="s">
        <v>13</v>
      </c>
      <c r="I2849" s="3" t="b">
        <v>0</v>
      </c>
      <c r="J2849" s="3" t="b">
        <v>1</v>
      </c>
      <c r="K2849" s="2" t="s">
        <v>13</v>
      </c>
      <c r="L2849" s="2" t="s">
        <v>13</v>
      </c>
      <c r="M2849" s="9" t="str">
        <f>IF(ISERROR([1]!GetPart(F2849,"-",1)),F2849,[1]!GetPart(F2849,"-",1))</f>
        <v>50</v>
      </c>
      <c r="N2849" t="b">
        <f t="shared" si="134"/>
        <v>1</v>
      </c>
      <c r="P2849" s="9" t="str">
        <f t="shared" si="135"/>
        <v>50 Grover Avenue,Princeton,NJ</v>
      </c>
      <c r="Q2849" t="str">
        <f t="shared" si="133"/>
        <v>50 GROVER AVENUE</v>
      </c>
      <c r="R2849" t="e">
        <f>VLOOKUP(Q2849,'[2]2011-Princeton-geocodes.csv'!$A:$A,1,FALSE)</f>
        <v>#N/A</v>
      </c>
    </row>
    <row r="2850" spans="1:18">
      <c r="A2850" s="5">
        <v>2849</v>
      </c>
      <c r="B2850" s="2" t="s">
        <v>1642</v>
      </c>
      <c r="C2850" s="2" t="s">
        <v>49</v>
      </c>
      <c r="D2850" s="2" t="s">
        <v>1402</v>
      </c>
      <c r="E2850" s="2" t="s">
        <v>202</v>
      </c>
      <c r="F2850" s="2" t="s">
        <v>154</v>
      </c>
      <c r="G2850" s="2" t="s">
        <v>2148</v>
      </c>
      <c r="H2850" s="2" t="s">
        <v>13</v>
      </c>
      <c r="I2850" s="3" t="b">
        <v>0</v>
      </c>
      <c r="J2850" s="3" t="b">
        <v>1</v>
      </c>
      <c r="K2850" s="2" t="s">
        <v>13</v>
      </c>
      <c r="L2850" s="2" t="s">
        <v>13</v>
      </c>
      <c r="M2850" s="9" t="str">
        <f>IF(ISERROR([1]!GetPart(F2850,"-",1)),F2850,[1]!GetPart(F2850,"-",1))</f>
        <v>22</v>
      </c>
      <c r="N2850" t="b">
        <f t="shared" si="134"/>
        <v>1</v>
      </c>
      <c r="P2850" s="9" t="str">
        <f t="shared" si="135"/>
        <v>22 Grover Avenue,Princeton,NJ</v>
      </c>
      <c r="Q2850" t="str">
        <f t="shared" si="133"/>
        <v>22 GROVER AVENUE</v>
      </c>
      <c r="R2850" t="e">
        <f>VLOOKUP(Q2850,'[2]2011-Princeton-geocodes.csv'!$A:$A,1,FALSE)</f>
        <v>#N/A</v>
      </c>
    </row>
    <row r="2851" spans="1:18">
      <c r="A2851" s="5">
        <v>2850</v>
      </c>
      <c r="B2851" s="2" t="s">
        <v>1405</v>
      </c>
      <c r="C2851" s="2" t="s">
        <v>67</v>
      </c>
      <c r="D2851" s="2" t="s">
        <v>50</v>
      </c>
      <c r="E2851" s="2" t="s">
        <v>327</v>
      </c>
      <c r="F2851" s="2" t="s">
        <v>171</v>
      </c>
      <c r="G2851" s="2" t="s">
        <v>2148</v>
      </c>
      <c r="H2851" s="2" t="s">
        <v>13</v>
      </c>
      <c r="I2851" s="3" t="b">
        <v>0</v>
      </c>
      <c r="J2851" s="3" t="b">
        <v>1</v>
      </c>
      <c r="K2851" s="2" t="s">
        <v>13</v>
      </c>
      <c r="L2851" s="2" t="s">
        <v>13</v>
      </c>
      <c r="M2851" s="9" t="str">
        <f>IF(ISERROR([1]!GetPart(F2851,"-",1)),F2851,[1]!GetPart(F2851,"-",1))</f>
        <v>188</v>
      </c>
      <c r="N2851" t="b">
        <f t="shared" si="134"/>
        <v>1</v>
      </c>
      <c r="P2851" s="9" t="str">
        <f t="shared" si="135"/>
        <v>188 Grover Avenue,Princeton,NJ</v>
      </c>
      <c r="Q2851" t="str">
        <f t="shared" si="133"/>
        <v>188 GROVER AVENUE</v>
      </c>
      <c r="R2851" t="e">
        <f>VLOOKUP(Q2851,'[2]2011-Princeton-geocodes.csv'!$A:$A,1,FALSE)</f>
        <v>#N/A</v>
      </c>
    </row>
    <row r="2852" spans="1:18">
      <c r="A2852" s="5">
        <v>2851</v>
      </c>
      <c r="B2852" s="2" t="s">
        <v>1405</v>
      </c>
      <c r="C2852" s="2" t="s">
        <v>22</v>
      </c>
      <c r="D2852" s="2" t="s">
        <v>1402</v>
      </c>
      <c r="E2852" s="2" t="s">
        <v>412</v>
      </c>
      <c r="F2852" s="2" t="s">
        <v>973</v>
      </c>
      <c r="G2852" s="2" t="s">
        <v>2148</v>
      </c>
      <c r="H2852" s="2" t="s">
        <v>13</v>
      </c>
      <c r="I2852" s="3" t="b">
        <v>0</v>
      </c>
      <c r="J2852" s="3" t="b">
        <v>1</v>
      </c>
      <c r="K2852" s="2" t="s">
        <v>13</v>
      </c>
      <c r="L2852" s="2" t="s">
        <v>13</v>
      </c>
      <c r="M2852" s="9" t="str">
        <f>IF(ISERROR([1]!GetPart(F2852,"-",1)),F2852,[1]!GetPart(F2852,"-",1))</f>
        <v>112</v>
      </c>
      <c r="N2852" t="b">
        <f t="shared" si="134"/>
        <v>1</v>
      </c>
      <c r="P2852" s="9" t="str">
        <f t="shared" si="135"/>
        <v>112 Grover Avenue,Princeton,NJ</v>
      </c>
      <c r="Q2852" t="str">
        <f t="shared" ref="Q2852:Q2915" si="136">UPPER(IF(LEN(M2852)&gt;0,M2852&amp;" ","")&amp;G2852)</f>
        <v>112 GROVER AVENUE</v>
      </c>
      <c r="R2852" t="e">
        <f>VLOOKUP(Q2852,'[2]2011-Princeton-geocodes.csv'!$A:$A,1,FALSE)</f>
        <v>#N/A</v>
      </c>
    </row>
    <row r="2853" spans="1:18">
      <c r="A2853" s="5">
        <v>2852</v>
      </c>
      <c r="B2853" s="2" t="s">
        <v>1405</v>
      </c>
      <c r="C2853" s="2" t="s">
        <v>76</v>
      </c>
      <c r="D2853" s="2" t="s">
        <v>50</v>
      </c>
      <c r="E2853" s="2" t="s">
        <v>60</v>
      </c>
      <c r="F2853" s="2" t="s">
        <v>585</v>
      </c>
      <c r="G2853" s="2" t="s">
        <v>2148</v>
      </c>
      <c r="H2853" s="2" t="s">
        <v>13</v>
      </c>
      <c r="I2853" s="3" t="b">
        <v>0</v>
      </c>
      <c r="J2853" s="3" t="b">
        <v>1</v>
      </c>
      <c r="K2853" s="2" t="s">
        <v>13</v>
      </c>
      <c r="L2853" s="2" t="s">
        <v>13</v>
      </c>
      <c r="M2853" s="9" t="str">
        <f>IF(ISERROR([1]!GetPart(F2853,"-",1)),F2853,[1]!GetPart(F2853,"-",1))</f>
        <v>128</v>
      </c>
      <c r="N2853" t="b">
        <f t="shared" si="134"/>
        <v>1</v>
      </c>
      <c r="P2853" s="9" t="str">
        <f t="shared" si="135"/>
        <v>128 Grover Avenue,Princeton,NJ</v>
      </c>
      <c r="Q2853" t="str">
        <f t="shared" si="136"/>
        <v>128 GROVER AVENUE</v>
      </c>
      <c r="R2853" t="e">
        <f>VLOOKUP(Q2853,'[2]2011-Princeton-geocodes.csv'!$A:$A,1,FALSE)</f>
        <v>#N/A</v>
      </c>
    </row>
    <row r="2854" spans="1:18">
      <c r="A2854" s="5">
        <v>2853</v>
      </c>
      <c r="B2854" s="2" t="s">
        <v>1405</v>
      </c>
      <c r="C2854" s="2" t="s">
        <v>70</v>
      </c>
      <c r="D2854" s="2" t="s">
        <v>50</v>
      </c>
      <c r="E2854" s="2" t="s">
        <v>327</v>
      </c>
      <c r="F2854" s="2" t="s">
        <v>1050</v>
      </c>
      <c r="G2854" s="2" t="s">
        <v>2148</v>
      </c>
      <c r="H2854" s="2" t="s">
        <v>13</v>
      </c>
      <c r="I2854" s="3" t="b">
        <v>0</v>
      </c>
      <c r="J2854" s="3" t="b">
        <v>1</v>
      </c>
      <c r="K2854" s="2" t="s">
        <v>13</v>
      </c>
      <c r="L2854" s="2" t="s">
        <v>13</v>
      </c>
      <c r="M2854" s="9" t="str">
        <f>IF(ISERROR([1]!GetPart(F2854,"-",1)),F2854,[1]!GetPart(F2854,"-",1))</f>
        <v>200</v>
      </c>
      <c r="N2854" t="b">
        <f t="shared" si="134"/>
        <v>1</v>
      </c>
      <c r="P2854" s="9" t="str">
        <f t="shared" si="135"/>
        <v>200 Grover Avenue,Princeton,NJ</v>
      </c>
      <c r="Q2854" t="str">
        <f t="shared" si="136"/>
        <v>200 GROVER AVENUE</v>
      </c>
      <c r="R2854" t="e">
        <f>VLOOKUP(Q2854,'[2]2011-Princeton-geocodes.csv'!$A:$A,1,FALSE)</f>
        <v>#N/A</v>
      </c>
    </row>
    <row r="2855" spans="1:18">
      <c r="A2855" s="5">
        <v>2854</v>
      </c>
      <c r="B2855" s="2" t="s">
        <v>1405</v>
      </c>
      <c r="C2855" s="2" t="s">
        <v>49</v>
      </c>
      <c r="D2855" s="2" t="s">
        <v>1402</v>
      </c>
      <c r="E2855" s="2" t="s">
        <v>412</v>
      </c>
      <c r="F2855" s="2" t="s">
        <v>386</v>
      </c>
      <c r="G2855" s="2" t="s">
        <v>2148</v>
      </c>
      <c r="H2855" s="2" t="s">
        <v>13</v>
      </c>
      <c r="I2855" s="3" t="b">
        <v>0</v>
      </c>
      <c r="J2855" s="3" t="b">
        <v>1</v>
      </c>
      <c r="K2855" s="2" t="s">
        <v>13</v>
      </c>
      <c r="L2855" s="2" t="s">
        <v>13</v>
      </c>
      <c r="M2855" s="9" t="str">
        <f>IF(ISERROR([1]!GetPart(F2855,"-",1)),F2855,[1]!GetPart(F2855,"-",1))</f>
        <v>120</v>
      </c>
      <c r="N2855" t="b">
        <f t="shared" si="134"/>
        <v>1</v>
      </c>
      <c r="P2855" s="9" t="str">
        <f t="shared" si="135"/>
        <v>120 Grover Avenue,Princeton,NJ</v>
      </c>
      <c r="Q2855" t="str">
        <f t="shared" si="136"/>
        <v>120 GROVER AVENUE</v>
      </c>
      <c r="R2855" t="e">
        <f>VLOOKUP(Q2855,'[2]2011-Princeton-geocodes.csv'!$A:$A,1,FALSE)</f>
        <v>#N/A</v>
      </c>
    </row>
    <row r="2856" spans="1:18">
      <c r="A2856" s="5">
        <v>2855</v>
      </c>
      <c r="B2856" s="2" t="s">
        <v>1405</v>
      </c>
      <c r="C2856" s="2" t="s">
        <v>74</v>
      </c>
      <c r="D2856" s="2" t="s">
        <v>50</v>
      </c>
      <c r="E2856" s="2" t="s">
        <v>327</v>
      </c>
      <c r="F2856" s="2" t="s">
        <v>357</v>
      </c>
      <c r="G2856" s="2" t="s">
        <v>2148</v>
      </c>
      <c r="H2856" s="2" t="s">
        <v>13</v>
      </c>
      <c r="I2856" s="3" t="b">
        <v>0</v>
      </c>
      <c r="J2856" s="3" t="b">
        <v>1</v>
      </c>
      <c r="K2856" s="2" t="s">
        <v>13</v>
      </c>
      <c r="L2856" s="2" t="s">
        <v>13</v>
      </c>
      <c r="M2856" s="9" t="str">
        <f>IF(ISERROR([1]!GetPart(F2856,"-",1)),F2856,[1]!GetPart(F2856,"-",1))</f>
        <v>140</v>
      </c>
      <c r="N2856" t="b">
        <f t="shared" si="134"/>
        <v>1</v>
      </c>
      <c r="P2856" s="9" t="str">
        <f t="shared" si="135"/>
        <v>140 Grover Avenue,Princeton,NJ</v>
      </c>
      <c r="Q2856" t="str">
        <f t="shared" si="136"/>
        <v>140 GROVER AVENUE</v>
      </c>
      <c r="R2856" t="e">
        <f>VLOOKUP(Q2856,'[2]2011-Princeton-geocodes.csv'!$A:$A,1,FALSE)</f>
        <v>#N/A</v>
      </c>
    </row>
    <row r="2857" spans="1:18">
      <c r="A2857" s="5">
        <v>2856</v>
      </c>
      <c r="B2857" s="2" t="s">
        <v>1405</v>
      </c>
      <c r="C2857" s="2" t="s">
        <v>78</v>
      </c>
      <c r="D2857" s="2" t="s">
        <v>50</v>
      </c>
      <c r="E2857" s="2" t="s">
        <v>327</v>
      </c>
      <c r="F2857" s="2" t="s">
        <v>162</v>
      </c>
      <c r="G2857" s="2" t="s">
        <v>2148</v>
      </c>
      <c r="H2857" s="2" t="s">
        <v>13</v>
      </c>
      <c r="I2857" s="3" t="b">
        <v>0</v>
      </c>
      <c r="J2857" s="3" t="b">
        <v>1</v>
      </c>
      <c r="K2857" s="2" t="s">
        <v>13</v>
      </c>
      <c r="L2857" s="2" t="s">
        <v>13</v>
      </c>
      <c r="M2857" s="9" t="str">
        <f>IF(ISERROR([1]!GetPart(F2857,"-",1)),F2857,[1]!GetPart(F2857,"-",1))</f>
        <v>152</v>
      </c>
      <c r="N2857" t="b">
        <f t="shared" si="134"/>
        <v>1</v>
      </c>
      <c r="P2857" s="9" t="str">
        <f t="shared" si="135"/>
        <v>152 Grover Avenue,Princeton,NJ</v>
      </c>
      <c r="Q2857" t="str">
        <f t="shared" si="136"/>
        <v>152 GROVER AVENUE</v>
      </c>
      <c r="R2857" t="e">
        <f>VLOOKUP(Q2857,'[2]2011-Princeton-geocodes.csv'!$A:$A,1,FALSE)</f>
        <v>#N/A</v>
      </c>
    </row>
    <row r="2858" spans="1:18">
      <c r="A2858" s="5">
        <v>2857</v>
      </c>
      <c r="B2858" s="2" t="s">
        <v>1405</v>
      </c>
      <c r="C2858" s="2" t="s">
        <v>62</v>
      </c>
      <c r="D2858" s="2" t="s">
        <v>50</v>
      </c>
      <c r="E2858" s="2" t="s">
        <v>327</v>
      </c>
      <c r="F2858" s="2" t="s">
        <v>464</v>
      </c>
      <c r="G2858" s="2" t="s">
        <v>2148</v>
      </c>
      <c r="H2858" s="2" t="s">
        <v>13</v>
      </c>
      <c r="I2858" s="3" t="b">
        <v>0</v>
      </c>
      <c r="J2858" s="3" t="b">
        <v>1</v>
      </c>
      <c r="K2858" s="2" t="s">
        <v>13</v>
      </c>
      <c r="L2858" s="2" t="s">
        <v>13</v>
      </c>
      <c r="M2858" s="9" t="str">
        <f>IF(ISERROR([1]!GetPart(F2858,"-",1)),F2858,[1]!GetPart(F2858,"-",1))</f>
        <v>164</v>
      </c>
      <c r="N2858" t="b">
        <f t="shared" si="134"/>
        <v>1</v>
      </c>
      <c r="P2858" s="9" t="str">
        <f t="shared" si="135"/>
        <v>164 Grover Avenue,Princeton,NJ</v>
      </c>
      <c r="Q2858" t="str">
        <f t="shared" si="136"/>
        <v>164 GROVER AVENUE</v>
      </c>
      <c r="R2858" t="e">
        <f>VLOOKUP(Q2858,'[2]2011-Princeton-geocodes.csv'!$A:$A,1,FALSE)</f>
        <v>#N/A</v>
      </c>
    </row>
    <row r="2859" spans="1:18">
      <c r="A2859" s="5">
        <v>2858</v>
      </c>
      <c r="B2859" s="2" t="s">
        <v>1405</v>
      </c>
      <c r="C2859" s="2" t="s">
        <v>23</v>
      </c>
      <c r="D2859" s="2" t="s">
        <v>1402</v>
      </c>
      <c r="E2859" s="2" t="s">
        <v>107</v>
      </c>
      <c r="F2859" s="2" t="s">
        <v>422</v>
      </c>
      <c r="G2859" s="2" t="s">
        <v>2148</v>
      </c>
      <c r="H2859" s="2" t="s">
        <v>13</v>
      </c>
      <c r="I2859" s="3" t="b">
        <v>0</v>
      </c>
      <c r="J2859" s="3" t="b">
        <v>1</v>
      </c>
      <c r="K2859" s="2" t="s">
        <v>13</v>
      </c>
      <c r="L2859" s="2" t="s">
        <v>13</v>
      </c>
      <c r="M2859" s="9" t="str">
        <f>IF(ISERROR([1]!GetPart(F2859,"-",1)),F2859,[1]!GetPart(F2859,"-",1))</f>
        <v>104</v>
      </c>
      <c r="N2859" t="b">
        <f t="shared" si="134"/>
        <v>1</v>
      </c>
      <c r="P2859" s="9" t="str">
        <f t="shared" si="135"/>
        <v>104 Grover Avenue,Princeton,NJ</v>
      </c>
      <c r="Q2859" t="str">
        <f t="shared" si="136"/>
        <v>104 GROVER AVENUE</v>
      </c>
      <c r="R2859" t="e">
        <f>VLOOKUP(Q2859,'[2]2011-Princeton-geocodes.csv'!$A:$A,1,FALSE)</f>
        <v>#N/A</v>
      </c>
    </row>
    <row r="2860" spans="1:18">
      <c r="A2860" s="5">
        <v>2859</v>
      </c>
      <c r="B2860" s="2" t="s">
        <v>1405</v>
      </c>
      <c r="C2860" s="2" t="s">
        <v>24</v>
      </c>
      <c r="D2860" s="2" t="s">
        <v>1402</v>
      </c>
      <c r="E2860" s="2" t="s">
        <v>107</v>
      </c>
      <c r="F2860" s="2" t="s">
        <v>527</v>
      </c>
      <c r="G2860" s="2" t="s">
        <v>2148</v>
      </c>
      <c r="H2860" s="2" t="s">
        <v>13</v>
      </c>
      <c r="I2860" s="3" t="b">
        <v>0</v>
      </c>
      <c r="J2860" s="3" t="b">
        <v>1</v>
      </c>
      <c r="K2860" s="2" t="s">
        <v>13</v>
      </c>
      <c r="L2860" s="2" t="s">
        <v>13</v>
      </c>
      <c r="M2860" s="9" t="str">
        <f>IF(ISERROR([1]!GetPart(F2860,"-",1)),F2860,[1]!GetPart(F2860,"-",1))</f>
        <v>98</v>
      </c>
      <c r="N2860" t="b">
        <f t="shared" si="134"/>
        <v>1</v>
      </c>
      <c r="P2860" s="9" t="str">
        <f t="shared" si="135"/>
        <v>98 Grover Avenue,Princeton,NJ</v>
      </c>
      <c r="Q2860" t="str">
        <f t="shared" si="136"/>
        <v>98 GROVER AVENUE</v>
      </c>
      <c r="R2860" t="e">
        <f>VLOOKUP(Q2860,'[2]2011-Princeton-geocodes.csv'!$A:$A,1,FALSE)</f>
        <v>#N/A</v>
      </c>
    </row>
    <row r="2861" spans="1:18">
      <c r="A2861" s="5">
        <v>2860</v>
      </c>
      <c r="B2861" s="2" t="s">
        <v>1405</v>
      </c>
      <c r="C2861" s="2" t="s">
        <v>54</v>
      </c>
      <c r="D2861" s="2" t="s">
        <v>1402</v>
      </c>
      <c r="E2861" s="2" t="s">
        <v>107</v>
      </c>
      <c r="F2861" s="2" t="s">
        <v>384</v>
      </c>
      <c r="G2861" s="2" t="s">
        <v>2148</v>
      </c>
      <c r="H2861" s="2" t="s">
        <v>13</v>
      </c>
      <c r="I2861" s="3" t="b">
        <v>0</v>
      </c>
      <c r="J2861" s="3" t="b">
        <v>1</v>
      </c>
      <c r="K2861" s="2" t="s">
        <v>13</v>
      </c>
      <c r="L2861" s="2" t="s">
        <v>13</v>
      </c>
      <c r="M2861" s="9" t="str">
        <f>IF(ISERROR([1]!GetPart(F2861,"-",1)),F2861,[1]!GetPart(F2861,"-",1))</f>
        <v>90</v>
      </c>
      <c r="N2861" t="b">
        <f t="shared" si="134"/>
        <v>1</v>
      </c>
      <c r="P2861" s="9" t="str">
        <f t="shared" si="135"/>
        <v>90 Grover Avenue,Princeton,NJ</v>
      </c>
      <c r="Q2861" t="str">
        <f t="shared" si="136"/>
        <v>90 GROVER AVENUE</v>
      </c>
      <c r="R2861" t="e">
        <f>VLOOKUP(Q2861,'[2]2011-Princeton-geocodes.csv'!$A:$A,1,FALSE)</f>
        <v>#N/A</v>
      </c>
    </row>
    <row r="2862" spans="1:18">
      <c r="A2862" s="5">
        <v>2861</v>
      </c>
      <c r="B2862" s="2" t="s">
        <v>1405</v>
      </c>
      <c r="C2862" s="2" t="s">
        <v>65</v>
      </c>
      <c r="D2862" s="2" t="s">
        <v>50</v>
      </c>
      <c r="E2862" s="2" t="s">
        <v>327</v>
      </c>
      <c r="F2862" s="2" t="s">
        <v>443</v>
      </c>
      <c r="G2862" s="2" t="s">
        <v>2148</v>
      </c>
      <c r="H2862" s="2" t="s">
        <v>13</v>
      </c>
      <c r="I2862" s="3" t="b">
        <v>0</v>
      </c>
      <c r="J2862" s="3" t="b">
        <v>1</v>
      </c>
      <c r="K2862" s="2" t="s">
        <v>13</v>
      </c>
      <c r="L2862" s="2" t="s">
        <v>13</v>
      </c>
      <c r="M2862" s="9" t="str">
        <f>IF(ISERROR([1]!GetPart(F2862,"-",1)),F2862,[1]!GetPart(F2862,"-",1))</f>
        <v>176</v>
      </c>
      <c r="N2862" t="b">
        <f t="shared" si="134"/>
        <v>1</v>
      </c>
      <c r="P2862" s="9" t="str">
        <f t="shared" si="135"/>
        <v>176 Grover Avenue,Princeton,NJ</v>
      </c>
      <c r="Q2862" t="str">
        <f t="shared" si="136"/>
        <v>176 GROVER AVENUE</v>
      </c>
      <c r="R2862" t="e">
        <f>VLOOKUP(Q2862,'[2]2011-Princeton-geocodes.csv'!$A:$A,1,FALSE)</f>
        <v>#N/A</v>
      </c>
    </row>
    <row r="2863" spans="1:18">
      <c r="A2863" s="5">
        <v>2862</v>
      </c>
      <c r="B2863" s="2" t="s">
        <v>1405</v>
      </c>
      <c r="C2863" s="2" t="s">
        <v>158</v>
      </c>
      <c r="D2863" s="2" t="s">
        <v>1402</v>
      </c>
      <c r="E2863" s="2" t="s">
        <v>1178</v>
      </c>
      <c r="F2863" s="2" t="s">
        <v>254</v>
      </c>
      <c r="G2863" s="2" t="s">
        <v>2148</v>
      </c>
      <c r="H2863" s="2" t="s">
        <v>13</v>
      </c>
      <c r="I2863" s="3" t="b">
        <v>0</v>
      </c>
      <c r="J2863" s="3" t="b">
        <v>1</v>
      </c>
      <c r="K2863" s="2" t="s">
        <v>13</v>
      </c>
      <c r="L2863" s="2" t="s">
        <v>13</v>
      </c>
      <c r="M2863" s="9" t="str">
        <f>IF(ISERROR([1]!GetPart(F2863,"-",1)),F2863,[1]!GetPart(F2863,"-",1))</f>
        <v>74</v>
      </c>
      <c r="N2863" t="b">
        <f t="shared" si="134"/>
        <v>1</v>
      </c>
      <c r="P2863" s="9" t="str">
        <f t="shared" si="135"/>
        <v>74 Grover Avenue,Princeton,NJ</v>
      </c>
      <c r="Q2863" t="str">
        <f t="shared" si="136"/>
        <v>74 GROVER AVENUE</v>
      </c>
      <c r="R2863" t="e">
        <f>VLOOKUP(Q2863,'[2]2011-Princeton-geocodes.csv'!$A:$A,1,FALSE)</f>
        <v>#N/A</v>
      </c>
    </row>
    <row r="2864" spans="1:18">
      <c r="A2864" s="5">
        <v>2863</v>
      </c>
      <c r="B2864" s="2" t="s">
        <v>1405</v>
      </c>
      <c r="C2864" s="2" t="s">
        <v>59</v>
      </c>
      <c r="D2864" s="2" t="s">
        <v>1402</v>
      </c>
      <c r="E2864" s="2" t="s">
        <v>35</v>
      </c>
      <c r="F2864" s="2" t="s">
        <v>1283</v>
      </c>
      <c r="G2864" s="2" t="s">
        <v>2148</v>
      </c>
      <c r="H2864" s="2" t="s">
        <v>13</v>
      </c>
      <c r="I2864" s="3" t="b">
        <v>0</v>
      </c>
      <c r="J2864" s="3" t="b">
        <v>1</v>
      </c>
      <c r="K2864" s="2" t="s">
        <v>13</v>
      </c>
      <c r="L2864" s="2" t="s">
        <v>13</v>
      </c>
      <c r="M2864" s="9" t="str">
        <f>IF(ISERROR([1]!GetPart(F2864,"-",1)),F2864,[1]!GetPart(F2864,"-",1))</f>
        <v>82</v>
      </c>
      <c r="N2864" t="b">
        <f t="shared" si="134"/>
        <v>1</v>
      </c>
      <c r="P2864" s="9" t="str">
        <f t="shared" si="135"/>
        <v>82 Grover Avenue,Princeton,NJ</v>
      </c>
      <c r="Q2864" t="str">
        <f t="shared" si="136"/>
        <v>82 GROVER AVENUE</v>
      </c>
      <c r="R2864" t="e">
        <f>VLOOKUP(Q2864,'[2]2011-Princeton-geocodes.csv'!$A:$A,1,FALSE)</f>
        <v>#N/A</v>
      </c>
    </row>
    <row r="2865" spans="1:18">
      <c r="A2865" s="5">
        <v>2864</v>
      </c>
      <c r="B2865" s="2" t="s">
        <v>2149</v>
      </c>
      <c r="C2865" s="2" t="s">
        <v>89</v>
      </c>
      <c r="D2865" s="2" t="s">
        <v>50</v>
      </c>
      <c r="E2865" s="2" t="s">
        <v>84</v>
      </c>
      <c r="F2865" s="2" t="s">
        <v>1305</v>
      </c>
      <c r="G2865" s="2" t="s">
        <v>2148</v>
      </c>
      <c r="H2865" s="2" t="s">
        <v>13</v>
      </c>
      <c r="I2865" s="3" t="b">
        <v>0</v>
      </c>
      <c r="J2865" s="3" t="b">
        <v>1</v>
      </c>
      <c r="K2865" s="2" t="s">
        <v>13</v>
      </c>
      <c r="L2865" s="2" t="s">
        <v>13</v>
      </c>
      <c r="M2865" s="9" t="str">
        <f>IF(ISERROR([1]!GetPart(F2865,"-",1)),F2865,[1]!GetPart(F2865,"-",1))</f>
        <v>201</v>
      </c>
      <c r="N2865" t="b">
        <f t="shared" si="134"/>
        <v>1</v>
      </c>
      <c r="P2865" s="9" t="str">
        <f t="shared" si="135"/>
        <v>201 Grover Avenue,Princeton,NJ</v>
      </c>
      <c r="Q2865" t="str">
        <f t="shared" si="136"/>
        <v>201 GROVER AVENUE</v>
      </c>
      <c r="R2865" t="e">
        <f>VLOOKUP(Q2865,'[2]2011-Princeton-geocodes.csv'!$A:$A,1,FALSE)</f>
        <v>#N/A</v>
      </c>
    </row>
    <row r="2866" spans="1:18">
      <c r="A2866" s="5">
        <v>2865</v>
      </c>
      <c r="B2866" s="2" t="s">
        <v>2149</v>
      </c>
      <c r="C2866" s="2" t="s">
        <v>86</v>
      </c>
      <c r="D2866" s="2" t="s">
        <v>50</v>
      </c>
      <c r="E2866" s="2" t="s">
        <v>327</v>
      </c>
      <c r="F2866" s="2" t="s">
        <v>1713</v>
      </c>
      <c r="G2866" s="2" t="s">
        <v>2148</v>
      </c>
      <c r="H2866" s="2" t="s">
        <v>13</v>
      </c>
      <c r="I2866" s="3" t="b">
        <v>0</v>
      </c>
      <c r="J2866" s="3" t="b">
        <v>1</v>
      </c>
      <c r="K2866" s="2" t="s">
        <v>13</v>
      </c>
      <c r="L2866" s="2" t="s">
        <v>13</v>
      </c>
      <c r="M2866" s="9" t="str">
        <f>IF(ISERROR([1]!GetPart(F2866,"-",1)),F2866,[1]!GetPart(F2866,"-",1))</f>
        <v>193</v>
      </c>
      <c r="N2866" t="b">
        <f t="shared" si="134"/>
        <v>1</v>
      </c>
      <c r="P2866" s="9" t="str">
        <f t="shared" si="135"/>
        <v>193 Grover Avenue,Princeton,NJ</v>
      </c>
      <c r="Q2866" t="str">
        <f t="shared" si="136"/>
        <v>193 GROVER AVENUE</v>
      </c>
      <c r="R2866" t="e">
        <f>VLOOKUP(Q2866,'[2]2011-Princeton-geocodes.csv'!$A:$A,1,FALSE)</f>
        <v>#N/A</v>
      </c>
    </row>
    <row r="2867" spans="1:18">
      <c r="A2867" s="5">
        <v>2866</v>
      </c>
      <c r="B2867" s="2" t="s">
        <v>2150</v>
      </c>
      <c r="C2867" s="2" t="s">
        <v>86</v>
      </c>
      <c r="D2867" s="2" t="s">
        <v>50</v>
      </c>
      <c r="E2867" s="2" t="s">
        <v>327</v>
      </c>
      <c r="F2867" s="2" t="s">
        <v>980</v>
      </c>
      <c r="G2867" s="2" t="s">
        <v>2148</v>
      </c>
      <c r="H2867" s="2" t="s">
        <v>13</v>
      </c>
      <c r="I2867" s="3" t="b">
        <v>0</v>
      </c>
      <c r="J2867" s="3" t="b">
        <v>1</v>
      </c>
      <c r="K2867" s="2" t="s">
        <v>13</v>
      </c>
      <c r="L2867" s="2" t="s">
        <v>13</v>
      </c>
      <c r="M2867" s="9" t="str">
        <f>IF(ISERROR([1]!GetPart(F2867,"-",1)),F2867,[1]!GetPart(F2867,"-",1))</f>
        <v>157</v>
      </c>
      <c r="N2867" t="b">
        <f t="shared" si="134"/>
        <v>1</v>
      </c>
      <c r="P2867" s="9" t="str">
        <f t="shared" si="135"/>
        <v>157 Grover Avenue,Princeton,NJ</v>
      </c>
      <c r="Q2867" t="str">
        <f t="shared" si="136"/>
        <v>157 GROVER AVENUE</v>
      </c>
      <c r="R2867" t="e">
        <f>VLOOKUP(Q2867,'[2]2011-Princeton-geocodes.csv'!$A:$A,1,FALSE)</f>
        <v>#N/A</v>
      </c>
    </row>
    <row r="2868" spans="1:18">
      <c r="A2868" s="5">
        <v>2867</v>
      </c>
      <c r="B2868" s="2" t="s">
        <v>2150</v>
      </c>
      <c r="C2868" s="2" t="s">
        <v>89</v>
      </c>
      <c r="D2868" s="2" t="s">
        <v>50</v>
      </c>
      <c r="E2868" s="2" t="s">
        <v>327</v>
      </c>
      <c r="F2868" s="2" t="s">
        <v>374</v>
      </c>
      <c r="G2868" s="2" t="s">
        <v>2148</v>
      </c>
      <c r="H2868" s="2" t="s">
        <v>13</v>
      </c>
      <c r="I2868" s="3" t="b">
        <v>0</v>
      </c>
      <c r="J2868" s="3" t="b">
        <v>1</v>
      </c>
      <c r="K2868" s="2" t="s">
        <v>13</v>
      </c>
      <c r="L2868" s="2" t="s">
        <v>13</v>
      </c>
      <c r="M2868" s="9" t="str">
        <f>IF(ISERROR([1]!GetPart(F2868,"-",1)),F2868,[1]!GetPart(F2868,"-",1))</f>
        <v>165</v>
      </c>
      <c r="N2868" t="b">
        <f t="shared" si="134"/>
        <v>1</v>
      </c>
      <c r="P2868" s="9" t="str">
        <f t="shared" si="135"/>
        <v>165 Grover Avenue,Princeton,NJ</v>
      </c>
      <c r="Q2868" t="str">
        <f t="shared" si="136"/>
        <v>165 GROVER AVENUE</v>
      </c>
      <c r="R2868" t="e">
        <f>VLOOKUP(Q2868,'[2]2011-Princeton-geocodes.csv'!$A:$A,1,FALSE)</f>
        <v>#N/A</v>
      </c>
    </row>
    <row r="2869" spans="1:18">
      <c r="A2869" s="5">
        <v>2868</v>
      </c>
      <c r="B2869" s="2" t="s">
        <v>1857</v>
      </c>
      <c r="C2869" s="2" t="s">
        <v>70</v>
      </c>
      <c r="D2869" s="2" t="s">
        <v>1402</v>
      </c>
      <c r="E2869" s="2" t="s">
        <v>149</v>
      </c>
      <c r="F2869" s="2" t="s">
        <v>71</v>
      </c>
      <c r="G2869" s="2" t="s">
        <v>2148</v>
      </c>
      <c r="H2869" s="2" t="s">
        <v>13</v>
      </c>
      <c r="I2869" s="3" t="b">
        <v>0</v>
      </c>
      <c r="J2869" s="3" t="b">
        <v>1</v>
      </c>
      <c r="K2869" s="2" t="s">
        <v>13</v>
      </c>
      <c r="L2869" s="2" t="s">
        <v>13</v>
      </c>
      <c r="M2869" s="9" t="str">
        <f>IF(ISERROR([1]!GetPart(F2869,"-",1)),F2869,[1]!GetPart(F2869,"-",1))</f>
        <v>09</v>
      </c>
      <c r="N2869" t="b">
        <f t="shared" si="134"/>
        <v>1</v>
      </c>
      <c r="P2869" s="9" t="str">
        <f t="shared" si="135"/>
        <v>09 Grover Avenue,Princeton,NJ</v>
      </c>
      <c r="Q2869" t="str">
        <f t="shared" si="136"/>
        <v>09 GROVER AVENUE</v>
      </c>
      <c r="R2869" t="e">
        <f>VLOOKUP(Q2869,'[2]2011-Princeton-geocodes.csv'!$A:$A,1,FALSE)</f>
        <v>#N/A</v>
      </c>
    </row>
    <row r="2870" spans="1:18">
      <c r="A2870" s="5">
        <v>2869</v>
      </c>
      <c r="B2870" s="2" t="s">
        <v>1857</v>
      </c>
      <c r="C2870" s="2" t="s">
        <v>74</v>
      </c>
      <c r="D2870" s="2" t="s">
        <v>1402</v>
      </c>
      <c r="E2870" s="2" t="s">
        <v>187</v>
      </c>
      <c r="F2870" s="2" t="s">
        <v>79</v>
      </c>
      <c r="G2870" s="2" t="s">
        <v>2148</v>
      </c>
      <c r="H2870" s="2" t="s">
        <v>13</v>
      </c>
      <c r="I2870" s="3" t="b">
        <v>0</v>
      </c>
      <c r="J2870" s="3" t="b">
        <v>0</v>
      </c>
      <c r="K2870" s="2" t="s">
        <v>13</v>
      </c>
      <c r="L2870" s="2" t="s">
        <v>13</v>
      </c>
      <c r="M2870" s="9" t="str">
        <f>IF(ISERROR([1]!GetPart(F2870,"-",1)),F2870,[1]!GetPart(F2870,"-",1))</f>
        <v>51</v>
      </c>
      <c r="N2870" t="b">
        <f t="shared" si="134"/>
        <v>1</v>
      </c>
      <c r="P2870" s="9" t="str">
        <f t="shared" si="135"/>
        <v>51 Grover Avenue,Princeton,NJ</v>
      </c>
      <c r="Q2870" t="str">
        <f t="shared" si="136"/>
        <v>51 GROVER AVENUE</v>
      </c>
      <c r="R2870" t="e">
        <f>VLOOKUP(Q2870,'[2]2011-Princeton-geocodes.csv'!$A:$A,1,FALSE)</f>
        <v>#N/A</v>
      </c>
    </row>
    <row r="2871" spans="1:18">
      <c r="A2871" s="5">
        <v>2870</v>
      </c>
      <c r="B2871" s="2" t="s">
        <v>1857</v>
      </c>
      <c r="C2871" s="2" t="s">
        <v>76</v>
      </c>
      <c r="D2871" s="2" t="s">
        <v>1402</v>
      </c>
      <c r="E2871" s="2" t="s">
        <v>187</v>
      </c>
      <c r="F2871" s="2" t="s">
        <v>271</v>
      </c>
      <c r="G2871" s="2" t="s">
        <v>2148</v>
      </c>
      <c r="H2871" s="2" t="s">
        <v>13</v>
      </c>
      <c r="I2871" s="3" t="b">
        <v>0</v>
      </c>
      <c r="J2871" s="3" t="b">
        <v>0</v>
      </c>
      <c r="K2871" s="2" t="s">
        <v>13</v>
      </c>
      <c r="L2871" s="2" t="s">
        <v>13</v>
      </c>
      <c r="M2871" s="9" t="str">
        <f>IF(ISERROR([1]!GetPart(F2871,"-",1)),F2871,[1]!GetPart(F2871,"-",1))</f>
        <v>57</v>
      </c>
      <c r="N2871" t="b">
        <f t="shared" si="134"/>
        <v>1</v>
      </c>
      <c r="P2871" s="9" t="str">
        <f t="shared" si="135"/>
        <v>57 Grover Avenue,Princeton,NJ</v>
      </c>
      <c r="Q2871" t="str">
        <f t="shared" si="136"/>
        <v>57 GROVER AVENUE</v>
      </c>
      <c r="R2871" t="e">
        <f>VLOOKUP(Q2871,'[2]2011-Princeton-geocodes.csv'!$A:$A,1,FALSE)</f>
        <v>#N/A</v>
      </c>
    </row>
    <row r="2872" spans="1:18">
      <c r="A2872" s="5">
        <v>2871</v>
      </c>
      <c r="B2872" s="2" t="s">
        <v>1857</v>
      </c>
      <c r="C2872" s="2" t="s">
        <v>49</v>
      </c>
      <c r="D2872" s="2" t="s">
        <v>1402</v>
      </c>
      <c r="E2872" s="2" t="s">
        <v>187</v>
      </c>
      <c r="F2872" s="2" t="s">
        <v>269</v>
      </c>
      <c r="G2872" s="2" t="s">
        <v>2148</v>
      </c>
      <c r="H2872" s="2" t="s">
        <v>13</v>
      </c>
      <c r="I2872" s="3" t="b">
        <v>0</v>
      </c>
      <c r="J2872" s="3" t="b">
        <v>0</v>
      </c>
      <c r="K2872" s="2" t="s">
        <v>13</v>
      </c>
      <c r="L2872" s="2" t="s">
        <v>13</v>
      </c>
      <c r="M2872" s="9" t="str">
        <f>IF(ISERROR([1]!GetPart(F2872,"-",1)),F2872,[1]!GetPart(F2872,"-",1))</f>
        <v>63</v>
      </c>
      <c r="N2872" t="b">
        <f t="shared" si="134"/>
        <v>1</v>
      </c>
      <c r="P2872" s="9" t="str">
        <f t="shared" si="135"/>
        <v>63 Grover Avenue,Princeton,NJ</v>
      </c>
      <c r="Q2872" t="str">
        <f t="shared" si="136"/>
        <v>63 GROVER AVENUE</v>
      </c>
      <c r="R2872" t="e">
        <f>VLOOKUP(Q2872,'[2]2011-Princeton-geocodes.csv'!$A:$A,1,FALSE)</f>
        <v>#N/A</v>
      </c>
    </row>
    <row r="2873" spans="1:18">
      <c r="A2873" s="5">
        <v>2872</v>
      </c>
      <c r="B2873" s="2" t="s">
        <v>1857</v>
      </c>
      <c r="C2873" s="2" t="s">
        <v>67</v>
      </c>
      <c r="D2873" s="2" t="s">
        <v>50</v>
      </c>
      <c r="E2873" s="2" t="s">
        <v>149</v>
      </c>
      <c r="F2873" s="2" t="s">
        <v>23</v>
      </c>
      <c r="G2873" s="2" t="s">
        <v>2148</v>
      </c>
      <c r="H2873" s="2" t="s">
        <v>13</v>
      </c>
      <c r="I2873" s="3" t="b">
        <v>0</v>
      </c>
      <c r="J2873" s="3" t="b">
        <v>0</v>
      </c>
      <c r="K2873" s="2" t="s">
        <v>13</v>
      </c>
      <c r="L2873" s="2" t="s">
        <v>13</v>
      </c>
      <c r="M2873" s="9" t="str">
        <f>IF(ISERROR([1]!GetPart(F2873,"-",1)),F2873,[1]!GetPart(F2873,"-",1))</f>
        <v>15</v>
      </c>
      <c r="N2873" t="b">
        <f t="shared" si="134"/>
        <v>1</v>
      </c>
      <c r="P2873" s="9" t="str">
        <f t="shared" si="135"/>
        <v>15 Grover Avenue,Princeton,NJ</v>
      </c>
      <c r="Q2873" t="str">
        <f t="shared" si="136"/>
        <v>15 GROVER AVENUE</v>
      </c>
      <c r="R2873" t="e">
        <f>VLOOKUP(Q2873,'[2]2011-Princeton-geocodes.csv'!$A:$A,1,FALSE)</f>
        <v>#N/A</v>
      </c>
    </row>
    <row r="2874" spans="1:18">
      <c r="A2874" s="5">
        <v>2873</v>
      </c>
      <c r="B2874" s="2" t="s">
        <v>1857</v>
      </c>
      <c r="C2874" s="2" t="s">
        <v>78</v>
      </c>
      <c r="D2874" s="2" t="s">
        <v>1402</v>
      </c>
      <c r="E2874" s="2" t="s">
        <v>187</v>
      </c>
      <c r="F2874" s="2" t="s">
        <v>370</v>
      </c>
      <c r="G2874" s="2" t="s">
        <v>2148</v>
      </c>
      <c r="H2874" s="2" t="s">
        <v>13</v>
      </c>
      <c r="I2874" s="3" t="b">
        <v>0</v>
      </c>
      <c r="J2874" s="3" t="b">
        <v>0</v>
      </c>
      <c r="K2874" s="2" t="s">
        <v>13</v>
      </c>
      <c r="L2874" s="2" t="s">
        <v>13</v>
      </c>
      <c r="M2874" s="9" t="str">
        <f>IF(ISERROR([1]!GetPart(F2874,"-",1)),F2874,[1]!GetPart(F2874,"-",1))</f>
        <v>45</v>
      </c>
      <c r="N2874" t="b">
        <f t="shared" si="134"/>
        <v>1</v>
      </c>
      <c r="P2874" s="9" t="str">
        <f t="shared" si="135"/>
        <v>45 Grover Avenue,Princeton,NJ</v>
      </c>
      <c r="Q2874" t="str">
        <f t="shared" si="136"/>
        <v>45 GROVER AVENUE</v>
      </c>
      <c r="R2874" t="e">
        <f>VLOOKUP(Q2874,'[2]2011-Princeton-geocodes.csv'!$A:$A,1,FALSE)</f>
        <v>#N/A</v>
      </c>
    </row>
    <row r="2875" spans="1:18">
      <c r="A2875" s="5">
        <v>2874</v>
      </c>
      <c r="B2875" s="2" t="s">
        <v>1857</v>
      </c>
      <c r="C2875" s="2" t="s">
        <v>22</v>
      </c>
      <c r="D2875" s="2" t="s">
        <v>1402</v>
      </c>
      <c r="E2875" s="2" t="s">
        <v>514</v>
      </c>
      <c r="F2875" s="2" t="s">
        <v>291</v>
      </c>
      <c r="G2875" s="2" t="s">
        <v>2148</v>
      </c>
      <c r="H2875" s="2" t="s">
        <v>13</v>
      </c>
      <c r="I2875" s="3" t="b">
        <v>0</v>
      </c>
      <c r="J2875" s="3" t="b">
        <v>0</v>
      </c>
      <c r="K2875" s="2" t="s">
        <v>13</v>
      </c>
      <c r="L2875" s="2" t="s">
        <v>13</v>
      </c>
      <c r="M2875" s="9" t="str">
        <f>IF(ISERROR([1]!GetPart(F2875,"-",1)),F2875,[1]!GetPart(F2875,"-",1))</f>
        <v>67</v>
      </c>
      <c r="N2875" t="b">
        <f t="shared" si="134"/>
        <v>1</v>
      </c>
      <c r="P2875" s="9" t="str">
        <f t="shared" si="135"/>
        <v>67 Grover Avenue,Princeton,NJ</v>
      </c>
      <c r="Q2875" t="str">
        <f t="shared" si="136"/>
        <v>67 GROVER AVENUE</v>
      </c>
      <c r="R2875" t="e">
        <f>VLOOKUP(Q2875,'[2]2011-Princeton-geocodes.csv'!$A:$A,1,FALSE)</f>
        <v>#N/A</v>
      </c>
    </row>
    <row r="2876" spans="1:18">
      <c r="A2876" s="5">
        <v>2875</v>
      </c>
      <c r="B2876" s="2" t="s">
        <v>1857</v>
      </c>
      <c r="C2876" s="2" t="s">
        <v>62</v>
      </c>
      <c r="D2876" s="2" t="s">
        <v>1402</v>
      </c>
      <c r="E2876" s="2" t="s">
        <v>756</v>
      </c>
      <c r="F2876" s="2" t="s">
        <v>306</v>
      </c>
      <c r="G2876" s="2" t="s">
        <v>2148</v>
      </c>
      <c r="H2876" s="2" t="s">
        <v>13</v>
      </c>
      <c r="I2876" s="3" t="b">
        <v>0</v>
      </c>
      <c r="J2876" s="3" t="b">
        <v>1</v>
      </c>
      <c r="K2876" s="2" t="s">
        <v>13</v>
      </c>
      <c r="L2876" s="2" t="s">
        <v>13</v>
      </c>
      <c r="M2876" s="9" t="str">
        <f>IF(ISERROR([1]!GetPart(F2876,"-",1)),F2876,[1]!GetPart(F2876,"-",1))</f>
        <v>39</v>
      </c>
      <c r="N2876" t="b">
        <f t="shared" si="134"/>
        <v>1</v>
      </c>
      <c r="P2876" s="9" t="str">
        <f t="shared" si="135"/>
        <v>39 Grover Avenue,Princeton,NJ</v>
      </c>
      <c r="Q2876" t="str">
        <f t="shared" si="136"/>
        <v>39 GROVER AVENUE</v>
      </c>
      <c r="R2876" t="e">
        <f>VLOOKUP(Q2876,'[2]2011-Princeton-geocodes.csv'!$A:$A,1,FALSE)</f>
        <v>#N/A</v>
      </c>
    </row>
    <row r="2877" spans="1:18">
      <c r="A2877" s="5">
        <v>2876</v>
      </c>
      <c r="B2877" s="2" t="s">
        <v>1857</v>
      </c>
      <c r="C2877" s="2" t="s">
        <v>23</v>
      </c>
      <c r="D2877" s="2" t="s">
        <v>1402</v>
      </c>
      <c r="E2877" s="2" t="s">
        <v>514</v>
      </c>
      <c r="F2877" s="2" t="s">
        <v>52</v>
      </c>
      <c r="G2877" s="2" t="s">
        <v>2148</v>
      </c>
      <c r="H2877" s="2" t="s">
        <v>13</v>
      </c>
      <c r="I2877" s="3" t="b">
        <v>0</v>
      </c>
      <c r="J2877" s="3" t="b">
        <v>1</v>
      </c>
      <c r="K2877" s="2" t="s">
        <v>13</v>
      </c>
      <c r="L2877" s="2" t="s">
        <v>13</v>
      </c>
      <c r="M2877" s="9" t="str">
        <f>IF(ISERROR([1]!GetPart(F2877,"-",1)),F2877,[1]!GetPart(F2877,"-",1))</f>
        <v>77</v>
      </c>
      <c r="N2877" t="b">
        <f t="shared" si="134"/>
        <v>1</v>
      </c>
      <c r="P2877" s="9" t="str">
        <f t="shared" si="135"/>
        <v>77 Grover Avenue,Princeton,NJ</v>
      </c>
      <c r="Q2877" t="str">
        <f t="shared" si="136"/>
        <v>77 GROVER AVENUE</v>
      </c>
      <c r="R2877" t="e">
        <f>VLOOKUP(Q2877,'[2]2011-Princeton-geocodes.csv'!$A:$A,1,FALSE)</f>
        <v>#N/A</v>
      </c>
    </row>
    <row r="2878" spans="1:18">
      <c r="A2878" s="5">
        <v>2877</v>
      </c>
      <c r="B2878" s="2" t="s">
        <v>1857</v>
      </c>
      <c r="C2878" s="2" t="s">
        <v>24</v>
      </c>
      <c r="D2878" s="2" t="s">
        <v>1402</v>
      </c>
      <c r="E2878" s="2" t="s">
        <v>35</v>
      </c>
      <c r="F2878" s="2" t="s">
        <v>392</v>
      </c>
      <c r="G2878" s="2" t="s">
        <v>2148</v>
      </c>
      <c r="H2878" s="2" t="s">
        <v>13</v>
      </c>
      <c r="I2878" s="3" t="b">
        <v>0</v>
      </c>
      <c r="J2878" s="3" t="b">
        <v>1</v>
      </c>
      <c r="K2878" s="2" t="s">
        <v>13</v>
      </c>
      <c r="L2878" s="2" t="s">
        <v>13</v>
      </c>
      <c r="M2878" s="9" t="str">
        <f>IF(ISERROR([1]!GetPart(F2878,"-",1)),F2878,[1]!GetPart(F2878,"-",1))</f>
        <v>87</v>
      </c>
      <c r="N2878" t="b">
        <f t="shared" si="134"/>
        <v>1</v>
      </c>
      <c r="P2878" s="9" t="str">
        <f t="shared" si="135"/>
        <v>87 Grover Avenue,Princeton,NJ</v>
      </c>
      <c r="Q2878" t="str">
        <f t="shared" si="136"/>
        <v>87 GROVER AVENUE</v>
      </c>
      <c r="R2878" t="e">
        <f>VLOOKUP(Q2878,'[2]2011-Princeton-geocodes.csv'!$A:$A,1,FALSE)</f>
        <v>#N/A</v>
      </c>
    </row>
    <row r="2879" spans="1:18">
      <c r="A2879" s="5">
        <v>2878</v>
      </c>
      <c r="B2879" s="2" t="s">
        <v>1857</v>
      </c>
      <c r="C2879" s="2" t="s">
        <v>54</v>
      </c>
      <c r="D2879" s="2" t="s">
        <v>1402</v>
      </c>
      <c r="E2879" s="2" t="s">
        <v>35</v>
      </c>
      <c r="F2879" s="2" t="s">
        <v>244</v>
      </c>
      <c r="G2879" s="2" t="s">
        <v>2148</v>
      </c>
      <c r="H2879" s="2" t="s">
        <v>13</v>
      </c>
      <c r="I2879" s="3" t="b">
        <v>0</v>
      </c>
      <c r="J2879" s="3" t="b">
        <v>1</v>
      </c>
      <c r="K2879" s="2" t="s">
        <v>13</v>
      </c>
      <c r="L2879" s="2" t="s">
        <v>13</v>
      </c>
      <c r="M2879" s="9" t="str">
        <f>IF(ISERROR([1]!GetPart(F2879,"-",1)),F2879,[1]!GetPart(F2879,"-",1))</f>
        <v>99</v>
      </c>
      <c r="N2879" t="b">
        <f t="shared" si="134"/>
        <v>1</v>
      </c>
      <c r="P2879" s="9" t="str">
        <f t="shared" si="135"/>
        <v>99 Grover Avenue,Princeton,NJ</v>
      </c>
      <c r="Q2879" t="str">
        <f t="shared" si="136"/>
        <v>99 GROVER AVENUE</v>
      </c>
      <c r="R2879" t="e">
        <f>VLOOKUP(Q2879,'[2]2011-Princeton-geocodes.csv'!$A:$A,1,FALSE)</f>
        <v>#N/A</v>
      </c>
    </row>
    <row r="2880" spans="1:18">
      <c r="A2880" s="5">
        <v>2879</v>
      </c>
      <c r="B2880" s="2" t="s">
        <v>1857</v>
      </c>
      <c r="C2880" s="2" t="s">
        <v>59</v>
      </c>
      <c r="D2880" s="2" t="s">
        <v>1402</v>
      </c>
      <c r="E2880" s="2" t="s">
        <v>35</v>
      </c>
      <c r="F2880" s="2" t="s">
        <v>398</v>
      </c>
      <c r="G2880" s="2" t="s">
        <v>2148</v>
      </c>
      <c r="H2880" s="2" t="s">
        <v>13</v>
      </c>
      <c r="I2880" s="3" t="b">
        <v>0</v>
      </c>
      <c r="J2880" s="3" t="b">
        <v>1</v>
      </c>
      <c r="K2880" s="2" t="s">
        <v>13</v>
      </c>
      <c r="L2880" s="2" t="s">
        <v>13</v>
      </c>
      <c r="M2880" s="9" t="str">
        <f>IF(ISERROR([1]!GetPart(F2880,"-",1)),F2880,[1]!GetPart(F2880,"-",1))</f>
        <v>107</v>
      </c>
      <c r="N2880" t="b">
        <f t="shared" si="134"/>
        <v>1</v>
      </c>
      <c r="P2880" s="9" t="str">
        <f t="shared" si="135"/>
        <v>107 Grover Avenue,Princeton,NJ</v>
      </c>
      <c r="Q2880" t="str">
        <f t="shared" si="136"/>
        <v>107 GROVER AVENUE</v>
      </c>
      <c r="R2880" t="e">
        <f>VLOOKUP(Q2880,'[2]2011-Princeton-geocodes.csv'!$A:$A,1,FALSE)</f>
        <v>#N/A</v>
      </c>
    </row>
    <row r="2881" spans="1:18">
      <c r="A2881" s="5">
        <v>2880</v>
      </c>
      <c r="B2881" s="2" t="s">
        <v>1857</v>
      </c>
      <c r="C2881" s="2" t="s">
        <v>158</v>
      </c>
      <c r="D2881" s="2" t="s">
        <v>1402</v>
      </c>
      <c r="E2881" s="2" t="s">
        <v>589</v>
      </c>
      <c r="F2881" s="2" t="s">
        <v>457</v>
      </c>
      <c r="G2881" s="2" t="s">
        <v>2148</v>
      </c>
      <c r="H2881" s="2" t="s">
        <v>13</v>
      </c>
      <c r="I2881" s="3" t="b">
        <v>0</v>
      </c>
      <c r="J2881" s="3" t="b">
        <v>1</v>
      </c>
      <c r="K2881" s="2" t="s">
        <v>13</v>
      </c>
      <c r="L2881" s="2" t="s">
        <v>13</v>
      </c>
      <c r="M2881" s="9" t="str">
        <f>IF(ISERROR([1]!GetPart(F2881,"-",1)),F2881,[1]!GetPart(F2881,"-",1))</f>
        <v>121</v>
      </c>
      <c r="N2881" t="b">
        <f t="shared" si="134"/>
        <v>1</v>
      </c>
      <c r="P2881" s="9" t="str">
        <f t="shared" si="135"/>
        <v>121 Grover Avenue,Princeton,NJ</v>
      </c>
      <c r="Q2881" t="str">
        <f t="shared" si="136"/>
        <v>121 GROVER AVENUE</v>
      </c>
      <c r="R2881" t="e">
        <f>VLOOKUP(Q2881,'[2]2011-Princeton-geocodes.csv'!$A:$A,1,FALSE)</f>
        <v>#N/A</v>
      </c>
    </row>
    <row r="2882" spans="1:18">
      <c r="A2882" s="5">
        <v>2881</v>
      </c>
      <c r="B2882" s="2" t="s">
        <v>1857</v>
      </c>
      <c r="C2882" s="2" t="s">
        <v>65</v>
      </c>
      <c r="D2882" s="2" t="s">
        <v>1402</v>
      </c>
      <c r="E2882" s="2" t="s">
        <v>1178</v>
      </c>
      <c r="F2882" s="2" t="s">
        <v>69</v>
      </c>
      <c r="G2882" s="2" t="s">
        <v>2148</v>
      </c>
      <c r="H2882" s="2" t="s">
        <v>13</v>
      </c>
      <c r="I2882" s="3" t="b">
        <v>0</v>
      </c>
      <c r="J2882" s="3" t="b">
        <v>1</v>
      </c>
      <c r="K2882" s="2" t="s">
        <v>13</v>
      </c>
      <c r="L2882" s="2" t="s">
        <v>13</v>
      </c>
      <c r="M2882" s="9" t="str">
        <f>IF(ISERROR([1]!GetPart(F2882,"-",1)),F2882,[1]!GetPart(F2882,"-",1))</f>
        <v>21</v>
      </c>
      <c r="N2882" t="b">
        <f t="shared" si="134"/>
        <v>1</v>
      </c>
      <c r="P2882" s="9" t="str">
        <f t="shared" si="135"/>
        <v>21 Grover Avenue,Princeton,NJ</v>
      </c>
      <c r="Q2882" t="str">
        <f t="shared" si="136"/>
        <v>21 GROVER AVENUE</v>
      </c>
      <c r="R2882" t="e">
        <f>VLOOKUP(Q2882,'[2]2011-Princeton-geocodes.csv'!$A:$A,1,FALSE)</f>
        <v>#N/A</v>
      </c>
    </row>
    <row r="2883" spans="1:18">
      <c r="A2883" s="5">
        <v>2882</v>
      </c>
      <c r="B2883" s="2" t="s">
        <v>2151</v>
      </c>
      <c r="C2883" s="2" t="s">
        <v>154</v>
      </c>
      <c r="D2883" s="2" t="s">
        <v>50</v>
      </c>
      <c r="E2883" s="2" t="s">
        <v>479</v>
      </c>
      <c r="F2883" s="2" t="s">
        <v>91</v>
      </c>
      <c r="G2883" s="2" t="s">
        <v>2152</v>
      </c>
      <c r="H2883" s="2" t="s">
        <v>13</v>
      </c>
      <c r="I2883" s="3" t="b">
        <v>0</v>
      </c>
      <c r="J2883" s="3" t="b">
        <v>0</v>
      </c>
      <c r="K2883" s="2" t="s">
        <v>13</v>
      </c>
      <c r="L2883" s="2" t="s">
        <v>13</v>
      </c>
      <c r="M2883" s="9" t="str">
        <f>IF(ISERROR([1]!GetPart(F2883,"-",1)),F2883,[1]!GetPart(F2883,"-",1))</f>
        <v>72</v>
      </c>
      <c r="N2883" t="b">
        <f t="shared" ref="N2883:N2946" si="137">IF(LEFT(D2883,1)="R",TRUE,FALSE)</f>
        <v>1</v>
      </c>
      <c r="P2883" s="9" t="str">
        <f t="shared" ref="P2883:P2946" si="138">IF(LEN(M2883)&gt;0,M2883&amp;" ","")&amp;G2883&amp;",Princeton,NJ"</f>
        <v>72 Gulick Road,Princeton,NJ</v>
      </c>
      <c r="Q2883" t="str">
        <f t="shared" si="136"/>
        <v>72 GULICK ROAD</v>
      </c>
      <c r="R2883" t="e">
        <f>VLOOKUP(Q2883,'[2]2011-Princeton-geocodes.csv'!$A:$A,1,FALSE)</f>
        <v>#N/A</v>
      </c>
    </row>
    <row r="2884" spans="1:18">
      <c r="A2884" s="5">
        <v>2883</v>
      </c>
      <c r="B2884" s="2" t="s">
        <v>2151</v>
      </c>
      <c r="C2884" s="2" t="s">
        <v>274</v>
      </c>
      <c r="D2884" s="2" t="s">
        <v>50</v>
      </c>
      <c r="E2884" s="2" t="s">
        <v>479</v>
      </c>
      <c r="F2884" s="2" t="s">
        <v>429</v>
      </c>
      <c r="G2884" s="2" t="s">
        <v>2152</v>
      </c>
      <c r="H2884" s="2" t="s">
        <v>13</v>
      </c>
      <c r="I2884" s="3" t="b">
        <v>0</v>
      </c>
      <c r="J2884" s="3" t="b">
        <v>0</v>
      </c>
      <c r="K2884" s="2" t="s">
        <v>13</v>
      </c>
      <c r="L2884" s="2" t="s">
        <v>13</v>
      </c>
      <c r="M2884" s="9" t="str">
        <f>IF(ISERROR([1]!GetPart(F2884,"-",1)),F2884,[1]!GetPart(F2884,"-",1))</f>
        <v>62</v>
      </c>
      <c r="N2884" t="b">
        <f t="shared" si="137"/>
        <v>1</v>
      </c>
      <c r="P2884" s="9" t="str">
        <f t="shared" si="138"/>
        <v>62 Gulick Road,Princeton,NJ</v>
      </c>
      <c r="Q2884" t="str">
        <f t="shared" si="136"/>
        <v>62 GULICK ROAD</v>
      </c>
      <c r="R2884" t="e">
        <f>VLOOKUP(Q2884,'[2]2011-Princeton-geocodes.csv'!$A:$A,1,FALSE)</f>
        <v>#N/A</v>
      </c>
    </row>
    <row r="2885" spans="1:18">
      <c r="A2885" s="5">
        <v>2884</v>
      </c>
      <c r="B2885" s="2" t="s">
        <v>2151</v>
      </c>
      <c r="C2885" s="2" t="s">
        <v>85</v>
      </c>
      <c r="D2885" s="2" t="s">
        <v>50</v>
      </c>
      <c r="E2885" s="2" t="s">
        <v>538</v>
      </c>
      <c r="F2885" s="2" t="s">
        <v>118</v>
      </c>
      <c r="G2885" s="2" t="s">
        <v>2152</v>
      </c>
      <c r="H2885" s="2" t="s">
        <v>13</v>
      </c>
      <c r="I2885" s="3" t="b">
        <v>0</v>
      </c>
      <c r="J2885" s="3" t="b">
        <v>0</v>
      </c>
      <c r="K2885" s="2" t="s">
        <v>13</v>
      </c>
      <c r="L2885" s="2" t="s">
        <v>13</v>
      </c>
      <c r="M2885" s="9" t="str">
        <f>IF(ISERROR([1]!GetPart(F2885,"-",1)),F2885,[1]!GetPart(F2885,"-",1))</f>
        <v>92</v>
      </c>
      <c r="N2885" t="b">
        <f t="shared" si="137"/>
        <v>1</v>
      </c>
      <c r="P2885" s="9" t="str">
        <f t="shared" si="138"/>
        <v>92 Gulick Road,Princeton,NJ</v>
      </c>
      <c r="Q2885" t="str">
        <f t="shared" si="136"/>
        <v>92 GULICK ROAD</v>
      </c>
      <c r="R2885" t="e">
        <f>VLOOKUP(Q2885,'[2]2011-Princeton-geocodes.csv'!$A:$A,1,FALSE)</f>
        <v>#N/A</v>
      </c>
    </row>
    <row r="2886" spans="1:18">
      <c r="A2886" s="5">
        <v>2885</v>
      </c>
      <c r="B2886" s="2" t="s">
        <v>2151</v>
      </c>
      <c r="C2886" s="2" t="s">
        <v>69</v>
      </c>
      <c r="D2886" s="2" t="s">
        <v>50</v>
      </c>
      <c r="E2886" s="2" t="s">
        <v>87</v>
      </c>
      <c r="F2886" s="2" t="s">
        <v>1283</v>
      </c>
      <c r="G2886" s="2" t="s">
        <v>2152</v>
      </c>
      <c r="H2886" s="2" t="s">
        <v>13</v>
      </c>
      <c r="I2886" s="3" t="b">
        <v>0</v>
      </c>
      <c r="J2886" s="3" t="b">
        <v>1</v>
      </c>
      <c r="K2886" s="2" t="s">
        <v>13</v>
      </c>
      <c r="L2886" s="2" t="s">
        <v>13</v>
      </c>
      <c r="M2886" s="9" t="str">
        <f>IF(ISERROR([1]!GetPart(F2886,"-",1)),F2886,[1]!GetPart(F2886,"-",1))</f>
        <v>82</v>
      </c>
      <c r="N2886" t="b">
        <f t="shared" si="137"/>
        <v>1</v>
      </c>
      <c r="P2886" s="9" t="str">
        <f t="shared" si="138"/>
        <v>82 Gulick Road,Princeton,NJ</v>
      </c>
      <c r="Q2886" t="str">
        <f t="shared" si="136"/>
        <v>82 GULICK ROAD</v>
      </c>
      <c r="R2886" t="e">
        <f>VLOOKUP(Q2886,'[2]2011-Princeton-geocodes.csv'!$A:$A,1,FALSE)</f>
        <v>#N/A</v>
      </c>
    </row>
    <row r="2887" spans="1:18">
      <c r="A2887" s="5">
        <v>2886</v>
      </c>
      <c r="B2887" s="2" t="s">
        <v>2151</v>
      </c>
      <c r="C2887" s="2" t="s">
        <v>151</v>
      </c>
      <c r="D2887" s="2" t="s">
        <v>50</v>
      </c>
      <c r="E2887" s="2" t="s">
        <v>444</v>
      </c>
      <c r="F2887" s="2" t="s">
        <v>109</v>
      </c>
      <c r="G2887" s="2" t="s">
        <v>2152</v>
      </c>
      <c r="H2887" s="2" t="s">
        <v>13</v>
      </c>
      <c r="I2887" s="3" t="b">
        <v>0</v>
      </c>
      <c r="J2887" s="3" t="b">
        <v>0</v>
      </c>
      <c r="K2887" s="2" t="s">
        <v>13</v>
      </c>
      <c r="L2887" s="2" t="s">
        <v>13</v>
      </c>
      <c r="M2887" s="9" t="str">
        <f>IF(ISERROR([1]!GetPart(F2887,"-",1)),F2887,[1]!GetPart(F2887,"-",1))</f>
        <v>52</v>
      </c>
      <c r="N2887" t="b">
        <f t="shared" si="137"/>
        <v>1</v>
      </c>
      <c r="P2887" s="9" t="str">
        <f t="shared" si="138"/>
        <v>52 Gulick Road,Princeton,NJ</v>
      </c>
      <c r="Q2887" t="str">
        <f t="shared" si="136"/>
        <v>52 GULICK ROAD</v>
      </c>
      <c r="R2887" t="e">
        <f>VLOOKUP(Q2887,'[2]2011-Princeton-geocodes.csv'!$A:$A,1,FALSE)</f>
        <v>#N/A</v>
      </c>
    </row>
    <row r="2888" spans="1:18">
      <c r="A2888" s="5">
        <v>2887</v>
      </c>
      <c r="B2888" s="2" t="s">
        <v>2151</v>
      </c>
      <c r="C2888" s="2" t="s">
        <v>158</v>
      </c>
      <c r="D2888" s="2" t="s">
        <v>50</v>
      </c>
      <c r="E2888" s="2" t="s">
        <v>538</v>
      </c>
      <c r="F2888" s="2" t="s">
        <v>525</v>
      </c>
      <c r="G2888" s="2" t="s">
        <v>2152</v>
      </c>
      <c r="H2888" s="2" t="s">
        <v>13</v>
      </c>
      <c r="I2888" s="3" t="b">
        <v>0</v>
      </c>
      <c r="J2888" s="3" t="b">
        <v>0</v>
      </c>
      <c r="K2888" s="2" t="s">
        <v>13</v>
      </c>
      <c r="L2888" s="2" t="s">
        <v>13</v>
      </c>
      <c r="M2888" s="9" t="str">
        <f>IF(ISERROR([1]!GetPart(F2888,"-",1)),F2888,[1]!GetPart(F2888,"-",1))</f>
        <v>100</v>
      </c>
      <c r="N2888" t="b">
        <f t="shared" si="137"/>
        <v>1</v>
      </c>
      <c r="P2888" s="9" t="str">
        <f t="shared" si="138"/>
        <v>100 Gulick Road,Princeton,NJ</v>
      </c>
      <c r="Q2888" t="str">
        <f t="shared" si="136"/>
        <v>100 GULICK ROAD</v>
      </c>
      <c r="R2888" t="e">
        <f>VLOOKUP(Q2888,'[2]2011-Princeton-geocodes.csv'!$A:$A,1,FALSE)</f>
        <v>#N/A</v>
      </c>
    </row>
    <row r="2889" spans="1:18">
      <c r="A2889" s="5">
        <v>2888</v>
      </c>
      <c r="B2889" s="2" t="s">
        <v>2151</v>
      </c>
      <c r="C2889" s="2" t="s">
        <v>102</v>
      </c>
      <c r="D2889" s="2" t="s">
        <v>50</v>
      </c>
      <c r="E2889" s="2" t="s">
        <v>60</v>
      </c>
      <c r="F2889" s="2" t="s">
        <v>273</v>
      </c>
      <c r="G2889" s="2" t="s">
        <v>2152</v>
      </c>
      <c r="H2889" s="2" t="s">
        <v>13</v>
      </c>
      <c r="I2889" s="3" t="b">
        <v>0</v>
      </c>
      <c r="J2889" s="3" t="b">
        <v>1</v>
      </c>
      <c r="K2889" s="2" t="s">
        <v>13</v>
      </c>
      <c r="L2889" s="2" t="s">
        <v>13</v>
      </c>
      <c r="M2889" s="9" t="str">
        <f>IF(ISERROR([1]!GetPart(F2889,"-",1)),F2889,[1]!GetPart(F2889,"-",1))</f>
        <v>42</v>
      </c>
      <c r="N2889" t="b">
        <f t="shared" si="137"/>
        <v>1</v>
      </c>
      <c r="P2889" s="9" t="str">
        <f t="shared" si="138"/>
        <v>42 Gulick Road,Princeton,NJ</v>
      </c>
      <c r="Q2889" t="str">
        <f t="shared" si="136"/>
        <v>42 GULICK ROAD</v>
      </c>
      <c r="R2889" t="e">
        <f>VLOOKUP(Q2889,'[2]2011-Princeton-geocodes.csv'!$A:$A,1,FALSE)</f>
        <v>#N/A</v>
      </c>
    </row>
    <row r="2890" spans="1:18">
      <c r="A2890" s="5">
        <v>2889</v>
      </c>
      <c r="B2890" s="2" t="s">
        <v>2151</v>
      </c>
      <c r="C2890" s="2" t="s">
        <v>101</v>
      </c>
      <c r="D2890" s="2" t="s">
        <v>50</v>
      </c>
      <c r="E2890" s="2" t="s">
        <v>81</v>
      </c>
      <c r="F2890" s="2" t="s">
        <v>304</v>
      </c>
      <c r="G2890" s="2" t="s">
        <v>2152</v>
      </c>
      <c r="H2890" s="2" t="s">
        <v>13</v>
      </c>
      <c r="I2890" s="3" t="b">
        <v>0</v>
      </c>
      <c r="J2890" s="3" t="b">
        <v>1</v>
      </c>
      <c r="K2890" s="2" t="s">
        <v>13</v>
      </c>
      <c r="L2890" s="2" t="s">
        <v>13</v>
      </c>
      <c r="M2890" s="9" t="str">
        <f>IF(ISERROR([1]!GetPart(F2890,"-",1)),F2890,[1]!GetPart(F2890,"-",1))</f>
        <v>32</v>
      </c>
      <c r="N2890" t="b">
        <f t="shared" si="137"/>
        <v>1</v>
      </c>
      <c r="P2890" s="9" t="str">
        <f t="shared" si="138"/>
        <v>32 Gulick Road,Princeton,NJ</v>
      </c>
      <c r="Q2890" t="str">
        <f t="shared" si="136"/>
        <v>32 GULICK ROAD</v>
      </c>
      <c r="R2890" t="e">
        <f>VLOOKUP(Q2890,'[2]2011-Princeton-geocodes.csv'!$A:$A,1,FALSE)</f>
        <v>#N/A</v>
      </c>
    </row>
    <row r="2891" spans="1:18">
      <c r="A2891" s="5">
        <v>2890</v>
      </c>
      <c r="B2891" s="2" t="s">
        <v>2151</v>
      </c>
      <c r="C2891" s="2" t="s">
        <v>97</v>
      </c>
      <c r="D2891" s="2" t="s">
        <v>50</v>
      </c>
      <c r="E2891" s="2" t="s">
        <v>757</v>
      </c>
      <c r="F2891" s="2" t="s">
        <v>151</v>
      </c>
      <c r="G2891" s="2" t="s">
        <v>2152</v>
      </c>
      <c r="H2891" s="2" t="s">
        <v>13</v>
      </c>
      <c r="I2891" s="3" t="b">
        <v>0</v>
      </c>
      <c r="J2891" s="3" t="b">
        <v>1</v>
      </c>
      <c r="K2891" s="2" t="s">
        <v>13</v>
      </c>
      <c r="L2891" s="2" t="s">
        <v>13</v>
      </c>
      <c r="M2891" s="9" t="str">
        <f>IF(ISERROR([1]!GetPart(F2891,"-",1)),F2891,[1]!GetPart(F2891,"-",1))</f>
        <v>24</v>
      </c>
      <c r="N2891" t="b">
        <f t="shared" si="137"/>
        <v>1</v>
      </c>
      <c r="P2891" s="9" t="str">
        <f t="shared" si="138"/>
        <v>24 Gulick Road,Princeton,NJ</v>
      </c>
      <c r="Q2891" t="str">
        <f t="shared" si="136"/>
        <v>24 GULICK ROAD</v>
      </c>
      <c r="R2891" t="e">
        <f>VLOOKUP(Q2891,'[2]2011-Princeton-geocodes.csv'!$A:$A,1,FALSE)</f>
        <v>#N/A</v>
      </c>
    </row>
    <row r="2892" spans="1:18">
      <c r="A2892" s="5">
        <v>2891</v>
      </c>
      <c r="B2892" s="2" t="s">
        <v>2151</v>
      </c>
      <c r="C2892" s="2" t="s">
        <v>303</v>
      </c>
      <c r="D2892" s="2" t="s">
        <v>50</v>
      </c>
      <c r="E2892" s="2" t="s">
        <v>474</v>
      </c>
      <c r="F2892" s="2" t="s">
        <v>24</v>
      </c>
      <c r="G2892" s="2" t="s">
        <v>2152</v>
      </c>
      <c r="H2892" s="2" t="s">
        <v>13</v>
      </c>
      <c r="I2892" s="3" t="b">
        <v>0</v>
      </c>
      <c r="J2892" s="3" t="b">
        <v>1</v>
      </c>
      <c r="K2892" s="2" t="s">
        <v>13</v>
      </c>
      <c r="L2892" s="2" t="s">
        <v>13</v>
      </c>
      <c r="M2892" s="9" t="str">
        <f>IF(ISERROR([1]!GetPart(F2892,"-",1)),F2892,[1]!GetPart(F2892,"-",1))</f>
        <v>16</v>
      </c>
      <c r="N2892" t="b">
        <f t="shared" si="137"/>
        <v>1</v>
      </c>
      <c r="P2892" s="9" t="str">
        <f t="shared" si="138"/>
        <v>16 Gulick Road,Princeton,NJ</v>
      </c>
      <c r="Q2892" t="str">
        <f t="shared" si="136"/>
        <v>16 GULICK ROAD</v>
      </c>
      <c r="R2892" t="e">
        <f>VLOOKUP(Q2892,'[2]2011-Princeton-geocodes.csv'!$A:$A,1,FALSE)</f>
        <v>#N/A</v>
      </c>
    </row>
    <row r="2893" spans="1:18">
      <c r="A2893" s="5">
        <v>2892</v>
      </c>
      <c r="B2893" s="2" t="s">
        <v>2151</v>
      </c>
      <c r="C2893" s="2" t="s">
        <v>227</v>
      </c>
      <c r="D2893" s="2" t="s">
        <v>50</v>
      </c>
      <c r="E2893" s="2" t="s">
        <v>409</v>
      </c>
      <c r="F2893" s="2" t="s">
        <v>313</v>
      </c>
      <c r="G2893" s="2" t="s">
        <v>2152</v>
      </c>
      <c r="H2893" s="2" t="s">
        <v>13</v>
      </c>
      <c r="I2893" s="3" t="b">
        <v>0</v>
      </c>
      <c r="J2893" s="3" t="b">
        <v>1</v>
      </c>
      <c r="K2893" s="2" t="s">
        <v>13</v>
      </c>
      <c r="L2893" s="2" t="s">
        <v>13</v>
      </c>
      <c r="M2893" s="9" t="str">
        <f>IF(ISERROR([1]!GetPart(F2893,"-",1)),F2893,[1]!GetPart(F2893,"-",1))</f>
        <v>06</v>
      </c>
      <c r="N2893" t="b">
        <f t="shared" si="137"/>
        <v>1</v>
      </c>
      <c r="P2893" s="9" t="str">
        <f t="shared" si="138"/>
        <v>06 Gulick Road,Princeton,NJ</v>
      </c>
      <c r="Q2893" t="str">
        <f t="shared" si="136"/>
        <v>06 GULICK ROAD</v>
      </c>
      <c r="R2893" t="e">
        <f>VLOOKUP(Q2893,'[2]2011-Princeton-geocodes.csv'!$A:$A,1,FALSE)</f>
        <v>#N/A</v>
      </c>
    </row>
    <row r="2894" spans="1:18">
      <c r="A2894" s="5">
        <v>2893</v>
      </c>
      <c r="B2894" s="2" t="s">
        <v>2153</v>
      </c>
      <c r="C2894" s="2" t="s">
        <v>83</v>
      </c>
      <c r="D2894" s="2" t="s">
        <v>50</v>
      </c>
      <c r="E2894" s="2" t="s">
        <v>84</v>
      </c>
      <c r="F2894" s="2" t="s">
        <v>75</v>
      </c>
      <c r="G2894" s="2" t="s">
        <v>2152</v>
      </c>
      <c r="H2894" s="2" t="s">
        <v>13</v>
      </c>
      <c r="I2894" s="3" t="b">
        <v>0</v>
      </c>
      <c r="J2894" s="3" t="b">
        <v>1</v>
      </c>
      <c r="K2894" s="2" t="s">
        <v>13</v>
      </c>
      <c r="L2894" s="2" t="s">
        <v>13</v>
      </c>
      <c r="M2894" s="9" t="str">
        <f>IF(ISERROR([1]!GetPart(F2894,"-",1)),F2894,[1]!GetPart(F2894,"-",1))</f>
        <v>61</v>
      </c>
      <c r="N2894" t="b">
        <f t="shared" si="137"/>
        <v>1</v>
      </c>
      <c r="P2894" s="9" t="str">
        <f t="shared" si="138"/>
        <v>61 Gulick Road,Princeton,NJ</v>
      </c>
      <c r="Q2894" t="str">
        <f t="shared" si="136"/>
        <v>61 GULICK ROAD</v>
      </c>
      <c r="R2894" t="e">
        <f>VLOOKUP(Q2894,'[2]2011-Princeton-geocodes.csv'!$A:$A,1,FALSE)</f>
        <v>#N/A</v>
      </c>
    </row>
    <row r="2895" spans="1:18">
      <c r="A2895" s="5">
        <v>2894</v>
      </c>
      <c r="B2895" s="2" t="s">
        <v>2153</v>
      </c>
      <c r="C2895" s="2" t="s">
        <v>86</v>
      </c>
      <c r="D2895" s="2" t="s">
        <v>50</v>
      </c>
      <c r="E2895" s="2" t="s">
        <v>985</v>
      </c>
      <c r="F2895" s="2" t="s">
        <v>64</v>
      </c>
      <c r="G2895" s="2" t="s">
        <v>2152</v>
      </c>
      <c r="H2895" s="2" t="s">
        <v>13</v>
      </c>
      <c r="I2895" s="3" t="b">
        <v>0</v>
      </c>
      <c r="J2895" s="3" t="b">
        <v>0</v>
      </c>
      <c r="K2895" s="2" t="s">
        <v>13</v>
      </c>
      <c r="L2895" s="2" t="s">
        <v>13</v>
      </c>
      <c r="M2895" s="9" t="str">
        <f>IF(ISERROR([1]!GetPart(F2895,"-",1)),F2895,[1]!GetPart(F2895,"-",1))</f>
        <v>41</v>
      </c>
      <c r="N2895" t="b">
        <f t="shared" si="137"/>
        <v>1</v>
      </c>
      <c r="P2895" s="9" t="str">
        <f t="shared" si="138"/>
        <v>41 Gulick Road,Princeton,NJ</v>
      </c>
      <c r="Q2895" t="str">
        <f t="shared" si="136"/>
        <v>41 GULICK ROAD</v>
      </c>
      <c r="R2895" t="e">
        <f>VLOOKUP(Q2895,'[2]2011-Princeton-geocodes.csv'!$A:$A,1,FALSE)</f>
        <v>#N/A</v>
      </c>
    </row>
    <row r="2896" spans="1:18">
      <c r="A2896" s="5">
        <v>2895</v>
      </c>
      <c r="B2896" s="2" t="s">
        <v>2153</v>
      </c>
      <c r="C2896" s="2" t="s">
        <v>92</v>
      </c>
      <c r="D2896" s="2" t="s">
        <v>50</v>
      </c>
      <c r="E2896" s="2" t="s">
        <v>81</v>
      </c>
      <c r="F2896" s="2" t="s">
        <v>286</v>
      </c>
      <c r="G2896" s="2" t="s">
        <v>2152</v>
      </c>
      <c r="H2896" s="2" t="s">
        <v>13</v>
      </c>
      <c r="I2896" s="3" t="b">
        <v>0</v>
      </c>
      <c r="J2896" s="3" t="b">
        <v>1</v>
      </c>
      <c r="K2896" s="2" t="s">
        <v>13</v>
      </c>
      <c r="L2896" s="2" t="s">
        <v>13</v>
      </c>
      <c r="M2896" s="9" t="str">
        <f>IF(ISERROR([1]!GetPart(F2896,"-",1)),F2896,[1]!GetPart(F2896,"-",1))</f>
        <v>73</v>
      </c>
      <c r="N2896" t="b">
        <f t="shared" si="137"/>
        <v>1</v>
      </c>
      <c r="P2896" s="9" t="str">
        <f t="shared" si="138"/>
        <v>73 Gulick Road,Princeton,NJ</v>
      </c>
      <c r="Q2896" t="str">
        <f t="shared" si="136"/>
        <v>73 GULICK ROAD</v>
      </c>
      <c r="R2896" t="e">
        <f>VLOOKUP(Q2896,'[2]2011-Princeton-geocodes.csv'!$A:$A,1,FALSE)</f>
        <v>#N/A</v>
      </c>
    </row>
    <row r="2897" spans="1:18">
      <c r="A2897" s="5">
        <v>2896</v>
      </c>
      <c r="B2897" s="2" t="s">
        <v>2153</v>
      </c>
      <c r="C2897" s="2" t="s">
        <v>12</v>
      </c>
      <c r="D2897" s="2" t="s">
        <v>50</v>
      </c>
      <c r="E2897" s="2" t="s">
        <v>478</v>
      </c>
      <c r="F2897" s="2" t="s">
        <v>102</v>
      </c>
      <c r="G2897" s="2" t="s">
        <v>2152</v>
      </c>
      <c r="H2897" s="2" t="s">
        <v>13</v>
      </c>
      <c r="I2897" s="3" t="b">
        <v>0</v>
      </c>
      <c r="J2897" s="3" t="b">
        <v>1</v>
      </c>
      <c r="K2897" s="2" t="s">
        <v>13</v>
      </c>
      <c r="L2897" s="2" t="s">
        <v>13</v>
      </c>
      <c r="M2897" s="9" t="str">
        <f>IF(ISERROR([1]!GetPart(F2897,"-",1)),F2897,[1]!GetPart(F2897,"-",1))</f>
        <v>25</v>
      </c>
      <c r="N2897" t="b">
        <f t="shared" si="137"/>
        <v>1</v>
      </c>
      <c r="P2897" s="9" t="str">
        <f t="shared" si="138"/>
        <v>25 Gulick Road,Princeton,NJ</v>
      </c>
      <c r="Q2897" t="str">
        <f t="shared" si="136"/>
        <v>25 GULICK ROAD</v>
      </c>
      <c r="R2897" t="e">
        <f>VLOOKUP(Q2897,'[2]2011-Princeton-geocodes.csv'!$A:$A,1,FALSE)</f>
        <v>#N/A</v>
      </c>
    </row>
    <row r="2898" spans="1:18">
      <c r="A2898" s="5">
        <v>2897</v>
      </c>
      <c r="B2898" s="2" t="s">
        <v>2153</v>
      </c>
      <c r="C2898" s="2" t="s">
        <v>70</v>
      </c>
      <c r="D2898" s="2" t="s">
        <v>50</v>
      </c>
      <c r="E2898" s="2" t="s">
        <v>87</v>
      </c>
      <c r="F2898" s="2" t="s">
        <v>58</v>
      </c>
      <c r="G2898" s="2" t="s">
        <v>2152</v>
      </c>
      <c r="H2898" s="2" t="s">
        <v>13</v>
      </c>
      <c r="I2898" s="3" t="b">
        <v>0</v>
      </c>
      <c r="J2898" s="3" t="b">
        <v>1</v>
      </c>
      <c r="K2898" s="2" t="s">
        <v>13</v>
      </c>
      <c r="L2898" s="2" t="s">
        <v>13</v>
      </c>
      <c r="M2898" s="9" t="str">
        <f>IF(ISERROR([1]!GetPart(F2898,"-",1)),F2898,[1]!GetPart(F2898,"-",1))</f>
        <v>83</v>
      </c>
      <c r="N2898" t="b">
        <f t="shared" si="137"/>
        <v>1</v>
      </c>
      <c r="P2898" s="9" t="str">
        <f t="shared" si="138"/>
        <v>83 Gulick Road,Princeton,NJ</v>
      </c>
      <c r="Q2898" t="str">
        <f t="shared" si="136"/>
        <v>83 GULICK ROAD</v>
      </c>
      <c r="R2898" t="e">
        <f>VLOOKUP(Q2898,'[2]2011-Princeton-geocodes.csv'!$A:$A,1,FALSE)</f>
        <v>#N/A</v>
      </c>
    </row>
    <row r="2899" spans="1:18">
      <c r="A2899" s="5">
        <v>2898</v>
      </c>
      <c r="B2899" s="2" t="s">
        <v>2153</v>
      </c>
      <c r="C2899" s="2" t="s">
        <v>89</v>
      </c>
      <c r="D2899" s="2" t="s">
        <v>50</v>
      </c>
      <c r="E2899" s="2" t="s">
        <v>444</v>
      </c>
      <c r="F2899" s="2" t="s">
        <v>113</v>
      </c>
      <c r="G2899" s="2" t="s">
        <v>2152</v>
      </c>
      <c r="H2899" s="2" t="s">
        <v>13</v>
      </c>
      <c r="I2899" s="3" t="b">
        <v>0</v>
      </c>
      <c r="J2899" s="3" t="b">
        <v>0</v>
      </c>
      <c r="K2899" s="2" t="s">
        <v>13</v>
      </c>
      <c r="L2899" s="2" t="s">
        <v>13</v>
      </c>
      <c r="M2899" s="9" t="str">
        <f>IF(ISERROR([1]!GetPart(F2899,"-",1)),F2899,[1]!GetPart(F2899,"-",1))</f>
        <v>49</v>
      </c>
      <c r="N2899" t="b">
        <f t="shared" si="137"/>
        <v>1</v>
      </c>
      <c r="P2899" s="9" t="str">
        <f t="shared" si="138"/>
        <v>49 Gulick Road,Princeton,NJ</v>
      </c>
      <c r="Q2899" t="str">
        <f t="shared" si="136"/>
        <v>49 GULICK ROAD</v>
      </c>
      <c r="R2899" t="e">
        <f>VLOOKUP(Q2899,'[2]2011-Princeton-geocodes.csv'!$A:$A,1,FALSE)</f>
        <v>#N/A</v>
      </c>
    </row>
    <row r="2900" spans="1:18">
      <c r="A2900" s="5">
        <v>2899</v>
      </c>
      <c r="B2900" s="2" t="s">
        <v>1161</v>
      </c>
      <c r="C2900" s="2" t="s">
        <v>49</v>
      </c>
      <c r="D2900" s="2" t="s">
        <v>1162</v>
      </c>
      <c r="E2900" s="2" t="s">
        <v>167</v>
      </c>
      <c r="F2900" s="2" t="s">
        <v>102</v>
      </c>
      <c r="G2900" s="2" t="s">
        <v>2154</v>
      </c>
      <c r="H2900" s="2" t="s">
        <v>13</v>
      </c>
      <c r="I2900" s="3" t="b">
        <v>0</v>
      </c>
      <c r="J2900" s="3" t="b">
        <v>1</v>
      </c>
      <c r="K2900" s="2" t="s">
        <v>14</v>
      </c>
      <c r="L2900" s="2" t="s">
        <v>13</v>
      </c>
      <c r="M2900" s="9" t="str">
        <f>IF(ISERROR([1]!GetPart(F2900,"-",1)),F2900,[1]!GetPart(F2900,"-",1))</f>
        <v>25</v>
      </c>
      <c r="N2900" t="b">
        <f t="shared" si="137"/>
        <v>1</v>
      </c>
      <c r="P2900" s="9" t="str">
        <f t="shared" si="138"/>
        <v>25 Guyot Avenue,Princeton,NJ</v>
      </c>
      <c r="Q2900" t="str">
        <f t="shared" si="136"/>
        <v>25 GUYOT AVENUE</v>
      </c>
      <c r="R2900" t="e">
        <f>VLOOKUP(Q2900,'[2]2011-Princeton-geocodes.csv'!$A:$A,1,FALSE)</f>
        <v>#N/A</v>
      </c>
    </row>
    <row r="2901" spans="1:18">
      <c r="A2901" s="5">
        <v>2900</v>
      </c>
      <c r="B2901" s="2" t="s">
        <v>2155</v>
      </c>
      <c r="C2901" s="2" t="s">
        <v>66</v>
      </c>
      <c r="D2901" s="2" t="s">
        <v>1549</v>
      </c>
      <c r="E2901" s="2" t="s">
        <v>41</v>
      </c>
      <c r="F2901" s="2" t="s">
        <v>162</v>
      </c>
      <c r="G2901" s="2" t="s">
        <v>2154</v>
      </c>
      <c r="H2901" s="2" t="s">
        <v>13</v>
      </c>
      <c r="I2901" s="3" t="b">
        <v>0</v>
      </c>
      <c r="J2901" s="3" t="b">
        <v>1</v>
      </c>
      <c r="K2901" s="2" t="s">
        <v>13</v>
      </c>
      <c r="L2901" s="2" t="s">
        <v>13</v>
      </c>
      <c r="M2901" s="9" t="str">
        <f>IF(ISERROR([1]!GetPart(F2901,"-",1)),F2901,[1]!GetPart(F2901,"-",1))</f>
        <v>152</v>
      </c>
      <c r="N2901" t="b">
        <f t="shared" si="137"/>
        <v>1</v>
      </c>
      <c r="P2901" s="9" t="str">
        <f t="shared" si="138"/>
        <v>152 Guyot Avenue,Princeton,NJ</v>
      </c>
      <c r="Q2901" t="str">
        <f t="shared" si="136"/>
        <v>152 GUYOT AVENUE</v>
      </c>
      <c r="R2901" t="e">
        <f>VLOOKUP(Q2901,'[2]2011-Princeton-geocodes.csv'!$A:$A,1,FALSE)</f>
        <v>#N/A</v>
      </c>
    </row>
    <row r="2902" spans="1:18">
      <c r="A2902" s="5">
        <v>2901</v>
      </c>
      <c r="B2902" s="2" t="s">
        <v>2155</v>
      </c>
      <c r="C2902" s="2" t="s">
        <v>325</v>
      </c>
      <c r="D2902" s="2" t="s">
        <v>1549</v>
      </c>
      <c r="E2902" s="2" t="s">
        <v>107</v>
      </c>
      <c r="F2902" s="2" t="s">
        <v>415</v>
      </c>
      <c r="G2902" s="2" t="s">
        <v>2154</v>
      </c>
      <c r="H2902" s="2" t="s">
        <v>13</v>
      </c>
      <c r="I2902" s="3" t="b">
        <v>0</v>
      </c>
      <c r="J2902" s="3" t="b">
        <v>1</v>
      </c>
      <c r="K2902" s="2" t="s">
        <v>13</v>
      </c>
      <c r="L2902" s="2" t="s">
        <v>13</v>
      </c>
      <c r="M2902" s="9" t="str">
        <f>IF(ISERROR([1]!GetPart(F2902,"-",1)),F2902,[1]!GetPart(F2902,"-",1))</f>
        <v>160</v>
      </c>
      <c r="N2902" t="b">
        <f t="shared" si="137"/>
        <v>1</v>
      </c>
      <c r="P2902" s="9" t="str">
        <f t="shared" si="138"/>
        <v>160 Guyot Avenue,Princeton,NJ</v>
      </c>
      <c r="Q2902" t="str">
        <f t="shared" si="136"/>
        <v>160 GUYOT AVENUE</v>
      </c>
      <c r="R2902" t="e">
        <f>VLOOKUP(Q2902,'[2]2011-Princeton-geocodes.csv'!$A:$A,1,FALSE)</f>
        <v>#N/A</v>
      </c>
    </row>
    <row r="2903" spans="1:18">
      <c r="A2903" s="5">
        <v>2902</v>
      </c>
      <c r="B2903" s="2" t="s">
        <v>2155</v>
      </c>
      <c r="C2903" s="2" t="s">
        <v>227</v>
      </c>
      <c r="D2903" s="2" t="s">
        <v>1549</v>
      </c>
      <c r="E2903" s="2" t="s">
        <v>107</v>
      </c>
      <c r="F2903" s="2" t="s">
        <v>139</v>
      </c>
      <c r="G2903" s="2" t="s">
        <v>2154</v>
      </c>
      <c r="H2903" s="2" t="s">
        <v>13</v>
      </c>
      <c r="I2903" s="3" t="b">
        <v>0</v>
      </c>
      <c r="J2903" s="3" t="b">
        <v>1</v>
      </c>
      <c r="K2903" s="2" t="s">
        <v>13</v>
      </c>
      <c r="L2903" s="2" t="s">
        <v>13</v>
      </c>
      <c r="M2903" s="9" t="str">
        <f>IF(ISERROR([1]!GetPart(F2903,"-",1)),F2903,[1]!GetPart(F2903,"-",1))</f>
        <v>168</v>
      </c>
      <c r="N2903" t="b">
        <f t="shared" si="137"/>
        <v>1</v>
      </c>
      <c r="P2903" s="9" t="str">
        <f t="shared" si="138"/>
        <v>168 Guyot Avenue,Princeton,NJ</v>
      </c>
      <c r="Q2903" t="str">
        <f t="shared" si="136"/>
        <v>168 GUYOT AVENUE</v>
      </c>
      <c r="R2903" t="e">
        <f>VLOOKUP(Q2903,'[2]2011-Princeton-geocodes.csv'!$A:$A,1,FALSE)</f>
        <v>#N/A</v>
      </c>
    </row>
    <row r="2904" spans="1:18">
      <c r="A2904" s="5">
        <v>2903</v>
      </c>
      <c r="B2904" s="2" t="s">
        <v>2155</v>
      </c>
      <c r="C2904" s="2" t="s">
        <v>303</v>
      </c>
      <c r="D2904" s="2" t="s">
        <v>1549</v>
      </c>
      <c r="E2904" s="2" t="s">
        <v>107</v>
      </c>
      <c r="F2904" s="2" t="s">
        <v>646</v>
      </c>
      <c r="G2904" s="2" t="s">
        <v>2154</v>
      </c>
      <c r="H2904" s="2" t="s">
        <v>13</v>
      </c>
      <c r="I2904" s="3" t="b">
        <v>0</v>
      </c>
      <c r="J2904" s="3" t="b">
        <v>1</v>
      </c>
      <c r="K2904" s="2" t="s">
        <v>13</v>
      </c>
      <c r="L2904" s="2" t="s">
        <v>13</v>
      </c>
      <c r="M2904" s="9" t="str">
        <f>IF(ISERROR([1]!GetPart(F2904,"-",1)),F2904,[1]!GetPart(F2904,"-",1))</f>
        <v>174</v>
      </c>
      <c r="N2904" t="b">
        <f t="shared" si="137"/>
        <v>1</v>
      </c>
      <c r="P2904" s="9" t="str">
        <f t="shared" si="138"/>
        <v>174 Guyot Avenue,Princeton,NJ</v>
      </c>
      <c r="Q2904" t="str">
        <f t="shared" si="136"/>
        <v>174 GUYOT AVENUE</v>
      </c>
      <c r="R2904" t="e">
        <f>VLOOKUP(Q2904,'[2]2011-Princeton-geocodes.csv'!$A:$A,1,FALSE)</f>
        <v>#N/A</v>
      </c>
    </row>
    <row r="2905" spans="1:18">
      <c r="A2905" s="5">
        <v>2904</v>
      </c>
      <c r="B2905" s="2" t="s">
        <v>2155</v>
      </c>
      <c r="C2905" s="2" t="s">
        <v>97</v>
      </c>
      <c r="D2905" s="2" t="s">
        <v>1549</v>
      </c>
      <c r="E2905" s="2" t="s">
        <v>107</v>
      </c>
      <c r="F2905" s="2" t="s">
        <v>418</v>
      </c>
      <c r="G2905" s="2" t="s">
        <v>2154</v>
      </c>
      <c r="H2905" s="2" t="s">
        <v>13</v>
      </c>
      <c r="I2905" s="3" t="b">
        <v>0</v>
      </c>
      <c r="J2905" s="3" t="b">
        <v>1</v>
      </c>
      <c r="K2905" s="2" t="s">
        <v>13</v>
      </c>
      <c r="L2905" s="2" t="s">
        <v>13</v>
      </c>
      <c r="M2905" s="9" t="str">
        <f>IF(ISERROR([1]!GetPart(F2905,"-",1)),F2905,[1]!GetPart(F2905,"-",1))</f>
        <v>182</v>
      </c>
      <c r="N2905" t="b">
        <f t="shared" si="137"/>
        <v>1</v>
      </c>
      <c r="P2905" s="9" t="str">
        <f t="shared" si="138"/>
        <v>182 Guyot Avenue,Princeton,NJ</v>
      </c>
      <c r="Q2905" t="str">
        <f t="shared" si="136"/>
        <v>182 GUYOT AVENUE</v>
      </c>
      <c r="R2905" t="e">
        <f>VLOOKUP(Q2905,'[2]2011-Princeton-geocodes.csv'!$A:$A,1,FALSE)</f>
        <v>#N/A</v>
      </c>
    </row>
    <row r="2906" spans="1:18">
      <c r="A2906" s="5">
        <v>2905</v>
      </c>
      <c r="B2906" s="2" t="s">
        <v>2155</v>
      </c>
      <c r="C2906" s="2" t="s">
        <v>304</v>
      </c>
      <c r="D2906" s="2" t="s">
        <v>1549</v>
      </c>
      <c r="E2906" s="2" t="s">
        <v>35</v>
      </c>
      <c r="F2906" s="2" t="s">
        <v>160</v>
      </c>
      <c r="G2906" s="2" t="s">
        <v>2154</v>
      </c>
      <c r="H2906" s="2" t="s">
        <v>13</v>
      </c>
      <c r="I2906" s="3" t="b">
        <v>0</v>
      </c>
      <c r="J2906" s="3" t="b">
        <v>1</v>
      </c>
      <c r="K2906" s="2" t="s">
        <v>13</v>
      </c>
      <c r="L2906" s="2" t="s">
        <v>13</v>
      </c>
      <c r="M2906" s="9" t="str">
        <f>IF(ISERROR([1]!GetPart(F2906,"-",1)),F2906,[1]!GetPart(F2906,"-",1))</f>
        <v>144</v>
      </c>
      <c r="N2906" t="b">
        <f t="shared" si="137"/>
        <v>1</v>
      </c>
      <c r="P2906" s="9" t="str">
        <f t="shared" si="138"/>
        <v>144 Guyot Avenue,Princeton,NJ</v>
      </c>
      <c r="Q2906" t="str">
        <f t="shared" si="136"/>
        <v>144 GUYOT AVENUE</v>
      </c>
      <c r="R2906" t="e">
        <f>VLOOKUP(Q2906,'[2]2011-Princeton-geocodes.csv'!$A:$A,1,FALSE)</f>
        <v>#N/A</v>
      </c>
    </row>
    <row r="2907" spans="1:18">
      <c r="A2907" s="5">
        <v>2906</v>
      </c>
      <c r="B2907" s="2" t="s">
        <v>1775</v>
      </c>
      <c r="C2907" s="2" t="s">
        <v>24</v>
      </c>
      <c r="D2907" s="2" t="s">
        <v>1549</v>
      </c>
      <c r="E2907" s="2" t="s">
        <v>626</v>
      </c>
      <c r="F2907" s="2" t="s">
        <v>727</v>
      </c>
      <c r="G2907" s="2" t="s">
        <v>2154</v>
      </c>
      <c r="H2907" s="2" t="s">
        <v>13</v>
      </c>
      <c r="I2907" s="3" t="b">
        <v>0</v>
      </c>
      <c r="J2907" s="3" t="b">
        <v>1</v>
      </c>
      <c r="K2907" s="2" t="s">
        <v>13</v>
      </c>
      <c r="L2907" s="2" t="s">
        <v>13</v>
      </c>
      <c r="M2907" s="9" t="str">
        <f>IF(ISERROR([1]!GetPart(F2907,"-",1)),F2907,[1]!GetPart(F2907,"-",1))</f>
        <v>206</v>
      </c>
      <c r="N2907" t="b">
        <f t="shared" si="137"/>
        <v>1</v>
      </c>
      <c r="P2907" s="9" t="str">
        <f t="shared" si="138"/>
        <v>206 Guyot Avenue,Princeton,NJ</v>
      </c>
      <c r="Q2907" t="str">
        <f t="shared" si="136"/>
        <v>206 GUYOT AVENUE</v>
      </c>
      <c r="R2907" t="e">
        <f>VLOOKUP(Q2907,'[2]2011-Princeton-geocodes.csv'!$A:$A,1,FALSE)</f>
        <v>#N/A</v>
      </c>
    </row>
    <row r="2908" spans="1:18">
      <c r="A2908" s="5">
        <v>2907</v>
      </c>
      <c r="B2908" s="2" t="s">
        <v>1775</v>
      </c>
      <c r="C2908" s="2" t="s">
        <v>22</v>
      </c>
      <c r="D2908" s="2" t="s">
        <v>1549</v>
      </c>
      <c r="E2908" s="2" t="s">
        <v>149</v>
      </c>
      <c r="F2908" s="2" t="s">
        <v>1613</v>
      </c>
      <c r="G2908" s="2" t="s">
        <v>2154</v>
      </c>
      <c r="H2908" s="2" t="s">
        <v>13</v>
      </c>
      <c r="I2908" s="3" t="b">
        <v>0</v>
      </c>
      <c r="J2908" s="3" t="b">
        <v>1</v>
      </c>
      <c r="K2908" s="2" t="s">
        <v>13</v>
      </c>
      <c r="L2908" s="2" t="s">
        <v>13</v>
      </c>
      <c r="M2908" s="9" t="str">
        <f>IF(ISERROR([1]!GetPart(F2908,"-",1)),F2908,[1]!GetPart(F2908,"-",1))</f>
        <v>244</v>
      </c>
      <c r="N2908" t="b">
        <f t="shared" si="137"/>
        <v>1</v>
      </c>
      <c r="P2908" s="9" t="str">
        <f t="shared" si="138"/>
        <v>244 Guyot Avenue,Princeton,NJ</v>
      </c>
      <c r="Q2908" t="str">
        <f t="shared" si="136"/>
        <v>244 GUYOT AVENUE</v>
      </c>
      <c r="R2908" t="e">
        <f>VLOOKUP(Q2908,'[2]2011-Princeton-geocodes.csv'!$A:$A,1,FALSE)</f>
        <v>#N/A</v>
      </c>
    </row>
    <row r="2909" spans="1:18">
      <c r="A2909" s="5">
        <v>2908</v>
      </c>
      <c r="B2909" s="2" t="s">
        <v>1657</v>
      </c>
      <c r="C2909" s="2" t="s">
        <v>2156</v>
      </c>
      <c r="D2909" s="2" t="s">
        <v>340</v>
      </c>
      <c r="E2909" s="2" t="s">
        <v>2157</v>
      </c>
      <c r="F2909" s="2" t="s">
        <v>158</v>
      </c>
      <c r="G2909" s="2" t="s">
        <v>2158</v>
      </c>
      <c r="H2909" s="2" t="s">
        <v>13</v>
      </c>
      <c r="I2909" s="3" t="b">
        <v>0</v>
      </c>
      <c r="J2909" s="3" t="b">
        <v>1</v>
      </c>
      <c r="K2909" s="2" t="s">
        <v>14</v>
      </c>
      <c r="L2909" s="2" t="s">
        <v>13</v>
      </c>
      <c r="M2909" s="9" t="str">
        <f>IF(ISERROR([1]!GetPart(F2909,"-",1)),F2909,[1]!GetPart(F2909,"-",1))</f>
        <v>19</v>
      </c>
      <c r="N2909" t="b">
        <f t="shared" si="137"/>
        <v>1</v>
      </c>
      <c r="P2909" s="9" t="str">
        <f t="shared" si="138"/>
        <v>19 Hageman Lane,Princeton,NJ</v>
      </c>
      <c r="Q2909" t="str">
        <f t="shared" si="136"/>
        <v>19 HAGEMAN LANE</v>
      </c>
      <c r="R2909" t="e">
        <f>VLOOKUP(Q2909,'[2]2011-Princeton-geocodes.csv'!$A:$A,1,FALSE)</f>
        <v>#N/A</v>
      </c>
    </row>
    <row r="2910" spans="1:18">
      <c r="A2910" s="5">
        <v>2909</v>
      </c>
      <c r="B2910" s="2" t="s">
        <v>1657</v>
      </c>
      <c r="C2910" s="2" t="s">
        <v>2159</v>
      </c>
      <c r="D2910" s="2" t="s">
        <v>340</v>
      </c>
      <c r="E2910" s="2" t="s">
        <v>2160</v>
      </c>
      <c r="F2910" s="2" t="s">
        <v>390</v>
      </c>
      <c r="G2910" s="2" t="s">
        <v>2158</v>
      </c>
      <c r="H2910" s="2" t="s">
        <v>13</v>
      </c>
      <c r="I2910" s="3" t="b">
        <v>0</v>
      </c>
      <c r="J2910" s="3" t="b">
        <v>1</v>
      </c>
      <c r="K2910" s="2" t="s">
        <v>14</v>
      </c>
      <c r="L2910" s="2" t="s">
        <v>13</v>
      </c>
      <c r="M2910" s="9" t="str">
        <f>IF(ISERROR([1]!GetPart(F2910,"-",1)),F2910,[1]!GetPart(F2910,"-",1))</f>
        <v>01</v>
      </c>
      <c r="N2910" t="b">
        <f t="shared" si="137"/>
        <v>1</v>
      </c>
      <c r="P2910" s="9" t="str">
        <f t="shared" si="138"/>
        <v>01 Hageman Lane,Princeton,NJ</v>
      </c>
      <c r="Q2910" t="str">
        <f t="shared" si="136"/>
        <v>01 HAGEMAN LANE</v>
      </c>
      <c r="R2910" t="e">
        <f>VLOOKUP(Q2910,'[2]2011-Princeton-geocodes.csv'!$A:$A,1,FALSE)</f>
        <v>#N/A</v>
      </c>
    </row>
    <row r="2911" spans="1:18">
      <c r="A2911" s="5">
        <v>2910</v>
      </c>
      <c r="B2911" s="2" t="s">
        <v>1657</v>
      </c>
      <c r="C2911" s="2" t="s">
        <v>2161</v>
      </c>
      <c r="D2911" s="2" t="s">
        <v>340</v>
      </c>
      <c r="E2911" s="2" t="s">
        <v>2162</v>
      </c>
      <c r="F2911" s="2" t="s">
        <v>309</v>
      </c>
      <c r="G2911" s="2" t="s">
        <v>2158</v>
      </c>
      <c r="H2911" s="2" t="s">
        <v>13</v>
      </c>
      <c r="I2911" s="3" t="b">
        <v>0</v>
      </c>
      <c r="J2911" s="3" t="b">
        <v>1</v>
      </c>
      <c r="K2911" s="2" t="s">
        <v>14</v>
      </c>
      <c r="L2911" s="2" t="s">
        <v>13</v>
      </c>
      <c r="M2911" s="9" t="str">
        <f>IF(ISERROR([1]!GetPart(F2911,"-",1)),F2911,[1]!GetPart(F2911,"-",1))</f>
        <v>02</v>
      </c>
      <c r="N2911" t="b">
        <f t="shared" si="137"/>
        <v>1</v>
      </c>
      <c r="P2911" s="9" t="str">
        <f t="shared" si="138"/>
        <v>02 Hageman Lane,Princeton,NJ</v>
      </c>
      <c r="Q2911" t="str">
        <f t="shared" si="136"/>
        <v>02 HAGEMAN LANE</v>
      </c>
      <c r="R2911" t="e">
        <f>VLOOKUP(Q2911,'[2]2011-Princeton-geocodes.csv'!$A:$A,1,FALSE)</f>
        <v>#N/A</v>
      </c>
    </row>
    <row r="2912" spans="1:18">
      <c r="A2912" s="5">
        <v>2911</v>
      </c>
      <c r="B2912" s="2" t="s">
        <v>1657</v>
      </c>
      <c r="C2912" s="2" t="s">
        <v>2163</v>
      </c>
      <c r="D2912" s="2" t="s">
        <v>340</v>
      </c>
      <c r="E2912" s="2" t="s">
        <v>2164</v>
      </c>
      <c r="F2912" s="2" t="s">
        <v>315</v>
      </c>
      <c r="G2912" s="2" t="s">
        <v>2158</v>
      </c>
      <c r="H2912" s="2" t="s">
        <v>13</v>
      </c>
      <c r="I2912" s="3" t="b">
        <v>0</v>
      </c>
      <c r="J2912" s="3" t="b">
        <v>1</v>
      </c>
      <c r="K2912" s="2" t="s">
        <v>14</v>
      </c>
      <c r="L2912" s="2" t="s">
        <v>13</v>
      </c>
      <c r="M2912" s="9" t="str">
        <f>IF(ISERROR([1]!GetPart(F2912,"-",1)),F2912,[1]!GetPart(F2912,"-",1))</f>
        <v>07</v>
      </c>
      <c r="N2912" t="b">
        <f t="shared" si="137"/>
        <v>1</v>
      </c>
      <c r="P2912" s="9" t="str">
        <f t="shared" si="138"/>
        <v>07 Hageman Lane,Princeton,NJ</v>
      </c>
      <c r="Q2912" t="str">
        <f t="shared" si="136"/>
        <v>07 HAGEMAN LANE</v>
      </c>
      <c r="R2912" t="e">
        <f>VLOOKUP(Q2912,'[2]2011-Princeton-geocodes.csv'!$A:$A,1,FALSE)</f>
        <v>#N/A</v>
      </c>
    </row>
    <row r="2913" spans="1:18">
      <c r="A2913" s="5">
        <v>2912</v>
      </c>
      <c r="B2913" s="2" t="s">
        <v>1657</v>
      </c>
      <c r="C2913" s="2" t="s">
        <v>2165</v>
      </c>
      <c r="D2913" s="2" t="s">
        <v>340</v>
      </c>
      <c r="E2913" s="2" t="s">
        <v>2166</v>
      </c>
      <c r="F2913" s="2" t="s">
        <v>266</v>
      </c>
      <c r="G2913" s="2" t="s">
        <v>2158</v>
      </c>
      <c r="H2913" s="2" t="s">
        <v>13</v>
      </c>
      <c r="I2913" s="3" t="b">
        <v>0</v>
      </c>
      <c r="J2913" s="3" t="b">
        <v>1</v>
      </c>
      <c r="K2913" s="2" t="s">
        <v>14</v>
      </c>
      <c r="L2913" s="2" t="s">
        <v>13</v>
      </c>
      <c r="M2913" s="9" t="str">
        <f>IF(ISERROR([1]!GetPart(F2913,"-",1)),F2913,[1]!GetPart(F2913,"-",1))</f>
        <v>08</v>
      </c>
      <c r="N2913" t="b">
        <f t="shared" si="137"/>
        <v>1</v>
      </c>
      <c r="P2913" s="9" t="str">
        <f t="shared" si="138"/>
        <v>08 Hageman Lane,Princeton,NJ</v>
      </c>
      <c r="Q2913" t="str">
        <f t="shared" si="136"/>
        <v>08 HAGEMAN LANE</v>
      </c>
      <c r="R2913" t="e">
        <f>VLOOKUP(Q2913,'[2]2011-Princeton-geocodes.csv'!$A:$A,1,FALSE)</f>
        <v>#N/A</v>
      </c>
    </row>
    <row r="2914" spans="1:18">
      <c r="A2914" s="5">
        <v>2913</v>
      </c>
      <c r="B2914" s="2" t="s">
        <v>1657</v>
      </c>
      <c r="C2914" s="2" t="s">
        <v>2167</v>
      </c>
      <c r="D2914" s="2" t="s">
        <v>340</v>
      </c>
      <c r="E2914" s="2" t="s">
        <v>2168</v>
      </c>
      <c r="F2914" s="2" t="s">
        <v>22</v>
      </c>
      <c r="G2914" s="2" t="s">
        <v>2158</v>
      </c>
      <c r="H2914" s="2" t="s">
        <v>13</v>
      </c>
      <c r="I2914" s="3" t="b">
        <v>0</v>
      </c>
      <c r="J2914" s="3" t="b">
        <v>1</v>
      </c>
      <c r="K2914" s="2" t="s">
        <v>14</v>
      </c>
      <c r="L2914" s="2" t="s">
        <v>13</v>
      </c>
      <c r="M2914" s="9" t="str">
        <f>IF(ISERROR([1]!GetPart(F2914,"-",1)),F2914,[1]!GetPart(F2914,"-",1))</f>
        <v>14</v>
      </c>
      <c r="N2914" t="b">
        <f t="shared" si="137"/>
        <v>1</v>
      </c>
      <c r="P2914" s="9" t="str">
        <f t="shared" si="138"/>
        <v>14 Hageman Lane,Princeton,NJ</v>
      </c>
      <c r="Q2914" t="str">
        <f t="shared" si="136"/>
        <v>14 HAGEMAN LANE</v>
      </c>
      <c r="R2914" t="e">
        <f>VLOOKUP(Q2914,'[2]2011-Princeton-geocodes.csv'!$A:$A,1,FALSE)</f>
        <v>#N/A</v>
      </c>
    </row>
    <row r="2915" spans="1:18">
      <c r="A2915" s="5">
        <v>2914</v>
      </c>
      <c r="B2915" s="2" t="s">
        <v>1657</v>
      </c>
      <c r="C2915" s="2" t="s">
        <v>2169</v>
      </c>
      <c r="D2915" s="2" t="s">
        <v>340</v>
      </c>
      <c r="E2915" s="2" t="s">
        <v>2170</v>
      </c>
      <c r="F2915" s="2" t="s">
        <v>85</v>
      </c>
      <c r="G2915" s="2" t="s">
        <v>2158</v>
      </c>
      <c r="H2915" s="2" t="s">
        <v>13</v>
      </c>
      <c r="I2915" s="3" t="b">
        <v>0</v>
      </c>
      <c r="J2915" s="3" t="b">
        <v>1</v>
      </c>
      <c r="K2915" s="2" t="s">
        <v>13</v>
      </c>
      <c r="L2915" s="2" t="s">
        <v>13</v>
      </c>
      <c r="M2915" s="9" t="str">
        <f>IF(ISERROR([1]!GetPart(F2915,"-",1)),F2915,[1]!GetPart(F2915,"-",1))</f>
        <v>20</v>
      </c>
      <c r="N2915" t="b">
        <f t="shared" si="137"/>
        <v>1</v>
      </c>
      <c r="P2915" s="9" t="str">
        <f t="shared" si="138"/>
        <v>20 Hageman Lane,Princeton,NJ</v>
      </c>
      <c r="Q2915" t="str">
        <f t="shared" si="136"/>
        <v>20 HAGEMAN LANE</v>
      </c>
      <c r="R2915" t="e">
        <f>VLOOKUP(Q2915,'[2]2011-Princeton-geocodes.csv'!$A:$A,1,FALSE)</f>
        <v>#N/A</v>
      </c>
    </row>
    <row r="2916" spans="1:18">
      <c r="A2916" s="5">
        <v>2915</v>
      </c>
      <c r="B2916" s="2" t="s">
        <v>1657</v>
      </c>
      <c r="C2916" s="2" t="s">
        <v>2171</v>
      </c>
      <c r="D2916" s="2" t="s">
        <v>340</v>
      </c>
      <c r="E2916" s="2" t="s">
        <v>2172</v>
      </c>
      <c r="F2916" s="2" t="s">
        <v>102</v>
      </c>
      <c r="G2916" s="2" t="s">
        <v>2158</v>
      </c>
      <c r="H2916" s="2" t="s">
        <v>13</v>
      </c>
      <c r="I2916" s="3" t="b">
        <v>0</v>
      </c>
      <c r="J2916" s="3" t="b">
        <v>1</v>
      </c>
      <c r="K2916" s="2" t="s">
        <v>14</v>
      </c>
      <c r="L2916" s="2" t="s">
        <v>13</v>
      </c>
      <c r="M2916" s="9" t="str">
        <f>IF(ISERROR([1]!GetPart(F2916,"-",1)),F2916,[1]!GetPart(F2916,"-",1))</f>
        <v>25</v>
      </c>
      <c r="N2916" t="b">
        <f t="shared" si="137"/>
        <v>1</v>
      </c>
      <c r="P2916" s="9" t="str">
        <f t="shared" si="138"/>
        <v>25 Hageman Lane,Princeton,NJ</v>
      </c>
      <c r="Q2916" t="str">
        <f t="shared" ref="Q2916:Q2979" si="139">UPPER(IF(LEN(M2916)&gt;0,M2916&amp;" ","")&amp;G2916)</f>
        <v>25 HAGEMAN LANE</v>
      </c>
      <c r="R2916" t="e">
        <f>VLOOKUP(Q2916,'[2]2011-Princeton-geocodes.csv'!$A:$A,1,FALSE)</f>
        <v>#N/A</v>
      </c>
    </row>
    <row r="2917" spans="1:18">
      <c r="A2917" s="5">
        <v>2916</v>
      </c>
      <c r="B2917" s="2" t="s">
        <v>1657</v>
      </c>
      <c r="C2917" s="2" t="s">
        <v>2173</v>
      </c>
      <c r="D2917" s="2" t="s">
        <v>340</v>
      </c>
      <c r="E2917" s="2" t="s">
        <v>2174</v>
      </c>
      <c r="F2917" s="2" t="s">
        <v>278</v>
      </c>
      <c r="G2917" s="2" t="s">
        <v>2158</v>
      </c>
      <c r="H2917" s="2" t="s">
        <v>13</v>
      </c>
      <c r="I2917" s="3" t="b">
        <v>0</v>
      </c>
      <c r="J2917" s="3" t="b">
        <v>1</v>
      </c>
      <c r="K2917" s="2" t="s">
        <v>13</v>
      </c>
      <c r="L2917" s="2" t="s">
        <v>13</v>
      </c>
      <c r="M2917" s="9" t="str">
        <f>IF(ISERROR([1]!GetPart(F2917,"-",1)),F2917,[1]!GetPart(F2917,"-",1))</f>
        <v>33</v>
      </c>
      <c r="N2917" t="b">
        <f t="shared" si="137"/>
        <v>1</v>
      </c>
      <c r="P2917" s="9" t="str">
        <f t="shared" si="138"/>
        <v>33 Hageman Lane,Princeton,NJ</v>
      </c>
      <c r="Q2917" t="str">
        <f t="shared" si="139"/>
        <v>33 HAGEMAN LANE</v>
      </c>
      <c r="R2917" t="e">
        <f>VLOOKUP(Q2917,'[2]2011-Princeton-geocodes.csv'!$A:$A,1,FALSE)</f>
        <v>#N/A</v>
      </c>
    </row>
    <row r="2918" spans="1:18">
      <c r="A2918" s="5">
        <v>2917</v>
      </c>
      <c r="B2918" s="2" t="s">
        <v>1657</v>
      </c>
      <c r="C2918" s="2" t="s">
        <v>2175</v>
      </c>
      <c r="D2918" s="2" t="s">
        <v>340</v>
      </c>
      <c r="E2918" s="2" t="s">
        <v>2176</v>
      </c>
      <c r="F2918" s="2" t="s">
        <v>311</v>
      </c>
      <c r="G2918" s="2" t="s">
        <v>2158</v>
      </c>
      <c r="H2918" s="2" t="s">
        <v>13</v>
      </c>
      <c r="I2918" s="3" t="b">
        <v>0</v>
      </c>
      <c r="J2918" s="3" t="b">
        <v>1</v>
      </c>
      <c r="K2918" s="2" t="s">
        <v>13</v>
      </c>
      <c r="L2918" s="2" t="s">
        <v>13</v>
      </c>
      <c r="M2918" s="9" t="str">
        <f>IF(ISERROR([1]!GetPart(F2918,"-",1)),F2918,[1]!GetPart(F2918,"-",1))</f>
        <v>37</v>
      </c>
      <c r="N2918" t="b">
        <f t="shared" si="137"/>
        <v>1</v>
      </c>
      <c r="P2918" s="9" t="str">
        <f t="shared" si="138"/>
        <v>37 Hageman Lane,Princeton,NJ</v>
      </c>
      <c r="Q2918" t="str">
        <f t="shared" si="139"/>
        <v>37 HAGEMAN LANE</v>
      </c>
      <c r="R2918" t="e">
        <f>VLOOKUP(Q2918,'[2]2011-Princeton-geocodes.csv'!$A:$A,1,FALSE)</f>
        <v>#N/A</v>
      </c>
    </row>
    <row r="2919" spans="1:18">
      <c r="A2919" s="5">
        <v>2918</v>
      </c>
      <c r="B2919" s="2" t="s">
        <v>1657</v>
      </c>
      <c r="C2919" s="2" t="s">
        <v>2177</v>
      </c>
      <c r="D2919" s="2" t="s">
        <v>340</v>
      </c>
      <c r="E2919" s="2" t="s">
        <v>2178</v>
      </c>
      <c r="F2919" s="2" t="s">
        <v>49</v>
      </c>
      <c r="G2919" s="2" t="s">
        <v>2158</v>
      </c>
      <c r="H2919" s="2" t="s">
        <v>13</v>
      </c>
      <c r="I2919" s="3" t="b">
        <v>0</v>
      </c>
      <c r="J2919" s="3" t="b">
        <v>1</v>
      </c>
      <c r="K2919" s="2" t="s">
        <v>14</v>
      </c>
      <c r="L2919" s="2" t="s">
        <v>13</v>
      </c>
      <c r="M2919" s="9" t="str">
        <f>IF(ISERROR([1]!GetPart(F2919,"-",1)),F2919,[1]!GetPart(F2919,"-",1))</f>
        <v>13</v>
      </c>
      <c r="N2919" t="b">
        <f t="shared" si="137"/>
        <v>1</v>
      </c>
      <c r="P2919" s="9" t="str">
        <f t="shared" si="138"/>
        <v>13 Hageman Lane,Princeton,NJ</v>
      </c>
      <c r="Q2919" t="str">
        <f t="shared" si="139"/>
        <v>13 HAGEMAN LANE</v>
      </c>
      <c r="R2919" t="e">
        <f>VLOOKUP(Q2919,'[2]2011-Princeton-geocodes.csv'!$A:$A,1,FALSE)</f>
        <v>#N/A</v>
      </c>
    </row>
    <row r="2920" spans="1:18">
      <c r="A2920" s="5">
        <v>2919</v>
      </c>
      <c r="B2920" s="2" t="s">
        <v>1168</v>
      </c>
      <c r="C2920" s="2" t="s">
        <v>154</v>
      </c>
      <c r="D2920" s="2" t="s">
        <v>298</v>
      </c>
      <c r="E2920" s="2" t="s">
        <v>172</v>
      </c>
      <c r="F2920" s="2" t="s">
        <v>61</v>
      </c>
      <c r="G2920" s="2" t="s">
        <v>2179</v>
      </c>
      <c r="H2920" s="2" t="s">
        <v>1170</v>
      </c>
      <c r="I2920" s="3" t="b">
        <v>0</v>
      </c>
      <c r="J2920" s="3" t="b">
        <v>1</v>
      </c>
      <c r="K2920" s="2" t="s">
        <v>14</v>
      </c>
      <c r="L2920" s="2" t="s">
        <v>13</v>
      </c>
      <c r="M2920" s="9" t="str">
        <f>IF(ISERROR([1]!GetPart(F2920,"-",1)),F2920,[1]!GetPart(F2920,"-",1))</f>
        <v>113</v>
      </c>
      <c r="N2920" t="b">
        <f t="shared" si="137"/>
        <v>0</v>
      </c>
      <c r="P2920" s="9" t="str">
        <f t="shared" si="138"/>
        <v>113 Hale Drive,Princeton,NJ</v>
      </c>
      <c r="Q2920" t="str">
        <f t="shared" si="139"/>
        <v>113 HALE DRIVE</v>
      </c>
      <c r="R2920" t="e">
        <f>VLOOKUP(Q2920,'[2]2011-Princeton-geocodes.csv'!$A:$A,1,FALSE)</f>
        <v>#N/A</v>
      </c>
    </row>
    <row r="2921" spans="1:18" ht="42">
      <c r="A2921" s="5">
        <v>2920</v>
      </c>
      <c r="B2921" s="2" t="s">
        <v>1168</v>
      </c>
      <c r="C2921" s="2" t="s">
        <v>12</v>
      </c>
      <c r="D2921" s="2" t="s">
        <v>298</v>
      </c>
      <c r="E2921" s="2" t="s">
        <v>2180</v>
      </c>
      <c r="F2921" s="2" t="s">
        <v>13</v>
      </c>
      <c r="G2921" s="2" t="s">
        <v>2179</v>
      </c>
      <c r="H2921" s="2" t="s">
        <v>1170</v>
      </c>
      <c r="I2921" s="3" t="b">
        <v>0</v>
      </c>
      <c r="J2921" s="3" t="b">
        <v>1</v>
      </c>
      <c r="K2921" s="2" t="s">
        <v>627</v>
      </c>
      <c r="L2921" s="2" t="s">
        <v>13</v>
      </c>
      <c r="M2921" s="9" t="str">
        <f>IF(ISERROR([1]!GetPart(F2921,"-",1)),F2921,[1]!GetPart(F2921,"-",1))</f>
        <v/>
      </c>
      <c r="N2921" t="b">
        <f t="shared" si="137"/>
        <v>0</v>
      </c>
      <c r="P2921" s="9" t="str">
        <f t="shared" si="138"/>
        <v>Hale Drive,Princeton,NJ</v>
      </c>
      <c r="Q2921" t="str">
        <f t="shared" si="139"/>
        <v>HALE DRIVE</v>
      </c>
      <c r="R2921" t="e">
        <f>VLOOKUP(Q2921,'[2]2011-Princeton-geocodes.csv'!$A:$A,1,FALSE)</f>
        <v>#N/A</v>
      </c>
    </row>
    <row r="2922" spans="1:18" ht="42">
      <c r="A2922" s="5">
        <v>2921</v>
      </c>
      <c r="B2922" s="2" t="s">
        <v>1168</v>
      </c>
      <c r="C2922" s="2" t="s">
        <v>151</v>
      </c>
      <c r="D2922" s="2" t="s">
        <v>298</v>
      </c>
      <c r="E2922" s="2" t="s">
        <v>623</v>
      </c>
      <c r="F2922" s="2" t="s">
        <v>13</v>
      </c>
      <c r="G2922" s="2" t="s">
        <v>2179</v>
      </c>
      <c r="H2922" s="2" t="s">
        <v>1170</v>
      </c>
      <c r="I2922" s="3" t="b">
        <v>0</v>
      </c>
      <c r="J2922" s="3" t="b">
        <v>1</v>
      </c>
      <c r="K2922" s="2" t="s">
        <v>627</v>
      </c>
      <c r="L2922" s="2" t="s">
        <v>13</v>
      </c>
      <c r="M2922" s="9" t="str">
        <f>IF(ISERROR([1]!GetPart(F2922,"-",1)),F2922,[1]!GetPart(F2922,"-",1))</f>
        <v/>
      </c>
      <c r="N2922" t="b">
        <f t="shared" si="137"/>
        <v>0</v>
      </c>
      <c r="P2922" s="9" t="str">
        <f t="shared" si="138"/>
        <v>Hale Drive,Princeton,NJ</v>
      </c>
      <c r="Q2922" t="str">
        <f t="shared" si="139"/>
        <v>HALE DRIVE</v>
      </c>
      <c r="R2922" t="e">
        <f>VLOOKUP(Q2922,'[2]2011-Princeton-geocodes.csv'!$A:$A,1,FALSE)</f>
        <v>#N/A</v>
      </c>
    </row>
    <row r="2923" spans="1:18">
      <c r="A2923" s="5">
        <v>2922</v>
      </c>
      <c r="B2923" s="2" t="s">
        <v>1168</v>
      </c>
      <c r="C2923" s="2" t="s">
        <v>274</v>
      </c>
      <c r="D2923" s="2" t="s">
        <v>298</v>
      </c>
      <c r="E2923" s="2" t="s">
        <v>172</v>
      </c>
      <c r="F2923" s="2" t="s">
        <v>73</v>
      </c>
      <c r="G2923" s="2" t="s">
        <v>2179</v>
      </c>
      <c r="H2923" s="2" t="s">
        <v>1170</v>
      </c>
      <c r="I2923" s="3" t="b">
        <v>0</v>
      </c>
      <c r="J2923" s="3" t="b">
        <v>1</v>
      </c>
      <c r="K2923" s="2" t="s">
        <v>14</v>
      </c>
      <c r="L2923" s="2" t="s">
        <v>13</v>
      </c>
      <c r="M2923" s="9" t="str">
        <f>IF(ISERROR([1]!GetPart(F2923,"-",1)),F2923,[1]!GetPart(F2923,"-",1))</f>
        <v>91</v>
      </c>
      <c r="N2923" t="b">
        <f t="shared" si="137"/>
        <v>0</v>
      </c>
      <c r="P2923" s="9" t="str">
        <f t="shared" si="138"/>
        <v>91 Hale Drive,Princeton,NJ</v>
      </c>
      <c r="Q2923" t="str">
        <f t="shared" si="139"/>
        <v>91 HALE DRIVE</v>
      </c>
      <c r="R2923" t="e">
        <f>VLOOKUP(Q2923,'[2]2011-Princeton-geocodes.csv'!$A:$A,1,FALSE)</f>
        <v>#N/A</v>
      </c>
    </row>
    <row r="2924" spans="1:18">
      <c r="A2924" s="5">
        <v>2923</v>
      </c>
      <c r="B2924" s="2" t="s">
        <v>1168</v>
      </c>
      <c r="C2924" s="2" t="s">
        <v>69</v>
      </c>
      <c r="D2924" s="2" t="s">
        <v>298</v>
      </c>
      <c r="E2924" s="2" t="s">
        <v>172</v>
      </c>
      <c r="F2924" s="2" t="s">
        <v>376</v>
      </c>
      <c r="G2924" s="2" t="s">
        <v>2179</v>
      </c>
      <c r="H2924" s="2" t="s">
        <v>1170</v>
      </c>
      <c r="I2924" s="3" t="b">
        <v>0</v>
      </c>
      <c r="J2924" s="3" t="b">
        <v>1</v>
      </c>
      <c r="K2924" s="2" t="s">
        <v>14</v>
      </c>
      <c r="L2924" s="2" t="s">
        <v>13</v>
      </c>
      <c r="M2924" s="9" t="str">
        <f>IF(ISERROR([1]!GetPart(F2924,"-",1)),F2924,[1]!GetPart(F2924,"-",1))</f>
        <v>135</v>
      </c>
      <c r="N2924" t="b">
        <f t="shared" si="137"/>
        <v>0</v>
      </c>
      <c r="P2924" s="9" t="str">
        <f t="shared" si="138"/>
        <v>135 Hale Drive,Princeton,NJ</v>
      </c>
      <c r="Q2924" t="str">
        <f t="shared" si="139"/>
        <v>135 HALE DRIVE</v>
      </c>
      <c r="R2924" t="e">
        <f>VLOOKUP(Q2924,'[2]2011-Princeton-geocodes.csv'!$A:$A,1,FALSE)</f>
        <v>#N/A</v>
      </c>
    </row>
    <row r="2925" spans="1:18">
      <c r="A2925" s="5">
        <v>2924</v>
      </c>
      <c r="B2925" s="2" t="s">
        <v>1168</v>
      </c>
      <c r="C2925" s="2" t="s">
        <v>278</v>
      </c>
      <c r="D2925" s="2" t="s">
        <v>298</v>
      </c>
      <c r="E2925" s="2" t="s">
        <v>520</v>
      </c>
      <c r="F2925" s="2" t="s">
        <v>171</v>
      </c>
      <c r="G2925" s="2" t="s">
        <v>2179</v>
      </c>
      <c r="H2925" s="2" t="s">
        <v>1170</v>
      </c>
      <c r="I2925" s="3" t="b">
        <v>0</v>
      </c>
      <c r="J2925" s="3" t="b">
        <v>1</v>
      </c>
      <c r="K2925" s="2" t="s">
        <v>14</v>
      </c>
      <c r="L2925" s="2" t="s">
        <v>13</v>
      </c>
      <c r="M2925" s="9" t="str">
        <f>IF(ISERROR([1]!GetPart(F2925,"-",1)),F2925,[1]!GetPart(F2925,"-",1))</f>
        <v>188</v>
      </c>
      <c r="N2925" t="b">
        <f t="shared" si="137"/>
        <v>0</v>
      </c>
      <c r="P2925" s="9" t="str">
        <f t="shared" si="138"/>
        <v>188 Hale Drive,Princeton,NJ</v>
      </c>
      <c r="Q2925" t="str">
        <f t="shared" si="139"/>
        <v>188 HALE DRIVE</v>
      </c>
      <c r="R2925" t="e">
        <f>VLOOKUP(Q2925,'[2]2011-Princeton-geocodes.csv'!$A:$A,1,FALSE)</f>
        <v>#N/A</v>
      </c>
    </row>
    <row r="2926" spans="1:18">
      <c r="A2926" s="5">
        <v>2925</v>
      </c>
      <c r="B2926" s="2" t="s">
        <v>1168</v>
      </c>
      <c r="C2926" s="2" t="s">
        <v>59</v>
      </c>
      <c r="D2926" s="2" t="s">
        <v>298</v>
      </c>
      <c r="E2926" s="2" t="s">
        <v>520</v>
      </c>
      <c r="F2926" s="2" t="s">
        <v>653</v>
      </c>
      <c r="G2926" s="2" t="s">
        <v>2179</v>
      </c>
      <c r="H2926" s="2" t="s">
        <v>1170</v>
      </c>
      <c r="I2926" s="3" t="b">
        <v>0</v>
      </c>
      <c r="J2926" s="3" t="b">
        <v>1</v>
      </c>
      <c r="K2926" s="2" t="s">
        <v>14</v>
      </c>
      <c r="L2926" s="2" t="s">
        <v>13</v>
      </c>
      <c r="M2926" s="9" t="str">
        <f>IF(ISERROR([1]!GetPart(F2926,"-",1)),F2926,[1]!GetPart(F2926,"-",1))</f>
        <v>231</v>
      </c>
      <c r="N2926" t="b">
        <f t="shared" si="137"/>
        <v>0</v>
      </c>
      <c r="P2926" s="9" t="str">
        <f t="shared" si="138"/>
        <v>231 Hale Drive,Princeton,NJ</v>
      </c>
      <c r="Q2926" t="str">
        <f t="shared" si="139"/>
        <v>231 HALE DRIVE</v>
      </c>
      <c r="R2926" t="e">
        <f>VLOOKUP(Q2926,'[2]2011-Princeton-geocodes.csv'!$A:$A,1,FALSE)</f>
        <v>#N/A</v>
      </c>
    </row>
    <row r="2927" spans="1:18">
      <c r="A2927" s="5">
        <v>2926</v>
      </c>
      <c r="B2927" s="2" t="s">
        <v>1168</v>
      </c>
      <c r="C2927" s="2" t="s">
        <v>85</v>
      </c>
      <c r="D2927" s="2" t="s">
        <v>298</v>
      </c>
      <c r="E2927" s="2" t="s">
        <v>172</v>
      </c>
      <c r="F2927" s="2" t="s">
        <v>1469</v>
      </c>
      <c r="G2927" s="2" t="s">
        <v>2179</v>
      </c>
      <c r="H2927" s="2" t="s">
        <v>1170</v>
      </c>
      <c r="I2927" s="3" t="b">
        <v>0</v>
      </c>
      <c r="J2927" s="3" t="b">
        <v>1</v>
      </c>
      <c r="K2927" s="2" t="s">
        <v>14</v>
      </c>
      <c r="L2927" s="2" t="s">
        <v>13</v>
      </c>
      <c r="M2927" s="9" t="str">
        <f>IF(ISERROR([1]!GetPart(F2927,"-",1)),F2927,[1]!GetPart(F2927,"-",1))</f>
        <v>167</v>
      </c>
      <c r="N2927" t="b">
        <f t="shared" si="137"/>
        <v>0</v>
      </c>
      <c r="P2927" s="9" t="str">
        <f t="shared" si="138"/>
        <v>167 Hale Drive,Princeton,NJ</v>
      </c>
      <c r="Q2927" t="str">
        <f t="shared" si="139"/>
        <v>167 HALE DRIVE</v>
      </c>
      <c r="R2927" t="e">
        <f>VLOOKUP(Q2927,'[2]2011-Princeton-geocodes.csv'!$A:$A,1,FALSE)</f>
        <v>#N/A</v>
      </c>
    </row>
    <row r="2928" spans="1:18">
      <c r="A2928" s="5">
        <v>2927</v>
      </c>
      <c r="B2928" s="2" t="s">
        <v>1168</v>
      </c>
      <c r="C2928" s="2" t="s">
        <v>295</v>
      </c>
      <c r="D2928" s="2" t="s">
        <v>298</v>
      </c>
      <c r="E2928" s="2" t="s">
        <v>520</v>
      </c>
      <c r="F2928" s="2" t="s">
        <v>359</v>
      </c>
      <c r="G2928" s="2" t="s">
        <v>2179</v>
      </c>
      <c r="H2928" s="2" t="s">
        <v>1170</v>
      </c>
      <c r="I2928" s="3" t="b">
        <v>0</v>
      </c>
      <c r="J2928" s="3" t="b">
        <v>1</v>
      </c>
      <c r="K2928" s="2" t="s">
        <v>14</v>
      </c>
      <c r="L2928" s="2" t="s">
        <v>13</v>
      </c>
      <c r="M2928" s="9" t="str">
        <f>IF(ISERROR([1]!GetPart(F2928,"-",1)),F2928,[1]!GetPart(F2928,"-",1))</f>
        <v>220</v>
      </c>
      <c r="N2928" t="b">
        <f t="shared" si="137"/>
        <v>0</v>
      </c>
      <c r="P2928" s="9" t="str">
        <f t="shared" si="138"/>
        <v>220 Hale Drive,Princeton,NJ</v>
      </c>
      <c r="Q2928" t="str">
        <f t="shared" si="139"/>
        <v>220 HALE DRIVE</v>
      </c>
      <c r="R2928" t="e">
        <f>VLOOKUP(Q2928,'[2]2011-Princeton-geocodes.csv'!$A:$A,1,FALSE)</f>
        <v>#N/A</v>
      </c>
    </row>
    <row r="2929" spans="1:18">
      <c r="A2929" s="5">
        <v>2928</v>
      </c>
      <c r="B2929" s="2" t="s">
        <v>1168</v>
      </c>
      <c r="C2929" s="2" t="s">
        <v>158</v>
      </c>
      <c r="D2929" s="2" t="s">
        <v>298</v>
      </c>
      <c r="E2929" s="2" t="s">
        <v>31</v>
      </c>
      <c r="F2929" s="2" t="s">
        <v>717</v>
      </c>
      <c r="G2929" s="2" t="s">
        <v>2179</v>
      </c>
      <c r="H2929" s="2" t="s">
        <v>1170</v>
      </c>
      <c r="I2929" s="3" t="b">
        <v>0</v>
      </c>
      <c r="J2929" s="3" t="b">
        <v>1</v>
      </c>
      <c r="K2929" s="2" t="s">
        <v>14</v>
      </c>
      <c r="L2929" s="2" t="s">
        <v>13</v>
      </c>
      <c r="M2929" s="9" t="str">
        <f>IF(ISERROR([1]!GetPart(F2929,"-",1)),F2929,[1]!GetPart(F2929,"-",1))</f>
        <v>199</v>
      </c>
      <c r="N2929" t="b">
        <f t="shared" si="137"/>
        <v>0</v>
      </c>
      <c r="P2929" s="9" t="str">
        <f t="shared" si="138"/>
        <v>199 Hale Drive,Princeton,NJ</v>
      </c>
      <c r="Q2929" t="str">
        <f t="shared" si="139"/>
        <v>199 HALE DRIVE</v>
      </c>
      <c r="R2929" t="e">
        <f>VLOOKUP(Q2929,'[2]2011-Princeton-geocodes.csv'!$A:$A,1,FALSE)</f>
        <v>#N/A</v>
      </c>
    </row>
    <row r="2930" spans="1:18">
      <c r="A2930" s="5">
        <v>2929</v>
      </c>
      <c r="B2930" s="2" t="s">
        <v>2181</v>
      </c>
      <c r="C2930" s="2" t="s">
        <v>70</v>
      </c>
      <c r="D2930" s="2" t="s">
        <v>98</v>
      </c>
      <c r="E2930" s="2" t="s">
        <v>108</v>
      </c>
      <c r="F2930" s="2" t="s">
        <v>62</v>
      </c>
      <c r="G2930" s="2" t="s">
        <v>2182</v>
      </c>
      <c r="H2930" s="2" t="s">
        <v>13</v>
      </c>
      <c r="I2930" s="3" t="b">
        <v>0</v>
      </c>
      <c r="J2930" s="3" t="b">
        <v>0</v>
      </c>
      <c r="K2930" s="2" t="s">
        <v>13</v>
      </c>
      <c r="L2930" s="2" t="s">
        <v>14</v>
      </c>
      <c r="M2930" s="9" t="str">
        <f>IF(ISERROR([1]!GetPart(F2930,"-",1)),F2930,[1]!GetPart(F2930,"-",1))</f>
        <v>9</v>
      </c>
      <c r="N2930" t="b">
        <f t="shared" si="137"/>
        <v>1</v>
      </c>
      <c r="P2930" s="9" t="str">
        <f t="shared" si="138"/>
        <v>9 Hamilton Avenue,Princeton,NJ</v>
      </c>
      <c r="Q2930" t="str">
        <f t="shared" si="139"/>
        <v>9 HAMILTON AVENUE</v>
      </c>
      <c r="R2930" t="e">
        <f>VLOOKUP(Q2930,'[2]2011-Princeton-geocodes.csv'!$A:$A,1,FALSE)</f>
        <v>#N/A</v>
      </c>
    </row>
    <row r="2931" spans="1:18">
      <c r="A2931" s="5">
        <v>2930</v>
      </c>
      <c r="B2931" s="2" t="s">
        <v>2181</v>
      </c>
      <c r="C2931" s="2" t="s">
        <v>78</v>
      </c>
      <c r="D2931" s="2" t="s">
        <v>98</v>
      </c>
      <c r="E2931" s="2" t="s">
        <v>161</v>
      </c>
      <c r="F2931" s="2" t="s">
        <v>227</v>
      </c>
      <c r="G2931" s="2" t="s">
        <v>2182</v>
      </c>
      <c r="H2931" s="2" t="s">
        <v>13</v>
      </c>
      <c r="I2931" s="3" t="b">
        <v>0</v>
      </c>
      <c r="J2931" s="3" t="b">
        <v>0</v>
      </c>
      <c r="K2931" s="2" t="s">
        <v>13</v>
      </c>
      <c r="L2931" s="2" t="s">
        <v>14</v>
      </c>
      <c r="M2931" s="9" t="str">
        <f>IF(ISERROR([1]!GetPart(F2931,"-",1)),F2931,[1]!GetPart(F2931,"-",1))</f>
        <v>29</v>
      </c>
      <c r="N2931" t="b">
        <f t="shared" si="137"/>
        <v>1</v>
      </c>
      <c r="P2931" s="9" t="str">
        <f t="shared" si="138"/>
        <v>29 Hamilton Avenue,Princeton,NJ</v>
      </c>
      <c r="Q2931" t="str">
        <f t="shared" si="139"/>
        <v>29 HAMILTON AVENUE</v>
      </c>
      <c r="R2931" t="e">
        <f>VLOOKUP(Q2931,'[2]2011-Princeton-geocodes.csv'!$A:$A,1,FALSE)</f>
        <v>#N/A</v>
      </c>
    </row>
    <row r="2932" spans="1:18">
      <c r="A2932" s="5">
        <v>2931</v>
      </c>
      <c r="B2932" s="2" t="s">
        <v>2181</v>
      </c>
      <c r="C2932" s="2" t="s">
        <v>62</v>
      </c>
      <c r="D2932" s="2" t="s">
        <v>98</v>
      </c>
      <c r="E2932" s="2" t="s">
        <v>161</v>
      </c>
      <c r="F2932" s="2" t="s">
        <v>102</v>
      </c>
      <c r="G2932" s="2" t="s">
        <v>2182</v>
      </c>
      <c r="H2932" s="2" t="s">
        <v>13</v>
      </c>
      <c r="I2932" s="3" t="b">
        <v>0</v>
      </c>
      <c r="J2932" s="3" t="b">
        <v>0</v>
      </c>
      <c r="K2932" s="2" t="s">
        <v>13</v>
      </c>
      <c r="L2932" s="2" t="s">
        <v>14</v>
      </c>
      <c r="M2932" s="9" t="str">
        <f>IF(ISERROR([1]!GetPart(F2932,"-",1)),F2932,[1]!GetPart(F2932,"-",1))</f>
        <v>25</v>
      </c>
      <c r="N2932" t="b">
        <f t="shared" si="137"/>
        <v>1</v>
      </c>
      <c r="P2932" s="9" t="str">
        <f t="shared" si="138"/>
        <v>25 Hamilton Avenue,Princeton,NJ</v>
      </c>
      <c r="Q2932" t="str">
        <f t="shared" si="139"/>
        <v>25 HAMILTON AVENUE</v>
      </c>
      <c r="R2932" t="e">
        <f>VLOOKUP(Q2932,'[2]2011-Princeton-geocodes.csv'!$A:$A,1,FALSE)</f>
        <v>#N/A</v>
      </c>
    </row>
    <row r="2933" spans="1:18">
      <c r="A2933" s="5">
        <v>2932</v>
      </c>
      <c r="B2933" s="2" t="s">
        <v>2181</v>
      </c>
      <c r="C2933" s="2" t="s">
        <v>76</v>
      </c>
      <c r="D2933" s="2" t="s">
        <v>98</v>
      </c>
      <c r="E2933" s="2" t="s">
        <v>167</v>
      </c>
      <c r="F2933" s="2" t="s">
        <v>306</v>
      </c>
      <c r="G2933" s="2" t="s">
        <v>2182</v>
      </c>
      <c r="H2933" s="2" t="s">
        <v>13</v>
      </c>
      <c r="I2933" s="3" t="b">
        <v>0</v>
      </c>
      <c r="J2933" s="3" t="b">
        <v>0</v>
      </c>
      <c r="K2933" s="2" t="s">
        <v>13</v>
      </c>
      <c r="L2933" s="2" t="s">
        <v>14</v>
      </c>
      <c r="M2933" s="9" t="str">
        <f>IF(ISERROR([1]!GetPart(F2933,"-",1)),F2933,[1]!GetPart(F2933,"-",1))</f>
        <v>39</v>
      </c>
      <c r="N2933" t="b">
        <f t="shared" si="137"/>
        <v>1</v>
      </c>
      <c r="P2933" s="9" t="str">
        <f t="shared" si="138"/>
        <v>39 Hamilton Avenue,Princeton,NJ</v>
      </c>
      <c r="Q2933" t="str">
        <f t="shared" si="139"/>
        <v>39 HAMILTON AVENUE</v>
      </c>
      <c r="R2933" t="e">
        <f>VLOOKUP(Q2933,'[2]2011-Princeton-geocodes.csv'!$A:$A,1,FALSE)</f>
        <v>#N/A</v>
      </c>
    </row>
    <row r="2934" spans="1:18">
      <c r="A2934" s="5">
        <v>2933</v>
      </c>
      <c r="B2934" s="2" t="s">
        <v>2181</v>
      </c>
      <c r="C2934" s="2" t="s">
        <v>89</v>
      </c>
      <c r="D2934" s="2" t="s">
        <v>560</v>
      </c>
      <c r="E2934" s="2" t="s">
        <v>412</v>
      </c>
      <c r="F2934" s="2" t="s">
        <v>89</v>
      </c>
      <c r="G2934" s="2" t="s">
        <v>2182</v>
      </c>
      <c r="H2934" s="2" t="s">
        <v>13</v>
      </c>
      <c r="I2934" s="3" t="b">
        <v>0</v>
      </c>
      <c r="J2934" s="3" t="b">
        <v>0</v>
      </c>
      <c r="K2934" s="2" t="s">
        <v>13</v>
      </c>
      <c r="L2934" s="2" t="s">
        <v>14</v>
      </c>
      <c r="M2934" s="9" t="str">
        <f>IF(ISERROR([1]!GetPart(F2934,"-",1)),F2934,[1]!GetPart(F2934,"-",1))</f>
        <v>3</v>
      </c>
      <c r="N2934" t="b">
        <f t="shared" si="137"/>
        <v>1</v>
      </c>
      <c r="P2934" s="9" t="str">
        <f t="shared" si="138"/>
        <v>3 Hamilton Avenue,Princeton,NJ</v>
      </c>
      <c r="Q2934" t="str">
        <f t="shared" si="139"/>
        <v>3 HAMILTON AVENUE</v>
      </c>
      <c r="R2934" t="e">
        <f>VLOOKUP(Q2934,'[2]2011-Princeton-geocodes.csv'!$A:$A,1,FALSE)</f>
        <v>#N/A</v>
      </c>
    </row>
    <row r="2935" spans="1:18">
      <c r="A2935" s="5">
        <v>2934</v>
      </c>
      <c r="B2935" s="2" t="s">
        <v>2181</v>
      </c>
      <c r="C2935" s="2" t="s">
        <v>74</v>
      </c>
      <c r="D2935" s="2" t="s">
        <v>98</v>
      </c>
      <c r="E2935" s="2" t="s">
        <v>161</v>
      </c>
      <c r="F2935" s="2" t="s">
        <v>310</v>
      </c>
      <c r="G2935" s="2" t="s">
        <v>2182</v>
      </c>
      <c r="H2935" s="2" t="s">
        <v>13</v>
      </c>
      <c r="I2935" s="3" t="b">
        <v>0</v>
      </c>
      <c r="J2935" s="3" t="b">
        <v>0</v>
      </c>
      <c r="K2935" s="2" t="s">
        <v>13</v>
      </c>
      <c r="L2935" s="2" t="s">
        <v>14</v>
      </c>
      <c r="M2935" s="9" t="str">
        <f>IF(ISERROR([1]!GetPart(F2935,"-",1)),F2935,[1]!GetPart(F2935,"-",1))</f>
        <v>35</v>
      </c>
      <c r="N2935" t="b">
        <f t="shared" si="137"/>
        <v>1</v>
      </c>
      <c r="P2935" s="9" t="str">
        <f t="shared" si="138"/>
        <v>35 Hamilton Avenue,Princeton,NJ</v>
      </c>
      <c r="Q2935" t="str">
        <f t="shared" si="139"/>
        <v>35 HAMILTON AVENUE</v>
      </c>
      <c r="R2935" t="e">
        <f>VLOOKUP(Q2935,'[2]2011-Princeton-geocodes.csv'!$A:$A,1,FALSE)</f>
        <v>#N/A</v>
      </c>
    </row>
    <row r="2936" spans="1:18">
      <c r="A2936" s="5">
        <v>2935</v>
      </c>
      <c r="B2936" s="2" t="s">
        <v>2181</v>
      </c>
      <c r="C2936" s="2" t="s">
        <v>92</v>
      </c>
      <c r="D2936" s="2" t="s">
        <v>98</v>
      </c>
      <c r="E2936" s="2" t="s">
        <v>108</v>
      </c>
      <c r="F2936" s="2" t="s">
        <v>67</v>
      </c>
      <c r="G2936" s="2" t="s">
        <v>2182</v>
      </c>
      <c r="H2936" s="2" t="s">
        <v>13</v>
      </c>
      <c r="I2936" s="3" t="b">
        <v>0</v>
      </c>
      <c r="J2936" s="3" t="b">
        <v>0</v>
      </c>
      <c r="K2936" s="2" t="s">
        <v>13</v>
      </c>
      <c r="L2936" s="2" t="s">
        <v>14</v>
      </c>
      <c r="M2936" s="9" t="str">
        <f>IF(ISERROR([1]!GetPart(F2936,"-",1)),F2936,[1]!GetPart(F2936,"-",1))</f>
        <v>7</v>
      </c>
      <c r="N2936" t="b">
        <f t="shared" si="137"/>
        <v>1</v>
      </c>
      <c r="P2936" s="9" t="str">
        <f t="shared" si="138"/>
        <v>7 Hamilton Avenue,Princeton,NJ</v>
      </c>
      <c r="Q2936" t="str">
        <f t="shared" si="139"/>
        <v>7 HAMILTON AVENUE</v>
      </c>
      <c r="R2936" t="e">
        <f>VLOOKUP(Q2936,'[2]2011-Princeton-geocodes.csv'!$A:$A,1,FALSE)</f>
        <v>#N/A</v>
      </c>
    </row>
    <row r="2937" spans="1:18">
      <c r="A2937" s="5">
        <v>2936</v>
      </c>
      <c r="B2937" s="2" t="s">
        <v>2181</v>
      </c>
      <c r="C2937" s="2" t="s">
        <v>86</v>
      </c>
      <c r="D2937" s="2" t="s">
        <v>560</v>
      </c>
      <c r="E2937" s="2" t="s">
        <v>589</v>
      </c>
      <c r="F2937" s="2" t="s">
        <v>12</v>
      </c>
      <c r="G2937" s="2" t="s">
        <v>2182</v>
      </c>
      <c r="H2937" s="2" t="s">
        <v>13</v>
      </c>
      <c r="I2937" s="3" t="b">
        <v>0</v>
      </c>
      <c r="J2937" s="3" t="b">
        <v>0</v>
      </c>
      <c r="K2937" s="2" t="s">
        <v>13</v>
      </c>
      <c r="L2937" s="2" t="s">
        <v>14</v>
      </c>
      <c r="M2937" s="9" t="str">
        <f>IF(ISERROR([1]!GetPart(F2937,"-",1)),F2937,[1]!GetPart(F2937,"-",1))</f>
        <v>1</v>
      </c>
      <c r="N2937" t="b">
        <f t="shared" si="137"/>
        <v>1</v>
      </c>
      <c r="P2937" s="9" t="str">
        <f t="shared" si="138"/>
        <v>1 Hamilton Avenue,Princeton,NJ</v>
      </c>
      <c r="Q2937" t="str">
        <f t="shared" si="139"/>
        <v>1 HAMILTON AVENUE</v>
      </c>
      <c r="R2937" t="e">
        <f>VLOOKUP(Q2937,'[2]2011-Princeton-geocodes.csv'!$A:$A,1,FALSE)</f>
        <v>#N/A</v>
      </c>
    </row>
    <row r="2938" spans="1:18">
      <c r="A2938" s="5">
        <v>2937</v>
      </c>
      <c r="B2938" s="2" t="s">
        <v>2181</v>
      </c>
      <c r="C2938" s="2" t="s">
        <v>65</v>
      </c>
      <c r="D2938" s="2" t="s">
        <v>98</v>
      </c>
      <c r="E2938" s="2" t="s">
        <v>161</v>
      </c>
      <c r="F2938" s="2" t="s">
        <v>158</v>
      </c>
      <c r="G2938" s="2" t="s">
        <v>2182</v>
      </c>
      <c r="H2938" s="2" t="s">
        <v>13</v>
      </c>
      <c r="I2938" s="3" t="b">
        <v>0</v>
      </c>
      <c r="J2938" s="3" t="b">
        <v>0</v>
      </c>
      <c r="K2938" s="2" t="s">
        <v>13</v>
      </c>
      <c r="L2938" s="2" t="s">
        <v>14</v>
      </c>
      <c r="M2938" s="9" t="str">
        <f>IF(ISERROR([1]!GetPart(F2938,"-",1)),F2938,[1]!GetPart(F2938,"-",1))</f>
        <v>19</v>
      </c>
      <c r="N2938" t="b">
        <f t="shared" si="137"/>
        <v>1</v>
      </c>
      <c r="P2938" s="9" t="str">
        <f t="shared" si="138"/>
        <v>19 Hamilton Avenue,Princeton,NJ</v>
      </c>
      <c r="Q2938" t="str">
        <f t="shared" si="139"/>
        <v>19 HAMILTON AVENUE</v>
      </c>
      <c r="R2938" t="e">
        <f>VLOOKUP(Q2938,'[2]2011-Princeton-geocodes.csv'!$A:$A,1,FALSE)</f>
        <v>#N/A</v>
      </c>
    </row>
    <row r="2939" spans="1:18">
      <c r="A2939" s="5">
        <v>2938</v>
      </c>
      <c r="B2939" s="2" t="s">
        <v>2181</v>
      </c>
      <c r="C2939" s="2" t="s">
        <v>67</v>
      </c>
      <c r="D2939" s="2" t="s">
        <v>98</v>
      </c>
      <c r="E2939" s="2" t="s">
        <v>161</v>
      </c>
      <c r="F2939" s="2" t="s">
        <v>23</v>
      </c>
      <c r="G2939" s="2" t="s">
        <v>2182</v>
      </c>
      <c r="H2939" s="2" t="s">
        <v>13</v>
      </c>
      <c r="I2939" s="3" t="b">
        <v>0</v>
      </c>
      <c r="J2939" s="3" t="b">
        <v>0</v>
      </c>
      <c r="K2939" s="2" t="s">
        <v>13</v>
      </c>
      <c r="L2939" s="2" t="s">
        <v>14</v>
      </c>
      <c r="M2939" s="9" t="str">
        <f>IF(ISERROR([1]!GetPart(F2939,"-",1)),F2939,[1]!GetPart(F2939,"-",1))</f>
        <v>15</v>
      </c>
      <c r="N2939" t="b">
        <f t="shared" si="137"/>
        <v>1</v>
      </c>
      <c r="P2939" s="9" t="str">
        <f t="shared" si="138"/>
        <v>15 Hamilton Avenue,Princeton,NJ</v>
      </c>
      <c r="Q2939" t="str">
        <f t="shared" si="139"/>
        <v>15 HAMILTON AVENUE</v>
      </c>
      <c r="R2939" t="e">
        <f>VLOOKUP(Q2939,'[2]2011-Princeton-geocodes.csv'!$A:$A,1,FALSE)</f>
        <v>#N/A</v>
      </c>
    </row>
    <row r="2940" spans="1:18">
      <c r="A2940" s="5">
        <v>2939</v>
      </c>
      <c r="B2940" s="2" t="s">
        <v>2181</v>
      </c>
      <c r="C2940" s="2" t="s">
        <v>23</v>
      </c>
      <c r="D2940" s="2" t="s">
        <v>98</v>
      </c>
      <c r="E2940" s="2" t="s">
        <v>167</v>
      </c>
      <c r="F2940" s="2" t="s">
        <v>370</v>
      </c>
      <c r="G2940" s="2" t="s">
        <v>2182</v>
      </c>
      <c r="H2940" s="2" t="s">
        <v>13</v>
      </c>
      <c r="I2940" s="3" t="b">
        <v>0</v>
      </c>
      <c r="J2940" s="3" t="b">
        <v>0</v>
      </c>
      <c r="K2940" s="2" t="s">
        <v>13</v>
      </c>
      <c r="L2940" s="2" t="s">
        <v>14</v>
      </c>
      <c r="M2940" s="9" t="str">
        <f>IF(ISERROR([1]!GetPart(F2940,"-",1)),F2940,[1]!GetPart(F2940,"-",1))</f>
        <v>45</v>
      </c>
      <c r="N2940" t="b">
        <f t="shared" si="137"/>
        <v>1</v>
      </c>
      <c r="P2940" s="9" t="str">
        <f t="shared" si="138"/>
        <v>45 Hamilton Avenue,Princeton,NJ</v>
      </c>
      <c r="Q2940" t="str">
        <f t="shared" si="139"/>
        <v>45 HAMILTON AVENUE</v>
      </c>
      <c r="R2940" t="e">
        <f>VLOOKUP(Q2940,'[2]2011-Princeton-geocodes.csv'!$A:$A,1,FALSE)</f>
        <v>#N/A</v>
      </c>
    </row>
    <row r="2941" spans="1:18">
      <c r="A2941" s="5">
        <v>2940</v>
      </c>
      <c r="B2941" s="2" t="s">
        <v>2183</v>
      </c>
      <c r="C2941" s="2" t="s">
        <v>2184</v>
      </c>
      <c r="D2941" s="2" t="s">
        <v>98</v>
      </c>
      <c r="E2941" s="2" t="s">
        <v>2185</v>
      </c>
      <c r="F2941" s="2" t="s">
        <v>154</v>
      </c>
      <c r="G2941" s="2" t="s">
        <v>2182</v>
      </c>
      <c r="H2941" s="2" t="s">
        <v>13</v>
      </c>
      <c r="I2941" s="3" t="b">
        <v>0</v>
      </c>
      <c r="J2941" s="3" t="b">
        <v>0</v>
      </c>
      <c r="K2941" s="2" t="s">
        <v>13</v>
      </c>
      <c r="L2941" s="2" t="s">
        <v>14</v>
      </c>
      <c r="M2941" s="9" t="str">
        <f>IF(ISERROR([1]!GetPart(F2941,"-",1)),F2941,[1]!GetPart(F2941,"-",1))</f>
        <v>22</v>
      </c>
      <c r="N2941" t="b">
        <f t="shared" si="137"/>
        <v>1</v>
      </c>
      <c r="P2941" s="9" t="str">
        <f t="shared" si="138"/>
        <v>22 Hamilton Avenue,Princeton,NJ</v>
      </c>
      <c r="Q2941" t="str">
        <f t="shared" si="139"/>
        <v>22 HAMILTON AVENUE</v>
      </c>
      <c r="R2941" t="e">
        <f>VLOOKUP(Q2941,'[2]2011-Princeton-geocodes.csv'!$A:$A,1,FALSE)</f>
        <v>#N/A</v>
      </c>
    </row>
    <row r="2942" spans="1:18">
      <c r="A2942" s="5">
        <v>2941</v>
      </c>
      <c r="B2942" s="2" t="s">
        <v>2183</v>
      </c>
      <c r="C2942" s="2" t="s">
        <v>311</v>
      </c>
      <c r="D2942" s="2" t="s">
        <v>98</v>
      </c>
      <c r="E2942" s="2" t="s">
        <v>115</v>
      </c>
      <c r="F2942" s="2" t="s">
        <v>22</v>
      </c>
      <c r="G2942" s="2" t="s">
        <v>2182</v>
      </c>
      <c r="H2942" s="2" t="s">
        <v>13</v>
      </c>
      <c r="I2942" s="3" t="b">
        <v>0</v>
      </c>
      <c r="J2942" s="3" t="b">
        <v>0</v>
      </c>
      <c r="K2942" s="2" t="s">
        <v>13</v>
      </c>
      <c r="L2942" s="2" t="s">
        <v>14</v>
      </c>
      <c r="M2942" s="9" t="str">
        <f>IF(ISERROR([1]!GetPart(F2942,"-",1)),F2942,[1]!GetPart(F2942,"-",1))</f>
        <v>14</v>
      </c>
      <c r="N2942" t="b">
        <f t="shared" si="137"/>
        <v>1</v>
      </c>
      <c r="P2942" s="9" t="str">
        <f t="shared" si="138"/>
        <v>14 Hamilton Avenue,Princeton,NJ</v>
      </c>
      <c r="Q2942" t="str">
        <f t="shared" si="139"/>
        <v>14 HAMILTON AVENUE</v>
      </c>
      <c r="R2942" t="e">
        <f>VLOOKUP(Q2942,'[2]2011-Princeton-geocodes.csv'!$A:$A,1,FALSE)</f>
        <v>#N/A</v>
      </c>
    </row>
    <row r="2943" spans="1:18">
      <c r="A2943" s="5">
        <v>2942</v>
      </c>
      <c r="B2943" s="2" t="s">
        <v>2183</v>
      </c>
      <c r="C2943" s="2" t="s">
        <v>306</v>
      </c>
      <c r="D2943" s="2" t="s">
        <v>98</v>
      </c>
      <c r="E2943" s="2" t="s">
        <v>46</v>
      </c>
      <c r="F2943" s="2" t="s">
        <v>76</v>
      </c>
      <c r="G2943" s="2" t="s">
        <v>2182</v>
      </c>
      <c r="H2943" s="2" t="s">
        <v>13</v>
      </c>
      <c r="I2943" s="3" t="b">
        <v>0</v>
      </c>
      <c r="J2943" s="3" t="b">
        <v>0</v>
      </c>
      <c r="K2943" s="2" t="s">
        <v>13</v>
      </c>
      <c r="L2943" s="2" t="s">
        <v>14</v>
      </c>
      <c r="M2943" s="9" t="str">
        <f>IF(ISERROR([1]!GetPart(F2943,"-",1)),F2943,[1]!GetPart(F2943,"-",1))</f>
        <v>12</v>
      </c>
      <c r="N2943" t="b">
        <f t="shared" si="137"/>
        <v>1</v>
      </c>
      <c r="P2943" s="9" t="str">
        <f t="shared" si="138"/>
        <v>12 Hamilton Avenue,Princeton,NJ</v>
      </c>
      <c r="Q2943" t="str">
        <f t="shared" si="139"/>
        <v>12 HAMILTON AVENUE</v>
      </c>
      <c r="R2943" t="e">
        <f>VLOOKUP(Q2943,'[2]2011-Princeton-geocodes.csv'!$A:$A,1,FALSE)</f>
        <v>#N/A</v>
      </c>
    </row>
    <row r="2944" spans="1:18">
      <c r="A2944" s="5">
        <v>2943</v>
      </c>
      <c r="B2944" s="2" t="s">
        <v>2183</v>
      </c>
      <c r="C2944" s="2" t="s">
        <v>295</v>
      </c>
      <c r="D2944" s="2" t="s">
        <v>98</v>
      </c>
      <c r="E2944" s="2" t="s">
        <v>19</v>
      </c>
      <c r="F2944" s="2" t="s">
        <v>85</v>
      </c>
      <c r="G2944" s="2" t="s">
        <v>2182</v>
      </c>
      <c r="H2944" s="2" t="s">
        <v>13</v>
      </c>
      <c r="I2944" s="3" t="b">
        <v>0</v>
      </c>
      <c r="J2944" s="3" t="b">
        <v>0</v>
      </c>
      <c r="K2944" s="2" t="s">
        <v>13</v>
      </c>
      <c r="L2944" s="2" t="s">
        <v>14</v>
      </c>
      <c r="M2944" s="9" t="str">
        <f>IF(ISERROR([1]!GetPart(F2944,"-",1)),F2944,[1]!GetPart(F2944,"-",1))</f>
        <v>20</v>
      </c>
      <c r="N2944" t="b">
        <f t="shared" si="137"/>
        <v>1</v>
      </c>
      <c r="P2944" s="9" t="str">
        <f t="shared" si="138"/>
        <v>20 Hamilton Avenue,Princeton,NJ</v>
      </c>
      <c r="Q2944" t="str">
        <f t="shared" si="139"/>
        <v>20 HAMILTON AVENUE</v>
      </c>
      <c r="R2944" t="e">
        <f>VLOOKUP(Q2944,'[2]2011-Princeton-geocodes.csv'!$A:$A,1,FALSE)</f>
        <v>#N/A</v>
      </c>
    </row>
    <row r="2945" spans="1:18">
      <c r="A2945" s="5">
        <v>2944</v>
      </c>
      <c r="B2945" s="2" t="s">
        <v>2183</v>
      </c>
      <c r="C2945" s="2" t="s">
        <v>2186</v>
      </c>
      <c r="D2945" s="2" t="s">
        <v>98</v>
      </c>
      <c r="E2945" s="2" t="s">
        <v>2185</v>
      </c>
      <c r="F2945" s="2" t="s">
        <v>85</v>
      </c>
      <c r="G2945" s="2" t="s">
        <v>2182</v>
      </c>
      <c r="H2945" s="2" t="s">
        <v>13</v>
      </c>
      <c r="I2945" s="3" t="b">
        <v>0</v>
      </c>
      <c r="J2945" s="3" t="b">
        <v>0</v>
      </c>
      <c r="K2945" s="2" t="s">
        <v>13</v>
      </c>
      <c r="L2945" s="2" t="s">
        <v>14</v>
      </c>
      <c r="M2945" s="9" t="str">
        <f>IF(ISERROR([1]!GetPart(F2945,"-",1)),F2945,[1]!GetPart(F2945,"-",1))</f>
        <v>20</v>
      </c>
      <c r="N2945" t="b">
        <f t="shared" si="137"/>
        <v>1</v>
      </c>
      <c r="P2945" s="9" t="str">
        <f t="shared" si="138"/>
        <v>20 Hamilton Avenue,Princeton,NJ</v>
      </c>
      <c r="Q2945" t="str">
        <f t="shared" si="139"/>
        <v>20 HAMILTON AVENUE</v>
      </c>
      <c r="R2945" t="e">
        <f>VLOOKUP(Q2945,'[2]2011-Princeton-geocodes.csv'!$A:$A,1,FALSE)</f>
        <v>#N/A</v>
      </c>
    </row>
    <row r="2946" spans="1:18">
      <c r="A2946" s="5">
        <v>2945</v>
      </c>
      <c r="B2946" s="2" t="s">
        <v>2183</v>
      </c>
      <c r="C2946" s="2" t="s">
        <v>297</v>
      </c>
      <c r="D2946" s="2" t="s">
        <v>98</v>
      </c>
      <c r="E2946" s="2" t="s">
        <v>167</v>
      </c>
      <c r="F2946" s="2" t="s">
        <v>78</v>
      </c>
      <c r="G2946" s="2" t="s">
        <v>2182</v>
      </c>
      <c r="H2946" s="2" t="s">
        <v>13</v>
      </c>
      <c r="I2946" s="3" t="b">
        <v>0</v>
      </c>
      <c r="J2946" s="3" t="b">
        <v>0</v>
      </c>
      <c r="K2946" s="2" t="s">
        <v>13</v>
      </c>
      <c r="L2946" s="2" t="s">
        <v>14</v>
      </c>
      <c r="M2946" s="9" t="str">
        <f>IF(ISERROR([1]!GetPart(F2946,"-",1)),F2946,[1]!GetPart(F2946,"-",1))</f>
        <v>10</v>
      </c>
      <c r="N2946" t="b">
        <f t="shared" si="137"/>
        <v>1</v>
      </c>
      <c r="P2946" s="9" t="str">
        <f t="shared" si="138"/>
        <v>10 Hamilton Avenue,Princeton,NJ</v>
      </c>
      <c r="Q2946" t="str">
        <f t="shared" si="139"/>
        <v>10 HAMILTON AVENUE</v>
      </c>
      <c r="R2946" t="e">
        <f>VLOOKUP(Q2946,'[2]2011-Princeton-geocodes.csv'!$A:$A,1,FALSE)</f>
        <v>#N/A</v>
      </c>
    </row>
    <row r="2947" spans="1:18">
      <c r="A2947" s="5">
        <v>2946</v>
      </c>
      <c r="B2947" s="2" t="s">
        <v>2183</v>
      </c>
      <c r="C2947" s="2" t="s">
        <v>2187</v>
      </c>
      <c r="D2947" s="2" t="s">
        <v>98</v>
      </c>
      <c r="E2947" s="2" t="s">
        <v>2188</v>
      </c>
      <c r="F2947" s="2" t="s">
        <v>325</v>
      </c>
      <c r="G2947" s="2" t="s">
        <v>2182</v>
      </c>
      <c r="H2947" s="2" t="s">
        <v>13</v>
      </c>
      <c r="I2947" s="3" t="b">
        <v>0</v>
      </c>
      <c r="J2947" s="3" t="b">
        <v>0</v>
      </c>
      <c r="K2947" s="2" t="s">
        <v>13</v>
      </c>
      <c r="L2947" s="2" t="s">
        <v>14</v>
      </c>
      <c r="M2947" s="9" t="str">
        <f>IF(ISERROR([1]!GetPart(F2947,"-",1)),F2947,[1]!GetPart(F2947,"-",1))</f>
        <v>30</v>
      </c>
      <c r="N2947" t="b">
        <f t="shared" ref="N2947:N3010" si="140">IF(LEFT(D2947,1)="R",TRUE,FALSE)</f>
        <v>1</v>
      </c>
      <c r="P2947" s="9" t="str">
        <f t="shared" ref="P2947:P3010" si="141">IF(LEN(M2947)&gt;0,M2947&amp;" ","")&amp;G2947&amp;",Princeton,NJ"</f>
        <v>30 Hamilton Avenue,Princeton,NJ</v>
      </c>
      <c r="Q2947" t="str">
        <f t="shared" si="139"/>
        <v>30 HAMILTON AVENUE</v>
      </c>
      <c r="R2947" t="e">
        <f>VLOOKUP(Q2947,'[2]2011-Princeton-geocodes.csv'!$A:$A,1,FALSE)</f>
        <v>#N/A</v>
      </c>
    </row>
    <row r="2948" spans="1:18">
      <c r="A2948" s="5">
        <v>2947</v>
      </c>
      <c r="B2948" s="2" t="s">
        <v>2183</v>
      </c>
      <c r="C2948" s="2" t="s">
        <v>64</v>
      </c>
      <c r="D2948" s="2" t="s">
        <v>98</v>
      </c>
      <c r="E2948" s="2" t="s">
        <v>57</v>
      </c>
      <c r="F2948" s="2" t="s">
        <v>65</v>
      </c>
      <c r="G2948" s="2" t="s">
        <v>2182</v>
      </c>
      <c r="H2948" s="2" t="s">
        <v>13</v>
      </c>
      <c r="I2948" s="3" t="b">
        <v>0</v>
      </c>
      <c r="J2948" s="3" t="b">
        <v>0</v>
      </c>
      <c r="K2948" s="2" t="s">
        <v>13</v>
      </c>
      <c r="L2948" s="2" t="s">
        <v>14</v>
      </c>
      <c r="M2948" s="9" t="str">
        <f>IF(ISERROR([1]!GetPart(F2948,"-",1)),F2948,[1]!GetPart(F2948,"-",1))</f>
        <v>8</v>
      </c>
      <c r="N2948" t="b">
        <f t="shared" si="140"/>
        <v>1</v>
      </c>
      <c r="P2948" s="9" t="str">
        <f t="shared" si="141"/>
        <v>8 Hamilton Avenue,Princeton,NJ</v>
      </c>
      <c r="Q2948" t="str">
        <f t="shared" si="139"/>
        <v>8 HAMILTON AVENUE</v>
      </c>
      <c r="R2948" t="e">
        <f>VLOOKUP(Q2948,'[2]2011-Princeton-geocodes.csv'!$A:$A,1,FALSE)</f>
        <v>#N/A</v>
      </c>
    </row>
    <row r="2949" spans="1:18">
      <c r="A2949" s="5">
        <v>2948</v>
      </c>
      <c r="B2949" s="2" t="s">
        <v>2183</v>
      </c>
      <c r="C2949" s="2" t="s">
        <v>24</v>
      </c>
      <c r="D2949" s="2" t="s">
        <v>560</v>
      </c>
      <c r="E2949" s="2" t="s">
        <v>68</v>
      </c>
      <c r="F2949" s="2" t="s">
        <v>86</v>
      </c>
      <c r="G2949" s="2" t="s">
        <v>2182</v>
      </c>
      <c r="H2949" s="2" t="s">
        <v>13</v>
      </c>
      <c r="I2949" s="3" t="b">
        <v>0</v>
      </c>
      <c r="J2949" s="3" t="b">
        <v>0</v>
      </c>
      <c r="K2949" s="2" t="s">
        <v>13</v>
      </c>
      <c r="L2949" s="2" t="s">
        <v>14</v>
      </c>
      <c r="M2949" s="9" t="str">
        <f>IF(ISERROR([1]!GetPart(F2949,"-",1)),F2949,[1]!GetPart(F2949,"-",1))</f>
        <v>2</v>
      </c>
      <c r="N2949" t="b">
        <f t="shared" si="140"/>
        <v>1</v>
      </c>
      <c r="P2949" s="9" t="str">
        <f t="shared" si="141"/>
        <v>2 Hamilton Avenue,Princeton,NJ</v>
      </c>
      <c r="Q2949" t="str">
        <f t="shared" si="139"/>
        <v>2 HAMILTON AVENUE</v>
      </c>
      <c r="R2949" t="e">
        <f>VLOOKUP(Q2949,'[2]2011-Princeton-geocodes.csv'!$A:$A,1,FALSE)</f>
        <v>#N/A</v>
      </c>
    </row>
    <row r="2950" spans="1:18">
      <c r="A2950" s="5">
        <v>2949</v>
      </c>
      <c r="B2950" s="2" t="s">
        <v>2183</v>
      </c>
      <c r="C2950" s="2" t="s">
        <v>1426</v>
      </c>
      <c r="D2950" s="2" t="s">
        <v>98</v>
      </c>
      <c r="E2950" s="2" t="s">
        <v>167</v>
      </c>
      <c r="F2950" s="2" t="s">
        <v>83</v>
      </c>
      <c r="G2950" s="2" t="s">
        <v>2182</v>
      </c>
      <c r="H2950" s="2" t="s">
        <v>13</v>
      </c>
      <c r="I2950" s="3" t="b">
        <v>0</v>
      </c>
      <c r="J2950" s="3" t="b">
        <v>0</v>
      </c>
      <c r="K2950" s="2" t="s">
        <v>13</v>
      </c>
      <c r="L2950" s="2" t="s">
        <v>14</v>
      </c>
      <c r="M2950" s="9" t="str">
        <f>IF(ISERROR([1]!GetPart(F2950,"-",1)),F2950,[1]!GetPart(F2950,"-",1))</f>
        <v>4</v>
      </c>
      <c r="N2950" t="b">
        <f t="shared" si="140"/>
        <v>1</v>
      </c>
      <c r="P2950" s="9" t="str">
        <f t="shared" si="141"/>
        <v>4 Hamilton Avenue,Princeton,NJ</v>
      </c>
      <c r="Q2950" t="str">
        <f t="shared" si="139"/>
        <v>4 HAMILTON AVENUE</v>
      </c>
      <c r="R2950" t="e">
        <f>VLOOKUP(Q2950,'[2]2011-Princeton-geocodes.csv'!$A:$A,1,FALSE)</f>
        <v>#N/A</v>
      </c>
    </row>
    <row r="2951" spans="1:18">
      <c r="A2951" s="5">
        <v>2950</v>
      </c>
      <c r="B2951" s="2" t="s">
        <v>2183</v>
      </c>
      <c r="C2951" s="2" t="s">
        <v>110</v>
      </c>
      <c r="D2951" s="2" t="s">
        <v>98</v>
      </c>
      <c r="E2951" s="2" t="s">
        <v>107</v>
      </c>
      <c r="F2951" s="2" t="s">
        <v>2189</v>
      </c>
      <c r="G2951" s="2" t="s">
        <v>2182</v>
      </c>
      <c r="H2951" s="2" t="s">
        <v>13</v>
      </c>
      <c r="I2951" s="3" t="b">
        <v>0</v>
      </c>
      <c r="J2951" s="3" t="b">
        <v>0</v>
      </c>
      <c r="K2951" s="2" t="s">
        <v>13</v>
      </c>
      <c r="L2951" s="2" t="s">
        <v>14</v>
      </c>
      <c r="M2951" s="9" t="str">
        <f>IF(ISERROR([1]!GetPart(F2951,"-",1)),F2951,[1]!GetPart(F2951,"-",1))</f>
        <v>28</v>
      </c>
      <c r="N2951" t="b">
        <f t="shared" si="140"/>
        <v>1</v>
      </c>
      <c r="P2951" s="9" t="str">
        <f t="shared" si="141"/>
        <v>28 Hamilton Avenue,Princeton,NJ</v>
      </c>
      <c r="Q2951" t="str">
        <f t="shared" si="139"/>
        <v>28 HAMILTON AVENUE</v>
      </c>
      <c r="R2951" t="e">
        <f>VLOOKUP(Q2951,'[2]2011-Princeton-geocodes.csv'!$A:$A,1,FALSE)</f>
        <v>#N/A</v>
      </c>
    </row>
    <row r="2952" spans="1:18">
      <c r="A2952" s="5">
        <v>2951</v>
      </c>
      <c r="B2952" s="2" t="s">
        <v>2183</v>
      </c>
      <c r="C2952" s="2" t="s">
        <v>2190</v>
      </c>
      <c r="D2952" s="2" t="s">
        <v>98</v>
      </c>
      <c r="E2952" s="2" t="s">
        <v>2188</v>
      </c>
      <c r="F2952" s="2" t="s">
        <v>303</v>
      </c>
      <c r="G2952" s="2" t="s">
        <v>2182</v>
      </c>
      <c r="H2952" s="2" t="s">
        <v>13</v>
      </c>
      <c r="I2952" s="3" t="b">
        <v>0</v>
      </c>
      <c r="J2952" s="3" t="b">
        <v>0</v>
      </c>
      <c r="K2952" s="2" t="s">
        <v>13</v>
      </c>
      <c r="L2952" s="2" t="s">
        <v>14</v>
      </c>
      <c r="M2952" s="9" t="str">
        <f>IF(ISERROR([1]!GetPart(F2952,"-",1)),F2952,[1]!GetPart(F2952,"-",1))</f>
        <v>28</v>
      </c>
      <c r="N2952" t="b">
        <f t="shared" si="140"/>
        <v>1</v>
      </c>
      <c r="P2952" s="9" t="str">
        <f t="shared" si="141"/>
        <v>28 Hamilton Avenue,Princeton,NJ</v>
      </c>
      <c r="Q2952" t="str">
        <f t="shared" si="139"/>
        <v>28 HAMILTON AVENUE</v>
      </c>
      <c r="R2952" t="e">
        <f>VLOOKUP(Q2952,'[2]2011-Princeton-geocodes.csv'!$A:$A,1,FALSE)</f>
        <v>#N/A</v>
      </c>
    </row>
    <row r="2953" spans="1:18">
      <c r="A2953" s="5">
        <v>2952</v>
      </c>
      <c r="B2953" s="2" t="s">
        <v>2183</v>
      </c>
      <c r="C2953" s="2" t="s">
        <v>2191</v>
      </c>
      <c r="D2953" s="2" t="s">
        <v>98</v>
      </c>
      <c r="E2953" s="2" t="s">
        <v>152</v>
      </c>
      <c r="F2953" s="2" t="s">
        <v>70</v>
      </c>
      <c r="G2953" s="2" t="s">
        <v>2182</v>
      </c>
      <c r="H2953" s="2" t="s">
        <v>13</v>
      </c>
      <c r="I2953" s="3" t="b">
        <v>0</v>
      </c>
      <c r="J2953" s="3" t="b">
        <v>0</v>
      </c>
      <c r="K2953" s="2" t="s">
        <v>13</v>
      </c>
      <c r="L2953" s="2" t="s">
        <v>14</v>
      </c>
      <c r="M2953" s="9" t="str">
        <f>IF(ISERROR([1]!GetPart(F2953,"-",1)),F2953,[1]!GetPart(F2953,"-",1))</f>
        <v>6</v>
      </c>
      <c r="N2953" t="b">
        <f t="shared" si="140"/>
        <v>1</v>
      </c>
      <c r="P2953" s="9" t="str">
        <f t="shared" si="141"/>
        <v>6 Hamilton Avenue,Princeton,NJ</v>
      </c>
      <c r="Q2953" t="str">
        <f t="shared" si="139"/>
        <v>6 HAMILTON AVENUE</v>
      </c>
      <c r="R2953" t="e">
        <f>VLOOKUP(Q2953,'[2]2011-Princeton-geocodes.csv'!$A:$A,1,FALSE)</f>
        <v>#N/A</v>
      </c>
    </row>
    <row r="2954" spans="1:18">
      <c r="A2954" s="5">
        <v>2953</v>
      </c>
      <c r="B2954" s="2" t="s">
        <v>2192</v>
      </c>
      <c r="C2954" s="2" t="s">
        <v>91</v>
      </c>
      <c r="D2954" s="2" t="s">
        <v>98</v>
      </c>
      <c r="E2954" s="2" t="s">
        <v>119</v>
      </c>
      <c r="F2954" s="2" t="s">
        <v>1043</v>
      </c>
      <c r="G2954" s="2" t="s">
        <v>2182</v>
      </c>
      <c r="H2954" s="2" t="s">
        <v>13</v>
      </c>
      <c r="I2954" s="3" t="b">
        <v>0</v>
      </c>
      <c r="J2954" s="3" t="b">
        <v>0</v>
      </c>
      <c r="K2954" s="2" t="s">
        <v>13</v>
      </c>
      <c r="L2954" s="2" t="s">
        <v>14</v>
      </c>
      <c r="M2954" s="9" t="str">
        <f>IF(ISERROR([1]!GetPart(F2954,"-",1)),F2954,[1]!GetPart(F2954,"-",1))</f>
        <v>179</v>
      </c>
      <c r="N2954" t="b">
        <f t="shared" si="140"/>
        <v>1</v>
      </c>
      <c r="P2954" s="9" t="str">
        <f t="shared" si="141"/>
        <v>179 Hamilton Avenue,Princeton,NJ</v>
      </c>
      <c r="Q2954" t="str">
        <f t="shared" si="139"/>
        <v>179 HAMILTON AVENUE</v>
      </c>
      <c r="R2954" t="e">
        <f>VLOOKUP(Q2954,'[2]2011-Princeton-geocodes.csv'!$A:$A,1,FALSE)</f>
        <v>#N/A</v>
      </c>
    </row>
    <row r="2955" spans="1:18">
      <c r="A2955" s="5">
        <v>2954</v>
      </c>
      <c r="B2955" s="2" t="s">
        <v>2192</v>
      </c>
      <c r="C2955" s="2" t="s">
        <v>537</v>
      </c>
      <c r="D2955" s="2" t="s">
        <v>98</v>
      </c>
      <c r="E2955" s="2" t="s">
        <v>125</v>
      </c>
      <c r="F2955" s="2" t="s">
        <v>375</v>
      </c>
      <c r="G2955" s="2" t="s">
        <v>2182</v>
      </c>
      <c r="H2955" s="2" t="s">
        <v>13</v>
      </c>
      <c r="I2955" s="3" t="b">
        <v>0</v>
      </c>
      <c r="J2955" s="3" t="b">
        <v>0</v>
      </c>
      <c r="K2955" s="2" t="s">
        <v>13</v>
      </c>
      <c r="L2955" s="2" t="s">
        <v>14</v>
      </c>
      <c r="M2955" s="9" t="str">
        <f>IF(ISERROR([1]!GetPart(F2955,"-",1)),F2955,[1]!GetPart(F2955,"-",1))</f>
        <v>155</v>
      </c>
      <c r="N2955" t="b">
        <f t="shared" si="140"/>
        <v>1</v>
      </c>
      <c r="P2955" s="9" t="str">
        <f t="shared" si="141"/>
        <v>155 Hamilton Avenue,Princeton,NJ</v>
      </c>
      <c r="Q2955" t="str">
        <f t="shared" si="139"/>
        <v>155 HAMILTON AVENUE</v>
      </c>
      <c r="R2955" t="e">
        <f>VLOOKUP(Q2955,'[2]2011-Princeton-geocodes.csv'!$A:$A,1,FALSE)</f>
        <v>#N/A</v>
      </c>
    </row>
    <row r="2956" spans="1:18">
      <c r="A2956" s="5">
        <v>2955</v>
      </c>
      <c r="B2956" s="2" t="s">
        <v>2192</v>
      </c>
      <c r="C2956" s="2" t="s">
        <v>291</v>
      </c>
      <c r="D2956" s="2" t="s">
        <v>98</v>
      </c>
      <c r="E2956" s="2" t="s">
        <v>119</v>
      </c>
      <c r="F2956" s="2" t="s">
        <v>1185</v>
      </c>
      <c r="G2956" s="2" t="s">
        <v>2182</v>
      </c>
      <c r="H2956" s="2" t="s">
        <v>13</v>
      </c>
      <c r="I2956" s="3" t="b">
        <v>0</v>
      </c>
      <c r="J2956" s="3" t="b">
        <v>0</v>
      </c>
      <c r="K2956" s="2" t="s">
        <v>13</v>
      </c>
      <c r="L2956" s="2" t="s">
        <v>14</v>
      </c>
      <c r="M2956" s="9" t="str">
        <f>IF(ISERROR([1]!GetPart(F2956,"-",1)),F2956,[1]!GetPart(F2956,"-",1))</f>
        <v>159</v>
      </c>
      <c r="N2956" t="b">
        <f t="shared" si="140"/>
        <v>1</v>
      </c>
      <c r="P2956" s="9" t="str">
        <f t="shared" si="141"/>
        <v>159 Hamilton Avenue,Princeton,NJ</v>
      </c>
      <c r="Q2956" t="str">
        <f t="shared" si="139"/>
        <v>159 HAMILTON AVENUE</v>
      </c>
      <c r="R2956" t="e">
        <f>VLOOKUP(Q2956,'[2]2011-Princeton-geocodes.csv'!$A:$A,1,FALSE)</f>
        <v>#N/A</v>
      </c>
    </row>
    <row r="2957" spans="1:18">
      <c r="A2957" s="5">
        <v>2956</v>
      </c>
      <c r="B2957" s="2" t="s">
        <v>2192</v>
      </c>
      <c r="C2957" s="2" t="s">
        <v>280</v>
      </c>
      <c r="D2957" s="2" t="s">
        <v>98</v>
      </c>
      <c r="E2957" s="2" t="s">
        <v>125</v>
      </c>
      <c r="F2957" s="2" t="s">
        <v>461</v>
      </c>
      <c r="G2957" s="2" t="s">
        <v>2182</v>
      </c>
      <c r="H2957" s="2" t="s">
        <v>13</v>
      </c>
      <c r="I2957" s="3" t="b">
        <v>0</v>
      </c>
      <c r="J2957" s="3" t="b">
        <v>0</v>
      </c>
      <c r="K2957" s="2" t="s">
        <v>13</v>
      </c>
      <c r="L2957" s="2" t="s">
        <v>14</v>
      </c>
      <c r="M2957" s="9" t="str">
        <f>IF(ISERROR([1]!GetPart(F2957,"-",1)),F2957,[1]!GetPart(F2957,"-",1))</f>
        <v>151</v>
      </c>
      <c r="N2957" t="b">
        <f t="shared" si="140"/>
        <v>1</v>
      </c>
      <c r="P2957" s="9" t="str">
        <f t="shared" si="141"/>
        <v>151 Hamilton Avenue,Princeton,NJ</v>
      </c>
      <c r="Q2957" t="str">
        <f t="shared" si="139"/>
        <v>151 HAMILTON AVENUE</v>
      </c>
      <c r="R2957" t="e">
        <f>VLOOKUP(Q2957,'[2]2011-Princeton-geocodes.csv'!$A:$A,1,FALSE)</f>
        <v>#N/A</v>
      </c>
    </row>
    <row r="2958" spans="1:18">
      <c r="A2958" s="5">
        <v>2957</v>
      </c>
      <c r="B2958" s="2" t="s">
        <v>2192</v>
      </c>
      <c r="C2958" s="2" t="s">
        <v>283</v>
      </c>
      <c r="D2958" s="2" t="s">
        <v>98</v>
      </c>
      <c r="E2958" s="2" t="s">
        <v>119</v>
      </c>
      <c r="F2958" s="2" t="s">
        <v>603</v>
      </c>
      <c r="G2958" s="2" t="s">
        <v>2182</v>
      </c>
      <c r="H2958" s="2" t="s">
        <v>13</v>
      </c>
      <c r="I2958" s="3" t="b">
        <v>0</v>
      </c>
      <c r="J2958" s="3" t="b">
        <v>0</v>
      </c>
      <c r="K2958" s="2" t="s">
        <v>13</v>
      </c>
      <c r="L2958" s="2" t="s">
        <v>14</v>
      </c>
      <c r="M2958" s="9" t="str">
        <f>IF(ISERROR([1]!GetPart(F2958,"-",1)),F2958,[1]!GetPart(F2958,"-",1))</f>
        <v>163</v>
      </c>
      <c r="N2958" t="b">
        <f t="shared" si="140"/>
        <v>1</v>
      </c>
      <c r="P2958" s="9" t="str">
        <f t="shared" si="141"/>
        <v>163 Hamilton Avenue,Princeton,NJ</v>
      </c>
      <c r="Q2958" t="str">
        <f t="shared" si="139"/>
        <v>163 HAMILTON AVENUE</v>
      </c>
      <c r="R2958" t="e">
        <f>VLOOKUP(Q2958,'[2]2011-Princeton-geocodes.csv'!$A:$A,1,FALSE)</f>
        <v>#N/A</v>
      </c>
    </row>
    <row r="2959" spans="1:18">
      <c r="A2959" s="5">
        <v>2958</v>
      </c>
      <c r="B2959" s="2" t="s">
        <v>2192</v>
      </c>
      <c r="C2959" s="2" t="s">
        <v>251</v>
      </c>
      <c r="D2959" s="2" t="s">
        <v>98</v>
      </c>
      <c r="E2959" s="2" t="s">
        <v>119</v>
      </c>
      <c r="F2959" s="2" t="s">
        <v>1469</v>
      </c>
      <c r="G2959" s="2" t="s">
        <v>2182</v>
      </c>
      <c r="H2959" s="2" t="s">
        <v>13</v>
      </c>
      <c r="I2959" s="3" t="b">
        <v>0</v>
      </c>
      <c r="J2959" s="3" t="b">
        <v>0</v>
      </c>
      <c r="K2959" s="2" t="s">
        <v>13</v>
      </c>
      <c r="L2959" s="2" t="s">
        <v>14</v>
      </c>
      <c r="M2959" s="9" t="str">
        <f>IF(ISERROR([1]!GetPart(F2959,"-",1)),F2959,[1]!GetPart(F2959,"-",1))</f>
        <v>167</v>
      </c>
      <c r="N2959" t="b">
        <f t="shared" si="140"/>
        <v>1</v>
      </c>
      <c r="P2959" s="9" t="str">
        <f t="shared" si="141"/>
        <v>167 Hamilton Avenue,Princeton,NJ</v>
      </c>
      <c r="Q2959" t="str">
        <f t="shared" si="139"/>
        <v>167 HAMILTON AVENUE</v>
      </c>
      <c r="R2959" t="e">
        <f>VLOOKUP(Q2959,'[2]2011-Princeton-geocodes.csv'!$A:$A,1,FALSE)</f>
        <v>#N/A</v>
      </c>
    </row>
    <row r="2960" spans="1:18">
      <c r="A2960" s="5">
        <v>2959</v>
      </c>
      <c r="B2960" s="2" t="s">
        <v>2192</v>
      </c>
      <c r="C2960" s="2" t="s">
        <v>256</v>
      </c>
      <c r="D2960" s="2" t="s">
        <v>98</v>
      </c>
      <c r="E2960" s="2" t="s">
        <v>119</v>
      </c>
      <c r="F2960" s="2" t="s">
        <v>425</v>
      </c>
      <c r="G2960" s="2" t="s">
        <v>2182</v>
      </c>
      <c r="H2960" s="2" t="s">
        <v>13</v>
      </c>
      <c r="I2960" s="3" t="b">
        <v>0</v>
      </c>
      <c r="J2960" s="3" t="b">
        <v>0</v>
      </c>
      <c r="K2960" s="2" t="s">
        <v>13</v>
      </c>
      <c r="L2960" s="2" t="s">
        <v>14</v>
      </c>
      <c r="M2960" s="9" t="str">
        <f>IF(ISERROR([1]!GetPart(F2960,"-",1)),F2960,[1]!GetPart(F2960,"-",1))</f>
        <v>171</v>
      </c>
      <c r="N2960" t="b">
        <f t="shared" si="140"/>
        <v>1</v>
      </c>
      <c r="P2960" s="9" t="str">
        <f t="shared" si="141"/>
        <v>171 Hamilton Avenue,Princeton,NJ</v>
      </c>
      <c r="Q2960" t="str">
        <f t="shared" si="139"/>
        <v>171 HAMILTON AVENUE</v>
      </c>
      <c r="R2960" t="e">
        <f>VLOOKUP(Q2960,'[2]2011-Princeton-geocodes.csv'!$A:$A,1,FALSE)</f>
        <v>#N/A</v>
      </c>
    </row>
    <row r="2961" spans="1:18">
      <c r="A2961" s="5">
        <v>2960</v>
      </c>
      <c r="B2961" s="2" t="s">
        <v>2192</v>
      </c>
      <c r="C2961" s="2" t="s">
        <v>77</v>
      </c>
      <c r="D2961" s="2" t="s">
        <v>98</v>
      </c>
      <c r="E2961" s="2" t="s">
        <v>119</v>
      </c>
      <c r="F2961" s="2" t="s">
        <v>373</v>
      </c>
      <c r="G2961" s="2" t="s">
        <v>2182</v>
      </c>
      <c r="H2961" s="2" t="s">
        <v>13</v>
      </c>
      <c r="I2961" s="3" t="b">
        <v>0</v>
      </c>
      <c r="J2961" s="3" t="b">
        <v>0</v>
      </c>
      <c r="K2961" s="2" t="s">
        <v>13</v>
      </c>
      <c r="L2961" s="2" t="s">
        <v>14</v>
      </c>
      <c r="M2961" s="9" t="str">
        <f>IF(ISERROR([1]!GetPart(F2961,"-",1)),F2961,[1]!GetPart(F2961,"-",1))</f>
        <v>175</v>
      </c>
      <c r="N2961" t="b">
        <f t="shared" si="140"/>
        <v>1</v>
      </c>
      <c r="P2961" s="9" t="str">
        <f t="shared" si="141"/>
        <v>175 Hamilton Avenue,Princeton,NJ</v>
      </c>
      <c r="Q2961" t="str">
        <f t="shared" si="139"/>
        <v>175 HAMILTON AVENUE</v>
      </c>
      <c r="R2961" t="e">
        <f>VLOOKUP(Q2961,'[2]2011-Princeton-geocodes.csv'!$A:$A,1,FALSE)</f>
        <v>#N/A</v>
      </c>
    </row>
    <row r="2962" spans="1:18">
      <c r="A2962" s="5">
        <v>2961</v>
      </c>
      <c r="B2962" s="2" t="s">
        <v>2192</v>
      </c>
      <c r="C2962" s="2" t="s">
        <v>286</v>
      </c>
      <c r="D2962" s="2" t="s">
        <v>98</v>
      </c>
      <c r="E2962" s="2" t="s">
        <v>119</v>
      </c>
      <c r="F2962" s="2" t="s">
        <v>655</v>
      </c>
      <c r="G2962" s="2" t="s">
        <v>2182</v>
      </c>
      <c r="H2962" s="2" t="s">
        <v>13</v>
      </c>
      <c r="I2962" s="3" t="b">
        <v>0</v>
      </c>
      <c r="J2962" s="3" t="b">
        <v>0</v>
      </c>
      <c r="K2962" s="2" t="s">
        <v>13</v>
      </c>
      <c r="L2962" s="2" t="s">
        <v>14</v>
      </c>
      <c r="M2962" s="9" t="str">
        <f>IF(ISERROR([1]!GetPart(F2962,"-",1)),F2962,[1]!GetPart(F2962,"-",1))</f>
        <v>183</v>
      </c>
      <c r="N2962" t="b">
        <f t="shared" si="140"/>
        <v>1</v>
      </c>
      <c r="P2962" s="9" t="str">
        <f t="shared" si="141"/>
        <v>183 Hamilton Avenue,Princeton,NJ</v>
      </c>
      <c r="Q2962" t="str">
        <f t="shared" si="139"/>
        <v>183 HAMILTON AVENUE</v>
      </c>
      <c r="R2962" t="e">
        <f>VLOOKUP(Q2962,'[2]2011-Princeton-geocodes.csv'!$A:$A,1,FALSE)</f>
        <v>#N/A</v>
      </c>
    </row>
    <row r="2963" spans="1:18">
      <c r="A2963" s="5">
        <v>2962</v>
      </c>
      <c r="B2963" s="2" t="s">
        <v>2192</v>
      </c>
      <c r="C2963" s="2" t="s">
        <v>2193</v>
      </c>
      <c r="D2963" s="2" t="s">
        <v>98</v>
      </c>
      <c r="E2963" s="2" t="s">
        <v>152</v>
      </c>
      <c r="F2963" s="2" t="s">
        <v>711</v>
      </c>
      <c r="G2963" s="2" t="s">
        <v>2182</v>
      </c>
      <c r="H2963" s="2" t="s">
        <v>13</v>
      </c>
      <c r="I2963" s="3" t="b">
        <v>0</v>
      </c>
      <c r="J2963" s="3" t="b">
        <v>0</v>
      </c>
      <c r="K2963" s="2" t="s">
        <v>13</v>
      </c>
      <c r="L2963" s="2" t="s">
        <v>14</v>
      </c>
      <c r="M2963" s="9" t="str">
        <f>IF(ISERROR([1]!GetPart(F2963,"-",1)),F2963,[1]!GetPart(F2963,"-",1))</f>
        <v>187</v>
      </c>
      <c r="N2963" t="b">
        <f t="shared" si="140"/>
        <v>1</v>
      </c>
      <c r="P2963" s="9" t="str">
        <f t="shared" si="141"/>
        <v>187 Hamilton Avenue,Princeton,NJ</v>
      </c>
      <c r="Q2963" t="str">
        <f t="shared" si="139"/>
        <v>187 HAMILTON AVENUE</v>
      </c>
      <c r="R2963" t="e">
        <f>VLOOKUP(Q2963,'[2]2011-Princeton-geocodes.csv'!$A:$A,1,FALSE)</f>
        <v>#N/A</v>
      </c>
    </row>
    <row r="2964" spans="1:18">
      <c r="A2964" s="5">
        <v>2963</v>
      </c>
      <c r="B2964" s="2" t="s">
        <v>2192</v>
      </c>
      <c r="C2964" s="2" t="s">
        <v>422</v>
      </c>
      <c r="D2964" s="2" t="s">
        <v>98</v>
      </c>
      <c r="E2964" s="2" t="s">
        <v>161</v>
      </c>
      <c r="F2964" s="2" t="s">
        <v>710</v>
      </c>
      <c r="G2964" s="2" t="s">
        <v>2182</v>
      </c>
      <c r="H2964" s="2" t="s">
        <v>13</v>
      </c>
      <c r="I2964" s="3" t="b">
        <v>0</v>
      </c>
      <c r="J2964" s="3" t="b">
        <v>0</v>
      </c>
      <c r="K2964" s="2" t="s">
        <v>13</v>
      </c>
      <c r="L2964" s="2" t="s">
        <v>14</v>
      </c>
      <c r="M2964" s="9" t="str">
        <f>IF(ISERROR([1]!GetPart(F2964,"-",1)),F2964,[1]!GetPart(F2964,"-",1))</f>
        <v>147</v>
      </c>
      <c r="N2964" t="b">
        <f t="shared" si="140"/>
        <v>1</v>
      </c>
      <c r="P2964" s="9" t="str">
        <f t="shared" si="141"/>
        <v>147 Hamilton Avenue,Princeton,NJ</v>
      </c>
      <c r="Q2964" t="str">
        <f t="shared" si="139"/>
        <v>147 HAMILTON AVENUE</v>
      </c>
      <c r="R2964" t="e">
        <f>VLOOKUP(Q2964,'[2]2011-Princeton-geocodes.csv'!$A:$A,1,FALSE)</f>
        <v>#N/A</v>
      </c>
    </row>
    <row r="2965" spans="1:18">
      <c r="A2965" s="5">
        <v>2964</v>
      </c>
      <c r="B2965" s="2" t="s">
        <v>2194</v>
      </c>
      <c r="C2965" s="2" t="s">
        <v>79</v>
      </c>
      <c r="D2965" s="2" t="s">
        <v>98</v>
      </c>
      <c r="E2965" s="2" t="s">
        <v>125</v>
      </c>
      <c r="F2965" s="2" t="s">
        <v>160</v>
      </c>
      <c r="G2965" s="2" t="s">
        <v>2182</v>
      </c>
      <c r="H2965" s="2" t="s">
        <v>13</v>
      </c>
      <c r="I2965" s="3" t="b">
        <v>0</v>
      </c>
      <c r="J2965" s="3" t="b">
        <v>0</v>
      </c>
      <c r="K2965" s="2" t="s">
        <v>13</v>
      </c>
      <c r="L2965" s="2" t="s">
        <v>14</v>
      </c>
      <c r="M2965" s="9" t="str">
        <f>IF(ISERROR([1]!GetPart(F2965,"-",1)),F2965,[1]!GetPart(F2965,"-",1))</f>
        <v>144</v>
      </c>
      <c r="N2965" t="b">
        <f t="shared" si="140"/>
        <v>1</v>
      </c>
      <c r="P2965" s="9" t="str">
        <f t="shared" si="141"/>
        <v>144 Hamilton Avenue,Princeton,NJ</v>
      </c>
      <c r="Q2965" t="str">
        <f t="shared" si="139"/>
        <v>144 HAMILTON AVENUE</v>
      </c>
      <c r="R2965" t="e">
        <f>VLOOKUP(Q2965,'[2]2011-Princeton-geocodes.csv'!$A:$A,1,FALSE)</f>
        <v>#N/A</v>
      </c>
    </row>
    <row r="2966" spans="1:18">
      <c r="A2966" s="5">
        <v>2965</v>
      </c>
      <c r="B2966" s="2" t="s">
        <v>2195</v>
      </c>
      <c r="C2966" s="2" t="s">
        <v>288</v>
      </c>
      <c r="D2966" s="2" t="s">
        <v>428</v>
      </c>
      <c r="E2966" s="2" t="s">
        <v>607</v>
      </c>
      <c r="F2966" s="2" t="s">
        <v>1774</v>
      </c>
      <c r="G2966" s="2" t="s">
        <v>2182</v>
      </c>
      <c r="H2966" s="2" t="s">
        <v>13</v>
      </c>
      <c r="I2966" s="3" t="b">
        <v>0</v>
      </c>
      <c r="J2966" s="3" t="b">
        <v>0</v>
      </c>
      <c r="K2966" s="2" t="s">
        <v>13</v>
      </c>
      <c r="L2966" s="2" t="s">
        <v>14</v>
      </c>
      <c r="M2966" s="9" t="str">
        <f>IF(ISERROR([1]!GetPart(F2966,"-",1)),F2966,[1]!GetPart(F2966,"-",1))</f>
        <v>339</v>
      </c>
      <c r="N2966" t="b">
        <f t="shared" si="140"/>
        <v>1</v>
      </c>
      <c r="P2966" s="9" t="str">
        <f t="shared" si="141"/>
        <v>339 Hamilton Avenue,Princeton,NJ</v>
      </c>
      <c r="Q2966" t="str">
        <f t="shared" si="139"/>
        <v>339 HAMILTON AVENUE</v>
      </c>
      <c r="R2966" t="e">
        <f>VLOOKUP(Q2966,'[2]2011-Princeton-geocodes.csv'!$A:$A,1,FALSE)</f>
        <v>#N/A</v>
      </c>
    </row>
    <row r="2967" spans="1:18">
      <c r="A2967" s="5">
        <v>2966</v>
      </c>
      <c r="B2967" s="2" t="s">
        <v>2195</v>
      </c>
      <c r="C2967" s="2" t="s">
        <v>312</v>
      </c>
      <c r="D2967" s="2" t="s">
        <v>428</v>
      </c>
      <c r="E2967" s="2" t="s">
        <v>2196</v>
      </c>
      <c r="F2967" s="2" t="s">
        <v>1873</v>
      </c>
      <c r="G2967" s="2" t="s">
        <v>2182</v>
      </c>
      <c r="H2967" s="2" t="s">
        <v>13</v>
      </c>
      <c r="I2967" s="3" t="b">
        <v>0</v>
      </c>
      <c r="J2967" s="3" t="b">
        <v>0</v>
      </c>
      <c r="K2967" s="2" t="s">
        <v>13</v>
      </c>
      <c r="L2967" s="2" t="s">
        <v>14</v>
      </c>
      <c r="M2967" s="9" t="str">
        <f>IF(ISERROR([1]!GetPart(F2967,"-",1)),F2967,[1]!GetPart(F2967,"-",1))</f>
        <v>331</v>
      </c>
      <c r="N2967" t="b">
        <f t="shared" si="140"/>
        <v>1</v>
      </c>
      <c r="P2967" s="9" t="str">
        <f t="shared" si="141"/>
        <v>331 Hamilton Avenue,Princeton,NJ</v>
      </c>
      <c r="Q2967" t="str">
        <f t="shared" si="139"/>
        <v>331 HAMILTON AVENUE</v>
      </c>
      <c r="R2967" t="e">
        <f>VLOOKUP(Q2967,'[2]2011-Princeton-geocodes.csv'!$A:$A,1,FALSE)</f>
        <v>#N/A</v>
      </c>
    </row>
    <row r="2968" spans="1:18">
      <c r="A2968" s="5">
        <v>2967</v>
      </c>
      <c r="B2968" s="2" t="s">
        <v>2197</v>
      </c>
      <c r="C2968" s="2" t="s">
        <v>254</v>
      </c>
      <c r="D2968" s="2" t="s">
        <v>428</v>
      </c>
      <c r="E2968" s="2" t="s">
        <v>504</v>
      </c>
      <c r="F2968" s="2" t="s">
        <v>1850</v>
      </c>
      <c r="G2968" s="2" t="s">
        <v>2182</v>
      </c>
      <c r="H2968" s="2" t="s">
        <v>13</v>
      </c>
      <c r="I2968" s="3" t="b">
        <v>0</v>
      </c>
      <c r="J2968" s="3" t="b">
        <v>0</v>
      </c>
      <c r="K2968" s="2" t="s">
        <v>13</v>
      </c>
      <c r="L2968" s="2" t="s">
        <v>14</v>
      </c>
      <c r="M2968" s="9" t="str">
        <f>IF(ISERROR([1]!GetPart(F2968,"-",1)),F2968,[1]!GetPart(F2968,"-",1))</f>
        <v>338</v>
      </c>
      <c r="N2968" t="b">
        <f t="shared" si="140"/>
        <v>1</v>
      </c>
      <c r="P2968" s="9" t="str">
        <f t="shared" si="141"/>
        <v>338 Hamilton Avenue,Princeton,NJ</v>
      </c>
      <c r="Q2968" t="str">
        <f t="shared" si="139"/>
        <v>338 HAMILTON AVENUE</v>
      </c>
      <c r="R2968" t="e">
        <f>VLOOKUP(Q2968,'[2]2011-Princeton-geocodes.csv'!$A:$A,1,FALSE)</f>
        <v>#N/A</v>
      </c>
    </row>
    <row r="2969" spans="1:18">
      <c r="A2969" s="5">
        <v>2968</v>
      </c>
      <c r="B2969" s="2" t="s">
        <v>1818</v>
      </c>
      <c r="C2969" s="2" t="s">
        <v>290</v>
      </c>
      <c r="D2969" s="2" t="s">
        <v>428</v>
      </c>
      <c r="E2969" s="2" t="s">
        <v>479</v>
      </c>
      <c r="F2969" s="2" t="s">
        <v>1247</v>
      </c>
      <c r="G2969" s="2" t="s">
        <v>2182</v>
      </c>
      <c r="H2969" s="2" t="s">
        <v>13</v>
      </c>
      <c r="I2969" s="3" t="b">
        <v>0</v>
      </c>
      <c r="J2969" s="3" t="b">
        <v>0</v>
      </c>
      <c r="K2969" s="2" t="s">
        <v>13</v>
      </c>
      <c r="L2969" s="2" t="s">
        <v>14</v>
      </c>
      <c r="M2969" s="9" t="str">
        <f>IF(ISERROR([1]!GetPart(F2969,"-",1)),F2969,[1]!GetPart(F2969,"-",1))</f>
        <v>310</v>
      </c>
      <c r="N2969" t="b">
        <f t="shared" si="140"/>
        <v>1</v>
      </c>
      <c r="P2969" s="9" t="str">
        <f t="shared" si="141"/>
        <v>310 Hamilton Avenue,Princeton,NJ</v>
      </c>
      <c r="Q2969" t="str">
        <f t="shared" si="139"/>
        <v>310 HAMILTON AVENUE</v>
      </c>
      <c r="R2969" t="e">
        <f>VLOOKUP(Q2969,'[2]2011-Princeton-geocodes.csv'!$A:$A,1,FALSE)</f>
        <v>#N/A</v>
      </c>
    </row>
    <row r="2970" spans="1:18">
      <c r="A2970" s="5">
        <v>2969</v>
      </c>
      <c r="B2970" s="2" t="s">
        <v>1818</v>
      </c>
      <c r="C2970" s="2" t="s">
        <v>532</v>
      </c>
      <c r="D2970" s="2" t="s">
        <v>428</v>
      </c>
      <c r="E2970" s="2" t="s">
        <v>72</v>
      </c>
      <c r="F2970" s="2" t="s">
        <v>2198</v>
      </c>
      <c r="G2970" s="2" t="s">
        <v>2182</v>
      </c>
      <c r="H2970" s="2" t="s">
        <v>13</v>
      </c>
      <c r="I2970" s="3" t="b">
        <v>0</v>
      </c>
      <c r="J2970" s="3" t="b">
        <v>0</v>
      </c>
      <c r="K2970" s="2" t="s">
        <v>13</v>
      </c>
      <c r="L2970" s="2" t="s">
        <v>14</v>
      </c>
      <c r="M2970" s="9" t="str">
        <f>IF(ISERROR([1]!GetPart(F2970,"-",1)),F2970,[1]!GetPart(F2970,"-",1))</f>
        <v>320</v>
      </c>
      <c r="N2970" t="b">
        <f t="shared" si="140"/>
        <v>1</v>
      </c>
      <c r="P2970" s="9" t="str">
        <f t="shared" si="141"/>
        <v>320 Hamilton Avenue,Princeton,NJ</v>
      </c>
      <c r="Q2970" t="str">
        <f t="shared" si="139"/>
        <v>320 HAMILTON AVENUE</v>
      </c>
      <c r="R2970" t="e">
        <f>VLOOKUP(Q2970,'[2]2011-Princeton-geocodes.csv'!$A:$A,1,FALSE)</f>
        <v>#N/A</v>
      </c>
    </row>
    <row r="2971" spans="1:18">
      <c r="A2971" s="5">
        <v>2970</v>
      </c>
      <c r="B2971" s="2" t="s">
        <v>1818</v>
      </c>
      <c r="C2971" s="2" t="s">
        <v>73</v>
      </c>
      <c r="D2971" s="2" t="s">
        <v>428</v>
      </c>
      <c r="E2971" s="2" t="s">
        <v>557</v>
      </c>
      <c r="F2971" s="2" t="s">
        <v>207</v>
      </c>
      <c r="G2971" s="2" t="s">
        <v>2182</v>
      </c>
      <c r="H2971" s="2" t="s">
        <v>13</v>
      </c>
      <c r="I2971" s="3" t="b">
        <v>0</v>
      </c>
      <c r="J2971" s="3" t="b">
        <v>0</v>
      </c>
      <c r="K2971" s="2" t="s">
        <v>13</v>
      </c>
      <c r="L2971" s="2" t="s">
        <v>14</v>
      </c>
      <c r="M2971" s="9" t="str">
        <f>IF(ISERROR([1]!GetPart(F2971,"-",1)),F2971,[1]!GetPart(F2971,"-",1))</f>
        <v>290</v>
      </c>
      <c r="N2971" t="b">
        <f t="shared" si="140"/>
        <v>1</v>
      </c>
      <c r="P2971" s="9" t="str">
        <f t="shared" si="141"/>
        <v>290 Hamilton Avenue,Princeton,NJ</v>
      </c>
      <c r="Q2971" t="str">
        <f t="shared" si="139"/>
        <v>290 HAMILTON AVENUE</v>
      </c>
      <c r="R2971" t="e">
        <f>VLOOKUP(Q2971,'[2]2011-Princeton-geocodes.csv'!$A:$A,1,FALSE)</f>
        <v>#N/A</v>
      </c>
    </row>
    <row r="2972" spans="1:18">
      <c r="A2972" s="5">
        <v>2971</v>
      </c>
      <c r="B2972" s="2" t="s">
        <v>1818</v>
      </c>
      <c r="C2972" s="2" t="s">
        <v>533</v>
      </c>
      <c r="D2972" s="2" t="s">
        <v>428</v>
      </c>
      <c r="E2972" s="2" t="s">
        <v>557</v>
      </c>
      <c r="F2972" s="2" t="s">
        <v>1624</v>
      </c>
      <c r="G2972" s="2" t="s">
        <v>2182</v>
      </c>
      <c r="H2972" s="2" t="s">
        <v>13</v>
      </c>
      <c r="I2972" s="3" t="b">
        <v>0</v>
      </c>
      <c r="J2972" s="3" t="b">
        <v>0</v>
      </c>
      <c r="K2972" s="2" t="s">
        <v>13</v>
      </c>
      <c r="L2972" s="2" t="s">
        <v>14</v>
      </c>
      <c r="M2972" s="9" t="str">
        <f>IF(ISERROR([1]!GetPart(F2972,"-",1)),F2972,[1]!GetPart(F2972,"-",1))</f>
        <v>284</v>
      </c>
      <c r="N2972" t="b">
        <f t="shared" si="140"/>
        <v>1</v>
      </c>
      <c r="P2972" s="9" t="str">
        <f t="shared" si="141"/>
        <v>284 Hamilton Avenue,Princeton,NJ</v>
      </c>
      <c r="Q2972" t="str">
        <f t="shared" si="139"/>
        <v>284 HAMILTON AVENUE</v>
      </c>
      <c r="R2972" t="e">
        <f>VLOOKUP(Q2972,'[2]2011-Princeton-geocodes.csv'!$A:$A,1,FALSE)</f>
        <v>#N/A</v>
      </c>
    </row>
    <row r="2973" spans="1:18">
      <c r="A2973" s="5">
        <v>2972</v>
      </c>
      <c r="B2973" s="2" t="s">
        <v>1818</v>
      </c>
      <c r="C2973" s="2" t="s">
        <v>82</v>
      </c>
      <c r="D2973" s="2" t="s">
        <v>428</v>
      </c>
      <c r="E2973" s="2" t="s">
        <v>504</v>
      </c>
      <c r="F2973" s="2" t="s">
        <v>203</v>
      </c>
      <c r="G2973" s="2" t="s">
        <v>2182</v>
      </c>
      <c r="H2973" s="2" t="s">
        <v>13</v>
      </c>
      <c r="I2973" s="3" t="b">
        <v>0</v>
      </c>
      <c r="J2973" s="3" t="b">
        <v>0</v>
      </c>
      <c r="K2973" s="2" t="s">
        <v>13</v>
      </c>
      <c r="L2973" s="2" t="s">
        <v>14</v>
      </c>
      <c r="M2973" s="9" t="str">
        <f>IF(ISERROR([1]!GetPart(F2973,"-",1)),F2973,[1]!GetPart(F2973,"-",1))</f>
        <v>278</v>
      </c>
      <c r="N2973" t="b">
        <f t="shared" si="140"/>
        <v>1</v>
      </c>
      <c r="P2973" s="9" t="str">
        <f t="shared" si="141"/>
        <v>278 Hamilton Avenue,Princeton,NJ</v>
      </c>
      <c r="Q2973" t="str">
        <f t="shared" si="139"/>
        <v>278 HAMILTON AVENUE</v>
      </c>
      <c r="R2973" t="e">
        <f>VLOOKUP(Q2973,'[2]2011-Princeton-geocodes.csv'!$A:$A,1,FALSE)</f>
        <v>#N/A</v>
      </c>
    </row>
    <row r="2974" spans="1:18">
      <c r="A2974" s="5">
        <v>2973</v>
      </c>
      <c r="B2974" s="2" t="s">
        <v>1818</v>
      </c>
      <c r="C2974" s="2" t="s">
        <v>392</v>
      </c>
      <c r="D2974" s="2" t="s">
        <v>428</v>
      </c>
      <c r="E2974" s="2" t="s">
        <v>504</v>
      </c>
      <c r="F2974" s="2" t="s">
        <v>2098</v>
      </c>
      <c r="G2974" s="2" t="s">
        <v>2182</v>
      </c>
      <c r="H2974" s="2" t="s">
        <v>13</v>
      </c>
      <c r="I2974" s="3" t="b">
        <v>0</v>
      </c>
      <c r="J2974" s="3" t="b">
        <v>0</v>
      </c>
      <c r="K2974" s="2" t="s">
        <v>13</v>
      </c>
      <c r="L2974" s="2" t="s">
        <v>14</v>
      </c>
      <c r="M2974" s="9" t="str">
        <f>IF(ISERROR([1]!GetPart(F2974,"-",1)),F2974,[1]!GetPart(F2974,"-",1))</f>
        <v>274</v>
      </c>
      <c r="N2974" t="b">
        <f t="shared" si="140"/>
        <v>1</v>
      </c>
      <c r="P2974" s="9" t="str">
        <f t="shared" si="141"/>
        <v>274 Hamilton Avenue,Princeton,NJ</v>
      </c>
      <c r="Q2974" t="str">
        <f t="shared" si="139"/>
        <v>274 HAMILTON AVENUE</v>
      </c>
      <c r="R2974" t="e">
        <f>VLOOKUP(Q2974,'[2]2011-Princeton-geocodes.csv'!$A:$A,1,FALSE)</f>
        <v>#N/A</v>
      </c>
    </row>
    <row r="2975" spans="1:18">
      <c r="A2975" s="5">
        <v>2974</v>
      </c>
      <c r="B2975" s="2" t="s">
        <v>1818</v>
      </c>
      <c r="C2975" s="2" t="s">
        <v>118</v>
      </c>
      <c r="D2975" s="2" t="s">
        <v>428</v>
      </c>
      <c r="E2975" s="2" t="s">
        <v>589</v>
      </c>
      <c r="F2975" s="2" t="s">
        <v>1000</v>
      </c>
      <c r="G2975" s="2" t="s">
        <v>2182</v>
      </c>
      <c r="H2975" s="2" t="s">
        <v>13</v>
      </c>
      <c r="I2975" s="3" t="b">
        <v>0</v>
      </c>
      <c r="J2975" s="3" t="b">
        <v>0</v>
      </c>
      <c r="K2975" s="2" t="s">
        <v>13</v>
      </c>
      <c r="L2975" s="2" t="s">
        <v>14</v>
      </c>
      <c r="M2975" s="9" t="str">
        <f>IF(ISERROR([1]!GetPart(F2975,"-",1)),F2975,[1]!GetPart(F2975,"-",1))</f>
        <v>300</v>
      </c>
      <c r="N2975" t="b">
        <f t="shared" si="140"/>
        <v>1</v>
      </c>
      <c r="P2975" s="9" t="str">
        <f t="shared" si="141"/>
        <v>300 Hamilton Avenue,Princeton,NJ</v>
      </c>
      <c r="Q2975" t="str">
        <f t="shared" si="139"/>
        <v>300 HAMILTON AVENUE</v>
      </c>
      <c r="R2975" t="e">
        <f>VLOOKUP(Q2975,'[2]2011-Princeton-geocodes.csv'!$A:$A,1,FALSE)</f>
        <v>#N/A</v>
      </c>
    </row>
    <row r="2976" spans="1:18">
      <c r="A2976" s="5">
        <v>2975</v>
      </c>
      <c r="B2976" s="2" t="s">
        <v>1818</v>
      </c>
      <c r="C2976" s="2" t="s">
        <v>114</v>
      </c>
      <c r="D2976" s="2" t="s">
        <v>428</v>
      </c>
      <c r="E2976" s="2" t="s">
        <v>504</v>
      </c>
      <c r="F2976" s="2" t="s">
        <v>213</v>
      </c>
      <c r="G2976" s="2" t="s">
        <v>2182</v>
      </c>
      <c r="H2976" s="2" t="s">
        <v>13</v>
      </c>
      <c r="I2976" s="3" t="b">
        <v>0</v>
      </c>
      <c r="J2976" s="3" t="b">
        <v>0</v>
      </c>
      <c r="K2976" s="2" t="s">
        <v>13</v>
      </c>
      <c r="L2976" s="2" t="s">
        <v>14</v>
      </c>
      <c r="M2976" s="9" t="str">
        <f>IF(ISERROR([1]!GetPart(F2976,"-",1)),F2976,[1]!GetPart(F2976,"-",1))</f>
        <v>272</v>
      </c>
      <c r="N2976" t="b">
        <f t="shared" si="140"/>
        <v>1</v>
      </c>
      <c r="P2976" s="9" t="str">
        <f t="shared" si="141"/>
        <v>272 Hamilton Avenue,Princeton,NJ</v>
      </c>
      <c r="Q2976" t="str">
        <f t="shared" si="139"/>
        <v>272 HAMILTON AVENUE</v>
      </c>
      <c r="R2976" t="e">
        <f>VLOOKUP(Q2976,'[2]2011-Princeton-geocodes.csv'!$A:$A,1,FALSE)</f>
        <v>#N/A</v>
      </c>
    </row>
    <row r="2977" spans="1:18">
      <c r="A2977" s="5">
        <v>2976</v>
      </c>
      <c r="B2977" s="2" t="s">
        <v>1818</v>
      </c>
      <c r="C2977" s="2" t="s">
        <v>455</v>
      </c>
      <c r="D2977" s="2" t="s">
        <v>2199</v>
      </c>
      <c r="E2977" s="2" t="s">
        <v>504</v>
      </c>
      <c r="F2977" s="2" t="s">
        <v>206</v>
      </c>
      <c r="G2977" s="2" t="s">
        <v>2182</v>
      </c>
      <c r="H2977" s="2" t="s">
        <v>13</v>
      </c>
      <c r="I2977" s="3" t="b">
        <v>0</v>
      </c>
      <c r="J2977" s="3" t="b">
        <v>0</v>
      </c>
      <c r="K2977" s="2" t="s">
        <v>13</v>
      </c>
      <c r="L2977" s="2" t="s">
        <v>14</v>
      </c>
      <c r="M2977" s="9" t="str">
        <f>IF(ISERROR([1]!GetPart(F2977,"-",1)),F2977,[1]!GetPart(F2977,"-",1))</f>
        <v>270</v>
      </c>
      <c r="N2977" t="b">
        <f t="shared" si="140"/>
        <v>1</v>
      </c>
      <c r="P2977" s="9" t="str">
        <f t="shared" si="141"/>
        <v>270 Hamilton Avenue,Princeton,NJ</v>
      </c>
      <c r="Q2977" t="str">
        <f t="shared" si="139"/>
        <v>270 HAMILTON AVENUE</v>
      </c>
      <c r="R2977" t="e">
        <f>VLOOKUP(Q2977,'[2]2011-Princeton-geocodes.csv'!$A:$A,1,FALSE)</f>
        <v>#N/A</v>
      </c>
    </row>
    <row r="2978" spans="1:18">
      <c r="A2978" s="5">
        <v>2977</v>
      </c>
      <c r="B2978" s="2" t="s">
        <v>2200</v>
      </c>
      <c r="C2978" s="2" t="s">
        <v>169</v>
      </c>
      <c r="D2978" s="2" t="s">
        <v>428</v>
      </c>
      <c r="E2978" s="2" t="s">
        <v>103</v>
      </c>
      <c r="F2978" s="2" t="s">
        <v>441</v>
      </c>
      <c r="G2978" s="2" t="s">
        <v>2182</v>
      </c>
      <c r="H2978" s="2" t="s">
        <v>13</v>
      </c>
      <c r="I2978" s="3" t="b">
        <v>0</v>
      </c>
      <c r="J2978" s="3" t="b">
        <v>0</v>
      </c>
      <c r="K2978" s="2" t="s">
        <v>13</v>
      </c>
      <c r="L2978" s="2" t="s">
        <v>14</v>
      </c>
      <c r="M2978" s="9" t="str">
        <f>IF(ISERROR([1]!GetPart(F2978,"-",1)),F2978,[1]!GetPart(F2978,"-",1))</f>
        <v>218</v>
      </c>
      <c r="N2978" t="b">
        <f t="shared" si="140"/>
        <v>1</v>
      </c>
      <c r="P2978" s="9" t="str">
        <f t="shared" si="141"/>
        <v>218 Hamilton Avenue,Princeton,NJ</v>
      </c>
      <c r="Q2978" t="str">
        <f t="shared" si="139"/>
        <v>218 HAMILTON AVENUE</v>
      </c>
      <c r="R2978" t="e">
        <f>VLOOKUP(Q2978,'[2]2011-Princeton-geocodes.csv'!$A:$A,1,FALSE)</f>
        <v>#N/A</v>
      </c>
    </row>
    <row r="2979" spans="1:18">
      <c r="A2979" s="5">
        <v>2978</v>
      </c>
      <c r="B2979" s="2" t="s">
        <v>2200</v>
      </c>
      <c r="C2979" s="2" t="s">
        <v>2201</v>
      </c>
      <c r="D2979" s="2" t="s">
        <v>428</v>
      </c>
      <c r="E2979" s="2" t="s">
        <v>103</v>
      </c>
      <c r="F2979" s="2" t="s">
        <v>726</v>
      </c>
      <c r="G2979" s="2" t="s">
        <v>2182</v>
      </c>
      <c r="H2979" s="2" t="s">
        <v>13</v>
      </c>
      <c r="I2979" s="3" t="b">
        <v>0</v>
      </c>
      <c r="J2979" s="3" t="b">
        <v>0</v>
      </c>
      <c r="K2979" s="2" t="s">
        <v>13</v>
      </c>
      <c r="L2979" s="2" t="s">
        <v>14</v>
      </c>
      <c r="M2979" s="9" t="str">
        <f>IF(ISERROR([1]!GetPart(F2979,"-",1)),F2979,[1]!GetPart(F2979,"-",1))</f>
        <v>222</v>
      </c>
      <c r="N2979" t="b">
        <f t="shared" si="140"/>
        <v>1</v>
      </c>
      <c r="P2979" s="9" t="str">
        <f t="shared" si="141"/>
        <v>222 Hamilton Avenue,Princeton,NJ</v>
      </c>
      <c r="Q2979" t="str">
        <f t="shared" si="139"/>
        <v>222 HAMILTON AVENUE</v>
      </c>
      <c r="R2979" t="e">
        <f>VLOOKUP(Q2979,'[2]2011-Princeton-geocodes.csv'!$A:$A,1,FALSE)</f>
        <v>#N/A</v>
      </c>
    </row>
    <row r="2980" spans="1:18">
      <c r="A2980" s="5">
        <v>2979</v>
      </c>
      <c r="B2980" s="2" t="s">
        <v>2200</v>
      </c>
      <c r="C2980" s="2" t="s">
        <v>2202</v>
      </c>
      <c r="D2980" s="2" t="s">
        <v>98</v>
      </c>
      <c r="E2980" s="2" t="s">
        <v>103</v>
      </c>
      <c r="F2980" s="2" t="s">
        <v>1050</v>
      </c>
      <c r="G2980" s="2" t="s">
        <v>2182</v>
      </c>
      <c r="H2980" s="2" t="s">
        <v>13</v>
      </c>
      <c r="I2980" s="3" t="b">
        <v>0</v>
      </c>
      <c r="J2980" s="3" t="b">
        <v>0</v>
      </c>
      <c r="K2980" s="2" t="s">
        <v>13</v>
      </c>
      <c r="L2980" s="2" t="s">
        <v>14</v>
      </c>
      <c r="M2980" s="9" t="str">
        <f>IF(ISERROR([1]!GetPart(F2980,"-",1)),F2980,[1]!GetPart(F2980,"-",1))</f>
        <v>200</v>
      </c>
      <c r="N2980" t="b">
        <f t="shared" si="140"/>
        <v>1</v>
      </c>
      <c r="P2980" s="9" t="str">
        <f t="shared" si="141"/>
        <v>200 Hamilton Avenue,Princeton,NJ</v>
      </c>
      <c r="Q2980" t="str">
        <f t="shared" ref="Q2980:Q3043" si="142">UPPER(IF(LEN(M2980)&gt;0,M2980&amp;" ","")&amp;G2980)</f>
        <v>200 HAMILTON AVENUE</v>
      </c>
      <c r="R2980" t="e">
        <f>VLOOKUP(Q2980,'[2]2011-Princeton-geocodes.csv'!$A:$A,1,FALSE)</f>
        <v>#N/A</v>
      </c>
    </row>
    <row r="2981" spans="1:18">
      <c r="A2981" s="5">
        <v>2980</v>
      </c>
      <c r="B2981" s="2" t="s">
        <v>2200</v>
      </c>
      <c r="C2981" s="2" t="s">
        <v>728</v>
      </c>
      <c r="D2981" s="2" t="s">
        <v>98</v>
      </c>
      <c r="E2981" s="2" t="s">
        <v>504</v>
      </c>
      <c r="F2981" s="2" t="s">
        <v>643</v>
      </c>
      <c r="G2981" s="2" t="s">
        <v>2182</v>
      </c>
      <c r="H2981" s="2" t="s">
        <v>13</v>
      </c>
      <c r="I2981" s="3" t="b">
        <v>0</v>
      </c>
      <c r="J2981" s="3" t="b">
        <v>0</v>
      </c>
      <c r="K2981" s="2" t="s">
        <v>13</v>
      </c>
      <c r="L2981" s="2" t="s">
        <v>14</v>
      </c>
      <c r="M2981" s="9" t="str">
        <f>IF(ISERROR([1]!GetPart(F2981,"-",1)),F2981,[1]!GetPart(F2981,"-",1))</f>
        <v>204</v>
      </c>
      <c r="N2981" t="b">
        <f t="shared" si="140"/>
        <v>1</v>
      </c>
      <c r="P2981" s="9" t="str">
        <f t="shared" si="141"/>
        <v>204 Hamilton Avenue,Princeton,NJ</v>
      </c>
      <c r="Q2981" t="str">
        <f t="shared" si="142"/>
        <v>204 HAMILTON AVENUE</v>
      </c>
      <c r="R2981" t="e">
        <f>VLOOKUP(Q2981,'[2]2011-Princeton-geocodes.csv'!$A:$A,1,FALSE)</f>
        <v>#N/A</v>
      </c>
    </row>
    <row r="2982" spans="1:18">
      <c r="A2982" s="5">
        <v>2981</v>
      </c>
      <c r="B2982" s="2" t="s">
        <v>2200</v>
      </c>
      <c r="C2982" s="2" t="s">
        <v>1043</v>
      </c>
      <c r="D2982" s="2" t="s">
        <v>98</v>
      </c>
      <c r="E2982" s="2" t="s">
        <v>103</v>
      </c>
      <c r="F2982" s="2" t="s">
        <v>361</v>
      </c>
      <c r="G2982" s="2" t="s">
        <v>2182</v>
      </c>
      <c r="H2982" s="2" t="s">
        <v>13</v>
      </c>
      <c r="I2982" s="3" t="b">
        <v>0</v>
      </c>
      <c r="J2982" s="3" t="b">
        <v>0</v>
      </c>
      <c r="K2982" s="2" t="s">
        <v>13</v>
      </c>
      <c r="L2982" s="2" t="s">
        <v>14</v>
      </c>
      <c r="M2982" s="9" t="str">
        <f>IF(ISERROR([1]!GetPart(F2982,"-",1)),F2982,[1]!GetPart(F2982,"-",1))</f>
        <v>210</v>
      </c>
      <c r="N2982" t="b">
        <f t="shared" si="140"/>
        <v>1</v>
      </c>
      <c r="P2982" s="9" t="str">
        <f t="shared" si="141"/>
        <v>210 Hamilton Avenue,Princeton,NJ</v>
      </c>
      <c r="Q2982" t="str">
        <f t="shared" si="142"/>
        <v>210 HAMILTON AVENUE</v>
      </c>
      <c r="R2982" t="e">
        <f>VLOOKUP(Q2982,'[2]2011-Princeton-geocodes.csv'!$A:$A,1,FALSE)</f>
        <v>#N/A</v>
      </c>
    </row>
    <row r="2983" spans="1:18">
      <c r="A2983" s="5">
        <v>2982</v>
      </c>
      <c r="B2983" s="2" t="s">
        <v>1720</v>
      </c>
      <c r="C2983" s="2" t="s">
        <v>462</v>
      </c>
      <c r="D2983" s="2" t="s">
        <v>428</v>
      </c>
      <c r="E2983" s="2" t="s">
        <v>115</v>
      </c>
      <c r="F2983" s="2" t="s">
        <v>178</v>
      </c>
      <c r="G2983" s="2" t="s">
        <v>2182</v>
      </c>
      <c r="H2983" s="2" t="s">
        <v>13</v>
      </c>
      <c r="I2983" s="3" t="b">
        <v>0</v>
      </c>
      <c r="J2983" s="3" t="b">
        <v>0</v>
      </c>
      <c r="K2983" s="2" t="s">
        <v>13</v>
      </c>
      <c r="L2983" s="2" t="s">
        <v>14</v>
      </c>
      <c r="M2983" s="9" t="str">
        <f>IF(ISERROR([1]!GetPart(F2983,"-",1)),F2983,[1]!GetPart(F2983,"-",1))</f>
        <v>252</v>
      </c>
      <c r="N2983" t="b">
        <f t="shared" si="140"/>
        <v>1</v>
      </c>
      <c r="P2983" s="9" t="str">
        <f t="shared" si="141"/>
        <v>252 Hamilton Avenue,Princeton,NJ</v>
      </c>
      <c r="Q2983" t="str">
        <f t="shared" si="142"/>
        <v>252 HAMILTON AVENUE</v>
      </c>
      <c r="R2983" t="e">
        <f>VLOOKUP(Q2983,'[2]2011-Princeton-geocodes.csv'!$A:$A,1,FALSE)</f>
        <v>#N/A</v>
      </c>
    </row>
    <row r="2984" spans="1:18">
      <c r="A2984" s="5">
        <v>2983</v>
      </c>
      <c r="B2984" s="2" t="s">
        <v>435</v>
      </c>
      <c r="C2984" s="2" t="s">
        <v>1184</v>
      </c>
      <c r="D2984" s="2" t="s">
        <v>428</v>
      </c>
      <c r="E2984" s="2" t="s">
        <v>202</v>
      </c>
      <c r="F2984" s="2" t="s">
        <v>2203</v>
      </c>
      <c r="G2984" s="2" t="s">
        <v>2182</v>
      </c>
      <c r="H2984" s="2" t="s">
        <v>13</v>
      </c>
      <c r="I2984" s="3" t="b">
        <v>0</v>
      </c>
      <c r="J2984" s="3" t="b">
        <v>0</v>
      </c>
      <c r="K2984" s="2" t="s">
        <v>13</v>
      </c>
      <c r="L2984" s="2" t="s">
        <v>14</v>
      </c>
      <c r="M2984" s="9" t="str">
        <f>IF(ISERROR([1]!GetPart(F2984,"-",1)),F2984,[1]!GetPart(F2984,"-",1))</f>
        <v>293</v>
      </c>
      <c r="N2984" t="b">
        <f t="shared" si="140"/>
        <v>1</v>
      </c>
      <c r="P2984" s="9" t="str">
        <f t="shared" si="141"/>
        <v>293 Hamilton Avenue,Princeton,NJ</v>
      </c>
      <c r="Q2984" t="str">
        <f t="shared" si="142"/>
        <v>293 HAMILTON AVENUE</v>
      </c>
      <c r="R2984" t="e">
        <f>VLOOKUP(Q2984,'[2]2011-Princeton-geocodes.csv'!$A:$A,1,FALSE)</f>
        <v>#N/A</v>
      </c>
    </row>
    <row r="2985" spans="1:18">
      <c r="A2985" s="5">
        <v>2984</v>
      </c>
      <c r="B2985" s="2" t="s">
        <v>435</v>
      </c>
      <c r="C2985" s="2" t="s">
        <v>241</v>
      </c>
      <c r="D2985" s="2" t="s">
        <v>428</v>
      </c>
      <c r="E2985" s="2" t="s">
        <v>167</v>
      </c>
      <c r="F2985" s="2" t="s">
        <v>1618</v>
      </c>
      <c r="G2985" s="2" t="s">
        <v>2182</v>
      </c>
      <c r="H2985" s="2" t="s">
        <v>13</v>
      </c>
      <c r="I2985" s="3" t="b">
        <v>0</v>
      </c>
      <c r="J2985" s="3" t="b">
        <v>0</v>
      </c>
      <c r="K2985" s="2" t="s">
        <v>13</v>
      </c>
      <c r="L2985" s="2" t="s">
        <v>14</v>
      </c>
      <c r="M2985" s="9" t="str">
        <f>IF(ISERROR([1]!GetPart(F2985,"-",1)),F2985,[1]!GetPart(F2985,"-",1))</f>
        <v>305</v>
      </c>
      <c r="N2985" t="b">
        <f t="shared" si="140"/>
        <v>1</v>
      </c>
      <c r="P2985" s="9" t="str">
        <f t="shared" si="141"/>
        <v>305 Hamilton Avenue,Princeton,NJ</v>
      </c>
      <c r="Q2985" t="str">
        <f t="shared" si="142"/>
        <v>305 HAMILTON AVENUE</v>
      </c>
      <c r="R2985" t="e">
        <f>VLOOKUP(Q2985,'[2]2011-Princeton-geocodes.csv'!$A:$A,1,FALSE)</f>
        <v>#N/A</v>
      </c>
    </row>
    <row r="2986" spans="1:18">
      <c r="A2986" s="5">
        <v>2985</v>
      </c>
      <c r="B2986" s="2" t="s">
        <v>435</v>
      </c>
      <c r="C2986" s="2" t="s">
        <v>253</v>
      </c>
      <c r="D2986" s="2" t="s">
        <v>428</v>
      </c>
      <c r="E2986" s="2" t="s">
        <v>197</v>
      </c>
      <c r="F2986" s="2" t="s">
        <v>1691</v>
      </c>
      <c r="G2986" s="2" t="s">
        <v>2182</v>
      </c>
      <c r="H2986" s="2" t="s">
        <v>13</v>
      </c>
      <c r="I2986" s="3" t="b">
        <v>0</v>
      </c>
      <c r="J2986" s="3" t="b">
        <v>0</v>
      </c>
      <c r="K2986" s="2" t="s">
        <v>13</v>
      </c>
      <c r="L2986" s="2" t="s">
        <v>14</v>
      </c>
      <c r="M2986" s="9" t="str">
        <f>IF(ISERROR([1]!GetPart(F2986,"-",1)),F2986,[1]!GetPart(F2986,"-",1))</f>
        <v>299</v>
      </c>
      <c r="N2986" t="b">
        <f t="shared" si="140"/>
        <v>1</v>
      </c>
      <c r="P2986" s="9" t="str">
        <f t="shared" si="141"/>
        <v>299 Hamilton Avenue,Princeton,NJ</v>
      </c>
      <c r="Q2986" t="str">
        <f t="shared" si="142"/>
        <v>299 HAMILTON AVENUE</v>
      </c>
      <c r="R2986" t="e">
        <f>VLOOKUP(Q2986,'[2]2011-Princeton-geocodes.csv'!$A:$A,1,FALSE)</f>
        <v>#N/A</v>
      </c>
    </row>
    <row r="2987" spans="1:18">
      <c r="A2987" s="5">
        <v>2986</v>
      </c>
      <c r="B2987" s="2" t="s">
        <v>435</v>
      </c>
      <c r="C2987" s="2" t="s">
        <v>52</v>
      </c>
      <c r="D2987" s="2" t="s">
        <v>428</v>
      </c>
      <c r="E2987" s="2" t="s">
        <v>226</v>
      </c>
      <c r="F2987" s="2" t="s">
        <v>2203</v>
      </c>
      <c r="G2987" s="2" t="s">
        <v>2182</v>
      </c>
      <c r="H2987" s="2" t="s">
        <v>13</v>
      </c>
      <c r="I2987" s="3" t="b">
        <v>0</v>
      </c>
      <c r="J2987" s="3" t="b">
        <v>0</v>
      </c>
      <c r="K2987" s="2" t="s">
        <v>13</v>
      </c>
      <c r="L2987" s="2" t="s">
        <v>14</v>
      </c>
      <c r="M2987" s="9" t="str">
        <f>IF(ISERROR([1]!GetPart(F2987,"-",1)),F2987,[1]!GetPart(F2987,"-",1))</f>
        <v>293</v>
      </c>
      <c r="N2987" t="b">
        <f t="shared" si="140"/>
        <v>1</v>
      </c>
      <c r="P2987" s="9" t="str">
        <f t="shared" si="141"/>
        <v>293 Hamilton Avenue,Princeton,NJ</v>
      </c>
      <c r="Q2987" t="str">
        <f t="shared" si="142"/>
        <v>293 HAMILTON AVENUE</v>
      </c>
      <c r="R2987" t="e">
        <f>VLOOKUP(Q2987,'[2]2011-Princeton-geocodes.csv'!$A:$A,1,FALSE)</f>
        <v>#N/A</v>
      </c>
    </row>
    <row r="2988" spans="1:18">
      <c r="A2988" s="5">
        <v>2987</v>
      </c>
      <c r="B2988" s="2" t="s">
        <v>435</v>
      </c>
      <c r="C2988" s="2" t="s">
        <v>257</v>
      </c>
      <c r="D2988" s="2" t="s">
        <v>428</v>
      </c>
      <c r="E2988" s="2" t="s">
        <v>39</v>
      </c>
      <c r="F2988" s="2" t="s">
        <v>1692</v>
      </c>
      <c r="G2988" s="2" t="s">
        <v>2182</v>
      </c>
      <c r="H2988" s="2" t="s">
        <v>13</v>
      </c>
      <c r="I2988" s="3" t="b">
        <v>0</v>
      </c>
      <c r="J2988" s="3" t="b">
        <v>0</v>
      </c>
      <c r="K2988" s="2" t="s">
        <v>13</v>
      </c>
      <c r="L2988" s="2" t="s">
        <v>14</v>
      </c>
      <c r="M2988" s="9" t="str">
        <f>IF(ISERROR([1]!GetPart(F2988,"-",1)),F2988,[1]!GetPart(F2988,"-",1))</f>
        <v>287</v>
      </c>
      <c r="N2988" t="b">
        <f t="shared" si="140"/>
        <v>1</v>
      </c>
      <c r="P2988" s="9" t="str">
        <f t="shared" si="141"/>
        <v>287 Hamilton Avenue,Princeton,NJ</v>
      </c>
      <c r="Q2988" t="str">
        <f t="shared" si="142"/>
        <v>287 HAMILTON AVENUE</v>
      </c>
      <c r="R2988" t="e">
        <f>VLOOKUP(Q2988,'[2]2011-Princeton-geocodes.csv'!$A:$A,1,FALSE)</f>
        <v>#N/A</v>
      </c>
    </row>
    <row r="2989" spans="1:18">
      <c r="A2989" s="5">
        <v>2988</v>
      </c>
      <c r="B2989" s="2" t="s">
        <v>435</v>
      </c>
      <c r="C2989" s="2" t="s">
        <v>243</v>
      </c>
      <c r="D2989" s="2" t="s">
        <v>428</v>
      </c>
      <c r="E2989" s="2" t="s">
        <v>39</v>
      </c>
      <c r="F2989" s="2" t="s">
        <v>2113</v>
      </c>
      <c r="G2989" s="2" t="s">
        <v>2182</v>
      </c>
      <c r="H2989" s="2" t="s">
        <v>13</v>
      </c>
      <c r="I2989" s="3" t="b">
        <v>0</v>
      </c>
      <c r="J2989" s="3" t="b">
        <v>0</v>
      </c>
      <c r="K2989" s="2" t="s">
        <v>13</v>
      </c>
      <c r="L2989" s="2" t="s">
        <v>14</v>
      </c>
      <c r="M2989" s="9" t="str">
        <f>IF(ISERROR([1]!GetPart(F2989,"-",1)),F2989,[1]!GetPart(F2989,"-",1))</f>
        <v>281</v>
      </c>
      <c r="N2989" t="b">
        <f t="shared" si="140"/>
        <v>1</v>
      </c>
      <c r="P2989" s="9" t="str">
        <f t="shared" si="141"/>
        <v>281 Hamilton Avenue,Princeton,NJ</v>
      </c>
      <c r="Q2989" t="str">
        <f t="shared" si="142"/>
        <v>281 HAMILTON AVENUE</v>
      </c>
      <c r="R2989" t="e">
        <f>VLOOKUP(Q2989,'[2]2011-Princeton-geocodes.csv'!$A:$A,1,FALSE)</f>
        <v>#N/A</v>
      </c>
    </row>
    <row r="2990" spans="1:18">
      <c r="A2990" s="5">
        <v>2989</v>
      </c>
      <c r="B2990" s="2" t="s">
        <v>435</v>
      </c>
      <c r="C2990" s="2" t="s">
        <v>224</v>
      </c>
      <c r="D2990" s="2" t="s">
        <v>428</v>
      </c>
      <c r="E2990" s="2" t="s">
        <v>985</v>
      </c>
      <c r="F2990" s="2" t="s">
        <v>1790</v>
      </c>
      <c r="G2990" s="2" t="s">
        <v>2182</v>
      </c>
      <c r="H2990" s="2" t="s">
        <v>13</v>
      </c>
      <c r="I2990" s="3" t="b">
        <v>0</v>
      </c>
      <c r="J2990" s="3" t="b">
        <v>0</v>
      </c>
      <c r="K2990" s="2" t="s">
        <v>13</v>
      </c>
      <c r="L2990" s="2" t="s">
        <v>14</v>
      </c>
      <c r="M2990" s="9" t="str">
        <f>IF(ISERROR([1]!GetPart(F2990,"-",1)),F2990,[1]!GetPart(F2990,"-",1))</f>
        <v>273</v>
      </c>
      <c r="N2990" t="b">
        <f t="shared" si="140"/>
        <v>1</v>
      </c>
      <c r="P2990" s="9" t="str">
        <f t="shared" si="141"/>
        <v>273 Hamilton Avenue,Princeton,NJ</v>
      </c>
      <c r="Q2990" t="str">
        <f t="shared" si="142"/>
        <v>273 HAMILTON AVENUE</v>
      </c>
      <c r="R2990" t="e">
        <f>VLOOKUP(Q2990,'[2]2011-Princeton-geocodes.csv'!$A:$A,1,FALSE)</f>
        <v>#N/A</v>
      </c>
    </row>
    <row r="2991" spans="1:18">
      <c r="A2991" s="5">
        <v>2990</v>
      </c>
      <c r="B2991" s="2" t="s">
        <v>435</v>
      </c>
      <c r="C2991" s="2" t="s">
        <v>246</v>
      </c>
      <c r="D2991" s="2" t="s">
        <v>428</v>
      </c>
      <c r="E2991" s="2" t="s">
        <v>149</v>
      </c>
      <c r="F2991" s="2" t="s">
        <v>1620</v>
      </c>
      <c r="G2991" s="2" t="s">
        <v>2182</v>
      </c>
      <c r="H2991" s="2" t="s">
        <v>13</v>
      </c>
      <c r="I2991" s="3" t="b">
        <v>0</v>
      </c>
      <c r="J2991" s="3" t="b">
        <v>0</v>
      </c>
      <c r="K2991" s="2" t="s">
        <v>13</v>
      </c>
      <c r="L2991" s="2" t="s">
        <v>14</v>
      </c>
      <c r="M2991" s="9" t="str">
        <f>IF(ISERROR([1]!GetPart(F2991,"-",1)),F2991,[1]!GetPart(F2991,"-",1))</f>
        <v>267</v>
      </c>
      <c r="N2991" t="b">
        <f t="shared" si="140"/>
        <v>1</v>
      </c>
      <c r="P2991" s="9" t="str">
        <f t="shared" si="141"/>
        <v>267 Hamilton Avenue,Princeton,NJ</v>
      </c>
      <c r="Q2991" t="str">
        <f t="shared" si="142"/>
        <v>267 HAMILTON AVENUE</v>
      </c>
      <c r="R2991" t="e">
        <f>VLOOKUP(Q2991,'[2]2011-Princeton-geocodes.csv'!$A:$A,1,FALSE)</f>
        <v>#N/A</v>
      </c>
    </row>
    <row r="2992" spans="1:18">
      <c r="A2992" s="5">
        <v>2991</v>
      </c>
      <c r="B2992" s="2" t="s">
        <v>435</v>
      </c>
      <c r="C2992" s="2" t="s">
        <v>1283</v>
      </c>
      <c r="D2992" s="2" t="s">
        <v>428</v>
      </c>
      <c r="E2992" s="2" t="s">
        <v>149</v>
      </c>
      <c r="F2992" s="2" t="s">
        <v>1792</v>
      </c>
      <c r="G2992" s="2" t="s">
        <v>2182</v>
      </c>
      <c r="H2992" s="2" t="s">
        <v>13</v>
      </c>
      <c r="I2992" s="3" t="b">
        <v>0</v>
      </c>
      <c r="J2992" s="3" t="b">
        <v>0</v>
      </c>
      <c r="K2992" s="2" t="s">
        <v>13</v>
      </c>
      <c r="L2992" s="2" t="s">
        <v>14</v>
      </c>
      <c r="M2992" s="9" t="str">
        <f>IF(ISERROR([1]!GetPart(F2992,"-",1)),F2992,[1]!GetPart(F2992,"-",1))</f>
        <v>261</v>
      </c>
      <c r="N2992" t="b">
        <f t="shared" si="140"/>
        <v>1</v>
      </c>
      <c r="P2992" s="9" t="str">
        <f t="shared" si="141"/>
        <v>261 Hamilton Avenue,Princeton,NJ</v>
      </c>
      <c r="Q2992" t="str">
        <f t="shared" si="142"/>
        <v>261 HAMILTON AVENUE</v>
      </c>
      <c r="R2992" t="e">
        <f>VLOOKUP(Q2992,'[2]2011-Princeton-geocodes.csv'!$A:$A,1,FALSE)</f>
        <v>#N/A</v>
      </c>
    </row>
    <row r="2993" spans="1:18">
      <c r="A2993" s="5">
        <v>2992</v>
      </c>
      <c r="B2993" s="2" t="s">
        <v>435</v>
      </c>
      <c r="C2993" s="2" t="s">
        <v>58</v>
      </c>
      <c r="D2993" s="2" t="s">
        <v>428</v>
      </c>
      <c r="E2993" s="2" t="s">
        <v>149</v>
      </c>
      <c r="F2993" s="2" t="s">
        <v>346</v>
      </c>
      <c r="G2993" s="2" t="s">
        <v>2182</v>
      </c>
      <c r="H2993" s="2" t="s">
        <v>13</v>
      </c>
      <c r="I2993" s="3" t="b">
        <v>0</v>
      </c>
      <c r="J2993" s="3" t="b">
        <v>0</v>
      </c>
      <c r="K2993" s="2" t="s">
        <v>13</v>
      </c>
      <c r="L2993" s="2" t="s">
        <v>14</v>
      </c>
      <c r="M2993" s="9" t="str">
        <f>IF(ISERROR([1]!GetPart(F2993,"-",1)),F2993,[1]!GetPart(F2993,"-",1))</f>
        <v>255</v>
      </c>
      <c r="N2993" t="b">
        <f t="shared" si="140"/>
        <v>1</v>
      </c>
      <c r="P2993" s="9" t="str">
        <f t="shared" si="141"/>
        <v>255 Hamilton Avenue,Princeton,NJ</v>
      </c>
      <c r="Q2993" t="str">
        <f t="shared" si="142"/>
        <v>255 HAMILTON AVENUE</v>
      </c>
      <c r="R2993" t="e">
        <f>VLOOKUP(Q2993,'[2]2011-Princeton-geocodes.csv'!$A:$A,1,FALSE)</f>
        <v>#N/A</v>
      </c>
    </row>
    <row r="2994" spans="1:18">
      <c r="A2994" s="5">
        <v>2993</v>
      </c>
      <c r="B2994" s="2" t="s">
        <v>435</v>
      </c>
      <c r="C2994" s="2" t="s">
        <v>124</v>
      </c>
      <c r="D2994" s="2" t="s">
        <v>428</v>
      </c>
      <c r="E2994" s="2" t="s">
        <v>506</v>
      </c>
      <c r="F2994" s="2" t="s">
        <v>1267</v>
      </c>
      <c r="G2994" s="2" t="s">
        <v>2182</v>
      </c>
      <c r="H2994" s="2" t="s">
        <v>13</v>
      </c>
      <c r="I2994" s="3" t="b">
        <v>0</v>
      </c>
      <c r="J2994" s="3" t="b">
        <v>0</v>
      </c>
      <c r="K2994" s="2" t="s">
        <v>13</v>
      </c>
      <c r="L2994" s="2" t="s">
        <v>14</v>
      </c>
      <c r="M2994" s="9" t="str">
        <f>IF(ISERROR([1]!GetPart(F2994,"-",1)),F2994,[1]!GetPart(F2994,"-",1))</f>
        <v>249</v>
      </c>
      <c r="N2994" t="b">
        <f t="shared" si="140"/>
        <v>1</v>
      </c>
      <c r="P2994" s="9" t="str">
        <f t="shared" si="141"/>
        <v>249 Hamilton Avenue,Princeton,NJ</v>
      </c>
      <c r="Q2994" t="str">
        <f t="shared" si="142"/>
        <v>249 HAMILTON AVENUE</v>
      </c>
      <c r="R2994" t="e">
        <f>VLOOKUP(Q2994,'[2]2011-Princeton-geocodes.csv'!$A:$A,1,FALSE)</f>
        <v>#N/A</v>
      </c>
    </row>
    <row r="2995" spans="1:18">
      <c r="A2995" s="5">
        <v>2994</v>
      </c>
      <c r="B2995" s="2" t="s">
        <v>1111</v>
      </c>
      <c r="C2995" s="2" t="s">
        <v>89</v>
      </c>
      <c r="D2995" s="2" t="s">
        <v>98</v>
      </c>
      <c r="E2995" s="2" t="s">
        <v>108</v>
      </c>
      <c r="F2995" s="2" t="s">
        <v>1622</v>
      </c>
      <c r="G2995" s="2" t="s">
        <v>2182</v>
      </c>
      <c r="H2995" s="2" t="s">
        <v>13</v>
      </c>
      <c r="I2995" s="3" t="b">
        <v>0</v>
      </c>
      <c r="J2995" s="3" t="b">
        <v>0</v>
      </c>
      <c r="K2995" s="2" t="s">
        <v>13</v>
      </c>
      <c r="L2995" s="2" t="s">
        <v>14</v>
      </c>
      <c r="M2995" s="9" t="str">
        <f>IF(ISERROR([1]!GetPart(F2995,"-",1)),F2995,[1]!GetPart(F2995,"-",1))</f>
        <v>241</v>
      </c>
      <c r="N2995" t="b">
        <f t="shared" si="140"/>
        <v>1</v>
      </c>
      <c r="P2995" s="9" t="str">
        <f t="shared" si="141"/>
        <v>241 Hamilton Avenue,Princeton,NJ</v>
      </c>
      <c r="Q2995" t="str">
        <f t="shared" si="142"/>
        <v>241 HAMILTON AVENUE</v>
      </c>
      <c r="R2995" t="e">
        <f>VLOOKUP(Q2995,'[2]2011-Princeton-geocodes.csv'!$A:$A,1,FALSE)</f>
        <v>#N/A</v>
      </c>
    </row>
    <row r="2996" spans="1:18">
      <c r="A2996" s="5">
        <v>2995</v>
      </c>
      <c r="B2996" s="2" t="s">
        <v>1111</v>
      </c>
      <c r="C2996" s="2" t="s">
        <v>83</v>
      </c>
      <c r="D2996" s="2" t="s">
        <v>98</v>
      </c>
      <c r="E2996" s="2" t="s">
        <v>108</v>
      </c>
      <c r="F2996" s="2" t="s">
        <v>2204</v>
      </c>
      <c r="G2996" s="2" t="s">
        <v>2182</v>
      </c>
      <c r="H2996" s="2" t="s">
        <v>13</v>
      </c>
      <c r="I2996" s="3" t="b">
        <v>0</v>
      </c>
      <c r="J2996" s="3" t="b">
        <v>0</v>
      </c>
      <c r="K2996" s="2" t="s">
        <v>13</v>
      </c>
      <c r="L2996" s="2" t="s">
        <v>14</v>
      </c>
      <c r="M2996" s="9" t="str">
        <f>IF(ISERROR([1]!GetPart(F2996,"-",1)),F2996,[1]!GetPart(F2996,"-",1))</f>
        <v>239</v>
      </c>
      <c r="N2996" t="b">
        <f t="shared" si="140"/>
        <v>1</v>
      </c>
      <c r="P2996" s="9" t="str">
        <f t="shared" si="141"/>
        <v>239 Hamilton Avenue,Princeton,NJ</v>
      </c>
      <c r="Q2996" t="str">
        <f t="shared" si="142"/>
        <v>239 HAMILTON AVENUE</v>
      </c>
      <c r="R2996" t="e">
        <f>VLOOKUP(Q2996,'[2]2011-Princeton-geocodes.csv'!$A:$A,1,FALSE)</f>
        <v>#N/A</v>
      </c>
    </row>
    <row r="2997" spans="1:18">
      <c r="A2997" s="5">
        <v>2996</v>
      </c>
      <c r="B2997" s="2" t="s">
        <v>1111</v>
      </c>
      <c r="C2997" s="2" t="s">
        <v>92</v>
      </c>
      <c r="D2997" s="2" t="s">
        <v>98</v>
      </c>
      <c r="E2997" s="2" t="s">
        <v>108</v>
      </c>
      <c r="F2997" s="2" t="s">
        <v>1360</v>
      </c>
      <c r="G2997" s="2" t="s">
        <v>2182</v>
      </c>
      <c r="H2997" s="2" t="s">
        <v>13</v>
      </c>
      <c r="I2997" s="3" t="b">
        <v>0</v>
      </c>
      <c r="J2997" s="3" t="b">
        <v>0</v>
      </c>
      <c r="K2997" s="2" t="s">
        <v>13</v>
      </c>
      <c r="L2997" s="2" t="s">
        <v>14</v>
      </c>
      <c r="M2997" s="9" t="str">
        <f>IF(ISERROR([1]!GetPart(F2997,"-",1)),F2997,[1]!GetPart(F2997,"-",1))</f>
        <v>237</v>
      </c>
      <c r="N2997" t="b">
        <f t="shared" si="140"/>
        <v>1</v>
      </c>
      <c r="P2997" s="9" t="str">
        <f t="shared" si="141"/>
        <v>237 Hamilton Avenue,Princeton,NJ</v>
      </c>
      <c r="Q2997" t="str">
        <f t="shared" si="142"/>
        <v>237 HAMILTON AVENUE</v>
      </c>
      <c r="R2997" t="e">
        <f>VLOOKUP(Q2997,'[2]2011-Princeton-geocodes.csv'!$A:$A,1,FALSE)</f>
        <v>#N/A</v>
      </c>
    </row>
    <row r="2998" spans="1:18">
      <c r="A2998" s="5">
        <v>2997</v>
      </c>
      <c r="B2998" s="2" t="s">
        <v>1111</v>
      </c>
      <c r="C2998" s="2" t="s">
        <v>86</v>
      </c>
      <c r="D2998" s="2" t="s">
        <v>98</v>
      </c>
      <c r="E2998" s="2" t="s">
        <v>108</v>
      </c>
      <c r="F2998" s="2" t="s">
        <v>1268</v>
      </c>
      <c r="G2998" s="2" t="s">
        <v>2182</v>
      </c>
      <c r="H2998" s="2" t="s">
        <v>13</v>
      </c>
      <c r="I2998" s="3" t="b">
        <v>0</v>
      </c>
      <c r="J2998" s="3" t="b">
        <v>0</v>
      </c>
      <c r="K2998" s="2" t="s">
        <v>13</v>
      </c>
      <c r="L2998" s="2" t="s">
        <v>14</v>
      </c>
      <c r="M2998" s="9" t="str">
        <f>IF(ISERROR([1]!GetPart(F2998,"-",1)),F2998,[1]!GetPart(F2998,"-",1))</f>
        <v>243</v>
      </c>
      <c r="N2998" t="b">
        <f t="shared" si="140"/>
        <v>1</v>
      </c>
      <c r="P2998" s="9" t="str">
        <f t="shared" si="141"/>
        <v>243 Hamilton Avenue,Princeton,NJ</v>
      </c>
      <c r="Q2998" t="str">
        <f t="shared" si="142"/>
        <v>243 HAMILTON AVENUE</v>
      </c>
      <c r="R2998" t="e">
        <f>VLOOKUP(Q2998,'[2]2011-Princeton-geocodes.csv'!$A:$A,1,FALSE)</f>
        <v>#N/A</v>
      </c>
    </row>
    <row r="2999" spans="1:18">
      <c r="A2999" s="5">
        <v>2998</v>
      </c>
      <c r="B2999" s="2" t="s">
        <v>2205</v>
      </c>
      <c r="C2999" s="2" t="s">
        <v>2206</v>
      </c>
      <c r="D2999" s="2" t="s">
        <v>560</v>
      </c>
      <c r="E2999" s="2" t="s">
        <v>19</v>
      </c>
      <c r="F2999" s="2" t="s">
        <v>649</v>
      </c>
      <c r="G2999" s="2" t="s">
        <v>2182</v>
      </c>
      <c r="H2999" s="2" t="s">
        <v>13</v>
      </c>
      <c r="I2999" s="3" t="b">
        <v>0</v>
      </c>
      <c r="J2999" s="3" t="b">
        <v>0</v>
      </c>
      <c r="K2999" s="2" t="s">
        <v>13</v>
      </c>
      <c r="L2999" s="2" t="s">
        <v>14</v>
      </c>
      <c r="M2999" s="9" t="str">
        <f>IF(ISERROR([1]!GetPart(F2999,"-",1)),F2999,[1]!GetPart(F2999,"-",1))</f>
        <v>111</v>
      </c>
      <c r="N2999" t="b">
        <f t="shared" si="140"/>
        <v>1</v>
      </c>
      <c r="P2999" s="9" t="str">
        <f t="shared" si="141"/>
        <v>111 Hamilton Avenue,Princeton,NJ</v>
      </c>
      <c r="Q2999" t="str">
        <f t="shared" si="142"/>
        <v>111 HAMILTON AVENUE</v>
      </c>
      <c r="R2999" t="e">
        <f>VLOOKUP(Q2999,'[2]2011-Princeton-geocodes.csv'!$A:$A,1,FALSE)</f>
        <v>#N/A</v>
      </c>
    </row>
    <row r="3000" spans="1:18">
      <c r="A3000" s="5">
        <v>2999</v>
      </c>
      <c r="B3000" s="2" t="s">
        <v>2205</v>
      </c>
      <c r="C3000" s="2" t="s">
        <v>12</v>
      </c>
      <c r="D3000" s="2" t="s">
        <v>560</v>
      </c>
      <c r="E3000" s="2" t="s">
        <v>409</v>
      </c>
      <c r="F3000" s="2" t="s">
        <v>2207</v>
      </c>
      <c r="G3000" s="2" t="s">
        <v>2182</v>
      </c>
      <c r="H3000" s="2" t="s">
        <v>13</v>
      </c>
      <c r="I3000" s="3" t="b">
        <v>0</v>
      </c>
      <c r="J3000" s="3" t="b">
        <v>0</v>
      </c>
      <c r="K3000" s="2" t="s">
        <v>13</v>
      </c>
      <c r="L3000" s="2" t="s">
        <v>14</v>
      </c>
      <c r="M3000" s="9" t="str">
        <f>IF(ISERROR([1]!GetPart(F3000,"-",1)),F3000,[1]!GetPart(F3000,"-",1))</f>
        <v>101</v>
      </c>
      <c r="N3000" t="b">
        <f t="shared" si="140"/>
        <v>1</v>
      </c>
      <c r="P3000" s="9" t="str">
        <f t="shared" si="141"/>
        <v>101 Hamilton Avenue,Princeton,NJ</v>
      </c>
      <c r="Q3000" t="str">
        <f t="shared" si="142"/>
        <v>101 HAMILTON AVENUE</v>
      </c>
      <c r="R3000" t="e">
        <f>VLOOKUP(Q3000,'[2]2011-Princeton-geocodes.csv'!$A:$A,1,FALSE)</f>
        <v>#N/A</v>
      </c>
    </row>
    <row r="3001" spans="1:18">
      <c r="A3001" s="5">
        <v>3000</v>
      </c>
      <c r="B3001" s="2" t="s">
        <v>2205</v>
      </c>
      <c r="C3001" s="2" t="s">
        <v>2208</v>
      </c>
      <c r="D3001" s="2" t="s">
        <v>560</v>
      </c>
      <c r="E3001" s="2" t="s">
        <v>19</v>
      </c>
      <c r="F3001" s="2" t="s">
        <v>13</v>
      </c>
      <c r="G3001" s="2" t="s">
        <v>2182</v>
      </c>
      <c r="H3001" s="2" t="s">
        <v>13</v>
      </c>
      <c r="I3001" s="3" t="b">
        <v>0</v>
      </c>
      <c r="J3001" s="3" t="b">
        <v>0</v>
      </c>
      <c r="K3001" s="2" t="s">
        <v>13</v>
      </c>
      <c r="L3001" s="2" t="s">
        <v>14</v>
      </c>
      <c r="M3001" s="9" t="str">
        <f>IF(ISERROR([1]!GetPart(F3001,"-",1)),F3001,[1]!GetPart(F3001,"-",1))</f>
        <v/>
      </c>
      <c r="N3001" t="b">
        <f t="shared" si="140"/>
        <v>1</v>
      </c>
      <c r="P3001" s="9" t="str">
        <f t="shared" si="141"/>
        <v>Hamilton Avenue,Princeton,NJ</v>
      </c>
      <c r="Q3001" t="str">
        <f t="shared" si="142"/>
        <v>HAMILTON AVENUE</v>
      </c>
      <c r="R3001" t="e">
        <f>VLOOKUP(Q3001,'[2]2011-Princeton-geocodes.csv'!$A:$A,1,FALSE)</f>
        <v>#N/A</v>
      </c>
    </row>
    <row r="3002" spans="1:18">
      <c r="A3002" s="5">
        <v>3001</v>
      </c>
      <c r="B3002" s="2" t="s">
        <v>2205</v>
      </c>
      <c r="C3002" s="2" t="s">
        <v>2209</v>
      </c>
      <c r="D3002" s="2" t="s">
        <v>560</v>
      </c>
      <c r="E3002" s="2" t="s">
        <v>19</v>
      </c>
      <c r="F3002" s="2" t="s">
        <v>56</v>
      </c>
      <c r="G3002" s="2" t="s">
        <v>2182</v>
      </c>
      <c r="H3002" s="2" t="s">
        <v>13</v>
      </c>
      <c r="I3002" s="3" t="b">
        <v>0</v>
      </c>
      <c r="J3002" s="3" t="b">
        <v>0</v>
      </c>
      <c r="K3002" s="2" t="s">
        <v>13</v>
      </c>
      <c r="L3002" s="2" t="s">
        <v>14</v>
      </c>
      <c r="M3002" s="9" t="str">
        <f>IF(ISERROR([1]!GetPart(F3002,"-",1)),F3002,[1]!GetPart(F3002,"-",1))</f>
        <v>101</v>
      </c>
      <c r="N3002" t="b">
        <f t="shared" si="140"/>
        <v>1</v>
      </c>
      <c r="P3002" s="9" t="str">
        <f t="shared" si="141"/>
        <v>101 Hamilton Avenue,Princeton,NJ</v>
      </c>
      <c r="Q3002" t="str">
        <f t="shared" si="142"/>
        <v>101 HAMILTON AVENUE</v>
      </c>
      <c r="R3002" t="e">
        <f>VLOOKUP(Q3002,'[2]2011-Princeton-geocodes.csv'!$A:$A,1,FALSE)</f>
        <v>#N/A</v>
      </c>
    </row>
    <row r="3003" spans="1:18">
      <c r="A3003" s="5">
        <v>3002</v>
      </c>
      <c r="B3003" s="2" t="s">
        <v>2205</v>
      </c>
      <c r="C3003" s="2" t="s">
        <v>2210</v>
      </c>
      <c r="D3003" s="2" t="s">
        <v>560</v>
      </c>
      <c r="E3003" s="2" t="s">
        <v>19</v>
      </c>
      <c r="F3003" s="2" t="s">
        <v>840</v>
      </c>
      <c r="G3003" s="2" t="s">
        <v>2182</v>
      </c>
      <c r="H3003" s="2" t="s">
        <v>13</v>
      </c>
      <c r="I3003" s="3" t="b">
        <v>0</v>
      </c>
      <c r="J3003" s="3" t="b">
        <v>0</v>
      </c>
      <c r="K3003" s="2" t="s">
        <v>13</v>
      </c>
      <c r="L3003" s="2" t="s">
        <v>14</v>
      </c>
      <c r="M3003" s="9" t="str">
        <f>IF(ISERROR([1]!GetPart(F3003,"-",1)),F3003,[1]!GetPart(F3003,"-",1))</f>
        <v>127</v>
      </c>
      <c r="N3003" t="b">
        <f t="shared" si="140"/>
        <v>1</v>
      </c>
      <c r="P3003" s="9" t="str">
        <f t="shared" si="141"/>
        <v>127 Hamilton Avenue,Princeton,NJ</v>
      </c>
      <c r="Q3003" t="str">
        <f t="shared" si="142"/>
        <v>127 HAMILTON AVENUE</v>
      </c>
      <c r="R3003" t="e">
        <f>VLOOKUP(Q3003,'[2]2011-Princeton-geocodes.csv'!$A:$A,1,FALSE)</f>
        <v>#N/A</v>
      </c>
    </row>
    <row r="3004" spans="1:18">
      <c r="A3004" s="5">
        <v>3003</v>
      </c>
      <c r="B3004" s="2" t="s">
        <v>2205</v>
      </c>
      <c r="C3004" s="2" t="s">
        <v>2211</v>
      </c>
      <c r="D3004" s="2" t="s">
        <v>560</v>
      </c>
      <c r="E3004" s="2" t="s">
        <v>19</v>
      </c>
      <c r="F3004" s="2" t="s">
        <v>715</v>
      </c>
      <c r="G3004" s="2" t="s">
        <v>2182</v>
      </c>
      <c r="H3004" s="2" t="s">
        <v>13</v>
      </c>
      <c r="I3004" s="3" t="b">
        <v>0</v>
      </c>
      <c r="J3004" s="3" t="b">
        <v>0</v>
      </c>
      <c r="K3004" s="2" t="s">
        <v>13</v>
      </c>
      <c r="L3004" s="2" t="s">
        <v>14</v>
      </c>
      <c r="M3004" s="9" t="str">
        <f>IF(ISERROR([1]!GetPart(F3004,"-",1)),F3004,[1]!GetPart(F3004,"-",1))</f>
        <v>129</v>
      </c>
      <c r="N3004" t="b">
        <f t="shared" si="140"/>
        <v>1</v>
      </c>
      <c r="P3004" s="9" t="str">
        <f t="shared" si="141"/>
        <v>129 Hamilton Avenue,Princeton,NJ</v>
      </c>
      <c r="Q3004" t="str">
        <f t="shared" si="142"/>
        <v>129 HAMILTON AVENUE</v>
      </c>
      <c r="R3004" t="e">
        <f>VLOOKUP(Q3004,'[2]2011-Princeton-geocodes.csv'!$A:$A,1,FALSE)</f>
        <v>#N/A</v>
      </c>
    </row>
    <row r="3005" spans="1:18">
      <c r="A3005" s="5">
        <v>3004</v>
      </c>
      <c r="B3005" s="2" t="s">
        <v>2205</v>
      </c>
      <c r="C3005" s="2" t="s">
        <v>2212</v>
      </c>
      <c r="D3005" s="2" t="s">
        <v>560</v>
      </c>
      <c r="E3005" s="2" t="s">
        <v>19</v>
      </c>
      <c r="F3005" s="2" t="s">
        <v>648</v>
      </c>
      <c r="G3005" s="2" t="s">
        <v>2182</v>
      </c>
      <c r="H3005" s="2" t="s">
        <v>13</v>
      </c>
      <c r="I3005" s="3" t="b">
        <v>0</v>
      </c>
      <c r="J3005" s="3" t="b">
        <v>0</v>
      </c>
      <c r="K3005" s="2" t="s">
        <v>13</v>
      </c>
      <c r="L3005" s="2" t="s">
        <v>14</v>
      </c>
      <c r="M3005" s="9" t="str">
        <f>IF(ISERROR([1]!GetPart(F3005,"-",1)),F3005,[1]!GetPart(F3005,"-",1))</f>
        <v>131</v>
      </c>
      <c r="N3005" t="b">
        <f t="shared" si="140"/>
        <v>1</v>
      </c>
      <c r="P3005" s="9" t="str">
        <f t="shared" si="141"/>
        <v>131 Hamilton Avenue,Princeton,NJ</v>
      </c>
      <c r="Q3005" t="str">
        <f t="shared" si="142"/>
        <v>131 HAMILTON AVENUE</v>
      </c>
      <c r="R3005" t="e">
        <f>VLOOKUP(Q3005,'[2]2011-Princeton-geocodes.csv'!$A:$A,1,FALSE)</f>
        <v>#N/A</v>
      </c>
    </row>
    <row r="3006" spans="1:18">
      <c r="A3006" s="5">
        <v>3005</v>
      </c>
      <c r="B3006" s="2" t="s">
        <v>2205</v>
      </c>
      <c r="C3006" s="2" t="s">
        <v>2213</v>
      </c>
      <c r="D3006" s="2" t="s">
        <v>560</v>
      </c>
      <c r="E3006" s="2" t="s">
        <v>19</v>
      </c>
      <c r="F3006" s="2" t="s">
        <v>249</v>
      </c>
      <c r="G3006" s="2" t="s">
        <v>2182</v>
      </c>
      <c r="H3006" s="2" t="s">
        <v>13</v>
      </c>
      <c r="I3006" s="3" t="b">
        <v>0</v>
      </c>
      <c r="J3006" s="3" t="b">
        <v>0</v>
      </c>
      <c r="K3006" s="2" t="s">
        <v>13</v>
      </c>
      <c r="L3006" s="2" t="s">
        <v>14</v>
      </c>
      <c r="M3006" s="9" t="str">
        <f>IF(ISERROR([1]!GetPart(F3006,"-",1)),F3006,[1]!GetPart(F3006,"-",1))</f>
        <v>115</v>
      </c>
      <c r="N3006" t="b">
        <f t="shared" si="140"/>
        <v>1</v>
      </c>
      <c r="P3006" s="9" t="str">
        <f t="shared" si="141"/>
        <v>115 Hamilton Avenue,Princeton,NJ</v>
      </c>
      <c r="Q3006" t="str">
        <f t="shared" si="142"/>
        <v>115 HAMILTON AVENUE</v>
      </c>
      <c r="R3006" t="e">
        <f>VLOOKUP(Q3006,'[2]2011-Princeton-geocodes.csv'!$A:$A,1,FALSE)</f>
        <v>#N/A</v>
      </c>
    </row>
    <row r="3007" spans="1:18">
      <c r="A3007" s="5">
        <v>3006</v>
      </c>
      <c r="B3007" s="2" t="s">
        <v>2205</v>
      </c>
      <c r="C3007" s="2" t="s">
        <v>2214</v>
      </c>
      <c r="D3007" s="2" t="s">
        <v>560</v>
      </c>
      <c r="E3007" s="2" t="s">
        <v>19</v>
      </c>
      <c r="F3007" s="2" t="s">
        <v>1825</v>
      </c>
      <c r="G3007" s="2" t="s">
        <v>2182</v>
      </c>
      <c r="H3007" s="2" t="s">
        <v>13</v>
      </c>
      <c r="I3007" s="3" t="b">
        <v>0</v>
      </c>
      <c r="J3007" s="3" t="b">
        <v>0</v>
      </c>
      <c r="K3007" s="2" t="s">
        <v>13</v>
      </c>
      <c r="L3007" s="2" t="s">
        <v>14</v>
      </c>
      <c r="M3007" s="9" t="str">
        <f>IF(ISERROR([1]!GetPart(F3007,"-",1)),F3007,[1]!GetPart(F3007,"-",1))</f>
        <v>119</v>
      </c>
      <c r="N3007" t="b">
        <f t="shared" si="140"/>
        <v>1</v>
      </c>
      <c r="P3007" s="9" t="str">
        <f t="shared" si="141"/>
        <v>119 Hamilton Avenue,Princeton,NJ</v>
      </c>
      <c r="Q3007" t="str">
        <f t="shared" si="142"/>
        <v>119 HAMILTON AVENUE</v>
      </c>
      <c r="R3007" t="e">
        <f>VLOOKUP(Q3007,'[2]2011-Princeton-geocodes.csv'!$A:$A,1,FALSE)</f>
        <v>#N/A</v>
      </c>
    </row>
    <row r="3008" spans="1:18">
      <c r="A3008" s="5">
        <v>3007</v>
      </c>
      <c r="B3008" s="2" t="s">
        <v>2205</v>
      </c>
      <c r="C3008" s="2" t="s">
        <v>2215</v>
      </c>
      <c r="D3008" s="2" t="s">
        <v>560</v>
      </c>
      <c r="E3008" s="2" t="s">
        <v>19</v>
      </c>
      <c r="F3008" s="2" t="s">
        <v>457</v>
      </c>
      <c r="G3008" s="2" t="s">
        <v>2182</v>
      </c>
      <c r="H3008" s="2" t="s">
        <v>13</v>
      </c>
      <c r="I3008" s="3" t="b">
        <v>0</v>
      </c>
      <c r="J3008" s="3" t="b">
        <v>0</v>
      </c>
      <c r="K3008" s="2" t="s">
        <v>13</v>
      </c>
      <c r="L3008" s="2" t="s">
        <v>14</v>
      </c>
      <c r="M3008" s="9" t="str">
        <f>IF(ISERROR([1]!GetPart(F3008,"-",1)),F3008,[1]!GetPart(F3008,"-",1))</f>
        <v>121</v>
      </c>
      <c r="N3008" t="b">
        <f t="shared" si="140"/>
        <v>1</v>
      </c>
      <c r="P3008" s="9" t="str">
        <f t="shared" si="141"/>
        <v>121 Hamilton Avenue,Princeton,NJ</v>
      </c>
      <c r="Q3008" t="str">
        <f t="shared" si="142"/>
        <v>121 HAMILTON AVENUE</v>
      </c>
      <c r="R3008" t="e">
        <f>VLOOKUP(Q3008,'[2]2011-Princeton-geocodes.csv'!$A:$A,1,FALSE)</f>
        <v>#N/A</v>
      </c>
    </row>
    <row r="3009" spans="1:18">
      <c r="A3009" s="5">
        <v>3008</v>
      </c>
      <c r="B3009" s="2" t="s">
        <v>2205</v>
      </c>
      <c r="C3009" s="2" t="s">
        <v>2216</v>
      </c>
      <c r="D3009" s="2" t="s">
        <v>560</v>
      </c>
      <c r="E3009" s="2" t="s">
        <v>19</v>
      </c>
      <c r="F3009" s="2" t="s">
        <v>777</v>
      </c>
      <c r="G3009" s="2" t="s">
        <v>2182</v>
      </c>
      <c r="H3009" s="2" t="s">
        <v>13</v>
      </c>
      <c r="I3009" s="3" t="b">
        <v>0</v>
      </c>
      <c r="J3009" s="3" t="b">
        <v>0</v>
      </c>
      <c r="K3009" s="2" t="s">
        <v>13</v>
      </c>
      <c r="L3009" s="2" t="s">
        <v>14</v>
      </c>
      <c r="M3009" s="9" t="str">
        <f>IF(ISERROR([1]!GetPart(F3009,"-",1)),F3009,[1]!GetPart(F3009,"-",1))</f>
        <v>117</v>
      </c>
      <c r="N3009" t="b">
        <f t="shared" si="140"/>
        <v>1</v>
      </c>
      <c r="P3009" s="9" t="str">
        <f t="shared" si="141"/>
        <v>117 Hamilton Avenue,Princeton,NJ</v>
      </c>
      <c r="Q3009" t="str">
        <f t="shared" si="142"/>
        <v>117 HAMILTON AVENUE</v>
      </c>
      <c r="R3009" t="e">
        <f>VLOOKUP(Q3009,'[2]2011-Princeton-geocodes.csv'!$A:$A,1,FALSE)</f>
        <v>#N/A</v>
      </c>
    </row>
    <row r="3010" spans="1:18">
      <c r="A3010" s="5">
        <v>3009</v>
      </c>
      <c r="B3010" s="2" t="s">
        <v>2205</v>
      </c>
      <c r="C3010" s="2" t="s">
        <v>2217</v>
      </c>
      <c r="D3010" s="2" t="s">
        <v>560</v>
      </c>
      <c r="E3010" s="2" t="s">
        <v>12</v>
      </c>
      <c r="F3010" s="2" t="s">
        <v>456</v>
      </c>
      <c r="G3010" s="2" t="s">
        <v>2182</v>
      </c>
      <c r="H3010" s="2" t="s">
        <v>13</v>
      </c>
      <c r="I3010" s="3" t="b">
        <v>0</v>
      </c>
      <c r="J3010" s="3" t="b">
        <v>0</v>
      </c>
      <c r="K3010" s="2" t="s">
        <v>13</v>
      </c>
      <c r="L3010" s="2" t="s">
        <v>14</v>
      </c>
      <c r="M3010" s="9" t="str">
        <f>IF(ISERROR([1]!GetPart(F3010,"-",1)),F3010,[1]!GetPart(F3010,"-",1))</f>
        <v>103</v>
      </c>
      <c r="N3010" t="b">
        <f t="shared" si="140"/>
        <v>1</v>
      </c>
      <c r="P3010" s="9" t="str">
        <f t="shared" si="141"/>
        <v>103 Hamilton Avenue,Princeton,NJ</v>
      </c>
      <c r="Q3010" t="str">
        <f t="shared" si="142"/>
        <v>103 HAMILTON AVENUE</v>
      </c>
      <c r="R3010" t="e">
        <f>VLOOKUP(Q3010,'[2]2011-Princeton-geocodes.csv'!$A:$A,1,FALSE)</f>
        <v>#N/A</v>
      </c>
    </row>
    <row r="3011" spans="1:18">
      <c r="A3011" s="5">
        <v>3010</v>
      </c>
      <c r="B3011" s="2" t="s">
        <v>2205</v>
      </c>
      <c r="C3011" s="2" t="s">
        <v>2218</v>
      </c>
      <c r="D3011" s="2" t="s">
        <v>560</v>
      </c>
      <c r="E3011" s="2" t="s">
        <v>19</v>
      </c>
      <c r="F3011" s="2" t="s">
        <v>391</v>
      </c>
      <c r="G3011" s="2" t="s">
        <v>2182</v>
      </c>
      <c r="H3011" s="2" t="s">
        <v>13</v>
      </c>
      <c r="I3011" s="3" t="b">
        <v>0</v>
      </c>
      <c r="J3011" s="3" t="b">
        <v>0</v>
      </c>
      <c r="K3011" s="2" t="s">
        <v>13</v>
      </c>
      <c r="L3011" s="2" t="s">
        <v>14</v>
      </c>
      <c r="M3011" s="9" t="str">
        <f>IF(ISERROR([1]!GetPart(F3011,"-",1)),F3011,[1]!GetPart(F3011,"-",1))</f>
        <v>105</v>
      </c>
      <c r="N3011" t="b">
        <f t="shared" ref="N3011:N3074" si="143">IF(LEFT(D3011,1)="R",TRUE,FALSE)</f>
        <v>1</v>
      </c>
      <c r="P3011" s="9" t="str">
        <f t="shared" ref="P3011:P3074" si="144">IF(LEN(M3011)&gt;0,M3011&amp;" ","")&amp;G3011&amp;",Princeton,NJ"</f>
        <v>105 Hamilton Avenue,Princeton,NJ</v>
      </c>
      <c r="Q3011" t="str">
        <f t="shared" si="142"/>
        <v>105 HAMILTON AVENUE</v>
      </c>
      <c r="R3011" t="e">
        <f>VLOOKUP(Q3011,'[2]2011-Princeton-geocodes.csv'!$A:$A,1,FALSE)</f>
        <v>#N/A</v>
      </c>
    </row>
    <row r="3012" spans="1:18">
      <c r="A3012" s="5">
        <v>3011</v>
      </c>
      <c r="B3012" s="2" t="s">
        <v>2205</v>
      </c>
      <c r="C3012" s="2" t="s">
        <v>2219</v>
      </c>
      <c r="D3012" s="2" t="s">
        <v>560</v>
      </c>
      <c r="E3012" s="2" t="s">
        <v>19</v>
      </c>
      <c r="F3012" s="2" t="s">
        <v>13</v>
      </c>
      <c r="G3012" s="2" t="s">
        <v>2182</v>
      </c>
      <c r="H3012" s="2" t="s">
        <v>13</v>
      </c>
      <c r="I3012" s="3" t="b">
        <v>0</v>
      </c>
      <c r="J3012" s="3" t="b">
        <v>0</v>
      </c>
      <c r="K3012" s="2" t="s">
        <v>13</v>
      </c>
      <c r="L3012" s="2" t="s">
        <v>14</v>
      </c>
      <c r="M3012" s="9" t="str">
        <f>IF(ISERROR([1]!GetPart(F3012,"-",1)),F3012,[1]!GetPart(F3012,"-",1))</f>
        <v/>
      </c>
      <c r="N3012" t="b">
        <f t="shared" si="143"/>
        <v>1</v>
      </c>
      <c r="P3012" s="9" t="str">
        <f t="shared" si="144"/>
        <v>Hamilton Avenue,Princeton,NJ</v>
      </c>
      <c r="Q3012" t="str">
        <f t="shared" si="142"/>
        <v>HAMILTON AVENUE</v>
      </c>
      <c r="R3012" t="e">
        <f>VLOOKUP(Q3012,'[2]2011-Princeton-geocodes.csv'!$A:$A,1,FALSE)</f>
        <v>#N/A</v>
      </c>
    </row>
    <row r="3013" spans="1:18">
      <c r="A3013" s="5">
        <v>3012</v>
      </c>
      <c r="B3013" s="2" t="s">
        <v>2205</v>
      </c>
      <c r="C3013" s="2" t="s">
        <v>2220</v>
      </c>
      <c r="D3013" s="2" t="s">
        <v>560</v>
      </c>
      <c r="E3013" s="2" t="s">
        <v>19</v>
      </c>
      <c r="F3013" s="2" t="s">
        <v>398</v>
      </c>
      <c r="G3013" s="2" t="s">
        <v>2182</v>
      </c>
      <c r="H3013" s="2" t="s">
        <v>13</v>
      </c>
      <c r="I3013" s="3" t="b">
        <v>0</v>
      </c>
      <c r="J3013" s="3" t="b">
        <v>0</v>
      </c>
      <c r="K3013" s="2" t="s">
        <v>13</v>
      </c>
      <c r="L3013" s="2" t="s">
        <v>14</v>
      </c>
      <c r="M3013" s="9" t="str">
        <f>IF(ISERROR([1]!GetPart(F3013,"-",1)),F3013,[1]!GetPart(F3013,"-",1))</f>
        <v>107</v>
      </c>
      <c r="N3013" t="b">
        <f t="shared" si="143"/>
        <v>1</v>
      </c>
      <c r="P3013" s="9" t="str">
        <f t="shared" si="144"/>
        <v>107 Hamilton Avenue,Princeton,NJ</v>
      </c>
      <c r="Q3013" t="str">
        <f t="shared" si="142"/>
        <v>107 HAMILTON AVENUE</v>
      </c>
      <c r="R3013" t="e">
        <f>VLOOKUP(Q3013,'[2]2011-Princeton-geocodes.csv'!$A:$A,1,FALSE)</f>
        <v>#N/A</v>
      </c>
    </row>
    <row r="3014" spans="1:18">
      <c r="A3014" s="5">
        <v>3013</v>
      </c>
      <c r="B3014" s="2" t="s">
        <v>2205</v>
      </c>
      <c r="C3014" s="2" t="s">
        <v>2221</v>
      </c>
      <c r="D3014" s="2" t="s">
        <v>560</v>
      </c>
      <c r="E3014" s="2" t="s">
        <v>19</v>
      </c>
      <c r="F3014" s="2" t="s">
        <v>984</v>
      </c>
      <c r="G3014" s="2" t="s">
        <v>2182</v>
      </c>
      <c r="H3014" s="2" t="s">
        <v>13</v>
      </c>
      <c r="I3014" s="3" t="b">
        <v>0</v>
      </c>
      <c r="J3014" s="3" t="b">
        <v>0</v>
      </c>
      <c r="K3014" s="2" t="s">
        <v>13</v>
      </c>
      <c r="L3014" s="2" t="s">
        <v>14</v>
      </c>
      <c r="M3014" s="9" t="str">
        <f>IF(ISERROR([1]!GetPart(F3014,"-",1)),F3014,[1]!GetPart(F3014,"-",1))</f>
        <v>109</v>
      </c>
      <c r="N3014" t="b">
        <f t="shared" si="143"/>
        <v>1</v>
      </c>
      <c r="P3014" s="9" t="str">
        <f t="shared" si="144"/>
        <v>109 Hamilton Avenue,Princeton,NJ</v>
      </c>
      <c r="Q3014" t="str">
        <f t="shared" si="142"/>
        <v>109 HAMILTON AVENUE</v>
      </c>
      <c r="R3014" t="e">
        <f>VLOOKUP(Q3014,'[2]2011-Princeton-geocodes.csv'!$A:$A,1,FALSE)</f>
        <v>#N/A</v>
      </c>
    </row>
    <row r="3015" spans="1:18">
      <c r="A3015" s="5">
        <v>3014</v>
      </c>
      <c r="B3015" s="2" t="s">
        <v>2205</v>
      </c>
      <c r="C3015" s="2" t="s">
        <v>2222</v>
      </c>
      <c r="D3015" s="2" t="s">
        <v>560</v>
      </c>
      <c r="E3015" s="2" t="s">
        <v>19</v>
      </c>
      <c r="F3015" s="2" t="s">
        <v>716</v>
      </c>
      <c r="G3015" s="2" t="s">
        <v>2182</v>
      </c>
      <c r="H3015" s="2" t="s">
        <v>13</v>
      </c>
      <c r="I3015" s="3" t="b">
        <v>0</v>
      </c>
      <c r="J3015" s="3" t="b">
        <v>0</v>
      </c>
      <c r="K3015" s="2" t="s">
        <v>13</v>
      </c>
      <c r="L3015" s="2" t="s">
        <v>14</v>
      </c>
      <c r="M3015" s="9" t="str">
        <f>IF(ISERROR([1]!GetPart(F3015,"-",1)),F3015,[1]!GetPart(F3015,"-",1))</f>
        <v>125</v>
      </c>
      <c r="N3015" t="b">
        <f t="shared" si="143"/>
        <v>1</v>
      </c>
      <c r="P3015" s="9" t="str">
        <f t="shared" si="144"/>
        <v>125 Hamilton Avenue,Princeton,NJ</v>
      </c>
      <c r="Q3015" t="str">
        <f t="shared" si="142"/>
        <v>125 HAMILTON AVENUE</v>
      </c>
      <c r="R3015" t="e">
        <f>VLOOKUP(Q3015,'[2]2011-Princeton-geocodes.csv'!$A:$A,1,FALSE)</f>
        <v>#N/A</v>
      </c>
    </row>
    <row r="3016" spans="1:18">
      <c r="A3016" s="5">
        <v>3015</v>
      </c>
      <c r="B3016" s="2" t="s">
        <v>2205</v>
      </c>
      <c r="C3016" s="2" t="s">
        <v>2223</v>
      </c>
      <c r="D3016" s="2" t="s">
        <v>560</v>
      </c>
      <c r="E3016" s="2" t="s">
        <v>19</v>
      </c>
      <c r="F3016" s="2" t="s">
        <v>403</v>
      </c>
      <c r="G3016" s="2" t="s">
        <v>2182</v>
      </c>
      <c r="H3016" s="2" t="s">
        <v>13</v>
      </c>
      <c r="I3016" s="3" t="b">
        <v>0</v>
      </c>
      <c r="J3016" s="3" t="b">
        <v>0</v>
      </c>
      <c r="K3016" s="2" t="s">
        <v>13</v>
      </c>
      <c r="L3016" s="2" t="s">
        <v>14</v>
      </c>
      <c r="M3016" s="9" t="str">
        <f>IF(ISERROR([1]!GetPart(F3016,"-",1)),F3016,[1]!GetPart(F3016,"-",1))</f>
        <v>123</v>
      </c>
      <c r="N3016" t="b">
        <f t="shared" si="143"/>
        <v>1</v>
      </c>
      <c r="P3016" s="9" t="str">
        <f t="shared" si="144"/>
        <v>123 Hamilton Avenue,Princeton,NJ</v>
      </c>
      <c r="Q3016" t="str">
        <f t="shared" si="142"/>
        <v>123 HAMILTON AVENUE</v>
      </c>
      <c r="R3016" t="e">
        <f>VLOOKUP(Q3016,'[2]2011-Princeton-geocodes.csv'!$A:$A,1,FALSE)</f>
        <v>#N/A</v>
      </c>
    </row>
    <row r="3017" spans="1:18">
      <c r="A3017" s="5">
        <v>3016</v>
      </c>
      <c r="B3017" s="2" t="s">
        <v>2205</v>
      </c>
      <c r="C3017" s="2" t="s">
        <v>2224</v>
      </c>
      <c r="D3017" s="2" t="s">
        <v>560</v>
      </c>
      <c r="E3017" s="2" t="s">
        <v>19</v>
      </c>
      <c r="F3017" s="2" t="s">
        <v>61</v>
      </c>
      <c r="G3017" s="2" t="s">
        <v>2182</v>
      </c>
      <c r="H3017" s="2" t="s">
        <v>13</v>
      </c>
      <c r="I3017" s="3" t="b">
        <v>0</v>
      </c>
      <c r="J3017" s="3" t="b">
        <v>0</v>
      </c>
      <c r="K3017" s="2" t="s">
        <v>13</v>
      </c>
      <c r="L3017" s="2" t="s">
        <v>14</v>
      </c>
      <c r="M3017" s="9" t="str">
        <f>IF(ISERROR([1]!GetPart(F3017,"-",1)),F3017,[1]!GetPart(F3017,"-",1))</f>
        <v>113</v>
      </c>
      <c r="N3017" t="b">
        <f t="shared" si="143"/>
        <v>1</v>
      </c>
      <c r="P3017" s="9" t="str">
        <f t="shared" si="144"/>
        <v>113 Hamilton Avenue,Princeton,NJ</v>
      </c>
      <c r="Q3017" t="str">
        <f t="shared" si="142"/>
        <v>113 HAMILTON AVENUE</v>
      </c>
      <c r="R3017" t="e">
        <f>VLOOKUP(Q3017,'[2]2011-Princeton-geocodes.csv'!$A:$A,1,FALSE)</f>
        <v>#N/A</v>
      </c>
    </row>
    <row r="3018" spans="1:18">
      <c r="A3018" s="5">
        <v>3017</v>
      </c>
      <c r="B3018" s="2" t="s">
        <v>2225</v>
      </c>
      <c r="C3018" s="2" t="s">
        <v>62</v>
      </c>
      <c r="D3018" s="2" t="s">
        <v>380</v>
      </c>
      <c r="E3018" s="2" t="s">
        <v>761</v>
      </c>
      <c r="F3018" s="2" t="s">
        <v>284</v>
      </c>
      <c r="G3018" s="2" t="s">
        <v>2226</v>
      </c>
      <c r="H3018" s="2" t="s">
        <v>13</v>
      </c>
      <c r="I3018" s="3" t="b">
        <v>0</v>
      </c>
      <c r="J3018" s="3" t="b">
        <v>1</v>
      </c>
      <c r="K3018" s="2" t="s">
        <v>14</v>
      </c>
      <c r="L3018" s="2" t="s">
        <v>13</v>
      </c>
      <c r="M3018" s="9" t="str">
        <f>IF(ISERROR([1]!GetPart(F3018,"-",1)),F3018,[1]!GetPart(F3018,"-",1))</f>
        <v>59</v>
      </c>
      <c r="N3018" t="b">
        <f t="shared" si="143"/>
        <v>1</v>
      </c>
      <c r="P3018" s="9" t="str">
        <f t="shared" si="144"/>
        <v>59 Hardy Drive,Princeton,NJ</v>
      </c>
      <c r="Q3018" t="str">
        <f t="shared" si="142"/>
        <v>59 HARDY DRIVE</v>
      </c>
      <c r="R3018" t="e">
        <f>VLOOKUP(Q3018,'[2]2011-Princeton-geocodes.csv'!$A:$A,1,FALSE)</f>
        <v>#N/A</v>
      </c>
    </row>
    <row r="3019" spans="1:18">
      <c r="A3019" s="5">
        <v>3018</v>
      </c>
      <c r="B3019" s="2" t="s">
        <v>2225</v>
      </c>
      <c r="C3019" s="2" t="s">
        <v>65</v>
      </c>
      <c r="D3019" s="2" t="s">
        <v>380</v>
      </c>
      <c r="E3019" s="2" t="s">
        <v>1803</v>
      </c>
      <c r="F3019" s="2" t="s">
        <v>477</v>
      </c>
      <c r="G3019" s="2" t="s">
        <v>2226</v>
      </c>
      <c r="H3019" s="2" t="s">
        <v>13</v>
      </c>
      <c r="I3019" s="3" t="b">
        <v>0</v>
      </c>
      <c r="J3019" s="3" t="b">
        <v>1</v>
      </c>
      <c r="K3019" s="2" t="s">
        <v>14</v>
      </c>
      <c r="L3019" s="2" t="s">
        <v>13</v>
      </c>
      <c r="M3019" s="9" t="str">
        <f>IF(ISERROR([1]!GetPart(F3019,"-",1)),F3019,[1]!GetPart(F3019,"-",1))</f>
        <v>47</v>
      </c>
      <c r="N3019" t="b">
        <f t="shared" si="143"/>
        <v>1</v>
      </c>
      <c r="P3019" s="9" t="str">
        <f t="shared" si="144"/>
        <v>47 Hardy Drive,Princeton,NJ</v>
      </c>
      <c r="Q3019" t="str">
        <f t="shared" si="142"/>
        <v>47 HARDY DRIVE</v>
      </c>
      <c r="R3019" t="e">
        <f>VLOOKUP(Q3019,'[2]2011-Princeton-geocodes.csv'!$A:$A,1,FALSE)</f>
        <v>#N/A</v>
      </c>
    </row>
    <row r="3020" spans="1:18">
      <c r="A3020" s="5">
        <v>3019</v>
      </c>
      <c r="B3020" s="2" t="s">
        <v>2225</v>
      </c>
      <c r="C3020" s="2" t="s">
        <v>78</v>
      </c>
      <c r="D3020" s="2" t="s">
        <v>380</v>
      </c>
      <c r="E3020" s="2" t="s">
        <v>419</v>
      </c>
      <c r="F3020" s="2" t="s">
        <v>241</v>
      </c>
      <c r="G3020" s="2" t="s">
        <v>2226</v>
      </c>
      <c r="H3020" s="2" t="s">
        <v>13</v>
      </c>
      <c r="I3020" s="3" t="b">
        <v>0</v>
      </c>
      <c r="J3020" s="3" t="b">
        <v>1</v>
      </c>
      <c r="K3020" s="2" t="s">
        <v>14</v>
      </c>
      <c r="L3020" s="2" t="s">
        <v>13</v>
      </c>
      <c r="M3020" s="9" t="str">
        <f>IF(ISERROR([1]!GetPart(F3020,"-",1)),F3020,[1]!GetPart(F3020,"-",1))</f>
        <v>75</v>
      </c>
      <c r="N3020" t="b">
        <f t="shared" si="143"/>
        <v>1</v>
      </c>
      <c r="P3020" s="9" t="str">
        <f t="shared" si="144"/>
        <v>75 Hardy Drive,Princeton,NJ</v>
      </c>
      <c r="Q3020" t="str">
        <f t="shared" si="142"/>
        <v>75 HARDY DRIVE</v>
      </c>
      <c r="R3020" t="e">
        <f>VLOOKUP(Q3020,'[2]2011-Princeton-geocodes.csv'!$A:$A,1,FALSE)</f>
        <v>#N/A</v>
      </c>
    </row>
    <row r="3021" spans="1:18">
      <c r="A3021" s="5">
        <v>3020</v>
      </c>
      <c r="B3021" s="2" t="s">
        <v>2225</v>
      </c>
      <c r="C3021" s="2" t="s">
        <v>49</v>
      </c>
      <c r="D3021" s="2" t="s">
        <v>380</v>
      </c>
      <c r="E3021" s="2" t="s">
        <v>1808</v>
      </c>
      <c r="F3021" s="2" t="s">
        <v>110</v>
      </c>
      <c r="G3021" s="2" t="s">
        <v>2226</v>
      </c>
      <c r="H3021" s="2" t="s">
        <v>13</v>
      </c>
      <c r="I3021" s="3" t="b">
        <v>0</v>
      </c>
      <c r="J3021" s="3" t="b">
        <v>1</v>
      </c>
      <c r="K3021" s="2" t="s">
        <v>14</v>
      </c>
      <c r="L3021" s="2" t="s">
        <v>13</v>
      </c>
      <c r="M3021" s="9" t="str">
        <f>IF(ISERROR([1]!GetPart(F3021,"-",1)),F3021,[1]!GetPart(F3021,"-",1))</f>
        <v>54</v>
      </c>
      <c r="N3021" t="b">
        <f t="shared" si="143"/>
        <v>1</v>
      </c>
      <c r="P3021" s="9" t="str">
        <f t="shared" si="144"/>
        <v>54 Hardy Drive,Princeton,NJ</v>
      </c>
      <c r="Q3021" t="str">
        <f t="shared" si="142"/>
        <v>54 HARDY DRIVE</v>
      </c>
      <c r="R3021" t="e">
        <f>VLOOKUP(Q3021,'[2]2011-Princeton-geocodes.csv'!$A:$A,1,FALSE)</f>
        <v>#N/A</v>
      </c>
    </row>
    <row r="3022" spans="1:18">
      <c r="A3022" s="5">
        <v>3021</v>
      </c>
      <c r="B3022" s="2" t="s">
        <v>2225</v>
      </c>
      <c r="C3022" s="2" t="s">
        <v>74</v>
      </c>
      <c r="D3022" s="2" t="s">
        <v>380</v>
      </c>
      <c r="E3022" s="2" t="s">
        <v>1038</v>
      </c>
      <c r="F3022" s="2" t="s">
        <v>532</v>
      </c>
      <c r="G3022" s="2" t="s">
        <v>2226</v>
      </c>
      <c r="H3022" s="2" t="s">
        <v>13</v>
      </c>
      <c r="I3022" s="3" t="b">
        <v>0</v>
      </c>
      <c r="J3022" s="3" t="b">
        <v>1</v>
      </c>
      <c r="K3022" s="2" t="s">
        <v>14</v>
      </c>
      <c r="L3022" s="2" t="s">
        <v>13</v>
      </c>
      <c r="M3022" s="9" t="str">
        <f>IF(ISERROR([1]!GetPart(F3022,"-",1)),F3022,[1]!GetPart(F3022,"-",1))</f>
        <v>97</v>
      </c>
      <c r="N3022" t="b">
        <f t="shared" si="143"/>
        <v>1</v>
      </c>
      <c r="P3022" s="9" t="str">
        <f t="shared" si="144"/>
        <v>97 Hardy Drive,Princeton,NJ</v>
      </c>
      <c r="Q3022" t="str">
        <f t="shared" si="142"/>
        <v>97 HARDY DRIVE</v>
      </c>
      <c r="R3022" t="e">
        <f>VLOOKUP(Q3022,'[2]2011-Princeton-geocodes.csv'!$A:$A,1,FALSE)</f>
        <v>#N/A</v>
      </c>
    </row>
    <row r="3023" spans="1:18">
      <c r="A3023" s="5">
        <v>3022</v>
      </c>
      <c r="B3023" s="2" t="s">
        <v>2225</v>
      </c>
      <c r="C3023" s="2" t="s">
        <v>22</v>
      </c>
      <c r="D3023" s="2" t="s">
        <v>380</v>
      </c>
      <c r="E3023" s="2" t="s">
        <v>769</v>
      </c>
      <c r="F3023" s="2" t="s">
        <v>325</v>
      </c>
      <c r="G3023" s="2" t="s">
        <v>2226</v>
      </c>
      <c r="H3023" s="2" t="s">
        <v>13</v>
      </c>
      <c r="I3023" s="3" t="b">
        <v>0</v>
      </c>
      <c r="J3023" s="3" t="b">
        <v>1</v>
      </c>
      <c r="K3023" s="2" t="s">
        <v>14</v>
      </c>
      <c r="L3023" s="2" t="s">
        <v>13</v>
      </c>
      <c r="M3023" s="9" t="str">
        <f>IF(ISERROR([1]!GetPart(F3023,"-",1)),F3023,[1]!GetPart(F3023,"-",1))</f>
        <v>30</v>
      </c>
      <c r="N3023" t="b">
        <f t="shared" si="143"/>
        <v>1</v>
      </c>
      <c r="P3023" s="9" t="str">
        <f t="shared" si="144"/>
        <v>30 Hardy Drive,Princeton,NJ</v>
      </c>
      <c r="Q3023" t="str">
        <f t="shared" si="142"/>
        <v>30 HARDY DRIVE</v>
      </c>
      <c r="R3023" t="e">
        <f>VLOOKUP(Q3023,'[2]2011-Princeton-geocodes.csv'!$A:$A,1,FALSE)</f>
        <v>#N/A</v>
      </c>
    </row>
    <row r="3024" spans="1:18">
      <c r="A3024" s="5">
        <v>3023</v>
      </c>
      <c r="B3024" s="2" t="s">
        <v>2225</v>
      </c>
      <c r="C3024" s="2" t="s">
        <v>76</v>
      </c>
      <c r="D3024" s="2" t="s">
        <v>380</v>
      </c>
      <c r="E3024" s="2" t="s">
        <v>1716</v>
      </c>
      <c r="F3024" s="2" t="s">
        <v>124</v>
      </c>
      <c r="G3024" s="2" t="s">
        <v>2226</v>
      </c>
      <c r="H3024" s="2" t="s">
        <v>13</v>
      </c>
      <c r="I3024" s="3" t="b">
        <v>0</v>
      </c>
      <c r="J3024" s="3" t="b">
        <v>1</v>
      </c>
      <c r="K3024" s="2" t="s">
        <v>14</v>
      </c>
      <c r="L3024" s="2" t="s">
        <v>13</v>
      </c>
      <c r="M3024" s="9" t="str">
        <f>IF(ISERROR([1]!GetPart(F3024,"-",1)),F3024,[1]!GetPart(F3024,"-",1))</f>
        <v>84</v>
      </c>
      <c r="N3024" t="b">
        <f t="shared" si="143"/>
        <v>1</v>
      </c>
      <c r="P3024" s="9" t="str">
        <f t="shared" si="144"/>
        <v>84 Hardy Drive,Princeton,NJ</v>
      </c>
      <c r="Q3024" t="str">
        <f t="shared" si="142"/>
        <v>84 HARDY DRIVE</v>
      </c>
      <c r="R3024" t="e">
        <f>VLOOKUP(Q3024,'[2]2011-Princeton-geocodes.csv'!$A:$A,1,FALSE)</f>
        <v>#N/A</v>
      </c>
    </row>
    <row r="3025" spans="1:18">
      <c r="A3025" s="5">
        <v>3024</v>
      </c>
      <c r="B3025" s="2" t="s">
        <v>2225</v>
      </c>
      <c r="C3025" s="2" t="s">
        <v>67</v>
      </c>
      <c r="D3025" s="2" t="s">
        <v>380</v>
      </c>
      <c r="E3025" s="2" t="s">
        <v>1801</v>
      </c>
      <c r="F3025" s="2" t="s">
        <v>310</v>
      </c>
      <c r="G3025" s="2" t="s">
        <v>2226</v>
      </c>
      <c r="H3025" s="2" t="s">
        <v>13</v>
      </c>
      <c r="I3025" s="3" t="b">
        <v>0</v>
      </c>
      <c r="J3025" s="3" t="b">
        <v>1</v>
      </c>
      <c r="K3025" s="2" t="s">
        <v>13</v>
      </c>
      <c r="L3025" s="2" t="s">
        <v>13</v>
      </c>
      <c r="M3025" s="9" t="str">
        <f>IF(ISERROR([1]!GetPart(F3025,"-",1)),F3025,[1]!GetPart(F3025,"-",1))</f>
        <v>35</v>
      </c>
      <c r="N3025" t="b">
        <f t="shared" si="143"/>
        <v>1</v>
      </c>
      <c r="P3025" s="9" t="str">
        <f t="shared" si="144"/>
        <v>35 Hardy Drive,Princeton,NJ</v>
      </c>
      <c r="Q3025" t="str">
        <f t="shared" si="142"/>
        <v>35 HARDY DRIVE</v>
      </c>
      <c r="R3025" t="e">
        <f>VLOOKUP(Q3025,'[2]2011-Princeton-geocodes.csv'!$A:$A,1,FALSE)</f>
        <v>#N/A</v>
      </c>
    </row>
    <row r="3026" spans="1:18">
      <c r="A3026" s="5">
        <v>3025</v>
      </c>
      <c r="B3026" s="2" t="s">
        <v>431</v>
      </c>
      <c r="C3026" s="2" t="s">
        <v>22</v>
      </c>
      <c r="D3026" s="2" t="s">
        <v>428</v>
      </c>
      <c r="E3026" s="2" t="s">
        <v>212</v>
      </c>
      <c r="F3026" s="2" t="s">
        <v>85</v>
      </c>
      <c r="G3026" s="2" t="s">
        <v>2227</v>
      </c>
      <c r="H3026" s="2" t="s">
        <v>13</v>
      </c>
      <c r="I3026" s="3" t="b">
        <v>0</v>
      </c>
      <c r="J3026" s="3" t="b">
        <v>0</v>
      </c>
      <c r="K3026" s="2" t="s">
        <v>13</v>
      </c>
      <c r="L3026" s="2" t="s">
        <v>14</v>
      </c>
      <c r="M3026" s="9" t="str">
        <f>IF(ISERROR([1]!GetPart(F3026,"-",1)),F3026,[1]!GetPart(F3026,"-",1))</f>
        <v>20</v>
      </c>
      <c r="N3026" t="b">
        <f t="shared" si="143"/>
        <v>1</v>
      </c>
      <c r="P3026" s="9" t="str">
        <f t="shared" si="144"/>
        <v>20 Harriet Drive,Princeton,NJ</v>
      </c>
      <c r="Q3026" t="str">
        <f t="shared" si="142"/>
        <v>20 HARRIET DRIVE</v>
      </c>
      <c r="R3026" t="e">
        <f>VLOOKUP(Q3026,'[2]2011-Princeton-geocodes.csv'!$A:$A,1,FALSE)</f>
        <v>#N/A</v>
      </c>
    </row>
    <row r="3027" spans="1:18">
      <c r="A3027" s="5">
        <v>3026</v>
      </c>
      <c r="B3027" s="2" t="s">
        <v>431</v>
      </c>
      <c r="C3027" s="2" t="s">
        <v>54</v>
      </c>
      <c r="D3027" s="2" t="s">
        <v>428</v>
      </c>
      <c r="E3027" s="2" t="s">
        <v>197</v>
      </c>
      <c r="F3027" s="2" t="s">
        <v>312</v>
      </c>
      <c r="G3027" s="2" t="s">
        <v>2227</v>
      </c>
      <c r="H3027" s="2" t="s">
        <v>13</v>
      </c>
      <c r="I3027" s="3" t="b">
        <v>0</v>
      </c>
      <c r="J3027" s="3" t="b">
        <v>0</v>
      </c>
      <c r="K3027" s="2" t="s">
        <v>13</v>
      </c>
      <c r="L3027" s="2" t="s">
        <v>14</v>
      </c>
      <c r="M3027" s="9" t="str">
        <f>IF(ISERROR([1]!GetPart(F3027,"-",1)),F3027,[1]!GetPart(F3027,"-",1))</f>
        <v>36</v>
      </c>
      <c r="N3027" t="b">
        <f t="shared" si="143"/>
        <v>1</v>
      </c>
      <c r="P3027" s="9" t="str">
        <f t="shared" si="144"/>
        <v>36 Harriet Drive,Princeton,NJ</v>
      </c>
      <c r="Q3027" t="str">
        <f t="shared" si="142"/>
        <v>36 HARRIET DRIVE</v>
      </c>
      <c r="R3027" t="e">
        <f>VLOOKUP(Q3027,'[2]2011-Princeton-geocodes.csv'!$A:$A,1,FALSE)</f>
        <v>#N/A</v>
      </c>
    </row>
    <row r="3028" spans="1:18">
      <c r="A3028" s="5">
        <v>3027</v>
      </c>
      <c r="B3028" s="2" t="s">
        <v>431</v>
      </c>
      <c r="C3028" s="2" t="s">
        <v>59</v>
      </c>
      <c r="D3028" s="2" t="s">
        <v>428</v>
      </c>
      <c r="E3028" s="2" t="s">
        <v>103</v>
      </c>
      <c r="F3028" s="2" t="s">
        <v>273</v>
      </c>
      <c r="G3028" s="2" t="s">
        <v>2227</v>
      </c>
      <c r="H3028" s="2" t="s">
        <v>13</v>
      </c>
      <c r="I3028" s="3" t="b">
        <v>0</v>
      </c>
      <c r="J3028" s="3" t="b">
        <v>0</v>
      </c>
      <c r="K3028" s="2" t="s">
        <v>13</v>
      </c>
      <c r="L3028" s="2" t="s">
        <v>14</v>
      </c>
      <c r="M3028" s="9" t="str">
        <f>IF(ISERROR([1]!GetPart(F3028,"-",1)),F3028,[1]!GetPart(F3028,"-",1))</f>
        <v>42</v>
      </c>
      <c r="N3028" t="b">
        <f t="shared" si="143"/>
        <v>1</v>
      </c>
      <c r="P3028" s="9" t="str">
        <f t="shared" si="144"/>
        <v>42 Harriet Drive,Princeton,NJ</v>
      </c>
      <c r="Q3028" t="str">
        <f t="shared" si="142"/>
        <v>42 HARRIET DRIVE</v>
      </c>
      <c r="R3028" t="e">
        <f>VLOOKUP(Q3028,'[2]2011-Princeton-geocodes.csv'!$A:$A,1,FALSE)</f>
        <v>#N/A</v>
      </c>
    </row>
    <row r="3029" spans="1:18">
      <c r="A3029" s="5">
        <v>3028</v>
      </c>
      <c r="B3029" s="2" t="s">
        <v>431</v>
      </c>
      <c r="C3029" s="2" t="s">
        <v>158</v>
      </c>
      <c r="D3029" s="2" t="s">
        <v>428</v>
      </c>
      <c r="E3029" s="2" t="s">
        <v>504</v>
      </c>
      <c r="F3029" s="2" t="s">
        <v>116</v>
      </c>
      <c r="G3029" s="2" t="s">
        <v>2227</v>
      </c>
      <c r="H3029" s="2" t="s">
        <v>13</v>
      </c>
      <c r="I3029" s="3" t="b">
        <v>0</v>
      </c>
      <c r="J3029" s="3" t="b">
        <v>0</v>
      </c>
      <c r="K3029" s="2" t="s">
        <v>13</v>
      </c>
      <c r="L3029" s="2" t="s">
        <v>14</v>
      </c>
      <c r="M3029" s="9" t="str">
        <f>IF(ISERROR([1]!GetPart(F3029,"-",1)),F3029,[1]!GetPart(F3029,"-",1))</f>
        <v>48</v>
      </c>
      <c r="N3029" t="b">
        <f t="shared" si="143"/>
        <v>1</v>
      </c>
      <c r="P3029" s="9" t="str">
        <f t="shared" si="144"/>
        <v>48 Harriet Drive,Princeton,NJ</v>
      </c>
      <c r="Q3029" t="str">
        <f t="shared" si="142"/>
        <v>48 HARRIET DRIVE</v>
      </c>
      <c r="R3029" t="e">
        <f>VLOOKUP(Q3029,'[2]2011-Princeton-geocodes.csv'!$A:$A,1,FALSE)</f>
        <v>#N/A</v>
      </c>
    </row>
    <row r="3030" spans="1:18">
      <c r="A3030" s="5">
        <v>3029</v>
      </c>
      <c r="B3030" s="2" t="s">
        <v>431</v>
      </c>
      <c r="C3030" s="2" t="s">
        <v>24</v>
      </c>
      <c r="D3030" s="2" t="s">
        <v>428</v>
      </c>
      <c r="E3030" s="2" t="s">
        <v>197</v>
      </c>
      <c r="F3030" s="2" t="s">
        <v>325</v>
      </c>
      <c r="G3030" s="2" t="s">
        <v>2227</v>
      </c>
      <c r="H3030" s="2" t="s">
        <v>13</v>
      </c>
      <c r="I3030" s="3" t="b">
        <v>0</v>
      </c>
      <c r="J3030" s="3" t="b">
        <v>0</v>
      </c>
      <c r="K3030" s="2" t="s">
        <v>13</v>
      </c>
      <c r="L3030" s="2" t="s">
        <v>14</v>
      </c>
      <c r="M3030" s="9" t="str">
        <f>IF(ISERROR([1]!GetPart(F3030,"-",1)),F3030,[1]!GetPart(F3030,"-",1))</f>
        <v>30</v>
      </c>
      <c r="N3030" t="b">
        <f t="shared" si="143"/>
        <v>1</v>
      </c>
      <c r="P3030" s="9" t="str">
        <f t="shared" si="144"/>
        <v>30 Harriet Drive,Princeton,NJ</v>
      </c>
      <c r="Q3030" t="str">
        <f t="shared" si="142"/>
        <v>30 HARRIET DRIVE</v>
      </c>
      <c r="R3030" t="e">
        <f>VLOOKUP(Q3030,'[2]2011-Princeton-geocodes.csv'!$A:$A,1,FALSE)</f>
        <v>#N/A</v>
      </c>
    </row>
    <row r="3031" spans="1:18">
      <c r="A3031" s="5">
        <v>3030</v>
      </c>
      <c r="B3031" s="2" t="s">
        <v>431</v>
      </c>
      <c r="C3031" s="2" t="s">
        <v>174</v>
      </c>
      <c r="D3031" s="2" t="s">
        <v>428</v>
      </c>
      <c r="E3031" s="2" t="s">
        <v>523</v>
      </c>
      <c r="F3031" s="2" t="s">
        <v>101</v>
      </c>
      <c r="G3031" s="2" t="s">
        <v>2227</v>
      </c>
      <c r="H3031" s="2" t="s">
        <v>13</v>
      </c>
      <c r="I3031" s="3" t="b">
        <v>0</v>
      </c>
      <c r="J3031" s="3" t="b">
        <v>0</v>
      </c>
      <c r="K3031" s="2" t="s">
        <v>13</v>
      </c>
      <c r="L3031" s="2" t="s">
        <v>14</v>
      </c>
      <c r="M3031" s="9" t="str">
        <f>IF(ISERROR([1]!GetPart(F3031,"-",1)),F3031,[1]!GetPart(F3031,"-",1))</f>
        <v>26</v>
      </c>
      <c r="N3031" t="b">
        <f t="shared" si="143"/>
        <v>1</v>
      </c>
      <c r="P3031" s="9" t="str">
        <f t="shared" si="144"/>
        <v>26 Harriet Drive,Princeton,NJ</v>
      </c>
      <c r="Q3031" t="str">
        <f t="shared" si="142"/>
        <v>26 HARRIET DRIVE</v>
      </c>
      <c r="R3031" t="e">
        <f>VLOOKUP(Q3031,'[2]2011-Princeton-geocodes.csv'!$A:$A,1,FALSE)</f>
        <v>#N/A</v>
      </c>
    </row>
    <row r="3032" spans="1:18">
      <c r="A3032" s="5">
        <v>3031</v>
      </c>
      <c r="B3032" s="2" t="s">
        <v>2195</v>
      </c>
      <c r="C3032" s="2" t="s">
        <v>227</v>
      </c>
      <c r="D3032" s="2" t="s">
        <v>428</v>
      </c>
      <c r="E3032" s="2" t="s">
        <v>197</v>
      </c>
      <c r="F3032" s="2" t="s">
        <v>284</v>
      </c>
      <c r="G3032" s="2" t="s">
        <v>2227</v>
      </c>
      <c r="H3032" s="2" t="s">
        <v>13</v>
      </c>
      <c r="I3032" s="3" t="b">
        <v>0</v>
      </c>
      <c r="J3032" s="3" t="b">
        <v>0</v>
      </c>
      <c r="K3032" s="2" t="s">
        <v>13</v>
      </c>
      <c r="L3032" s="2" t="s">
        <v>14</v>
      </c>
      <c r="M3032" s="9" t="str">
        <f>IF(ISERROR([1]!GetPart(F3032,"-",1)),F3032,[1]!GetPart(F3032,"-",1))</f>
        <v>59</v>
      </c>
      <c r="N3032" t="b">
        <f t="shared" si="143"/>
        <v>1</v>
      </c>
      <c r="P3032" s="9" t="str">
        <f t="shared" si="144"/>
        <v>59 Harriet Drive,Princeton,NJ</v>
      </c>
      <c r="Q3032" t="str">
        <f t="shared" si="142"/>
        <v>59 HARRIET DRIVE</v>
      </c>
      <c r="R3032" t="e">
        <f>VLOOKUP(Q3032,'[2]2011-Princeton-geocodes.csv'!$A:$A,1,FALSE)</f>
        <v>#N/A</v>
      </c>
    </row>
    <row r="3033" spans="1:18">
      <c r="A3033" s="5">
        <v>3032</v>
      </c>
      <c r="B3033" s="2" t="s">
        <v>2195</v>
      </c>
      <c r="C3033" s="2" t="s">
        <v>303</v>
      </c>
      <c r="D3033" s="2" t="s">
        <v>428</v>
      </c>
      <c r="E3033" s="2" t="s">
        <v>107</v>
      </c>
      <c r="F3033" s="2" t="s">
        <v>75</v>
      </c>
      <c r="G3033" s="2" t="s">
        <v>2227</v>
      </c>
      <c r="H3033" s="2" t="s">
        <v>13</v>
      </c>
      <c r="I3033" s="3" t="b">
        <v>0</v>
      </c>
      <c r="J3033" s="3" t="b">
        <v>0</v>
      </c>
      <c r="K3033" s="2" t="s">
        <v>13</v>
      </c>
      <c r="L3033" s="2" t="s">
        <v>14</v>
      </c>
      <c r="M3033" s="9" t="str">
        <f>IF(ISERROR([1]!GetPart(F3033,"-",1)),F3033,[1]!GetPart(F3033,"-",1))</f>
        <v>61</v>
      </c>
      <c r="N3033" t="b">
        <f t="shared" si="143"/>
        <v>1</v>
      </c>
      <c r="P3033" s="9" t="str">
        <f t="shared" si="144"/>
        <v>61 Harriet Drive,Princeton,NJ</v>
      </c>
      <c r="Q3033" t="str">
        <f t="shared" si="142"/>
        <v>61 HARRIET DRIVE</v>
      </c>
      <c r="R3033" t="e">
        <f>VLOOKUP(Q3033,'[2]2011-Princeton-geocodes.csv'!$A:$A,1,FALSE)</f>
        <v>#N/A</v>
      </c>
    </row>
    <row r="3034" spans="1:18">
      <c r="A3034" s="5">
        <v>3033</v>
      </c>
      <c r="B3034" s="2" t="s">
        <v>2195</v>
      </c>
      <c r="C3034" s="2" t="s">
        <v>97</v>
      </c>
      <c r="D3034" s="2" t="s">
        <v>428</v>
      </c>
      <c r="E3034" s="2" t="s">
        <v>197</v>
      </c>
      <c r="F3034" s="2" t="s">
        <v>291</v>
      </c>
      <c r="G3034" s="2" t="s">
        <v>2227</v>
      </c>
      <c r="H3034" s="2" t="s">
        <v>13</v>
      </c>
      <c r="I3034" s="3" t="b">
        <v>0</v>
      </c>
      <c r="J3034" s="3" t="b">
        <v>0</v>
      </c>
      <c r="K3034" s="2" t="s">
        <v>13</v>
      </c>
      <c r="L3034" s="2" t="s">
        <v>14</v>
      </c>
      <c r="M3034" s="9" t="str">
        <f>IF(ISERROR([1]!GetPart(F3034,"-",1)),F3034,[1]!GetPart(F3034,"-",1))</f>
        <v>67</v>
      </c>
      <c r="N3034" t="b">
        <f t="shared" si="143"/>
        <v>1</v>
      </c>
      <c r="P3034" s="9" t="str">
        <f t="shared" si="144"/>
        <v>67 Harriet Drive,Princeton,NJ</v>
      </c>
      <c r="Q3034" t="str">
        <f t="shared" si="142"/>
        <v>67 HARRIET DRIVE</v>
      </c>
      <c r="R3034" t="e">
        <f>VLOOKUP(Q3034,'[2]2011-Princeton-geocodes.csv'!$A:$A,1,FALSE)</f>
        <v>#N/A</v>
      </c>
    </row>
    <row r="3035" spans="1:18">
      <c r="A3035" s="5">
        <v>3034</v>
      </c>
      <c r="B3035" s="2" t="s">
        <v>2195</v>
      </c>
      <c r="C3035" s="2" t="s">
        <v>325</v>
      </c>
      <c r="D3035" s="2" t="s">
        <v>428</v>
      </c>
      <c r="E3035" s="2" t="s">
        <v>197</v>
      </c>
      <c r="F3035" s="2" t="s">
        <v>477</v>
      </c>
      <c r="G3035" s="2" t="s">
        <v>2227</v>
      </c>
      <c r="H3035" s="2" t="s">
        <v>13</v>
      </c>
      <c r="I3035" s="3" t="b">
        <v>0</v>
      </c>
      <c r="J3035" s="3" t="b">
        <v>0</v>
      </c>
      <c r="K3035" s="2" t="s">
        <v>13</v>
      </c>
      <c r="L3035" s="2" t="s">
        <v>14</v>
      </c>
      <c r="M3035" s="9" t="str">
        <f>IF(ISERROR([1]!GetPart(F3035,"-",1)),F3035,[1]!GetPart(F3035,"-",1))</f>
        <v>47</v>
      </c>
      <c r="N3035" t="b">
        <f t="shared" si="143"/>
        <v>1</v>
      </c>
      <c r="P3035" s="9" t="str">
        <f t="shared" si="144"/>
        <v>47 Harriet Drive,Princeton,NJ</v>
      </c>
      <c r="Q3035" t="str">
        <f t="shared" si="142"/>
        <v>47 HARRIET DRIVE</v>
      </c>
      <c r="R3035" t="e">
        <f>VLOOKUP(Q3035,'[2]2011-Princeton-geocodes.csv'!$A:$A,1,FALSE)</f>
        <v>#N/A</v>
      </c>
    </row>
    <row r="3036" spans="1:18">
      <c r="A3036" s="5">
        <v>3035</v>
      </c>
      <c r="B3036" s="2" t="s">
        <v>2195</v>
      </c>
      <c r="C3036" s="2" t="s">
        <v>102</v>
      </c>
      <c r="D3036" s="2" t="s">
        <v>428</v>
      </c>
      <c r="E3036" s="2" t="s">
        <v>985</v>
      </c>
      <c r="F3036" s="2" t="s">
        <v>246</v>
      </c>
      <c r="G3036" s="2" t="s">
        <v>2227</v>
      </c>
      <c r="H3036" s="2" t="s">
        <v>13</v>
      </c>
      <c r="I3036" s="3" t="b">
        <v>0</v>
      </c>
      <c r="J3036" s="3" t="b">
        <v>0</v>
      </c>
      <c r="K3036" s="2" t="s">
        <v>13</v>
      </c>
      <c r="L3036" s="2" t="s">
        <v>14</v>
      </c>
      <c r="M3036" s="9" t="str">
        <f>IF(ISERROR([1]!GetPart(F3036,"-",1)),F3036,[1]!GetPart(F3036,"-",1))</f>
        <v>81</v>
      </c>
      <c r="N3036" t="b">
        <f t="shared" si="143"/>
        <v>1</v>
      </c>
      <c r="P3036" s="9" t="str">
        <f t="shared" si="144"/>
        <v>81 Harriet Drive,Princeton,NJ</v>
      </c>
      <c r="Q3036" t="str">
        <f t="shared" si="142"/>
        <v>81 HARRIET DRIVE</v>
      </c>
      <c r="R3036" t="e">
        <f>VLOOKUP(Q3036,'[2]2011-Princeton-geocodes.csv'!$A:$A,1,FALSE)</f>
        <v>#N/A</v>
      </c>
    </row>
    <row r="3037" spans="1:18">
      <c r="A3037" s="5">
        <v>3036</v>
      </c>
      <c r="B3037" s="2" t="s">
        <v>2195</v>
      </c>
      <c r="C3037" s="2" t="s">
        <v>310</v>
      </c>
      <c r="D3037" s="2" t="s">
        <v>428</v>
      </c>
      <c r="E3037" s="2" t="s">
        <v>197</v>
      </c>
      <c r="F3037" s="2" t="s">
        <v>54</v>
      </c>
      <c r="G3037" s="2" t="s">
        <v>2227</v>
      </c>
      <c r="H3037" s="2" t="s">
        <v>13</v>
      </c>
      <c r="I3037" s="3" t="b">
        <v>0</v>
      </c>
      <c r="J3037" s="3" t="b">
        <v>0</v>
      </c>
      <c r="K3037" s="2" t="s">
        <v>13</v>
      </c>
      <c r="L3037" s="2" t="s">
        <v>14</v>
      </c>
      <c r="M3037" s="9" t="str">
        <f>IF(ISERROR([1]!GetPart(F3037,"-",1)),F3037,[1]!GetPart(F3037,"-",1))</f>
        <v>17</v>
      </c>
      <c r="N3037" t="b">
        <f t="shared" si="143"/>
        <v>1</v>
      </c>
      <c r="P3037" s="9" t="str">
        <f t="shared" si="144"/>
        <v>17 Harriet Drive,Princeton,NJ</v>
      </c>
      <c r="Q3037" t="str">
        <f t="shared" si="142"/>
        <v>17 HARRIET DRIVE</v>
      </c>
      <c r="R3037" t="e">
        <f>VLOOKUP(Q3037,'[2]2011-Princeton-geocodes.csv'!$A:$A,1,FALSE)</f>
        <v>#N/A</v>
      </c>
    </row>
    <row r="3038" spans="1:18">
      <c r="A3038" s="5">
        <v>3037</v>
      </c>
      <c r="B3038" s="2" t="s">
        <v>2195</v>
      </c>
      <c r="C3038" s="2" t="s">
        <v>101</v>
      </c>
      <c r="D3038" s="2" t="s">
        <v>428</v>
      </c>
      <c r="E3038" s="2" t="s">
        <v>197</v>
      </c>
      <c r="F3038" s="2" t="s">
        <v>286</v>
      </c>
      <c r="G3038" s="2" t="s">
        <v>2227</v>
      </c>
      <c r="H3038" s="2" t="s">
        <v>13</v>
      </c>
      <c r="I3038" s="3" t="b">
        <v>0</v>
      </c>
      <c r="J3038" s="3" t="b">
        <v>0</v>
      </c>
      <c r="K3038" s="2" t="s">
        <v>13</v>
      </c>
      <c r="L3038" s="2" t="s">
        <v>14</v>
      </c>
      <c r="M3038" s="9" t="str">
        <f>IF(ISERROR([1]!GetPart(F3038,"-",1)),F3038,[1]!GetPart(F3038,"-",1))</f>
        <v>73</v>
      </c>
      <c r="N3038" t="b">
        <f t="shared" si="143"/>
        <v>1</v>
      </c>
      <c r="P3038" s="9" t="str">
        <f t="shared" si="144"/>
        <v>73 Harriet Drive,Princeton,NJ</v>
      </c>
      <c r="Q3038" t="str">
        <f t="shared" si="142"/>
        <v>73 HARRIET DRIVE</v>
      </c>
      <c r="R3038" t="e">
        <f>VLOOKUP(Q3038,'[2]2011-Princeton-geocodes.csv'!$A:$A,1,FALSE)</f>
        <v>#N/A</v>
      </c>
    </row>
    <row r="3039" spans="1:18">
      <c r="A3039" s="5">
        <v>3038</v>
      </c>
      <c r="B3039" s="2" t="s">
        <v>2195</v>
      </c>
      <c r="C3039" s="2" t="s">
        <v>66</v>
      </c>
      <c r="D3039" s="2" t="s">
        <v>428</v>
      </c>
      <c r="E3039" s="2" t="s">
        <v>107</v>
      </c>
      <c r="F3039" s="2" t="s">
        <v>64</v>
      </c>
      <c r="G3039" s="2" t="s">
        <v>2227</v>
      </c>
      <c r="H3039" s="2" t="s">
        <v>13</v>
      </c>
      <c r="I3039" s="3" t="b">
        <v>0</v>
      </c>
      <c r="J3039" s="3" t="b">
        <v>0</v>
      </c>
      <c r="K3039" s="2" t="s">
        <v>13</v>
      </c>
      <c r="L3039" s="2" t="s">
        <v>14</v>
      </c>
      <c r="M3039" s="9" t="str">
        <f>IF(ISERROR([1]!GetPart(F3039,"-",1)),F3039,[1]!GetPart(F3039,"-",1))</f>
        <v>41</v>
      </c>
      <c r="N3039" t="b">
        <f t="shared" si="143"/>
        <v>1</v>
      </c>
      <c r="P3039" s="9" t="str">
        <f t="shared" si="144"/>
        <v>41 Harriet Drive,Princeton,NJ</v>
      </c>
      <c r="Q3039" t="str">
        <f t="shared" si="142"/>
        <v>41 HARRIET DRIVE</v>
      </c>
      <c r="R3039" t="e">
        <f>VLOOKUP(Q3039,'[2]2011-Princeton-geocodes.csv'!$A:$A,1,FALSE)</f>
        <v>#N/A</v>
      </c>
    </row>
    <row r="3040" spans="1:18">
      <c r="A3040" s="5">
        <v>3039</v>
      </c>
      <c r="B3040" s="2" t="s">
        <v>2195</v>
      </c>
      <c r="C3040" s="2" t="s">
        <v>295</v>
      </c>
      <c r="D3040" s="2" t="s">
        <v>428</v>
      </c>
      <c r="E3040" s="2" t="s">
        <v>107</v>
      </c>
      <c r="F3040" s="2" t="s">
        <v>102</v>
      </c>
      <c r="G3040" s="2" t="s">
        <v>2227</v>
      </c>
      <c r="H3040" s="2" t="s">
        <v>13</v>
      </c>
      <c r="I3040" s="3" t="b">
        <v>0</v>
      </c>
      <c r="J3040" s="3" t="b">
        <v>0</v>
      </c>
      <c r="K3040" s="2" t="s">
        <v>13</v>
      </c>
      <c r="L3040" s="2" t="s">
        <v>14</v>
      </c>
      <c r="M3040" s="9" t="str">
        <f>IF(ISERROR([1]!GetPart(F3040,"-",1)),F3040,[1]!GetPart(F3040,"-",1))</f>
        <v>25</v>
      </c>
      <c r="N3040" t="b">
        <f t="shared" si="143"/>
        <v>1</v>
      </c>
      <c r="P3040" s="9" t="str">
        <f t="shared" si="144"/>
        <v>25 Harriet Drive,Princeton,NJ</v>
      </c>
      <c r="Q3040" t="str">
        <f t="shared" si="142"/>
        <v>25 HARRIET DRIVE</v>
      </c>
      <c r="R3040" t="e">
        <f>VLOOKUP(Q3040,'[2]2011-Princeton-geocodes.csv'!$A:$A,1,FALSE)</f>
        <v>#N/A</v>
      </c>
    </row>
    <row r="3041" spans="1:18">
      <c r="A3041" s="5">
        <v>3040</v>
      </c>
      <c r="B3041" s="2" t="s">
        <v>2195</v>
      </c>
      <c r="C3041" s="2" t="s">
        <v>304</v>
      </c>
      <c r="D3041" s="2" t="s">
        <v>428</v>
      </c>
      <c r="E3041" s="2" t="s">
        <v>107</v>
      </c>
      <c r="F3041" s="2" t="s">
        <v>310</v>
      </c>
      <c r="G3041" s="2" t="s">
        <v>2227</v>
      </c>
      <c r="H3041" s="2" t="s">
        <v>13</v>
      </c>
      <c r="I3041" s="3" t="b">
        <v>0</v>
      </c>
      <c r="J3041" s="3" t="b">
        <v>0</v>
      </c>
      <c r="K3041" s="2" t="s">
        <v>13</v>
      </c>
      <c r="L3041" s="2" t="s">
        <v>14</v>
      </c>
      <c r="M3041" s="9" t="str">
        <f>IF(ISERROR([1]!GetPart(F3041,"-",1)),F3041,[1]!GetPart(F3041,"-",1))</f>
        <v>35</v>
      </c>
      <c r="N3041" t="b">
        <f t="shared" si="143"/>
        <v>1</v>
      </c>
      <c r="P3041" s="9" t="str">
        <f t="shared" si="144"/>
        <v>35 Harriet Drive,Princeton,NJ</v>
      </c>
      <c r="Q3041" t="str">
        <f t="shared" si="142"/>
        <v>35 HARRIET DRIVE</v>
      </c>
      <c r="R3041" t="e">
        <f>VLOOKUP(Q3041,'[2]2011-Princeton-geocodes.csv'!$A:$A,1,FALSE)</f>
        <v>#N/A</v>
      </c>
    </row>
    <row r="3042" spans="1:18">
      <c r="A3042" s="5">
        <v>3041</v>
      </c>
      <c r="B3042" s="2" t="s">
        <v>435</v>
      </c>
      <c r="C3042" s="2" t="s">
        <v>69</v>
      </c>
      <c r="D3042" s="2" t="s">
        <v>428</v>
      </c>
      <c r="E3042" s="2" t="s">
        <v>327</v>
      </c>
      <c r="F3042" s="2" t="s">
        <v>285</v>
      </c>
      <c r="G3042" s="2" t="s">
        <v>2227</v>
      </c>
      <c r="H3042" s="2" t="s">
        <v>13</v>
      </c>
      <c r="I3042" s="3" t="b">
        <v>0</v>
      </c>
      <c r="J3042" s="3" t="b">
        <v>0</v>
      </c>
      <c r="K3042" s="2" t="s">
        <v>13</v>
      </c>
      <c r="L3042" s="2" t="s">
        <v>14</v>
      </c>
      <c r="M3042" s="9" t="str">
        <f>IF(ISERROR([1]!GetPart(F3042,"-",1)),F3042,[1]!GetPart(F3042,"-",1))</f>
        <v>60</v>
      </c>
      <c r="N3042" t="b">
        <f t="shared" si="143"/>
        <v>1</v>
      </c>
      <c r="P3042" s="9" t="str">
        <f t="shared" si="144"/>
        <v>60 Harriet Drive,Princeton,NJ</v>
      </c>
      <c r="Q3042" t="str">
        <f t="shared" si="142"/>
        <v>60 HARRIET DRIVE</v>
      </c>
      <c r="R3042" t="e">
        <f>VLOOKUP(Q3042,'[2]2011-Princeton-geocodes.csv'!$A:$A,1,FALSE)</f>
        <v>#N/A</v>
      </c>
    </row>
    <row r="3043" spans="1:18">
      <c r="A3043" s="5">
        <v>3042</v>
      </c>
      <c r="B3043" s="2" t="s">
        <v>435</v>
      </c>
      <c r="C3043" s="2" t="s">
        <v>274</v>
      </c>
      <c r="D3043" s="2" t="s">
        <v>428</v>
      </c>
      <c r="E3043" s="2" t="s">
        <v>985</v>
      </c>
      <c r="F3043" s="2" t="s">
        <v>91</v>
      </c>
      <c r="G3043" s="2" t="s">
        <v>2227</v>
      </c>
      <c r="H3043" s="2" t="s">
        <v>13</v>
      </c>
      <c r="I3043" s="3" t="b">
        <v>0</v>
      </c>
      <c r="J3043" s="3" t="b">
        <v>0</v>
      </c>
      <c r="K3043" s="2" t="s">
        <v>13</v>
      </c>
      <c r="L3043" s="2" t="s">
        <v>14</v>
      </c>
      <c r="M3043" s="9" t="str">
        <f>IF(ISERROR([1]!GetPart(F3043,"-",1)),F3043,[1]!GetPart(F3043,"-",1))</f>
        <v>72</v>
      </c>
      <c r="N3043" t="b">
        <f t="shared" si="143"/>
        <v>1</v>
      </c>
      <c r="P3043" s="9" t="str">
        <f t="shared" si="144"/>
        <v>72 Harriet Drive,Princeton,NJ</v>
      </c>
      <c r="Q3043" t="str">
        <f t="shared" si="142"/>
        <v>72 HARRIET DRIVE</v>
      </c>
      <c r="R3043" t="e">
        <f>VLOOKUP(Q3043,'[2]2011-Princeton-geocodes.csv'!$A:$A,1,FALSE)</f>
        <v>#N/A</v>
      </c>
    </row>
    <row r="3044" spans="1:18">
      <c r="A3044" s="5">
        <v>3043</v>
      </c>
      <c r="B3044" s="2" t="s">
        <v>1700</v>
      </c>
      <c r="C3044" s="2" t="s">
        <v>102</v>
      </c>
      <c r="D3044" s="2" t="s">
        <v>560</v>
      </c>
      <c r="E3044" s="2" t="s">
        <v>152</v>
      </c>
      <c r="F3044" s="2" t="s">
        <v>2228</v>
      </c>
      <c r="G3044" s="2" t="s">
        <v>2229</v>
      </c>
      <c r="H3044" s="2" t="s">
        <v>13</v>
      </c>
      <c r="I3044" s="3" t="b">
        <v>0</v>
      </c>
      <c r="J3044" s="3" t="b">
        <v>0</v>
      </c>
      <c r="K3044" s="2" t="s">
        <v>13</v>
      </c>
      <c r="L3044" s="2" t="s">
        <v>14</v>
      </c>
      <c r="M3044" s="9" t="str">
        <f>IF(ISERROR([1]!GetPart(F3044,"-",1)),F3044,[1]!GetPart(F3044,"-",1))</f>
        <v>2,4</v>
      </c>
      <c r="N3044" t="b">
        <f t="shared" si="143"/>
        <v>1</v>
      </c>
      <c r="O3044" s="5">
        <v>2</v>
      </c>
      <c r="P3044" s="9" t="str">
        <f t="shared" si="144"/>
        <v>2,4 Harris Road,Princeton,NJ</v>
      </c>
      <c r="Q3044" t="str">
        <f t="shared" ref="Q3044:Q3107" si="145">UPPER(IF(LEN(M3044)&gt;0,M3044&amp;" ","")&amp;G3044)</f>
        <v>2,4 HARRIS ROAD</v>
      </c>
      <c r="R3044" t="e">
        <f>VLOOKUP(Q3044,'[2]2011-Princeton-geocodes.csv'!$A:$A,1,FALSE)</f>
        <v>#N/A</v>
      </c>
    </row>
    <row r="3045" spans="1:18">
      <c r="A3045" s="5">
        <v>3044</v>
      </c>
      <c r="B3045" s="2" t="s">
        <v>1700</v>
      </c>
      <c r="C3045" s="2" t="s">
        <v>154</v>
      </c>
      <c r="D3045" s="2" t="s">
        <v>560</v>
      </c>
      <c r="E3045" s="2" t="s">
        <v>161</v>
      </c>
      <c r="F3045" s="2" t="s">
        <v>70</v>
      </c>
      <c r="G3045" s="2" t="s">
        <v>2229</v>
      </c>
      <c r="H3045" s="2" t="s">
        <v>13</v>
      </c>
      <c r="I3045" s="3" t="b">
        <v>0</v>
      </c>
      <c r="J3045" s="3" t="b">
        <v>0</v>
      </c>
      <c r="K3045" s="2" t="s">
        <v>13</v>
      </c>
      <c r="L3045" s="2" t="s">
        <v>14</v>
      </c>
      <c r="M3045" s="9" t="str">
        <f>IF(ISERROR([1]!GetPart(F3045,"-",1)),F3045,[1]!GetPart(F3045,"-",1))</f>
        <v>6</v>
      </c>
      <c r="N3045" t="b">
        <f t="shared" si="143"/>
        <v>1</v>
      </c>
      <c r="P3045" s="9" t="str">
        <f t="shared" si="144"/>
        <v>6 Harris Road,Princeton,NJ</v>
      </c>
      <c r="Q3045" t="str">
        <f t="shared" si="145"/>
        <v>6 HARRIS ROAD</v>
      </c>
      <c r="R3045" t="e">
        <f>VLOOKUP(Q3045,'[2]2011-Princeton-geocodes.csv'!$A:$A,1,FALSE)</f>
        <v>#N/A</v>
      </c>
    </row>
    <row r="3046" spans="1:18">
      <c r="A3046" s="5">
        <v>3045</v>
      </c>
      <c r="B3046" s="2" t="s">
        <v>2230</v>
      </c>
      <c r="C3046" s="2" t="s">
        <v>151</v>
      </c>
      <c r="D3046" s="2" t="s">
        <v>560</v>
      </c>
      <c r="E3046" s="2" t="s">
        <v>161</v>
      </c>
      <c r="F3046" s="2" t="s">
        <v>92</v>
      </c>
      <c r="G3046" s="2" t="s">
        <v>2229</v>
      </c>
      <c r="H3046" s="2" t="s">
        <v>13</v>
      </c>
      <c r="I3046" s="3" t="b">
        <v>0</v>
      </c>
      <c r="J3046" s="3" t="b">
        <v>0</v>
      </c>
      <c r="K3046" s="2" t="s">
        <v>13</v>
      </c>
      <c r="L3046" s="2" t="s">
        <v>14</v>
      </c>
      <c r="M3046" s="9" t="str">
        <f>IF(ISERROR([1]!GetPart(F3046,"-",1)),F3046,[1]!GetPart(F3046,"-",1))</f>
        <v>5</v>
      </c>
      <c r="N3046" t="b">
        <f t="shared" si="143"/>
        <v>1</v>
      </c>
      <c r="P3046" s="9" t="str">
        <f t="shared" si="144"/>
        <v>5 Harris Road,Princeton,NJ</v>
      </c>
      <c r="Q3046" t="str">
        <f t="shared" si="145"/>
        <v>5 HARRIS ROAD</v>
      </c>
      <c r="R3046" t="e">
        <f>VLOOKUP(Q3046,'[2]2011-Princeton-geocodes.csv'!$A:$A,1,FALSE)</f>
        <v>#N/A</v>
      </c>
    </row>
    <row r="3047" spans="1:18">
      <c r="A3047" s="5">
        <v>3046</v>
      </c>
      <c r="B3047" s="2" t="s">
        <v>2230</v>
      </c>
      <c r="C3047" s="2" t="s">
        <v>2231</v>
      </c>
      <c r="D3047" s="2" t="s">
        <v>98</v>
      </c>
      <c r="E3047" s="2" t="s">
        <v>122</v>
      </c>
      <c r="F3047" s="2" t="s">
        <v>89</v>
      </c>
      <c r="G3047" s="2" t="s">
        <v>2229</v>
      </c>
      <c r="H3047" s="2" t="s">
        <v>13</v>
      </c>
      <c r="I3047" s="3" t="b">
        <v>0</v>
      </c>
      <c r="J3047" s="3" t="b">
        <v>0</v>
      </c>
      <c r="K3047" s="2" t="s">
        <v>13</v>
      </c>
      <c r="L3047" s="2" t="s">
        <v>14</v>
      </c>
      <c r="M3047" s="9" t="str">
        <f>IF(ISERROR([1]!GetPart(F3047,"-",1)),F3047,[1]!GetPart(F3047,"-",1))</f>
        <v>3</v>
      </c>
      <c r="N3047" t="b">
        <f t="shared" si="143"/>
        <v>1</v>
      </c>
      <c r="P3047" s="9" t="str">
        <f t="shared" si="144"/>
        <v>3 Harris Road,Princeton,NJ</v>
      </c>
      <c r="Q3047" t="str">
        <f t="shared" si="145"/>
        <v>3 HARRIS ROAD</v>
      </c>
      <c r="R3047" t="e">
        <f>VLOOKUP(Q3047,'[2]2011-Princeton-geocodes.csv'!$A:$A,1,FALSE)</f>
        <v>#N/A</v>
      </c>
    </row>
    <row r="3048" spans="1:18">
      <c r="A3048" s="5">
        <v>3047</v>
      </c>
      <c r="B3048" s="2" t="s">
        <v>2230</v>
      </c>
      <c r="C3048" s="2" t="s">
        <v>2232</v>
      </c>
      <c r="D3048" s="2" t="s">
        <v>560</v>
      </c>
      <c r="E3048" s="2" t="s">
        <v>122</v>
      </c>
      <c r="F3048" s="2" t="s">
        <v>12</v>
      </c>
      <c r="G3048" s="2" t="s">
        <v>2229</v>
      </c>
      <c r="H3048" s="2" t="s">
        <v>13</v>
      </c>
      <c r="I3048" s="3" t="b">
        <v>0</v>
      </c>
      <c r="J3048" s="3" t="b">
        <v>0</v>
      </c>
      <c r="K3048" s="2" t="s">
        <v>13</v>
      </c>
      <c r="L3048" s="2" t="s">
        <v>14</v>
      </c>
      <c r="M3048" s="9" t="str">
        <f>IF(ISERROR([1]!GetPart(F3048,"-",1)),F3048,[1]!GetPart(F3048,"-",1))</f>
        <v>1</v>
      </c>
      <c r="N3048" t="b">
        <f t="shared" si="143"/>
        <v>1</v>
      </c>
      <c r="P3048" s="9" t="str">
        <f t="shared" si="144"/>
        <v>1 Harris Road,Princeton,NJ</v>
      </c>
      <c r="Q3048" t="str">
        <f t="shared" si="145"/>
        <v>1 HARRIS ROAD</v>
      </c>
      <c r="R3048" t="e">
        <f>VLOOKUP(Q3048,'[2]2011-Princeton-geocodes.csv'!$A:$A,1,FALSE)</f>
        <v>#N/A</v>
      </c>
    </row>
    <row r="3049" spans="1:18">
      <c r="A3049" s="5">
        <v>3048</v>
      </c>
      <c r="B3049" s="2" t="s">
        <v>2233</v>
      </c>
      <c r="C3049" s="2" t="s">
        <v>89</v>
      </c>
      <c r="D3049" s="2" t="s">
        <v>1162</v>
      </c>
      <c r="E3049" s="2" t="s">
        <v>500</v>
      </c>
      <c r="F3049" s="2" t="s">
        <v>76</v>
      </c>
      <c r="G3049" s="2" t="s">
        <v>2229</v>
      </c>
      <c r="H3049" s="2" t="s">
        <v>13</v>
      </c>
      <c r="I3049" s="3" t="b">
        <v>0</v>
      </c>
      <c r="J3049" s="3" t="b">
        <v>0</v>
      </c>
      <c r="K3049" s="2" t="s">
        <v>13</v>
      </c>
      <c r="L3049" s="2" t="s">
        <v>13</v>
      </c>
      <c r="M3049" s="9" t="str">
        <f>IF(ISERROR([1]!GetPart(F3049,"-",1)),F3049,[1]!GetPart(F3049,"-",1))</f>
        <v>12</v>
      </c>
      <c r="N3049" t="b">
        <f t="shared" si="143"/>
        <v>1</v>
      </c>
      <c r="P3049" s="9" t="str">
        <f t="shared" si="144"/>
        <v>12 Harris Road,Princeton,NJ</v>
      </c>
      <c r="Q3049" t="str">
        <f t="shared" si="145"/>
        <v>12 HARRIS ROAD</v>
      </c>
      <c r="R3049" t="e">
        <f>VLOOKUP(Q3049,'[2]2011-Princeton-geocodes.csv'!$A:$A,1,FALSE)</f>
        <v>#N/A</v>
      </c>
    </row>
    <row r="3050" spans="1:18">
      <c r="A3050" s="5">
        <v>3049</v>
      </c>
      <c r="B3050" s="2" t="s">
        <v>2233</v>
      </c>
      <c r="C3050" s="2" t="s">
        <v>92</v>
      </c>
      <c r="D3050" s="2" t="s">
        <v>1162</v>
      </c>
      <c r="E3050" s="2" t="s">
        <v>161</v>
      </c>
      <c r="F3050" s="2" t="s">
        <v>2048</v>
      </c>
      <c r="G3050" s="2" t="s">
        <v>2229</v>
      </c>
      <c r="H3050" s="2" t="s">
        <v>13</v>
      </c>
      <c r="I3050" s="3" t="b">
        <v>0</v>
      </c>
      <c r="J3050" s="3" t="b">
        <v>0</v>
      </c>
      <c r="K3050" s="2" t="s">
        <v>13</v>
      </c>
      <c r="L3050" s="2" t="s">
        <v>13</v>
      </c>
      <c r="M3050" s="9" t="str">
        <f>IF(ISERROR([1]!GetPart(F3050,"-",1)),F3050,[1]!GetPart(F3050,"-",1))</f>
        <v>16</v>
      </c>
      <c r="N3050" t="b">
        <f t="shared" si="143"/>
        <v>1</v>
      </c>
      <c r="P3050" s="9" t="str">
        <f t="shared" si="144"/>
        <v>16 Harris Road,Princeton,NJ</v>
      </c>
      <c r="Q3050" t="str">
        <f t="shared" si="145"/>
        <v>16 HARRIS ROAD</v>
      </c>
      <c r="R3050" t="e">
        <f>VLOOKUP(Q3050,'[2]2011-Princeton-geocodes.csv'!$A:$A,1,FALSE)</f>
        <v>#N/A</v>
      </c>
    </row>
    <row r="3051" spans="1:18">
      <c r="A3051" s="5">
        <v>3050</v>
      </c>
      <c r="B3051" s="2" t="s">
        <v>2233</v>
      </c>
      <c r="C3051" s="2" t="s">
        <v>86</v>
      </c>
      <c r="D3051" s="2" t="s">
        <v>1162</v>
      </c>
      <c r="E3051" s="2" t="s">
        <v>161</v>
      </c>
      <c r="F3051" s="2" t="s">
        <v>78</v>
      </c>
      <c r="G3051" s="2" t="s">
        <v>2229</v>
      </c>
      <c r="H3051" s="2" t="s">
        <v>13</v>
      </c>
      <c r="I3051" s="3" t="b">
        <v>0</v>
      </c>
      <c r="J3051" s="3" t="b">
        <v>0</v>
      </c>
      <c r="K3051" s="2" t="s">
        <v>13</v>
      </c>
      <c r="L3051" s="2" t="s">
        <v>13</v>
      </c>
      <c r="M3051" s="9" t="str">
        <f>IF(ISERROR([1]!GetPart(F3051,"-",1)),F3051,[1]!GetPart(F3051,"-",1))</f>
        <v>10</v>
      </c>
      <c r="N3051" t="b">
        <f t="shared" si="143"/>
        <v>1</v>
      </c>
      <c r="P3051" s="9" t="str">
        <f t="shared" si="144"/>
        <v>10 Harris Road,Princeton,NJ</v>
      </c>
      <c r="Q3051" t="str">
        <f t="shared" si="145"/>
        <v>10 HARRIS ROAD</v>
      </c>
      <c r="R3051" t="e">
        <f>VLOOKUP(Q3051,'[2]2011-Princeton-geocodes.csv'!$A:$A,1,FALSE)</f>
        <v>#N/A</v>
      </c>
    </row>
    <row r="3052" spans="1:18">
      <c r="A3052" s="5">
        <v>3051</v>
      </c>
      <c r="B3052" s="2" t="s">
        <v>2233</v>
      </c>
      <c r="C3052" s="2" t="s">
        <v>83</v>
      </c>
      <c r="D3052" s="2" t="s">
        <v>1162</v>
      </c>
      <c r="E3052" s="2" t="s">
        <v>714</v>
      </c>
      <c r="F3052" s="2" t="s">
        <v>22</v>
      </c>
      <c r="G3052" s="2" t="s">
        <v>2229</v>
      </c>
      <c r="H3052" s="2" t="s">
        <v>13</v>
      </c>
      <c r="I3052" s="3" t="b">
        <v>0</v>
      </c>
      <c r="J3052" s="3" t="b">
        <v>0</v>
      </c>
      <c r="K3052" s="2" t="s">
        <v>13</v>
      </c>
      <c r="L3052" s="2" t="s">
        <v>13</v>
      </c>
      <c r="M3052" s="9" t="str">
        <f>IF(ISERROR([1]!GetPart(F3052,"-",1)),F3052,[1]!GetPart(F3052,"-",1))</f>
        <v>14</v>
      </c>
      <c r="N3052" t="b">
        <f t="shared" si="143"/>
        <v>1</v>
      </c>
      <c r="P3052" s="9" t="str">
        <f t="shared" si="144"/>
        <v>14 Harris Road,Princeton,NJ</v>
      </c>
      <c r="Q3052" t="str">
        <f t="shared" si="145"/>
        <v>14 HARRIS ROAD</v>
      </c>
      <c r="R3052" t="e">
        <f>VLOOKUP(Q3052,'[2]2011-Princeton-geocodes.csv'!$A:$A,1,FALSE)</f>
        <v>#N/A</v>
      </c>
    </row>
    <row r="3053" spans="1:18">
      <c r="A3053" s="5">
        <v>3052</v>
      </c>
      <c r="B3053" s="2" t="s">
        <v>2233</v>
      </c>
      <c r="C3053" s="2" t="s">
        <v>70</v>
      </c>
      <c r="D3053" s="2" t="s">
        <v>1162</v>
      </c>
      <c r="E3053" s="2" t="s">
        <v>161</v>
      </c>
      <c r="F3053" s="2" t="s">
        <v>154</v>
      </c>
      <c r="G3053" s="2" t="s">
        <v>2229</v>
      </c>
      <c r="H3053" s="2" t="s">
        <v>13</v>
      </c>
      <c r="I3053" s="3" t="b">
        <v>0</v>
      </c>
      <c r="J3053" s="3" t="b">
        <v>0</v>
      </c>
      <c r="K3053" s="2" t="s">
        <v>13</v>
      </c>
      <c r="L3053" s="2" t="s">
        <v>13</v>
      </c>
      <c r="M3053" s="9" t="str">
        <f>IF(ISERROR([1]!GetPart(F3053,"-",1)),F3053,[1]!GetPart(F3053,"-",1))</f>
        <v>22</v>
      </c>
      <c r="N3053" t="b">
        <f t="shared" si="143"/>
        <v>1</v>
      </c>
      <c r="P3053" s="9" t="str">
        <f t="shared" si="144"/>
        <v>22 Harris Road,Princeton,NJ</v>
      </c>
      <c r="Q3053" t="str">
        <f t="shared" si="145"/>
        <v>22 HARRIS ROAD</v>
      </c>
      <c r="R3053" t="e">
        <f>VLOOKUP(Q3053,'[2]2011-Princeton-geocodes.csv'!$A:$A,1,FALSE)</f>
        <v>#N/A</v>
      </c>
    </row>
    <row r="3054" spans="1:18">
      <c r="A3054" s="5">
        <v>3053</v>
      </c>
      <c r="B3054" s="2" t="s">
        <v>2233</v>
      </c>
      <c r="C3054" s="2" t="s">
        <v>67</v>
      </c>
      <c r="D3054" s="2" t="s">
        <v>1162</v>
      </c>
      <c r="E3054" s="2" t="s">
        <v>161</v>
      </c>
      <c r="F3054" s="2" t="s">
        <v>101</v>
      </c>
      <c r="G3054" s="2" t="s">
        <v>2229</v>
      </c>
      <c r="H3054" s="2" t="s">
        <v>13</v>
      </c>
      <c r="I3054" s="3" t="b">
        <v>0</v>
      </c>
      <c r="J3054" s="3" t="b">
        <v>0</v>
      </c>
      <c r="K3054" s="2" t="s">
        <v>13</v>
      </c>
      <c r="L3054" s="2" t="s">
        <v>13</v>
      </c>
      <c r="M3054" s="9" t="str">
        <f>IF(ISERROR([1]!GetPart(F3054,"-",1)),F3054,[1]!GetPart(F3054,"-",1))</f>
        <v>26</v>
      </c>
      <c r="N3054" t="b">
        <f t="shared" si="143"/>
        <v>1</v>
      </c>
      <c r="P3054" s="9" t="str">
        <f t="shared" si="144"/>
        <v>26 Harris Road,Princeton,NJ</v>
      </c>
      <c r="Q3054" t="str">
        <f t="shared" si="145"/>
        <v>26 HARRIS ROAD</v>
      </c>
      <c r="R3054" t="e">
        <f>VLOOKUP(Q3054,'[2]2011-Princeton-geocodes.csv'!$A:$A,1,FALSE)</f>
        <v>#N/A</v>
      </c>
    </row>
    <row r="3055" spans="1:18">
      <c r="A3055" s="5">
        <v>3054</v>
      </c>
      <c r="B3055" s="2" t="s">
        <v>2233</v>
      </c>
      <c r="C3055" s="2" t="s">
        <v>65</v>
      </c>
      <c r="D3055" s="2" t="s">
        <v>1162</v>
      </c>
      <c r="E3055" s="2" t="s">
        <v>161</v>
      </c>
      <c r="F3055" s="2" t="s">
        <v>325</v>
      </c>
      <c r="G3055" s="2" t="s">
        <v>2229</v>
      </c>
      <c r="H3055" s="2" t="s">
        <v>13</v>
      </c>
      <c r="I3055" s="3" t="b">
        <v>0</v>
      </c>
      <c r="J3055" s="3" t="b">
        <v>0</v>
      </c>
      <c r="K3055" s="2" t="s">
        <v>13</v>
      </c>
      <c r="L3055" s="2" t="s">
        <v>13</v>
      </c>
      <c r="M3055" s="9" t="str">
        <f>IF(ISERROR([1]!GetPart(F3055,"-",1)),F3055,[1]!GetPart(F3055,"-",1))</f>
        <v>30</v>
      </c>
      <c r="N3055" t="b">
        <f t="shared" si="143"/>
        <v>1</v>
      </c>
      <c r="P3055" s="9" t="str">
        <f t="shared" si="144"/>
        <v>30 Harris Road,Princeton,NJ</v>
      </c>
      <c r="Q3055" t="str">
        <f t="shared" si="145"/>
        <v>30 HARRIS ROAD</v>
      </c>
      <c r="R3055" t="e">
        <f>VLOOKUP(Q3055,'[2]2011-Princeton-geocodes.csv'!$A:$A,1,FALSE)</f>
        <v>#N/A</v>
      </c>
    </row>
    <row r="3056" spans="1:18">
      <c r="A3056" s="5">
        <v>3055</v>
      </c>
      <c r="B3056" s="2" t="s">
        <v>2233</v>
      </c>
      <c r="C3056" s="2" t="s">
        <v>62</v>
      </c>
      <c r="D3056" s="2" t="s">
        <v>1162</v>
      </c>
      <c r="E3056" s="2" t="s">
        <v>446</v>
      </c>
      <c r="F3056" s="2" t="s">
        <v>312</v>
      </c>
      <c r="G3056" s="2" t="s">
        <v>2229</v>
      </c>
      <c r="H3056" s="2" t="s">
        <v>13</v>
      </c>
      <c r="I3056" s="3" t="b">
        <v>0</v>
      </c>
      <c r="J3056" s="3" t="b">
        <v>1</v>
      </c>
      <c r="K3056" s="2" t="s">
        <v>13</v>
      </c>
      <c r="L3056" s="2" t="s">
        <v>13</v>
      </c>
      <c r="M3056" s="9" t="str">
        <f>IF(ISERROR([1]!GetPart(F3056,"-",1)),F3056,[1]!GetPart(F3056,"-",1))</f>
        <v>36</v>
      </c>
      <c r="N3056" t="b">
        <f t="shared" si="143"/>
        <v>1</v>
      </c>
      <c r="P3056" s="9" t="str">
        <f t="shared" si="144"/>
        <v>36 Harris Road,Princeton,NJ</v>
      </c>
      <c r="Q3056" t="str">
        <f t="shared" si="145"/>
        <v>36 HARRIS ROAD</v>
      </c>
      <c r="R3056" t="e">
        <f>VLOOKUP(Q3056,'[2]2011-Princeton-geocodes.csv'!$A:$A,1,FALSE)</f>
        <v>#N/A</v>
      </c>
    </row>
    <row r="3057" spans="1:18">
      <c r="A3057" s="5">
        <v>3056</v>
      </c>
      <c r="B3057" s="2" t="s">
        <v>2233</v>
      </c>
      <c r="C3057" s="2" t="s">
        <v>78</v>
      </c>
      <c r="D3057" s="2" t="s">
        <v>1162</v>
      </c>
      <c r="E3057" s="2" t="s">
        <v>161</v>
      </c>
      <c r="F3057" s="2" t="s">
        <v>273</v>
      </c>
      <c r="G3057" s="2" t="s">
        <v>2229</v>
      </c>
      <c r="H3057" s="2" t="s">
        <v>13</v>
      </c>
      <c r="I3057" s="3" t="b">
        <v>0</v>
      </c>
      <c r="J3057" s="3" t="b">
        <v>0</v>
      </c>
      <c r="K3057" s="2" t="s">
        <v>13</v>
      </c>
      <c r="L3057" s="2" t="s">
        <v>13</v>
      </c>
      <c r="M3057" s="9" t="str">
        <f>IF(ISERROR([1]!GetPart(F3057,"-",1)),F3057,[1]!GetPart(F3057,"-",1))</f>
        <v>42</v>
      </c>
      <c r="N3057" t="b">
        <f t="shared" si="143"/>
        <v>1</v>
      </c>
      <c r="P3057" s="9" t="str">
        <f t="shared" si="144"/>
        <v>42 Harris Road,Princeton,NJ</v>
      </c>
      <c r="Q3057" t="str">
        <f t="shared" si="145"/>
        <v>42 HARRIS ROAD</v>
      </c>
      <c r="R3057" t="e">
        <f>VLOOKUP(Q3057,'[2]2011-Princeton-geocodes.csv'!$A:$A,1,FALSE)</f>
        <v>#N/A</v>
      </c>
    </row>
    <row r="3058" spans="1:18">
      <c r="A3058" s="5">
        <v>3057</v>
      </c>
      <c r="B3058" s="2" t="s">
        <v>2233</v>
      </c>
      <c r="C3058" s="2" t="s">
        <v>74</v>
      </c>
      <c r="D3058" s="2" t="s">
        <v>1162</v>
      </c>
      <c r="E3058" s="2" t="s">
        <v>161</v>
      </c>
      <c r="F3058" s="2" t="s">
        <v>502</v>
      </c>
      <c r="G3058" s="2" t="s">
        <v>2229</v>
      </c>
      <c r="H3058" s="2" t="s">
        <v>13</v>
      </c>
      <c r="I3058" s="3" t="b">
        <v>0</v>
      </c>
      <c r="J3058" s="3" t="b">
        <v>0</v>
      </c>
      <c r="K3058" s="2" t="s">
        <v>13</v>
      </c>
      <c r="L3058" s="2" t="s">
        <v>13</v>
      </c>
      <c r="M3058" s="9" t="str">
        <f>IF(ISERROR([1]!GetPart(F3058,"-",1)),F3058,[1]!GetPart(F3058,"-",1))</f>
        <v>46</v>
      </c>
      <c r="N3058" t="b">
        <f t="shared" si="143"/>
        <v>1</v>
      </c>
      <c r="P3058" s="9" t="str">
        <f t="shared" si="144"/>
        <v>46 Harris Road,Princeton,NJ</v>
      </c>
      <c r="Q3058" t="str">
        <f t="shared" si="145"/>
        <v>46 HARRIS ROAD</v>
      </c>
      <c r="R3058" t="e">
        <f>VLOOKUP(Q3058,'[2]2011-Princeton-geocodes.csv'!$A:$A,1,FALSE)</f>
        <v>#N/A</v>
      </c>
    </row>
    <row r="3059" spans="1:18">
      <c r="A3059" s="5">
        <v>3058</v>
      </c>
      <c r="B3059" s="2" t="s">
        <v>1164</v>
      </c>
      <c r="C3059" s="2" t="s">
        <v>76</v>
      </c>
      <c r="D3059" s="2" t="s">
        <v>1162</v>
      </c>
      <c r="E3059" s="2" t="s">
        <v>514</v>
      </c>
      <c r="F3059" s="2" t="s">
        <v>253</v>
      </c>
      <c r="G3059" s="2" t="s">
        <v>2229</v>
      </c>
      <c r="H3059" s="2" t="s">
        <v>13</v>
      </c>
      <c r="I3059" s="3" t="b">
        <v>0</v>
      </c>
      <c r="J3059" s="3" t="b">
        <v>1</v>
      </c>
      <c r="K3059" s="2" t="s">
        <v>14</v>
      </c>
      <c r="L3059" s="2" t="s">
        <v>13</v>
      </c>
      <c r="M3059" s="9" t="str">
        <f>IF(ISERROR([1]!GetPart(F3059,"-",1)),F3059,[1]!GetPart(F3059,"-",1))</f>
        <v>76</v>
      </c>
      <c r="N3059" t="b">
        <f t="shared" si="143"/>
        <v>1</v>
      </c>
      <c r="P3059" s="9" t="str">
        <f t="shared" si="144"/>
        <v>76 Harris Road,Princeton,NJ</v>
      </c>
      <c r="Q3059" t="str">
        <f t="shared" si="145"/>
        <v>76 HARRIS ROAD</v>
      </c>
      <c r="R3059" t="e">
        <f>VLOOKUP(Q3059,'[2]2011-Princeton-geocodes.csv'!$A:$A,1,FALSE)</f>
        <v>#N/A</v>
      </c>
    </row>
    <row r="3060" spans="1:18">
      <c r="A3060" s="5">
        <v>3059</v>
      </c>
      <c r="B3060" s="2" t="s">
        <v>1164</v>
      </c>
      <c r="C3060" s="2" t="s">
        <v>78</v>
      </c>
      <c r="D3060" s="2" t="s">
        <v>1162</v>
      </c>
      <c r="E3060" s="2" t="s">
        <v>514</v>
      </c>
      <c r="F3060" s="2" t="s">
        <v>82</v>
      </c>
      <c r="G3060" s="2" t="s">
        <v>2229</v>
      </c>
      <c r="H3060" s="2" t="s">
        <v>13</v>
      </c>
      <c r="I3060" s="3" t="b">
        <v>0</v>
      </c>
      <c r="J3060" s="3" t="b">
        <v>1</v>
      </c>
      <c r="K3060" s="2" t="s">
        <v>14</v>
      </c>
      <c r="L3060" s="2" t="s">
        <v>13</v>
      </c>
      <c r="M3060" s="9" t="str">
        <f>IF(ISERROR([1]!GetPart(F3060,"-",1)),F3060,[1]!GetPart(F3060,"-",1))</f>
        <v>88</v>
      </c>
      <c r="N3060" t="b">
        <f t="shared" si="143"/>
        <v>1</v>
      </c>
      <c r="P3060" s="9" t="str">
        <f t="shared" si="144"/>
        <v>88 Harris Road,Princeton,NJ</v>
      </c>
      <c r="Q3060" t="str">
        <f t="shared" si="145"/>
        <v>88 HARRIS ROAD</v>
      </c>
      <c r="R3060" t="e">
        <f>VLOOKUP(Q3060,'[2]2011-Princeton-geocodes.csv'!$A:$A,1,FALSE)</f>
        <v>#N/A</v>
      </c>
    </row>
    <row r="3061" spans="1:18">
      <c r="A3061" s="5">
        <v>3060</v>
      </c>
      <c r="B3061" s="2" t="s">
        <v>1164</v>
      </c>
      <c r="C3061" s="2" t="s">
        <v>62</v>
      </c>
      <c r="D3061" s="2" t="s">
        <v>1162</v>
      </c>
      <c r="E3061" s="2" t="s">
        <v>107</v>
      </c>
      <c r="F3061" s="2" t="s">
        <v>290</v>
      </c>
      <c r="G3061" s="2" t="s">
        <v>2229</v>
      </c>
      <c r="H3061" s="2" t="s">
        <v>13</v>
      </c>
      <c r="I3061" s="3" t="b">
        <v>0</v>
      </c>
      <c r="J3061" s="3" t="b">
        <v>1</v>
      </c>
      <c r="K3061" s="2" t="s">
        <v>14</v>
      </c>
      <c r="L3061" s="2" t="s">
        <v>13</v>
      </c>
      <c r="M3061" s="9" t="str">
        <f>IF(ISERROR([1]!GetPart(F3061,"-",1)),F3061,[1]!GetPart(F3061,"-",1))</f>
        <v>94</v>
      </c>
      <c r="N3061" t="b">
        <f t="shared" si="143"/>
        <v>1</v>
      </c>
      <c r="P3061" s="9" t="str">
        <f t="shared" si="144"/>
        <v>94 Harris Road,Princeton,NJ</v>
      </c>
      <c r="Q3061" t="str">
        <f t="shared" si="145"/>
        <v>94 HARRIS ROAD</v>
      </c>
      <c r="R3061" t="e">
        <f>VLOOKUP(Q3061,'[2]2011-Princeton-geocodes.csv'!$A:$A,1,FALSE)</f>
        <v>#N/A</v>
      </c>
    </row>
    <row r="3062" spans="1:18">
      <c r="A3062" s="5">
        <v>3061</v>
      </c>
      <c r="B3062" s="2" t="s">
        <v>1164</v>
      </c>
      <c r="C3062" s="2" t="s">
        <v>74</v>
      </c>
      <c r="D3062" s="2" t="s">
        <v>1162</v>
      </c>
      <c r="E3062" s="2" t="s">
        <v>514</v>
      </c>
      <c r="F3062" s="2" t="s">
        <v>1283</v>
      </c>
      <c r="G3062" s="2" t="s">
        <v>2229</v>
      </c>
      <c r="H3062" s="2" t="s">
        <v>13</v>
      </c>
      <c r="I3062" s="3" t="b">
        <v>0</v>
      </c>
      <c r="J3062" s="3" t="b">
        <v>1</v>
      </c>
      <c r="K3062" s="2" t="s">
        <v>14</v>
      </c>
      <c r="L3062" s="2" t="s">
        <v>13</v>
      </c>
      <c r="M3062" s="9" t="str">
        <f>IF(ISERROR([1]!GetPart(F3062,"-",1)),F3062,[1]!GetPart(F3062,"-",1))</f>
        <v>82</v>
      </c>
      <c r="N3062" t="b">
        <f t="shared" si="143"/>
        <v>1</v>
      </c>
      <c r="P3062" s="9" t="str">
        <f t="shared" si="144"/>
        <v>82 Harris Road,Princeton,NJ</v>
      </c>
      <c r="Q3062" t="str">
        <f t="shared" si="145"/>
        <v>82 HARRIS ROAD</v>
      </c>
      <c r="R3062" t="e">
        <f>VLOOKUP(Q3062,'[2]2011-Princeton-geocodes.csv'!$A:$A,1,FALSE)</f>
        <v>#N/A</v>
      </c>
    </row>
    <row r="3063" spans="1:18">
      <c r="A3063" s="5">
        <v>3062</v>
      </c>
      <c r="B3063" s="2" t="s">
        <v>1164</v>
      </c>
      <c r="C3063" s="2" t="s">
        <v>22</v>
      </c>
      <c r="D3063" s="2" t="s">
        <v>1162</v>
      </c>
      <c r="E3063" s="2" t="s">
        <v>514</v>
      </c>
      <c r="F3063" s="2" t="s">
        <v>293</v>
      </c>
      <c r="G3063" s="2" t="s">
        <v>2229</v>
      </c>
      <c r="H3063" s="2" t="s">
        <v>13</v>
      </c>
      <c r="I3063" s="3" t="b">
        <v>0</v>
      </c>
      <c r="J3063" s="3" t="b">
        <v>1</v>
      </c>
      <c r="K3063" s="2" t="s">
        <v>13</v>
      </c>
      <c r="L3063" s="2" t="s">
        <v>13</v>
      </c>
      <c r="M3063" s="9" t="str">
        <f>IF(ISERROR([1]!GetPart(F3063,"-",1)),F3063,[1]!GetPart(F3063,"-",1))</f>
        <v>64</v>
      </c>
      <c r="N3063" t="b">
        <f t="shared" si="143"/>
        <v>1</v>
      </c>
      <c r="P3063" s="9" t="str">
        <f t="shared" si="144"/>
        <v>64 Harris Road,Princeton,NJ</v>
      </c>
      <c r="Q3063" t="str">
        <f t="shared" si="145"/>
        <v>64 HARRIS ROAD</v>
      </c>
      <c r="R3063" t="e">
        <f>VLOOKUP(Q3063,'[2]2011-Princeton-geocodes.csv'!$A:$A,1,FALSE)</f>
        <v>#N/A</v>
      </c>
    </row>
    <row r="3064" spans="1:18">
      <c r="A3064" s="5">
        <v>3063</v>
      </c>
      <c r="B3064" s="2" t="s">
        <v>1164</v>
      </c>
      <c r="C3064" s="2" t="s">
        <v>49</v>
      </c>
      <c r="D3064" s="2" t="s">
        <v>1162</v>
      </c>
      <c r="E3064" s="2" t="s">
        <v>514</v>
      </c>
      <c r="F3064" s="2" t="s">
        <v>256</v>
      </c>
      <c r="G3064" s="2" t="s">
        <v>2229</v>
      </c>
      <c r="H3064" s="2" t="s">
        <v>13</v>
      </c>
      <c r="I3064" s="3" t="b">
        <v>0</v>
      </c>
      <c r="J3064" s="3" t="b">
        <v>1</v>
      </c>
      <c r="K3064" s="2" t="s">
        <v>13</v>
      </c>
      <c r="L3064" s="2" t="s">
        <v>13</v>
      </c>
      <c r="M3064" s="9" t="str">
        <f>IF(ISERROR([1]!GetPart(F3064,"-",1)),F3064,[1]!GetPart(F3064,"-",1))</f>
        <v>70</v>
      </c>
      <c r="N3064" t="b">
        <f t="shared" si="143"/>
        <v>1</v>
      </c>
      <c r="P3064" s="9" t="str">
        <f t="shared" si="144"/>
        <v>70 Harris Road,Princeton,NJ</v>
      </c>
      <c r="Q3064" t="str">
        <f t="shared" si="145"/>
        <v>70 HARRIS ROAD</v>
      </c>
      <c r="R3064" t="e">
        <f>VLOOKUP(Q3064,'[2]2011-Princeton-geocodes.csv'!$A:$A,1,FALSE)</f>
        <v>#N/A</v>
      </c>
    </row>
    <row r="3065" spans="1:18">
      <c r="A3065" s="5">
        <v>3064</v>
      </c>
      <c r="B3065" s="2" t="s">
        <v>1164</v>
      </c>
      <c r="C3065" s="2" t="s">
        <v>23</v>
      </c>
      <c r="D3065" s="2" t="s">
        <v>1162</v>
      </c>
      <c r="E3065" s="2" t="s">
        <v>514</v>
      </c>
      <c r="F3065" s="2" t="s">
        <v>110</v>
      </c>
      <c r="G3065" s="2" t="s">
        <v>2229</v>
      </c>
      <c r="H3065" s="2" t="s">
        <v>13</v>
      </c>
      <c r="I3065" s="3" t="b">
        <v>0</v>
      </c>
      <c r="J3065" s="3" t="b">
        <v>1</v>
      </c>
      <c r="K3065" s="2" t="s">
        <v>13</v>
      </c>
      <c r="L3065" s="2" t="s">
        <v>13</v>
      </c>
      <c r="M3065" s="9" t="str">
        <f>IF(ISERROR([1]!GetPart(F3065,"-",1)),F3065,[1]!GetPart(F3065,"-",1))</f>
        <v>54</v>
      </c>
      <c r="N3065" t="b">
        <f t="shared" si="143"/>
        <v>1</v>
      </c>
      <c r="P3065" s="9" t="str">
        <f t="shared" si="144"/>
        <v>54 Harris Road,Princeton,NJ</v>
      </c>
      <c r="Q3065" t="str">
        <f t="shared" si="145"/>
        <v>54 HARRIS ROAD</v>
      </c>
      <c r="R3065" t="e">
        <f>VLOOKUP(Q3065,'[2]2011-Princeton-geocodes.csv'!$A:$A,1,FALSE)</f>
        <v>#N/A</v>
      </c>
    </row>
    <row r="3066" spans="1:18">
      <c r="A3066" s="5">
        <v>3065</v>
      </c>
      <c r="B3066" s="2" t="s">
        <v>2234</v>
      </c>
      <c r="C3066" s="2" t="s">
        <v>70</v>
      </c>
      <c r="D3066" s="2" t="s">
        <v>1549</v>
      </c>
      <c r="E3066" s="2" t="s">
        <v>161</v>
      </c>
      <c r="F3066" s="2" t="s">
        <v>650</v>
      </c>
      <c r="G3066" s="2" t="s">
        <v>2229</v>
      </c>
      <c r="H3066" s="2" t="s">
        <v>13</v>
      </c>
      <c r="I3066" s="3" t="b">
        <v>0</v>
      </c>
      <c r="J3066" s="3" t="b">
        <v>0</v>
      </c>
      <c r="K3066" s="2" t="s">
        <v>13</v>
      </c>
      <c r="L3066" s="2" t="s">
        <v>13</v>
      </c>
      <c r="M3066" s="9" t="str">
        <f>IF(ISERROR([1]!GetPart(F3066,"-",1)),F3066,[1]!GetPart(F3066,"-",1))</f>
        <v>141</v>
      </c>
      <c r="N3066" t="b">
        <f t="shared" si="143"/>
        <v>1</v>
      </c>
      <c r="P3066" s="9" t="str">
        <f t="shared" si="144"/>
        <v>141 Harris Road,Princeton,NJ</v>
      </c>
      <c r="Q3066" t="str">
        <f t="shared" si="145"/>
        <v>141 HARRIS ROAD</v>
      </c>
      <c r="R3066" t="e">
        <f>VLOOKUP(Q3066,'[2]2011-Princeton-geocodes.csv'!$A:$A,1,FALSE)</f>
        <v>#N/A</v>
      </c>
    </row>
    <row r="3067" spans="1:18">
      <c r="A3067" s="5">
        <v>3066</v>
      </c>
      <c r="B3067" s="2" t="s">
        <v>2234</v>
      </c>
      <c r="C3067" s="2" t="s">
        <v>92</v>
      </c>
      <c r="D3067" s="2" t="s">
        <v>1549</v>
      </c>
      <c r="E3067" s="2" t="s">
        <v>434</v>
      </c>
      <c r="F3067" s="2" t="s">
        <v>376</v>
      </c>
      <c r="G3067" s="2" t="s">
        <v>2229</v>
      </c>
      <c r="H3067" s="2" t="s">
        <v>13</v>
      </c>
      <c r="I3067" s="3" t="b">
        <v>0</v>
      </c>
      <c r="J3067" s="3" t="b">
        <v>1</v>
      </c>
      <c r="K3067" s="2" t="s">
        <v>13</v>
      </c>
      <c r="L3067" s="2" t="s">
        <v>13</v>
      </c>
      <c r="M3067" s="9" t="str">
        <f>IF(ISERROR([1]!GetPart(F3067,"-",1)),F3067,[1]!GetPart(F3067,"-",1))</f>
        <v>135</v>
      </c>
      <c r="N3067" t="b">
        <f t="shared" si="143"/>
        <v>1</v>
      </c>
      <c r="P3067" s="9" t="str">
        <f t="shared" si="144"/>
        <v>135 Harris Road,Princeton,NJ</v>
      </c>
      <c r="Q3067" t="str">
        <f t="shared" si="145"/>
        <v>135 HARRIS ROAD</v>
      </c>
      <c r="R3067" t="e">
        <f>VLOOKUP(Q3067,'[2]2011-Princeton-geocodes.csv'!$A:$A,1,FALSE)</f>
        <v>#N/A</v>
      </c>
    </row>
    <row r="3068" spans="1:18">
      <c r="A3068" s="5">
        <v>3067</v>
      </c>
      <c r="B3068" s="2" t="s">
        <v>2234</v>
      </c>
      <c r="C3068" s="2" t="s">
        <v>83</v>
      </c>
      <c r="D3068" s="2" t="s">
        <v>1549</v>
      </c>
      <c r="E3068" s="2" t="s">
        <v>41</v>
      </c>
      <c r="F3068" s="2" t="s">
        <v>840</v>
      </c>
      <c r="G3068" s="2" t="s">
        <v>2229</v>
      </c>
      <c r="H3068" s="2" t="s">
        <v>13</v>
      </c>
      <c r="I3068" s="3" t="b">
        <v>0</v>
      </c>
      <c r="J3068" s="3" t="b">
        <v>1</v>
      </c>
      <c r="K3068" s="2" t="s">
        <v>14</v>
      </c>
      <c r="L3068" s="2" t="s">
        <v>13</v>
      </c>
      <c r="M3068" s="9" t="str">
        <f>IF(ISERROR([1]!GetPart(F3068,"-",1)),F3068,[1]!GetPart(F3068,"-",1))</f>
        <v>127</v>
      </c>
      <c r="N3068" t="b">
        <f t="shared" si="143"/>
        <v>1</v>
      </c>
      <c r="P3068" s="9" t="str">
        <f t="shared" si="144"/>
        <v>127 Harris Road,Princeton,NJ</v>
      </c>
      <c r="Q3068" t="str">
        <f t="shared" si="145"/>
        <v>127 HARRIS ROAD</v>
      </c>
      <c r="R3068" t="e">
        <f>VLOOKUP(Q3068,'[2]2011-Princeton-geocodes.csv'!$A:$A,1,FALSE)</f>
        <v>#N/A</v>
      </c>
    </row>
    <row r="3069" spans="1:18">
      <c r="A3069" s="5">
        <v>3068</v>
      </c>
      <c r="B3069" s="2" t="s">
        <v>2234</v>
      </c>
      <c r="C3069" s="2" t="s">
        <v>89</v>
      </c>
      <c r="D3069" s="2" t="s">
        <v>1549</v>
      </c>
      <c r="E3069" s="2" t="s">
        <v>432</v>
      </c>
      <c r="F3069" s="2" t="s">
        <v>403</v>
      </c>
      <c r="G3069" s="2" t="s">
        <v>2229</v>
      </c>
      <c r="H3069" s="2" t="s">
        <v>13</v>
      </c>
      <c r="I3069" s="3" t="b">
        <v>0</v>
      </c>
      <c r="J3069" s="3" t="b">
        <v>1</v>
      </c>
      <c r="K3069" s="2" t="s">
        <v>14</v>
      </c>
      <c r="L3069" s="2" t="s">
        <v>13</v>
      </c>
      <c r="M3069" s="9" t="str">
        <f>IF(ISERROR([1]!GetPart(F3069,"-",1)),F3069,[1]!GetPart(F3069,"-",1))</f>
        <v>123</v>
      </c>
      <c r="N3069" t="b">
        <f t="shared" si="143"/>
        <v>1</v>
      </c>
      <c r="P3069" s="9" t="str">
        <f t="shared" si="144"/>
        <v>123 Harris Road,Princeton,NJ</v>
      </c>
      <c r="Q3069" t="str">
        <f t="shared" si="145"/>
        <v>123 HARRIS ROAD</v>
      </c>
      <c r="R3069" t="e">
        <f>VLOOKUP(Q3069,'[2]2011-Princeton-geocodes.csv'!$A:$A,1,FALSE)</f>
        <v>#N/A</v>
      </c>
    </row>
    <row r="3070" spans="1:18">
      <c r="A3070" s="5">
        <v>3069</v>
      </c>
      <c r="B3070" s="2" t="s">
        <v>2234</v>
      </c>
      <c r="C3070" s="2" t="s">
        <v>86</v>
      </c>
      <c r="D3070" s="2" t="s">
        <v>1549</v>
      </c>
      <c r="E3070" s="2" t="s">
        <v>432</v>
      </c>
      <c r="F3070" s="2" t="s">
        <v>249</v>
      </c>
      <c r="G3070" s="2" t="s">
        <v>2229</v>
      </c>
      <c r="H3070" s="2" t="s">
        <v>13</v>
      </c>
      <c r="I3070" s="3" t="b">
        <v>0</v>
      </c>
      <c r="J3070" s="3" t="b">
        <v>1</v>
      </c>
      <c r="K3070" s="2" t="s">
        <v>14</v>
      </c>
      <c r="L3070" s="2" t="s">
        <v>13</v>
      </c>
      <c r="M3070" s="9" t="str">
        <f>IF(ISERROR([1]!GetPart(F3070,"-",1)),F3070,[1]!GetPart(F3070,"-",1))</f>
        <v>115</v>
      </c>
      <c r="N3070" t="b">
        <f t="shared" si="143"/>
        <v>1</v>
      </c>
      <c r="P3070" s="9" t="str">
        <f t="shared" si="144"/>
        <v>115 Harris Road,Princeton,NJ</v>
      </c>
      <c r="Q3070" t="str">
        <f t="shared" si="145"/>
        <v>115 HARRIS ROAD</v>
      </c>
      <c r="R3070" t="e">
        <f>VLOOKUP(Q3070,'[2]2011-Princeton-geocodes.csv'!$A:$A,1,FALSE)</f>
        <v>#N/A</v>
      </c>
    </row>
    <row r="3071" spans="1:18">
      <c r="A3071" s="5">
        <v>3070</v>
      </c>
      <c r="B3071" s="2" t="s">
        <v>2234</v>
      </c>
      <c r="C3071" s="2" t="s">
        <v>12</v>
      </c>
      <c r="D3071" s="2" t="s">
        <v>1162</v>
      </c>
      <c r="E3071" s="2" t="s">
        <v>432</v>
      </c>
      <c r="F3071" s="2" t="s">
        <v>649</v>
      </c>
      <c r="G3071" s="2" t="s">
        <v>2229</v>
      </c>
      <c r="H3071" s="2" t="s">
        <v>13</v>
      </c>
      <c r="I3071" s="3" t="b">
        <v>0</v>
      </c>
      <c r="J3071" s="3" t="b">
        <v>1</v>
      </c>
      <c r="K3071" s="2" t="s">
        <v>14</v>
      </c>
      <c r="L3071" s="2" t="s">
        <v>13</v>
      </c>
      <c r="M3071" s="9" t="str">
        <f>IF(ISERROR([1]!GetPart(F3071,"-",1)),F3071,[1]!GetPart(F3071,"-",1))</f>
        <v>111</v>
      </c>
      <c r="N3071" t="b">
        <f t="shared" si="143"/>
        <v>1</v>
      </c>
      <c r="P3071" s="9" t="str">
        <f t="shared" si="144"/>
        <v>111 Harris Road,Princeton,NJ</v>
      </c>
      <c r="Q3071" t="str">
        <f t="shared" si="145"/>
        <v>111 HARRIS ROAD</v>
      </c>
      <c r="R3071" t="e">
        <f>VLOOKUP(Q3071,'[2]2011-Princeton-geocodes.csv'!$A:$A,1,FALSE)</f>
        <v>#N/A</v>
      </c>
    </row>
    <row r="3072" spans="1:18">
      <c r="A3072" s="5">
        <v>3071</v>
      </c>
      <c r="B3072" s="2" t="s">
        <v>2234</v>
      </c>
      <c r="C3072" s="2" t="s">
        <v>54</v>
      </c>
      <c r="D3072" s="2" t="s">
        <v>1549</v>
      </c>
      <c r="E3072" s="2" t="s">
        <v>194</v>
      </c>
      <c r="F3072" s="2" t="s">
        <v>13</v>
      </c>
      <c r="G3072" s="2" t="s">
        <v>2229</v>
      </c>
      <c r="H3072" s="2" t="s">
        <v>13</v>
      </c>
      <c r="I3072" s="3" t="b">
        <v>0</v>
      </c>
      <c r="J3072" s="3" t="b">
        <v>0</v>
      </c>
      <c r="K3072" s="2" t="s">
        <v>2235</v>
      </c>
      <c r="L3072" s="2" t="s">
        <v>13</v>
      </c>
      <c r="M3072" s="9" t="str">
        <f>IF(ISERROR([1]!GetPart(F3072,"-",1)),F3072,[1]!GetPart(F3072,"-",1))</f>
        <v/>
      </c>
      <c r="N3072" t="b">
        <f t="shared" si="143"/>
        <v>1</v>
      </c>
      <c r="P3072" s="9" t="str">
        <f t="shared" si="144"/>
        <v>Harris Road,Princeton,NJ</v>
      </c>
      <c r="Q3072" t="str">
        <f t="shared" si="145"/>
        <v>HARRIS ROAD</v>
      </c>
      <c r="R3072" t="e">
        <f>VLOOKUP(Q3072,'[2]2011-Princeton-geocodes.csv'!$A:$A,1,FALSE)</f>
        <v>#N/A</v>
      </c>
    </row>
    <row r="3073" spans="1:18">
      <c r="A3073" s="5">
        <v>3072</v>
      </c>
      <c r="B3073" s="2" t="s">
        <v>2236</v>
      </c>
      <c r="C3073" s="2" t="s">
        <v>86</v>
      </c>
      <c r="D3073" s="2" t="s">
        <v>1162</v>
      </c>
      <c r="E3073" s="2" t="s">
        <v>161</v>
      </c>
      <c r="F3073" s="2" t="s">
        <v>75</v>
      </c>
      <c r="G3073" s="2" t="s">
        <v>2229</v>
      </c>
      <c r="H3073" s="2" t="s">
        <v>13</v>
      </c>
      <c r="I3073" s="3" t="b">
        <v>0</v>
      </c>
      <c r="J3073" s="3" t="b">
        <v>0</v>
      </c>
      <c r="K3073" s="2" t="s">
        <v>13</v>
      </c>
      <c r="L3073" s="2" t="s">
        <v>13</v>
      </c>
      <c r="M3073" s="9" t="str">
        <f>IF(ISERROR([1]!GetPart(F3073,"-",1)),F3073,[1]!GetPart(F3073,"-",1))</f>
        <v>61</v>
      </c>
      <c r="N3073" t="b">
        <f t="shared" si="143"/>
        <v>1</v>
      </c>
      <c r="P3073" s="9" t="str">
        <f t="shared" si="144"/>
        <v>61 Harris Road,Princeton,NJ</v>
      </c>
      <c r="Q3073" t="str">
        <f t="shared" si="145"/>
        <v>61 HARRIS ROAD</v>
      </c>
      <c r="R3073" t="e">
        <f>VLOOKUP(Q3073,'[2]2011-Princeton-geocodes.csv'!$A:$A,1,FALSE)</f>
        <v>#N/A</v>
      </c>
    </row>
    <row r="3074" spans="1:18">
      <c r="A3074" s="5">
        <v>3073</v>
      </c>
      <c r="B3074" s="2" t="s">
        <v>2236</v>
      </c>
      <c r="C3074" s="2" t="s">
        <v>92</v>
      </c>
      <c r="D3074" s="2" t="s">
        <v>1162</v>
      </c>
      <c r="E3074" s="2" t="s">
        <v>437</v>
      </c>
      <c r="F3074" s="2" t="s">
        <v>241</v>
      </c>
      <c r="G3074" s="2" t="s">
        <v>2229</v>
      </c>
      <c r="H3074" s="2" t="s">
        <v>13</v>
      </c>
      <c r="I3074" s="3" t="b">
        <v>0</v>
      </c>
      <c r="J3074" s="3" t="b">
        <v>1</v>
      </c>
      <c r="K3074" s="2" t="s">
        <v>14</v>
      </c>
      <c r="L3074" s="2" t="s">
        <v>13</v>
      </c>
      <c r="M3074" s="9" t="str">
        <f>IF(ISERROR([1]!GetPart(F3074,"-",1)),F3074,[1]!GetPart(F3074,"-",1))</f>
        <v>75</v>
      </c>
      <c r="N3074" t="b">
        <f t="shared" si="143"/>
        <v>1</v>
      </c>
      <c r="P3074" s="9" t="str">
        <f t="shared" si="144"/>
        <v>75 Harris Road,Princeton,NJ</v>
      </c>
      <c r="Q3074" t="str">
        <f t="shared" si="145"/>
        <v>75 HARRIS ROAD</v>
      </c>
      <c r="R3074" t="e">
        <f>VLOOKUP(Q3074,'[2]2011-Princeton-geocodes.csv'!$A:$A,1,FALSE)</f>
        <v>#N/A</v>
      </c>
    </row>
    <row r="3075" spans="1:18">
      <c r="A3075" s="5">
        <v>3074</v>
      </c>
      <c r="B3075" s="2" t="s">
        <v>2236</v>
      </c>
      <c r="C3075" s="2" t="s">
        <v>83</v>
      </c>
      <c r="D3075" s="2" t="s">
        <v>1162</v>
      </c>
      <c r="E3075" s="2" t="s">
        <v>437</v>
      </c>
      <c r="F3075" s="2" t="s">
        <v>251</v>
      </c>
      <c r="G3075" s="2" t="s">
        <v>2229</v>
      </c>
      <c r="H3075" s="2" t="s">
        <v>13</v>
      </c>
      <c r="I3075" s="3" t="b">
        <v>0</v>
      </c>
      <c r="J3075" s="3" t="b">
        <v>1</v>
      </c>
      <c r="K3075" s="2" t="s">
        <v>13</v>
      </c>
      <c r="L3075" s="2" t="s">
        <v>13</v>
      </c>
      <c r="M3075" s="9" t="str">
        <f>IF(ISERROR([1]!GetPart(F3075,"-",1)),F3075,[1]!GetPart(F3075,"-",1))</f>
        <v>69</v>
      </c>
      <c r="N3075" t="b">
        <f t="shared" ref="N3075:N3138" si="146">IF(LEFT(D3075,1)="R",TRUE,FALSE)</f>
        <v>1</v>
      </c>
      <c r="P3075" s="9" t="str">
        <f t="shared" ref="P3075:P3138" si="147">IF(LEN(M3075)&gt;0,M3075&amp;" ","")&amp;G3075&amp;",Princeton,NJ"</f>
        <v>69 Harris Road,Princeton,NJ</v>
      </c>
      <c r="Q3075" t="str">
        <f t="shared" si="145"/>
        <v>69 HARRIS ROAD</v>
      </c>
      <c r="R3075" t="e">
        <f>VLOOKUP(Q3075,'[2]2011-Princeton-geocodes.csv'!$A:$A,1,FALSE)</f>
        <v>#N/A</v>
      </c>
    </row>
    <row r="3076" spans="1:18">
      <c r="A3076" s="5">
        <v>3075</v>
      </c>
      <c r="B3076" s="2" t="s">
        <v>2236</v>
      </c>
      <c r="C3076" s="2" t="s">
        <v>67</v>
      </c>
      <c r="D3076" s="2" t="s">
        <v>1162</v>
      </c>
      <c r="E3076" s="2" t="s">
        <v>437</v>
      </c>
      <c r="F3076" s="2" t="s">
        <v>392</v>
      </c>
      <c r="G3076" s="2" t="s">
        <v>2229</v>
      </c>
      <c r="H3076" s="2" t="s">
        <v>13</v>
      </c>
      <c r="I3076" s="3" t="b">
        <v>0</v>
      </c>
      <c r="J3076" s="3" t="b">
        <v>1</v>
      </c>
      <c r="K3076" s="2" t="s">
        <v>14</v>
      </c>
      <c r="L3076" s="2" t="s">
        <v>13</v>
      </c>
      <c r="M3076" s="9" t="str">
        <f>IF(ISERROR([1]!GetPart(F3076,"-",1)),F3076,[1]!GetPart(F3076,"-",1))</f>
        <v>87</v>
      </c>
      <c r="N3076" t="b">
        <f t="shared" si="146"/>
        <v>1</v>
      </c>
      <c r="P3076" s="9" t="str">
        <f t="shared" si="147"/>
        <v>87 Harris Road,Princeton,NJ</v>
      </c>
      <c r="Q3076" t="str">
        <f t="shared" si="145"/>
        <v>87 HARRIS ROAD</v>
      </c>
      <c r="R3076" t="e">
        <f>VLOOKUP(Q3076,'[2]2011-Princeton-geocodes.csv'!$A:$A,1,FALSE)</f>
        <v>#N/A</v>
      </c>
    </row>
    <row r="3077" spans="1:18">
      <c r="A3077" s="5">
        <v>3076</v>
      </c>
      <c r="B3077" s="2" t="s">
        <v>2236</v>
      </c>
      <c r="C3077" s="2" t="s">
        <v>65</v>
      </c>
      <c r="D3077" s="2" t="s">
        <v>1162</v>
      </c>
      <c r="E3077" s="2" t="s">
        <v>107</v>
      </c>
      <c r="F3077" s="2" t="s">
        <v>401</v>
      </c>
      <c r="G3077" s="2" t="s">
        <v>2229</v>
      </c>
      <c r="H3077" s="2" t="s">
        <v>13</v>
      </c>
      <c r="I3077" s="3" t="b">
        <v>0</v>
      </c>
      <c r="J3077" s="3" t="b">
        <v>1</v>
      </c>
      <c r="K3077" s="2" t="s">
        <v>14</v>
      </c>
      <c r="L3077" s="2" t="s">
        <v>13</v>
      </c>
      <c r="M3077" s="9" t="str">
        <f>IF(ISERROR([1]!GetPart(F3077,"-",1)),F3077,[1]!GetPart(F3077,"-",1))</f>
        <v>93</v>
      </c>
      <c r="N3077" t="b">
        <f t="shared" si="146"/>
        <v>1</v>
      </c>
      <c r="P3077" s="9" t="str">
        <f t="shared" si="147"/>
        <v>93 Harris Road,Princeton,NJ</v>
      </c>
      <c r="Q3077" t="str">
        <f t="shared" si="145"/>
        <v>93 HARRIS ROAD</v>
      </c>
      <c r="R3077" t="e">
        <f>VLOOKUP(Q3077,'[2]2011-Princeton-geocodes.csv'!$A:$A,1,FALSE)</f>
        <v>#N/A</v>
      </c>
    </row>
    <row r="3078" spans="1:18">
      <c r="A3078" s="5">
        <v>3077</v>
      </c>
      <c r="B3078" s="2" t="s">
        <v>2236</v>
      </c>
      <c r="C3078" s="2" t="s">
        <v>89</v>
      </c>
      <c r="D3078" s="2" t="s">
        <v>1162</v>
      </c>
      <c r="E3078" s="2" t="s">
        <v>437</v>
      </c>
      <c r="F3078" s="2" t="s">
        <v>280</v>
      </c>
      <c r="G3078" s="2" t="s">
        <v>2229</v>
      </c>
      <c r="H3078" s="2" t="s">
        <v>13</v>
      </c>
      <c r="I3078" s="3" t="b">
        <v>0</v>
      </c>
      <c r="J3078" s="3" t="b">
        <v>1</v>
      </c>
      <c r="K3078" s="2" t="s">
        <v>13</v>
      </c>
      <c r="L3078" s="2" t="s">
        <v>13</v>
      </c>
      <c r="M3078" s="9" t="str">
        <f>IF(ISERROR([1]!GetPart(F3078,"-",1)),F3078,[1]!GetPart(F3078,"-",1))</f>
        <v>65</v>
      </c>
      <c r="N3078" t="b">
        <f t="shared" si="146"/>
        <v>1</v>
      </c>
      <c r="P3078" s="9" t="str">
        <f t="shared" si="147"/>
        <v>65 Harris Road,Princeton,NJ</v>
      </c>
      <c r="Q3078" t="str">
        <f t="shared" si="145"/>
        <v>65 HARRIS ROAD</v>
      </c>
      <c r="R3078" t="e">
        <f>VLOOKUP(Q3078,'[2]2011-Princeton-geocodes.csv'!$A:$A,1,FALSE)</f>
        <v>#N/A</v>
      </c>
    </row>
    <row r="3079" spans="1:18">
      <c r="A3079" s="5">
        <v>3078</v>
      </c>
      <c r="B3079" s="2" t="s">
        <v>2236</v>
      </c>
      <c r="C3079" s="2" t="s">
        <v>70</v>
      </c>
      <c r="D3079" s="2" t="s">
        <v>1162</v>
      </c>
      <c r="E3079" s="2" t="s">
        <v>437</v>
      </c>
      <c r="F3079" s="2" t="s">
        <v>246</v>
      </c>
      <c r="G3079" s="2" t="s">
        <v>2229</v>
      </c>
      <c r="H3079" s="2" t="s">
        <v>13</v>
      </c>
      <c r="I3079" s="3" t="b">
        <v>0</v>
      </c>
      <c r="J3079" s="3" t="b">
        <v>1</v>
      </c>
      <c r="K3079" s="2" t="s">
        <v>14</v>
      </c>
      <c r="L3079" s="2" t="s">
        <v>13</v>
      </c>
      <c r="M3079" s="9" t="str">
        <f>IF(ISERROR([1]!GetPart(F3079,"-",1)),F3079,[1]!GetPart(F3079,"-",1))</f>
        <v>81</v>
      </c>
      <c r="N3079" t="b">
        <f t="shared" si="146"/>
        <v>1</v>
      </c>
      <c r="P3079" s="9" t="str">
        <f t="shared" si="147"/>
        <v>81 Harris Road,Princeton,NJ</v>
      </c>
      <c r="Q3079" t="str">
        <f t="shared" si="145"/>
        <v>81 HARRIS ROAD</v>
      </c>
      <c r="R3079" t="e">
        <f>VLOOKUP(Q3079,'[2]2011-Princeton-geocodes.csv'!$A:$A,1,FALSE)</f>
        <v>#N/A</v>
      </c>
    </row>
    <row r="3080" spans="1:18">
      <c r="A3080" s="5">
        <v>3079</v>
      </c>
      <c r="B3080" s="2" t="s">
        <v>2237</v>
      </c>
      <c r="C3080" s="2" t="s">
        <v>86</v>
      </c>
      <c r="D3080" s="2" t="s">
        <v>1162</v>
      </c>
      <c r="E3080" s="2" t="s">
        <v>161</v>
      </c>
      <c r="F3080" s="2" t="s">
        <v>71</v>
      </c>
      <c r="G3080" s="2" t="s">
        <v>2229</v>
      </c>
      <c r="H3080" s="2" t="s">
        <v>13</v>
      </c>
      <c r="I3080" s="3" t="b">
        <v>0</v>
      </c>
      <c r="J3080" s="3" t="b">
        <v>0</v>
      </c>
      <c r="K3080" s="2" t="s">
        <v>13</v>
      </c>
      <c r="L3080" s="2" t="s">
        <v>13</v>
      </c>
      <c r="M3080" s="9" t="str">
        <f>IF(ISERROR([1]!GetPart(F3080,"-",1)),F3080,[1]!GetPart(F3080,"-",1))</f>
        <v>09</v>
      </c>
      <c r="N3080" t="b">
        <f t="shared" si="146"/>
        <v>1</v>
      </c>
      <c r="P3080" s="9" t="str">
        <f t="shared" si="147"/>
        <v>09 Harris Road,Princeton,NJ</v>
      </c>
      <c r="Q3080" t="str">
        <f t="shared" si="145"/>
        <v>09 HARRIS ROAD</v>
      </c>
      <c r="R3080" t="e">
        <f>VLOOKUP(Q3080,'[2]2011-Princeton-geocodes.csv'!$A:$A,1,FALSE)</f>
        <v>#N/A</v>
      </c>
    </row>
    <row r="3081" spans="1:18">
      <c r="A3081" s="5">
        <v>3080</v>
      </c>
      <c r="B3081" s="2" t="s">
        <v>2237</v>
      </c>
      <c r="C3081" s="2" t="s">
        <v>89</v>
      </c>
      <c r="D3081" s="2" t="s">
        <v>1162</v>
      </c>
      <c r="E3081" s="2" t="s">
        <v>161</v>
      </c>
      <c r="F3081" s="2" t="s">
        <v>23</v>
      </c>
      <c r="G3081" s="2" t="s">
        <v>2229</v>
      </c>
      <c r="H3081" s="2" t="s">
        <v>13</v>
      </c>
      <c r="I3081" s="3" t="b">
        <v>0</v>
      </c>
      <c r="J3081" s="3" t="b">
        <v>0</v>
      </c>
      <c r="K3081" s="2" t="s">
        <v>13</v>
      </c>
      <c r="L3081" s="2" t="s">
        <v>13</v>
      </c>
      <c r="M3081" s="9" t="str">
        <f>IF(ISERROR([1]!GetPart(F3081,"-",1)),F3081,[1]!GetPart(F3081,"-",1))</f>
        <v>15</v>
      </c>
      <c r="N3081" t="b">
        <f t="shared" si="146"/>
        <v>1</v>
      </c>
      <c r="P3081" s="9" t="str">
        <f t="shared" si="147"/>
        <v>15 Harris Road,Princeton,NJ</v>
      </c>
      <c r="Q3081" t="str">
        <f t="shared" si="145"/>
        <v>15 HARRIS ROAD</v>
      </c>
      <c r="R3081" t="e">
        <f>VLOOKUP(Q3081,'[2]2011-Princeton-geocodes.csv'!$A:$A,1,FALSE)</f>
        <v>#N/A</v>
      </c>
    </row>
    <row r="3082" spans="1:18">
      <c r="A3082" s="5">
        <v>3081</v>
      </c>
      <c r="B3082" s="2" t="s">
        <v>2237</v>
      </c>
      <c r="C3082" s="2" t="s">
        <v>67</v>
      </c>
      <c r="D3082" s="2" t="s">
        <v>1162</v>
      </c>
      <c r="E3082" s="2" t="s">
        <v>161</v>
      </c>
      <c r="F3082" s="2" t="s">
        <v>278</v>
      </c>
      <c r="G3082" s="2" t="s">
        <v>2229</v>
      </c>
      <c r="H3082" s="2" t="s">
        <v>13</v>
      </c>
      <c r="I3082" s="3" t="b">
        <v>0</v>
      </c>
      <c r="J3082" s="3" t="b">
        <v>0</v>
      </c>
      <c r="K3082" s="2" t="s">
        <v>13</v>
      </c>
      <c r="L3082" s="2" t="s">
        <v>13</v>
      </c>
      <c r="M3082" s="9" t="str">
        <f>IF(ISERROR([1]!GetPart(F3082,"-",1)),F3082,[1]!GetPart(F3082,"-",1))</f>
        <v>33</v>
      </c>
      <c r="N3082" t="b">
        <f t="shared" si="146"/>
        <v>1</v>
      </c>
      <c r="P3082" s="9" t="str">
        <f t="shared" si="147"/>
        <v>33 Harris Road,Princeton,NJ</v>
      </c>
      <c r="Q3082" t="str">
        <f t="shared" si="145"/>
        <v>33 HARRIS ROAD</v>
      </c>
      <c r="R3082" t="e">
        <f>VLOOKUP(Q3082,'[2]2011-Princeton-geocodes.csv'!$A:$A,1,FALSE)</f>
        <v>#N/A</v>
      </c>
    </row>
    <row r="3083" spans="1:18">
      <c r="A3083" s="5">
        <v>3082</v>
      </c>
      <c r="B3083" s="2" t="s">
        <v>2237</v>
      </c>
      <c r="C3083" s="2" t="s">
        <v>83</v>
      </c>
      <c r="D3083" s="2" t="s">
        <v>1162</v>
      </c>
      <c r="E3083" s="2" t="s">
        <v>161</v>
      </c>
      <c r="F3083" s="2" t="s">
        <v>54</v>
      </c>
      <c r="G3083" s="2" t="s">
        <v>2229</v>
      </c>
      <c r="H3083" s="2" t="s">
        <v>13</v>
      </c>
      <c r="I3083" s="3" t="b">
        <v>0</v>
      </c>
      <c r="J3083" s="3" t="b">
        <v>0</v>
      </c>
      <c r="K3083" s="2" t="s">
        <v>13</v>
      </c>
      <c r="L3083" s="2" t="s">
        <v>13</v>
      </c>
      <c r="M3083" s="9" t="str">
        <f>IF(ISERROR([1]!GetPart(F3083,"-",1)),F3083,[1]!GetPart(F3083,"-",1))</f>
        <v>17</v>
      </c>
      <c r="N3083" t="b">
        <f t="shared" si="146"/>
        <v>1</v>
      </c>
      <c r="P3083" s="9" t="str">
        <f t="shared" si="147"/>
        <v>17 Harris Road,Princeton,NJ</v>
      </c>
      <c r="Q3083" t="str">
        <f t="shared" si="145"/>
        <v>17 HARRIS ROAD</v>
      </c>
      <c r="R3083" t="e">
        <f>VLOOKUP(Q3083,'[2]2011-Princeton-geocodes.csv'!$A:$A,1,FALSE)</f>
        <v>#N/A</v>
      </c>
    </row>
    <row r="3084" spans="1:18">
      <c r="A3084" s="5">
        <v>3083</v>
      </c>
      <c r="B3084" s="2" t="s">
        <v>2237</v>
      </c>
      <c r="C3084" s="2" t="s">
        <v>65</v>
      </c>
      <c r="D3084" s="2" t="s">
        <v>1162</v>
      </c>
      <c r="E3084" s="2" t="s">
        <v>161</v>
      </c>
      <c r="F3084" s="2" t="s">
        <v>311</v>
      </c>
      <c r="G3084" s="2" t="s">
        <v>2229</v>
      </c>
      <c r="H3084" s="2" t="s">
        <v>13</v>
      </c>
      <c r="I3084" s="3" t="b">
        <v>0</v>
      </c>
      <c r="J3084" s="3" t="b">
        <v>0</v>
      </c>
      <c r="K3084" s="2" t="s">
        <v>13</v>
      </c>
      <c r="L3084" s="2" t="s">
        <v>13</v>
      </c>
      <c r="M3084" s="9" t="str">
        <f>IF(ISERROR([1]!GetPart(F3084,"-",1)),F3084,[1]!GetPart(F3084,"-",1))</f>
        <v>37</v>
      </c>
      <c r="N3084" t="b">
        <f t="shared" si="146"/>
        <v>1</v>
      </c>
      <c r="P3084" s="9" t="str">
        <f t="shared" si="147"/>
        <v>37 Harris Road,Princeton,NJ</v>
      </c>
      <c r="Q3084" t="str">
        <f t="shared" si="145"/>
        <v>37 HARRIS ROAD</v>
      </c>
      <c r="R3084" t="e">
        <f>VLOOKUP(Q3084,'[2]2011-Princeton-geocodes.csv'!$A:$A,1,FALSE)</f>
        <v>#N/A</v>
      </c>
    </row>
    <row r="3085" spans="1:18">
      <c r="A3085" s="5">
        <v>3084</v>
      </c>
      <c r="B3085" s="2" t="s">
        <v>2237</v>
      </c>
      <c r="C3085" s="2" t="s">
        <v>70</v>
      </c>
      <c r="D3085" s="2" t="s">
        <v>1162</v>
      </c>
      <c r="E3085" s="2" t="s">
        <v>446</v>
      </c>
      <c r="F3085" s="2" t="s">
        <v>97</v>
      </c>
      <c r="G3085" s="2" t="s">
        <v>2229</v>
      </c>
      <c r="H3085" s="2" t="s">
        <v>13</v>
      </c>
      <c r="I3085" s="3" t="b">
        <v>0</v>
      </c>
      <c r="J3085" s="3" t="b">
        <v>1</v>
      </c>
      <c r="K3085" s="2" t="s">
        <v>13</v>
      </c>
      <c r="L3085" s="2" t="s">
        <v>13</v>
      </c>
      <c r="M3085" s="9" t="str">
        <f>IF(ISERROR([1]!GetPart(F3085,"-",1)),F3085,[1]!GetPart(F3085,"-",1))</f>
        <v>27</v>
      </c>
      <c r="N3085" t="b">
        <f t="shared" si="146"/>
        <v>1</v>
      </c>
      <c r="P3085" s="9" t="str">
        <f t="shared" si="147"/>
        <v>27 Harris Road,Princeton,NJ</v>
      </c>
      <c r="Q3085" t="str">
        <f t="shared" si="145"/>
        <v>27 HARRIS ROAD</v>
      </c>
      <c r="R3085" t="e">
        <f>VLOOKUP(Q3085,'[2]2011-Princeton-geocodes.csv'!$A:$A,1,FALSE)</f>
        <v>#N/A</v>
      </c>
    </row>
    <row r="3086" spans="1:18">
      <c r="A3086" s="5">
        <v>3085</v>
      </c>
      <c r="B3086" s="2" t="s">
        <v>2237</v>
      </c>
      <c r="C3086" s="2" t="s">
        <v>62</v>
      </c>
      <c r="D3086" s="2" t="s">
        <v>1162</v>
      </c>
      <c r="E3086" s="2" t="s">
        <v>161</v>
      </c>
      <c r="F3086" s="2" t="s">
        <v>64</v>
      </c>
      <c r="G3086" s="2" t="s">
        <v>2229</v>
      </c>
      <c r="H3086" s="2" t="s">
        <v>13</v>
      </c>
      <c r="I3086" s="3" t="b">
        <v>0</v>
      </c>
      <c r="J3086" s="3" t="b">
        <v>0</v>
      </c>
      <c r="K3086" s="2" t="s">
        <v>13</v>
      </c>
      <c r="L3086" s="2" t="s">
        <v>13</v>
      </c>
      <c r="M3086" s="9" t="str">
        <f>IF(ISERROR([1]!GetPart(F3086,"-",1)),F3086,[1]!GetPart(F3086,"-",1))</f>
        <v>41</v>
      </c>
      <c r="N3086" t="b">
        <f t="shared" si="146"/>
        <v>1</v>
      </c>
      <c r="P3086" s="9" t="str">
        <f t="shared" si="147"/>
        <v>41 Harris Road,Princeton,NJ</v>
      </c>
      <c r="Q3086" t="str">
        <f t="shared" si="145"/>
        <v>41 HARRIS ROAD</v>
      </c>
      <c r="R3086" t="e">
        <f>VLOOKUP(Q3086,'[2]2011-Princeton-geocodes.csv'!$A:$A,1,FALSE)</f>
        <v>#N/A</v>
      </c>
    </row>
    <row r="3087" spans="1:18">
      <c r="A3087" s="5">
        <v>3086</v>
      </c>
      <c r="B3087" s="2" t="s">
        <v>2237</v>
      </c>
      <c r="C3087" s="2" t="s">
        <v>78</v>
      </c>
      <c r="D3087" s="2" t="s">
        <v>1162</v>
      </c>
      <c r="E3087" s="2" t="s">
        <v>161</v>
      </c>
      <c r="F3087" s="2" t="s">
        <v>370</v>
      </c>
      <c r="G3087" s="2" t="s">
        <v>2229</v>
      </c>
      <c r="H3087" s="2" t="s">
        <v>13</v>
      </c>
      <c r="I3087" s="3" t="b">
        <v>0</v>
      </c>
      <c r="J3087" s="3" t="b">
        <v>0</v>
      </c>
      <c r="K3087" s="2" t="s">
        <v>13</v>
      </c>
      <c r="L3087" s="2" t="s">
        <v>13</v>
      </c>
      <c r="M3087" s="9" t="str">
        <f>IF(ISERROR([1]!GetPart(F3087,"-",1)),F3087,[1]!GetPart(F3087,"-",1))</f>
        <v>45</v>
      </c>
      <c r="N3087" t="b">
        <f t="shared" si="146"/>
        <v>1</v>
      </c>
      <c r="P3087" s="9" t="str">
        <f t="shared" si="147"/>
        <v>45 Harris Road,Princeton,NJ</v>
      </c>
      <c r="Q3087" t="str">
        <f t="shared" si="145"/>
        <v>45 HARRIS ROAD</v>
      </c>
      <c r="R3087" t="e">
        <f>VLOOKUP(Q3087,'[2]2011-Princeton-geocodes.csv'!$A:$A,1,FALSE)</f>
        <v>#N/A</v>
      </c>
    </row>
    <row r="3088" spans="1:18">
      <c r="A3088" s="5">
        <v>3087</v>
      </c>
      <c r="B3088" s="2" t="s">
        <v>2237</v>
      </c>
      <c r="C3088" s="2" t="s">
        <v>92</v>
      </c>
      <c r="D3088" s="2" t="s">
        <v>1162</v>
      </c>
      <c r="E3088" s="2" t="s">
        <v>161</v>
      </c>
      <c r="F3088" s="2" t="s">
        <v>69</v>
      </c>
      <c r="G3088" s="2" t="s">
        <v>2229</v>
      </c>
      <c r="H3088" s="2" t="s">
        <v>13</v>
      </c>
      <c r="I3088" s="3" t="b">
        <v>0</v>
      </c>
      <c r="J3088" s="3" t="b">
        <v>0</v>
      </c>
      <c r="K3088" s="2" t="s">
        <v>13</v>
      </c>
      <c r="L3088" s="2" t="s">
        <v>13</v>
      </c>
      <c r="M3088" s="9" t="str">
        <f>IF(ISERROR([1]!GetPart(F3088,"-",1)),F3088,[1]!GetPart(F3088,"-",1))</f>
        <v>21</v>
      </c>
      <c r="N3088" t="b">
        <f t="shared" si="146"/>
        <v>1</v>
      </c>
      <c r="P3088" s="9" t="str">
        <f t="shared" si="147"/>
        <v>21 Harris Road,Princeton,NJ</v>
      </c>
      <c r="Q3088" t="str">
        <f t="shared" si="145"/>
        <v>21 HARRIS ROAD</v>
      </c>
      <c r="R3088" t="e">
        <f>VLOOKUP(Q3088,'[2]2011-Princeton-geocodes.csv'!$A:$A,1,FALSE)</f>
        <v>#N/A</v>
      </c>
    </row>
    <row r="3089" spans="1:18">
      <c r="A3089" s="5">
        <v>3088</v>
      </c>
      <c r="B3089" s="2" t="s">
        <v>1720</v>
      </c>
      <c r="C3089" s="2" t="s">
        <v>722</v>
      </c>
      <c r="D3089" s="2" t="s">
        <v>98</v>
      </c>
      <c r="E3089" s="2" t="s">
        <v>557</v>
      </c>
      <c r="F3089" s="2" t="s">
        <v>2238</v>
      </c>
      <c r="G3089" s="2" t="s">
        <v>2239</v>
      </c>
      <c r="H3089" s="2" t="s">
        <v>13</v>
      </c>
      <c r="I3089" s="3" t="b">
        <v>0</v>
      </c>
      <c r="J3089" s="3" t="b">
        <v>0</v>
      </c>
      <c r="K3089" s="2" t="s">
        <v>13</v>
      </c>
      <c r="L3089" s="2" t="s">
        <v>14</v>
      </c>
      <c r="M3089" s="9" t="str">
        <f>IF(ISERROR([1]!GetPart(F3089,"-",1)),F3089,[1]!GetPart(F3089,"-",1))</f>
        <v>149</v>
      </c>
      <c r="N3089" t="b">
        <f t="shared" si="146"/>
        <v>1</v>
      </c>
      <c r="P3089" s="9" t="str">
        <f t="shared" si="147"/>
        <v>149 Harrison Street,Princeton,NJ</v>
      </c>
      <c r="Q3089" t="str">
        <f t="shared" si="145"/>
        <v>149 HARRISON STREET</v>
      </c>
      <c r="R3089" t="e">
        <f>VLOOKUP(Q3089,'[2]2011-Princeton-geocodes.csv'!$A:$A,1,FALSE)</f>
        <v>#N/A</v>
      </c>
    </row>
    <row r="3090" spans="1:18">
      <c r="A3090" s="5">
        <v>3089</v>
      </c>
      <c r="B3090" s="2" t="s">
        <v>112</v>
      </c>
      <c r="C3090" s="2" t="s">
        <v>297</v>
      </c>
      <c r="D3090" s="2" t="s">
        <v>2240</v>
      </c>
      <c r="E3090" s="2" t="s">
        <v>119</v>
      </c>
      <c r="F3090" s="2" t="s">
        <v>310</v>
      </c>
      <c r="G3090" s="2" t="s">
        <v>2239</v>
      </c>
      <c r="H3090" s="2" t="s">
        <v>13</v>
      </c>
      <c r="I3090" s="3" t="b">
        <v>1</v>
      </c>
      <c r="J3090" s="3" t="b">
        <v>0</v>
      </c>
      <c r="K3090" s="2" t="s">
        <v>13</v>
      </c>
      <c r="L3090" s="2" t="s">
        <v>14</v>
      </c>
      <c r="M3090" s="9" t="str">
        <f>IF(ISERROR([1]!GetPart(F3090,"-",1)),F3090,[1]!GetPart(F3090,"-",1))</f>
        <v>35</v>
      </c>
      <c r="N3090" t="b">
        <f t="shared" si="146"/>
        <v>1</v>
      </c>
      <c r="P3090" s="9" t="str">
        <f t="shared" si="147"/>
        <v>35 Harrison Street,Princeton,NJ</v>
      </c>
      <c r="Q3090" t="str">
        <f t="shared" si="145"/>
        <v>35 HARRISON STREET</v>
      </c>
      <c r="R3090" t="e">
        <f>VLOOKUP(Q3090,'[2]2011-Princeton-geocodes.csv'!$A:$A,1,FALSE)</f>
        <v>#N/A</v>
      </c>
    </row>
    <row r="3091" spans="1:18">
      <c r="A3091" s="5">
        <v>3090</v>
      </c>
      <c r="B3091" s="2" t="s">
        <v>112</v>
      </c>
      <c r="C3091" s="2" t="s">
        <v>64</v>
      </c>
      <c r="D3091" s="2" t="s">
        <v>2240</v>
      </c>
      <c r="E3091" s="2" t="s">
        <v>167</v>
      </c>
      <c r="F3091" s="2" t="s">
        <v>64</v>
      </c>
      <c r="G3091" s="2" t="s">
        <v>2239</v>
      </c>
      <c r="H3091" s="2" t="s">
        <v>13</v>
      </c>
      <c r="I3091" s="3" t="b">
        <v>1</v>
      </c>
      <c r="J3091" s="3" t="b">
        <v>0</v>
      </c>
      <c r="K3091" s="2" t="s">
        <v>13</v>
      </c>
      <c r="L3091" s="2" t="s">
        <v>14</v>
      </c>
      <c r="M3091" s="9" t="str">
        <f>IF(ISERROR([1]!GetPart(F3091,"-",1)),F3091,[1]!GetPart(F3091,"-",1))</f>
        <v>41</v>
      </c>
      <c r="N3091" t="b">
        <f t="shared" si="146"/>
        <v>1</v>
      </c>
      <c r="P3091" s="9" t="str">
        <f t="shared" si="147"/>
        <v>41 Harrison Street,Princeton,NJ</v>
      </c>
      <c r="Q3091" t="str">
        <f t="shared" si="145"/>
        <v>41 HARRISON STREET</v>
      </c>
      <c r="R3091" t="e">
        <f>VLOOKUP(Q3091,'[2]2011-Princeton-geocodes.csv'!$A:$A,1,FALSE)</f>
        <v>#N/A</v>
      </c>
    </row>
    <row r="3092" spans="1:18">
      <c r="A3092" s="5">
        <v>3091</v>
      </c>
      <c r="B3092" s="2" t="s">
        <v>112</v>
      </c>
      <c r="C3092" s="2" t="s">
        <v>348</v>
      </c>
      <c r="D3092" s="2" t="s">
        <v>98</v>
      </c>
      <c r="E3092" s="2" t="s">
        <v>99</v>
      </c>
      <c r="F3092" s="2" t="s">
        <v>269</v>
      </c>
      <c r="G3092" s="2" t="s">
        <v>2239</v>
      </c>
      <c r="H3092" s="2" t="s">
        <v>13</v>
      </c>
      <c r="I3092" s="3" t="b">
        <v>0</v>
      </c>
      <c r="J3092" s="3" t="b">
        <v>0</v>
      </c>
      <c r="K3092" s="2" t="s">
        <v>13</v>
      </c>
      <c r="L3092" s="2" t="s">
        <v>14</v>
      </c>
      <c r="M3092" s="9" t="str">
        <f>IF(ISERROR([1]!GetPart(F3092,"-",1)),F3092,[1]!GetPart(F3092,"-",1))</f>
        <v>63</v>
      </c>
      <c r="N3092" t="b">
        <f t="shared" si="146"/>
        <v>1</v>
      </c>
      <c r="P3092" s="9" t="str">
        <f t="shared" si="147"/>
        <v>63 Harrison Street,Princeton,NJ</v>
      </c>
      <c r="Q3092" t="str">
        <f t="shared" si="145"/>
        <v>63 HARRISON STREET</v>
      </c>
      <c r="R3092" t="e">
        <f>VLOOKUP(Q3092,'[2]2011-Princeton-geocodes.csv'!$A:$A,1,FALSE)</f>
        <v>#N/A</v>
      </c>
    </row>
    <row r="3093" spans="1:18">
      <c r="A3093" s="5">
        <v>3092</v>
      </c>
      <c r="B3093" s="2" t="s">
        <v>112</v>
      </c>
      <c r="C3093" s="2" t="s">
        <v>56</v>
      </c>
      <c r="D3093" s="2" t="s">
        <v>98</v>
      </c>
      <c r="E3093" s="2" t="s">
        <v>19</v>
      </c>
      <c r="F3093" s="2" t="s">
        <v>290</v>
      </c>
      <c r="G3093" s="2" t="s">
        <v>2239</v>
      </c>
      <c r="H3093" s="2" t="s">
        <v>13</v>
      </c>
      <c r="I3093" s="3" t="b">
        <v>1</v>
      </c>
      <c r="J3093" s="3" t="b">
        <v>0</v>
      </c>
      <c r="K3093" s="2" t="s">
        <v>13</v>
      </c>
      <c r="L3093" s="2" t="s">
        <v>14</v>
      </c>
      <c r="M3093" s="9" t="str">
        <f>IF(ISERROR([1]!GetPart(F3093,"-",1)),F3093,[1]!GetPart(F3093,"-",1))</f>
        <v>94</v>
      </c>
      <c r="N3093" t="b">
        <f t="shared" si="146"/>
        <v>1</v>
      </c>
      <c r="P3093" s="9" t="str">
        <f t="shared" si="147"/>
        <v>94 Harrison Street,Princeton,NJ</v>
      </c>
      <c r="Q3093" t="str">
        <f t="shared" si="145"/>
        <v>94 HARRISON STREET</v>
      </c>
      <c r="R3093" t="e">
        <f>VLOOKUP(Q3093,'[2]2011-Princeton-geocodes.csv'!$A:$A,1,FALSE)</f>
        <v>#N/A</v>
      </c>
    </row>
    <row r="3094" spans="1:18">
      <c r="A3094" s="5">
        <v>3093</v>
      </c>
      <c r="B3094" s="2" t="s">
        <v>112</v>
      </c>
      <c r="C3094" s="2" t="s">
        <v>290</v>
      </c>
      <c r="D3094" s="2" t="s">
        <v>98</v>
      </c>
      <c r="E3094" s="2" t="s">
        <v>19</v>
      </c>
      <c r="F3094" s="2" t="s">
        <v>290</v>
      </c>
      <c r="G3094" s="2" t="s">
        <v>2239</v>
      </c>
      <c r="H3094" s="2" t="s">
        <v>13</v>
      </c>
      <c r="I3094" s="3" t="b">
        <v>1</v>
      </c>
      <c r="J3094" s="3" t="b">
        <v>0</v>
      </c>
      <c r="K3094" s="2" t="s">
        <v>13</v>
      </c>
      <c r="L3094" s="2" t="s">
        <v>14</v>
      </c>
      <c r="M3094" s="9" t="str">
        <f>IF(ISERROR([1]!GetPart(F3094,"-",1)),F3094,[1]!GetPart(F3094,"-",1))</f>
        <v>94</v>
      </c>
      <c r="N3094" t="b">
        <f t="shared" si="146"/>
        <v>1</v>
      </c>
      <c r="P3094" s="9" t="str">
        <f t="shared" si="147"/>
        <v>94 Harrison Street,Princeton,NJ</v>
      </c>
      <c r="Q3094" t="str">
        <f t="shared" si="145"/>
        <v>94 HARRISON STREET</v>
      </c>
      <c r="R3094" t="e">
        <f>VLOOKUP(Q3094,'[2]2011-Princeton-geocodes.csv'!$A:$A,1,FALSE)</f>
        <v>#N/A</v>
      </c>
    </row>
    <row r="3095" spans="1:18">
      <c r="A3095" s="5">
        <v>3094</v>
      </c>
      <c r="B3095" s="2" t="s">
        <v>112</v>
      </c>
      <c r="C3095" s="2" t="s">
        <v>534</v>
      </c>
      <c r="D3095" s="2" t="s">
        <v>98</v>
      </c>
      <c r="E3095" s="2" t="s">
        <v>19</v>
      </c>
      <c r="F3095" s="2" t="s">
        <v>290</v>
      </c>
      <c r="G3095" s="2" t="s">
        <v>2239</v>
      </c>
      <c r="H3095" s="2" t="s">
        <v>13</v>
      </c>
      <c r="I3095" s="3" t="b">
        <v>1</v>
      </c>
      <c r="J3095" s="3" t="b">
        <v>0</v>
      </c>
      <c r="K3095" s="2" t="s">
        <v>13</v>
      </c>
      <c r="L3095" s="2" t="s">
        <v>14</v>
      </c>
      <c r="M3095" s="9" t="str">
        <f>IF(ISERROR([1]!GetPart(F3095,"-",1)),F3095,[1]!GetPart(F3095,"-",1))</f>
        <v>94</v>
      </c>
      <c r="N3095" t="b">
        <f t="shared" si="146"/>
        <v>1</v>
      </c>
      <c r="P3095" s="9" t="str">
        <f t="shared" si="147"/>
        <v>94 Harrison Street,Princeton,NJ</v>
      </c>
      <c r="Q3095" t="str">
        <f t="shared" si="145"/>
        <v>94 HARRISON STREET</v>
      </c>
      <c r="R3095" t="e">
        <f>VLOOKUP(Q3095,'[2]2011-Princeton-geocodes.csv'!$A:$A,1,FALSE)</f>
        <v>#N/A</v>
      </c>
    </row>
    <row r="3096" spans="1:18">
      <c r="A3096" s="5">
        <v>3095</v>
      </c>
      <c r="B3096" s="2" t="s">
        <v>112</v>
      </c>
      <c r="C3096" s="2" t="s">
        <v>525</v>
      </c>
      <c r="D3096" s="2" t="s">
        <v>98</v>
      </c>
      <c r="E3096" s="2" t="s">
        <v>19</v>
      </c>
      <c r="F3096" s="2" t="s">
        <v>290</v>
      </c>
      <c r="G3096" s="2" t="s">
        <v>2239</v>
      </c>
      <c r="H3096" s="2" t="s">
        <v>13</v>
      </c>
      <c r="I3096" s="3" t="b">
        <v>1</v>
      </c>
      <c r="J3096" s="3" t="b">
        <v>0</v>
      </c>
      <c r="K3096" s="2" t="s">
        <v>13</v>
      </c>
      <c r="L3096" s="2" t="s">
        <v>14</v>
      </c>
      <c r="M3096" s="9" t="str">
        <f>IF(ISERROR([1]!GetPart(F3096,"-",1)),F3096,[1]!GetPart(F3096,"-",1))</f>
        <v>94</v>
      </c>
      <c r="N3096" t="b">
        <f t="shared" si="146"/>
        <v>1</v>
      </c>
      <c r="P3096" s="9" t="str">
        <f t="shared" si="147"/>
        <v>94 Harrison Street,Princeton,NJ</v>
      </c>
      <c r="Q3096" t="str">
        <f t="shared" si="145"/>
        <v>94 HARRISON STREET</v>
      </c>
      <c r="R3096" t="e">
        <f>VLOOKUP(Q3096,'[2]2011-Princeton-geocodes.csv'!$A:$A,1,FALSE)</f>
        <v>#N/A</v>
      </c>
    </row>
    <row r="3097" spans="1:18">
      <c r="A3097" s="5">
        <v>3096</v>
      </c>
      <c r="B3097" s="2" t="s">
        <v>112</v>
      </c>
      <c r="C3097" s="2" t="s">
        <v>82</v>
      </c>
      <c r="D3097" s="2" t="s">
        <v>2240</v>
      </c>
      <c r="E3097" s="2" t="s">
        <v>99</v>
      </c>
      <c r="F3097" s="2" t="s">
        <v>311</v>
      </c>
      <c r="G3097" s="2" t="s">
        <v>2239</v>
      </c>
      <c r="H3097" s="2" t="s">
        <v>13</v>
      </c>
      <c r="I3097" s="3" t="b">
        <v>0</v>
      </c>
      <c r="J3097" s="3" t="b">
        <v>0</v>
      </c>
      <c r="K3097" s="2" t="s">
        <v>13</v>
      </c>
      <c r="L3097" s="2" t="s">
        <v>14</v>
      </c>
      <c r="M3097" s="9" t="str">
        <f>IF(ISERROR([1]!GetPart(F3097,"-",1)),F3097,[1]!GetPart(F3097,"-",1))</f>
        <v>37</v>
      </c>
      <c r="N3097" t="b">
        <f t="shared" si="146"/>
        <v>1</v>
      </c>
      <c r="P3097" s="9" t="str">
        <f t="shared" si="147"/>
        <v>37 Harrison Street,Princeton,NJ</v>
      </c>
      <c r="Q3097" t="str">
        <f t="shared" si="145"/>
        <v>37 HARRISON STREET</v>
      </c>
      <c r="R3097" t="e">
        <f>VLOOKUP(Q3097,'[2]2011-Princeton-geocodes.csv'!$A:$A,1,FALSE)</f>
        <v>#N/A</v>
      </c>
    </row>
    <row r="3098" spans="1:18">
      <c r="A3098" s="5">
        <v>3097</v>
      </c>
      <c r="B3098" s="2" t="s">
        <v>112</v>
      </c>
      <c r="C3098" s="2" t="s">
        <v>392</v>
      </c>
      <c r="D3098" s="2" t="s">
        <v>98</v>
      </c>
      <c r="E3098" s="2" t="s">
        <v>125</v>
      </c>
      <c r="F3098" s="2" t="s">
        <v>370</v>
      </c>
      <c r="G3098" s="2" t="s">
        <v>2239</v>
      </c>
      <c r="H3098" s="2" t="s">
        <v>13</v>
      </c>
      <c r="I3098" s="3" t="b">
        <v>0</v>
      </c>
      <c r="J3098" s="3" t="b">
        <v>0</v>
      </c>
      <c r="K3098" s="2" t="s">
        <v>13</v>
      </c>
      <c r="L3098" s="2" t="s">
        <v>14</v>
      </c>
      <c r="M3098" s="9" t="str">
        <f>IF(ISERROR([1]!GetPart(F3098,"-",1)),F3098,[1]!GetPart(F3098,"-",1))</f>
        <v>45</v>
      </c>
      <c r="N3098" t="b">
        <f t="shared" si="146"/>
        <v>1</v>
      </c>
      <c r="P3098" s="9" t="str">
        <f t="shared" si="147"/>
        <v>45 Harrison Street,Princeton,NJ</v>
      </c>
      <c r="Q3098" t="str">
        <f t="shared" si="145"/>
        <v>45 HARRISON STREET</v>
      </c>
      <c r="R3098" t="e">
        <f>VLOOKUP(Q3098,'[2]2011-Princeton-geocodes.csv'!$A:$A,1,FALSE)</f>
        <v>#N/A</v>
      </c>
    </row>
    <row r="3099" spans="1:18">
      <c r="A3099" s="5">
        <v>3098</v>
      </c>
      <c r="B3099" s="2" t="s">
        <v>112</v>
      </c>
      <c r="C3099" s="2" t="s">
        <v>440</v>
      </c>
      <c r="D3099" s="2" t="s">
        <v>98</v>
      </c>
      <c r="E3099" s="2" t="s">
        <v>119</v>
      </c>
      <c r="F3099" s="2" t="s">
        <v>117</v>
      </c>
      <c r="G3099" s="2" t="s">
        <v>2239</v>
      </c>
      <c r="H3099" s="2" t="s">
        <v>13</v>
      </c>
      <c r="I3099" s="3" t="b">
        <v>0</v>
      </c>
      <c r="J3099" s="3" t="b">
        <v>0</v>
      </c>
      <c r="K3099" s="2" t="s">
        <v>13</v>
      </c>
      <c r="L3099" s="2" t="s">
        <v>14</v>
      </c>
      <c r="M3099" s="9" t="str">
        <f>IF(ISERROR([1]!GetPart(F3099,"-",1)),F3099,[1]!GetPart(F3099,"-",1))</f>
        <v>55</v>
      </c>
      <c r="N3099" t="b">
        <f t="shared" si="146"/>
        <v>1</v>
      </c>
      <c r="P3099" s="9" t="str">
        <f t="shared" si="147"/>
        <v>55 Harrison Street,Princeton,NJ</v>
      </c>
      <c r="Q3099" t="str">
        <f t="shared" si="145"/>
        <v>55 HARRISON STREET</v>
      </c>
      <c r="R3099" t="e">
        <f>VLOOKUP(Q3099,'[2]2011-Princeton-geocodes.csv'!$A:$A,1,FALSE)</f>
        <v>#N/A</v>
      </c>
    </row>
    <row r="3100" spans="1:18">
      <c r="A3100" s="5">
        <v>3099</v>
      </c>
      <c r="B3100" s="2" t="s">
        <v>112</v>
      </c>
      <c r="C3100" s="2" t="s">
        <v>273</v>
      </c>
      <c r="D3100" s="2" t="s">
        <v>98</v>
      </c>
      <c r="E3100" s="2" t="s">
        <v>119</v>
      </c>
      <c r="F3100" s="2" t="s">
        <v>120</v>
      </c>
      <c r="G3100" s="2" t="s">
        <v>2239</v>
      </c>
      <c r="H3100" s="2" t="s">
        <v>13</v>
      </c>
      <c r="I3100" s="3" t="b">
        <v>0</v>
      </c>
      <c r="J3100" s="3" t="b">
        <v>0</v>
      </c>
      <c r="K3100" s="2" t="s">
        <v>13</v>
      </c>
      <c r="L3100" s="2" t="s">
        <v>14</v>
      </c>
      <c r="M3100" s="9" t="str">
        <f>IF(ISERROR([1]!GetPart(F3100,"-",1)),F3100,[1]!GetPart(F3100,"-",1))</f>
        <v>53</v>
      </c>
      <c r="N3100" t="b">
        <f t="shared" si="146"/>
        <v>1</v>
      </c>
      <c r="P3100" s="9" t="str">
        <f t="shared" si="147"/>
        <v>53 Harrison Street,Princeton,NJ</v>
      </c>
      <c r="Q3100" t="str">
        <f t="shared" si="145"/>
        <v>53 HARRISON STREET</v>
      </c>
      <c r="R3100" t="e">
        <f>VLOOKUP(Q3100,'[2]2011-Princeton-geocodes.csv'!$A:$A,1,FALSE)</f>
        <v>#N/A</v>
      </c>
    </row>
    <row r="3101" spans="1:18">
      <c r="A3101" s="5">
        <v>3100</v>
      </c>
      <c r="B3101" s="2" t="s">
        <v>112</v>
      </c>
      <c r="C3101" s="2" t="s">
        <v>532</v>
      </c>
      <c r="D3101" s="2" t="s">
        <v>98</v>
      </c>
      <c r="E3101" s="2" t="s">
        <v>2241</v>
      </c>
      <c r="F3101" s="2" t="s">
        <v>290</v>
      </c>
      <c r="G3101" s="2" t="s">
        <v>2239</v>
      </c>
      <c r="H3101" s="2" t="s">
        <v>13</v>
      </c>
      <c r="I3101" s="3" t="b">
        <v>1</v>
      </c>
      <c r="J3101" s="3" t="b">
        <v>0</v>
      </c>
      <c r="K3101" s="2" t="s">
        <v>13</v>
      </c>
      <c r="L3101" s="2" t="s">
        <v>14</v>
      </c>
      <c r="M3101" s="9" t="str">
        <f>IF(ISERROR([1]!GetPart(F3101,"-",1)),F3101,[1]!GetPart(F3101,"-",1))</f>
        <v>94</v>
      </c>
      <c r="N3101" t="b">
        <f t="shared" si="146"/>
        <v>1</v>
      </c>
      <c r="P3101" s="9" t="str">
        <f t="shared" si="147"/>
        <v>94 Harrison Street,Princeton,NJ</v>
      </c>
      <c r="Q3101" t="str">
        <f t="shared" si="145"/>
        <v>94 HARRISON STREET</v>
      </c>
      <c r="R3101" t="e">
        <f>VLOOKUP(Q3101,'[2]2011-Princeton-geocodes.csv'!$A:$A,1,FALSE)</f>
        <v>#N/A</v>
      </c>
    </row>
    <row r="3102" spans="1:18">
      <c r="A3102" s="5">
        <v>3101</v>
      </c>
      <c r="B3102" s="2" t="s">
        <v>2242</v>
      </c>
      <c r="C3102" s="2" t="s">
        <v>158</v>
      </c>
      <c r="D3102" s="2" t="s">
        <v>1203</v>
      </c>
      <c r="E3102" s="2" t="s">
        <v>122</v>
      </c>
      <c r="F3102" s="2" t="s">
        <v>76</v>
      </c>
      <c r="G3102" s="2" t="s">
        <v>2239</v>
      </c>
      <c r="H3102" s="2" t="s">
        <v>13</v>
      </c>
      <c r="I3102" s="3" t="b">
        <v>0</v>
      </c>
      <c r="J3102" s="3" t="b">
        <v>0</v>
      </c>
      <c r="K3102" s="2" t="s">
        <v>13</v>
      </c>
      <c r="L3102" s="2" t="s">
        <v>14</v>
      </c>
      <c r="M3102" s="9" t="str">
        <f>IF(ISERROR([1]!GetPart(F3102,"-",1)),F3102,[1]!GetPart(F3102,"-",1))</f>
        <v>12</v>
      </c>
      <c r="N3102" t="b">
        <f t="shared" si="146"/>
        <v>1</v>
      </c>
      <c r="P3102" s="9" t="str">
        <f t="shared" si="147"/>
        <v>12 Harrison Street,Princeton,NJ</v>
      </c>
      <c r="Q3102" t="str">
        <f t="shared" si="145"/>
        <v>12 HARRISON STREET</v>
      </c>
      <c r="R3102" t="e">
        <f>VLOOKUP(Q3102,'[2]2011-Princeton-geocodes.csv'!$A:$A,1,FALSE)</f>
        <v>#N/A</v>
      </c>
    </row>
    <row r="3103" spans="1:18">
      <c r="A3103" s="5">
        <v>3102</v>
      </c>
      <c r="B3103" s="2" t="s">
        <v>2242</v>
      </c>
      <c r="C3103" s="2" t="s">
        <v>54</v>
      </c>
      <c r="D3103" s="2" t="s">
        <v>98</v>
      </c>
      <c r="E3103" s="2" t="s">
        <v>19</v>
      </c>
      <c r="F3103" s="2" t="s">
        <v>24</v>
      </c>
      <c r="G3103" s="2" t="s">
        <v>2239</v>
      </c>
      <c r="H3103" s="2" t="s">
        <v>13</v>
      </c>
      <c r="I3103" s="3" t="b">
        <v>0</v>
      </c>
      <c r="J3103" s="3" t="b">
        <v>0</v>
      </c>
      <c r="K3103" s="2" t="s">
        <v>13</v>
      </c>
      <c r="L3103" s="2" t="s">
        <v>14</v>
      </c>
      <c r="M3103" s="9" t="str">
        <f>IF(ISERROR([1]!GetPart(F3103,"-",1)),F3103,[1]!GetPart(F3103,"-",1))</f>
        <v>16</v>
      </c>
      <c r="N3103" t="b">
        <f t="shared" si="146"/>
        <v>1</v>
      </c>
      <c r="P3103" s="9" t="str">
        <f t="shared" si="147"/>
        <v>16 Harrison Street,Princeton,NJ</v>
      </c>
      <c r="Q3103" t="str">
        <f t="shared" si="145"/>
        <v>16 HARRISON STREET</v>
      </c>
      <c r="R3103" t="e">
        <f>VLOOKUP(Q3103,'[2]2011-Princeton-geocodes.csv'!$A:$A,1,FALSE)</f>
        <v>#N/A</v>
      </c>
    </row>
    <row r="3104" spans="1:18">
      <c r="A3104" s="5">
        <v>3103</v>
      </c>
      <c r="B3104" s="2" t="s">
        <v>2242</v>
      </c>
      <c r="C3104" s="2" t="s">
        <v>1210</v>
      </c>
      <c r="D3104" s="2" t="s">
        <v>98</v>
      </c>
      <c r="E3104" s="2" t="s">
        <v>115</v>
      </c>
      <c r="F3104" s="2" t="s">
        <v>24</v>
      </c>
      <c r="G3104" s="2" t="s">
        <v>2239</v>
      </c>
      <c r="H3104" s="2" t="s">
        <v>13</v>
      </c>
      <c r="I3104" s="3" t="b">
        <v>0</v>
      </c>
      <c r="J3104" s="3" t="b">
        <v>0</v>
      </c>
      <c r="K3104" s="2" t="s">
        <v>13</v>
      </c>
      <c r="L3104" s="2" t="s">
        <v>14</v>
      </c>
      <c r="M3104" s="9" t="str">
        <f>IF(ISERROR([1]!GetPart(F3104,"-",1)),F3104,[1]!GetPart(F3104,"-",1))</f>
        <v>16</v>
      </c>
      <c r="N3104" t="b">
        <f t="shared" si="146"/>
        <v>1</v>
      </c>
      <c r="P3104" s="9" t="str">
        <f t="shared" si="147"/>
        <v>16 Harrison Street,Princeton,NJ</v>
      </c>
      <c r="Q3104" t="str">
        <f t="shared" si="145"/>
        <v>16 HARRISON STREET</v>
      </c>
      <c r="R3104" t="e">
        <f>VLOOKUP(Q3104,'[2]2011-Princeton-geocodes.csv'!$A:$A,1,FALSE)</f>
        <v>#N/A</v>
      </c>
    </row>
    <row r="3105" spans="1:18">
      <c r="A3105" s="5">
        <v>3104</v>
      </c>
      <c r="B3105" s="2" t="s">
        <v>2243</v>
      </c>
      <c r="C3105" s="2" t="s">
        <v>85</v>
      </c>
      <c r="D3105" s="2" t="s">
        <v>98</v>
      </c>
      <c r="E3105" s="2" t="s">
        <v>99</v>
      </c>
      <c r="F3105" s="2" t="s">
        <v>325</v>
      </c>
      <c r="G3105" s="2" t="s">
        <v>2239</v>
      </c>
      <c r="H3105" s="2" t="s">
        <v>13</v>
      </c>
      <c r="I3105" s="3" t="b">
        <v>0</v>
      </c>
      <c r="J3105" s="3" t="b">
        <v>0</v>
      </c>
      <c r="K3105" s="2" t="s">
        <v>13</v>
      </c>
      <c r="L3105" s="2" t="s">
        <v>14</v>
      </c>
      <c r="M3105" s="9" t="str">
        <f>IF(ISERROR([1]!GetPart(F3105,"-",1)),F3105,[1]!GetPart(F3105,"-",1))</f>
        <v>30</v>
      </c>
      <c r="N3105" t="b">
        <f t="shared" si="146"/>
        <v>1</v>
      </c>
      <c r="P3105" s="9" t="str">
        <f t="shared" si="147"/>
        <v>30 Harrison Street,Princeton,NJ</v>
      </c>
      <c r="Q3105" t="str">
        <f t="shared" si="145"/>
        <v>30 HARRISON STREET</v>
      </c>
      <c r="R3105" t="e">
        <f>VLOOKUP(Q3105,'[2]2011-Princeton-geocodes.csv'!$A:$A,1,FALSE)</f>
        <v>#N/A</v>
      </c>
    </row>
    <row r="3106" spans="1:18">
      <c r="A3106" s="5">
        <v>3105</v>
      </c>
      <c r="B3106" s="2" t="s">
        <v>2243</v>
      </c>
      <c r="C3106" s="2" t="s">
        <v>278</v>
      </c>
      <c r="D3106" s="2" t="s">
        <v>98</v>
      </c>
      <c r="E3106" s="2" t="s">
        <v>99</v>
      </c>
      <c r="F3106" s="2" t="s">
        <v>323</v>
      </c>
      <c r="G3106" s="2" t="s">
        <v>2239</v>
      </c>
      <c r="H3106" s="2" t="s">
        <v>13</v>
      </c>
      <c r="I3106" s="3" t="b">
        <v>0</v>
      </c>
      <c r="J3106" s="3" t="b">
        <v>0</v>
      </c>
      <c r="K3106" s="2" t="s">
        <v>13</v>
      </c>
      <c r="L3106" s="2" t="s">
        <v>14</v>
      </c>
      <c r="M3106" s="9" t="str">
        <f>IF(ISERROR([1]!GetPart(F3106,"-",1)),F3106,[1]!GetPart(F3106,"-",1))</f>
        <v>44</v>
      </c>
      <c r="N3106" t="b">
        <f t="shared" si="146"/>
        <v>1</v>
      </c>
      <c r="P3106" s="9" t="str">
        <f t="shared" si="147"/>
        <v>44 Harrison Street,Princeton,NJ</v>
      </c>
      <c r="Q3106" t="str">
        <f t="shared" si="145"/>
        <v>44 HARRISON STREET</v>
      </c>
      <c r="R3106" t="e">
        <f>VLOOKUP(Q3106,'[2]2011-Princeton-geocodes.csv'!$A:$A,1,FALSE)</f>
        <v>#N/A</v>
      </c>
    </row>
    <row r="3107" spans="1:18">
      <c r="A3107" s="5">
        <v>3106</v>
      </c>
      <c r="B3107" s="2" t="s">
        <v>2243</v>
      </c>
      <c r="C3107" s="2" t="s">
        <v>310</v>
      </c>
      <c r="D3107" s="2" t="s">
        <v>98</v>
      </c>
      <c r="E3107" s="2" t="s">
        <v>99</v>
      </c>
      <c r="F3107" s="2" t="s">
        <v>312</v>
      </c>
      <c r="G3107" s="2" t="s">
        <v>2239</v>
      </c>
      <c r="H3107" s="2" t="s">
        <v>13</v>
      </c>
      <c r="I3107" s="3" t="b">
        <v>0</v>
      </c>
      <c r="J3107" s="3" t="b">
        <v>0</v>
      </c>
      <c r="K3107" s="2" t="s">
        <v>13</v>
      </c>
      <c r="L3107" s="2" t="s">
        <v>14</v>
      </c>
      <c r="M3107" s="9" t="str">
        <f>IF(ISERROR([1]!GetPart(F3107,"-",1)),F3107,[1]!GetPart(F3107,"-",1))</f>
        <v>36</v>
      </c>
      <c r="N3107" t="b">
        <f t="shared" si="146"/>
        <v>1</v>
      </c>
      <c r="P3107" s="9" t="str">
        <f t="shared" si="147"/>
        <v>36 Harrison Street,Princeton,NJ</v>
      </c>
      <c r="Q3107" t="str">
        <f t="shared" si="145"/>
        <v>36 HARRISON STREET</v>
      </c>
      <c r="R3107" t="e">
        <f>VLOOKUP(Q3107,'[2]2011-Princeton-geocodes.csv'!$A:$A,1,FALSE)</f>
        <v>#N/A</v>
      </c>
    </row>
    <row r="3108" spans="1:18">
      <c r="A3108" s="5">
        <v>3107</v>
      </c>
      <c r="B3108" s="2" t="s">
        <v>2243</v>
      </c>
      <c r="C3108" s="2" t="s">
        <v>295</v>
      </c>
      <c r="D3108" s="2" t="s">
        <v>98</v>
      </c>
      <c r="E3108" s="2" t="s">
        <v>99</v>
      </c>
      <c r="F3108" s="2" t="s">
        <v>297</v>
      </c>
      <c r="G3108" s="2" t="s">
        <v>2239</v>
      </c>
      <c r="H3108" s="2" t="s">
        <v>13</v>
      </c>
      <c r="I3108" s="3" t="b">
        <v>0</v>
      </c>
      <c r="J3108" s="3" t="b">
        <v>0</v>
      </c>
      <c r="K3108" s="2" t="s">
        <v>13</v>
      </c>
      <c r="L3108" s="2" t="s">
        <v>14</v>
      </c>
      <c r="M3108" s="9" t="str">
        <f>IF(ISERROR([1]!GetPart(F3108,"-",1)),F3108,[1]!GetPart(F3108,"-",1))</f>
        <v>40</v>
      </c>
      <c r="N3108" t="b">
        <f t="shared" si="146"/>
        <v>1</v>
      </c>
      <c r="P3108" s="9" t="str">
        <f t="shared" si="147"/>
        <v>40 Harrison Street,Princeton,NJ</v>
      </c>
      <c r="Q3108" t="str">
        <f t="shared" ref="Q3108:Q3171" si="148">UPPER(IF(LEN(M3108)&gt;0,M3108&amp;" ","")&amp;G3108)</f>
        <v>40 HARRISON STREET</v>
      </c>
      <c r="R3108" t="e">
        <f>VLOOKUP(Q3108,'[2]2011-Princeton-geocodes.csv'!$A:$A,1,FALSE)</f>
        <v>#N/A</v>
      </c>
    </row>
    <row r="3109" spans="1:18">
      <c r="A3109" s="5">
        <v>3108</v>
      </c>
      <c r="B3109" s="2" t="s">
        <v>2244</v>
      </c>
      <c r="C3109" s="2" t="s">
        <v>92</v>
      </c>
      <c r="D3109" s="2" t="s">
        <v>98</v>
      </c>
      <c r="E3109" s="2" t="s">
        <v>159</v>
      </c>
      <c r="F3109" s="2" t="s">
        <v>88</v>
      </c>
      <c r="G3109" s="2" t="s">
        <v>2239</v>
      </c>
      <c r="H3109" s="2" t="s">
        <v>13</v>
      </c>
      <c r="I3109" s="3" t="b">
        <v>0</v>
      </c>
      <c r="J3109" s="3" t="b">
        <v>0</v>
      </c>
      <c r="K3109" s="2" t="s">
        <v>13</v>
      </c>
      <c r="L3109" s="2" t="s">
        <v>14</v>
      </c>
      <c r="M3109" s="9" t="str">
        <f>IF(ISERROR([1]!GetPart(F3109,"-",1)),F3109,[1]!GetPart(F3109,"-",1))</f>
        <v>56</v>
      </c>
      <c r="N3109" t="b">
        <f t="shared" si="146"/>
        <v>1</v>
      </c>
      <c r="P3109" s="9" t="str">
        <f t="shared" si="147"/>
        <v>56 Harrison Street,Princeton,NJ</v>
      </c>
      <c r="Q3109" t="str">
        <f t="shared" si="148"/>
        <v>56 HARRISON STREET</v>
      </c>
      <c r="R3109" t="e">
        <f>VLOOKUP(Q3109,'[2]2011-Princeton-geocodes.csv'!$A:$A,1,FALSE)</f>
        <v>#N/A</v>
      </c>
    </row>
    <row r="3110" spans="1:18">
      <c r="A3110" s="5">
        <v>3109</v>
      </c>
      <c r="B3110" s="2" t="s">
        <v>2244</v>
      </c>
      <c r="C3110" s="2" t="s">
        <v>312</v>
      </c>
      <c r="D3110" s="2" t="s">
        <v>98</v>
      </c>
      <c r="E3110" s="2" t="s">
        <v>194</v>
      </c>
      <c r="F3110" s="2" t="s">
        <v>106</v>
      </c>
      <c r="G3110" s="2" t="s">
        <v>2239</v>
      </c>
      <c r="H3110" s="2" t="s">
        <v>13</v>
      </c>
      <c r="I3110" s="3" t="b">
        <v>0</v>
      </c>
      <c r="J3110" s="3" t="b">
        <v>0</v>
      </c>
      <c r="K3110" s="2" t="s">
        <v>13</v>
      </c>
      <c r="L3110" s="2" t="s">
        <v>14</v>
      </c>
      <c r="M3110" s="9" t="str">
        <f>IF(ISERROR([1]!GetPart(F3110,"-",1)),F3110,[1]!GetPart(F3110,"-",1))</f>
        <v>50</v>
      </c>
      <c r="N3110" t="b">
        <f t="shared" si="146"/>
        <v>1</v>
      </c>
      <c r="P3110" s="9" t="str">
        <f t="shared" si="147"/>
        <v>50 Harrison Street,Princeton,NJ</v>
      </c>
      <c r="Q3110" t="str">
        <f t="shared" si="148"/>
        <v>50 HARRISON STREET</v>
      </c>
      <c r="R3110" t="e">
        <f>VLOOKUP(Q3110,'[2]2011-Princeton-geocodes.csv'!$A:$A,1,FALSE)</f>
        <v>#N/A</v>
      </c>
    </row>
    <row r="3111" spans="1:18">
      <c r="A3111" s="5">
        <v>3110</v>
      </c>
      <c r="B3111" s="2" t="s">
        <v>2244</v>
      </c>
      <c r="C3111" s="2" t="s">
        <v>311</v>
      </c>
      <c r="D3111" s="2" t="s">
        <v>98</v>
      </c>
      <c r="E3111" s="2" t="s">
        <v>194</v>
      </c>
      <c r="F3111" s="2" t="s">
        <v>109</v>
      </c>
      <c r="G3111" s="2" t="s">
        <v>2239</v>
      </c>
      <c r="H3111" s="2" t="s">
        <v>13</v>
      </c>
      <c r="I3111" s="3" t="b">
        <v>0</v>
      </c>
      <c r="J3111" s="3" t="b">
        <v>0</v>
      </c>
      <c r="K3111" s="2" t="s">
        <v>13</v>
      </c>
      <c r="L3111" s="2" t="s">
        <v>14</v>
      </c>
      <c r="M3111" s="9" t="str">
        <f>IF(ISERROR([1]!GetPart(F3111,"-",1)),F3111,[1]!GetPart(F3111,"-",1))</f>
        <v>52</v>
      </c>
      <c r="N3111" t="b">
        <f t="shared" si="146"/>
        <v>1</v>
      </c>
      <c r="P3111" s="9" t="str">
        <f t="shared" si="147"/>
        <v>52 Harrison Street,Princeton,NJ</v>
      </c>
      <c r="Q3111" t="str">
        <f t="shared" si="148"/>
        <v>52 HARRISON STREET</v>
      </c>
      <c r="R3111" t="e">
        <f>VLOOKUP(Q3111,'[2]2011-Princeton-geocodes.csv'!$A:$A,1,FALSE)</f>
        <v>#N/A</v>
      </c>
    </row>
    <row r="3112" spans="1:18">
      <c r="A3112" s="5">
        <v>3111</v>
      </c>
      <c r="B3112" s="2" t="s">
        <v>2244</v>
      </c>
      <c r="C3112" s="2" t="s">
        <v>605</v>
      </c>
      <c r="D3112" s="2" t="s">
        <v>98</v>
      </c>
      <c r="E3112" s="2" t="s">
        <v>161</v>
      </c>
      <c r="F3112" s="2" t="s">
        <v>13</v>
      </c>
      <c r="G3112" s="2" t="s">
        <v>2239</v>
      </c>
      <c r="H3112" s="2" t="s">
        <v>13</v>
      </c>
      <c r="I3112" s="3" t="b">
        <v>0</v>
      </c>
      <c r="J3112" s="3" t="b">
        <v>0</v>
      </c>
      <c r="K3112" s="2" t="s">
        <v>13</v>
      </c>
      <c r="L3112" s="2" t="s">
        <v>13</v>
      </c>
      <c r="M3112" s="9" t="str">
        <f>IF(ISERROR([1]!GetPart(F3112,"-",1)),F3112,[1]!GetPart(F3112,"-",1))</f>
        <v/>
      </c>
      <c r="N3112" t="b">
        <f t="shared" si="146"/>
        <v>1</v>
      </c>
      <c r="P3112" s="9" t="str">
        <f t="shared" si="147"/>
        <v>Harrison Street,Princeton,NJ</v>
      </c>
      <c r="Q3112" t="str">
        <f t="shared" si="148"/>
        <v>HARRISON STREET</v>
      </c>
      <c r="R3112" t="e">
        <f>VLOOKUP(Q3112,'[2]2011-Princeton-geocodes.csv'!$A:$A,1,FALSE)</f>
        <v>#N/A</v>
      </c>
    </row>
    <row r="3113" spans="1:18">
      <c r="A3113" s="5">
        <v>3112</v>
      </c>
      <c r="B3113" s="2" t="s">
        <v>2245</v>
      </c>
      <c r="C3113" s="2" t="s">
        <v>23</v>
      </c>
      <c r="D3113" s="2" t="s">
        <v>98</v>
      </c>
      <c r="E3113" s="2" t="s">
        <v>504</v>
      </c>
      <c r="F3113" s="2" t="s">
        <v>455</v>
      </c>
      <c r="G3113" s="2" t="s">
        <v>2239</v>
      </c>
      <c r="H3113" s="2" t="s">
        <v>13</v>
      </c>
      <c r="I3113" s="3" t="b">
        <v>0</v>
      </c>
      <c r="J3113" s="3" t="b">
        <v>0</v>
      </c>
      <c r="K3113" s="2" t="s">
        <v>13</v>
      </c>
      <c r="L3113" s="2" t="s">
        <v>14</v>
      </c>
      <c r="M3113" s="9" t="str">
        <f>IF(ISERROR([1]!GetPart(F3113,"-",1)),F3113,[1]!GetPart(F3113,"-",1))</f>
        <v>85</v>
      </c>
      <c r="N3113" t="b">
        <f t="shared" si="146"/>
        <v>1</v>
      </c>
      <c r="P3113" s="9" t="str">
        <f t="shared" si="147"/>
        <v>85 Harrison Street,Princeton,NJ</v>
      </c>
      <c r="Q3113" t="str">
        <f t="shared" si="148"/>
        <v>85 HARRISON STREET</v>
      </c>
      <c r="R3113" t="e">
        <f>VLOOKUP(Q3113,'[2]2011-Princeton-geocodes.csv'!$A:$A,1,FALSE)</f>
        <v>#N/A</v>
      </c>
    </row>
    <row r="3114" spans="1:18">
      <c r="A3114" s="5">
        <v>3113</v>
      </c>
      <c r="B3114" s="2" t="s">
        <v>2245</v>
      </c>
      <c r="C3114" s="2" t="s">
        <v>22</v>
      </c>
      <c r="D3114" s="2" t="s">
        <v>98</v>
      </c>
      <c r="E3114" s="2" t="s">
        <v>115</v>
      </c>
      <c r="F3114" s="2" t="s">
        <v>241</v>
      </c>
      <c r="G3114" s="2" t="s">
        <v>2239</v>
      </c>
      <c r="H3114" s="2" t="s">
        <v>13</v>
      </c>
      <c r="I3114" s="3" t="b">
        <v>0</v>
      </c>
      <c r="J3114" s="3" t="b">
        <v>0</v>
      </c>
      <c r="K3114" s="2" t="s">
        <v>13</v>
      </c>
      <c r="L3114" s="2" t="s">
        <v>14</v>
      </c>
      <c r="M3114" s="9" t="str">
        <f>IF(ISERROR([1]!GetPart(F3114,"-",1)),F3114,[1]!GetPart(F3114,"-",1))</f>
        <v>75</v>
      </c>
      <c r="N3114" t="b">
        <f t="shared" si="146"/>
        <v>1</v>
      </c>
      <c r="P3114" s="9" t="str">
        <f t="shared" si="147"/>
        <v>75 Harrison Street,Princeton,NJ</v>
      </c>
      <c r="Q3114" t="str">
        <f t="shared" si="148"/>
        <v>75 HARRISON STREET</v>
      </c>
      <c r="R3114" t="e">
        <f>VLOOKUP(Q3114,'[2]2011-Princeton-geocodes.csv'!$A:$A,1,FALSE)</f>
        <v>#N/A</v>
      </c>
    </row>
    <row r="3115" spans="1:18">
      <c r="A3115" s="5">
        <v>3114</v>
      </c>
      <c r="B3115" s="2" t="s">
        <v>2245</v>
      </c>
      <c r="C3115" s="2" t="s">
        <v>310</v>
      </c>
      <c r="D3115" s="2" t="s">
        <v>98</v>
      </c>
      <c r="E3115" s="2" t="s">
        <v>161</v>
      </c>
      <c r="F3115" s="2" t="s">
        <v>251</v>
      </c>
      <c r="G3115" s="2" t="s">
        <v>2239</v>
      </c>
      <c r="H3115" s="2" t="s">
        <v>13</v>
      </c>
      <c r="I3115" s="3" t="b">
        <v>0</v>
      </c>
      <c r="J3115" s="3" t="b">
        <v>0</v>
      </c>
      <c r="K3115" s="2" t="s">
        <v>13</v>
      </c>
      <c r="L3115" s="2" t="s">
        <v>14</v>
      </c>
      <c r="M3115" s="9" t="str">
        <f>IF(ISERROR([1]!GetPart(F3115,"-",1)),F3115,[1]!GetPart(F3115,"-",1))</f>
        <v>69</v>
      </c>
      <c r="N3115" t="b">
        <f t="shared" si="146"/>
        <v>1</v>
      </c>
      <c r="P3115" s="9" t="str">
        <f t="shared" si="147"/>
        <v>69 Harrison Street,Princeton,NJ</v>
      </c>
      <c r="Q3115" t="str">
        <f t="shared" si="148"/>
        <v>69 HARRISON STREET</v>
      </c>
      <c r="R3115" t="e">
        <f>VLOOKUP(Q3115,'[2]2011-Princeton-geocodes.csv'!$A:$A,1,FALSE)</f>
        <v>#N/A</v>
      </c>
    </row>
    <row r="3116" spans="1:18">
      <c r="A3116" s="5">
        <v>3115</v>
      </c>
      <c r="B3116" s="2" t="s">
        <v>2245</v>
      </c>
      <c r="C3116" s="2" t="s">
        <v>278</v>
      </c>
      <c r="D3116" s="2" t="s">
        <v>98</v>
      </c>
      <c r="E3116" s="2" t="s">
        <v>194</v>
      </c>
      <c r="F3116" s="2" t="s">
        <v>291</v>
      </c>
      <c r="G3116" s="2" t="s">
        <v>2239</v>
      </c>
      <c r="H3116" s="2" t="s">
        <v>13</v>
      </c>
      <c r="I3116" s="3" t="b">
        <v>0</v>
      </c>
      <c r="J3116" s="3" t="b">
        <v>0</v>
      </c>
      <c r="K3116" s="2" t="s">
        <v>13</v>
      </c>
      <c r="L3116" s="2" t="s">
        <v>14</v>
      </c>
      <c r="M3116" s="9" t="str">
        <f>IF(ISERROR([1]!GetPart(F3116,"-",1)),F3116,[1]!GetPart(F3116,"-",1))</f>
        <v>67</v>
      </c>
      <c r="N3116" t="b">
        <f t="shared" si="146"/>
        <v>1</v>
      </c>
      <c r="P3116" s="9" t="str">
        <f t="shared" si="147"/>
        <v>67 Harrison Street,Princeton,NJ</v>
      </c>
      <c r="Q3116" t="str">
        <f t="shared" si="148"/>
        <v>67 HARRISON STREET</v>
      </c>
      <c r="R3116" t="e">
        <f>VLOOKUP(Q3116,'[2]2011-Princeton-geocodes.csv'!$A:$A,1,FALSE)</f>
        <v>#N/A</v>
      </c>
    </row>
    <row r="3117" spans="1:18">
      <c r="A3117" s="5">
        <v>3116</v>
      </c>
      <c r="B3117" s="2" t="s">
        <v>1180</v>
      </c>
      <c r="C3117" s="2" t="s">
        <v>62</v>
      </c>
      <c r="D3117" s="2" t="s">
        <v>428</v>
      </c>
      <c r="E3117" s="2" t="s">
        <v>202</v>
      </c>
      <c r="F3117" s="2" t="s">
        <v>2246</v>
      </c>
      <c r="G3117" s="2" t="s">
        <v>2239</v>
      </c>
      <c r="H3117" s="2" t="s">
        <v>13</v>
      </c>
      <c r="I3117" s="3" t="b">
        <v>0</v>
      </c>
      <c r="J3117" s="3" t="b">
        <v>0</v>
      </c>
      <c r="K3117" s="2" t="s">
        <v>13</v>
      </c>
      <c r="L3117" s="2" t="s">
        <v>14</v>
      </c>
      <c r="M3117" s="9" t="str">
        <f>IF(ISERROR([1]!GetPart(F3117,"-",1)),F3117,[1]!GetPart(F3117,"-",1))</f>
        <v>76</v>
      </c>
      <c r="N3117" t="b">
        <f t="shared" si="146"/>
        <v>1</v>
      </c>
      <c r="P3117" s="9" t="str">
        <f t="shared" si="147"/>
        <v>76 Harrison Street,Princeton,NJ</v>
      </c>
      <c r="Q3117" t="str">
        <f t="shared" si="148"/>
        <v>76 HARRISON STREET</v>
      </c>
      <c r="R3117" t="e">
        <f>VLOOKUP(Q3117,'[2]2011-Princeton-geocodes.csv'!$A:$A,1,FALSE)</f>
        <v>#N/A</v>
      </c>
    </row>
    <row r="3118" spans="1:18">
      <c r="A3118" s="5">
        <v>3117</v>
      </c>
      <c r="B3118" s="2" t="s">
        <v>1180</v>
      </c>
      <c r="C3118" s="2" t="s">
        <v>74</v>
      </c>
      <c r="D3118" s="2" t="s">
        <v>428</v>
      </c>
      <c r="E3118" s="2" t="s">
        <v>108</v>
      </c>
      <c r="F3118" s="2" t="s">
        <v>124</v>
      </c>
      <c r="G3118" s="2" t="s">
        <v>2239</v>
      </c>
      <c r="H3118" s="2" t="s">
        <v>13</v>
      </c>
      <c r="I3118" s="3" t="b">
        <v>0</v>
      </c>
      <c r="J3118" s="3" t="b">
        <v>0</v>
      </c>
      <c r="K3118" s="2" t="s">
        <v>13</v>
      </c>
      <c r="L3118" s="2" t="s">
        <v>14</v>
      </c>
      <c r="M3118" s="9" t="str">
        <f>IF(ISERROR([1]!GetPart(F3118,"-",1)),F3118,[1]!GetPart(F3118,"-",1))</f>
        <v>84</v>
      </c>
      <c r="N3118" t="b">
        <f t="shared" si="146"/>
        <v>1</v>
      </c>
      <c r="P3118" s="9" t="str">
        <f t="shared" si="147"/>
        <v>84 Harrison Street,Princeton,NJ</v>
      </c>
      <c r="Q3118" t="str">
        <f t="shared" si="148"/>
        <v>84 HARRISON STREET</v>
      </c>
      <c r="R3118" t="e">
        <f>VLOOKUP(Q3118,'[2]2011-Princeton-geocodes.csv'!$A:$A,1,FALSE)</f>
        <v>#N/A</v>
      </c>
    </row>
    <row r="3119" spans="1:18">
      <c r="A3119" s="5">
        <v>3118</v>
      </c>
      <c r="B3119" s="2" t="s">
        <v>1180</v>
      </c>
      <c r="C3119" s="2" t="s">
        <v>65</v>
      </c>
      <c r="D3119" s="2" t="s">
        <v>428</v>
      </c>
      <c r="E3119" s="2" t="s">
        <v>159</v>
      </c>
      <c r="F3119" s="2" t="s">
        <v>256</v>
      </c>
      <c r="G3119" s="2" t="s">
        <v>2239</v>
      </c>
      <c r="H3119" s="2" t="s">
        <v>13</v>
      </c>
      <c r="I3119" s="3" t="b">
        <v>0</v>
      </c>
      <c r="J3119" s="3" t="b">
        <v>0</v>
      </c>
      <c r="K3119" s="2" t="s">
        <v>13</v>
      </c>
      <c r="L3119" s="2" t="s">
        <v>14</v>
      </c>
      <c r="M3119" s="9" t="str">
        <f>IF(ISERROR([1]!GetPart(F3119,"-",1)),F3119,[1]!GetPart(F3119,"-",1))</f>
        <v>70</v>
      </c>
      <c r="N3119" t="b">
        <f t="shared" si="146"/>
        <v>1</v>
      </c>
      <c r="P3119" s="9" t="str">
        <f t="shared" si="147"/>
        <v>70 Harrison Street,Princeton,NJ</v>
      </c>
      <c r="Q3119" t="str">
        <f t="shared" si="148"/>
        <v>70 HARRISON STREET</v>
      </c>
      <c r="R3119" t="e">
        <f>VLOOKUP(Q3119,'[2]2011-Princeton-geocodes.csv'!$A:$A,1,FALSE)</f>
        <v>#N/A</v>
      </c>
    </row>
    <row r="3120" spans="1:18">
      <c r="A3120" s="5">
        <v>3119</v>
      </c>
      <c r="B3120" s="2" t="s">
        <v>2247</v>
      </c>
      <c r="C3120" s="2" t="s">
        <v>109</v>
      </c>
      <c r="D3120" s="2" t="s">
        <v>428</v>
      </c>
      <c r="E3120" s="2" t="s">
        <v>149</v>
      </c>
      <c r="F3120" s="2" t="s">
        <v>180</v>
      </c>
      <c r="G3120" s="2" t="s">
        <v>2239</v>
      </c>
      <c r="H3120" s="2" t="s">
        <v>13</v>
      </c>
      <c r="I3120" s="3" t="b">
        <v>0</v>
      </c>
      <c r="J3120" s="3" t="b">
        <v>0</v>
      </c>
      <c r="K3120" s="2" t="s">
        <v>13</v>
      </c>
      <c r="L3120" s="2" t="s">
        <v>14</v>
      </c>
      <c r="M3120" s="9" t="str">
        <f>IF(ISERROR([1]!GetPart(F3120,"-",1)),F3120,[1]!GetPart(F3120,"-",1))</f>
        <v>148</v>
      </c>
      <c r="N3120" t="b">
        <f t="shared" si="146"/>
        <v>1</v>
      </c>
      <c r="P3120" s="9" t="str">
        <f t="shared" si="147"/>
        <v>148 Harrison Street,Princeton,NJ</v>
      </c>
      <c r="Q3120" t="str">
        <f t="shared" si="148"/>
        <v>148 HARRISON STREET</v>
      </c>
      <c r="R3120" t="e">
        <f>VLOOKUP(Q3120,'[2]2011-Princeton-geocodes.csv'!$A:$A,1,FALSE)</f>
        <v>#N/A</v>
      </c>
    </row>
    <row r="3121" spans="1:18">
      <c r="A3121" s="5">
        <v>3120</v>
      </c>
      <c r="B3121" s="2" t="s">
        <v>974</v>
      </c>
      <c r="C3121" s="2" t="s">
        <v>109</v>
      </c>
      <c r="D3121" s="2" t="s">
        <v>141</v>
      </c>
      <c r="E3121" s="2" t="s">
        <v>35</v>
      </c>
      <c r="F3121" s="2" t="s">
        <v>384</v>
      </c>
      <c r="G3121" s="2" t="s">
        <v>2248</v>
      </c>
      <c r="H3121" s="2" t="s">
        <v>13</v>
      </c>
      <c r="I3121" s="3" t="b">
        <v>0</v>
      </c>
      <c r="J3121" s="3" t="b">
        <v>0</v>
      </c>
      <c r="K3121" s="2" t="s">
        <v>13</v>
      </c>
      <c r="L3121" s="2" t="s">
        <v>13</v>
      </c>
      <c r="M3121" s="9" t="str">
        <f>IF(ISERROR([1]!GetPart(F3121,"-",1)),F3121,[1]!GetPart(F3121,"-",1))</f>
        <v>90</v>
      </c>
      <c r="N3121" t="b">
        <f t="shared" si="146"/>
        <v>0</v>
      </c>
      <c r="P3121" s="9" t="str">
        <f t="shared" si="147"/>
        <v>90 Hartley Avenue,Princeton,NJ</v>
      </c>
      <c r="Q3121" t="str">
        <f t="shared" si="148"/>
        <v>90 HARTLEY AVENUE</v>
      </c>
      <c r="R3121" t="e">
        <f>VLOOKUP(Q3121,'[2]2011-Princeton-geocodes.csv'!$A:$A,1,FALSE)</f>
        <v>#N/A</v>
      </c>
    </row>
    <row r="3122" spans="1:18">
      <c r="A3122" s="5">
        <v>3121</v>
      </c>
      <c r="B3122" s="2" t="s">
        <v>974</v>
      </c>
      <c r="C3122" s="2" t="s">
        <v>120</v>
      </c>
      <c r="D3122" s="2" t="s">
        <v>141</v>
      </c>
      <c r="E3122" s="2" t="s">
        <v>446</v>
      </c>
      <c r="F3122" s="2" t="s">
        <v>1283</v>
      </c>
      <c r="G3122" s="2" t="s">
        <v>2248</v>
      </c>
      <c r="H3122" s="2" t="s">
        <v>13</v>
      </c>
      <c r="I3122" s="3" t="b">
        <v>0</v>
      </c>
      <c r="J3122" s="3" t="b">
        <v>0</v>
      </c>
      <c r="K3122" s="2" t="s">
        <v>13</v>
      </c>
      <c r="L3122" s="2" t="s">
        <v>13</v>
      </c>
      <c r="M3122" s="9" t="str">
        <f>IF(ISERROR([1]!GetPart(F3122,"-",1)),F3122,[1]!GetPart(F3122,"-",1))</f>
        <v>82</v>
      </c>
      <c r="N3122" t="b">
        <f t="shared" si="146"/>
        <v>0</v>
      </c>
      <c r="P3122" s="9" t="str">
        <f t="shared" si="147"/>
        <v>82 Hartley Avenue,Princeton,NJ</v>
      </c>
      <c r="Q3122" t="str">
        <f t="shared" si="148"/>
        <v>82 HARTLEY AVENUE</v>
      </c>
      <c r="R3122" t="e">
        <f>VLOOKUP(Q3122,'[2]2011-Princeton-geocodes.csv'!$A:$A,1,FALSE)</f>
        <v>#N/A</v>
      </c>
    </row>
    <row r="3123" spans="1:18">
      <c r="A3123" s="5">
        <v>3122</v>
      </c>
      <c r="B3123" s="2" t="s">
        <v>974</v>
      </c>
      <c r="C3123" s="2" t="s">
        <v>110</v>
      </c>
      <c r="D3123" s="2" t="s">
        <v>141</v>
      </c>
      <c r="E3123" s="2" t="s">
        <v>35</v>
      </c>
      <c r="F3123" s="2" t="s">
        <v>257</v>
      </c>
      <c r="G3123" s="2" t="s">
        <v>2248</v>
      </c>
      <c r="H3123" s="2" t="s">
        <v>13</v>
      </c>
      <c r="I3123" s="3" t="b">
        <v>0</v>
      </c>
      <c r="J3123" s="3" t="b">
        <v>0</v>
      </c>
      <c r="K3123" s="2" t="s">
        <v>13</v>
      </c>
      <c r="L3123" s="2" t="s">
        <v>13</v>
      </c>
      <c r="M3123" s="9" t="str">
        <f>IF(ISERROR([1]!GetPart(F3123,"-",1)),F3123,[1]!GetPart(F3123,"-",1))</f>
        <v>78</v>
      </c>
      <c r="N3123" t="b">
        <f t="shared" si="146"/>
        <v>0</v>
      </c>
      <c r="P3123" s="9" t="str">
        <f t="shared" si="147"/>
        <v>78 Hartley Avenue,Princeton,NJ</v>
      </c>
      <c r="Q3123" t="str">
        <f t="shared" si="148"/>
        <v>78 HARTLEY AVENUE</v>
      </c>
      <c r="R3123" t="e">
        <f>VLOOKUP(Q3123,'[2]2011-Princeton-geocodes.csv'!$A:$A,1,FALSE)</f>
        <v>#N/A</v>
      </c>
    </row>
    <row r="3124" spans="1:18">
      <c r="A3124" s="5">
        <v>3123</v>
      </c>
      <c r="B3124" s="2" t="s">
        <v>974</v>
      </c>
      <c r="C3124" s="2" t="s">
        <v>117</v>
      </c>
      <c r="D3124" s="2" t="s">
        <v>141</v>
      </c>
      <c r="E3124" s="2" t="s">
        <v>152</v>
      </c>
      <c r="F3124" s="2" t="s">
        <v>256</v>
      </c>
      <c r="G3124" s="2" t="s">
        <v>2248</v>
      </c>
      <c r="H3124" s="2" t="s">
        <v>13</v>
      </c>
      <c r="I3124" s="3" t="b">
        <v>0</v>
      </c>
      <c r="J3124" s="3" t="b">
        <v>0</v>
      </c>
      <c r="K3124" s="2" t="s">
        <v>13</v>
      </c>
      <c r="L3124" s="2" t="s">
        <v>13</v>
      </c>
      <c r="M3124" s="9" t="str">
        <f>IF(ISERROR([1]!GetPart(F3124,"-",1)),F3124,[1]!GetPart(F3124,"-",1))</f>
        <v>70</v>
      </c>
      <c r="N3124" t="b">
        <f t="shared" si="146"/>
        <v>0</v>
      </c>
      <c r="P3124" s="9" t="str">
        <f t="shared" si="147"/>
        <v>70 Hartley Avenue,Princeton,NJ</v>
      </c>
      <c r="Q3124" t="str">
        <f t="shared" si="148"/>
        <v>70 HARTLEY AVENUE</v>
      </c>
      <c r="R3124" t="e">
        <f>VLOOKUP(Q3124,'[2]2011-Princeton-geocodes.csv'!$A:$A,1,FALSE)</f>
        <v>#N/A</v>
      </c>
    </row>
    <row r="3125" spans="1:18">
      <c r="A3125" s="5">
        <v>3124</v>
      </c>
      <c r="B3125" s="2" t="s">
        <v>974</v>
      </c>
      <c r="C3125" s="2" t="s">
        <v>88</v>
      </c>
      <c r="D3125" s="2" t="s">
        <v>141</v>
      </c>
      <c r="E3125" s="2" t="s">
        <v>152</v>
      </c>
      <c r="F3125" s="2" t="s">
        <v>537</v>
      </c>
      <c r="G3125" s="2" t="s">
        <v>2248</v>
      </c>
      <c r="H3125" s="2" t="s">
        <v>13</v>
      </c>
      <c r="I3125" s="3" t="b">
        <v>0</v>
      </c>
      <c r="J3125" s="3" t="b">
        <v>0</v>
      </c>
      <c r="K3125" s="2" t="s">
        <v>13</v>
      </c>
      <c r="L3125" s="2" t="s">
        <v>13</v>
      </c>
      <c r="M3125" s="9" t="str">
        <f>IF(ISERROR([1]!GetPart(F3125,"-",1)),F3125,[1]!GetPart(F3125,"-",1))</f>
        <v>66</v>
      </c>
      <c r="N3125" t="b">
        <f t="shared" si="146"/>
        <v>0</v>
      </c>
      <c r="P3125" s="9" t="str">
        <f t="shared" si="147"/>
        <v>66 Hartley Avenue,Princeton,NJ</v>
      </c>
      <c r="Q3125" t="str">
        <f t="shared" si="148"/>
        <v>66 HARTLEY AVENUE</v>
      </c>
      <c r="R3125" t="e">
        <f>VLOOKUP(Q3125,'[2]2011-Princeton-geocodes.csv'!$A:$A,1,FALSE)</f>
        <v>#N/A</v>
      </c>
    </row>
    <row r="3126" spans="1:18">
      <c r="A3126" s="5">
        <v>3125</v>
      </c>
      <c r="B3126" s="2" t="s">
        <v>974</v>
      </c>
      <c r="C3126" s="2" t="s">
        <v>271</v>
      </c>
      <c r="D3126" s="2" t="s">
        <v>141</v>
      </c>
      <c r="E3126" s="2" t="s">
        <v>35</v>
      </c>
      <c r="F3126" s="2" t="s">
        <v>429</v>
      </c>
      <c r="G3126" s="2" t="s">
        <v>2248</v>
      </c>
      <c r="H3126" s="2" t="s">
        <v>13</v>
      </c>
      <c r="I3126" s="3" t="b">
        <v>0</v>
      </c>
      <c r="J3126" s="3" t="b">
        <v>0</v>
      </c>
      <c r="K3126" s="2" t="s">
        <v>13</v>
      </c>
      <c r="L3126" s="2" t="s">
        <v>13</v>
      </c>
      <c r="M3126" s="9" t="str">
        <f>IF(ISERROR([1]!GetPart(F3126,"-",1)),F3126,[1]!GetPart(F3126,"-",1))</f>
        <v>62</v>
      </c>
      <c r="N3126" t="b">
        <f t="shared" si="146"/>
        <v>0</v>
      </c>
      <c r="P3126" s="9" t="str">
        <f t="shared" si="147"/>
        <v>62 Hartley Avenue,Princeton,NJ</v>
      </c>
      <c r="Q3126" t="str">
        <f t="shared" si="148"/>
        <v>62 HARTLEY AVENUE</v>
      </c>
      <c r="R3126" t="e">
        <f>VLOOKUP(Q3126,'[2]2011-Princeton-geocodes.csv'!$A:$A,1,FALSE)</f>
        <v>#N/A</v>
      </c>
    </row>
    <row r="3127" spans="1:18">
      <c r="A3127" s="5">
        <v>3126</v>
      </c>
      <c r="B3127" s="2" t="s">
        <v>974</v>
      </c>
      <c r="C3127" s="2" t="s">
        <v>284</v>
      </c>
      <c r="D3127" s="2" t="s">
        <v>141</v>
      </c>
      <c r="E3127" s="2" t="s">
        <v>444</v>
      </c>
      <c r="F3127" s="2" t="s">
        <v>323</v>
      </c>
      <c r="G3127" s="2" t="s">
        <v>2248</v>
      </c>
      <c r="H3127" s="2" t="s">
        <v>13</v>
      </c>
      <c r="I3127" s="3" t="b">
        <v>0</v>
      </c>
      <c r="J3127" s="3" t="b">
        <v>0</v>
      </c>
      <c r="K3127" s="2" t="s">
        <v>13</v>
      </c>
      <c r="L3127" s="2" t="s">
        <v>13</v>
      </c>
      <c r="M3127" s="9" t="str">
        <f>IF(ISERROR([1]!GetPart(F3127,"-",1)),F3127,[1]!GetPart(F3127,"-",1))</f>
        <v>44</v>
      </c>
      <c r="N3127" t="b">
        <f t="shared" si="146"/>
        <v>0</v>
      </c>
      <c r="P3127" s="9" t="str">
        <f t="shared" si="147"/>
        <v>44 Hartley Avenue,Princeton,NJ</v>
      </c>
      <c r="Q3127" t="str">
        <f t="shared" si="148"/>
        <v>44 HARTLEY AVENUE</v>
      </c>
      <c r="R3127" t="e">
        <f>VLOOKUP(Q3127,'[2]2011-Princeton-geocodes.csv'!$A:$A,1,FALSE)</f>
        <v>#N/A</v>
      </c>
    </row>
    <row r="3128" spans="1:18">
      <c r="A3128" s="5">
        <v>3127</v>
      </c>
      <c r="B3128" s="2" t="s">
        <v>974</v>
      </c>
      <c r="C3128" s="2" t="s">
        <v>288</v>
      </c>
      <c r="D3128" s="2" t="s">
        <v>141</v>
      </c>
      <c r="E3128" s="2" t="s">
        <v>35</v>
      </c>
      <c r="F3128" s="2" t="s">
        <v>109</v>
      </c>
      <c r="G3128" s="2" t="s">
        <v>2248</v>
      </c>
      <c r="H3128" s="2" t="s">
        <v>13</v>
      </c>
      <c r="I3128" s="3" t="b">
        <v>0</v>
      </c>
      <c r="J3128" s="3" t="b">
        <v>0</v>
      </c>
      <c r="K3128" s="2" t="s">
        <v>13</v>
      </c>
      <c r="L3128" s="2" t="s">
        <v>13</v>
      </c>
      <c r="M3128" s="9" t="str">
        <f>IF(ISERROR([1]!GetPart(F3128,"-",1)),F3128,[1]!GetPart(F3128,"-",1))</f>
        <v>52</v>
      </c>
      <c r="N3128" t="b">
        <f t="shared" si="146"/>
        <v>0</v>
      </c>
      <c r="P3128" s="9" t="str">
        <f t="shared" si="147"/>
        <v>52 Hartley Avenue,Princeton,NJ</v>
      </c>
      <c r="Q3128" t="str">
        <f t="shared" si="148"/>
        <v>52 HARTLEY AVENUE</v>
      </c>
      <c r="R3128" t="e">
        <f>VLOOKUP(Q3128,'[2]2011-Princeton-geocodes.csv'!$A:$A,1,FALSE)</f>
        <v>#N/A</v>
      </c>
    </row>
    <row r="3129" spans="1:18">
      <c r="A3129" s="5">
        <v>3128</v>
      </c>
      <c r="B3129" s="2" t="s">
        <v>2249</v>
      </c>
      <c r="C3129" s="2" t="s">
        <v>97</v>
      </c>
      <c r="D3129" s="2" t="s">
        <v>50</v>
      </c>
      <c r="E3129" s="2" t="s">
        <v>327</v>
      </c>
      <c r="F3129" s="2" t="s">
        <v>1469</v>
      </c>
      <c r="G3129" s="2" t="s">
        <v>2248</v>
      </c>
      <c r="H3129" s="2" t="s">
        <v>13</v>
      </c>
      <c r="I3129" s="3" t="b">
        <v>0</v>
      </c>
      <c r="J3129" s="3" t="b">
        <v>1</v>
      </c>
      <c r="K3129" s="2" t="s">
        <v>13</v>
      </c>
      <c r="L3129" s="2" t="s">
        <v>13</v>
      </c>
      <c r="M3129" s="9" t="str">
        <f>IF(ISERROR([1]!GetPart(F3129,"-",1)),F3129,[1]!GetPart(F3129,"-",1))</f>
        <v>167</v>
      </c>
      <c r="N3129" t="b">
        <f t="shared" si="146"/>
        <v>1</v>
      </c>
      <c r="P3129" s="9" t="str">
        <f t="shared" si="147"/>
        <v>167 Hartley Avenue,Princeton,NJ</v>
      </c>
      <c r="Q3129" t="str">
        <f t="shared" si="148"/>
        <v>167 HARTLEY AVENUE</v>
      </c>
      <c r="R3129" t="e">
        <f>VLOOKUP(Q3129,'[2]2011-Princeton-geocodes.csv'!$A:$A,1,FALSE)</f>
        <v>#N/A</v>
      </c>
    </row>
    <row r="3130" spans="1:18">
      <c r="A3130" s="5">
        <v>3129</v>
      </c>
      <c r="B3130" s="2" t="s">
        <v>2249</v>
      </c>
      <c r="C3130" s="2" t="s">
        <v>310</v>
      </c>
      <c r="D3130" s="2" t="s">
        <v>141</v>
      </c>
      <c r="E3130" s="2" t="s">
        <v>287</v>
      </c>
      <c r="F3130" s="2" t="s">
        <v>1030</v>
      </c>
      <c r="G3130" s="2" t="s">
        <v>2248</v>
      </c>
      <c r="H3130" s="2" t="s">
        <v>13</v>
      </c>
      <c r="I3130" s="3" t="b">
        <v>0</v>
      </c>
      <c r="J3130" s="3" t="b">
        <v>0</v>
      </c>
      <c r="K3130" s="2" t="s">
        <v>13</v>
      </c>
      <c r="L3130" s="2" t="s">
        <v>13</v>
      </c>
      <c r="M3130" s="9" t="str">
        <f>IF(ISERROR([1]!GetPart(F3130,"-",1)),F3130,[1]!GetPart(F3130,"-",1))</f>
        <v>247</v>
      </c>
      <c r="N3130" t="b">
        <f t="shared" si="146"/>
        <v>0</v>
      </c>
      <c r="P3130" s="9" t="str">
        <f t="shared" si="147"/>
        <v>247 Hartley Avenue,Princeton,NJ</v>
      </c>
      <c r="Q3130" t="str">
        <f t="shared" si="148"/>
        <v>247 HARTLEY AVENUE</v>
      </c>
      <c r="R3130" t="e">
        <f>VLOOKUP(Q3130,'[2]2011-Princeton-geocodes.csv'!$A:$A,1,FALSE)</f>
        <v>#N/A</v>
      </c>
    </row>
    <row r="3131" spans="1:18">
      <c r="A3131" s="5">
        <v>3130</v>
      </c>
      <c r="B3131" s="2" t="s">
        <v>2249</v>
      </c>
      <c r="C3131" s="2" t="s">
        <v>151</v>
      </c>
      <c r="D3131" s="2" t="s">
        <v>50</v>
      </c>
      <c r="E3131" s="2" t="s">
        <v>474</v>
      </c>
      <c r="F3131" s="2" t="s">
        <v>712</v>
      </c>
      <c r="G3131" s="2" t="s">
        <v>2248</v>
      </c>
      <c r="H3131" s="2" t="s">
        <v>13</v>
      </c>
      <c r="I3131" s="3" t="b">
        <v>0</v>
      </c>
      <c r="J3131" s="3" t="b">
        <v>1</v>
      </c>
      <c r="K3131" s="2" t="s">
        <v>13</v>
      </c>
      <c r="L3131" s="2" t="s">
        <v>13</v>
      </c>
      <c r="M3131" s="9" t="str">
        <f>IF(ISERROR([1]!GetPart(F3131,"-",1)),F3131,[1]!GetPart(F3131,"-",1))</f>
        <v>143</v>
      </c>
      <c r="N3131" t="b">
        <f t="shared" si="146"/>
        <v>1</v>
      </c>
      <c r="P3131" s="9" t="str">
        <f t="shared" si="147"/>
        <v>143 Hartley Avenue,Princeton,NJ</v>
      </c>
      <c r="Q3131" t="str">
        <f t="shared" si="148"/>
        <v>143 HARTLEY AVENUE</v>
      </c>
      <c r="R3131" t="e">
        <f>VLOOKUP(Q3131,'[2]2011-Princeton-geocodes.csv'!$A:$A,1,FALSE)</f>
        <v>#N/A</v>
      </c>
    </row>
    <row r="3132" spans="1:18" ht="28">
      <c r="A3132" s="5">
        <v>3131</v>
      </c>
      <c r="B3132" s="2" t="s">
        <v>2249</v>
      </c>
      <c r="C3132" s="2" t="s">
        <v>303</v>
      </c>
      <c r="D3132" s="2" t="s">
        <v>50</v>
      </c>
      <c r="E3132" s="2" t="s">
        <v>2250</v>
      </c>
      <c r="F3132" s="2" t="s">
        <v>13</v>
      </c>
      <c r="G3132" s="2" t="s">
        <v>2248</v>
      </c>
      <c r="H3132" s="2" t="s">
        <v>13</v>
      </c>
      <c r="I3132" s="3" t="b">
        <v>0</v>
      </c>
      <c r="J3132" s="3" t="b">
        <v>1</v>
      </c>
      <c r="K3132" s="2" t="s">
        <v>664</v>
      </c>
      <c r="L3132" s="2" t="s">
        <v>13</v>
      </c>
      <c r="M3132" s="9" t="str">
        <f>IF(ISERROR([1]!GetPart(F3132,"-",1)),F3132,[1]!GetPart(F3132,"-",1))</f>
        <v/>
      </c>
      <c r="N3132" t="b">
        <f t="shared" si="146"/>
        <v>1</v>
      </c>
      <c r="P3132" s="9" t="str">
        <f t="shared" si="147"/>
        <v>Hartley Avenue,Princeton,NJ</v>
      </c>
      <c r="Q3132" t="str">
        <f t="shared" si="148"/>
        <v>HARTLEY AVENUE</v>
      </c>
      <c r="R3132" t="e">
        <f>VLOOKUP(Q3132,'[2]2011-Princeton-geocodes.csv'!$A:$A,1,FALSE)</f>
        <v>#N/A</v>
      </c>
    </row>
    <row r="3133" spans="1:18">
      <c r="A3133" s="5">
        <v>3132</v>
      </c>
      <c r="B3133" s="2" t="s">
        <v>2249</v>
      </c>
      <c r="C3133" s="2" t="s">
        <v>227</v>
      </c>
      <c r="D3133" s="2" t="s">
        <v>50</v>
      </c>
      <c r="E3133" s="2" t="s">
        <v>72</v>
      </c>
      <c r="F3133" s="2" t="s">
        <v>655</v>
      </c>
      <c r="G3133" s="2" t="s">
        <v>2248</v>
      </c>
      <c r="H3133" s="2" t="s">
        <v>13</v>
      </c>
      <c r="I3133" s="3" t="b">
        <v>0</v>
      </c>
      <c r="J3133" s="3" t="b">
        <v>1</v>
      </c>
      <c r="K3133" s="2" t="s">
        <v>13</v>
      </c>
      <c r="L3133" s="2" t="s">
        <v>13</v>
      </c>
      <c r="M3133" s="9" t="str">
        <f>IF(ISERROR([1]!GetPart(F3133,"-",1)),F3133,[1]!GetPart(F3133,"-",1))</f>
        <v>183</v>
      </c>
      <c r="N3133" t="b">
        <f t="shared" si="146"/>
        <v>1</v>
      </c>
      <c r="P3133" s="9" t="str">
        <f t="shared" si="147"/>
        <v>183 Hartley Avenue,Princeton,NJ</v>
      </c>
      <c r="Q3133" t="str">
        <f t="shared" si="148"/>
        <v>183 HARTLEY AVENUE</v>
      </c>
      <c r="R3133" t="e">
        <f>VLOOKUP(Q3133,'[2]2011-Princeton-geocodes.csv'!$A:$A,1,FALSE)</f>
        <v>#N/A</v>
      </c>
    </row>
    <row r="3134" spans="1:18">
      <c r="A3134" s="5">
        <v>3133</v>
      </c>
      <c r="B3134" s="2" t="s">
        <v>2249</v>
      </c>
      <c r="C3134" s="2" t="s">
        <v>325</v>
      </c>
      <c r="D3134" s="2" t="s">
        <v>50</v>
      </c>
      <c r="E3134" s="2" t="s">
        <v>81</v>
      </c>
      <c r="F3134" s="2" t="s">
        <v>652</v>
      </c>
      <c r="G3134" s="2" t="s">
        <v>2248</v>
      </c>
      <c r="H3134" s="2" t="s">
        <v>13</v>
      </c>
      <c r="I3134" s="3" t="b">
        <v>0</v>
      </c>
      <c r="J3134" s="3" t="b">
        <v>1</v>
      </c>
      <c r="K3134" s="2" t="s">
        <v>13</v>
      </c>
      <c r="L3134" s="2" t="s">
        <v>13</v>
      </c>
      <c r="M3134" s="9" t="str">
        <f>IF(ISERROR([1]!GetPart(F3134,"-",1)),F3134,[1]!GetPart(F3134,"-",1))</f>
        <v>191</v>
      </c>
      <c r="N3134" t="b">
        <f t="shared" si="146"/>
        <v>1</v>
      </c>
      <c r="P3134" s="9" t="str">
        <f t="shared" si="147"/>
        <v>191 Hartley Avenue,Princeton,NJ</v>
      </c>
      <c r="Q3134" t="str">
        <f t="shared" si="148"/>
        <v>191 HARTLEY AVENUE</v>
      </c>
      <c r="R3134" t="e">
        <f>VLOOKUP(Q3134,'[2]2011-Princeton-geocodes.csv'!$A:$A,1,FALSE)</f>
        <v>#N/A</v>
      </c>
    </row>
    <row r="3135" spans="1:18">
      <c r="A3135" s="5">
        <v>3134</v>
      </c>
      <c r="B3135" s="2" t="s">
        <v>2249</v>
      </c>
      <c r="C3135" s="2" t="s">
        <v>66</v>
      </c>
      <c r="D3135" s="2" t="s">
        <v>50</v>
      </c>
      <c r="E3135" s="2" t="s">
        <v>87</v>
      </c>
      <c r="F3135" s="2" t="s">
        <v>717</v>
      </c>
      <c r="G3135" s="2" t="s">
        <v>2248</v>
      </c>
      <c r="H3135" s="2" t="s">
        <v>13</v>
      </c>
      <c r="I3135" s="3" t="b">
        <v>0</v>
      </c>
      <c r="J3135" s="3" t="b">
        <v>1</v>
      </c>
      <c r="K3135" s="2" t="s">
        <v>13</v>
      </c>
      <c r="L3135" s="2" t="s">
        <v>13</v>
      </c>
      <c r="M3135" s="9" t="str">
        <f>IF(ISERROR([1]!GetPart(F3135,"-",1)),F3135,[1]!GetPart(F3135,"-",1))</f>
        <v>199</v>
      </c>
      <c r="N3135" t="b">
        <f t="shared" si="146"/>
        <v>1</v>
      </c>
      <c r="P3135" s="9" t="str">
        <f t="shared" si="147"/>
        <v>199 Hartley Avenue,Princeton,NJ</v>
      </c>
      <c r="Q3135" t="str">
        <f t="shared" si="148"/>
        <v>199 HARTLEY AVENUE</v>
      </c>
      <c r="R3135" t="e">
        <f>VLOOKUP(Q3135,'[2]2011-Princeton-geocodes.csv'!$A:$A,1,FALSE)</f>
        <v>#N/A</v>
      </c>
    </row>
    <row r="3136" spans="1:18">
      <c r="A3136" s="5">
        <v>3135</v>
      </c>
      <c r="B3136" s="2" t="s">
        <v>2249</v>
      </c>
      <c r="C3136" s="2" t="s">
        <v>304</v>
      </c>
      <c r="D3136" s="2" t="s">
        <v>50</v>
      </c>
      <c r="E3136" s="2" t="s">
        <v>299</v>
      </c>
      <c r="F3136" s="2" t="s">
        <v>718</v>
      </c>
      <c r="G3136" s="2" t="s">
        <v>2248</v>
      </c>
      <c r="H3136" s="2" t="s">
        <v>13</v>
      </c>
      <c r="I3136" s="3" t="b">
        <v>0</v>
      </c>
      <c r="J3136" s="3" t="b">
        <v>1</v>
      </c>
      <c r="K3136" s="2" t="s">
        <v>13</v>
      </c>
      <c r="L3136" s="2" t="s">
        <v>13</v>
      </c>
      <c r="M3136" s="9" t="str">
        <f>IF(ISERROR([1]!GetPart(F3136,"-",1)),F3136,[1]!GetPart(F3136,"-",1))</f>
        <v>207</v>
      </c>
      <c r="N3136" t="b">
        <f t="shared" si="146"/>
        <v>1</v>
      </c>
      <c r="P3136" s="9" t="str">
        <f t="shared" si="147"/>
        <v>207 Hartley Avenue,Princeton,NJ</v>
      </c>
      <c r="Q3136" t="str">
        <f t="shared" si="148"/>
        <v>207 HARTLEY AVENUE</v>
      </c>
      <c r="R3136" t="e">
        <f>VLOOKUP(Q3136,'[2]2011-Princeton-geocodes.csv'!$A:$A,1,FALSE)</f>
        <v>#N/A</v>
      </c>
    </row>
    <row r="3137" spans="1:18">
      <c r="A3137" s="5">
        <v>3136</v>
      </c>
      <c r="B3137" s="2" t="s">
        <v>2249</v>
      </c>
      <c r="C3137" s="2" t="s">
        <v>278</v>
      </c>
      <c r="D3137" s="2" t="s">
        <v>50</v>
      </c>
      <c r="E3137" s="2" t="s">
        <v>327</v>
      </c>
      <c r="F3137" s="2" t="s">
        <v>360</v>
      </c>
      <c r="G3137" s="2" t="s">
        <v>2248</v>
      </c>
      <c r="H3137" s="2" t="s">
        <v>13</v>
      </c>
      <c r="I3137" s="3" t="b">
        <v>0</v>
      </c>
      <c r="J3137" s="3" t="b">
        <v>1</v>
      </c>
      <c r="K3137" s="2" t="s">
        <v>13</v>
      </c>
      <c r="L3137" s="2" t="s">
        <v>13</v>
      </c>
      <c r="M3137" s="9" t="str">
        <f>IF(ISERROR([1]!GetPart(F3137,"-",1)),F3137,[1]!GetPart(F3137,"-",1))</f>
        <v>215</v>
      </c>
      <c r="N3137" t="b">
        <f t="shared" si="146"/>
        <v>1</v>
      </c>
      <c r="P3137" s="9" t="str">
        <f t="shared" si="147"/>
        <v>215 Hartley Avenue,Princeton,NJ</v>
      </c>
      <c r="Q3137" t="str">
        <f t="shared" si="148"/>
        <v>215 HARTLEY AVENUE</v>
      </c>
      <c r="R3137" t="e">
        <f>VLOOKUP(Q3137,'[2]2011-Princeton-geocodes.csv'!$A:$A,1,FALSE)</f>
        <v>#N/A</v>
      </c>
    </row>
    <row r="3138" spans="1:18">
      <c r="A3138" s="5">
        <v>3137</v>
      </c>
      <c r="B3138" s="2" t="s">
        <v>2249</v>
      </c>
      <c r="C3138" s="2" t="s">
        <v>295</v>
      </c>
      <c r="D3138" s="2" t="s">
        <v>50</v>
      </c>
      <c r="E3138" s="2" t="s">
        <v>314</v>
      </c>
      <c r="F3138" s="2" t="s">
        <v>2251</v>
      </c>
      <c r="G3138" s="2" t="s">
        <v>2248</v>
      </c>
      <c r="H3138" s="2" t="s">
        <v>13</v>
      </c>
      <c r="I3138" s="3" t="b">
        <v>0</v>
      </c>
      <c r="J3138" s="3" t="b">
        <v>1</v>
      </c>
      <c r="K3138" s="2" t="s">
        <v>13</v>
      </c>
      <c r="L3138" s="2" t="s">
        <v>13</v>
      </c>
      <c r="M3138" s="9" t="str">
        <f>IF(ISERROR([1]!GetPart(F3138,"-",1)),F3138,[1]!GetPart(F3138,"-",1))</f>
        <v>229</v>
      </c>
      <c r="N3138" t="b">
        <f t="shared" si="146"/>
        <v>1</v>
      </c>
      <c r="P3138" s="9" t="str">
        <f t="shared" si="147"/>
        <v>229 Hartley Avenue,Princeton,NJ</v>
      </c>
      <c r="Q3138" t="str">
        <f t="shared" si="148"/>
        <v>229 HARTLEY AVENUE</v>
      </c>
      <c r="R3138" t="e">
        <f>VLOOKUP(Q3138,'[2]2011-Princeton-geocodes.csv'!$A:$A,1,FALSE)</f>
        <v>#N/A</v>
      </c>
    </row>
    <row r="3139" spans="1:18">
      <c r="A3139" s="5">
        <v>3138</v>
      </c>
      <c r="B3139" s="2" t="s">
        <v>2249</v>
      </c>
      <c r="C3139" s="2" t="s">
        <v>101</v>
      </c>
      <c r="D3139" s="2" t="s">
        <v>50</v>
      </c>
      <c r="E3139" s="2" t="s">
        <v>81</v>
      </c>
      <c r="F3139" s="2" t="s">
        <v>1185</v>
      </c>
      <c r="G3139" s="2" t="s">
        <v>2248</v>
      </c>
      <c r="H3139" s="2" t="s">
        <v>13</v>
      </c>
      <c r="I3139" s="3" t="b">
        <v>0</v>
      </c>
      <c r="J3139" s="3" t="b">
        <v>1</v>
      </c>
      <c r="K3139" s="2" t="s">
        <v>13</v>
      </c>
      <c r="L3139" s="2" t="s">
        <v>13</v>
      </c>
      <c r="M3139" s="9" t="str">
        <f>IF(ISERROR([1]!GetPart(F3139,"-",1)),F3139,[1]!GetPart(F3139,"-",1))</f>
        <v>159</v>
      </c>
      <c r="N3139" t="b">
        <f t="shared" ref="N3139:N3202" si="149">IF(LEFT(D3139,1)="R",TRUE,FALSE)</f>
        <v>1</v>
      </c>
      <c r="P3139" s="9" t="str">
        <f t="shared" ref="P3139:P3202" si="150">IF(LEN(M3139)&gt;0,M3139&amp;" ","")&amp;G3139&amp;",Princeton,NJ"</f>
        <v>159 Hartley Avenue,Princeton,NJ</v>
      </c>
      <c r="Q3139" t="str">
        <f t="shared" si="148"/>
        <v>159 HARTLEY AVENUE</v>
      </c>
      <c r="R3139" t="e">
        <f>VLOOKUP(Q3139,'[2]2011-Princeton-geocodes.csv'!$A:$A,1,FALSE)</f>
        <v>#N/A</v>
      </c>
    </row>
    <row r="3140" spans="1:18">
      <c r="A3140" s="5">
        <v>3139</v>
      </c>
      <c r="B3140" s="2" t="s">
        <v>2249</v>
      </c>
      <c r="C3140" s="2" t="s">
        <v>102</v>
      </c>
      <c r="D3140" s="2" t="s">
        <v>50</v>
      </c>
      <c r="E3140" s="2" t="s">
        <v>478</v>
      </c>
      <c r="F3140" s="2" t="s">
        <v>461</v>
      </c>
      <c r="G3140" s="2" t="s">
        <v>2248</v>
      </c>
      <c r="H3140" s="2" t="s">
        <v>13</v>
      </c>
      <c r="I3140" s="3" t="b">
        <v>0</v>
      </c>
      <c r="J3140" s="3" t="b">
        <v>1</v>
      </c>
      <c r="K3140" s="2" t="s">
        <v>13</v>
      </c>
      <c r="L3140" s="2" t="s">
        <v>13</v>
      </c>
      <c r="M3140" s="9" t="str">
        <f>IF(ISERROR([1]!GetPart(F3140,"-",1)),F3140,[1]!GetPart(F3140,"-",1))</f>
        <v>151</v>
      </c>
      <c r="N3140" t="b">
        <f t="shared" si="149"/>
        <v>1</v>
      </c>
      <c r="P3140" s="9" t="str">
        <f t="shared" si="150"/>
        <v>151 Hartley Avenue,Princeton,NJ</v>
      </c>
      <c r="Q3140" t="str">
        <f t="shared" si="148"/>
        <v>151 HARTLEY AVENUE</v>
      </c>
      <c r="R3140" t="e">
        <f>VLOOKUP(Q3140,'[2]2011-Princeton-geocodes.csv'!$A:$A,1,FALSE)</f>
        <v>#N/A</v>
      </c>
    </row>
    <row r="3141" spans="1:18">
      <c r="A3141" s="5">
        <v>3140</v>
      </c>
      <c r="B3141" s="2" t="s">
        <v>2252</v>
      </c>
      <c r="C3141" s="2" t="s">
        <v>78</v>
      </c>
      <c r="D3141" s="2" t="s">
        <v>50</v>
      </c>
      <c r="E3141" s="2" t="s">
        <v>478</v>
      </c>
      <c r="F3141" s="2" t="s">
        <v>1690</v>
      </c>
      <c r="G3141" s="2" t="s">
        <v>2248</v>
      </c>
      <c r="H3141" s="2" t="s">
        <v>13</v>
      </c>
      <c r="I3141" s="3" t="b">
        <v>0</v>
      </c>
      <c r="J3141" s="3" t="b">
        <v>1</v>
      </c>
      <c r="K3141" s="2" t="s">
        <v>13</v>
      </c>
      <c r="L3141" s="2" t="s">
        <v>13</v>
      </c>
      <c r="M3141" s="9" t="str">
        <f>IF(ISERROR([1]!GetPart(F3141,"-",1)),F3141,[1]!GetPart(F3141,"-",1))</f>
        <v>307</v>
      </c>
      <c r="N3141" t="b">
        <f t="shared" si="149"/>
        <v>1</v>
      </c>
      <c r="P3141" s="9" t="str">
        <f t="shared" si="150"/>
        <v>307 Hartley Avenue,Princeton,NJ</v>
      </c>
      <c r="Q3141" t="str">
        <f t="shared" si="148"/>
        <v>307 HARTLEY AVENUE</v>
      </c>
      <c r="R3141" t="e">
        <f>VLOOKUP(Q3141,'[2]2011-Princeton-geocodes.csv'!$A:$A,1,FALSE)</f>
        <v>#N/A</v>
      </c>
    </row>
    <row r="3142" spans="1:18">
      <c r="A3142" s="5">
        <v>3141</v>
      </c>
      <c r="B3142" s="2" t="s">
        <v>2252</v>
      </c>
      <c r="C3142" s="2" t="s">
        <v>62</v>
      </c>
      <c r="D3142" s="2" t="s">
        <v>50</v>
      </c>
      <c r="E3142" s="2" t="s">
        <v>84</v>
      </c>
      <c r="F3142" s="2" t="s">
        <v>2203</v>
      </c>
      <c r="G3142" s="2" t="s">
        <v>2248</v>
      </c>
      <c r="H3142" s="2" t="s">
        <v>13</v>
      </c>
      <c r="I3142" s="3" t="b">
        <v>0</v>
      </c>
      <c r="J3142" s="3" t="b">
        <v>1</v>
      </c>
      <c r="K3142" s="2" t="s">
        <v>13</v>
      </c>
      <c r="L3142" s="2" t="s">
        <v>13</v>
      </c>
      <c r="M3142" s="9" t="str">
        <f>IF(ISERROR([1]!GetPart(F3142,"-",1)),F3142,[1]!GetPart(F3142,"-",1))</f>
        <v>293</v>
      </c>
      <c r="N3142" t="b">
        <f t="shared" si="149"/>
        <v>1</v>
      </c>
      <c r="P3142" s="9" t="str">
        <f t="shared" si="150"/>
        <v>293 Hartley Avenue,Princeton,NJ</v>
      </c>
      <c r="Q3142" t="str">
        <f t="shared" si="148"/>
        <v>293 HARTLEY AVENUE</v>
      </c>
      <c r="R3142" t="e">
        <f>VLOOKUP(Q3142,'[2]2011-Princeton-geocodes.csv'!$A:$A,1,FALSE)</f>
        <v>#N/A</v>
      </c>
    </row>
    <row r="3143" spans="1:18">
      <c r="A3143" s="5">
        <v>3142</v>
      </c>
      <c r="B3143" s="2" t="s">
        <v>2252</v>
      </c>
      <c r="C3143" s="2" t="s">
        <v>65</v>
      </c>
      <c r="D3143" s="2" t="s">
        <v>50</v>
      </c>
      <c r="E3143" s="2" t="s">
        <v>84</v>
      </c>
      <c r="F3143" s="2" t="s">
        <v>1791</v>
      </c>
      <c r="G3143" s="2" t="s">
        <v>2248</v>
      </c>
      <c r="H3143" s="2" t="s">
        <v>13</v>
      </c>
      <c r="I3143" s="3" t="b">
        <v>0</v>
      </c>
      <c r="J3143" s="3" t="b">
        <v>1</v>
      </c>
      <c r="K3143" s="2" t="s">
        <v>13</v>
      </c>
      <c r="L3143" s="2" t="s">
        <v>13</v>
      </c>
      <c r="M3143" s="9" t="str">
        <f>IF(ISERROR([1]!GetPart(F3143,"-",1)),F3143,[1]!GetPart(F3143,"-",1))</f>
        <v>283</v>
      </c>
      <c r="N3143" t="b">
        <f t="shared" si="149"/>
        <v>1</v>
      </c>
      <c r="P3143" s="9" t="str">
        <f t="shared" si="150"/>
        <v>283 Hartley Avenue,Princeton,NJ</v>
      </c>
      <c r="Q3143" t="str">
        <f t="shared" si="148"/>
        <v>283 HARTLEY AVENUE</v>
      </c>
      <c r="R3143" t="e">
        <f>VLOOKUP(Q3143,'[2]2011-Princeton-geocodes.csv'!$A:$A,1,FALSE)</f>
        <v>#N/A</v>
      </c>
    </row>
    <row r="3144" spans="1:18">
      <c r="A3144" s="5">
        <v>3143</v>
      </c>
      <c r="B3144" s="2" t="s">
        <v>2253</v>
      </c>
      <c r="C3144" s="2" t="s">
        <v>67</v>
      </c>
      <c r="D3144" s="2" t="s">
        <v>50</v>
      </c>
      <c r="E3144" s="2" t="s">
        <v>60</v>
      </c>
      <c r="F3144" s="2" t="s">
        <v>1066</v>
      </c>
      <c r="G3144" s="2" t="s">
        <v>2248</v>
      </c>
      <c r="H3144" s="2" t="s">
        <v>13</v>
      </c>
      <c r="I3144" s="3" t="b">
        <v>0</v>
      </c>
      <c r="J3144" s="3" t="b">
        <v>1</v>
      </c>
      <c r="K3144" s="2" t="s">
        <v>13</v>
      </c>
      <c r="L3144" s="2" t="s">
        <v>13</v>
      </c>
      <c r="M3144" s="9" t="str">
        <f>IF(ISERROR([1]!GetPart(F3144,"-",1)),F3144,[1]!GetPart(F3144,"-",1))</f>
        <v>256</v>
      </c>
      <c r="N3144" t="b">
        <f t="shared" si="149"/>
        <v>1</v>
      </c>
      <c r="P3144" s="9" t="str">
        <f t="shared" si="150"/>
        <v>256 Hartley Avenue,Princeton,NJ</v>
      </c>
      <c r="Q3144" t="str">
        <f t="shared" si="148"/>
        <v>256 HARTLEY AVENUE</v>
      </c>
      <c r="R3144" t="e">
        <f>VLOOKUP(Q3144,'[2]2011-Princeton-geocodes.csv'!$A:$A,1,FALSE)</f>
        <v>#N/A</v>
      </c>
    </row>
    <row r="3145" spans="1:18">
      <c r="A3145" s="5">
        <v>3144</v>
      </c>
      <c r="B3145" s="2" t="s">
        <v>2253</v>
      </c>
      <c r="C3145" s="2" t="s">
        <v>86</v>
      </c>
      <c r="D3145" s="2" t="s">
        <v>50</v>
      </c>
      <c r="E3145" s="2" t="s">
        <v>327</v>
      </c>
      <c r="F3145" s="2" t="s">
        <v>1173</v>
      </c>
      <c r="G3145" s="2" t="s">
        <v>2248</v>
      </c>
      <c r="H3145" s="2" t="s">
        <v>13</v>
      </c>
      <c r="I3145" s="3" t="b">
        <v>0</v>
      </c>
      <c r="J3145" s="3" t="b">
        <v>1</v>
      </c>
      <c r="K3145" s="2" t="s">
        <v>13</v>
      </c>
      <c r="L3145" s="2" t="s">
        <v>13</v>
      </c>
      <c r="M3145" s="9" t="str">
        <f>IF(ISERROR([1]!GetPart(F3145,"-",1)),F3145,[1]!GetPart(F3145,"-",1))</f>
        <v>302</v>
      </c>
      <c r="N3145" t="b">
        <f t="shared" si="149"/>
        <v>1</v>
      </c>
      <c r="P3145" s="9" t="str">
        <f t="shared" si="150"/>
        <v>302 Hartley Avenue,Princeton,NJ</v>
      </c>
      <c r="Q3145" t="str">
        <f t="shared" si="148"/>
        <v>302 HARTLEY AVENUE</v>
      </c>
      <c r="R3145" t="e">
        <f>VLOOKUP(Q3145,'[2]2011-Princeton-geocodes.csv'!$A:$A,1,FALSE)</f>
        <v>#N/A</v>
      </c>
    </row>
    <row r="3146" spans="1:18">
      <c r="A3146" s="5">
        <v>3145</v>
      </c>
      <c r="B3146" s="2" t="s">
        <v>2253</v>
      </c>
      <c r="C3146" s="2" t="s">
        <v>89</v>
      </c>
      <c r="D3146" s="2" t="s">
        <v>50</v>
      </c>
      <c r="E3146" s="2" t="s">
        <v>60</v>
      </c>
      <c r="F3146" s="2" t="s">
        <v>1684</v>
      </c>
      <c r="G3146" s="2" t="s">
        <v>2248</v>
      </c>
      <c r="H3146" s="2" t="s">
        <v>13</v>
      </c>
      <c r="I3146" s="3" t="b">
        <v>0</v>
      </c>
      <c r="J3146" s="3" t="b">
        <v>1</v>
      </c>
      <c r="K3146" s="2" t="s">
        <v>13</v>
      </c>
      <c r="L3146" s="2" t="s">
        <v>13</v>
      </c>
      <c r="M3146" s="9" t="str">
        <f>IF(ISERROR([1]!GetPart(F3146,"-",1)),F3146,[1]!GetPart(F3146,"-",1))</f>
        <v>292</v>
      </c>
      <c r="N3146" t="b">
        <f t="shared" si="149"/>
        <v>1</v>
      </c>
      <c r="P3146" s="9" t="str">
        <f t="shared" si="150"/>
        <v>292 Hartley Avenue,Princeton,NJ</v>
      </c>
      <c r="Q3146" t="str">
        <f t="shared" si="148"/>
        <v>292 HARTLEY AVENUE</v>
      </c>
      <c r="R3146" t="e">
        <f>VLOOKUP(Q3146,'[2]2011-Princeton-geocodes.csv'!$A:$A,1,FALSE)</f>
        <v>#N/A</v>
      </c>
    </row>
    <row r="3147" spans="1:18">
      <c r="A3147" s="5">
        <v>3146</v>
      </c>
      <c r="B3147" s="2" t="s">
        <v>2253</v>
      </c>
      <c r="C3147" s="2" t="s">
        <v>83</v>
      </c>
      <c r="D3147" s="2" t="s">
        <v>50</v>
      </c>
      <c r="E3147" s="2" t="s">
        <v>327</v>
      </c>
      <c r="F3147" s="2" t="s">
        <v>204</v>
      </c>
      <c r="G3147" s="2" t="s">
        <v>2248</v>
      </c>
      <c r="H3147" s="2" t="s">
        <v>13</v>
      </c>
      <c r="I3147" s="3" t="b">
        <v>0</v>
      </c>
      <c r="J3147" s="3" t="b">
        <v>1</v>
      </c>
      <c r="K3147" s="2" t="s">
        <v>13</v>
      </c>
      <c r="L3147" s="2" t="s">
        <v>13</v>
      </c>
      <c r="M3147" s="9" t="str">
        <f>IF(ISERROR([1]!GetPart(F3147,"-",1)),F3147,[1]!GetPart(F3147,"-",1))</f>
        <v>282</v>
      </c>
      <c r="N3147" t="b">
        <f t="shared" si="149"/>
        <v>1</v>
      </c>
      <c r="P3147" s="9" t="str">
        <f t="shared" si="150"/>
        <v>282 Hartley Avenue,Princeton,NJ</v>
      </c>
      <c r="Q3147" t="str">
        <f t="shared" si="148"/>
        <v>282 HARTLEY AVENUE</v>
      </c>
      <c r="R3147" t="e">
        <f>VLOOKUP(Q3147,'[2]2011-Princeton-geocodes.csv'!$A:$A,1,FALSE)</f>
        <v>#N/A</v>
      </c>
    </row>
    <row r="3148" spans="1:18">
      <c r="A3148" s="5">
        <v>3147</v>
      </c>
      <c r="B3148" s="2" t="s">
        <v>2253</v>
      </c>
      <c r="C3148" s="2" t="s">
        <v>70</v>
      </c>
      <c r="D3148" s="2" t="s">
        <v>50</v>
      </c>
      <c r="E3148" s="2" t="s">
        <v>60</v>
      </c>
      <c r="F3148" s="2" t="s">
        <v>1625</v>
      </c>
      <c r="G3148" s="2" t="s">
        <v>2248</v>
      </c>
      <c r="H3148" s="2" t="s">
        <v>13</v>
      </c>
      <c r="I3148" s="3" t="b">
        <v>0</v>
      </c>
      <c r="J3148" s="3" t="b">
        <v>1</v>
      </c>
      <c r="K3148" s="2" t="s">
        <v>13</v>
      </c>
      <c r="L3148" s="2" t="s">
        <v>13</v>
      </c>
      <c r="M3148" s="9" t="str">
        <f>IF(ISERROR([1]!GetPart(F3148,"-",1)),F3148,[1]!GetPart(F3148,"-",1))</f>
        <v>264</v>
      </c>
      <c r="N3148" t="b">
        <f t="shared" si="149"/>
        <v>1</v>
      </c>
      <c r="P3148" s="9" t="str">
        <f t="shared" si="150"/>
        <v>264 Hartley Avenue,Princeton,NJ</v>
      </c>
      <c r="Q3148" t="str">
        <f t="shared" si="148"/>
        <v>264 HARTLEY AVENUE</v>
      </c>
      <c r="R3148" t="e">
        <f>VLOOKUP(Q3148,'[2]2011-Princeton-geocodes.csv'!$A:$A,1,FALSE)</f>
        <v>#N/A</v>
      </c>
    </row>
    <row r="3149" spans="1:18">
      <c r="A3149" s="5">
        <v>3148</v>
      </c>
      <c r="B3149" s="2" t="s">
        <v>2253</v>
      </c>
      <c r="C3149" s="2" t="s">
        <v>62</v>
      </c>
      <c r="D3149" s="2" t="s">
        <v>50</v>
      </c>
      <c r="E3149" s="2" t="s">
        <v>60</v>
      </c>
      <c r="F3149" s="2" t="s">
        <v>353</v>
      </c>
      <c r="G3149" s="2" t="s">
        <v>2248</v>
      </c>
      <c r="H3149" s="2" t="s">
        <v>13</v>
      </c>
      <c r="I3149" s="3" t="b">
        <v>0</v>
      </c>
      <c r="J3149" s="3" t="b">
        <v>1</v>
      </c>
      <c r="K3149" s="2" t="s">
        <v>13</v>
      </c>
      <c r="L3149" s="2" t="s">
        <v>13</v>
      </c>
      <c r="M3149" s="9" t="str">
        <f>IF(ISERROR([1]!GetPart(F3149,"-",1)),F3149,[1]!GetPart(F3149,"-",1))</f>
        <v>240</v>
      </c>
      <c r="N3149" t="b">
        <f t="shared" si="149"/>
        <v>1</v>
      </c>
      <c r="P3149" s="9" t="str">
        <f t="shared" si="150"/>
        <v>240 Hartley Avenue,Princeton,NJ</v>
      </c>
      <c r="Q3149" t="str">
        <f t="shared" si="148"/>
        <v>240 HARTLEY AVENUE</v>
      </c>
      <c r="R3149" t="e">
        <f>VLOOKUP(Q3149,'[2]2011-Princeton-geocodes.csv'!$A:$A,1,FALSE)</f>
        <v>#N/A</v>
      </c>
    </row>
    <row r="3150" spans="1:18">
      <c r="A3150" s="5">
        <v>3149</v>
      </c>
      <c r="B3150" s="2" t="s">
        <v>2253</v>
      </c>
      <c r="C3150" s="2" t="s">
        <v>78</v>
      </c>
      <c r="D3150" s="2" t="s">
        <v>50</v>
      </c>
      <c r="E3150" s="2" t="s">
        <v>282</v>
      </c>
      <c r="F3150" s="2" t="s">
        <v>591</v>
      </c>
      <c r="G3150" s="2" t="s">
        <v>2248</v>
      </c>
      <c r="H3150" s="2" t="s">
        <v>13</v>
      </c>
      <c r="I3150" s="3" t="b">
        <v>0</v>
      </c>
      <c r="J3150" s="3" t="b">
        <v>1</v>
      </c>
      <c r="K3150" s="2" t="s">
        <v>13</v>
      </c>
      <c r="L3150" s="2" t="s">
        <v>13</v>
      </c>
      <c r="M3150" s="9" t="str">
        <f>IF(ISERROR([1]!GetPart(F3150,"-",1)),F3150,[1]!GetPart(F3150,"-",1))</f>
        <v>232</v>
      </c>
      <c r="N3150" t="b">
        <f t="shared" si="149"/>
        <v>1</v>
      </c>
      <c r="P3150" s="9" t="str">
        <f t="shared" si="150"/>
        <v>232 Hartley Avenue,Princeton,NJ</v>
      </c>
      <c r="Q3150" t="str">
        <f t="shared" si="148"/>
        <v>232 HARTLEY AVENUE</v>
      </c>
      <c r="R3150" t="e">
        <f>VLOOKUP(Q3150,'[2]2011-Princeton-geocodes.csv'!$A:$A,1,FALSE)</f>
        <v>#N/A</v>
      </c>
    </row>
    <row r="3151" spans="1:18">
      <c r="A3151" s="5">
        <v>3150</v>
      </c>
      <c r="B3151" s="2" t="s">
        <v>2253</v>
      </c>
      <c r="C3151" s="2" t="s">
        <v>92</v>
      </c>
      <c r="D3151" s="2" t="s">
        <v>50</v>
      </c>
      <c r="E3151" s="2" t="s">
        <v>327</v>
      </c>
      <c r="F3151" s="2" t="s">
        <v>213</v>
      </c>
      <c r="G3151" s="2" t="s">
        <v>2248</v>
      </c>
      <c r="H3151" s="2" t="s">
        <v>13</v>
      </c>
      <c r="I3151" s="3" t="b">
        <v>0</v>
      </c>
      <c r="J3151" s="3" t="b">
        <v>1</v>
      </c>
      <c r="K3151" s="2" t="s">
        <v>13</v>
      </c>
      <c r="L3151" s="2" t="s">
        <v>13</v>
      </c>
      <c r="M3151" s="9" t="str">
        <f>IF(ISERROR([1]!GetPart(F3151,"-",1)),F3151,[1]!GetPart(F3151,"-",1))</f>
        <v>272</v>
      </c>
      <c r="N3151" t="b">
        <f t="shared" si="149"/>
        <v>1</v>
      </c>
      <c r="P3151" s="9" t="str">
        <f t="shared" si="150"/>
        <v>272 Hartley Avenue,Princeton,NJ</v>
      </c>
      <c r="Q3151" t="str">
        <f t="shared" si="148"/>
        <v>272 HARTLEY AVENUE</v>
      </c>
      <c r="R3151" t="e">
        <f>VLOOKUP(Q3151,'[2]2011-Princeton-geocodes.csv'!$A:$A,1,FALSE)</f>
        <v>#N/A</v>
      </c>
    </row>
    <row r="3152" spans="1:18">
      <c r="A3152" s="5">
        <v>3151</v>
      </c>
      <c r="B3152" s="2" t="s">
        <v>2253</v>
      </c>
      <c r="C3152" s="2" t="s">
        <v>65</v>
      </c>
      <c r="D3152" s="2" t="s">
        <v>50</v>
      </c>
      <c r="E3152" s="2" t="s">
        <v>327</v>
      </c>
      <c r="F3152" s="2" t="s">
        <v>1171</v>
      </c>
      <c r="G3152" s="2" t="s">
        <v>2248</v>
      </c>
      <c r="H3152" s="2" t="s">
        <v>13</v>
      </c>
      <c r="I3152" s="3" t="b">
        <v>0</v>
      </c>
      <c r="J3152" s="3" t="b">
        <v>1</v>
      </c>
      <c r="K3152" s="2" t="s">
        <v>13</v>
      </c>
      <c r="L3152" s="2" t="s">
        <v>13</v>
      </c>
      <c r="M3152" s="9" t="str">
        <f>IF(ISERROR([1]!GetPart(F3152,"-",1)),F3152,[1]!GetPart(F3152,"-",1))</f>
        <v>248</v>
      </c>
      <c r="N3152" t="b">
        <f t="shared" si="149"/>
        <v>1</v>
      </c>
      <c r="P3152" s="9" t="str">
        <f t="shared" si="150"/>
        <v>248 Hartley Avenue,Princeton,NJ</v>
      </c>
      <c r="Q3152" t="str">
        <f t="shared" si="148"/>
        <v>248 HARTLEY AVENUE</v>
      </c>
      <c r="R3152" t="e">
        <f>VLOOKUP(Q3152,'[2]2011-Princeton-geocodes.csv'!$A:$A,1,FALSE)</f>
        <v>#N/A</v>
      </c>
    </row>
    <row r="3153" spans="1:18">
      <c r="A3153" s="5">
        <v>3152</v>
      </c>
      <c r="B3153" s="2" t="s">
        <v>2254</v>
      </c>
      <c r="C3153" s="2" t="s">
        <v>92</v>
      </c>
      <c r="D3153" s="2" t="s">
        <v>50</v>
      </c>
      <c r="E3153" s="2" t="s">
        <v>87</v>
      </c>
      <c r="F3153" s="2" t="s">
        <v>151</v>
      </c>
      <c r="G3153" s="2" t="s">
        <v>2255</v>
      </c>
      <c r="H3153" s="2" t="s">
        <v>13</v>
      </c>
      <c r="I3153" s="3" t="b">
        <v>0</v>
      </c>
      <c r="J3153" s="3" t="b">
        <v>1</v>
      </c>
      <c r="K3153" s="2" t="s">
        <v>13</v>
      </c>
      <c r="L3153" s="2" t="s">
        <v>13</v>
      </c>
      <c r="M3153" s="9" t="str">
        <f>IF(ISERROR([1]!GetPart(F3153,"-",1)),F3153,[1]!GetPart(F3153,"-",1))</f>
        <v>24</v>
      </c>
      <c r="N3153" t="b">
        <f t="shared" si="149"/>
        <v>1</v>
      </c>
      <c r="P3153" s="9" t="str">
        <f t="shared" si="150"/>
        <v>24 Haslet Avenue,Princeton,NJ</v>
      </c>
      <c r="Q3153" t="str">
        <f t="shared" si="148"/>
        <v>24 HASLET AVENUE</v>
      </c>
      <c r="R3153" t="e">
        <f>VLOOKUP(Q3153,'[2]2011-Princeton-geocodes.csv'!$A:$A,1,FALSE)</f>
        <v>#N/A</v>
      </c>
    </row>
    <row r="3154" spans="1:18">
      <c r="A3154" s="5">
        <v>3153</v>
      </c>
      <c r="B3154" s="2" t="s">
        <v>2254</v>
      </c>
      <c r="C3154" s="2" t="s">
        <v>86</v>
      </c>
      <c r="D3154" s="2" t="s">
        <v>50</v>
      </c>
      <c r="E3154" s="2" t="s">
        <v>282</v>
      </c>
      <c r="F3154" s="2" t="s">
        <v>297</v>
      </c>
      <c r="G3154" s="2" t="s">
        <v>2255</v>
      </c>
      <c r="H3154" s="2" t="s">
        <v>13</v>
      </c>
      <c r="I3154" s="3" t="b">
        <v>0</v>
      </c>
      <c r="J3154" s="3" t="b">
        <v>1</v>
      </c>
      <c r="K3154" s="2" t="s">
        <v>13</v>
      </c>
      <c r="L3154" s="2" t="s">
        <v>13</v>
      </c>
      <c r="M3154" s="9" t="str">
        <f>IF(ISERROR([1]!GetPart(F3154,"-",1)),F3154,[1]!GetPart(F3154,"-",1))</f>
        <v>40</v>
      </c>
      <c r="N3154" t="b">
        <f t="shared" si="149"/>
        <v>1</v>
      </c>
      <c r="P3154" s="9" t="str">
        <f t="shared" si="150"/>
        <v>40 Haslet Avenue,Princeton,NJ</v>
      </c>
      <c r="Q3154" t="str">
        <f t="shared" si="148"/>
        <v>40 HASLET AVENUE</v>
      </c>
      <c r="R3154" t="e">
        <f>VLOOKUP(Q3154,'[2]2011-Princeton-geocodes.csv'!$A:$A,1,FALSE)</f>
        <v>#N/A</v>
      </c>
    </row>
    <row r="3155" spans="1:18">
      <c r="A3155" s="5">
        <v>3154</v>
      </c>
      <c r="B3155" s="2" t="s">
        <v>2254</v>
      </c>
      <c r="C3155" s="2" t="s">
        <v>89</v>
      </c>
      <c r="D3155" s="2" t="s">
        <v>50</v>
      </c>
      <c r="E3155" s="2" t="s">
        <v>282</v>
      </c>
      <c r="F3155" s="2" t="s">
        <v>303</v>
      </c>
      <c r="G3155" s="2" t="s">
        <v>2255</v>
      </c>
      <c r="H3155" s="2" t="s">
        <v>13</v>
      </c>
      <c r="I3155" s="3" t="b">
        <v>0</v>
      </c>
      <c r="J3155" s="3" t="b">
        <v>1</v>
      </c>
      <c r="K3155" s="2" t="s">
        <v>13</v>
      </c>
      <c r="L3155" s="2" t="s">
        <v>13</v>
      </c>
      <c r="M3155" s="9" t="str">
        <f>IF(ISERROR([1]!GetPart(F3155,"-",1)),F3155,[1]!GetPart(F3155,"-",1))</f>
        <v>28</v>
      </c>
      <c r="N3155" t="b">
        <f t="shared" si="149"/>
        <v>1</v>
      </c>
      <c r="P3155" s="9" t="str">
        <f t="shared" si="150"/>
        <v>28 Haslet Avenue,Princeton,NJ</v>
      </c>
      <c r="Q3155" t="str">
        <f t="shared" si="148"/>
        <v>28 HASLET AVENUE</v>
      </c>
      <c r="R3155" t="e">
        <f>VLOOKUP(Q3155,'[2]2011-Princeton-geocodes.csv'!$A:$A,1,FALSE)</f>
        <v>#N/A</v>
      </c>
    </row>
    <row r="3156" spans="1:18">
      <c r="A3156" s="5">
        <v>3155</v>
      </c>
      <c r="B3156" s="2" t="s">
        <v>2254</v>
      </c>
      <c r="C3156" s="2" t="s">
        <v>83</v>
      </c>
      <c r="D3156" s="2" t="s">
        <v>50</v>
      </c>
      <c r="E3156" s="2" t="s">
        <v>87</v>
      </c>
      <c r="F3156" s="2" t="s">
        <v>101</v>
      </c>
      <c r="G3156" s="2" t="s">
        <v>2255</v>
      </c>
      <c r="H3156" s="2" t="s">
        <v>13</v>
      </c>
      <c r="I3156" s="3" t="b">
        <v>0</v>
      </c>
      <c r="J3156" s="3" t="b">
        <v>1</v>
      </c>
      <c r="K3156" s="2" t="s">
        <v>13</v>
      </c>
      <c r="L3156" s="2" t="s">
        <v>13</v>
      </c>
      <c r="M3156" s="9" t="str">
        <f>IF(ISERROR([1]!GetPart(F3156,"-",1)),F3156,[1]!GetPart(F3156,"-",1))</f>
        <v>26</v>
      </c>
      <c r="N3156" t="b">
        <f t="shared" si="149"/>
        <v>1</v>
      </c>
      <c r="P3156" s="9" t="str">
        <f t="shared" si="150"/>
        <v>26 Haslet Avenue,Princeton,NJ</v>
      </c>
      <c r="Q3156" t="str">
        <f t="shared" si="148"/>
        <v>26 HASLET AVENUE</v>
      </c>
      <c r="R3156" t="e">
        <f>VLOOKUP(Q3156,'[2]2011-Princeton-geocodes.csv'!$A:$A,1,FALSE)</f>
        <v>#N/A</v>
      </c>
    </row>
    <row r="3157" spans="1:18">
      <c r="A3157" s="5">
        <v>3156</v>
      </c>
      <c r="B3157" s="2" t="s">
        <v>2254</v>
      </c>
      <c r="C3157" s="2" t="s">
        <v>70</v>
      </c>
      <c r="D3157" s="2" t="s">
        <v>50</v>
      </c>
      <c r="E3157" s="2" t="s">
        <v>87</v>
      </c>
      <c r="F3157" s="2" t="s">
        <v>154</v>
      </c>
      <c r="G3157" s="2" t="s">
        <v>2255</v>
      </c>
      <c r="H3157" s="2" t="s">
        <v>13</v>
      </c>
      <c r="I3157" s="3" t="b">
        <v>0</v>
      </c>
      <c r="J3157" s="3" t="b">
        <v>1</v>
      </c>
      <c r="K3157" s="2" t="s">
        <v>13</v>
      </c>
      <c r="L3157" s="2" t="s">
        <v>13</v>
      </c>
      <c r="M3157" s="9" t="str">
        <f>IF(ISERROR([1]!GetPart(F3157,"-",1)),F3157,[1]!GetPart(F3157,"-",1))</f>
        <v>22</v>
      </c>
      <c r="N3157" t="b">
        <f t="shared" si="149"/>
        <v>1</v>
      </c>
      <c r="P3157" s="9" t="str">
        <f t="shared" si="150"/>
        <v>22 Haslet Avenue,Princeton,NJ</v>
      </c>
      <c r="Q3157" t="str">
        <f t="shared" si="148"/>
        <v>22 HASLET AVENUE</v>
      </c>
      <c r="R3157" t="e">
        <f>VLOOKUP(Q3157,'[2]2011-Princeton-geocodes.csv'!$A:$A,1,FALSE)</f>
        <v>#N/A</v>
      </c>
    </row>
    <row r="3158" spans="1:18">
      <c r="A3158" s="5">
        <v>3157</v>
      </c>
      <c r="B3158" s="2" t="s">
        <v>2254</v>
      </c>
      <c r="C3158" s="2" t="s">
        <v>67</v>
      </c>
      <c r="D3158" s="2" t="s">
        <v>50</v>
      </c>
      <c r="E3158" s="2" t="s">
        <v>327</v>
      </c>
      <c r="F3158" s="2" t="s">
        <v>85</v>
      </c>
      <c r="G3158" s="2" t="s">
        <v>2255</v>
      </c>
      <c r="H3158" s="2" t="s">
        <v>13</v>
      </c>
      <c r="I3158" s="3" t="b">
        <v>0</v>
      </c>
      <c r="J3158" s="3" t="b">
        <v>1</v>
      </c>
      <c r="K3158" s="2" t="s">
        <v>13</v>
      </c>
      <c r="L3158" s="2" t="s">
        <v>13</v>
      </c>
      <c r="M3158" s="9" t="str">
        <f>IF(ISERROR([1]!GetPart(F3158,"-",1)),F3158,[1]!GetPart(F3158,"-",1))</f>
        <v>20</v>
      </c>
      <c r="N3158" t="b">
        <f t="shared" si="149"/>
        <v>1</v>
      </c>
      <c r="P3158" s="9" t="str">
        <f t="shared" si="150"/>
        <v>20 Haslet Avenue,Princeton,NJ</v>
      </c>
      <c r="Q3158" t="str">
        <f t="shared" si="148"/>
        <v>20 HASLET AVENUE</v>
      </c>
      <c r="R3158" t="e">
        <f>VLOOKUP(Q3158,'[2]2011-Princeton-geocodes.csv'!$A:$A,1,FALSE)</f>
        <v>#N/A</v>
      </c>
    </row>
    <row r="3159" spans="1:18">
      <c r="A3159" s="5">
        <v>3158</v>
      </c>
      <c r="B3159" s="2" t="s">
        <v>2254</v>
      </c>
      <c r="C3159" s="2" t="s">
        <v>65</v>
      </c>
      <c r="D3159" s="2" t="s">
        <v>50</v>
      </c>
      <c r="E3159" s="2" t="s">
        <v>217</v>
      </c>
      <c r="F3159" s="2" t="s">
        <v>70</v>
      </c>
      <c r="G3159" s="2" t="s">
        <v>2255</v>
      </c>
      <c r="H3159" s="2" t="s">
        <v>13</v>
      </c>
      <c r="I3159" s="3" t="b">
        <v>0</v>
      </c>
      <c r="J3159" s="3" t="b">
        <v>1</v>
      </c>
      <c r="K3159" s="2" t="s">
        <v>13</v>
      </c>
      <c r="L3159" s="2" t="s">
        <v>13</v>
      </c>
      <c r="M3159" s="9" t="str">
        <f>IF(ISERROR([1]!GetPart(F3159,"-",1)),F3159,[1]!GetPart(F3159,"-",1))</f>
        <v>6</v>
      </c>
      <c r="N3159" t="b">
        <f t="shared" si="149"/>
        <v>1</v>
      </c>
      <c r="P3159" s="9" t="str">
        <f t="shared" si="150"/>
        <v>6 Haslet Avenue,Princeton,NJ</v>
      </c>
      <c r="Q3159" t="str">
        <f t="shared" si="148"/>
        <v>6 HASLET AVENUE</v>
      </c>
      <c r="R3159" t="e">
        <f>VLOOKUP(Q3159,'[2]2011-Princeton-geocodes.csv'!$A:$A,1,FALSE)</f>
        <v>#N/A</v>
      </c>
    </row>
    <row r="3160" spans="1:18">
      <c r="A3160" s="5">
        <v>3159</v>
      </c>
      <c r="B3160" s="2" t="s">
        <v>536</v>
      </c>
      <c r="C3160" s="2" t="s">
        <v>76</v>
      </c>
      <c r="D3160" s="2" t="s">
        <v>50</v>
      </c>
      <c r="E3160" s="2" t="s">
        <v>328</v>
      </c>
      <c r="F3160" s="2" t="s">
        <v>71</v>
      </c>
      <c r="G3160" s="2" t="s">
        <v>2255</v>
      </c>
      <c r="H3160" s="2" t="s">
        <v>13</v>
      </c>
      <c r="I3160" s="3" t="b">
        <v>0</v>
      </c>
      <c r="J3160" s="3" t="b">
        <v>1</v>
      </c>
      <c r="K3160" s="2" t="s">
        <v>13</v>
      </c>
      <c r="L3160" s="2" t="s">
        <v>13</v>
      </c>
      <c r="M3160" s="9" t="str">
        <f>IF(ISERROR([1]!GetPart(F3160,"-",1)),F3160,[1]!GetPart(F3160,"-",1))</f>
        <v>09</v>
      </c>
      <c r="N3160" t="b">
        <f t="shared" si="149"/>
        <v>1</v>
      </c>
      <c r="P3160" s="9" t="str">
        <f t="shared" si="150"/>
        <v>09 Haslet Avenue,Princeton,NJ</v>
      </c>
      <c r="Q3160" t="str">
        <f t="shared" si="148"/>
        <v>09 HASLET AVENUE</v>
      </c>
      <c r="R3160" t="e">
        <f>VLOOKUP(Q3160,'[2]2011-Princeton-geocodes.csv'!$A:$A,1,FALSE)</f>
        <v>#N/A</v>
      </c>
    </row>
    <row r="3161" spans="1:18">
      <c r="A3161" s="5">
        <v>3160</v>
      </c>
      <c r="B3161" s="2" t="s">
        <v>536</v>
      </c>
      <c r="C3161" s="2" t="s">
        <v>74</v>
      </c>
      <c r="D3161" s="2" t="s">
        <v>50</v>
      </c>
      <c r="E3161" s="2" t="s">
        <v>330</v>
      </c>
      <c r="F3161" s="2" t="s">
        <v>390</v>
      </c>
      <c r="G3161" s="2" t="s">
        <v>2255</v>
      </c>
      <c r="H3161" s="2" t="s">
        <v>13</v>
      </c>
      <c r="I3161" s="3" t="b">
        <v>0</v>
      </c>
      <c r="J3161" s="3" t="b">
        <v>1</v>
      </c>
      <c r="K3161" s="2" t="s">
        <v>13</v>
      </c>
      <c r="L3161" s="2" t="s">
        <v>13</v>
      </c>
      <c r="M3161" s="9" t="str">
        <f>IF(ISERROR([1]!GetPart(F3161,"-",1)),F3161,[1]!GetPart(F3161,"-",1))</f>
        <v>01</v>
      </c>
      <c r="N3161" t="b">
        <f t="shared" si="149"/>
        <v>1</v>
      </c>
      <c r="P3161" s="9" t="str">
        <f t="shared" si="150"/>
        <v>01 Haslet Avenue,Princeton,NJ</v>
      </c>
      <c r="Q3161" t="str">
        <f t="shared" si="148"/>
        <v>01 HASLET AVENUE</v>
      </c>
      <c r="R3161" t="e">
        <f>VLOOKUP(Q3161,'[2]2011-Princeton-geocodes.csv'!$A:$A,1,FALSE)</f>
        <v>#N/A</v>
      </c>
    </row>
    <row r="3162" spans="1:18">
      <c r="A3162" s="5">
        <v>3161</v>
      </c>
      <c r="B3162" s="2" t="s">
        <v>536</v>
      </c>
      <c r="C3162" s="2" t="s">
        <v>49</v>
      </c>
      <c r="D3162" s="2" t="s">
        <v>50</v>
      </c>
      <c r="E3162" s="2" t="s">
        <v>87</v>
      </c>
      <c r="F3162" s="2" t="s">
        <v>74</v>
      </c>
      <c r="G3162" s="2" t="s">
        <v>2255</v>
      </c>
      <c r="H3162" s="2" t="s">
        <v>13</v>
      </c>
      <c r="I3162" s="3" t="b">
        <v>0</v>
      </c>
      <c r="J3162" s="3" t="b">
        <v>1</v>
      </c>
      <c r="K3162" s="2" t="s">
        <v>13</v>
      </c>
      <c r="L3162" s="2" t="s">
        <v>13</v>
      </c>
      <c r="M3162" s="9" t="str">
        <f>IF(ISERROR([1]!GetPart(F3162,"-",1)),F3162,[1]!GetPart(F3162,"-",1))</f>
        <v>11</v>
      </c>
      <c r="N3162" t="b">
        <f t="shared" si="149"/>
        <v>1</v>
      </c>
      <c r="P3162" s="9" t="str">
        <f t="shared" si="150"/>
        <v>11 Haslet Avenue,Princeton,NJ</v>
      </c>
      <c r="Q3162" t="str">
        <f t="shared" si="148"/>
        <v>11 HASLET AVENUE</v>
      </c>
      <c r="R3162" t="e">
        <f>VLOOKUP(Q3162,'[2]2011-Princeton-geocodes.csv'!$A:$A,1,FALSE)</f>
        <v>#N/A</v>
      </c>
    </row>
    <row r="3163" spans="1:18">
      <c r="A3163" s="5">
        <v>3162</v>
      </c>
      <c r="B3163" s="2" t="s">
        <v>536</v>
      </c>
      <c r="C3163" s="2" t="s">
        <v>22</v>
      </c>
      <c r="D3163" s="2" t="s">
        <v>50</v>
      </c>
      <c r="E3163" s="2" t="s">
        <v>87</v>
      </c>
      <c r="F3163" s="2" t="s">
        <v>23</v>
      </c>
      <c r="G3163" s="2" t="s">
        <v>2255</v>
      </c>
      <c r="H3163" s="2" t="s">
        <v>13</v>
      </c>
      <c r="I3163" s="3" t="b">
        <v>0</v>
      </c>
      <c r="J3163" s="3" t="b">
        <v>1</v>
      </c>
      <c r="K3163" s="2" t="s">
        <v>13</v>
      </c>
      <c r="L3163" s="2" t="s">
        <v>13</v>
      </c>
      <c r="M3163" s="9" t="str">
        <f>IF(ISERROR([1]!GetPart(F3163,"-",1)),F3163,[1]!GetPart(F3163,"-",1))</f>
        <v>15</v>
      </c>
      <c r="N3163" t="b">
        <f t="shared" si="149"/>
        <v>1</v>
      </c>
      <c r="P3163" s="9" t="str">
        <f t="shared" si="150"/>
        <v>15 Haslet Avenue,Princeton,NJ</v>
      </c>
      <c r="Q3163" t="str">
        <f t="shared" si="148"/>
        <v>15 HASLET AVENUE</v>
      </c>
      <c r="R3163" t="e">
        <f>VLOOKUP(Q3163,'[2]2011-Princeton-geocodes.csv'!$A:$A,1,FALSE)</f>
        <v>#N/A</v>
      </c>
    </row>
    <row r="3164" spans="1:18">
      <c r="A3164" s="5">
        <v>3163</v>
      </c>
      <c r="B3164" s="2" t="s">
        <v>536</v>
      </c>
      <c r="C3164" s="2" t="s">
        <v>23</v>
      </c>
      <c r="D3164" s="2" t="s">
        <v>50</v>
      </c>
      <c r="E3164" s="2" t="s">
        <v>87</v>
      </c>
      <c r="F3164" s="2" t="s">
        <v>158</v>
      </c>
      <c r="G3164" s="2" t="s">
        <v>2255</v>
      </c>
      <c r="H3164" s="2" t="s">
        <v>13</v>
      </c>
      <c r="I3164" s="3" t="b">
        <v>0</v>
      </c>
      <c r="J3164" s="3" t="b">
        <v>1</v>
      </c>
      <c r="K3164" s="2" t="s">
        <v>13</v>
      </c>
      <c r="L3164" s="2" t="s">
        <v>13</v>
      </c>
      <c r="M3164" s="9" t="str">
        <f>IF(ISERROR([1]!GetPart(F3164,"-",1)),F3164,[1]!GetPart(F3164,"-",1))</f>
        <v>19</v>
      </c>
      <c r="N3164" t="b">
        <f t="shared" si="149"/>
        <v>1</v>
      </c>
      <c r="P3164" s="9" t="str">
        <f t="shared" si="150"/>
        <v>19 Haslet Avenue,Princeton,NJ</v>
      </c>
      <c r="Q3164" t="str">
        <f t="shared" si="148"/>
        <v>19 HASLET AVENUE</v>
      </c>
      <c r="R3164" t="e">
        <f>VLOOKUP(Q3164,'[2]2011-Princeton-geocodes.csv'!$A:$A,1,FALSE)</f>
        <v>#N/A</v>
      </c>
    </row>
    <row r="3165" spans="1:18">
      <c r="A3165" s="5">
        <v>3164</v>
      </c>
      <c r="B3165" s="2" t="s">
        <v>536</v>
      </c>
      <c r="C3165" s="2" t="s">
        <v>54</v>
      </c>
      <c r="D3165" s="2" t="s">
        <v>50</v>
      </c>
      <c r="E3165" s="2" t="s">
        <v>87</v>
      </c>
      <c r="F3165" s="2" t="s">
        <v>97</v>
      </c>
      <c r="G3165" s="2" t="s">
        <v>2255</v>
      </c>
      <c r="H3165" s="2" t="s">
        <v>13</v>
      </c>
      <c r="I3165" s="3" t="b">
        <v>0</v>
      </c>
      <c r="J3165" s="3" t="b">
        <v>1</v>
      </c>
      <c r="K3165" s="2" t="s">
        <v>13</v>
      </c>
      <c r="L3165" s="2" t="s">
        <v>13</v>
      </c>
      <c r="M3165" s="9" t="str">
        <f>IF(ISERROR([1]!GetPart(F3165,"-",1)),F3165,[1]!GetPart(F3165,"-",1))</f>
        <v>27</v>
      </c>
      <c r="N3165" t="b">
        <f t="shared" si="149"/>
        <v>1</v>
      </c>
      <c r="P3165" s="9" t="str">
        <f t="shared" si="150"/>
        <v>27 Haslet Avenue,Princeton,NJ</v>
      </c>
      <c r="Q3165" t="str">
        <f t="shared" si="148"/>
        <v>27 HASLET AVENUE</v>
      </c>
      <c r="R3165" t="e">
        <f>VLOOKUP(Q3165,'[2]2011-Princeton-geocodes.csv'!$A:$A,1,FALSE)</f>
        <v>#N/A</v>
      </c>
    </row>
    <row r="3166" spans="1:18">
      <c r="A3166" s="5">
        <v>3165</v>
      </c>
      <c r="B3166" s="2" t="s">
        <v>536</v>
      </c>
      <c r="C3166" s="2" t="s">
        <v>24</v>
      </c>
      <c r="D3166" s="2" t="s">
        <v>50</v>
      </c>
      <c r="E3166" s="2" t="s">
        <v>87</v>
      </c>
      <c r="F3166" s="2" t="s">
        <v>102</v>
      </c>
      <c r="G3166" s="2" t="s">
        <v>2255</v>
      </c>
      <c r="H3166" s="2" t="s">
        <v>13</v>
      </c>
      <c r="I3166" s="3" t="b">
        <v>0</v>
      </c>
      <c r="J3166" s="3" t="b">
        <v>1</v>
      </c>
      <c r="K3166" s="2" t="s">
        <v>13</v>
      </c>
      <c r="L3166" s="2" t="s">
        <v>13</v>
      </c>
      <c r="M3166" s="9" t="str">
        <f>IF(ISERROR([1]!GetPart(F3166,"-",1)),F3166,[1]!GetPart(F3166,"-",1))</f>
        <v>25</v>
      </c>
      <c r="N3166" t="b">
        <f t="shared" si="149"/>
        <v>1</v>
      </c>
      <c r="P3166" s="9" t="str">
        <f t="shared" si="150"/>
        <v>25 Haslet Avenue,Princeton,NJ</v>
      </c>
      <c r="Q3166" t="str">
        <f t="shared" si="148"/>
        <v>25 HASLET AVENUE</v>
      </c>
      <c r="R3166" t="e">
        <f>VLOOKUP(Q3166,'[2]2011-Princeton-geocodes.csv'!$A:$A,1,FALSE)</f>
        <v>#N/A</v>
      </c>
    </row>
    <row r="3167" spans="1:18">
      <c r="A3167" s="5">
        <v>3166</v>
      </c>
      <c r="B3167" s="2" t="s">
        <v>2231</v>
      </c>
      <c r="C3167" s="2" t="s">
        <v>24</v>
      </c>
      <c r="D3167" s="2" t="s">
        <v>98</v>
      </c>
      <c r="E3167" s="2" t="s">
        <v>35</v>
      </c>
      <c r="F3167" s="2" t="s">
        <v>83</v>
      </c>
      <c r="G3167" s="2" t="s">
        <v>2256</v>
      </c>
      <c r="H3167" s="2" t="s">
        <v>13</v>
      </c>
      <c r="I3167" s="3" t="b">
        <v>0</v>
      </c>
      <c r="J3167" s="3" t="b">
        <v>0</v>
      </c>
      <c r="K3167" s="2" t="s">
        <v>13</v>
      </c>
      <c r="L3167" s="2" t="s">
        <v>14</v>
      </c>
      <c r="M3167" s="9" t="str">
        <f>IF(ISERROR([1]!GetPart(F3167,"-",1)),F3167,[1]!GetPart(F3167,"-",1))</f>
        <v>4</v>
      </c>
      <c r="N3167" t="b">
        <f t="shared" si="149"/>
        <v>1</v>
      </c>
      <c r="P3167" s="9" t="str">
        <f t="shared" si="150"/>
        <v>4 Hawthorne Avenue,Princeton,NJ</v>
      </c>
      <c r="Q3167" t="str">
        <f t="shared" si="148"/>
        <v>4 HAWTHORNE AVENUE</v>
      </c>
      <c r="R3167" t="e">
        <f>VLOOKUP(Q3167,'[2]2011-Princeton-geocodes.csv'!$A:$A,1,FALSE)</f>
        <v>#N/A</v>
      </c>
    </row>
    <row r="3168" spans="1:18">
      <c r="A3168" s="5">
        <v>3167</v>
      </c>
      <c r="B3168" s="2" t="s">
        <v>2231</v>
      </c>
      <c r="C3168" s="2" t="s">
        <v>154</v>
      </c>
      <c r="D3168" s="2" t="s">
        <v>98</v>
      </c>
      <c r="E3168" s="2" t="s">
        <v>504</v>
      </c>
      <c r="F3168" s="2" t="s">
        <v>297</v>
      </c>
      <c r="G3168" s="2" t="s">
        <v>2256</v>
      </c>
      <c r="H3168" s="2" t="s">
        <v>13</v>
      </c>
      <c r="I3168" s="3" t="b">
        <v>0</v>
      </c>
      <c r="J3168" s="3" t="b">
        <v>0</v>
      </c>
      <c r="K3168" s="2" t="s">
        <v>13</v>
      </c>
      <c r="L3168" s="2" t="s">
        <v>14</v>
      </c>
      <c r="M3168" s="9" t="str">
        <f>IF(ISERROR([1]!GetPart(F3168,"-",1)),F3168,[1]!GetPart(F3168,"-",1))</f>
        <v>40</v>
      </c>
      <c r="N3168" t="b">
        <f t="shared" si="149"/>
        <v>1</v>
      </c>
      <c r="P3168" s="9" t="str">
        <f t="shared" si="150"/>
        <v>40 Hawthorne Avenue,Princeton,NJ</v>
      </c>
      <c r="Q3168" t="str">
        <f t="shared" si="148"/>
        <v>40 HAWTHORNE AVENUE</v>
      </c>
      <c r="R3168" t="e">
        <f>VLOOKUP(Q3168,'[2]2011-Princeton-geocodes.csv'!$A:$A,1,FALSE)</f>
        <v>#N/A</v>
      </c>
    </row>
    <row r="3169" spans="1:18">
      <c r="A3169" s="5">
        <v>3168</v>
      </c>
      <c r="B3169" s="2" t="s">
        <v>2231</v>
      </c>
      <c r="C3169" s="2" t="s">
        <v>274</v>
      </c>
      <c r="D3169" s="2" t="s">
        <v>98</v>
      </c>
      <c r="E3169" s="2" t="s">
        <v>504</v>
      </c>
      <c r="F3169" s="2" t="s">
        <v>106</v>
      </c>
      <c r="G3169" s="2" t="s">
        <v>2256</v>
      </c>
      <c r="H3169" s="2" t="s">
        <v>13</v>
      </c>
      <c r="I3169" s="3" t="b">
        <v>0</v>
      </c>
      <c r="J3169" s="3" t="b">
        <v>0</v>
      </c>
      <c r="K3169" s="2" t="s">
        <v>13</v>
      </c>
      <c r="L3169" s="2" t="s">
        <v>14</v>
      </c>
      <c r="M3169" s="9" t="str">
        <f>IF(ISERROR([1]!GetPart(F3169,"-",1)),F3169,[1]!GetPart(F3169,"-",1))</f>
        <v>50</v>
      </c>
      <c r="N3169" t="b">
        <f t="shared" si="149"/>
        <v>1</v>
      </c>
      <c r="P3169" s="9" t="str">
        <f t="shared" si="150"/>
        <v>50 Hawthorne Avenue,Princeton,NJ</v>
      </c>
      <c r="Q3169" t="str">
        <f t="shared" si="148"/>
        <v>50 HAWTHORNE AVENUE</v>
      </c>
      <c r="R3169" t="e">
        <f>VLOOKUP(Q3169,'[2]2011-Princeton-geocodes.csv'!$A:$A,1,FALSE)</f>
        <v>#N/A</v>
      </c>
    </row>
    <row r="3170" spans="1:18">
      <c r="A3170" s="5">
        <v>3169</v>
      </c>
      <c r="B3170" s="2" t="s">
        <v>2231</v>
      </c>
      <c r="C3170" s="2" t="s">
        <v>74</v>
      </c>
      <c r="D3170" s="2" t="s">
        <v>98</v>
      </c>
      <c r="E3170" s="2" t="s">
        <v>504</v>
      </c>
      <c r="F3170" s="2" t="s">
        <v>303</v>
      </c>
      <c r="G3170" s="2" t="s">
        <v>2256</v>
      </c>
      <c r="H3170" s="2" t="s">
        <v>13</v>
      </c>
      <c r="I3170" s="3" t="b">
        <v>0</v>
      </c>
      <c r="J3170" s="3" t="b">
        <v>0</v>
      </c>
      <c r="K3170" s="2" t="s">
        <v>13</v>
      </c>
      <c r="L3170" s="2" t="s">
        <v>14</v>
      </c>
      <c r="M3170" s="9" t="str">
        <f>IF(ISERROR([1]!GetPart(F3170,"-",1)),F3170,[1]!GetPart(F3170,"-",1))</f>
        <v>28</v>
      </c>
      <c r="N3170" t="b">
        <f t="shared" si="149"/>
        <v>1</v>
      </c>
      <c r="P3170" s="9" t="str">
        <f t="shared" si="150"/>
        <v>28 Hawthorne Avenue,Princeton,NJ</v>
      </c>
      <c r="Q3170" t="str">
        <f t="shared" si="148"/>
        <v>28 HAWTHORNE AVENUE</v>
      </c>
      <c r="R3170" t="e">
        <f>VLOOKUP(Q3170,'[2]2011-Princeton-geocodes.csv'!$A:$A,1,FALSE)</f>
        <v>#N/A</v>
      </c>
    </row>
    <row r="3171" spans="1:18">
      <c r="A3171" s="5">
        <v>3170</v>
      </c>
      <c r="B3171" s="2" t="s">
        <v>2231</v>
      </c>
      <c r="C3171" s="2" t="s">
        <v>76</v>
      </c>
      <c r="D3171" s="2" t="s">
        <v>98</v>
      </c>
      <c r="E3171" s="2" t="s">
        <v>504</v>
      </c>
      <c r="F3171" s="2" t="s">
        <v>304</v>
      </c>
      <c r="G3171" s="2" t="s">
        <v>2256</v>
      </c>
      <c r="H3171" s="2" t="s">
        <v>13</v>
      </c>
      <c r="I3171" s="3" t="b">
        <v>0</v>
      </c>
      <c r="J3171" s="3" t="b">
        <v>0</v>
      </c>
      <c r="K3171" s="2" t="s">
        <v>13</v>
      </c>
      <c r="L3171" s="2" t="s">
        <v>14</v>
      </c>
      <c r="M3171" s="9" t="str">
        <f>IF(ISERROR([1]!GetPart(F3171,"-",1)),F3171,[1]!GetPart(F3171,"-",1))</f>
        <v>32</v>
      </c>
      <c r="N3171" t="b">
        <f t="shared" si="149"/>
        <v>1</v>
      </c>
      <c r="P3171" s="9" t="str">
        <f t="shared" si="150"/>
        <v>32 Hawthorne Avenue,Princeton,NJ</v>
      </c>
      <c r="Q3171" t="str">
        <f t="shared" si="148"/>
        <v>32 HAWTHORNE AVENUE</v>
      </c>
      <c r="R3171" t="e">
        <f>VLOOKUP(Q3171,'[2]2011-Princeton-geocodes.csv'!$A:$A,1,FALSE)</f>
        <v>#N/A</v>
      </c>
    </row>
    <row r="3172" spans="1:18">
      <c r="A3172" s="5">
        <v>3171</v>
      </c>
      <c r="B3172" s="2" t="s">
        <v>2231</v>
      </c>
      <c r="C3172" s="2" t="s">
        <v>49</v>
      </c>
      <c r="D3172" s="2" t="s">
        <v>98</v>
      </c>
      <c r="E3172" s="2" t="s">
        <v>504</v>
      </c>
      <c r="F3172" s="2" t="s">
        <v>90</v>
      </c>
      <c r="G3172" s="2" t="s">
        <v>2256</v>
      </c>
      <c r="H3172" s="2" t="s">
        <v>13</v>
      </c>
      <c r="I3172" s="3" t="b">
        <v>0</v>
      </c>
      <c r="J3172" s="3" t="b">
        <v>0</v>
      </c>
      <c r="K3172" s="2" t="s">
        <v>13</v>
      </c>
      <c r="L3172" s="2" t="s">
        <v>14</v>
      </c>
      <c r="M3172" s="9" t="str">
        <f>IF(ISERROR([1]!GetPart(F3172,"-",1)),F3172,[1]!GetPart(F3172,"-",1))</f>
        <v>38</v>
      </c>
      <c r="N3172" t="b">
        <f t="shared" si="149"/>
        <v>1</v>
      </c>
      <c r="P3172" s="9" t="str">
        <f t="shared" si="150"/>
        <v>38 Hawthorne Avenue,Princeton,NJ</v>
      </c>
      <c r="Q3172" t="str">
        <f t="shared" ref="Q3172:Q3235" si="151">UPPER(IF(LEN(M3172)&gt;0,M3172&amp;" ","")&amp;G3172)</f>
        <v>38 HAWTHORNE AVENUE</v>
      </c>
      <c r="R3172" t="e">
        <f>VLOOKUP(Q3172,'[2]2011-Princeton-geocodes.csv'!$A:$A,1,FALSE)</f>
        <v>#N/A</v>
      </c>
    </row>
    <row r="3173" spans="1:18">
      <c r="A3173" s="5">
        <v>3172</v>
      </c>
      <c r="B3173" s="2" t="s">
        <v>2231</v>
      </c>
      <c r="C3173" s="2" t="s">
        <v>59</v>
      </c>
      <c r="D3173" s="2" t="s">
        <v>98</v>
      </c>
      <c r="E3173" s="2" t="s">
        <v>197</v>
      </c>
      <c r="F3173" s="2" t="s">
        <v>151</v>
      </c>
      <c r="G3173" s="2" t="s">
        <v>2256</v>
      </c>
      <c r="H3173" s="2" t="s">
        <v>13</v>
      </c>
      <c r="I3173" s="3" t="b">
        <v>0</v>
      </c>
      <c r="J3173" s="3" t="b">
        <v>0</v>
      </c>
      <c r="K3173" s="2" t="s">
        <v>13</v>
      </c>
      <c r="L3173" s="2" t="s">
        <v>14</v>
      </c>
      <c r="M3173" s="9" t="str">
        <f>IF(ISERROR([1]!GetPart(F3173,"-",1)),F3173,[1]!GetPart(F3173,"-",1))</f>
        <v>24</v>
      </c>
      <c r="N3173" t="b">
        <f t="shared" si="149"/>
        <v>1</v>
      </c>
      <c r="P3173" s="9" t="str">
        <f t="shared" si="150"/>
        <v>24 Hawthorne Avenue,Princeton,NJ</v>
      </c>
      <c r="Q3173" t="str">
        <f t="shared" si="151"/>
        <v>24 HAWTHORNE AVENUE</v>
      </c>
      <c r="R3173" t="e">
        <f>VLOOKUP(Q3173,'[2]2011-Princeton-geocodes.csv'!$A:$A,1,FALSE)</f>
        <v>#N/A</v>
      </c>
    </row>
    <row r="3174" spans="1:18">
      <c r="A3174" s="5">
        <v>3173</v>
      </c>
      <c r="B3174" s="2" t="s">
        <v>2231</v>
      </c>
      <c r="C3174" s="2" t="s">
        <v>54</v>
      </c>
      <c r="D3174" s="2" t="s">
        <v>98</v>
      </c>
      <c r="E3174" s="2" t="s">
        <v>504</v>
      </c>
      <c r="F3174" s="2" t="s">
        <v>85</v>
      </c>
      <c r="G3174" s="2" t="s">
        <v>2256</v>
      </c>
      <c r="H3174" s="2" t="s">
        <v>13</v>
      </c>
      <c r="I3174" s="3" t="b">
        <v>0</v>
      </c>
      <c r="J3174" s="3" t="b">
        <v>0</v>
      </c>
      <c r="K3174" s="2" t="s">
        <v>13</v>
      </c>
      <c r="L3174" s="2" t="s">
        <v>14</v>
      </c>
      <c r="M3174" s="9" t="str">
        <f>IF(ISERROR([1]!GetPart(F3174,"-",1)),F3174,[1]!GetPart(F3174,"-",1))</f>
        <v>20</v>
      </c>
      <c r="N3174" t="b">
        <f t="shared" si="149"/>
        <v>1</v>
      </c>
      <c r="P3174" s="9" t="str">
        <f t="shared" si="150"/>
        <v>20 Hawthorne Avenue,Princeton,NJ</v>
      </c>
      <c r="Q3174" t="str">
        <f t="shared" si="151"/>
        <v>20 HAWTHORNE AVENUE</v>
      </c>
      <c r="R3174" t="e">
        <f>VLOOKUP(Q3174,'[2]2011-Princeton-geocodes.csv'!$A:$A,1,FALSE)</f>
        <v>#N/A</v>
      </c>
    </row>
    <row r="3175" spans="1:18">
      <c r="A3175" s="5">
        <v>3174</v>
      </c>
      <c r="B3175" s="2" t="s">
        <v>2231</v>
      </c>
      <c r="C3175" s="2" t="s">
        <v>22</v>
      </c>
      <c r="D3175" s="2" t="s">
        <v>98</v>
      </c>
      <c r="E3175" s="2" t="s">
        <v>149</v>
      </c>
      <c r="F3175" s="2" t="s">
        <v>24</v>
      </c>
      <c r="G3175" s="2" t="s">
        <v>2256</v>
      </c>
      <c r="H3175" s="2" t="s">
        <v>13</v>
      </c>
      <c r="I3175" s="3" t="b">
        <v>0</v>
      </c>
      <c r="J3175" s="3" t="b">
        <v>0</v>
      </c>
      <c r="K3175" s="2" t="s">
        <v>13</v>
      </c>
      <c r="L3175" s="2" t="s">
        <v>14</v>
      </c>
      <c r="M3175" s="9" t="str">
        <f>IF(ISERROR([1]!GetPart(F3175,"-",1)),F3175,[1]!GetPart(F3175,"-",1))</f>
        <v>16</v>
      </c>
      <c r="N3175" t="b">
        <f t="shared" si="149"/>
        <v>1</v>
      </c>
      <c r="P3175" s="9" t="str">
        <f t="shared" si="150"/>
        <v>16 Hawthorne Avenue,Princeton,NJ</v>
      </c>
      <c r="Q3175" t="str">
        <f t="shared" si="151"/>
        <v>16 HAWTHORNE AVENUE</v>
      </c>
      <c r="R3175" t="e">
        <f>VLOOKUP(Q3175,'[2]2011-Princeton-geocodes.csv'!$A:$A,1,FALSE)</f>
        <v>#N/A</v>
      </c>
    </row>
    <row r="3176" spans="1:18">
      <c r="A3176" s="5">
        <v>3175</v>
      </c>
      <c r="B3176" s="2" t="s">
        <v>2231</v>
      </c>
      <c r="C3176" s="2" t="s">
        <v>151</v>
      </c>
      <c r="D3176" s="2" t="s">
        <v>98</v>
      </c>
      <c r="E3176" s="2" t="s">
        <v>152</v>
      </c>
      <c r="F3176" s="2" t="s">
        <v>273</v>
      </c>
      <c r="G3176" s="2" t="s">
        <v>2256</v>
      </c>
      <c r="H3176" s="2" t="s">
        <v>13</v>
      </c>
      <c r="I3176" s="3" t="b">
        <v>0</v>
      </c>
      <c r="J3176" s="3" t="b">
        <v>0</v>
      </c>
      <c r="K3176" s="2" t="s">
        <v>13</v>
      </c>
      <c r="L3176" s="2" t="s">
        <v>14</v>
      </c>
      <c r="M3176" s="9" t="str">
        <f>IF(ISERROR([1]!GetPart(F3176,"-",1)),F3176,[1]!GetPart(F3176,"-",1))</f>
        <v>42</v>
      </c>
      <c r="N3176" t="b">
        <f t="shared" si="149"/>
        <v>1</v>
      </c>
      <c r="P3176" s="9" t="str">
        <f t="shared" si="150"/>
        <v>42 Hawthorne Avenue,Princeton,NJ</v>
      </c>
      <c r="Q3176" t="str">
        <f t="shared" si="151"/>
        <v>42 HAWTHORNE AVENUE</v>
      </c>
      <c r="R3176" t="e">
        <f>VLOOKUP(Q3176,'[2]2011-Princeton-geocodes.csv'!$A:$A,1,FALSE)</f>
        <v>#N/A</v>
      </c>
    </row>
    <row r="3177" spans="1:18">
      <c r="A3177" s="5">
        <v>3176</v>
      </c>
      <c r="B3177" s="2" t="s">
        <v>2183</v>
      </c>
      <c r="C3177" s="2" t="s">
        <v>304</v>
      </c>
      <c r="D3177" s="2" t="s">
        <v>98</v>
      </c>
      <c r="E3177" s="2" t="s">
        <v>152</v>
      </c>
      <c r="F3177" s="2" t="s">
        <v>477</v>
      </c>
      <c r="G3177" s="2" t="s">
        <v>2256</v>
      </c>
      <c r="H3177" s="2" t="s">
        <v>13</v>
      </c>
      <c r="I3177" s="3" t="b">
        <v>0</v>
      </c>
      <c r="J3177" s="3" t="b">
        <v>0</v>
      </c>
      <c r="K3177" s="2" t="s">
        <v>13</v>
      </c>
      <c r="L3177" s="2" t="s">
        <v>14</v>
      </c>
      <c r="M3177" s="9" t="str">
        <f>IF(ISERROR([1]!GetPart(F3177,"-",1)),F3177,[1]!GetPart(F3177,"-",1))</f>
        <v>47</v>
      </c>
      <c r="N3177" t="b">
        <f t="shared" si="149"/>
        <v>1</v>
      </c>
      <c r="P3177" s="9" t="str">
        <f t="shared" si="150"/>
        <v>47 Hawthorne Avenue,Princeton,NJ</v>
      </c>
      <c r="Q3177" t="str">
        <f t="shared" si="151"/>
        <v>47 HAWTHORNE AVENUE</v>
      </c>
      <c r="R3177" t="e">
        <f>VLOOKUP(Q3177,'[2]2011-Princeton-geocodes.csv'!$A:$A,1,FALSE)</f>
        <v>#N/A</v>
      </c>
    </row>
    <row r="3178" spans="1:18">
      <c r="A3178" s="5">
        <v>3177</v>
      </c>
      <c r="B3178" s="2" t="s">
        <v>2183</v>
      </c>
      <c r="C3178" s="2" t="s">
        <v>274</v>
      </c>
      <c r="D3178" s="2" t="s">
        <v>98</v>
      </c>
      <c r="E3178" s="2" t="s">
        <v>149</v>
      </c>
      <c r="F3178" s="2" t="s">
        <v>23</v>
      </c>
      <c r="G3178" s="2" t="s">
        <v>2256</v>
      </c>
      <c r="H3178" s="2" t="s">
        <v>13</v>
      </c>
      <c r="I3178" s="3" t="b">
        <v>0</v>
      </c>
      <c r="J3178" s="3" t="b">
        <v>0</v>
      </c>
      <c r="K3178" s="2" t="s">
        <v>13</v>
      </c>
      <c r="L3178" s="2" t="s">
        <v>14</v>
      </c>
      <c r="M3178" s="9" t="str">
        <f>IF(ISERROR([1]!GetPart(F3178,"-",1)),F3178,[1]!GetPart(F3178,"-",1))</f>
        <v>15</v>
      </c>
      <c r="N3178" t="b">
        <f t="shared" si="149"/>
        <v>1</v>
      </c>
      <c r="P3178" s="9" t="str">
        <f t="shared" si="150"/>
        <v>15 Hawthorne Avenue,Princeton,NJ</v>
      </c>
      <c r="Q3178" t="str">
        <f t="shared" si="151"/>
        <v>15 HAWTHORNE AVENUE</v>
      </c>
      <c r="R3178" t="e">
        <f>VLOOKUP(Q3178,'[2]2011-Princeton-geocodes.csv'!$A:$A,1,FALSE)</f>
        <v>#N/A</v>
      </c>
    </row>
    <row r="3179" spans="1:18">
      <c r="A3179" s="5">
        <v>3178</v>
      </c>
      <c r="B3179" s="2" t="s">
        <v>2183</v>
      </c>
      <c r="C3179" s="2" t="s">
        <v>151</v>
      </c>
      <c r="D3179" s="2" t="s">
        <v>98</v>
      </c>
      <c r="E3179" s="2" t="s">
        <v>226</v>
      </c>
      <c r="F3179" s="2" t="s">
        <v>54</v>
      </c>
      <c r="G3179" s="2" t="s">
        <v>2256</v>
      </c>
      <c r="H3179" s="2" t="s">
        <v>13</v>
      </c>
      <c r="I3179" s="3" t="b">
        <v>0</v>
      </c>
      <c r="J3179" s="3" t="b">
        <v>0</v>
      </c>
      <c r="K3179" s="2" t="s">
        <v>13</v>
      </c>
      <c r="L3179" s="2" t="s">
        <v>14</v>
      </c>
      <c r="M3179" s="9" t="str">
        <f>IF(ISERROR([1]!GetPart(F3179,"-",1)),F3179,[1]!GetPart(F3179,"-",1))</f>
        <v>17</v>
      </c>
      <c r="N3179" t="b">
        <f t="shared" si="149"/>
        <v>1</v>
      </c>
      <c r="P3179" s="9" t="str">
        <f t="shared" si="150"/>
        <v>17 Hawthorne Avenue,Princeton,NJ</v>
      </c>
      <c r="Q3179" t="str">
        <f t="shared" si="151"/>
        <v>17 HAWTHORNE AVENUE</v>
      </c>
      <c r="R3179" t="e">
        <f>VLOOKUP(Q3179,'[2]2011-Princeton-geocodes.csv'!$A:$A,1,FALSE)</f>
        <v>#N/A</v>
      </c>
    </row>
    <row r="3180" spans="1:18">
      <c r="A3180" s="5">
        <v>3179</v>
      </c>
      <c r="B3180" s="2" t="s">
        <v>2183</v>
      </c>
      <c r="C3180" s="2" t="s">
        <v>102</v>
      </c>
      <c r="D3180" s="2" t="s">
        <v>98</v>
      </c>
      <c r="E3180" s="2" t="s">
        <v>197</v>
      </c>
      <c r="F3180" s="2" t="s">
        <v>69</v>
      </c>
      <c r="G3180" s="2" t="s">
        <v>2256</v>
      </c>
      <c r="H3180" s="2" t="s">
        <v>13</v>
      </c>
      <c r="I3180" s="3" t="b">
        <v>0</v>
      </c>
      <c r="J3180" s="3" t="b">
        <v>0</v>
      </c>
      <c r="K3180" s="2" t="s">
        <v>13</v>
      </c>
      <c r="L3180" s="2" t="s">
        <v>14</v>
      </c>
      <c r="M3180" s="9" t="str">
        <f>IF(ISERROR([1]!GetPart(F3180,"-",1)),F3180,[1]!GetPart(F3180,"-",1))</f>
        <v>21</v>
      </c>
      <c r="N3180" t="b">
        <f t="shared" si="149"/>
        <v>1</v>
      </c>
      <c r="P3180" s="9" t="str">
        <f t="shared" si="150"/>
        <v>21 Hawthorne Avenue,Princeton,NJ</v>
      </c>
      <c r="Q3180" t="str">
        <f t="shared" si="151"/>
        <v>21 HAWTHORNE AVENUE</v>
      </c>
      <c r="R3180" t="e">
        <f>VLOOKUP(Q3180,'[2]2011-Princeton-geocodes.csv'!$A:$A,1,FALSE)</f>
        <v>#N/A</v>
      </c>
    </row>
    <row r="3181" spans="1:18">
      <c r="A3181" s="5">
        <v>3180</v>
      </c>
      <c r="B3181" s="2" t="s">
        <v>2183</v>
      </c>
      <c r="C3181" s="2" t="s">
        <v>101</v>
      </c>
      <c r="D3181" s="2" t="s">
        <v>98</v>
      </c>
      <c r="E3181" s="2" t="s">
        <v>167</v>
      </c>
      <c r="F3181" s="2" t="s">
        <v>102</v>
      </c>
      <c r="G3181" s="2" t="s">
        <v>2256</v>
      </c>
      <c r="H3181" s="2" t="s">
        <v>13</v>
      </c>
      <c r="I3181" s="3" t="b">
        <v>0</v>
      </c>
      <c r="J3181" s="3" t="b">
        <v>0</v>
      </c>
      <c r="K3181" s="2" t="s">
        <v>13</v>
      </c>
      <c r="L3181" s="2" t="s">
        <v>14</v>
      </c>
      <c r="M3181" s="9" t="str">
        <f>IF(ISERROR([1]!GetPart(F3181,"-",1)),F3181,[1]!GetPart(F3181,"-",1))</f>
        <v>25</v>
      </c>
      <c r="N3181" t="b">
        <f t="shared" si="149"/>
        <v>1</v>
      </c>
      <c r="P3181" s="9" t="str">
        <f t="shared" si="150"/>
        <v>25 Hawthorne Avenue,Princeton,NJ</v>
      </c>
      <c r="Q3181" t="str">
        <f t="shared" si="151"/>
        <v>25 HAWTHORNE AVENUE</v>
      </c>
      <c r="R3181" t="e">
        <f>VLOOKUP(Q3181,'[2]2011-Princeton-geocodes.csv'!$A:$A,1,FALSE)</f>
        <v>#N/A</v>
      </c>
    </row>
    <row r="3182" spans="1:18">
      <c r="A3182" s="5">
        <v>3181</v>
      </c>
      <c r="B3182" s="2" t="s">
        <v>2183</v>
      </c>
      <c r="C3182" s="2" t="s">
        <v>97</v>
      </c>
      <c r="D3182" s="2" t="s">
        <v>98</v>
      </c>
      <c r="E3182" s="2" t="s">
        <v>504</v>
      </c>
      <c r="F3182" s="2" t="s">
        <v>97</v>
      </c>
      <c r="G3182" s="2" t="s">
        <v>2256</v>
      </c>
      <c r="H3182" s="2" t="s">
        <v>13</v>
      </c>
      <c r="I3182" s="3" t="b">
        <v>0</v>
      </c>
      <c r="J3182" s="3" t="b">
        <v>0</v>
      </c>
      <c r="K3182" s="2" t="s">
        <v>13</v>
      </c>
      <c r="L3182" s="2" t="s">
        <v>14</v>
      </c>
      <c r="M3182" s="9" t="str">
        <f>IF(ISERROR([1]!GetPart(F3182,"-",1)),F3182,[1]!GetPart(F3182,"-",1))</f>
        <v>27</v>
      </c>
      <c r="N3182" t="b">
        <f t="shared" si="149"/>
        <v>1</v>
      </c>
      <c r="P3182" s="9" t="str">
        <f t="shared" si="150"/>
        <v>27 Hawthorne Avenue,Princeton,NJ</v>
      </c>
      <c r="Q3182" t="str">
        <f t="shared" si="151"/>
        <v>27 HAWTHORNE AVENUE</v>
      </c>
      <c r="R3182" t="e">
        <f>VLOOKUP(Q3182,'[2]2011-Princeton-geocodes.csv'!$A:$A,1,FALSE)</f>
        <v>#N/A</v>
      </c>
    </row>
    <row r="3183" spans="1:18">
      <c r="A3183" s="5">
        <v>3182</v>
      </c>
      <c r="B3183" s="2" t="s">
        <v>2183</v>
      </c>
      <c r="C3183" s="2" t="s">
        <v>303</v>
      </c>
      <c r="D3183" s="2" t="s">
        <v>98</v>
      </c>
      <c r="E3183" s="2" t="s">
        <v>1178</v>
      </c>
      <c r="F3183" s="2" t="s">
        <v>66</v>
      </c>
      <c r="G3183" s="2" t="s">
        <v>2256</v>
      </c>
      <c r="H3183" s="2" t="s">
        <v>13</v>
      </c>
      <c r="I3183" s="3" t="b">
        <v>0</v>
      </c>
      <c r="J3183" s="3" t="b">
        <v>0</v>
      </c>
      <c r="K3183" s="2" t="s">
        <v>13</v>
      </c>
      <c r="L3183" s="2" t="s">
        <v>14</v>
      </c>
      <c r="M3183" s="9" t="str">
        <f>IF(ISERROR([1]!GetPart(F3183,"-",1)),F3183,[1]!GetPart(F3183,"-",1))</f>
        <v>31</v>
      </c>
      <c r="N3183" t="b">
        <f t="shared" si="149"/>
        <v>1</v>
      </c>
      <c r="P3183" s="9" t="str">
        <f t="shared" si="150"/>
        <v>31 Hawthorne Avenue,Princeton,NJ</v>
      </c>
      <c r="Q3183" t="str">
        <f t="shared" si="151"/>
        <v>31 HAWTHORNE AVENUE</v>
      </c>
      <c r="R3183" t="e">
        <f>VLOOKUP(Q3183,'[2]2011-Princeton-geocodes.csv'!$A:$A,1,FALSE)</f>
        <v>#N/A</v>
      </c>
    </row>
    <row r="3184" spans="1:18">
      <c r="A3184" s="5">
        <v>3183</v>
      </c>
      <c r="B3184" s="2" t="s">
        <v>2183</v>
      </c>
      <c r="C3184" s="2" t="s">
        <v>66</v>
      </c>
      <c r="D3184" s="2" t="s">
        <v>98</v>
      </c>
      <c r="E3184" s="2" t="s">
        <v>504</v>
      </c>
      <c r="F3184" s="2" t="s">
        <v>370</v>
      </c>
      <c r="G3184" s="2" t="s">
        <v>2256</v>
      </c>
      <c r="H3184" s="2" t="s">
        <v>13</v>
      </c>
      <c r="I3184" s="3" t="b">
        <v>0</v>
      </c>
      <c r="J3184" s="3" t="b">
        <v>0</v>
      </c>
      <c r="K3184" s="2" t="s">
        <v>13</v>
      </c>
      <c r="L3184" s="2" t="s">
        <v>14</v>
      </c>
      <c r="M3184" s="9" t="str">
        <f>IF(ISERROR([1]!GetPart(F3184,"-",1)),F3184,[1]!GetPart(F3184,"-",1))</f>
        <v>45</v>
      </c>
      <c r="N3184" t="b">
        <f t="shared" si="149"/>
        <v>1</v>
      </c>
      <c r="P3184" s="9" t="str">
        <f t="shared" si="150"/>
        <v>45 Hawthorne Avenue,Princeton,NJ</v>
      </c>
      <c r="Q3184" t="str">
        <f t="shared" si="151"/>
        <v>45 HAWTHORNE AVENUE</v>
      </c>
      <c r="R3184" t="e">
        <f>VLOOKUP(Q3184,'[2]2011-Princeton-geocodes.csv'!$A:$A,1,FALSE)</f>
        <v>#N/A</v>
      </c>
    </row>
    <row r="3185" spans="1:18">
      <c r="A3185" s="5">
        <v>3184</v>
      </c>
      <c r="B3185" s="2" t="s">
        <v>2183</v>
      </c>
      <c r="C3185" s="2" t="s">
        <v>278</v>
      </c>
      <c r="D3185" s="2" t="s">
        <v>98</v>
      </c>
      <c r="E3185" s="2" t="s">
        <v>504</v>
      </c>
      <c r="F3185" s="2" t="s">
        <v>79</v>
      </c>
      <c r="G3185" s="2" t="s">
        <v>2256</v>
      </c>
      <c r="H3185" s="2" t="s">
        <v>13</v>
      </c>
      <c r="I3185" s="3" t="b">
        <v>0</v>
      </c>
      <c r="J3185" s="3" t="b">
        <v>0</v>
      </c>
      <c r="K3185" s="2" t="s">
        <v>13</v>
      </c>
      <c r="L3185" s="2" t="s">
        <v>14</v>
      </c>
      <c r="M3185" s="9" t="str">
        <f>IF(ISERROR([1]!GetPart(F3185,"-",1)),F3185,[1]!GetPart(F3185,"-",1))</f>
        <v>51</v>
      </c>
      <c r="N3185" t="b">
        <f t="shared" si="149"/>
        <v>1</v>
      </c>
      <c r="P3185" s="9" t="str">
        <f t="shared" si="150"/>
        <v>51 Hawthorne Avenue,Princeton,NJ</v>
      </c>
      <c r="Q3185" t="str">
        <f t="shared" si="151"/>
        <v>51 HAWTHORNE AVENUE</v>
      </c>
      <c r="R3185" t="e">
        <f>VLOOKUP(Q3185,'[2]2011-Princeton-geocodes.csv'!$A:$A,1,FALSE)</f>
        <v>#N/A</v>
      </c>
    </row>
    <row r="3186" spans="1:18">
      <c r="A3186" s="5">
        <v>3185</v>
      </c>
      <c r="B3186" s="2" t="s">
        <v>2183</v>
      </c>
      <c r="C3186" s="2" t="s">
        <v>227</v>
      </c>
      <c r="D3186" s="2" t="s">
        <v>98</v>
      </c>
      <c r="E3186" s="2" t="s">
        <v>504</v>
      </c>
      <c r="F3186" s="2" t="s">
        <v>311</v>
      </c>
      <c r="G3186" s="2" t="s">
        <v>2256</v>
      </c>
      <c r="H3186" s="2" t="s">
        <v>13</v>
      </c>
      <c r="I3186" s="3" t="b">
        <v>0</v>
      </c>
      <c r="J3186" s="3" t="b">
        <v>0</v>
      </c>
      <c r="K3186" s="2" t="s">
        <v>13</v>
      </c>
      <c r="L3186" s="2" t="s">
        <v>14</v>
      </c>
      <c r="M3186" s="9" t="str">
        <f>IF(ISERROR([1]!GetPart(F3186,"-",1)),F3186,[1]!GetPart(F3186,"-",1))</f>
        <v>37</v>
      </c>
      <c r="N3186" t="b">
        <f t="shared" si="149"/>
        <v>1</v>
      </c>
      <c r="P3186" s="9" t="str">
        <f t="shared" si="150"/>
        <v>37 Hawthorne Avenue,Princeton,NJ</v>
      </c>
      <c r="Q3186" t="str">
        <f t="shared" si="151"/>
        <v>37 HAWTHORNE AVENUE</v>
      </c>
      <c r="R3186" t="e">
        <f>VLOOKUP(Q3186,'[2]2011-Princeton-geocodes.csv'!$A:$A,1,FALSE)</f>
        <v>#N/A</v>
      </c>
    </row>
    <row r="3187" spans="1:18">
      <c r="A3187" s="5">
        <v>3186</v>
      </c>
      <c r="B3187" s="2" t="s">
        <v>2194</v>
      </c>
      <c r="C3187" s="2" t="s">
        <v>113</v>
      </c>
      <c r="D3187" s="2" t="s">
        <v>98</v>
      </c>
      <c r="E3187" s="2" t="s">
        <v>159</v>
      </c>
      <c r="F3187" s="2" t="s">
        <v>2257</v>
      </c>
      <c r="G3187" s="2" t="s">
        <v>2256</v>
      </c>
      <c r="H3187" s="2" t="s">
        <v>13</v>
      </c>
      <c r="I3187" s="3" t="b">
        <v>0</v>
      </c>
      <c r="J3187" s="3" t="b">
        <v>0</v>
      </c>
      <c r="K3187" s="2" t="s">
        <v>13</v>
      </c>
      <c r="L3187" s="2" t="s">
        <v>14</v>
      </c>
      <c r="M3187" s="9" t="str">
        <f>IF(ISERROR([1]!GetPart(F3187,"-",1)),F3187,[1]!GetPart(F3187,"-",1))</f>
        <v>253</v>
      </c>
      <c r="N3187" t="b">
        <f t="shared" si="149"/>
        <v>1</v>
      </c>
      <c r="P3187" s="9" t="str">
        <f t="shared" si="150"/>
        <v>253 Hawthorne Avenue,Princeton,NJ</v>
      </c>
      <c r="Q3187" t="str">
        <f t="shared" si="151"/>
        <v>253 HAWTHORNE AVENUE</v>
      </c>
      <c r="R3187" t="e">
        <f>VLOOKUP(Q3187,'[2]2011-Princeton-geocodes.csv'!$A:$A,1,FALSE)</f>
        <v>#N/A</v>
      </c>
    </row>
    <row r="3188" spans="1:18">
      <c r="A3188" s="5">
        <v>3187</v>
      </c>
      <c r="B3188" s="2" t="s">
        <v>2194</v>
      </c>
      <c r="C3188" s="2" t="s">
        <v>110</v>
      </c>
      <c r="D3188" s="2" t="s">
        <v>98</v>
      </c>
      <c r="E3188" s="2" t="s">
        <v>167</v>
      </c>
      <c r="F3188" s="2" t="s">
        <v>344</v>
      </c>
      <c r="G3188" s="2" t="s">
        <v>2256</v>
      </c>
      <c r="H3188" s="2" t="s">
        <v>13</v>
      </c>
      <c r="I3188" s="3" t="b">
        <v>0</v>
      </c>
      <c r="J3188" s="3" t="b">
        <v>0</v>
      </c>
      <c r="K3188" s="2" t="s">
        <v>13</v>
      </c>
      <c r="L3188" s="2" t="s">
        <v>14</v>
      </c>
      <c r="M3188" s="9" t="str">
        <f>IF(ISERROR([1]!GetPart(F3188,"-",1)),F3188,[1]!GetPart(F3188,"-",1))</f>
        <v>265</v>
      </c>
      <c r="N3188" t="b">
        <f t="shared" si="149"/>
        <v>1</v>
      </c>
      <c r="P3188" s="9" t="str">
        <f t="shared" si="150"/>
        <v>265 Hawthorne Avenue,Princeton,NJ</v>
      </c>
      <c r="Q3188" t="str">
        <f t="shared" si="151"/>
        <v>265 HAWTHORNE AVENUE</v>
      </c>
      <c r="R3188" t="e">
        <f>VLOOKUP(Q3188,'[2]2011-Princeton-geocodes.csv'!$A:$A,1,FALSE)</f>
        <v>#N/A</v>
      </c>
    </row>
    <row r="3189" spans="1:18">
      <c r="A3189" s="5">
        <v>3188</v>
      </c>
      <c r="B3189" s="2" t="s">
        <v>2194</v>
      </c>
      <c r="C3189" s="2" t="s">
        <v>120</v>
      </c>
      <c r="D3189" s="2" t="s">
        <v>98</v>
      </c>
      <c r="E3189" s="2" t="s">
        <v>167</v>
      </c>
      <c r="F3189" s="2" t="s">
        <v>2092</v>
      </c>
      <c r="G3189" s="2" t="s">
        <v>2256</v>
      </c>
      <c r="H3189" s="2" t="s">
        <v>13</v>
      </c>
      <c r="I3189" s="3" t="b">
        <v>0</v>
      </c>
      <c r="J3189" s="3" t="b">
        <v>0</v>
      </c>
      <c r="K3189" s="2" t="s">
        <v>13</v>
      </c>
      <c r="L3189" s="2" t="s">
        <v>14</v>
      </c>
      <c r="M3189" s="9" t="str">
        <f>IF(ISERROR([1]!GetPart(F3189,"-",1)),F3189,[1]!GetPart(F3189,"-",1))</f>
        <v>263</v>
      </c>
      <c r="N3189" t="b">
        <f t="shared" si="149"/>
        <v>1</v>
      </c>
      <c r="P3189" s="9" t="str">
        <f t="shared" si="150"/>
        <v>263 Hawthorne Avenue,Princeton,NJ</v>
      </c>
      <c r="Q3189" t="str">
        <f t="shared" si="151"/>
        <v>263 HAWTHORNE AVENUE</v>
      </c>
      <c r="R3189" t="e">
        <f>VLOOKUP(Q3189,'[2]2011-Princeton-geocodes.csv'!$A:$A,1,FALSE)</f>
        <v>#N/A</v>
      </c>
    </row>
    <row r="3190" spans="1:18">
      <c r="A3190" s="5">
        <v>3189</v>
      </c>
      <c r="B3190" s="2" t="s">
        <v>2194</v>
      </c>
      <c r="C3190" s="2" t="s">
        <v>109</v>
      </c>
      <c r="D3190" s="2" t="s">
        <v>98</v>
      </c>
      <c r="E3190" s="2" t="s">
        <v>167</v>
      </c>
      <c r="F3190" s="2" t="s">
        <v>1792</v>
      </c>
      <c r="G3190" s="2" t="s">
        <v>2256</v>
      </c>
      <c r="H3190" s="2" t="s">
        <v>13</v>
      </c>
      <c r="I3190" s="3" t="b">
        <v>0</v>
      </c>
      <c r="J3190" s="3" t="b">
        <v>0</v>
      </c>
      <c r="K3190" s="2" t="s">
        <v>13</v>
      </c>
      <c r="L3190" s="2" t="s">
        <v>14</v>
      </c>
      <c r="M3190" s="9" t="str">
        <f>IF(ISERROR([1]!GetPart(F3190,"-",1)),F3190,[1]!GetPart(F3190,"-",1))</f>
        <v>261</v>
      </c>
      <c r="N3190" t="b">
        <f t="shared" si="149"/>
        <v>1</v>
      </c>
      <c r="P3190" s="9" t="str">
        <f t="shared" si="150"/>
        <v>261 Hawthorne Avenue,Princeton,NJ</v>
      </c>
      <c r="Q3190" t="str">
        <f t="shared" si="151"/>
        <v>261 HAWTHORNE AVENUE</v>
      </c>
      <c r="R3190" t="e">
        <f>VLOOKUP(Q3190,'[2]2011-Princeton-geocodes.csv'!$A:$A,1,FALSE)</f>
        <v>#N/A</v>
      </c>
    </row>
    <row r="3191" spans="1:18">
      <c r="A3191" s="5">
        <v>3190</v>
      </c>
      <c r="B3191" s="2" t="s">
        <v>2194</v>
      </c>
      <c r="C3191" s="2" t="s">
        <v>2258</v>
      </c>
      <c r="D3191" s="2" t="s">
        <v>98</v>
      </c>
      <c r="E3191" s="2" t="s">
        <v>2259</v>
      </c>
      <c r="F3191" s="2" t="s">
        <v>1369</v>
      </c>
      <c r="G3191" s="2" t="s">
        <v>2256</v>
      </c>
      <c r="H3191" s="2" t="s">
        <v>13</v>
      </c>
      <c r="I3191" s="3" t="b">
        <v>0</v>
      </c>
      <c r="J3191" s="3" t="b">
        <v>0</v>
      </c>
      <c r="K3191" s="2" t="s">
        <v>13</v>
      </c>
      <c r="L3191" s="2" t="s">
        <v>14</v>
      </c>
      <c r="M3191" s="9" t="str">
        <f>IF(ISERROR([1]!GetPart(F3191,"-",1)),F3191,[1]!GetPart(F3191,"-",1))</f>
        <v>253</v>
      </c>
      <c r="N3191" t="b">
        <f t="shared" si="149"/>
        <v>1</v>
      </c>
      <c r="P3191" s="9" t="str">
        <f t="shared" si="150"/>
        <v>253 Hawthorne Avenue,Princeton,NJ</v>
      </c>
      <c r="Q3191" t="str">
        <f t="shared" si="151"/>
        <v>253 HAWTHORNE AVENUE</v>
      </c>
      <c r="R3191" t="e">
        <f>VLOOKUP(Q3191,'[2]2011-Princeton-geocodes.csv'!$A:$A,1,FALSE)</f>
        <v>#N/A</v>
      </c>
    </row>
    <row r="3192" spans="1:18">
      <c r="A3192" s="5">
        <v>3191</v>
      </c>
      <c r="B3192" s="2" t="s">
        <v>2194</v>
      </c>
      <c r="C3192" s="2" t="s">
        <v>285</v>
      </c>
      <c r="D3192" s="2" t="s">
        <v>98</v>
      </c>
      <c r="E3192" s="2" t="s">
        <v>985</v>
      </c>
      <c r="F3192" s="2" t="s">
        <v>1621</v>
      </c>
      <c r="G3192" s="2" t="s">
        <v>2256</v>
      </c>
      <c r="H3192" s="2" t="s">
        <v>13</v>
      </c>
      <c r="I3192" s="3" t="b">
        <v>0</v>
      </c>
      <c r="J3192" s="3" t="b">
        <v>0</v>
      </c>
      <c r="K3192" s="2" t="s">
        <v>13</v>
      </c>
      <c r="L3192" s="2" t="s">
        <v>14</v>
      </c>
      <c r="M3192" s="9" t="str">
        <f>IF(ISERROR([1]!GetPart(F3192,"-",1)),F3192,[1]!GetPart(F3192,"-",1))</f>
        <v>277</v>
      </c>
      <c r="N3192" t="b">
        <f t="shared" si="149"/>
        <v>1</v>
      </c>
      <c r="P3192" s="9" t="str">
        <f t="shared" si="150"/>
        <v>277 Hawthorne Avenue,Princeton,NJ</v>
      </c>
      <c r="Q3192" t="str">
        <f t="shared" si="151"/>
        <v>277 HAWTHORNE AVENUE</v>
      </c>
      <c r="R3192" t="e">
        <f>VLOOKUP(Q3192,'[2]2011-Princeton-geocodes.csv'!$A:$A,1,FALSE)</f>
        <v>#N/A</v>
      </c>
    </row>
    <row r="3193" spans="1:18">
      <c r="A3193" s="5">
        <v>3192</v>
      </c>
      <c r="B3193" s="2" t="s">
        <v>2194</v>
      </c>
      <c r="C3193" s="2" t="s">
        <v>288</v>
      </c>
      <c r="D3193" s="2" t="s">
        <v>98</v>
      </c>
      <c r="E3193" s="2" t="s">
        <v>167</v>
      </c>
      <c r="F3193" s="2" t="s">
        <v>1790</v>
      </c>
      <c r="G3193" s="2" t="s">
        <v>2256</v>
      </c>
      <c r="H3193" s="2" t="s">
        <v>13</v>
      </c>
      <c r="I3193" s="3" t="b">
        <v>0</v>
      </c>
      <c r="J3193" s="3" t="b">
        <v>0</v>
      </c>
      <c r="K3193" s="2" t="s">
        <v>13</v>
      </c>
      <c r="L3193" s="2" t="s">
        <v>14</v>
      </c>
      <c r="M3193" s="9" t="str">
        <f>IF(ISERROR([1]!GetPart(F3193,"-",1)),F3193,[1]!GetPart(F3193,"-",1))</f>
        <v>273</v>
      </c>
      <c r="N3193" t="b">
        <f t="shared" si="149"/>
        <v>1</v>
      </c>
      <c r="P3193" s="9" t="str">
        <f t="shared" si="150"/>
        <v>273 Hawthorne Avenue,Princeton,NJ</v>
      </c>
      <c r="Q3193" t="str">
        <f t="shared" si="151"/>
        <v>273 HAWTHORNE AVENUE</v>
      </c>
      <c r="R3193" t="e">
        <f>VLOOKUP(Q3193,'[2]2011-Princeton-geocodes.csv'!$A:$A,1,FALSE)</f>
        <v>#N/A</v>
      </c>
    </row>
    <row r="3194" spans="1:18">
      <c r="A3194" s="5">
        <v>3193</v>
      </c>
      <c r="B3194" s="2" t="s">
        <v>2194</v>
      </c>
      <c r="C3194" s="2" t="s">
        <v>271</v>
      </c>
      <c r="D3194" s="2" t="s">
        <v>98</v>
      </c>
      <c r="E3194" s="2" t="s">
        <v>115</v>
      </c>
      <c r="F3194" s="2" t="s">
        <v>770</v>
      </c>
      <c r="G3194" s="2" t="s">
        <v>2256</v>
      </c>
      <c r="H3194" s="2" t="s">
        <v>13</v>
      </c>
      <c r="I3194" s="3" t="b">
        <v>0</v>
      </c>
      <c r="J3194" s="3" t="b">
        <v>0</v>
      </c>
      <c r="K3194" s="2" t="s">
        <v>13</v>
      </c>
      <c r="L3194" s="2" t="s">
        <v>14</v>
      </c>
      <c r="M3194" s="9" t="str">
        <f>IF(ISERROR([1]!GetPart(F3194,"-",1)),F3194,[1]!GetPart(F3194,"-",1))</f>
        <v>271</v>
      </c>
      <c r="N3194" t="b">
        <f t="shared" si="149"/>
        <v>1</v>
      </c>
      <c r="P3194" s="9" t="str">
        <f t="shared" si="150"/>
        <v>271 Hawthorne Avenue,Princeton,NJ</v>
      </c>
      <c r="Q3194" t="str">
        <f t="shared" si="151"/>
        <v>271 HAWTHORNE AVENUE</v>
      </c>
      <c r="R3194" t="e">
        <f>VLOOKUP(Q3194,'[2]2011-Princeton-geocodes.csv'!$A:$A,1,FALSE)</f>
        <v>#N/A</v>
      </c>
    </row>
    <row r="3195" spans="1:18">
      <c r="A3195" s="5">
        <v>3194</v>
      </c>
      <c r="B3195" s="2" t="s">
        <v>2194</v>
      </c>
      <c r="C3195" s="2" t="s">
        <v>88</v>
      </c>
      <c r="D3195" s="2" t="s">
        <v>98</v>
      </c>
      <c r="E3195" s="2" t="s">
        <v>167</v>
      </c>
      <c r="F3195" s="2" t="s">
        <v>1367</v>
      </c>
      <c r="G3195" s="2" t="s">
        <v>2256</v>
      </c>
      <c r="H3195" s="2" t="s">
        <v>13</v>
      </c>
      <c r="I3195" s="3" t="b">
        <v>0</v>
      </c>
      <c r="J3195" s="3" t="b">
        <v>0</v>
      </c>
      <c r="K3195" s="2" t="s">
        <v>13</v>
      </c>
      <c r="L3195" s="2" t="s">
        <v>14</v>
      </c>
      <c r="M3195" s="9" t="str">
        <f>IF(ISERROR([1]!GetPart(F3195,"-",1)),F3195,[1]!GetPart(F3195,"-",1))</f>
        <v>269</v>
      </c>
      <c r="N3195" t="b">
        <f t="shared" si="149"/>
        <v>1</v>
      </c>
      <c r="P3195" s="9" t="str">
        <f t="shared" si="150"/>
        <v>269 Hawthorne Avenue,Princeton,NJ</v>
      </c>
      <c r="Q3195" t="str">
        <f t="shared" si="151"/>
        <v>269 HAWTHORNE AVENUE</v>
      </c>
      <c r="R3195" t="e">
        <f>VLOOKUP(Q3195,'[2]2011-Princeton-geocodes.csv'!$A:$A,1,FALSE)</f>
        <v>#N/A</v>
      </c>
    </row>
    <row r="3196" spans="1:18">
      <c r="A3196" s="5">
        <v>3195</v>
      </c>
      <c r="B3196" s="2" t="s">
        <v>2194</v>
      </c>
      <c r="C3196" s="2" t="s">
        <v>117</v>
      </c>
      <c r="D3196" s="2" t="s">
        <v>98</v>
      </c>
      <c r="E3196" s="2" t="s">
        <v>167</v>
      </c>
      <c r="F3196" s="2" t="s">
        <v>1620</v>
      </c>
      <c r="G3196" s="2" t="s">
        <v>2256</v>
      </c>
      <c r="H3196" s="2" t="s">
        <v>13</v>
      </c>
      <c r="I3196" s="3" t="b">
        <v>0</v>
      </c>
      <c r="J3196" s="3" t="b">
        <v>0</v>
      </c>
      <c r="K3196" s="2" t="s">
        <v>13</v>
      </c>
      <c r="L3196" s="2" t="s">
        <v>14</v>
      </c>
      <c r="M3196" s="9" t="str">
        <f>IF(ISERROR([1]!GetPart(F3196,"-",1)),F3196,[1]!GetPart(F3196,"-",1))</f>
        <v>267</v>
      </c>
      <c r="N3196" t="b">
        <f t="shared" si="149"/>
        <v>1</v>
      </c>
      <c r="P3196" s="9" t="str">
        <f t="shared" si="150"/>
        <v>267 Hawthorne Avenue,Princeton,NJ</v>
      </c>
      <c r="Q3196" t="str">
        <f t="shared" si="151"/>
        <v>267 HAWTHORNE AVENUE</v>
      </c>
      <c r="R3196" t="e">
        <f>VLOOKUP(Q3196,'[2]2011-Princeton-geocodes.csv'!$A:$A,1,FALSE)</f>
        <v>#N/A</v>
      </c>
    </row>
    <row r="3197" spans="1:18">
      <c r="A3197" s="5">
        <v>3196</v>
      </c>
      <c r="B3197" s="2" t="s">
        <v>2194</v>
      </c>
      <c r="C3197" s="2" t="s">
        <v>2260</v>
      </c>
      <c r="D3197" s="2" t="s">
        <v>98</v>
      </c>
      <c r="E3197" s="2" t="s">
        <v>2259</v>
      </c>
      <c r="F3197" s="2" t="s">
        <v>346</v>
      </c>
      <c r="G3197" s="2" t="s">
        <v>2256</v>
      </c>
      <c r="H3197" s="2" t="s">
        <v>13</v>
      </c>
      <c r="I3197" s="3" t="b">
        <v>0</v>
      </c>
      <c r="J3197" s="3" t="b">
        <v>0</v>
      </c>
      <c r="K3197" s="2" t="s">
        <v>13</v>
      </c>
      <c r="L3197" s="2" t="s">
        <v>14</v>
      </c>
      <c r="M3197" s="9" t="str">
        <f>IF(ISERROR([1]!GetPart(F3197,"-",1)),F3197,[1]!GetPart(F3197,"-",1))</f>
        <v>255</v>
      </c>
      <c r="N3197" t="b">
        <f t="shared" si="149"/>
        <v>1</v>
      </c>
      <c r="P3197" s="9" t="str">
        <f t="shared" si="150"/>
        <v>255 Hawthorne Avenue,Princeton,NJ</v>
      </c>
      <c r="Q3197" t="str">
        <f t="shared" si="151"/>
        <v>255 HAWTHORNE AVENUE</v>
      </c>
      <c r="R3197" t="e">
        <f>VLOOKUP(Q3197,'[2]2011-Princeton-geocodes.csv'!$A:$A,1,FALSE)</f>
        <v>#N/A</v>
      </c>
    </row>
    <row r="3198" spans="1:18">
      <c r="A3198" s="5">
        <v>3197</v>
      </c>
      <c r="B3198" s="2" t="s">
        <v>1731</v>
      </c>
      <c r="C3198" s="2" t="s">
        <v>23</v>
      </c>
      <c r="D3198" s="2" t="s">
        <v>98</v>
      </c>
      <c r="E3198" s="2" t="s">
        <v>115</v>
      </c>
      <c r="F3198" s="2" t="s">
        <v>1171</v>
      </c>
      <c r="G3198" s="2" t="s">
        <v>2256</v>
      </c>
      <c r="H3198" s="2" t="s">
        <v>13</v>
      </c>
      <c r="I3198" s="3" t="b">
        <v>0</v>
      </c>
      <c r="J3198" s="3" t="b">
        <v>0</v>
      </c>
      <c r="K3198" s="2" t="s">
        <v>13</v>
      </c>
      <c r="L3198" s="2" t="s">
        <v>14</v>
      </c>
      <c r="M3198" s="9" t="str">
        <f>IF(ISERROR([1]!GetPart(F3198,"-",1)),F3198,[1]!GetPart(F3198,"-",1))</f>
        <v>248</v>
      </c>
      <c r="N3198" t="b">
        <f t="shared" si="149"/>
        <v>1</v>
      </c>
      <c r="P3198" s="9" t="str">
        <f t="shared" si="150"/>
        <v>248 Hawthorne Avenue,Princeton,NJ</v>
      </c>
      <c r="Q3198" t="str">
        <f t="shared" si="151"/>
        <v>248 HAWTHORNE AVENUE</v>
      </c>
      <c r="R3198" t="e">
        <f>VLOOKUP(Q3198,'[2]2011-Princeton-geocodes.csv'!$A:$A,1,FALSE)</f>
        <v>#N/A</v>
      </c>
    </row>
    <row r="3199" spans="1:18">
      <c r="A3199" s="5">
        <v>3198</v>
      </c>
      <c r="B3199" s="2" t="s">
        <v>1731</v>
      </c>
      <c r="C3199" s="2" t="s">
        <v>59</v>
      </c>
      <c r="D3199" s="2" t="s">
        <v>98</v>
      </c>
      <c r="E3199" s="2" t="s">
        <v>115</v>
      </c>
      <c r="F3199" s="2" t="s">
        <v>1375</v>
      </c>
      <c r="G3199" s="2" t="s">
        <v>2256</v>
      </c>
      <c r="H3199" s="2" t="s">
        <v>13</v>
      </c>
      <c r="I3199" s="3" t="b">
        <v>0</v>
      </c>
      <c r="J3199" s="3" t="b">
        <v>0</v>
      </c>
      <c r="K3199" s="2" t="s">
        <v>13</v>
      </c>
      <c r="L3199" s="2" t="s">
        <v>14</v>
      </c>
      <c r="M3199" s="9" t="str">
        <f>IF(ISERROR([1]!GetPart(F3199,"-",1)),F3199,[1]!GetPart(F3199,"-",1))</f>
        <v>254</v>
      </c>
      <c r="N3199" t="b">
        <f t="shared" si="149"/>
        <v>1</v>
      </c>
      <c r="P3199" s="9" t="str">
        <f t="shared" si="150"/>
        <v>254 Hawthorne Avenue,Princeton,NJ</v>
      </c>
      <c r="Q3199" t="str">
        <f t="shared" si="151"/>
        <v>254 HAWTHORNE AVENUE</v>
      </c>
      <c r="R3199" t="e">
        <f>VLOOKUP(Q3199,'[2]2011-Princeton-geocodes.csv'!$A:$A,1,FALSE)</f>
        <v>#N/A</v>
      </c>
    </row>
    <row r="3200" spans="1:18">
      <c r="A3200" s="5">
        <v>3199</v>
      </c>
      <c r="B3200" s="2" t="s">
        <v>1731</v>
      </c>
      <c r="C3200" s="2" t="s">
        <v>274</v>
      </c>
      <c r="D3200" s="2" t="s">
        <v>98</v>
      </c>
      <c r="E3200" s="2" t="s">
        <v>514</v>
      </c>
      <c r="F3200" s="2" t="s">
        <v>1625</v>
      </c>
      <c r="G3200" s="2" t="s">
        <v>2256</v>
      </c>
      <c r="H3200" s="2" t="s">
        <v>13</v>
      </c>
      <c r="I3200" s="3" t="b">
        <v>0</v>
      </c>
      <c r="J3200" s="3" t="b">
        <v>0</v>
      </c>
      <c r="K3200" s="2" t="s">
        <v>13</v>
      </c>
      <c r="L3200" s="2" t="s">
        <v>14</v>
      </c>
      <c r="M3200" s="9" t="str">
        <f>IF(ISERROR([1]!GetPart(F3200,"-",1)),F3200,[1]!GetPart(F3200,"-",1))</f>
        <v>264</v>
      </c>
      <c r="N3200" t="b">
        <f t="shared" si="149"/>
        <v>1</v>
      </c>
      <c r="P3200" s="9" t="str">
        <f t="shared" si="150"/>
        <v>264 Hawthorne Avenue,Princeton,NJ</v>
      </c>
      <c r="Q3200" t="str">
        <f t="shared" si="151"/>
        <v>264 HAWTHORNE AVENUE</v>
      </c>
      <c r="R3200" t="e">
        <f>VLOOKUP(Q3200,'[2]2011-Princeton-geocodes.csv'!$A:$A,1,FALSE)</f>
        <v>#N/A</v>
      </c>
    </row>
    <row r="3201" spans="1:18">
      <c r="A3201" s="5">
        <v>3200</v>
      </c>
      <c r="B3201" s="2" t="s">
        <v>1731</v>
      </c>
      <c r="C3201" s="2" t="s">
        <v>69</v>
      </c>
      <c r="D3201" s="2" t="s">
        <v>98</v>
      </c>
      <c r="E3201" s="2" t="s">
        <v>504</v>
      </c>
      <c r="F3201" s="2" t="s">
        <v>1866</v>
      </c>
      <c r="G3201" s="2" t="s">
        <v>2256</v>
      </c>
      <c r="H3201" s="2" t="s">
        <v>13</v>
      </c>
      <c r="I3201" s="3" t="b">
        <v>0</v>
      </c>
      <c r="J3201" s="3" t="b">
        <v>0</v>
      </c>
      <c r="K3201" s="2" t="s">
        <v>13</v>
      </c>
      <c r="L3201" s="2" t="s">
        <v>14</v>
      </c>
      <c r="M3201" s="9" t="str">
        <f>IF(ISERROR([1]!GetPart(F3201,"-",1)),F3201,[1]!GetPart(F3201,"-",1))</f>
        <v>260</v>
      </c>
      <c r="N3201" t="b">
        <f t="shared" si="149"/>
        <v>1</v>
      </c>
      <c r="P3201" s="9" t="str">
        <f t="shared" si="150"/>
        <v>260 Hawthorne Avenue,Princeton,NJ</v>
      </c>
      <c r="Q3201" t="str">
        <f t="shared" si="151"/>
        <v>260 HAWTHORNE AVENUE</v>
      </c>
      <c r="R3201" t="e">
        <f>VLOOKUP(Q3201,'[2]2011-Princeton-geocodes.csv'!$A:$A,1,FALSE)</f>
        <v>#N/A</v>
      </c>
    </row>
    <row r="3202" spans="1:18">
      <c r="A3202" s="5">
        <v>3201</v>
      </c>
      <c r="B3202" s="2" t="s">
        <v>1731</v>
      </c>
      <c r="C3202" s="2" t="s">
        <v>85</v>
      </c>
      <c r="D3202" s="2" t="s">
        <v>98</v>
      </c>
      <c r="E3202" s="2" t="s">
        <v>504</v>
      </c>
      <c r="F3202" s="2" t="s">
        <v>2261</v>
      </c>
      <c r="G3202" s="2" t="s">
        <v>2256</v>
      </c>
      <c r="H3202" s="2" t="s">
        <v>13</v>
      </c>
      <c r="I3202" s="3" t="b">
        <v>0</v>
      </c>
      <c r="J3202" s="3" t="b">
        <v>0</v>
      </c>
      <c r="K3202" s="2" t="s">
        <v>13</v>
      </c>
      <c r="L3202" s="2" t="s">
        <v>14</v>
      </c>
      <c r="M3202" s="9" t="str">
        <f>IF(ISERROR([1]!GetPart(F3202,"-",1)),F3202,[1]!GetPart(F3202,"-",1))</f>
        <v>258</v>
      </c>
      <c r="N3202" t="b">
        <f t="shared" si="149"/>
        <v>1</v>
      </c>
      <c r="P3202" s="9" t="str">
        <f t="shared" si="150"/>
        <v>258 Hawthorne Avenue,Princeton,NJ</v>
      </c>
      <c r="Q3202" t="str">
        <f t="shared" si="151"/>
        <v>258 HAWTHORNE AVENUE</v>
      </c>
      <c r="R3202" t="e">
        <f>VLOOKUP(Q3202,'[2]2011-Princeton-geocodes.csv'!$A:$A,1,FALSE)</f>
        <v>#N/A</v>
      </c>
    </row>
    <row r="3203" spans="1:18">
      <c r="A3203" s="5">
        <v>3202</v>
      </c>
      <c r="B3203" s="2" t="s">
        <v>1731</v>
      </c>
      <c r="C3203" s="2" t="s">
        <v>22</v>
      </c>
      <c r="D3203" s="2" t="s">
        <v>98</v>
      </c>
      <c r="E3203" s="2" t="s">
        <v>115</v>
      </c>
      <c r="F3203" s="2" t="s">
        <v>2262</v>
      </c>
      <c r="G3203" s="2" t="s">
        <v>2256</v>
      </c>
      <c r="H3203" s="2" t="s">
        <v>13</v>
      </c>
      <c r="I3203" s="3" t="b">
        <v>0</v>
      </c>
      <c r="J3203" s="3" t="b">
        <v>0</v>
      </c>
      <c r="K3203" s="2" t="s">
        <v>13</v>
      </c>
      <c r="L3203" s="2" t="s">
        <v>14</v>
      </c>
      <c r="M3203" s="9" t="str">
        <f>IF(ISERROR([1]!GetPart(F3203,"-",1)),F3203,[1]!GetPart(F3203,"-",1))</f>
        <v>246</v>
      </c>
      <c r="N3203" t="b">
        <f t="shared" ref="N3203:N3266" si="152">IF(LEFT(D3203,1)="R",TRUE,FALSE)</f>
        <v>1</v>
      </c>
      <c r="P3203" s="9" t="str">
        <f t="shared" ref="P3203:P3266" si="153">IF(LEN(M3203)&gt;0,M3203&amp;" ","")&amp;G3203&amp;",Princeton,NJ"</f>
        <v>246 Hawthorne Avenue,Princeton,NJ</v>
      </c>
      <c r="Q3203" t="str">
        <f t="shared" si="151"/>
        <v>246 HAWTHORNE AVENUE</v>
      </c>
      <c r="R3203" t="e">
        <f>VLOOKUP(Q3203,'[2]2011-Princeton-geocodes.csv'!$A:$A,1,FALSE)</f>
        <v>#N/A</v>
      </c>
    </row>
    <row r="3204" spans="1:18">
      <c r="A3204" s="5">
        <v>3203</v>
      </c>
      <c r="B3204" s="2" t="s">
        <v>1731</v>
      </c>
      <c r="C3204" s="2" t="s">
        <v>24</v>
      </c>
      <c r="D3204" s="2" t="s">
        <v>98</v>
      </c>
      <c r="E3204" s="2" t="s">
        <v>504</v>
      </c>
      <c r="F3204" s="2" t="s">
        <v>350</v>
      </c>
      <c r="G3204" s="2" t="s">
        <v>2256</v>
      </c>
      <c r="H3204" s="2" t="s">
        <v>13</v>
      </c>
      <c r="I3204" s="3" t="b">
        <v>0</v>
      </c>
      <c r="J3204" s="3" t="b">
        <v>0</v>
      </c>
      <c r="K3204" s="2" t="s">
        <v>13</v>
      </c>
      <c r="L3204" s="2" t="s">
        <v>14</v>
      </c>
      <c r="M3204" s="9" t="str">
        <f>IF(ISERROR([1]!GetPart(F3204,"-",1)),F3204,[1]!GetPart(F3204,"-",1))</f>
        <v>250</v>
      </c>
      <c r="N3204" t="b">
        <f t="shared" si="152"/>
        <v>1</v>
      </c>
      <c r="P3204" s="9" t="str">
        <f t="shared" si="153"/>
        <v>250 Hawthorne Avenue,Princeton,NJ</v>
      </c>
      <c r="Q3204" t="str">
        <f t="shared" si="151"/>
        <v>250 HAWTHORNE AVENUE</v>
      </c>
      <c r="R3204" t="e">
        <f>VLOOKUP(Q3204,'[2]2011-Princeton-geocodes.csv'!$A:$A,1,FALSE)</f>
        <v>#N/A</v>
      </c>
    </row>
    <row r="3205" spans="1:18">
      <c r="A3205" s="5">
        <v>3204</v>
      </c>
      <c r="B3205" s="2" t="s">
        <v>1731</v>
      </c>
      <c r="C3205" s="2" t="s">
        <v>49</v>
      </c>
      <c r="D3205" s="2" t="s">
        <v>98</v>
      </c>
      <c r="E3205" s="2" t="s">
        <v>152</v>
      </c>
      <c r="F3205" s="2" t="s">
        <v>1613</v>
      </c>
      <c r="G3205" s="2" t="s">
        <v>2256</v>
      </c>
      <c r="H3205" s="2" t="s">
        <v>13</v>
      </c>
      <c r="I3205" s="3" t="b">
        <v>0</v>
      </c>
      <c r="J3205" s="3" t="b">
        <v>0</v>
      </c>
      <c r="K3205" s="2" t="s">
        <v>13</v>
      </c>
      <c r="L3205" s="2" t="s">
        <v>14</v>
      </c>
      <c r="M3205" s="9" t="str">
        <f>IF(ISERROR([1]!GetPart(F3205,"-",1)),F3205,[1]!GetPart(F3205,"-",1))</f>
        <v>244</v>
      </c>
      <c r="N3205" t="b">
        <f t="shared" si="152"/>
        <v>1</v>
      </c>
      <c r="P3205" s="9" t="str">
        <f t="shared" si="153"/>
        <v>244 Hawthorne Avenue,Princeton,NJ</v>
      </c>
      <c r="Q3205" t="str">
        <f t="shared" si="151"/>
        <v>244 HAWTHORNE AVENUE</v>
      </c>
      <c r="R3205" t="e">
        <f>VLOOKUP(Q3205,'[2]2011-Princeton-geocodes.csv'!$A:$A,1,FALSE)</f>
        <v>#N/A</v>
      </c>
    </row>
    <row r="3206" spans="1:18">
      <c r="A3206" s="5">
        <v>3205</v>
      </c>
      <c r="B3206" s="2" t="s">
        <v>1305</v>
      </c>
      <c r="C3206" s="2" t="s">
        <v>89</v>
      </c>
      <c r="D3206" s="2" t="s">
        <v>380</v>
      </c>
      <c r="E3206" s="2" t="s">
        <v>622</v>
      </c>
      <c r="F3206" s="2" t="s">
        <v>502</v>
      </c>
      <c r="G3206" s="2" t="s">
        <v>2263</v>
      </c>
      <c r="H3206" s="2" t="s">
        <v>13</v>
      </c>
      <c r="I3206" s="3" t="b">
        <v>0</v>
      </c>
      <c r="J3206" s="3" t="b">
        <v>1</v>
      </c>
      <c r="K3206" s="2" t="s">
        <v>13</v>
      </c>
      <c r="L3206" s="2" t="s">
        <v>13</v>
      </c>
      <c r="M3206" s="9" t="str">
        <f>IF(ISERROR([1]!GetPart(F3206,"-",1)),F3206,[1]!GetPart(F3206,"-",1))</f>
        <v>46</v>
      </c>
      <c r="N3206" t="b">
        <f t="shared" si="152"/>
        <v>1</v>
      </c>
      <c r="P3206" s="9" t="str">
        <f t="shared" si="153"/>
        <v>46 Heather Lane,Princeton,NJ</v>
      </c>
      <c r="Q3206" t="str">
        <f t="shared" si="151"/>
        <v>46 HEATHER LANE</v>
      </c>
      <c r="R3206" t="e">
        <f>VLOOKUP(Q3206,'[2]2011-Princeton-geocodes.csv'!$A:$A,1,FALSE)</f>
        <v>#N/A</v>
      </c>
    </row>
    <row r="3207" spans="1:18">
      <c r="A3207" s="5">
        <v>3206</v>
      </c>
      <c r="B3207" s="2" t="s">
        <v>1305</v>
      </c>
      <c r="C3207" s="2" t="s">
        <v>74</v>
      </c>
      <c r="D3207" s="2" t="s">
        <v>380</v>
      </c>
      <c r="E3207" s="2" t="s">
        <v>2264</v>
      </c>
      <c r="F3207" s="2" t="s">
        <v>13</v>
      </c>
      <c r="G3207" s="2" t="s">
        <v>2263</v>
      </c>
      <c r="H3207" s="2" t="s">
        <v>13</v>
      </c>
      <c r="I3207" s="3" t="b">
        <v>0</v>
      </c>
      <c r="J3207" s="3" t="b">
        <v>0</v>
      </c>
      <c r="K3207" s="2" t="s">
        <v>13</v>
      </c>
      <c r="L3207" s="2" t="s">
        <v>13</v>
      </c>
      <c r="M3207" s="9" t="str">
        <f>IF(ISERROR([1]!GetPart(F3207,"-",1)),F3207,[1]!GetPart(F3207,"-",1))</f>
        <v/>
      </c>
      <c r="N3207" t="b">
        <f t="shared" si="152"/>
        <v>1</v>
      </c>
      <c r="P3207" s="9" t="str">
        <f t="shared" si="153"/>
        <v>Heather Lane,Princeton,NJ</v>
      </c>
      <c r="Q3207" t="str">
        <f t="shared" si="151"/>
        <v>HEATHER LANE</v>
      </c>
      <c r="R3207" t="e">
        <f>VLOOKUP(Q3207,'[2]2011-Princeton-geocodes.csv'!$A:$A,1,FALSE)</f>
        <v>#N/A</v>
      </c>
    </row>
    <row r="3208" spans="1:18">
      <c r="A3208" s="5">
        <v>3207</v>
      </c>
      <c r="B3208" s="2" t="s">
        <v>1305</v>
      </c>
      <c r="C3208" s="2" t="s">
        <v>12</v>
      </c>
      <c r="D3208" s="2" t="s">
        <v>380</v>
      </c>
      <c r="E3208" s="2" t="s">
        <v>2265</v>
      </c>
      <c r="F3208" s="2" t="s">
        <v>154</v>
      </c>
      <c r="G3208" s="2" t="s">
        <v>2263</v>
      </c>
      <c r="H3208" s="2" t="s">
        <v>13</v>
      </c>
      <c r="I3208" s="3" t="b">
        <v>0</v>
      </c>
      <c r="J3208" s="3" t="b">
        <v>1</v>
      </c>
      <c r="K3208" s="2" t="s">
        <v>13</v>
      </c>
      <c r="L3208" s="2" t="s">
        <v>13</v>
      </c>
      <c r="M3208" s="9" t="str">
        <f>IF(ISERROR([1]!GetPart(F3208,"-",1)),F3208,[1]!GetPart(F3208,"-",1))</f>
        <v>22</v>
      </c>
      <c r="N3208" t="b">
        <f t="shared" si="152"/>
        <v>1</v>
      </c>
      <c r="P3208" s="9" t="str">
        <f t="shared" si="153"/>
        <v>22 Heather Lane,Princeton,NJ</v>
      </c>
      <c r="Q3208" t="str">
        <f t="shared" si="151"/>
        <v>22 HEATHER LANE</v>
      </c>
      <c r="R3208" t="e">
        <f>VLOOKUP(Q3208,'[2]2011-Princeton-geocodes.csv'!$A:$A,1,FALSE)</f>
        <v>#N/A</v>
      </c>
    </row>
    <row r="3209" spans="1:18">
      <c r="A3209" s="5">
        <v>3208</v>
      </c>
      <c r="B3209" s="2" t="s">
        <v>1305</v>
      </c>
      <c r="C3209" s="2" t="s">
        <v>70</v>
      </c>
      <c r="D3209" s="2" t="s">
        <v>380</v>
      </c>
      <c r="E3209" s="2" t="s">
        <v>1472</v>
      </c>
      <c r="F3209" s="2" t="s">
        <v>527</v>
      </c>
      <c r="G3209" s="2" t="s">
        <v>2263</v>
      </c>
      <c r="H3209" s="2" t="s">
        <v>13</v>
      </c>
      <c r="I3209" s="3" t="b">
        <v>0</v>
      </c>
      <c r="J3209" s="3" t="b">
        <v>0</v>
      </c>
      <c r="K3209" s="2" t="s">
        <v>13</v>
      </c>
      <c r="L3209" s="2" t="s">
        <v>13</v>
      </c>
      <c r="M3209" s="9" t="str">
        <f>IF(ISERROR([1]!GetPart(F3209,"-",1)),F3209,[1]!GetPart(F3209,"-",1))</f>
        <v>98</v>
      </c>
      <c r="N3209" t="b">
        <f t="shared" si="152"/>
        <v>1</v>
      </c>
      <c r="P3209" s="9" t="str">
        <f t="shared" si="153"/>
        <v>98 Heather Lane,Princeton,NJ</v>
      </c>
      <c r="Q3209" t="str">
        <f t="shared" si="151"/>
        <v>98 HEATHER LANE</v>
      </c>
      <c r="R3209" t="e">
        <f>VLOOKUP(Q3209,'[2]2011-Princeton-geocodes.csv'!$A:$A,1,FALSE)</f>
        <v>#N/A</v>
      </c>
    </row>
    <row r="3210" spans="1:18">
      <c r="A3210" s="5">
        <v>3209</v>
      </c>
      <c r="B3210" s="2" t="s">
        <v>1305</v>
      </c>
      <c r="C3210" s="2" t="s">
        <v>83</v>
      </c>
      <c r="D3210" s="2" t="s">
        <v>380</v>
      </c>
      <c r="E3210" s="2" t="s">
        <v>623</v>
      </c>
      <c r="F3210" s="2" t="s">
        <v>256</v>
      </c>
      <c r="G3210" s="2" t="s">
        <v>2263</v>
      </c>
      <c r="H3210" s="2" t="s">
        <v>13</v>
      </c>
      <c r="I3210" s="3" t="b">
        <v>0</v>
      </c>
      <c r="J3210" s="3" t="b">
        <v>0</v>
      </c>
      <c r="K3210" s="2" t="s">
        <v>13</v>
      </c>
      <c r="L3210" s="2" t="s">
        <v>13</v>
      </c>
      <c r="M3210" s="9" t="str">
        <f>IF(ISERROR([1]!GetPart(F3210,"-",1)),F3210,[1]!GetPart(F3210,"-",1))</f>
        <v>70</v>
      </c>
      <c r="N3210" t="b">
        <f t="shared" si="152"/>
        <v>1</v>
      </c>
      <c r="P3210" s="9" t="str">
        <f t="shared" si="153"/>
        <v>70 Heather Lane,Princeton,NJ</v>
      </c>
      <c r="Q3210" t="str">
        <f t="shared" si="151"/>
        <v>70 HEATHER LANE</v>
      </c>
      <c r="R3210" t="e">
        <f>VLOOKUP(Q3210,'[2]2011-Princeton-geocodes.csv'!$A:$A,1,FALSE)</f>
        <v>#N/A</v>
      </c>
    </row>
    <row r="3211" spans="1:18">
      <c r="A3211" s="5">
        <v>3210</v>
      </c>
      <c r="B3211" s="2" t="s">
        <v>1305</v>
      </c>
      <c r="C3211" s="2" t="s">
        <v>67</v>
      </c>
      <c r="D3211" s="2" t="s">
        <v>380</v>
      </c>
      <c r="E3211" s="2" t="s">
        <v>1472</v>
      </c>
      <c r="F3211" s="2" t="s">
        <v>973</v>
      </c>
      <c r="G3211" s="2" t="s">
        <v>2263</v>
      </c>
      <c r="H3211" s="2" t="s">
        <v>13</v>
      </c>
      <c r="I3211" s="3" t="b">
        <v>0</v>
      </c>
      <c r="J3211" s="3" t="b">
        <v>0</v>
      </c>
      <c r="K3211" s="2" t="s">
        <v>13</v>
      </c>
      <c r="L3211" s="2" t="s">
        <v>13</v>
      </c>
      <c r="M3211" s="9" t="str">
        <f>IF(ISERROR([1]!GetPart(F3211,"-",1)),F3211,[1]!GetPart(F3211,"-",1))</f>
        <v>112</v>
      </c>
      <c r="N3211" t="b">
        <f t="shared" si="152"/>
        <v>1</v>
      </c>
      <c r="P3211" s="9" t="str">
        <f t="shared" si="153"/>
        <v>112 Heather Lane,Princeton,NJ</v>
      </c>
      <c r="Q3211" t="str">
        <f t="shared" si="151"/>
        <v>112 HEATHER LANE</v>
      </c>
      <c r="R3211" t="e">
        <f>VLOOKUP(Q3211,'[2]2011-Princeton-geocodes.csv'!$A:$A,1,FALSE)</f>
        <v>#N/A</v>
      </c>
    </row>
    <row r="3212" spans="1:18">
      <c r="A3212" s="5">
        <v>3211</v>
      </c>
      <c r="B3212" s="2" t="s">
        <v>1305</v>
      </c>
      <c r="C3212" s="2" t="s">
        <v>86</v>
      </c>
      <c r="D3212" s="2" t="s">
        <v>380</v>
      </c>
      <c r="E3212" s="2" t="s">
        <v>1212</v>
      </c>
      <c r="F3212" s="2" t="s">
        <v>295</v>
      </c>
      <c r="G3212" s="2" t="s">
        <v>2263</v>
      </c>
      <c r="H3212" s="2" t="s">
        <v>13</v>
      </c>
      <c r="I3212" s="3" t="b">
        <v>0</v>
      </c>
      <c r="J3212" s="3" t="b">
        <v>0</v>
      </c>
      <c r="K3212" s="2" t="s">
        <v>13</v>
      </c>
      <c r="L3212" s="2" t="s">
        <v>13</v>
      </c>
      <c r="M3212" s="9" t="str">
        <f>IF(ISERROR([1]!GetPart(F3212,"-",1)),F3212,[1]!GetPart(F3212,"-",1))</f>
        <v>34</v>
      </c>
      <c r="N3212" t="b">
        <f t="shared" si="152"/>
        <v>1</v>
      </c>
      <c r="P3212" s="9" t="str">
        <f t="shared" si="153"/>
        <v>34 Heather Lane,Princeton,NJ</v>
      </c>
      <c r="Q3212" t="str">
        <f t="shared" si="151"/>
        <v>34 HEATHER LANE</v>
      </c>
      <c r="R3212" t="e">
        <f>VLOOKUP(Q3212,'[2]2011-Princeton-geocodes.csv'!$A:$A,1,FALSE)</f>
        <v>#N/A</v>
      </c>
    </row>
    <row r="3213" spans="1:18">
      <c r="A3213" s="5">
        <v>3212</v>
      </c>
      <c r="B3213" s="2" t="s">
        <v>1305</v>
      </c>
      <c r="C3213" s="2" t="s">
        <v>65</v>
      </c>
      <c r="D3213" s="2" t="s">
        <v>380</v>
      </c>
      <c r="E3213" s="2" t="s">
        <v>616</v>
      </c>
      <c r="F3213" s="2" t="s">
        <v>864</v>
      </c>
      <c r="G3213" s="2" t="s">
        <v>2263</v>
      </c>
      <c r="H3213" s="2" t="s">
        <v>13</v>
      </c>
      <c r="I3213" s="3" t="b">
        <v>0</v>
      </c>
      <c r="J3213" s="3" t="b">
        <v>1</v>
      </c>
      <c r="K3213" s="2" t="s">
        <v>13</v>
      </c>
      <c r="L3213" s="2" t="s">
        <v>13</v>
      </c>
      <c r="M3213" s="9" t="str">
        <f>IF(ISERROR([1]!GetPart(F3213,"-",1)),F3213,[1]!GetPart(F3213,"-",1))</f>
        <v>124</v>
      </c>
      <c r="N3213" t="b">
        <f t="shared" si="152"/>
        <v>1</v>
      </c>
      <c r="P3213" s="9" t="str">
        <f t="shared" si="153"/>
        <v>124 Heather Lane,Princeton,NJ</v>
      </c>
      <c r="Q3213" t="str">
        <f t="shared" si="151"/>
        <v>124 HEATHER LANE</v>
      </c>
      <c r="R3213" t="e">
        <f>VLOOKUP(Q3213,'[2]2011-Princeton-geocodes.csv'!$A:$A,1,FALSE)</f>
        <v>#N/A</v>
      </c>
    </row>
    <row r="3214" spans="1:18">
      <c r="A3214" s="5">
        <v>3213</v>
      </c>
      <c r="B3214" s="2" t="s">
        <v>1305</v>
      </c>
      <c r="C3214" s="2" t="s">
        <v>62</v>
      </c>
      <c r="D3214" s="2" t="s">
        <v>380</v>
      </c>
      <c r="E3214" s="2" t="s">
        <v>2266</v>
      </c>
      <c r="F3214" s="2" t="s">
        <v>357</v>
      </c>
      <c r="G3214" s="2" t="s">
        <v>2263</v>
      </c>
      <c r="H3214" s="2" t="s">
        <v>13</v>
      </c>
      <c r="I3214" s="3" t="b">
        <v>0</v>
      </c>
      <c r="J3214" s="3" t="b">
        <v>1</v>
      </c>
      <c r="K3214" s="2" t="s">
        <v>13</v>
      </c>
      <c r="L3214" s="2" t="s">
        <v>13</v>
      </c>
      <c r="M3214" s="9" t="str">
        <f>IF(ISERROR([1]!GetPart(F3214,"-",1)),F3214,[1]!GetPart(F3214,"-",1))</f>
        <v>140</v>
      </c>
      <c r="N3214" t="b">
        <f t="shared" si="152"/>
        <v>1</v>
      </c>
      <c r="P3214" s="9" t="str">
        <f t="shared" si="153"/>
        <v>140 Heather Lane,Princeton,NJ</v>
      </c>
      <c r="Q3214" t="str">
        <f t="shared" si="151"/>
        <v>140 HEATHER LANE</v>
      </c>
      <c r="R3214" t="e">
        <f>VLOOKUP(Q3214,'[2]2011-Princeton-geocodes.csv'!$A:$A,1,FALSE)</f>
        <v>#N/A</v>
      </c>
    </row>
    <row r="3215" spans="1:18">
      <c r="A3215" s="5">
        <v>3214</v>
      </c>
      <c r="B3215" s="2" t="s">
        <v>1305</v>
      </c>
      <c r="C3215" s="2" t="s">
        <v>78</v>
      </c>
      <c r="D3215" s="2" t="s">
        <v>380</v>
      </c>
      <c r="E3215" s="2" t="s">
        <v>1008</v>
      </c>
      <c r="F3215" s="2" t="s">
        <v>464</v>
      </c>
      <c r="G3215" s="2" t="s">
        <v>2263</v>
      </c>
      <c r="H3215" s="2" t="s">
        <v>13</v>
      </c>
      <c r="I3215" s="3" t="b">
        <v>0</v>
      </c>
      <c r="J3215" s="3" t="b">
        <v>1</v>
      </c>
      <c r="K3215" s="2" t="s">
        <v>13</v>
      </c>
      <c r="L3215" s="2" t="s">
        <v>13</v>
      </c>
      <c r="M3215" s="9" t="str">
        <f>IF(ISERROR([1]!GetPart(F3215,"-",1)),F3215,[1]!GetPart(F3215,"-",1))</f>
        <v>164</v>
      </c>
      <c r="N3215" t="b">
        <f t="shared" si="152"/>
        <v>1</v>
      </c>
      <c r="P3215" s="9" t="str">
        <f t="shared" si="153"/>
        <v>164 Heather Lane,Princeton,NJ</v>
      </c>
      <c r="Q3215" t="str">
        <f t="shared" si="151"/>
        <v>164 HEATHER LANE</v>
      </c>
      <c r="R3215" t="e">
        <f>VLOOKUP(Q3215,'[2]2011-Princeton-geocodes.csv'!$A:$A,1,FALSE)</f>
        <v>#N/A</v>
      </c>
    </row>
    <row r="3216" spans="1:18">
      <c r="A3216" s="5">
        <v>3215</v>
      </c>
      <c r="B3216" s="2" t="s">
        <v>1305</v>
      </c>
      <c r="C3216" s="2" t="s">
        <v>92</v>
      </c>
      <c r="D3216" s="2" t="s">
        <v>380</v>
      </c>
      <c r="E3216" s="2" t="s">
        <v>29</v>
      </c>
      <c r="F3216" s="2" t="s">
        <v>124</v>
      </c>
      <c r="G3216" s="2" t="s">
        <v>2263</v>
      </c>
      <c r="H3216" s="2" t="s">
        <v>13</v>
      </c>
      <c r="I3216" s="3" t="b">
        <v>0</v>
      </c>
      <c r="J3216" s="3" t="b">
        <v>0</v>
      </c>
      <c r="K3216" s="2" t="s">
        <v>13</v>
      </c>
      <c r="L3216" s="2" t="s">
        <v>13</v>
      </c>
      <c r="M3216" s="9" t="str">
        <f>IF(ISERROR([1]!GetPart(F3216,"-",1)),F3216,[1]!GetPart(F3216,"-",1))</f>
        <v>84</v>
      </c>
      <c r="N3216" t="b">
        <f t="shared" si="152"/>
        <v>1</v>
      </c>
      <c r="P3216" s="9" t="str">
        <f t="shared" si="153"/>
        <v>84 Heather Lane,Princeton,NJ</v>
      </c>
      <c r="Q3216" t="str">
        <f t="shared" si="151"/>
        <v>84 HEATHER LANE</v>
      </c>
      <c r="R3216" t="e">
        <f>VLOOKUP(Q3216,'[2]2011-Princeton-geocodes.csv'!$A:$A,1,FALSE)</f>
        <v>#N/A</v>
      </c>
    </row>
    <row r="3217" spans="1:18">
      <c r="A3217" s="5">
        <v>3216</v>
      </c>
      <c r="B3217" s="2" t="s">
        <v>427</v>
      </c>
      <c r="C3217" s="2" t="s">
        <v>86</v>
      </c>
      <c r="D3217" s="2" t="s">
        <v>380</v>
      </c>
      <c r="E3217" s="2" t="s">
        <v>1307</v>
      </c>
      <c r="F3217" s="2" t="s">
        <v>274</v>
      </c>
      <c r="G3217" s="2" t="s">
        <v>2263</v>
      </c>
      <c r="H3217" s="2" t="s">
        <v>13</v>
      </c>
      <c r="I3217" s="3" t="b">
        <v>0</v>
      </c>
      <c r="J3217" s="3" t="b">
        <v>0</v>
      </c>
      <c r="K3217" s="2" t="s">
        <v>13</v>
      </c>
      <c r="L3217" s="2" t="s">
        <v>13</v>
      </c>
      <c r="M3217" s="9" t="str">
        <f>IF(ISERROR([1]!GetPart(F3217,"-",1)),F3217,[1]!GetPart(F3217,"-",1))</f>
        <v>23</v>
      </c>
      <c r="N3217" t="b">
        <f t="shared" si="152"/>
        <v>1</v>
      </c>
      <c r="P3217" s="9" t="str">
        <f t="shared" si="153"/>
        <v>23 Heather Lane,Princeton,NJ</v>
      </c>
      <c r="Q3217" t="str">
        <f t="shared" si="151"/>
        <v>23 HEATHER LANE</v>
      </c>
      <c r="R3217" t="e">
        <f>VLOOKUP(Q3217,'[2]2011-Princeton-geocodes.csv'!$A:$A,1,FALSE)</f>
        <v>#N/A</v>
      </c>
    </row>
    <row r="3218" spans="1:18">
      <c r="A3218" s="5">
        <v>3217</v>
      </c>
      <c r="B3218" s="2" t="s">
        <v>427</v>
      </c>
      <c r="C3218" s="2" t="s">
        <v>70</v>
      </c>
      <c r="D3218" s="2" t="s">
        <v>380</v>
      </c>
      <c r="E3218" s="2" t="s">
        <v>1992</v>
      </c>
      <c r="F3218" s="2" t="s">
        <v>241</v>
      </c>
      <c r="G3218" s="2" t="s">
        <v>2263</v>
      </c>
      <c r="H3218" s="2" t="s">
        <v>13</v>
      </c>
      <c r="I3218" s="3" t="b">
        <v>0</v>
      </c>
      <c r="J3218" s="3" t="b">
        <v>0</v>
      </c>
      <c r="K3218" s="2" t="s">
        <v>13</v>
      </c>
      <c r="L3218" s="2" t="s">
        <v>13</v>
      </c>
      <c r="M3218" s="9" t="str">
        <f>IF(ISERROR([1]!GetPart(F3218,"-",1)),F3218,[1]!GetPart(F3218,"-",1))</f>
        <v>75</v>
      </c>
      <c r="N3218" t="b">
        <f t="shared" si="152"/>
        <v>1</v>
      </c>
      <c r="P3218" s="9" t="str">
        <f t="shared" si="153"/>
        <v>75 Heather Lane,Princeton,NJ</v>
      </c>
      <c r="Q3218" t="str">
        <f t="shared" si="151"/>
        <v>75 HEATHER LANE</v>
      </c>
      <c r="R3218" t="e">
        <f>VLOOKUP(Q3218,'[2]2011-Princeton-geocodes.csv'!$A:$A,1,FALSE)</f>
        <v>#N/A</v>
      </c>
    </row>
    <row r="3219" spans="1:18">
      <c r="A3219" s="5">
        <v>3218</v>
      </c>
      <c r="B3219" s="2" t="s">
        <v>427</v>
      </c>
      <c r="C3219" s="2" t="s">
        <v>83</v>
      </c>
      <c r="D3219" s="2" t="s">
        <v>380</v>
      </c>
      <c r="E3219" s="2" t="s">
        <v>639</v>
      </c>
      <c r="F3219" s="2" t="s">
        <v>113</v>
      </c>
      <c r="G3219" s="2" t="s">
        <v>2263</v>
      </c>
      <c r="H3219" s="2" t="s">
        <v>13</v>
      </c>
      <c r="I3219" s="3" t="b">
        <v>0</v>
      </c>
      <c r="J3219" s="3" t="b">
        <v>0</v>
      </c>
      <c r="K3219" s="2" t="s">
        <v>13</v>
      </c>
      <c r="L3219" s="2" t="s">
        <v>13</v>
      </c>
      <c r="M3219" s="9" t="str">
        <f>IF(ISERROR([1]!GetPart(F3219,"-",1)),F3219,[1]!GetPart(F3219,"-",1))</f>
        <v>49</v>
      </c>
      <c r="N3219" t="b">
        <f t="shared" si="152"/>
        <v>1</v>
      </c>
      <c r="P3219" s="9" t="str">
        <f t="shared" si="153"/>
        <v>49 Heather Lane,Princeton,NJ</v>
      </c>
      <c r="Q3219" t="str">
        <f t="shared" si="151"/>
        <v>49 HEATHER LANE</v>
      </c>
      <c r="R3219" t="e">
        <f>VLOOKUP(Q3219,'[2]2011-Princeton-geocodes.csv'!$A:$A,1,FALSE)</f>
        <v>#N/A</v>
      </c>
    </row>
    <row r="3220" spans="1:18">
      <c r="A3220" s="5">
        <v>3219</v>
      </c>
      <c r="B3220" s="2" t="s">
        <v>427</v>
      </c>
      <c r="C3220" s="2" t="s">
        <v>89</v>
      </c>
      <c r="D3220" s="2" t="s">
        <v>380</v>
      </c>
      <c r="E3220" s="2" t="s">
        <v>1307</v>
      </c>
      <c r="F3220" s="2" t="s">
        <v>311</v>
      </c>
      <c r="G3220" s="2" t="s">
        <v>2263</v>
      </c>
      <c r="H3220" s="2" t="s">
        <v>13</v>
      </c>
      <c r="I3220" s="3" t="b">
        <v>0</v>
      </c>
      <c r="J3220" s="3" t="b">
        <v>0</v>
      </c>
      <c r="K3220" s="2" t="s">
        <v>13</v>
      </c>
      <c r="L3220" s="2" t="s">
        <v>13</v>
      </c>
      <c r="M3220" s="9" t="str">
        <f>IF(ISERROR([1]!GetPart(F3220,"-",1)),F3220,[1]!GetPart(F3220,"-",1))</f>
        <v>37</v>
      </c>
      <c r="N3220" t="b">
        <f t="shared" si="152"/>
        <v>1</v>
      </c>
      <c r="P3220" s="9" t="str">
        <f t="shared" si="153"/>
        <v>37 Heather Lane,Princeton,NJ</v>
      </c>
      <c r="Q3220" t="str">
        <f t="shared" si="151"/>
        <v>37 HEATHER LANE</v>
      </c>
      <c r="R3220" t="e">
        <f>VLOOKUP(Q3220,'[2]2011-Princeton-geocodes.csv'!$A:$A,1,FALSE)</f>
        <v>#N/A</v>
      </c>
    </row>
    <row r="3221" spans="1:18">
      <c r="A3221" s="5">
        <v>3220</v>
      </c>
      <c r="B3221" s="2" t="s">
        <v>427</v>
      </c>
      <c r="C3221" s="2" t="s">
        <v>65</v>
      </c>
      <c r="D3221" s="2" t="s">
        <v>380</v>
      </c>
      <c r="E3221" s="2" t="s">
        <v>1989</v>
      </c>
      <c r="F3221" s="2" t="s">
        <v>244</v>
      </c>
      <c r="G3221" s="2" t="s">
        <v>2263</v>
      </c>
      <c r="H3221" s="2" t="s">
        <v>13</v>
      </c>
      <c r="I3221" s="3" t="b">
        <v>0</v>
      </c>
      <c r="J3221" s="3" t="b">
        <v>0</v>
      </c>
      <c r="K3221" s="2" t="s">
        <v>13</v>
      </c>
      <c r="L3221" s="2" t="s">
        <v>13</v>
      </c>
      <c r="M3221" s="9" t="str">
        <f>IF(ISERROR([1]!GetPart(F3221,"-",1)),F3221,[1]!GetPart(F3221,"-",1))</f>
        <v>99</v>
      </c>
      <c r="N3221" t="b">
        <f t="shared" si="152"/>
        <v>1</v>
      </c>
      <c r="P3221" s="9" t="str">
        <f t="shared" si="153"/>
        <v>99 Heather Lane,Princeton,NJ</v>
      </c>
      <c r="Q3221" t="str">
        <f t="shared" si="151"/>
        <v>99 HEATHER LANE</v>
      </c>
      <c r="R3221" t="e">
        <f>VLOOKUP(Q3221,'[2]2011-Princeton-geocodes.csv'!$A:$A,1,FALSE)</f>
        <v>#N/A</v>
      </c>
    </row>
    <row r="3222" spans="1:18">
      <c r="A3222" s="5">
        <v>3221</v>
      </c>
      <c r="B3222" s="2" t="s">
        <v>427</v>
      </c>
      <c r="C3222" s="2" t="s">
        <v>62</v>
      </c>
      <c r="D3222" s="2" t="s">
        <v>380</v>
      </c>
      <c r="E3222" s="2" t="s">
        <v>544</v>
      </c>
      <c r="F3222" s="2" t="s">
        <v>1825</v>
      </c>
      <c r="G3222" s="2" t="s">
        <v>2263</v>
      </c>
      <c r="H3222" s="2" t="s">
        <v>13</v>
      </c>
      <c r="I3222" s="3" t="b">
        <v>0</v>
      </c>
      <c r="J3222" s="3" t="b">
        <v>0</v>
      </c>
      <c r="K3222" s="2" t="s">
        <v>13</v>
      </c>
      <c r="L3222" s="2" t="s">
        <v>13</v>
      </c>
      <c r="M3222" s="9" t="str">
        <f>IF(ISERROR([1]!GetPart(F3222,"-",1)),F3222,[1]!GetPart(F3222,"-",1))</f>
        <v>119</v>
      </c>
      <c r="N3222" t="b">
        <f t="shared" si="152"/>
        <v>1</v>
      </c>
      <c r="P3222" s="9" t="str">
        <f t="shared" si="153"/>
        <v>119 Heather Lane,Princeton,NJ</v>
      </c>
      <c r="Q3222" t="str">
        <f t="shared" si="151"/>
        <v>119 HEATHER LANE</v>
      </c>
      <c r="R3222" t="e">
        <f>VLOOKUP(Q3222,'[2]2011-Princeton-geocodes.csv'!$A:$A,1,FALSE)</f>
        <v>#N/A</v>
      </c>
    </row>
    <row r="3223" spans="1:18">
      <c r="A3223" s="5">
        <v>3222</v>
      </c>
      <c r="B3223" s="2" t="s">
        <v>427</v>
      </c>
      <c r="C3223" s="2" t="s">
        <v>78</v>
      </c>
      <c r="D3223" s="2" t="s">
        <v>380</v>
      </c>
      <c r="E3223" s="2" t="s">
        <v>1307</v>
      </c>
      <c r="F3223" s="2" t="s">
        <v>374</v>
      </c>
      <c r="G3223" s="2" t="s">
        <v>2263</v>
      </c>
      <c r="H3223" s="2" t="s">
        <v>13</v>
      </c>
      <c r="I3223" s="3" t="b">
        <v>0</v>
      </c>
      <c r="J3223" s="3" t="b">
        <v>0</v>
      </c>
      <c r="K3223" s="2" t="s">
        <v>13</v>
      </c>
      <c r="L3223" s="2" t="s">
        <v>13</v>
      </c>
      <c r="M3223" s="9" t="str">
        <f>IF(ISERROR([1]!GetPart(F3223,"-",1)),F3223,[1]!GetPart(F3223,"-",1))</f>
        <v>165</v>
      </c>
      <c r="N3223" t="b">
        <f t="shared" si="152"/>
        <v>1</v>
      </c>
      <c r="P3223" s="9" t="str">
        <f t="shared" si="153"/>
        <v>165 Heather Lane,Princeton,NJ</v>
      </c>
      <c r="Q3223" t="str">
        <f t="shared" si="151"/>
        <v>165 HEATHER LANE</v>
      </c>
      <c r="R3223" t="e">
        <f>VLOOKUP(Q3223,'[2]2011-Princeton-geocodes.csv'!$A:$A,1,FALSE)</f>
        <v>#N/A</v>
      </c>
    </row>
    <row r="3224" spans="1:18">
      <c r="A3224" s="5">
        <v>3223</v>
      </c>
      <c r="B3224" s="2" t="s">
        <v>427</v>
      </c>
      <c r="C3224" s="2" t="s">
        <v>92</v>
      </c>
      <c r="D3224" s="2" t="s">
        <v>380</v>
      </c>
      <c r="E3224" s="2" t="s">
        <v>1992</v>
      </c>
      <c r="F3224" s="2" t="s">
        <v>75</v>
      </c>
      <c r="G3224" s="2" t="s">
        <v>2263</v>
      </c>
      <c r="H3224" s="2" t="s">
        <v>13</v>
      </c>
      <c r="I3224" s="3" t="b">
        <v>0</v>
      </c>
      <c r="J3224" s="3" t="b">
        <v>0</v>
      </c>
      <c r="K3224" s="2" t="s">
        <v>13</v>
      </c>
      <c r="L3224" s="2" t="s">
        <v>13</v>
      </c>
      <c r="M3224" s="9" t="str">
        <f>IF(ISERROR([1]!GetPart(F3224,"-",1)),F3224,[1]!GetPart(F3224,"-",1))</f>
        <v>61</v>
      </c>
      <c r="N3224" t="b">
        <f t="shared" si="152"/>
        <v>1</v>
      </c>
      <c r="P3224" s="9" t="str">
        <f t="shared" si="153"/>
        <v>61 Heather Lane,Princeton,NJ</v>
      </c>
      <c r="Q3224" t="str">
        <f t="shared" si="151"/>
        <v>61 HEATHER LANE</v>
      </c>
      <c r="R3224" t="e">
        <f>VLOOKUP(Q3224,'[2]2011-Princeton-geocodes.csv'!$A:$A,1,FALSE)</f>
        <v>#N/A</v>
      </c>
    </row>
    <row r="3225" spans="1:18">
      <c r="A3225" s="5">
        <v>3224</v>
      </c>
      <c r="B3225" s="2" t="s">
        <v>2267</v>
      </c>
      <c r="C3225" s="2" t="s">
        <v>304</v>
      </c>
      <c r="D3225" s="2" t="s">
        <v>50</v>
      </c>
      <c r="E3225" s="2" t="s">
        <v>51</v>
      </c>
      <c r="F3225" s="2" t="s">
        <v>23</v>
      </c>
      <c r="G3225" s="2" t="s">
        <v>2268</v>
      </c>
      <c r="H3225" s="2" t="s">
        <v>13</v>
      </c>
      <c r="I3225" s="3" t="b">
        <v>0</v>
      </c>
      <c r="J3225" s="3" t="b">
        <v>1</v>
      </c>
      <c r="K3225" s="2" t="s">
        <v>13</v>
      </c>
      <c r="L3225" s="2" t="s">
        <v>13</v>
      </c>
      <c r="M3225" s="9" t="str">
        <f>IF(ISERROR([1]!GetPart(F3225,"-",1)),F3225,[1]!GetPart(F3225,"-",1))</f>
        <v>15</v>
      </c>
      <c r="N3225" t="b">
        <f t="shared" si="152"/>
        <v>1</v>
      </c>
      <c r="P3225" s="9" t="str">
        <f t="shared" si="153"/>
        <v>15 Hemlock Circle,Princeton,NJ</v>
      </c>
      <c r="Q3225" t="str">
        <f t="shared" si="151"/>
        <v>15 HEMLOCK CIRCLE</v>
      </c>
      <c r="R3225" t="e">
        <f>VLOOKUP(Q3225,'[2]2011-Princeton-geocodes.csv'!$A:$A,1,FALSE)</f>
        <v>#N/A</v>
      </c>
    </row>
    <row r="3226" spans="1:18">
      <c r="A3226" s="5">
        <v>3225</v>
      </c>
      <c r="B3226" s="2" t="s">
        <v>2267</v>
      </c>
      <c r="C3226" s="2" t="s">
        <v>273</v>
      </c>
      <c r="D3226" s="2" t="s">
        <v>50</v>
      </c>
      <c r="E3226" s="2" t="s">
        <v>87</v>
      </c>
      <c r="F3226" s="2" t="s">
        <v>392</v>
      </c>
      <c r="G3226" s="2" t="s">
        <v>2268</v>
      </c>
      <c r="H3226" s="2" t="s">
        <v>13</v>
      </c>
      <c r="I3226" s="3" t="b">
        <v>0</v>
      </c>
      <c r="J3226" s="3" t="b">
        <v>1</v>
      </c>
      <c r="K3226" s="2" t="s">
        <v>13</v>
      </c>
      <c r="L3226" s="2" t="s">
        <v>13</v>
      </c>
      <c r="M3226" s="9" t="str">
        <f>IF(ISERROR([1]!GetPart(F3226,"-",1)),F3226,[1]!GetPart(F3226,"-",1))</f>
        <v>87</v>
      </c>
      <c r="N3226" t="b">
        <f t="shared" si="152"/>
        <v>1</v>
      </c>
      <c r="P3226" s="9" t="str">
        <f t="shared" si="153"/>
        <v>87 Hemlock Circle,Princeton,NJ</v>
      </c>
      <c r="Q3226" t="str">
        <f t="shared" si="151"/>
        <v>87 HEMLOCK CIRCLE</v>
      </c>
      <c r="R3226" t="e">
        <f>VLOOKUP(Q3226,'[2]2011-Princeton-geocodes.csv'!$A:$A,1,FALSE)</f>
        <v>#N/A</v>
      </c>
    </row>
    <row r="3227" spans="1:18">
      <c r="A3227" s="5">
        <v>3226</v>
      </c>
      <c r="B3227" s="2" t="s">
        <v>2267</v>
      </c>
      <c r="C3227" s="2" t="s">
        <v>64</v>
      </c>
      <c r="D3227" s="2" t="s">
        <v>50</v>
      </c>
      <c r="E3227" s="2" t="s">
        <v>479</v>
      </c>
      <c r="F3227" s="2" t="s">
        <v>243</v>
      </c>
      <c r="G3227" s="2" t="s">
        <v>2268</v>
      </c>
      <c r="H3227" s="2" t="s">
        <v>13</v>
      </c>
      <c r="I3227" s="3" t="b">
        <v>0</v>
      </c>
      <c r="J3227" s="3" t="b">
        <v>0</v>
      </c>
      <c r="K3227" s="2" t="s">
        <v>13</v>
      </c>
      <c r="L3227" s="2" t="s">
        <v>13</v>
      </c>
      <c r="M3227" s="9" t="str">
        <f>IF(ISERROR([1]!GetPart(F3227,"-",1)),F3227,[1]!GetPart(F3227,"-",1))</f>
        <v>79</v>
      </c>
      <c r="N3227" t="b">
        <f t="shared" si="152"/>
        <v>1</v>
      </c>
      <c r="P3227" s="9" t="str">
        <f t="shared" si="153"/>
        <v>79 Hemlock Circle,Princeton,NJ</v>
      </c>
      <c r="Q3227" t="str">
        <f t="shared" si="151"/>
        <v>79 HEMLOCK CIRCLE</v>
      </c>
      <c r="R3227" t="e">
        <f>VLOOKUP(Q3227,'[2]2011-Princeton-geocodes.csv'!$A:$A,1,FALSE)</f>
        <v>#N/A</v>
      </c>
    </row>
    <row r="3228" spans="1:18">
      <c r="A3228" s="5">
        <v>3227</v>
      </c>
      <c r="B3228" s="2" t="s">
        <v>2267</v>
      </c>
      <c r="C3228" s="2" t="s">
        <v>312</v>
      </c>
      <c r="D3228" s="2" t="s">
        <v>50</v>
      </c>
      <c r="E3228" s="2" t="s">
        <v>326</v>
      </c>
      <c r="F3228" s="2" t="s">
        <v>477</v>
      </c>
      <c r="G3228" s="2" t="s">
        <v>2268</v>
      </c>
      <c r="H3228" s="2" t="s">
        <v>13</v>
      </c>
      <c r="I3228" s="3" t="b">
        <v>0</v>
      </c>
      <c r="J3228" s="3" t="b">
        <v>1</v>
      </c>
      <c r="K3228" s="2" t="s">
        <v>13</v>
      </c>
      <c r="L3228" s="2" t="s">
        <v>13</v>
      </c>
      <c r="M3228" s="9" t="str">
        <f>IF(ISERROR([1]!GetPart(F3228,"-",1)),F3228,[1]!GetPart(F3228,"-",1))</f>
        <v>47</v>
      </c>
      <c r="N3228" t="b">
        <f t="shared" si="152"/>
        <v>1</v>
      </c>
      <c r="P3228" s="9" t="str">
        <f t="shared" si="153"/>
        <v>47 Hemlock Circle,Princeton,NJ</v>
      </c>
      <c r="Q3228" t="str">
        <f t="shared" si="151"/>
        <v>47 HEMLOCK CIRCLE</v>
      </c>
      <c r="R3228" t="e">
        <f>VLOOKUP(Q3228,'[2]2011-Princeton-geocodes.csv'!$A:$A,1,FALSE)</f>
        <v>#N/A</v>
      </c>
    </row>
    <row r="3229" spans="1:18">
      <c r="A3229" s="5">
        <v>3228</v>
      </c>
      <c r="B3229" s="2" t="s">
        <v>2267</v>
      </c>
      <c r="C3229" s="2" t="s">
        <v>311</v>
      </c>
      <c r="D3229" s="2" t="s">
        <v>50</v>
      </c>
      <c r="E3229" s="2" t="s">
        <v>31</v>
      </c>
      <c r="F3229" s="2" t="s">
        <v>271</v>
      </c>
      <c r="G3229" s="2" t="s">
        <v>2268</v>
      </c>
      <c r="H3229" s="2" t="s">
        <v>13</v>
      </c>
      <c r="I3229" s="3" t="b">
        <v>0</v>
      </c>
      <c r="J3229" s="3" t="b">
        <v>1</v>
      </c>
      <c r="K3229" s="2" t="s">
        <v>13</v>
      </c>
      <c r="L3229" s="2" t="s">
        <v>13</v>
      </c>
      <c r="M3229" s="9" t="str">
        <f>IF(ISERROR([1]!GetPart(F3229,"-",1)),F3229,[1]!GetPart(F3229,"-",1))</f>
        <v>57</v>
      </c>
      <c r="N3229" t="b">
        <f t="shared" si="152"/>
        <v>1</v>
      </c>
      <c r="P3229" s="9" t="str">
        <f t="shared" si="153"/>
        <v>57 Hemlock Circle,Princeton,NJ</v>
      </c>
      <c r="Q3229" t="str">
        <f t="shared" si="151"/>
        <v>57 HEMLOCK CIRCLE</v>
      </c>
      <c r="R3229" t="e">
        <f>VLOOKUP(Q3229,'[2]2011-Princeton-geocodes.csv'!$A:$A,1,FALSE)</f>
        <v>#N/A</v>
      </c>
    </row>
    <row r="3230" spans="1:18">
      <c r="A3230" s="5">
        <v>3229</v>
      </c>
      <c r="B3230" s="2" t="s">
        <v>2267</v>
      </c>
      <c r="C3230" s="2" t="s">
        <v>90</v>
      </c>
      <c r="D3230" s="2" t="s">
        <v>50</v>
      </c>
      <c r="E3230" s="2" t="s">
        <v>327</v>
      </c>
      <c r="F3230" s="2" t="s">
        <v>269</v>
      </c>
      <c r="G3230" s="2" t="s">
        <v>2268</v>
      </c>
      <c r="H3230" s="2" t="s">
        <v>13</v>
      </c>
      <c r="I3230" s="3" t="b">
        <v>0</v>
      </c>
      <c r="J3230" s="3" t="b">
        <v>1</v>
      </c>
      <c r="K3230" s="2" t="s">
        <v>13</v>
      </c>
      <c r="L3230" s="2" t="s">
        <v>13</v>
      </c>
      <c r="M3230" s="9" t="str">
        <f>IF(ISERROR([1]!GetPart(F3230,"-",1)),F3230,[1]!GetPart(F3230,"-",1))</f>
        <v>63</v>
      </c>
      <c r="N3230" t="b">
        <f t="shared" si="152"/>
        <v>1</v>
      </c>
      <c r="P3230" s="9" t="str">
        <f t="shared" si="153"/>
        <v>63 Hemlock Circle,Princeton,NJ</v>
      </c>
      <c r="Q3230" t="str">
        <f t="shared" si="151"/>
        <v>63 HEMLOCK CIRCLE</v>
      </c>
      <c r="R3230" t="e">
        <f>VLOOKUP(Q3230,'[2]2011-Princeton-geocodes.csv'!$A:$A,1,FALSE)</f>
        <v>#N/A</v>
      </c>
    </row>
    <row r="3231" spans="1:18">
      <c r="A3231" s="5">
        <v>3230</v>
      </c>
      <c r="B3231" s="2" t="s">
        <v>2267</v>
      </c>
      <c r="C3231" s="2" t="s">
        <v>306</v>
      </c>
      <c r="D3231" s="2" t="s">
        <v>50</v>
      </c>
      <c r="E3231" s="2" t="s">
        <v>68</v>
      </c>
      <c r="F3231" s="2" t="s">
        <v>251</v>
      </c>
      <c r="G3231" s="2" t="s">
        <v>2268</v>
      </c>
      <c r="H3231" s="2" t="s">
        <v>13</v>
      </c>
      <c r="I3231" s="3" t="b">
        <v>0</v>
      </c>
      <c r="J3231" s="3" t="b">
        <v>1</v>
      </c>
      <c r="K3231" s="2" t="s">
        <v>13</v>
      </c>
      <c r="L3231" s="2" t="s">
        <v>13</v>
      </c>
      <c r="M3231" s="9" t="str">
        <f>IF(ISERROR([1]!GetPart(F3231,"-",1)),F3231,[1]!GetPart(F3231,"-",1))</f>
        <v>69</v>
      </c>
      <c r="N3231" t="b">
        <f t="shared" si="152"/>
        <v>1</v>
      </c>
      <c r="P3231" s="9" t="str">
        <f t="shared" si="153"/>
        <v>69 Hemlock Circle,Princeton,NJ</v>
      </c>
      <c r="Q3231" t="str">
        <f t="shared" si="151"/>
        <v>69 HEMLOCK CIRCLE</v>
      </c>
      <c r="R3231" t="e">
        <f>VLOOKUP(Q3231,'[2]2011-Princeton-geocodes.csv'!$A:$A,1,FALSE)</f>
        <v>#N/A</v>
      </c>
    </row>
    <row r="3232" spans="1:18">
      <c r="A3232" s="5">
        <v>3231</v>
      </c>
      <c r="B3232" s="2" t="s">
        <v>2267</v>
      </c>
      <c r="C3232" s="2" t="s">
        <v>297</v>
      </c>
      <c r="D3232" s="2" t="s">
        <v>50</v>
      </c>
      <c r="E3232" s="2" t="s">
        <v>172</v>
      </c>
      <c r="F3232" s="2" t="s">
        <v>286</v>
      </c>
      <c r="G3232" s="2" t="s">
        <v>2268</v>
      </c>
      <c r="H3232" s="2" t="s">
        <v>13</v>
      </c>
      <c r="I3232" s="3" t="b">
        <v>0</v>
      </c>
      <c r="J3232" s="3" t="b">
        <v>1</v>
      </c>
      <c r="K3232" s="2" t="s">
        <v>13</v>
      </c>
      <c r="L3232" s="2" t="s">
        <v>13</v>
      </c>
      <c r="M3232" s="9" t="str">
        <f>IF(ISERROR([1]!GetPart(F3232,"-",1)),F3232,[1]!GetPart(F3232,"-",1))</f>
        <v>73</v>
      </c>
      <c r="N3232" t="b">
        <f t="shared" si="152"/>
        <v>1</v>
      </c>
      <c r="P3232" s="9" t="str">
        <f t="shared" si="153"/>
        <v>73 Hemlock Circle,Princeton,NJ</v>
      </c>
      <c r="Q3232" t="str">
        <f t="shared" si="151"/>
        <v>73 HEMLOCK CIRCLE</v>
      </c>
      <c r="R3232" t="e">
        <f>VLOOKUP(Q3232,'[2]2011-Princeton-geocodes.csv'!$A:$A,1,FALSE)</f>
        <v>#N/A</v>
      </c>
    </row>
    <row r="3233" spans="1:18">
      <c r="A3233" s="5">
        <v>3232</v>
      </c>
      <c r="B3233" s="2" t="s">
        <v>2267</v>
      </c>
      <c r="C3233" s="2" t="s">
        <v>278</v>
      </c>
      <c r="D3233" s="2" t="s">
        <v>50</v>
      </c>
      <c r="E3233" s="2" t="s">
        <v>538</v>
      </c>
      <c r="F3233" s="2" t="s">
        <v>274</v>
      </c>
      <c r="G3233" s="2" t="s">
        <v>2268</v>
      </c>
      <c r="H3233" s="2" t="s">
        <v>13</v>
      </c>
      <c r="I3233" s="3" t="b">
        <v>0</v>
      </c>
      <c r="J3233" s="3" t="b">
        <v>0</v>
      </c>
      <c r="K3233" s="2" t="s">
        <v>13</v>
      </c>
      <c r="L3233" s="2" t="s">
        <v>13</v>
      </c>
      <c r="M3233" s="9" t="str">
        <f>IF(ISERROR([1]!GetPart(F3233,"-",1)),F3233,[1]!GetPart(F3233,"-",1))</f>
        <v>23</v>
      </c>
      <c r="N3233" t="b">
        <f t="shared" si="152"/>
        <v>1</v>
      </c>
      <c r="P3233" s="9" t="str">
        <f t="shared" si="153"/>
        <v>23 Hemlock Circle,Princeton,NJ</v>
      </c>
      <c r="Q3233" t="str">
        <f t="shared" si="151"/>
        <v>23 HEMLOCK CIRCLE</v>
      </c>
      <c r="R3233" t="e">
        <f>VLOOKUP(Q3233,'[2]2011-Princeton-geocodes.csv'!$A:$A,1,FALSE)</f>
        <v>#N/A</v>
      </c>
    </row>
    <row r="3234" spans="1:18">
      <c r="A3234" s="5">
        <v>3233</v>
      </c>
      <c r="B3234" s="2" t="s">
        <v>2267</v>
      </c>
      <c r="C3234" s="2" t="s">
        <v>310</v>
      </c>
      <c r="D3234" s="2" t="s">
        <v>50</v>
      </c>
      <c r="E3234" s="2" t="s">
        <v>84</v>
      </c>
      <c r="F3234" s="2" t="s">
        <v>306</v>
      </c>
      <c r="G3234" s="2" t="s">
        <v>2268</v>
      </c>
      <c r="H3234" s="2" t="s">
        <v>13</v>
      </c>
      <c r="I3234" s="3" t="b">
        <v>0</v>
      </c>
      <c r="J3234" s="3" t="b">
        <v>1</v>
      </c>
      <c r="K3234" s="2" t="s">
        <v>13</v>
      </c>
      <c r="L3234" s="2" t="s">
        <v>13</v>
      </c>
      <c r="M3234" s="9" t="str">
        <f>IF(ISERROR([1]!GetPart(F3234,"-",1)),F3234,[1]!GetPart(F3234,"-",1))</f>
        <v>39</v>
      </c>
      <c r="N3234" t="b">
        <f t="shared" si="152"/>
        <v>1</v>
      </c>
      <c r="P3234" s="9" t="str">
        <f t="shared" si="153"/>
        <v>39 Hemlock Circle,Princeton,NJ</v>
      </c>
      <c r="Q3234" t="str">
        <f t="shared" si="151"/>
        <v>39 HEMLOCK CIRCLE</v>
      </c>
      <c r="R3234" t="e">
        <f>VLOOKUP(Q3234,'[2]2011-Princeton-geocodes.csv'!$A:$A,1,FALSE)</f>
        <v>#N/A</v>
      </c>
    </row>
    <row r="3235" spans="1:18">
      <c r="A3235" s="5">
        <v>3234</v>
      </c>
      <c r="B3235" s="2" t="s">
        <v>2267</v>
      </c>
      <c r="C3235" s="2" t="s">
        <v>295</v>
      </c>
      <c r="D3235" s="2" t="s">
        <v>50</v>
      </c>
      <c r="E3235" s="2" t="s">
        <v>538</v>
      </c>
      <c r="F3235" s="2" t="s">
        <v>66</v>
      </c>
      <c r="G3235" s="2" t="s">
        <v>2268</v>
      </c>
      <c r="H3235" s="2" t="s">
        <v>13</v>
      </c>
      <c r="I3235" s="3" t="b">
        <v>0</v>
      </c>
      <c r="J3235" s="3" t="b">
        <v>0</v>
      </c>
      <c r="K3235" s="2" t="s">
        <v>13</v>
      </c>
      <c r="L3235" s="2" t="s">
        <v>13</v>
      </c>
      <c r="M3235" s="9" t="str">
        <f>IF(ISERROR([1]!GetPart(F3235,"-",1)),F3235,[1]!GetPart(F3235,"-",1))</f>
        <v>31</v>
      </c>
      <c r="N3235" t="b">
        <f t="shared" si="152"/>
        <v>1</v>
      </c>
      <c r="P3235" s="9" t="str">
        <f t="shared" si="153"/>
        <v>31 Hemlock Circle,Princeton,NJ</v>
      </c>
      <c r="Q3235" t="str">
        <f t="shared" si="151"/>
        <v>31 HEMLOCK CIRCLE</v>
      </c>
      <c r="R3235" t="e">
        <f>VLOOKUP(Q3235,'[2]2011-Princeton-geocodes.csv'!$A:$A,1,FALSE)</f>
        <v>#N/A</v>
      </c>
    </row>
    <row r="3236" spans="1:18">
      <c r="A3236" s="5">
        <v>3235</v>
      </c>
      <c r="B3236" s="2" t="s">
        <v>2269</v>
      </c>
      <c r="C3236" s="2" t="s">
        <v>86</v>
      </c>
      <c r="D3236" s="2" t="s">
        <v>50</v>
      </c>
      <c r="E3236" s="2" t="s">
        <v>81</v>
      </c>
      <c r="F3236" s="2" t="s">
        <v>280</v>
      </c>
      <c r="G3236" s="2" t="s">
        <v>2268</v>
      </c>
      <c r="H3236" s="2" t="s">
        <v>13</v>
      </c>
      <c r="I3236" s="3" t="b">
        <v>0</v>
      </c>
      <c r="J3236" s="3" t="b">
        <v>1</v>
      </c>
      <c r="K3236" s="2" t="s">
        <v>13</v>
      </c>
      <c r="L3236" s="2" t="s">
        <v>13</v>
      </c>
      <c r="M3236" s="9" t="str">
        <f>IF(ISERROR([1]!GetPart(F3236,"-",1)),F3236,[1]!GetPart(F3236,"-",1))</f>
        <v>65</v>
      </c>
      <c r="N3236" t="b">
        <f t="shared" si="152"/>
        <v>1</v>
      </c>
      <c r="P3236" s="9" t="str">
        <f t="shared" si="153"/>
        <v>65 Hemlock Circle,Princeton,NJ</v>
      </c>
      <c r="Q3236" t="str">
        <f t="shared" ref="Q3236:Q3299" si="154">UPPER(IF(LEN(M3236)&gt;0,M3236&amp;" ","")&amp;G3236)</f>
        <v>65 HEMLOCK CIRCLE</v>
      </c>
      <c r="R3236" t="e">
        <f>VLOOKUP(Q3236,'[2]2011-Princeton-geocodes.csv'!$A:$A,1,FALSE)</f>
        <v>#N/A</v>
      </c>
    </row>
    <row r="3237" spans="1:18">
      <c r="A3237" s="5">
        <v>3236</v>
      </c>
      <c r="B3237" s="2" t="s">
        <v>2270</v>
      </c>
      <c r="C3237" s="2" t="s">
        <v>78</v>
      </c>
      <c r="D3237" s="2" t="s">
        <v>264</v>
      </c>
      <c r="E3237" s="2" t="s">
        <v>1875</v>
      </c>
      <c r="F3237" s="2" t="s">
        <v>88</v>
      </c>
      <c r="G3237" s="2" t="s">
        <v>2271</v>
      </c>
      <c r="H3237" s="2" t="s">
        <v>13</v>
      </c>
      <c r="I3237" s="3" t="b">
        <v>0</v>
      </c>
      <c r="J3237" s="3" t="b">
        <v>0</v>
      </c>
      <c r="K3237" s="2" t="s">
        <v>14</v>
      </c>
      <c r="L3237" s="2" t="s">
        <v>13</v>
      </c>
      <c r="M3237" s="9" t="str">
        <f>IF(ISERROR([1]!GetPart(F3237,"-",1)),F3237,[1]!GetPart(F3237,"-",1))</f>
        <v>56</v>
      </c>
      <c r="N3237" t="b">
        <f t="shared" si="152"/>
        <v>1</v>
      </c>
      <c r="P3237" s="9" t="str">
        <f t="shared" si="153"/>
        <v>56 Henderson Avenue,Princeton,NJ</v>
      </c>
      <c r="Q3237" t="str">
        <f t="shared" si="154"/>
        <v>56 HENDERSON AVENUE</v>
      </c>
      <c r="R3237" t="e">
        <f>VLOOKUP(Q3237,'[2]2011-Princeton-geocodes.csv'!$A:$A,1,FALSE)</f>
        <v>#N/A</v>
      </c>
    </row>
    <row r="3238" spans="1:18">
      <c r="A3238" s="5">
        <v>3237</v>
      </c>
      <c r="B3238" s="2" t="s">
        <v>2270</v>
      </c>
      <c r="C3238" s="2" t="s">
        <v>23</v>
      </c>
      <c r="D3238" s="2" t="s">
        <v>264</v>
      </c>
      <c r="E3238" s="2" t="s">
        <v>156</v>
      </c>
      <c r="F3238" s="2" t="s">
        <v>23</v>
      </c>
      <c r="G3238" s="2" t="s">
        <v>2271</v>
      </c>
      <c r="H3238" s="2" t="s">
        <v>13</v>
      </c>
      <c r="I3238" s="3" t="b">
        <v>0</v>
      </c>
      <c r="J3238" s="3" t="b">
        <v>0</v>
      </c>
      <c r="K3238" s="2" t="s">
        <v>13</v>
      </c>
      <c r="L3238" s="2" t="s">
        <v>13</v>
      </c>
      <c r="M3238" s="9" t="str">
        <f>IF(ISERROR([1]!GetPart(F3238,"-",1)),F3238,[1]!GetPart(F3238,"-",1))</f>
        <v>15</v>
      </c>
      <c r="N3238" t="b">
        <f t="shared" si="152"/>
        <v>1</v>
      </c>
      <c r="P3238" s="9" t="str">
        <f t="shared" si="153"/>
        <v>15 Henderson Avenue,Princeton,NJ</v>
      </c>
      <c r="Q3238" t="str">
        <f t="shared" si="154"/>
        <v>15 HENDERSON AVENUE</v>
      </c>
      <c r="R3238" t="e">
        <f>VLOOKUP(Q3238,'[2]2011-Princeton-geocodes.csv'!$A:$A,1,FALSE)</f>
        <v>#N/A</v>
      </c>
    </row>
    <row r="3239" spans="1:18">
      <c r="A3239" s="5">
        <v>3238</v>
      </c>
      <c r="B3239" s="2" t="s">
        <v>2270</v>
      </c>
      <c r="C3239" s="2" t="s">
        <v>24</v>
      </c>
      <c r="D3239" s="2" t="s">
        <v>264</v>
      </c>
      <c r="E3239" s="2" t="s">
        <v>122</v>
      </c>
      <c r="F3239" s="2" t="s">
        <v>158</v>
      </c>
      <c r="G3239" s="2" t="s">
        <v>2271</v>
      </c>
      <c r="H3239" s="2" t="s">
        <v>13</v>
      </c>
      <c r="I3239" s="3" t="b">
        <v>0</v>
      </c>
      <c r="J3239" s="3" t="b">
        <v>0</v>
      </c>
      <c r="K3239" s="2" t="s">
        <v>13</v>
      </c>
      <c r="L3239" s="2" t="s">
        <v>13</v>
      </c>
      <c r="M3239" s="9" t="str">
        <f>IF(ISERROR([1]!GetPart(F3239,"-",1)),F3239,[1]!GetPart(F3239,"-",1))</f>
        <v>19</v>
      </c>
      <c r="N3239" t="b">
        <f t="shared" si="152"/>
        <v>1</v>
      </c>
      <c r="P3239" s="9" t="str">
        <f t="shared" si="153"/>
        <v>19 Henderson Avenue,Princeton,NJ</v>
      </c>
      <c r="Q3239" t="str">
        <f t="shared" si="154"/>
        <v>19 HENDERSON AVENUE</v>
      </c>
      <c r="R3239" t="e">
        <f>VLOOKUP(Q3239,'[2]2011-Princeton-geocodes.csv'!$A:$A,1,FALSE)</f>
        <v>#N/A</v>
      </c>
    </row>
    <row r="3240" spans="1:18">
      <c r="A3240" s="5">
        <v>3239</v>
      </c>
      <c r="B3240" s="2" t="s">
        <v>2270</v>
      </c>
      <c r="C3240" s="2" t="s">
        <v>158</v>
      </c>
      <c r="D3240" s="2" t="s">
        <v>264</v>
      </c>
      <c r="E3240" s="2" t="s">
        <v>500</v>
      </c>
      <c r="F3240" s="2" t="s">
        <v>24</v>
      </c>
      <c r="G3240" s="2" t="s">
        <v>2271</v>
      </c>
      <c r="H3240" s="2" t="s">
        <v>13</v>
      </c>
      <c r="I3240" s="3" t="b">
        <v>0</v>
      </c>
      <c r="J3240" s="3" t="b">
        <v>0</v>
      </c>
      <c r="K3240" s="2" t="s">
        <v>13</v>
      </c>
      <c r="L3240" s="2" t="s">
        <v>13</v>
      </c>
      <c r="M3240" s="9" t="str">
        <f>IF(ISERROR([1]!GetPart(F3240,"-",1)),F3240,[1]!GetPart(F3240,"-",1))</f>
        <v>16</v>
      </c>
      <c r="N3240" t="b">
        <f t="shared" si="152"/>
        <v>1</v>
      </c>
      <c r="P3240" s="9" t="str">
        <f t="shared" si="153"/>
        <v>16 Henderson Avenue,Princeton,NJ</v>
      </c>
      <c r="Q3240" t="str">
        <f t="shared" si="154"/>
        <v>16 HENDERSON AVENUE</v>
      </c>
      <c r="R3240" t="e">
        <f>VLOOKUP(Q3240,'[2]2011-Princeton-geocodes.csv'!$A:$A,1,FALSE)</f>
        <v>#N/A</v>
      </c>
    </row>
    <row r="3241" spans="1:18">
      <c r="A3241" s="5">
        <v>3240</v>
      </c>
      <c r="B3241" s="2" t="s">
        <v>2270</v>
      </c>
      <c r="C3241" s="2" t="s">
        <v>74</v>
      </c>
      <c r="D3241" s="2" t="s">
        <v>264</v>
      </c>
      <c r="E3241" s="2" t="s">
        <v>1544</v>
      </c>
      <c r="F3241" s="2" t="s">
        <v>102</v>
      </c>
      <c r="G3241" s="2" t="s">
        <v>2271</v>
      </c>
      <c r="H3241" s="2" t="s">
        <v>13</v>
      </c>
      <c r="I3241" s="3" t="b">
        <v>0</v>
      </c>
      <c r="J3241" s="3" t="b">
        <v>1</v>
      </c>
      <c r="K3241" s="2" t="s">
        <v>14</v>
      </c>
      <c r="L3241" s="2" t="s">
        <v>13</v>
      </c>
      <c r="M3241" s="9" t="str">
        <f>IF(ISERROR([1]!GetPart(F3241,"-",1)),F3241,[1]!GetPart(F3241,"-",1))</f>
        <v>25</v>
      </c>
      <c r="N3241" t="b">
        <f t="shared" si="152"/>
        <v>1</v>
      </c>
      <c r="P3241" s="9" t="str">
        <f t="shared" si="153"/>
        <v>25 Henderson Avenue,Princeton,NJ</v>
      </c>
      <c r="Q3241" t="str">
        <f t="shared" si="154"/>
        <v>25 HENDERSON AVENUE</v>
      </c>
      <c r="R3241" t="e">
        <f>VLOOKUP(Q3241,'[2]2011-Princeton-geocodes.csv'!$A:$A,1,FALSE)</f>
        <v>#N/A</v>
      </c>
    </row>
    <row r="3242" spans="1:18">
      <c r="A3242" s="5">
        <v>3241</v>
      </c>
      <c r="B3242" s="2" t="s">
        <v>2270</v>
      </c>
      <c r="C3242" s="2" t="s">
        <v>54</v>
      </c>
      <c r="D3242" s="2" t="s">
        <v>264</v>
      </c>
      <c r="E3242" s="2" t="s">
        <v>1715</v>
      </c>
      <c r="F3242" s="2" t="s">
        <v>325</v>
      </c>
      <c r="G3242" s="2" t="s">
        <v>2271</v>
      </c>
      <c r="H3242" s="2" t="s">
        <v>13</v>
      </c>
      <c r="I3242" s="3" t="b">
        <v>0</v>
      </c>
      <c r="J3242" s="3" t="b">
        <v>0</v>
      </c>
      <c r="K3242" s="2" t="s">
        <v>13</v>
      </c>
      <c r="L3242" s="2" t="s">
        <v>13</v>
      </c>
      <c r="M3242" s="9" t="str">
        <f>IF(ISERROR([1]!GetPart(F3242,"-",1)),F3242,[1]!GetPart(F3242,"-",1))</f>
        <v>30</v>
      </c>
      <c r="N3242" t="b">
        <f t="shared" si="152"/>
        <v>1</v>
      </c>
      <c r="P3242" s="9" t="str">
        <f t="shared" si="153"/>
        <v>30 Henderson Avenue,Princeton,NJ</v>
      </c>
      <c r="Q3242" t="str">
        <f t="shared" si="154"/>
        <v>30 HENDERSON AVENUE</v>
      </c>
      <c r="R3242" t="e">
        <f>VLOOKUP(Q3242,'[2]2011-Princeton-geocodes.csv'!$A:$A,1,FALSE)</f>
        <v>#N/A</v>
      </c>
    </row>
    <row r="3243" spans="1:18">
      <c r="A3243" s="5">
        <v>3242</v>
      </c>
      <c r="B3243" s="2" t="s">
        <v>2270</v>
      </c>
      <c r="C3243" s="2" t="s">
        <v>22</v>
      </c>
      <c r="D3243" s="2" t="s">
        <v>264</v>
      </c>
      <c r="E3243" s="2" t="s">
        <v>122</v>
      </c>
      <c r="F3243" s="2" t="s">
        <v>74</v>
      </c>
      <c r="G3243" s="2" t="s">
        <v>2271</v>
      </c>
      <c r="H3243" s="2" t="s">
        <v>13</v>
      </c>
      <c r="I3243" s="3" t="b">
        <v>0</v>
      </c>
      <c r="J3243" s="3" t="b">
        <v>0</v>
      </c>
      <c r="K3243" s="2" t="s">
        <v>13</v>
      </c>
      <c r="L3243" s="2" t="s">
        <v>13</v>
      </c>
      <c r="M3243" s="9" t="str">
        <f>IF(ISERROR([1]!GetPart(F3243,"-",1)),F3243,[1]!GetPart(F3243,"-",1))</f>
        <v>11</v>
      </c>
      <c r="N3243" t="b">
        <f t="shared" si="152"/>
        <v>1</v>
      </c>
      <c r="P3243" s="9" t="str">
        <f t="shared" si="153"/>
        <v>11 Henderson Avenue,Princeton,NJ</v>
      </c>
      <c r="Q3243" t="str">
        <f t="shared" si="154"/>
        <v>11 HENDERSON AVENUE</v>
      </c>
      <c r="R3243" t="e">
        <f>VLOOKUP(Q3243,'[2]2011-Princeton-geocodes.csv'!$A:$A,1,FALSE)</f>
        <v>#N/A</v>
      </c>
    </row>
    <row r="3244" spans="1:18">
      <c r="A3244" s="5">
        <v>3243</v>
      </c>
      <c r="B3244" s="2" t="s">
        <v>2270</v>
      </c>
      <c r="C3244" s="2" t="s">
        <v>59</v>
      </c>
      <c r="D3244" s="2" t="s">
        <v>264</v>
      </c>
      <c r="E3244" s="2" t="s">
        <v>514</v>
      </c>
      <c r="F3244" s="2" t="s">
        <v>154</v>
      </c>
      <c r="G3244" s="2" t="s">
        <v>2271</v>
      </c>
      <c r="H3244" s="2" t="s">
        <v>13</v>
      </c>
      <c r="I3244" s="3" t="b">
        <v>0</v>
      </c>
      <c r="J3244" s="3" t="b">
        <v>0</v>
      </c>
      <c r="K3244" s="2" t="s">
        <v>13</v>
      </c>
      <c r="L3244" s="2" t="s">
        <v>13</v>
      </c>
      <c r="M3244" s="9" t="str">
        <f>IF(ISERROR([1]!GetPart(F3244,"-",1)),F3244,[1]!GetPart(F3244,"-",1))</f>
        <v>22</v>
      </c>
      <c r="N3244" t="b">
        <f t="shared" si="152"/>
        <v>1</v>
      </c>
      <c r="P3244" s="9" t="str">
        <f t="shared" si="153"/>
        <v>22 Henderson Avenue,Princeton,NJ</v>
      </c>
      <c r="Q3244" t="str">
        <f t="shared" si="154"/>
        <v>22 HENDERSON AVENUE</v>
      </c>
      <c r="R3244" t="e">
        <f>VLOOKUP(Q3244,'[2]2011-Princeton-geocodes.csv'!$A:$A,1,FALSE)</f>
        <v>#N/A</v>
      </c>
    </row>
    <row r="3245" spans="1:18">
      <c r="A3245" s="5">
        <v>3244</v>
      </c>
      <c r="B3245" s="2" t="s">
        <v>2233</v>
      </c>
      <c r="C3245" s="2" t="s">
        <v>76</v>
      </c>
      <c r="D3245" s="2" t="s">
        <v>1162</v>
      </c>
      <c r="E3245" s="2" t="s">
        <v>167</v>
      </c>
      <c r="F3245" s="2" t="s">
        <v>370</v>
      </c>
      <c r="G3245" s="2" t="s">
        <v>2272</v>
      </c>
      <c r="H3245" s="2" t="s">
        <v>13</v>
      </c>
      <c r="I3245" s="3" t="b">
        <v>0</v>
      </c>
      <c r="J3245" s="3" t="b">
        <v>1</v>
      </c>
      <c r="K3245" s="2" t="s">
        <v>13</v>
      </c>
      <c r="L3245" s="2" t="s">
        <v>13</v>
      </c>
      <c r="M3245" s="9" t="str">
        <f>IF(ISERROR([1]!GetPart(F3245,"-",1)),F3245,[1]!GetPart(F3245,"-",1))</f>
        <v>45</v>
      </c>
      <c r="N3245" t="b">
        <f t="shared" si="152"/>
        <v>1</v>
      </c>
      <c r="P3245" s="9" t="str">
        <f t="shared" si="153"/>
        <v>45 Henry Avenue,Princeton,NJ</v>
      </c>
      <c r="Q3245" t="str">
        <f t="shared" si="154"/>
        <v>45 HENRY AVENUE</v>
      </c>
      <c r="R3245" t="e">
        <f>VLOOKUP(Q3245,'[2]2011-Princeton-geocodes.csv'!$A:$A,1,FALSE)</f>
        <v>#N/A</v>
      </c>
    </row>
    <row r="3246" spans="1:18">
      <c r="A3246" s="5">
        <v>3245</v>
      </c>
      <c r="B3246" s="2" t="s">
        <v>2233</v>
      </c>
      <c r="C3246" s="2" t="s">
        <v>22</v>
      </c>
      <c r="D3246" s="2" t="s">
        <v>1162</v>
      </c>
      <c r="E3246" s="2" t="s">
        <v>783</v>
      </c>
      <c r="F3246" s="2" t="s">
        <v>97</v>
      </c>
      <c r="G3246" s="2" t="s">
        <v>2272</v>
      </c>
      <c r="H3246" s="2" t="s">
        <v>13</v>
      </c>
      <c r="I3246" s="3" t="b">
        <v>0</v>
      </c>
      <c r="J3246" s="3" t="b">
        <v>1</v>
      </c>
      <c r="K3246" s="2" t="s">
        <v>13</v>
      </c>
      <c r="L3246" s="2" t="s">
        <v>13</v>
      </c>
      <c r="M3246" s="9" t="str">
        <f>IF(ISERROR([1]!GetPart(F3246,"-",1)),F3246,[1]!GetPart(F3246,"-",1))</f>
        <v>27</v>
      </c>
      <c r="N3246" t="b">
        <f t="shared" si="152"/>
        <v>1</v>
      </c>
      <c r="P3246" s="9" t="str">
        <f t="shared" si="153"/>
        <v>27 Henry Avenue,Princeton,NJ</v>
      </c>
      <c r="Q3246" t="str">
        <f t="shared" si="154"/>
        <v>27 HENRY AVENUE</v>
      </c>
      <c r="R3246" t="e">
        <f>VLOOKUP(Q3246,'[2]2011-Princeton-geocodes.csv'!$A:$A,1,FALSE)</f>
        <v>#N/A</v>
      </c>
    </row>
    <row r="3247" spans="1:18">
      <c r="A3247" s="5">
        <v>3246</v>
      </c>
      <c r="B3247" s="2" t="s">
        <v>2233</v>
      </c>
      <c r="C3247" s="2" t="s">
        <v>49</v>
      </c>
      <c r="D3247" s="2" t="s">
        <v>1162</v>
      </c>
      <c r="E3247" s="2" t="s">
        <v>187</v>
      </c>
      <c r="F3247" s="2" t="s">
        <v>64</v>
      </c>
      <c r="G3247" s="2" t="s">
        <v>2272</v>
      </c>
      <c r="H3247" s="2" t="s">
        <v>13</v>
      </c>
      <c r="I3247" s="3" t="b">
        <v>0</v>
      </c>
      <c r="J3247" s="3" t="b">
        <v>1</v>
      </c>
      <c r="K3247" s="2" t="s">
        <v>13</v>
      </c>
      <c r="L3247" s="2" t="s">
        <v>13</v>
      </c>
      <c r="M3247" s="9" t="str">
        <f>IF(ISERROR([1]!GetPart(F3247,"-",1)),F3247,[1]!GetPart(F3247,"-",1))</f>
        <v>41</v>
      </c>
      <c r="N3247" t="b">
        <f t="shared" si="152"/>
        <v>1</v>
      </c>
      <c r="P3247" s="9" t="str">
        <f t="shared" si="153"/>
        <v>41 Henry Avenue,Princeton,NJ</v>
      </c>
      <c r="Q3247" t="str">
        <f t="shared" si="154"/>
        <v>41 HENRY AVENUE</v>
      </c>
      <c r="R3247" t="e">
        <f>VLOOKUP(Q3247,'[2]2011-Princeton-geocodes.csv'!$A:$A,1,FALSE)</f>
        <v>#N/A</v>
      </c>
    </row>
    <row r="3248" spans="1:18">
      <c r="A3248" s="5">
        <v>3247</v>
      </c>
      <c r="B3248" s="2" t="s">
        <v>1161</v>
      </c>
      <c r="C3248" s="2" t="s">
        <v>274</v>
      </c>
      <c r="D3248" s="2" t="s">
        <v>1162</v>
      </c>
      <c r="E3248" s="2" t="s">
        <v>115</v>
      </c>
      <c r="F3248" s="2" t="s">
        <v>59</v>
      </c>
      <c r="G3248" s="2" t="s">
        <v>2272</v>
      </c>
      <c r="H3248" s="2" t="s">
        <v>13</v>
      </c>
      <c r="I3248" s="3" t="b">
        <v>0</v>
      </c>
      <c r="J3248" s="3" t="b">
        <v>1</v>
      </c>
      <c r="K3248" s="2" t="s">
        <v>13</v>
      </c>
      <c r="L3248" s="2" t="s">
        <v>13</v>
      </c>
      <c r="M3248" s="9" t="str">
        <f>IF(ISERROR([1]!GetPart(F3248,"-",1)),F3248,[1]!GetPart(F3248,"-",1))</f>
        <v>18</v>
      </c>
      <c r="N3248" t="b">
        <f t="shared" si="152"/>
        <v>1</v>
      </c>
      <c r="P3248" s="9" t="str">
        <f t="shared" si="153"/>
        <v>18 Henry Avenue,Princeton,NJ</v>
      </c>
      <c r="Q3248" t="str">
        <f t="shared" si="154"/>
        <v>18 HENRY AVENUE</v>
      </c>
      <c r="R3248" t="e">
        <f>VLOOKUP(Q3248,'[2]2011-Princeton-geocodes.csv'!$A:$A,1,FALSE)</f>
        <v>#N/A</v>
      </c>
    </row>
    <row r="3249" spans="1:18">
      <c r="A3249" s="5">
        <v>3248</v>
      </c>
      <c r="B3249" s="2" t="s">
        <v>1161</v>
      </c>
      <c r="C3249" s="2" t="s">
        <v>154</v>
      </c>
      <c r="D3249" s="2" t="s">
        <v>1162</v>
      </c>
      <c r="E3249" s="2" t="s">
        <v>115</v>
      </c>
      <c r="F3249" s="2" t="s">
        <v>154</v>
      </c>
      <c r="G3249" s="2" t="s">
        <v>2272</v>
      </c>
      <c r="H3249" s="2" t="s">
        <v>13</v>
      </c>
      <c r="I3249" s="3" t="b">
        <v>0</v>
      </c>
      <c r="J3249" s="3" t="b">
        <v>1</v>
      </c>
      <c r="K3249" s="2" t="s">
        <v>13</v>
      </c>
      <c r="L3249" s="2" t="s">
        <v>13</v>
      </c>
      <c r="M3249" s="9" t="str">
        <f>IF(ISERROR([1]!GetPart(F3249,"-",1)),F3249,[1]!GetPart(F3249,"-",1))</f>
        <v>22</v>
      </c>
      <c r="N3249" t="b">
        <f t="shared" si="152"/>
        <v>1</v>
      </c>
      <c r="P3249" s="9" t="str">
        <f t="shared" si="153"/>
        <v>22 Henry Avenue,Princeton,NJ</v>
      </c>
      <c r="Q3249" t="str">
        <f t="shared" si="154"/>
        <v>22 HENRY AVENUE</v>
      </c>
      <c r="R3249" t="e">
        <f>VLOOKUP(Q3249,'[2]2011-Princeton-geocodes.csv'!$A:$A,1,FALSE)</f>
        <v>#N/A</v>
      </c>
    </row>
    <row r="3250" spans="1:18">
      <c r="A3250" s="5">
        <v>3249</v>
      </c>
      <c r="B3250" s="2" t="s">
        <v>1161</v>
      </c>
      <c r="C3250" s="2" t="s">
        <v>69</v>
      </c>
      <c r="D3250" s="2" t="s">
        <v>1162</v>
      </c>
      <c r="E3250" s="2" t="s">
        <v>167</v>
      </c>
      <c r="F3250" s="2" t="s">
        <v>101</v>
      </c>
      <c r="G3250" s="2" t="s">
        <v>2272</v>
      </c>
      <c r="H3250" s="2" t="s">
        <v>13</v>
      </c>
      <c r="I3250" s="3" t="b">
        <v>0</v>
      </c>
      <c r="J3250" s="3" t="b">
        <v>1</v>
      </c>
      <c r="K3250" s="2" t="s">
        <v>13</v>
      </c>
      <c r="L3250" s="2" t="s">
        <v>13</v>
      </c>
      <c r="M3250" s="9" t="str">
        <f>IF(ISERROR([1]!GetPart(F3250,"-",1)),F3250,[1]!GetPart(F3250,"-",1))</f>
        <v>26</v>
      </c>
      <c r="N3250" t="b">
        <f t="shared" si="152"/>
        <v>1</v>
      </c>
      <c r="P3250" s="9" t="str">
        <f t="shared" si="153"/>
        <v>26 Henry Avenue,Princeton,NJ</v>
      </c>
      <c r="Q3250" t="str">
        <f t="shared" si="154"/>
        <v>26 HENRY AVENUE</v>
      </c>
      <c r="R3250" t="e">
        <f>VLOOKUP(Q3250,'[2]2011-Princeton-geocodes.csv'!$A:$A,1,FALSE)</f>
        <v>#N/A</v>
      </c>
    </row>
    <row r="3251" spans="1:18">
      <c r="A3251" s="5">
        <v>3250</v>
      </c>
      <c r="B3251" s="2" t="s">
        <v>1164</v>
      </c>
      <c r="C3251" s="2" t="s">
        <v>12</v>
      </c>
      <c r="D3251" s="2" t="s">
        <v>1162</v>
      </c>
      <c r="E3251" s="2" t="s">
        <v>1178</v>
      </c>
      <c r="F3251" s="2" t="s">
        <v>502</v>
      </c>
      <c r="G3251" s="2" t="s">
        <v>2272</v>
      </c>
      <c r="H3251" s="2" t="s">
        <v>13</v>
      </c>
      <c r="I3251" s="3" t="b">
        <v>0</v>
      </c>
      <c r="J3251" s="3" t="b">
        <v>1</v>
      </c>
      <c r="K3251" s="2" t="s">
        <v>13</v>
      </c>
      <c r="L3251" s="2" t="s">
        <v>13</v>
      </c>
      <c r="M3251" s="9" t="str">
        <f>IF(ISERROR([1]!GetPart(F3251,"-",1)),F3251,[1]!GetPart(F3251,"-",1))</f>
        <v>46</v>
      </c>
      <c r="N3251" t="b">
        <f t="shared" si="152"/>
        <v>1</v>
      </c>
      <c r="P3251" s="9" t="str">
        <f t="shared" si="153"/>
        <v>46 Henry Avenue,Princeton,NJ</v>
      </c>
      <c r="Q3251" t="str">
        <f t="shared" si="154"/>
        <v>46 HENRY AVENUE</v>
      </c>
      <c r="R3251" t="e">
        <f>VLOOKUP(Q3251,'[2]2011-Princeton-geocodes.csv'!$A:$A,1,FALSE)</f>
        <v>#N/A</v>
      </c>
    </row>
    <row r="3252" spans="1:18">
      <c r="A3252" s="5">
        <v>3251</v>
      </c>
      <c r="B3252" s="2" t="s">
        <v>1164</v>
      </c>
      <c r="C3252" s="2" t="s">
        <v>24</v>
      </c>
      <c r="D3252" s="2" t="s">
        <v>1162</v>
      </c>
      <c r="E3252" s="2" t="s">
        <v>437</v>
      </c>
      <c r="F3252" s="2" t="s">
        <v>109</v>
      </c>
      <c r="G3252" s="2" t="s">
        <v>2272</v>
      </c>
      <c r="H3252" s="2" t="s">
        <v>13</v>
      </c>
      <c r="I3252" s="3" t="b">
        <v>0</v>
      </c>
      <c r="J3252" s="3" t="b">
        <v>1</v>
      </c>
      <c r="K3252" s="2" t="s">
        <v>13</v>
      </c>
      <c r="L3252" s="2" t="s">
        <v>13</v>
      </c>
      <c r="M3252" s="9" t="str">
        <f>IF(ISERROR([1]!GetPart(F3252,"-",1)),F3252,[1]!GetPart(F3252,"-",1))</f>
        <v>52</v>
      </c>
      <c r="N3252" t="b">
        <f t="shared" si="152"/>
        <v>1</v>
      </c>
      <c r="P3252" s="9" t="str">
        <f t="shared" si="153"/>
        <v>52 Henry Avenue,Princeton,NJ</v>
      </c>
      <c r="Q3252" t="str">
        <f t="shared" si="154"/>
        <v>52 HENRY AVENUE</v>
      </c>
      <c r="R3252" t="e">
        <f>VLOOKUP(Q3252,'[2]2011-Princeton-geocodes.csv'!$A:$A,1,FALSE)</f>
        <v>#N/A</v>
      </c>
    </row>
    <row r="3253" spans="1:18">
      <c r="A3253" s="5">
        <v>3252</v>
      </c>
      <c r="B3253" s="2" t="s">
        <v>1164</v>
      </c>
      <c r="C3253" s="2" t="s">
        <v>86</v>
      </c>
      <c r="D3253" s="2" t="s">
        <v>1162</v>
      </c>
      <c r="E3253" s="2" t="s">
        <v>437</v>
      </c>
      <c r="F3253" s="2" t="s">
        <v>297</v>
      </c>
      <c r="G3253" s="2" t="s">
        <v>2272</v>
      </c>
      <c r="H3253" s="2" t="s">
        <v>13</v>
      </c>
      <c r="I3253" s="3" t="b">
        <v>0</v>
      </c>
      <c r="J3253" s="3" t="b">
        <v>1</v>
      </c>
      <c r="K3253" s="2" t="s">
        <v>13</v>
      </c>
      <c r="L3253" s="2" t="s">
        <v>13</v>
      </c>
      <c r="M3253" s="9" t="str">
        <f>IF(ISERROR([1]!GetPart(F3253,"-",1)),F3253,[1]!GetPart(F3253,"-",1))</f>
        <v>40</v>
      </c>
      <c r="N3253" t="b">
        <f t="shared" si="152"/>
        <v>1</v>
      </c>
      <c r="P3253" s="9" t="str">
        <f t="shared" si="153"/>
        <v>40 Henry Avenue,Princeton,NJ</v>
      </c>
      <c r="Q3253" t="str">
        <f t="shared" si="154"/>
        <v>40 HENRY AVENUE</v>
      </c>
      <c r="R3253" t="e">
        <f>VLOOKUP(Q3253,'[2]2011-Princeton-geocodes.csv'!$A:$A,1,FALSE)</f>
        <v>#N/A</v>
      </c>
    </row>
    <row r="3254" spans="1:18">
      <c r="A3254" s="5">
        <v>3253</v>
      </c>
      <c r="B3254" s="2" t="s">
        <v>2236</v>
      </c>
      <c r="C3254" s="2" t="s">
        <v>12</v>
      </c>
      <c r="D3254" s="2" t="s">
        <v>1162</v>
      </c>
      <c r="E3254" s="2" t="s">
        <v>434</v>
      </c>
      <c r="F3254" s="2" t="s">
        <v>91</v>
      </c>
      <c r="G3254" s="2" t="s">
        <v>2272</v>
      </c>
      <c r="H3254" s="2" t="s">
        <v>13</v>
      </c>
      <c r="I3254" s="3" t="b">
        <v>0</v>
      </c>
      <c r="J3254" s="3" t="b">
        <v>1</v>
      </c>
      <c r="K3254" s="2" t="s">
        <v>13</v>
      </c>
      <c r="L3254" s="2" t="s">
        <v>13</v>
      </c>
      <c r="M3254" s="9" t="str">
        <f>IF(ISERROR([1]!GetPart(F3254,"-",1)),F3254,[1]!GetPart(F3254,"-",1))</f>
        <v>72</v>
      </c>
      <c r="N3254" t="b">
        <f t="shared" si="152"/>
        <v>1</v>
      </c>
      <c r="P3254" s="9" t="str">
        <f t="shared" si="153"/>
        <v>72 Henry Avenue,Princeton,NJ</v>
      </c>
      <c r="Q3254" t="str">
        <f t="shared" si="154"/>
        <v>72 HENRY AVENUE</v>
      </c>
      <c r="R3254" t="e">
        <f>VLOOKUP(Q3254,'[2]2011-Princeton-geocodes.csv'!$A:$A,1,FALSE)</f>
        <v>#N/A</v>
      </c>
    </row>
    <row r="3255" spans="1:18">
      <c r="A3255" s="5">
        <v>3254</v>
      </c>
      <c r="B3255" s="2" t="s">
        <v>2273</v>
      </c>
      <c r="C3255" s="2" t="s">
        <v>78</v>
      </c>
      <c r="D3255" s="2" t="s">
        <v>264</v>
      </c>
      <c r="E3255" s="2" t="s">
        <v>172</v>
      </c>
      <c r="F3255" s="2" t="s">
        <v>429</v>
      </c>
      <c r="G3255" s="2" t="s">
        <v>2274</v>
      </c>
      <c r="H3255" s="2" t="s">
        <v>13</v>
      </c>
      <c r="I3255" s="3" t="b">
        <v>0</v>
      </c>
      <c r="J3255" s="3" t="b">
        <v>0</v>
      </c>
      <c r="K3255" s="2" t="s">
        <v>13</v>
      </c>
      <c r="L3255" s="2" t="s">
        <v>13</v>
      </c>
      <c r="M3255" s="9" t="str">
        <f>IF(ISERROR([1]!GetPart(F3255,"-",1)),F3255,[1]!GetPart(F3255,"-",1))</f>
        <v>62</v>
      </c>
      <c r="N3255" t="b">
        <f t="shared" si="152"/>
        <v>1</v>
      </c>
      <c r="P3255" s="9" t="str">
        <f t="shared" si="153"/>
        <v>62 Herrontown Circle,Princeton,NJ</v>
      </c>
      <c r="Q3255" t="str">
        <f t="shared" si="154"/>
        <v>62 HERRONTOWN CIRCLE</v>
      </c>
      <c r="R3255" t="e">
        <f>VLOOKUP(Q3255,'[2]2011-Princeton-geocodes.csv'!$A:$A,1,FALSE)</f>
        <v>#N/A</v>
      </c>
    </row>
    <row r="3256" spans="1:18">
      <c r="A3256" s="5">
        <v>3255</v>
      </c>
      <c r="B3256" s="2" t="s">
        <v>2273</v>
      </c>
      <c r="C3256" s="2" t="s">
        <v>74</v>
      </c>
      <c r="D3256" s="2" t="s">
        <v>264</v>
      </c>
      <c r="E3256" s="2" t="s">
        <v>84</v>
      </c>
      <c r="F3256" s="2" t="s">
        <v>110</v>
      </c>
      <c r="G3256" s="2" t="s">
        <v>2274</v>
      </c>
      <c r="H3256" s="2" t="s">
        <v>13</v>
      </c>
      <c r="I3256" s="3" t="b">
        <v>0</v>
      </c>
      <c r="J3256" s="3" t="b">
        <v>0</v>
      </c>
      <c r="K3256" s="2" t="s">
        <v>13</v>
      </c>
      <c r="L3256" s="2" t="s">
        <v>13</v>
      </c>
      <c r="M3256" s="9" t="str">
        <f>IF(ISERROR([1]!GetPart(F3256,"-",1)),F3256,[1]!GetPart(F3256,"-",1))</f>
        <v>54</v>
      </c>
      <c r="N3256" t="b">
        <f t="shared" si="152"/>
        <v>1</v>
      </c>
      <c r="P3256" s="9" t="str">
        <f t="shared" si="153"/>
        <v>54 Herrontown Circle,Princeton,NJ</v>
      </c>
      <c r="Q3256" t="str">
        <f t="shared" si="154"/>
        <v>54 HERRONTOWN CIRCLE</v>
      </c>
      <c r="R3256" t="e">
        <f>VLOOKUP(Q3256,'[2]2011-Princeton-geocodes.csv'!$A:$A,1,FALSE)</f>
        <v>#N/A</v>
      </c>
    </row>
    <row r="3257" spans="1:18">
      <c r="A3257" s="5">
        <v>3256</v>
      </c>
      <c r="B3257" s="2" t="s">
        <v>2273</v>
      </c>
      <c r="C3257" s="2" t="s">
        <v>76</v>
      </c>
      <c r="D3257" s="2" t="s">
        <v>264</v>
      </c>
      <c r="E3257" s="2" t="s">
        <v>57</v>
      </c>
      <c r="F3257" s="2" t="s">
        <v>502</v>
      </c>
      <c r="G3257" s="2" t="s">
        <v>2274</v>
      </c>
      <c r="H3257" s="2" t="s">
        <v>13</v>
      </c>
      <c r="I3257" s="3" t="b">
        <v>0</v>
      </c>
      <c r="J3257" s="3" t="b">
        <v>0</v>
      </c>
      <c r="K3257" s="2" t="s">
        <v>13</v>
      </c>
      <c r="L3257" s="2" t="s">
        <v>13</v>
      </c>
      <c r="M3257" s="9" t="str">
        <f>IF(ISERROR([1]!GetPart(F3257,"-",1)),F3257,[1]!GetPart(F3257,"-",1))</f>
        <v>46</v>
      </c>
      <c r="N3257" t="b">
        <f t="shared" si="152"/>
        <v>1</v>
      </c>
      <c r="P3257" s="9" t="str">
        <f t="shared" si="153"/>
        <v>46 Herrontown Circle,Princeton,NJ</v>
      </c>
      <c r="Q3257" t="str">
        <f t="shared" si="154"/>
        <v>46 HERRONTOWN CIRCLE</v>
      </c>
      <c r="R3257" t="e">
        <f>VLOOKUP(Q3257,'[2]2011-Princeton-geocodes.csv'!$A:$A,1,FALSE)</f>
        <v>#N/A</v>
      </c>
    </row>
    <row r="3258" spans="1:18">
      <c r="A3258" s="5">
        <v>3257</v>
      </c>
      <c r="B3258" s="2" t="s">
        <v>2273</v>
      </c>
      <c r="C3258" s="2" t="s">
        <v>49</v>
      </c>
      <c r="D3258" s="2" t="s">
        <v>264</v>
      </c>
      <c r="E3258" s="2" t="s">
        <v>81</v>
      </c>
      <c r="F3258" s="2" t="s">
        <v>312</v>
      </c>
      <c r="G3258" s="2" t="s">
        <v>2274</v>
      </c>
      <c r="H3258" s="2" t="s">
        <v>13</v>
      </c>
      <c r="I3258" s="3" t="b">
        <v>0</v>
      </c>
      <c r="J3258" s="3" t="b">
        <v>0</v>
      </c>
      <c r="K3258" s="2" t="s">
        <v>13</v>
      </c>
      <c r="L3258" s="2" t="s">
        <v>13</v>
      </c>
      <c r="M3258" s="9" t="str">
        <f>IF(ISERROR([1]!GetPart(F3258,"-",1)),F3258,[1]!GetPart(F3258,"-",1))</f>
        <v>36</v>
      </c>
      <c r="N3258" t="b">
        <f t="shared" si="152"/>
        <v>1</v>
      </c>
      <c r="P3258" s="9" t="str">
        <f t="shared" si="153"/>
        <v>36 Herrontown Circle,Princeton,NJ</v>
      </c>
      <c r="Q3258" t="str">
        <f t="shared" si="154"/>
        <v>36 HERRONTOWN CIRCLE</v>
      </c>
      <c r="R3258" t="e">
        <f>VLOOKUP(Q3258,'[2]2011-Princeton-geocodes.csv'!$A:$A,1,FALSE)</f>
        <v>#N/A</v>
      </c>
    </row>
    <row r="3259" spans="1:18">
      <c r="A3259" s="5">
        <v>3258</v>
      </c>
      <c r="B3259" s="2" t="s">
        <v>2273</v>
      </c>
      <c r="C3259" s="2" t="s">
        <v>22</v>
      </c>
      <c r="D3259" s="2" t="s">
        <v>264</v>
      </c>
      <c r="E3259" s="2" t="s">
        <v>282</v>
      </c>
      <c r="F3259" s="2" t="s">
        <v>101</v>
      </c>
      <c r="G3259" s="2" t="s">
        <v>2274</v>
      </c>
      <c r="H3259" s="2" t="s">
        <v>13</v>
      </c>
      <c r="I3259" s="3" t="b">
        <v>0</v>
      </c>
      <c r="J3259" s="3" t="b">
        <v>0</v>
      </c>
      <c r="K3259" s="2" t="s">
        <v>13</v>
      </c>
      <c r="L3259" s="2" t="s">
        <v>13</v>
      </c>
      <c r="M3259" s="9" t="str">
        <f>IF(ISERROR([1]!GetPart(F3259,"-",1)),F3259,[1]!GetPart(F3259,"-",1))</f>
        <v>26</v>
      </c>
      <c r="N3259" t="b">
        <f t="shared" si="152"/>
        <v>1</v>
      </c>
      <c r="P3259" s="9" t="str">
        <f t="shared" si="153"/>
        <v>26 Herrontown Circle,Princeton,NJ</v>
      </c>
      <c r="Q3259" t="str">
        <f t="shared" si="154"/>
        <v>26 HERRONTOWN CIRCLE</v>
      </c>
      <c r="R3259" t="e">
        <f>VLOOKUP(Q3259,'[2]2011-Princeton-geocodes.csv'!$A:$A,1,FALSE)</f>
        <v>#N/A</v>
      </c>
    </row>
    <row r="3260" spans="1:18">
      <c r="A3260" s="5">
        <v>3259</v>
      </c>
      <c r="B3260" s="2" t="s">
        <v>2273</v>
      </c>
      <c r="C3260" s="2" t="s">
        <v>23</v>
      </c>
      <c r="D3260" s="2" t="s">
        <v>264</v>
      </c>
      <c r="E3260" s="2" t="s">
        <v>72</v>
      </c>
      <c r="F3260" s="2" t="s">
        <v>59</v>
      </c>
      <c r="G3260" s="2" t="s">
        <v>2274</v>
      </c>
      <c r="H3260" s="2" t="s">
        <v>13</v>
      </c>
      <c r="I3260" s="3" t="b">
        <v>0</v>
      </c>
      <c r="J3260" s="3" t="b">
        <v>0</v>
      </c>
      <c r="K3260" s="2" t="s">
        <v>13</v>
      </c>
      <c r="L3260" s="2" t="s">
        <v>13</v>
      </c>
      <c r="M3260" s="9" t="str">
        <f>IF(ISERROR([1]!GetPart(F3260,"-",1)),F3260,[1]!GetPart(F3260,"-",1))</f>
        <v>18</v>
      </c>
      <c r="N3260" t="b">
        <f t="shared" si="152"/>
        <v>1</v>
      </c>
      <c r="P3260" s="9" t="str">
        <f t="shared" si="153"/>
        <v>18 Herrontown Circle,Princeton,NJ</v>
      </c>
      <c r="Q3260" t="str">
        <f t="shared" si="154"/>
        <v>18 HERRONTOWN CIRCLE</v>
      </c>
      <c r="R3260" t="e">
        <f>VLOOKUP(Q3260,'[2]2011-Princeton-geocodes.csv'!$A:$A,1,FALSE)</f>
        <v>#N/A</v>
      </c>
    </row>
    <row r="3261" spans="1:18">
      <c r="A3261" s="5">
        <v>3260</v>
      </c>
      <c r="B3261" s="2" t="s">
        <v>2275</v>
      </c>
      <c r="C3261" s="2" t="s">
        <v>92</v>
      </c>
      <c r="D3261" s="2" t="s">
        <v>264</v>
      </c>
      <c r="E3261" s="2" t="s">
        <v>46</v>
      </c>
      <c r="F3261" s="2" t="s">
        <v>74</v>
      </c>
      <c r="G3261" s="2" t="s">
        <v>2274</v>
      </c>
      <c r="H3261" s="2" t="s">
        <v>13</v>
      </c>
      <c r="I3261" s="3" t="b">
        <v>0</v>
      </c>
      <c r="J3261" s="3" t="b">
        <v>0</v>
      </c>
      <c r="K3261" s="2" t="s">
        <v>13</v>
      </c>
      <c r="L3261" s="2" t="s">
        <v>13</v>
      </c>
      <c r="M3261" s="9" t="str">
        <f>IF(ISERROR([1]!GetPart(F3261,"-",1)),F3261,[1]!GetPart(F3261,"-",1))</f>
        <v>11</v>
      </c>
      <c r="N3261" t="b">
        <f t="shared" si="152"/>
        <v>1</v>
      </c>
      <c r="P3261" s="9" t="str">
        <f t="shared" si="153"/>
        <v>11 Herrontown Circle,Princeton,NJ</v>
      </c>
      <c r="Q3261" t="str">
        <f t="shared" si="154"/>
        <v>11 HERRONTOWN CIRCLE</v>
      </c>
      <c r="R3261" t="e">
        <f>VLOOKUP(Q3261,'[2]2011-Princeton-geocodes.csv'!$A:$A,1,FALSE)</f>
        <v>#N/A</v>
      </c>
    </row>
    <row r="3262" spans="1:18">
      <c r="A3262" s="5">
        <v>3261</v>
      </c>
      <c r="B3262" s="2" t="s">
        <v>2275</v>
      </c>
      <c r="C3262" s="2" t="s">
        <v>83</v>
      </c>
      <c r="D3262" s="2" t="s">
        <v>264</v>
      </c>
      <c r="E3262" s="2" t="s">
        <v>538</v>
      </c>
      <c r="F3262" s="2" t="s">
        <v>66</v>
      </c>
      <c r="G3262" s="2" t="s">
        <v>2274</v>
      </c>
      <c r="H3262" s="2" t="s">
        <v>13</v>
      </c>
      <c r="I3262" s="3" t="b">
        <v>0</v>
      </c>
      <c r="J3262" s="3" t="b">
        <v>0</v>
      </c>
      <c r="K3262" s="2" t="s">
        <v>13</v>
      </c>
      <c r="L3262" s="2" t="s">
        <v>13</v>
      </c>
      <c r="M3262" s="9" t="str">
        <f>IF(ISERROR([1]!GetPart(F3262,"-",1)),F3262,[1]!GetPart(F3262,"-",1))</f>
        <v>31</v>
      </c>
      <c r="N3262" t="b">
        <f t="shared" si="152"/>
        <v>1</v>
      </c>
      <c r="P3262" s="9" t="str">
        <f t="shared" si="153"/>
        <v>31 Herrontown Circle,Princeton,NJ</v>
      </c>
      <c r="Q3262" t="str">
        <f t="shared" si="154"/>
        <v>31 HERRONTOWN CIRCLE</v>
      </c>
      <c r="R3262" t="e">
        <f>VLOOKUP(Q3262,'[2]2011-Princeton-geocodes.csv'!$A:$A,1,FALSE)</f>
        <v>#N/A</v>
      </c>
    </row>
    <row r="3263" spans="1:18">
      <c r="A3263" s="5">
        <v>3262</v>
      </c>
      <c r="B3263" s="2" t="s">
        <v>2276</v>
      </c>
      <c r="C3263" s="2" t="s">
        <v>54</v>
      </c>
      <c r="D3263" s="2" t="s">
        <v>264</v>
      </c>
      <c r="E3263" s="2" t="s">
        <v>524</v>
      </c>
      <c r="F3263" s="2" t="s">
        <v>284</v>
      </c>
      <c r="G3263" s="2" t="s">
        <v>2277</v>
      </c>
      <c r="H3263" s="2" t="s">
        <v>13</v>
      </c>
      <c r="I3263" s="3" t="b">
        <v>0</v>
      </c>
      <c r="J3263" s="3" t="b">
        <v>0</v>
      </c>
      <c r="K3263" s="2" t="s">
        <v>13</v>
      </c>
      <c r="L3263" s="2" t="s">
        <v>13</v>
      </c>
      <c r="M3263" s="9" t="str">
        <f>IF(ISERROR([1]!GetPart(F3263,"-",1)),F3263,[1]!GetPart(F3263,"-",1))</f>
        <v>59</v>
      </c>
      <c r="N3263" t="b">
        <f t="shared" si="152"/>
        <v>1</v>
      </c>
      <c r="P3263" s="9" t="str">
        <f t="shared" si="153"/>
        <v>59 Herrontown Lane,Princeton,NJ</v>
      </c>
      <c r="Q3263" t="str">
        <f t="shared" si="154"/>
        <v>59 HERRONTOWN LANE</v>
      </c>
      <c r="R3263" t="e">
        <f>VLOOKUP(Q3263,'[2]2011-Princeton-geocodes.csv'!$A:$A,1,FALSE)</f>
        <v>#N/A</v>
      </c>
    </row>
    <row r="3264" spans="1:18">
      <c r="A3264" s="5">
        <v>3263</v>
      </c>
      <c r="B3264" s="2" t="s">
        <v>2276</v>
      </c>
      <c r="C3264" s="2" t="s">
        <v>23</v>
      </c>
      <c r="D3264" s="2" t="s">
        <v>264</v>
      </c>
      <c r="E3264" s="2" t="s">
        <v>44</v>
      </c>
      <c r="F3264" s="2" t="s">
        <v>534</v>
      </c>
      <c r="G3264" s="2" t="s">
        <v>2277</v>
      </c>
      <c r="H3264" s="2" t="s">
        <v>13</v>
      </c>
      <c r="I3264" s="3" t="b">
        <v>0</v>
      </c>
      <c r="J3264" s="3" t="b">
        <v>0</v>
      </c>
      <c r="K3264" s="2" t="s">
        <v>13</v>
      </c>
      <c r="L3264" s="2" t="s">
        <v>13</v>
      </c>
      <c r="M3264" s="9" t="str">
        <f>IF(ISERROR([1]!GetPart(F3264,"-",1)),F3264,[1]!GetPart(F3264,"-",1))</f>
        <v>95</v>
      </c>
      <c r="N3264" t="b">
        <f t="shared" si="152"/>
        <v>1</v>
      </c>
      <c r="P3264" s="9" t="str">
        <f t="shared" si="153"/>
        <v>95 Herrontown Lane,Princeton,NJ</v>
      </c>
      <c r="Q3264" t="str">
        <f t="shared" si="154"/>
        <v>95 HERRONTOWN LANE</v>
      </c>
      <c r="R3264" t="e">
        <f>VLOOKUP(Q3264,'[2]2011-Princeton-geocodes.csv'!$A:$A,1,FALSE)</f>
        <v>#N/A</v>
      </c>
    </row>
    <row r="3265" spans="1:18">
      <c r="A3265" s="5">
        <v>3264</v>
      </c>
      <c r="B3265" s="2" t="s">
        <v>2276</v>
      </c>
      <c r="C3265" s="2" t="s">
        <v>76</v>
      </c>
      <c r="D3265" s="2" t="s">
        <v>264</v>
      </c>
      <c r="E3265" s="2" t="s">
        <v>991</v>
      </c>
      <c r="F3265" s="2" t="s">
        <v>2079</v>
      </c>
      <c r="G3265" s="2" t="s">
        <v>2277</v>
      </c>
      <c r="H3265" s="2" t="s">
        <v>13</v>
      </c>
      <c r="I3265" s="3" t="b">
        <v>0</v>
      </c>
      <c r="J3265" s="3" t="b">
        <v>0</v>
      </c>
      <c r="K3265" s="2" t="s">
        <v>13</v>
      </c>
      <c r="L3265" s="2" t="s">
        <v>13</v>
      </c>
      <c r="M3265" s="9" t="str">
        <f>IF(ISERROR([1]!GetPart(F3265,"-",1)),F3265,[1]!GetPart(F3265,"-",1))</f>
        <v>153</v>
      </c>
      <c r="N3265" t="b">
        <f t="shared" si="152"/>
        <v>1</v>
      </c>
      <c r="P3265" s="9" t="str">
        <f t="shared" si="153"/>
        <v>153 Herrontown Lane,Princeton,NJ</v>
      </c>
      <c r="Q3265" t="str">
        <f t="shared" si="154"/>
        <v>153 HERRONTOWN LANE</v>
      </c>
      <c r="R3265" t="e">
        <f>VLOOKUP(Q3265,'[2]2011-Princeton-geocodes.csv'!$A:$A,1,FALSE)</f>
        <v>#N/A</v>
      </c>
    </row>
    <row r="3266" spans="1:18">
      <c r="A3266" s="5">
        <v>3265</v>
      </c>
      <c r="B3266" s="2" t="s">
        <v>2276</v>
      </c>
      <c r="C3266" s="2" t="s">
        <v>22</v>
      </c>
      <c r="D3266" s="2" t="s">
        <v>264</v>
      </c>
      <c r="E3266" s="2" t="s">
        <v>322</v>
      </c>
      <c r="F3266" s="2" t="s">
        <v>61</v>
      </c>
      <c r="G3266" s="2" t="s">
        <v>2277</v>
      </c>
      <c r="H3266" s="2" t="s">
        <v>13</v>
      </c>
      <c r="I3266" s="3" t="b">
        <v>0</v>
      </c>
      <c r="J3266" s="3" t="b">
        <v>0</v>
      </c>
      <c r="K3266" s="2" t="s">
        <v>13</v>
      </c>
      <c r="L3266" s="2" t="s">
        <v>13</v>
      </c>
      <c r="M3266" s="9" t="str">
        <f>IF(ISERROR([1]!GetPart(F3266,"-",1)),F3266,[1]!GetPart(F3266,"-",1))</f>
        <v>113</v>
      </c>
      <c r="N3266" t="b">
        <f t="shared" si="152"/>
        <v>1</v>
      </c>
      <c r="P3266" s="9" t="str">
        <f t="shared" si="153"/>
        <v>113 Herrontown Lane,Princeton,NJ</v>
      </c>
      <c r="Q3266" t="str">
        <f t="shared" si="154"/>
        <v>113 HERRONTOWN LANE</v>
      </c>
      <c r="R3266" t="e">
        <f>VLOOKUP(Q3266,'[2]2011-Princeton-geocodes.csv'!$A:$A,1,FALSE)</f>
        <v>#N/A</v>
      </c>
    </row>
    <row r="3267" spans="1:18">
      <c r="A3267" s="5">
        <v>3266</v>
      </c>
      <c r="B3267" s="2" t="s">
        <v>2276</v>
      </c>
      <c r="C3267" s="2" t="s">
        <v>74</v>
      </c>
      <c r="D3267" s="2" t="s">
        <v>264</v>
      </c>
      <c r="E3267" s="2" t="s">
        <v>1711</v>
      </c>
      <c r="F3267" s="2" t="s">
        <v>384</v>
      </c>
      <c r="G3267" s="2" t="s">
        <v>2277</v>
      </c>
      <c r="H3267" s="2" t="s">
        <v>13</v>
      </c>
      <c r="I3267" s="3" t="b">
        <v>0</v>
      </c>
      <c r="J3267" s="3" t="b">
        <v>1</v>
      </c>
      <c r="K3267" s="2" t="s">
        <v>13</v>
      </c>
      <c r="L3267" s="2" t="s">
        <v>13</v>
      </c>
      <c r="M3267" s="9" t="str">
        <f>IF(ISERROR([1]!GetPart(F3267,"-",1)),F3267,[1]!GetPart(F3267,"-",1))</f>
        <v>90</v>
      </c>
      <c r="N3267" t="b">
        <f t="shared" ref="N3267:N3330" si="155">IF(LEFT(D3267,1)="R",TRUE,FALSE)</f>
        <v>1</v>
      </c>
      <c r="P3267" s="9" t="str">
        <f t="shared" ref="P3267:P3330" si="156">IF(LEN(M3267)&gt;0,M3267&amp;" ","")&amp;G3267&amp;",Princeton,NJ"</f>
        <v>90 Herrontown Lane,Princeton,NJ</v>
      </c>
      <c r="Q3267" t="str">
        <f t="shared" si="154"/>
        <v>90 HERRONTOWN LANE</v>
      </c>
      <c r="R3267" t="e">
        <f>VLOOKUP(Q3267,'[2]2011-Princeton-geocodes.csv'!$A:$A,1,FALSE)</f>
        <v>#N/A</v>
      </c>
    </row>
    <row r="3268" spans="1:18">
      <c r="A3268" s="5">
        <v>3267</v>
      </c>
      <c r="B3268" s="2" t="s">
        <v>2276</v>
      </c>
      <c r="C3268" s="2" t="s">
        <v>78</v>
      </c>
      <c r="D3268" s="2" t="s">
        <v>264</v>
      </c>
      <c r="E3268" s="2" t="s">
        <v>752</v>
      </c>
      <c r="F3268" s="2" t="s">
        <v>1283</v>
      </c>
      <c r="G3268" s="2" t="s">
        <v>2277</v>
      </c>
      <c r="H3268" s="2" t="s">
        <v>13</v>
      </c>
      <c r="I3268" s="3" t="b">
        <v>0</v>
      </c>
      <c r="J3268" s="3" t="b">
        <v>0</v>
      </c>
      <c r="K3268" s="2" t="s">
        <v>13</v>
      </c>
      <c r="L3268" s="2" t="s">
        <v>13</v>
      </c>
      <c r="M3268" s="9" t="str">
        <f>IF(ISERROR([1]!GetPart(F3268,"-",1)),F3268,[1]!GetPart(F3268,"-",1))</f>
        <v>82</v>
      </c>
      <c r="N3268" t="b">
        <f t="shared" si="155"/>
        <v>1</v>
      </c>
      <c r="P3268" s="9" t="str">
        <f t="shared" si="156"/>
        <v>82 Herrontown Lane,Princeton,NJ</v>
      </c>
      <c r="Q3268" t="str">
        <f t="shared" si="154"/>
        <v>82 HERRONTOWN LANE</v>
      </c>
      <c r="R3268" t="e">
        <f>VLOOKUP(Q3268,'[2]2011-Princeton-geocodes.csv'!$A:$A,1,FALSE)</f>
        <v>#N/A</v>
      </c>
    </row>
    <row r="3269" spans="1:18">
      <c r="A3269" s="5">
        <v>3268</v>
      </c>
      <c r="B3269" s="2" t="s">
        <v>2276</v>
      </c>
      <c r="C3269" s="2" t="s">
        <v>24</v>
      </c>
      <c r="D3269" s="2" t="s">
        <v>264</v>
      </c>
      <c r="E3269" s="2" t="s">
        <v>1219</v>
      </c>
      <c r="F3269" s="2" t="s">
        <v>52</v>
      </c>
      <c r="G3269" s="2" t="s">
        <v>2277</v>
      </c>
      <c r="H3269" s="2" t="s">
        <v>13</v>
      </c>
      <c r="I3269" s="3" t="b">
        <v>0</v>
      </c>
      <c r="J3269" s="3" t="b">
        <v>0</v>
      </c>
      <c r="K3269" s="2" t="s">
        <v>13</v>
      </c>
      <c r="L3269" s="2" t="s">
        <v>13</v>
      </c>
      <c r="M3269" s="9" t="str">
        <f>IF(ISERROR([1]!GetPart(F3269,"-",1)),F3269,[1]!GetPart(F3269,"-",1))</f>
        <v>77</v>
      </c>
      <c r="N3269" t="b">
        <f t="shared" si="155"/>
        <v>1</v>
      </c>
      <c r="P3269" s="9" t="str">
        <f t="shared" si="156"/>
        <v>77 Herrontown Lane,Princeton,NJ</v>
      </c>
      <c r="Q3269" t="str">
        <f t="shared" si="154"/>
        <v>77 HERRONTOWN LANE</v>
      </c>
      <c r="R3269" t="e">
        <f>VLOOKUP(Q3269,'[2]2011-Princeton-geocodes.csv'!$A:$A,1,FALSE)</f>
        <v>#N/A</v>
      </c>
    </row>
    <row r="3270" spans="1:18">
      <c r="A3270" s="5">
        <v>3269</v>
      </c>
      <c r="B3270" s="2" t="s">
        <v>2276</v>
      </c>
      <c r="C3270" s="2" t="s">
        <v>62</v>
      </c>
      <c r="D3270" s="2" t="s">
        <v>264</v>
      </c>
      <c r="E3270" s="2" t="s">
        <v>609</v>
      </c>
      <c r="F3270" s="2" t="s">
        <v>283</v>
      </c>
      <c r="G3270" s="2" t="s">
        <v>2277</v>
      </c>
      <c r="H3270" s="2" t="s">
        <v>13</v>
      </c>
      <c r="I3270" s="3" t="b">
        <v>0</v>
      </c>
      <c r="J3270" s="3" t="b">
        <v>0</v>
      </c>
      <c r="K3270" s="2" t="s">
        <v>13</v>
      </c>
      <c r="L3270" s="2" t="s">
        <v>13</v>
      </c>
      <c r="M3270" s="9" t="str">
        <f>IF(ISERROR([1]!GetPart(F3270,"-",1)),F3270,[1]!GetPart(F3270,"-",1))</f>
        <v>68</v>
      </c>
      <c r="N3270" t="b">
        <f t="shared" si="155"/>
        <v>1</v>
      </c>
      <c r="P3270" s="9" t="str">
        <f t="shared" si="156"/>
        <v>68 Herrontown Lane,Princeton,NJ</v>
      </c>
      <c r="Q3270" t="str">
        <f t="shared" si="154"/>
        <v>68 HERRONTOWN LANE</v>
      </c>
      <c r="R3270" t="e">
        <f>VLOOKUP(Q3270,'[2]2011-Princeton-geocodes.csv'!$A:$A,1,FALSE)</f>
        <v>#N/A</v>
      </c>
    </row>
    <row r="3271" spans="1:18">
      <c r="A3271" s="5">
        <v>3270</v>
      </c>
      <c r="B3271" s="2" t="s">
        <v>2276</v>
      </c>
      <c r="C3271" s="2" t="s">
        <v>67</v>
      </c>
      <c r="D3271" s="2" t="s">
        <v>264</v>
      </c>
      <c r="E3271" s="2" t="s">
        <v>1627</v>
      </c>
      <c r="F3271" s="2" t="s">
        <v>90</v>
      </c>
      <c r="G3271" s="2" t="s">
        <v>2277</v>
      </c>
      <c r="H3271" s="2" t="s">
        <v>13</v>
      </c>
      <c r="I3271" s="3" t="b">
        <v>0</v>
      </c>
      <c r="J3271" s="3" t="b">
        <v>0</v>
      </c>
      <c r="K3271" s="2" t="s">
        <v>13</v>
      </c>
      <c r="L3271" s="2" t="s">
        <v>13</v>
      </c>
      <c r="M3271" s="9" t="str">
        <f>IF(ISERROR([1]!GetPart(F3271,"-",1)),F3271,[1]!GetPart(F3271,"-",1))</f>
        <v>38</v>
      </c>
      <c r="N3271" t="b">
        <f t="shared" si="155"/>
        <v>1</v>
      </c>
      <c r="P3271" s="9" t="str">
        <f t="shared" si="156"/>
        <v>38 Herrontown Lane,Princeton,NJ</v>
      </c>
      <c r="Q3271" t="str">
        <f t="shared" si="154"/>
        <v>38 HERRONTOWN LANE</v>
      </c>
      <c r="R3271" t="e">
        <f>VLOOKUP(Q3271,'[2]2011-Princeton-geocodes.csv'!$A:$A,1,FALSE)</f>
        <v>#N/A</v>
      </c>
    </row>
    <row r="3272" spans="1:18">
      <c r="A3272" s="5">
        <v>3271</v>
      </c>
      <c r="B3272" s="2" t="s">
        <v>2276</v>
      </c>
      <c r="C3272" s="2" t="s">
        <v>59</v>
      </c>
      <c r="D3272" s="2" t="s">
        <v>264</v>
      </c>
      <c r="E3272" s="2" t="s">
        <v>1627</v>
      </c>
      <c r="F3272" s="2" t="s">
        <v>370</v>
      </c>
      <c r="G3272" s="2" t="s">
        <v>2277</v>
      </c>
      <c r="H3272" s="2" t="s">
        <v>13</v>
      </c>
      <c r="I3272" s="3" t="b">
        <v>0</v>
      </c>
      <c r="J3272" s="3" t="b">
        <v>0</v>
      </c>
      <c r="K3272" s="2" t="s">
        <v>13</v>
      </c>
      <c r="L3272" s="2" t="s">
        <v>13</v>
      </c>
      <c r="M3272" s="9" t="str">
        <f>IF(ISERROR([1]!GetPart(F3272,"-",1)),F3272,[1]!GetPart(F3272,"-",1))</f>
        <v>45</v>
      </c>
      <c r="N3272" t="b">
        <f t="shared" si="155"/>
        <v>1</v>
      </c>
      <c r="P3272" s="9" t="str">
        <f t="shared" si="156"/>
        <v>45 Herrontown Lane,Princeton,NJ</v>
      </c>
      <c r="Q3272" t="str">
        <f t="shared" si="154"/>
        <v>45 HERRONTOWN LANE</v>
      </c>
      <c r="R3272" t="e">
        <f>VLOOKUP(Q3272,'[2]2011-Princeton-geocodes.csv'!$A:$A,1,FALSE)</f>
        <v>#N/A</v>
      </c>
    </row>
    <row r="3273" spans="1:18">
      <c r="A3273" s="5">
        <v>3272</v>
      </c>
      <c r="B3273" s="2" t="s">
        <v>2276</v>
      </c>
      <c r="C3273" s="2" t="s">
        <v>65</v>
      </c>
      <c r="D3273" s="2" t="s">
        <v>264</v>
      </c>
      <c r="E3273" s="2" t="s">
        <v>1627</v>
      </c>
      <c r="F3273" s="2" t="s">
        <v>109</v>
      </c>
      <c r="G3273" s="2" t="s">
        <v>2277</v>
      </c>
      <c r="H3273" s="2" t="s">
        <v>13</v>
      </c>
      <c r="I3273" s="3" t="b">
        <v>0</v>
      </c>
      <c r="J3273" s="3" t="b">
        <v>0</v>
      </c>
      <c r="K3273" s="2" t="s">
        <v>13</v>
      </c>
      <c r="L3273" s="2" t="s">
        <v>13</v>
      </c>
      <c r="M3273" s="9" t="str">
        <f>IF(ISERROR([1]!GetPart(F3273,"-",1)),F3273,[1]!GetPart(F3273,"-",1))</f>
        <v>52</v>
      </c>
      <c r="N3273" t="b">
        <f t="shared" si="155"/>
        <v>1</v>
      </c>
      <c r="P3273" s="9" t="str">
        <f t="shared" si="156"/>
        <v>52 Herrontown Lane,Princeton,NJ</v>
      </c>
      <c r="Q3273" t="str">
        <f t="shared" si="154"/>
        <v>52 HERRONTOWN LANE</v>
      </c>
      <c r="R3273" t="e">
        <f>VLOOKUP(Q3273,'[2]2011-Princeton-geocodes.csv'!$A:$A,1,FALSE)</f>
        <v>#N/A</v>
      </c>
    </row>
    <row r="3274" spans="1:18">
      <c r="A3274" s="5">
        <v>3273</v>
      </c>
      <c r="B3274" s="2" t="s">
        <v>2276</v>
      </c>
      <c r="C3274" s="2" t="s">
        <v>49</v>
      </c>
      <c r="D3274" s="2" t="s">
        <v>264</v>
      </c>
      <c r="E3274" s="2" t="s">
        <v>783</v>
      </c>
      <c r="F3274" s="2" t="s">
        <v>713</v>
      </c>
      <c r="G3274" s="2" t="s">
        <v>2277</v>
      </c>
      <c r="H3274" s="2" t="s">
        <v>13</v>
      </c>
      <c r="I3274" s="3" t="b">
        <v>0</v>
      </c>
      <c r="J3274" s="3" t="b">
        <v>0</v>
      </c>
      <c r="K3274" s="2" t="s">
        <v>13</v>
      </c>
      <c r="L3274" s="2" t="s">
        <v>13</v>
      </c>
      <c r="M3274" s="9" t="str">
        <f>IF(ISERROR([1]!GetPart(F3274,"-",1)),F3274,[1]!GetPart(F3274,"-",1))</f>
        <v>133</v>
      </c>
      <c r="N3274" t="b">
        <f t="shared" si="155"/>
        <v>1</v>
      </c>
      <c r="P3274" s="9" t="str">
        <f t="shared" si="156"/>
        <v>133 Herrontown Lane,Princeton,NJ</v>
      </c>
      <c r="Q3274" t="str">
        <f t="shared" si="154"/>
        <v>133 HERRONTOWN LANE</v>
      </c>
      <c r="R3274" t="e">
        <f>VLOOKUP(Q3274,'[2]2011-Princeton-geocodes.csv'!$A:$A,1,FALSE)</f>
        <v>#N/A</v>
      </c>
    </row>
    <row r="3275" spans="1:18">
      <c r="A3275" s="5">
        <v>3274</v>
      </c>
      <c r="B3275" s="2" t="s">
        <v>2278</v>
      </c>
      <c r="C3275" s="2" t="s">
        <v>89</v>
      </c>
      <c r="D3275" s="2" t="s">
        <v>1063</v>
      </c>
      <c r="E3275" s="2" t="s">
        <v>322</v>
      </c>
      <c r="F3275" s="2" t="s">
        <v>2279</v>
      </c>
      <c r="G3275" s="2" t="s">
        <v>2280</v>
      </c>
      <c r="H3275" s="2" t="s">
        <v>13</v>
      </c>
      <c r="I3275" s="3" t="b">
        <v>0</v>
      </c>
      <c r="J3275" s="3" t="b">
        <v>0</v>
      </c>
      <c r="K3275" s="2" t="s">
        <v>13</v>
      </c>
      <c r="L3275" s="2" t="s">
        <v>13</v>
      </c>
      <c r="M3275" s="9" t="str">
        <f>IF(ISERROR([1]!GetPart(F3275,"-",1)),F3275,[1]!GetPart(F3275,"-",1))</f>
        <v>901</v>
      </c>
      <c r="N3275" t="b">
        <f t="shared" si="155"/>
        <v>0</v>
      </c>
      <c r="P3275" s="9" t="str">
        <f t="shared" si="156"/>
        <v>901 Herrontown Road,Princeton,NJ</v>
      </c>
      <c r="Q3275" t="str">
        <f t="shared" si="154"/>
        <v>901 HERRONTOWN ROAD</v>
      </c>
      <c r="R3275" t="e">
        <f>VLOOKUP(Q3275,'[2]2011-Princeton-geocodes.csv'!$A:$A,1,FALSE)</f>
        <v>#N/A</v>
      </c>
    </row>
    <row r="3276" spans="1:18">
      <c r="A3276" s="5">
        <v>3275</v>
      </c>
      <c r="B3276" s="2" t="s">
        <v>2278</v>
      </c>
      <c r="C3276" s="2" t="s">
        <v>86</v>
      </c>
      <c r="D3276" s="2" t="s">
        <v>340</v>
      </c>
      <c r="E3276" s="2" t="s">
        <v>2281</v>
      </c>
      <c r="F3276" s="2" t="s">
        <v>2282</v>
      </c>
      <c r="G3276" s="2" t="s">
        <v>2280</v>
      </c>
      <c r="H3276" s="2" t="s">
        <v>13</v>
      </c>
      <c r="I3276" s="3" t="b">
        <v>0</v>
      </c>
      <c r="J3276" s="3" t="b">
        <v>1</v>
      </c>
      <c r="K3276" s="2" t="s">
        <v>13</v>
      </c>
      <c r="L3276" s="2" t="s">
        <v>13</v>
      </c>
      <c r="M3276" s="9" t="str">
        <f>IF(ISERROR([1]!GetPart(F3276,"-",1)),F3276,[1]!GetPart(F3276,"-",1))</f>
        <v>823</v>
      </c>
      <c r="N3276" t="b">
        <f t="shared" si="155"/>
        <v>1</v>
      </c>
      <c r="P3276" s="9" t="str">
        <f t="shared" si="156"/>
        <v>823 Herrontown Road,Princeton,NJ</v>
      </c>
      <c r="Q3276" t="str">
        <f t="shared" si="154"/>
        <v>823 HERRONTOWN ROAD</v>
      </c>
      <c r="R3276" t="e">
        <f>VLOOKUP(Q3276,'[2]2011-Princeton-geocodes.csv'!$A:$A,1,FALSE)</f>
        <v>#N/A</v>
      </c>
    </row>
    <row r="3277" spans="1:18">
      <c r="A3277" s="5">
        <v>3276</v>
      </c>
      <c r="B3277" s="2" t="s">
        <v>2278</v>
      </c>
      <c r="C3277" s="2" t="s">
        <v>12</v>
      </c>
      <c r="D3277" s="2" t="s">
        <v>340</v>
      </c>
      <c r="E3277" s="2" t="s">
        <v>2283</v>
      </c>
      <c r="F3277" s="2" t="s">
        <v>2284</v>
      </c>
      <c r="G3277" s="2" t="s">
        <v>2280</v>
      </c>
      <c r="H3277" s="2" t="s">
        <v>13</v>
      </c>
      <c r="I3277" s="3" t="b">
        <v>0</v>
      </c>
      <c r="J3277" s="3" t="b">
        <v>1</v>
      </c>
      <c r="K3277" s="2" t="s">
        <v>13</v>
      </c>
      <c r="L3277" s="2" t="s">
        <v>13</v>
      </c>
      <c r="M3277" s="9" t="str">
        <f>IF(ISERROR([1]!GetPart(F3277,"-",1)),F3277,[1]!GetPart(F3277,"-",1))</f>
        <v>725</v>
      </c>
      <c r="N3277" t="b">
        <f t="shared" si="155"/>
        <v>1</v>
      </c>
      <c r="P3277" s="9" t="str">
        <f t="shared" si="156"/>
        <v>725 Herrontown Road,Princeton,NJ</v>
      </c>
      <c r="Q3277" t="str">
        <f t="shared" si="154"/>
        <v>725 HERRONTOWN ROAD</v>
      </c>
      <c r="R3277" t="e">
        <f>VLOOKUP(Q3277,'[2]2011-Princeton-geocodes.csv'!$A:$A,1,FALSE)</f>
        <v>#N/A</v>
      </c>
    </row>
    <row r="3278" spans="1:18">
      <c r="A3278" s="5">
        <v>3277</v>
      </c>
      <c r="B3278" s="2" t="s">
        <v>2276</v>
      </c>
      <c r="C3278" s="2" t="s">
        <v>83</v>
      </c>
      <c r="D3278" s="2" t="s">
        <v>351</v>
      </c>
      <c r="E3278" s="2" t="s">
        <v>2285</v>
      </c>
      <c r="F3278" s="2" t="s">
        <v>2286</v>
      </c>
      <c r="G3278" s="2" t="s">
        <v>2280</v>
      </c>
      <c r="H3278" s="2" t="s">
        <v>13</v>
      </c>
      <c r="I3278" s="3" t="b">
        <v>0</v>
      </c>
      <c r="J3278" s="3" t="b">
        <v>1</v>
      </c>
      <c r="K3278" s="2" t="s">
        <v>13</v>
      </c>
      <c r="L3278" s="2" t="s">
        <v>13</v>
      </c>
      <c r="M3278" s="9" t="str">
        <f>IF(ISERROR([1]!GetPart(F3278,"-",1)),F3278,[1]!GetPart(F3278,"-",1))</f>
        <v>605</v>
      </c>
      <c r="N3278" t="b">
        <f t="shared" si="155"/>
        <v>1</v>
      </c>
      <c r="P3278" s="9" t="str">
        <f t="shared" si="156"/>
        <v>605 Herrontown Road,Princeton,NJ</v>
      </c>
      <c r="Q3278" t="str">
        <f t="shared" si="154"/>
        <v>605 HERRONTOWN ROAD</v>
      </c>
      <c r="R3278" t="e">
        <f>VLOOKUP(Q3278,'[2]2011-Princeton-geocodes.csv'!$A:$A,1,FALSE)</f>
        <v>#N/A</v>
      </c>
    </row>
    <row r="3279" spans="1:18">
      <c r="A3279" s="5">
        <v>3278</v>
      </c>
      <c r="B3279" s="2" t="s">
        <v>2276</v>
      </c>
      <c r="C3279" s="2" t="s">
        <v>67</v>
      </c>
      <c r="D3279" s="2" t="s">
        <v>264</v>
      </c>
      <c r="E3279" s="2" t="s">
        <v>1627</v>
      </c>
      <c r="F3279" s="2" t="s">
        <v>90</v>
      </c>
      <c r="G3279" s="2" t="s">
        <v>2280</v>
      </c>
      <c r="H3279" s="2" t="s">
        <v>13</v>
      </c>
      <c r="I3279" s="3" t="b">
        <v>0</v>
      </c>
      <c r="J3279" s="3" t="b">
        <v>0</v>
      </c>
      <c r="K3279" s="2" t="s">
        <v>13</v>
      </c>
      <c r="L3279" s="2" t="s">
        <v>13</v>
      </c>
      <c r="M3279" s="9" t="str">
        <f>IF(ISERROR([1]!GetPart(F3279,"-",1)),F3279,[1]!GetPart(F3279,"-",1))</f>
        <v>38</v>
      </c>
      <c r="N3279" t="b">
        <f t="shared" si="155"/>
        <v>1</v>
      </c>
      <c r="P3279" s="9" t="str">
        <f t="shared" si="156"/>
        <v>38 Herrontown Road,Princeton,NJ</v>
      </c>
      <c r="Q3279" t="str">
        <f t="shared" si="154"/>
        <v>38 HERRONTOWN ROAD</v>
      </c>
      <c r="R3279" t="e">
        <f>VLOOKUP(Q3279,'[2]2011-Princeton-geocodes.csv'!$A:$A,1,FALSE)</f>
        <v>#N/A</v>
      </c>
    </row>
    <row r="3280" spans="1:18">
      <c r="A3280" s="5">
        <v>3279</v>
      </c>
      <c r="B3280" s="2" t="s">
        <v>2276</v>
      </c>
      <c r="C3280" s="2" t="s">
        <v>86</v>
      </c>
      <c r="D3280" s="2" t="s">
        <v>340</v>
      </c>
      <c r="E3280" s="2" t="s">
        <v>2287</v>
      </c>
      <c r="F3280" s="2" t="s">
        <v>2288</v>
      </c>
      <c r="G3280" s="2" t="s">
        <v>2280</v>
      </c>
      <c r="H3280" s="2" t="s">
        <v>13</v>
      </c>
      <c r="I3280" s="3" t="b">
        <v>0</v>
      </c>
      <c r="J3280" s="3" t="b">
        <v>1</v>
      </c>
      <c r="K3280" s="2" t="s">
        <v>13</v>
      </c>
      <c r="L3280" s="2" t="s">
        <v>13</v>
      </c>
      <c r="M3280" s="9" t="str">
        <f>IF(ISERROR([1]!GetPart(F3280,"-",1)),F3280,[1]!GetPart(F3280,"-",1))</f>
        <v>581</v>
      </c>
      <c r="N3280" t="b">
        <f t="shared" si="155"/>
        <v>1</v>
      </c>
      <c r="P3280" s="9" t="str">
        <f t="shared" si="156"/>
        <v>581 Herrontown Road,Princeton,NJ</v>
      </c>
      <c r="Q3280" t="str">
        <f t="shared" si="154"/>
        <v>581 HERRONTOWN ROAD</v>
      </c>
      <c r="R3280" t="e">
        <f>VLOOKUP(Q3280,'[2]2011-Princeton-geocodes.csv'!$A:$A,1,FALSE)</f>
        <v>#N/A</v>
      </c>
    </row>
    <row r="3281" spans="1:18">
      <c r="A3281" s="5">
        <v>3280</v>
      </c>
      <c r="B3281" s="2" t="s">
        <v>2276</v>
      </c>
      <c r="C3281" s="2" t="s">
        <v>12</v>
      </c>
      <c r="D3281" s="2" t="s">
        <v>13</v>
      </c>
      <c r="E3281" s="2" t="s">
        <v>158</v>
      </c>
      <c r="F3281" s="2" t="s">
        <v>13</v>
      </c>
      <c r="G3281" s="2" t="s">
        <v>2280</v>
      </c>
      <c r="H3281" s="2" t="s">
        <v>13</v>
      </c>
      <c r="I3281" s="3" t="b">
        <v>0</v>
      </c>
      <c r="J3281" s="3" t="b">
        <v>0</v>
      </c>
      <c r="K3281" s="2" t="s">
        <v>13</v>
      </c>
      <c r="L3281" s="2" t="s">
        <v>13</v>
      </c>
      <c r="M3281" s="9" t="str">
        <f>IF(ISERROR([1]!GetPart(F3281,"-",1)),F3281,[1]!GetPart(F3281,"-",1))</f>
        <v/>
      </c>
      <c r="N3281" t="b">
        <f t="shared" si="155"/>
        <v>0</v>
      </c>
      <c r="P3281" s="9" t="str">
        <f t="shared" si="156"/>
        <v>Herrontown Road,Princeton,NJ</v>
      </c>
      <c r="Q3281" t="str">
        <f t="shared" si="154"/>
        <v>HERRONTOWN ROAD</v>
      </c>
      <c r="R3281" t="e">
        <f>VLOOKUP(Q3281,'[2]2011-Princeton-geocodes.csv'!$A:$A,1,FALSE)</f>
        <v>#N/A</v>
      </c>
    </row>
    <row r="3282" spans="1:18">
      <c r="A3282" s="5">
        <v>3281</v>
      </c>
      <c r="B3282" s="2" t="s">
        <v>2276</v>
      </c>
      <c r="C3282" s="2" t="s">
        <v>92</v>
      </c>
      <c r="D3282" s="2" t="s">
        <v>264</v>
      </c>
      <c r="E3282" s="2" t="s">
        <v>2289</v>
      </c>
      <c r="F3282" s="2" t="s">
        <v>13</v>
      </c>
      <c r="G3282" s="2" t="s">
        <v>2280</v>
      </c>
      <c r="H3282" s="2" t="s">
        <v>13</v>
      </c>
      <c r="I3282" s="3" t="b">
        <v>0</v>
      </c>
      <c r="J3282" s="3" t="b">
        <v>1</v>
      </c>
      <c r="K3282" s="2" t="s">
        <v>13</v>
      </c>
      <c r="L3282" s="2" t="s">
        <v>13</v>
      </c>
      <c r="M3282" s="9" t="str">
        <f>IF(ISERROR([1]!GetPart(F3282,"-",1)),F3282,[1]!GetPart(F3282,"-",1))</f>
        <v/>
      </c>
      <c r="N3282" t="b">
        <f t="shared" si="155"/>
        <v>1</v>
      </c>
      <c r="P3282" s="9" t="str">
        <f t="shared" si="156"/>
        <v>Herrontown Road,Princeton,NJ</v>
      </c>
      <c r="Q3282" t="str">
        <f t="shared" si="154"/>
        <v>HERRONTOWN ROAD</v>
      </c>
      <c r="R3282" t="e">
        <f>VLOOKUP(Q3282,'[2]2011-Princeton-geocodes.csv'!$A:$A,1,FALSE)</f>
        <v>#N/A</v>
      </c>
    </row>
    <row r="3283" spans="1:18">
      <c r="A3283" s="5">
        <v>3282</v>
      </c>
      <c r="B3283" s="2" t="s">
        <v>2276</v>
      </c>
      <c r="C3283" s="2" t="s">
        <v>89</v>
      </c>
      <c r="D3283" s="2" t="s">
        <v>351</v>
      </c>
      <c r="E3283" s="2" t="s">
        <v>2290</v>
      </c>
      <c r="F3283" s="2" t="s">
        <v>1235</v>
      </c>
      <c r="G3283" s="2" t="s">
        <v>2280</v>
      </c>
      <c r="H3283" s="2" t="s">
        <v>13</v>
      </c>
      <c r="I3283" s="3" t="b">
        <v>0</v>
      </c>
      <c r="J3283" s="3" t="b">
        <v>1</v>
      </c>
      <c r="K3283" s="2" t="s">
        <v>13</v>
      </c>
      <c r="L3283" s="2" t="s">
        <v>13</v>
      </c>
      <c r="M3283" s="9" t="str">
        <f>IF(ISERROR([1]!GetPart(F3283,"-",1)),F3283,[1]!GetPart(F3283,"-",1))</f>
        <v>583</v>
      </c>
      <c r="N3283" t="b">
        <f t="shared" si="155"/>
        <v>1</v>
      </c>
      <c r="P3283" s="9" t="str">
        <f t="shared" si="156"/>
        <v>583 Herrontown Road,Princeton,NJ</v>
      </c>
      <c r="Q3283" t="str">
        <f t="shared" si="154"/>
        <v>583 HERRONTOWN ROAD</v>
      </c>
      <c r="R3283" t="e">
        <f>VLOOKUP(Q3283,'[2]2011-Princeton-geocodes.csv'!$A:$A,1,FALSE)</f>
        <v>#N/A</v>
      </c>
    </row>
    <row r="3284" spans="1:18">
      <c r="A3284" s="5">
        <v>3283</v>
      </c>
      <c r="B3284" s="2" t="s">
        <v>2276</v>
      </c>
      <c r="C3284" s="2" t="s">
        <v>12</v>
      </c>
      <c r="D3284" s="2" t="s">
        <v>351</v>
      </c>
      <c r="E3284" s="2" t="s">
        <v>2291</v>
      </c>
      <c r="F3284" s="2" t="s">
        <v>2292</v>
      </c>
      <c r="G3284" s="2" t="s">
        <v>2280</v>
      </c>
      <c r="H3284" s="2" t="s">
        <v>13</v>
      </c>
      <c r="I3284" s="3" t="b">
        <v>0</v>
      </c>
      <c r="J3284" s="3" t="b">
        <v>0</v>
      </c>
      <c r="K3284" s="2" t="s">
        <v>13</v>
      </c>
      <c r="L3284" s="2" t="s">
        <v>13</v>
      </c>
      <c r="M3284" s="9" t="str">
        <f>IF(ISERROR([1]!GetPart(F3284,"-",1)),F3284,[1]!GetPart(F3284,"-",1))</f>
        <v>579</v>
      </c>
      <c r="N3284" t="b">
        <f t="shared" si="155"/>
        <v>1</v>
      </c>
      <c r="P3284" s="9" t="str">
        <f t="shared" si="156"/>
        <v>579 Herrontown Road,Princeton,NJ</v>
      </c>
      <c r="Q3284" t="str">
        <f t="shared" si="154"/>
        <v>579 HERRONTOWN ROAD</v>
      </c>
      <c r="R3284" t="e">
        <f>VLOOKUP(Q3284,'[2]2011-Princeton-geocodes.csv'!$A:$A,1,FALSE)</f>
        <v>#N/A</v>
      </c>
    </row>
    <row r="3285" spans="1:18">
      <c r="A3285" s="5">
        <v>3284</v>
      </c>
      <c r="B3285" s="2" t="s">
        <v>2276</v>
      </c>
      <c r="C3285" s="2" t="s">
        <v>70</v>
      </c>
      <c r="D3285" s="2" t="s">
        <v>264</v>
      </c>
      <c r="E3285" s="2" t="s">
        <v>237</v>
      </c>
      <c r="F3285" s="2" t="s">
        <v>2293</v>
      </c>
      <c r="G3285" s="2" t="s">
        <v>2280</v>
      </c>
      <c r="H3285" s="2" t="s">
        <v>13</v>
      </c>
      <c r="I3285" s="3" t="b">
        <v>0</v>
      </c>
      <c r="J3285" s="3" t="b">
        <v>1</v>
      </c>
      <c r="K3285" s="2" t="s">
        <v>13</v>
      </c>
      <c r="L3285" s="2" t="s">
        <v>13</v>
      </c>
      <c r="M3285" s="9" t="str">
        <f>IF(ISERROR([1]!GetPart(F3285,"-",1)),F3285,[1]!GetPart(F3285,"-",1))</f>
        <v>647</v>
      </c>
      <c r="N3285" t="b">
        <f t="shared" si="155"/>
        <v>1</v>
      </c>
      <c r="P3285" s="9" t="str">
        <f t="shared" si="156"/>
        <v>647 Herrontown Road,Princeton,NJ</v>
      </c>
      <c r="Q3285" t="str">
        <f t="shared" si="154"/>
        <v>647 HERRONTOWN ROAD</v>
      </c>
      <c r="R3285" t="e">
        <f>VLOOKUP(Q3285,'[2]2011-Princeton-geocodes.csv'!$A:$A,1,FALSE)</f>
        <v>#N/A</v>
      </c>
    </row>
    <row r="3286" spans="1:18">
      <c r="A3286" s="5">
        <v>3285</v>
      </c>
      <c r="B3286" s="2" t="s">
        <v>2294</v>
      </c>
      <c r="C3286" s="2" t="s">
        <v>89</v>
      </c>
      <c r="D3286" s="2" t="s">
        <v>351</v>
      </c>
      <c r="E3286" s="2" t="s">
        <v>2295</v>
      </c>
      <c r="F3286" s="2" t="s">
        <v>13</v>
      </c>
      <c r="G3286" s="2" t="s">
        <v>2280</v>
      </c>
      <c r="H3286" s="2" t="s">
        <v>13</v>
      </c>
      <c r="I3286" s="3" t="b">
        <v>0</v>
      </c>
      <c r="J3286" s="3" t="b">
        <v>0</v>
      </c>
      <c r="K3286" s="2" t="s">
        <v>13</v>
      </c>
      <c r="L3286" s="2" t="s">
        <v>13</v>
      </c>
      <c r="M3286" s="9" t="str">
        <f>IF(ISERROR([1]!GetPart(F3286,"-",1)),F3286,[1]!GetPart(F3286,"-",1))</f>
        <v/>
      </c>
      <c r="N3286" t="b">
        <f t="shared" si="155"/>
        <v>1</v>
      </c>
      <c r="P3286" s="9" t="str">
        <f t="shared" si="156"/>
        <v>Herrontown Road,Princeton,NJ</v>
      </c>
      <c r="Q3286" t="str">
        <f t="shared" si="154"/>
        <v>HERRONTOWN ROAD</v>
      </c>
      <c r="R3286" t="e">
        <f>VLOOKUP(Q3286,'[2]2011-Princeton-geocodes.csv'!$A:$A,1,FALSE)</f>
        <v>#N/A</v>
      </c>
    </row>
    <row r="3287" spans="1:18">
      <c r="A3287" s="5">
        <v>3286</v>
      </c>
      <c r="B3287" s="2" t="s">
        <v>2294</v>
      </c>
      <c r="C3287" s="2" t="s">
        <v>12</v>
      </c>
      <c r="D3287" s="2" t="s">
        <v>340</v>
      </c>
      <c r="E3287" s="2" t="s">
        <v>2296</v>
      </c>
      <c r="F3287" s="2" t="s">
        <v>13</v>
      </c>
      <c r="G3287" s="2" t="s">
        <v>2280</v>
      </c>
      <c r="H3287" s="2" t="s">
        <v>13</v>
      </c>
      <c r="I3287" s="3" t="b">
        <v>0</v>
      </c>
      <c r="J3287" s="3" t="b">
        <v>1</v>
      </c>
      <c r="K3287" s="2" t="s">
        <v>13</v>
      </c>
      <c r="L3287" s="2" t="s">
        <v>13</v>
      </c>
      <c r="M3287" s="9" t="str">
        <f>IF(ISERROR([1]!GetPart(F3287,"-",1)),F3287,[1]!GetPart(F3287,"-",1))</f>
        <v/>
      </c>
      <c r="N3287" t="b">
        <f t="shared" si="155"/>
        <v>1</v>
      </c>
      <c r="P3287" s="9" t="str">
        <f t="shared" si="156"/>
        <v>Herrontown Road,Princeton,NJ</v>
      </c>
      <c r="Q3287" t="str">
        <f t="shared" si="154"/>
        <v>HERRONTOWN ROAD</v>
      </c>
      <c r="R3287" t="e">
        <f>VLOOKUP(Q3287,'[2]2011-Princeton-geocodes.csv'!$A:$A,1,FALSE)</f>
        <v>#N/A</v>
      </c>
    </row>
    <row r="3288" spans="1:18">
      <c r="A3288" s="5">
        <v>3287</v>
      </c>
      <c r="B3288" s="2" t="s">
        <v>2294</v>
      </c>
      <c r="C3288" s="2" t="s">
        <v>86</v>
      </c>
      <c r="D3288" s="2" t="s">
        <v>351</v>
      </c>
      <c r="E3288" s="2" t="s">
        <v>2297</v>
      </c>
      <c r="F3288" s="2" t="s">
        <v>13</v>
      </c>
      <c r="G3288" s="2" t="s">
        <v>2280</v>
      </c>
      <c r="H3288" s="2" t="s">
        <v>13</v>
      </c>
      <c r="I3288" s="3" t="b">
        <v>0</v>
      </c>
      <c r="J3288" s="3" t="b">
        <v>0</v>
      </c>
      <c r="K3288" s="2" t="s">
        <v>13</v>
      </c>
      <c r="L3288" s="2" t="s">
        <v>13</v>
      </c>
      <c r="M3288" s="9" t="str">
        <f>IF(ISERROR([1]!GetPart(F3288,"-",1)),F3288,[1]!GetPart(F3288,"-",1))</f>
        <v/>
      </c>
      <c r="N3288" t="b">
        <f t="shared" si="155"/>
        <v>1</v>
      </c>
      <c r="P3288" s="9" t="str">
        <f t="shared" si="156"/>
        <v>Herrontown Road,Princeton,NJ</v>
      </c>
      <c r="Q3288" t="str">
        <f t="shared" si="154"/>
        <v>HERRONTOWN ROAD</v>
      </c>
      <c r="R3288" t="e">
        <f>VLOOKUP(Q3288,'[2]2011-Princeton-geocodes.csv'!$A:$A,1,FALSE)</f>
        <v>#N/A</v>
      </c>
    </row>
    <row r="3289" spans="1:18">
      <c r="A3289" s="5">
        <v>3288</v>
      </c>
      <c r="B3289" s="2" t="s">
        <v>396</v>
      </c>
      <c r="C3289" s="2" t="s">
        <v>89</v>
      </c>
      <c r="D3289" s="2" t="s">
        <v>264</v>
      </c>
      <c r="E3289" s="2" t="s">
        <v>265</v>
      </c>
      <c r="F3289" s="2" t="s">
        <v>2298</v>
      </c>
      <c r="G3289" s="2" t="s">
        <v>2280</v>
      </c>
      <c r="H3289" s="2" t="s">
        <v>13</v>
      </c>
      <c r="I3289" s="3" t="b">
        <v>0</v>
      </c>
      <c r="J3289" s="3" t="b">
        <v>1</v>
      </c>
      <c r="K3289" s="2" t="s">
        <v>13</v>
      </c>
      <c r="L3289" s="2" t="s">
        <v>13</v>
      </c>
      <c r="M3289" s="9" t="str">
        <f>IF(ISERROR([1]!GetPart(F3289,"-",1)),F3289,[1]!GetPart(F3289,"-",1))</f>
        <v>383</v>
      </c>
      <c r="N3289" t="b">
        <f t="shared" si="155"/>
        <v>1</v>
      </c>
      <c r="P3289" s="9" t="str">
        <f t="shared" si="156"/>
        <v>383 Herrontown Road,Princeton,NJ</v>
      </c>
      <c r="Q3289" t="str">
        <f t="shared" si="154"/>
        <v>383 HERRONTOWN ROAD</v>
      </c>
      <c r="R3289" t="e">
        <f>VLOOKUP(Q3289,'[2]2011-Princeton-geocodes.csv'!$A:$A,1,FALSE)</f>
        <v>#N/A</v>
      </c>
    </row>
    <row r="3290" spans="1:18">
      <c r="A3290" s="5">
        <v>3289</v>
      </c>
      <c r="B3290" s="2" t="s">
        <v>396</v>
      </c>
      <c r="C3290" s="2" t="s">
        <v>83</v>
      </c>
      <c r="D3290" s="2" t="s">
        <v>264</v>
      </c>
      <c r="E3290" s="2" t="s">
        <v>72</v>
      </c>
      <c r="F3290" s="2" t="s">
        <v>1261</v>
      </c>
      <c r="G3290" s="2" t="s">
        <v>2280</v>
      </c>
      <c r="H3290" s="2" t="s">
        <v>13</v>
      </c>
      <c r="I3290" s="3" t="b">
        <v>0</v>
      </c>
      <c r="J3290" s="3" t="b">
        <v>0</v>
      </c>
      <c r="K3290" s="2" t="s">
        <v>13</v>
      </c>
      <c r="L3290" s="2" t="s">
        <v>13</v>
      </c>
      <c r="M3290" s="9" t="str">
        <f>IF(ISERROR([1]!GetPart(F3290,"-",1)),F3290,[1]!GetPart(F3290,"-",1))</f>
        <v>397</v>
      </c>
      <c r="N3290" t="b">
        <f t="shared" si="155"/>
        <v>1</v>
      </c>
      <c r="P3290" s="9" t="str">
        <f t="shared" si="156"/>
        <v>397 Herrontown Road,Princeton,NJ</v>
      </c>
      <c r="Q3290" t="str">
        <f t="shared" si="154"/>
        <v>397 HERRONTOWN ROAD</v>
      </c>
      <c r="R3290" t="e">
        <f>VLOOKUP(Q3290,'[2]2011-Princeton-geocodes.csv'!$A:$A,1,FALSE)</f>
        <v>#N/A</v>
      </c>
    </row>
    <row r="3291" spans="1:18">
      <c r="A3291" s="5">
        <v>3290</v>
      </c>
      <c r="B3291" s="2" t="s">
        <v>396</v>
      </c>
      <c r="C3291" s="2" t="s">
        <v>92</v>
      </c>
      <c r="D3291" s="2" t="s">
        <v>264</v>
      </c>
      <c r="E3291" s="2" t="s">
        <v>242</v>
      </c>
      <c r="F3291" s="2" t="s">
        <v>2299</v>
      </c>
      <c r="G3291" s="2" t="s">
        <v>2280</v>
      </c>
      <c r="H3291" s="2" t="s">
        <v>13</v>
      </c>
      <c r="I3291" s="3" t="b">
        <v>0</v>
      </c>
      <c r="J3291" s="3" t="b">
        <v>1</v>
      </c>
      <c r="K3291" s="2" t="s">
        <v>13</v>
      </c>
      <c r="L3291" s="2" t="s">
        <v>13</v>
      </c>
      <c r="M3291" s="9" t="str">
        <f>IF(ISERROR([1]!GetPart(F3291,"-",1)),F3291,[1]!GetPart(F3291,"-",1))</f>
        <v>407</v>
      </c>
      <c r="N3291" t="b">
        <f t="shared" si="155"/>
        <v>1</v>
      </c>
      <c r="P3291" s="9" t="str">
        <f t="shared" si="156"/>
        <v>407 Herrontown Road,Princeton,NJ</v>
      </c>
      <c r="Q3291" t="str">
        <f t="shared" si="154"/>
        <v>407 HERRONTOWN ROAD</v>
      </c>
      <c r="R3291" t="e">
        <f>VLOOKUP(Q3291,'[2]2011-Princeton-geocodes.csv'!$A:$A,1,FALSE)</f>
        <v>#N/A</v>
      </c>
    </row>
    <row r="3292" spans="1:18">
      <c r="A3292" s="5">
        <v>3291</v>
      </c>
      <c r="B3292" s="2" t="s">
        <v>396</v>
      </c>
      <c r="C3292" s="2" t="s">
        <v>67</v>
      </c>
      <c r="D3292" s="2" t="s">
        <v>264</v>
      </c>
      <c r="E3292" s="2" t="s">
        <v>1417</v>
      </c>
      <c r="F3292" s="2" t="s">
        <v>2300</v>
      </c>
      <c r="G3292" s="2" t="s">
        <v>2280</v>
      </c>
      <c r="H3292" s="2" t="s">
        <v>13</v>
      </c>
      <c r="I3292" s="3" t="b">
        <v>0</v>
      </c>
      <c r="J3292" s="3" t="b">
        <v>0</v>
      </c>
      <c r="K3292" s="2" t="s">
        <v>13</v>
      </c>
      <c r="L3292" s="2" t="s">
        <v>13</v>
      </c>
      <c r="M3292" s="9" t="str">
        <f>IF(ISERROR([1]!GetPart(F3292,"-",1)),F3292,[1]!GetPart(F3292,"-",1))</f>
        <v>443</v>
      </c>
      <c r="N3292" t="b">
        <f t="shared" si="155"/>
        <v>1</v>
      </c>
      <c r="P3292" s="9" t="str">
        <f t="shared" si="156"/>
        <v>443 Herrontown Road,Princeton,NJ</v>
      </c>
      <c r="Q3292" t="str">
        <f t="shared" si="154"/>
        <v>443 HERRONTOWN ROAD</v>
      </c>
      <c r="R3292" t="e">
        <f>VLOOKUP(Q3292,'[2]2011-Princeton-geocodes.csv'!$A:$A,1,FALSE)</f>
        <v>#N/A</v>
      </c>
    </row>
    <row r="3293" spans="1:18">
      <c r="A3293" s="5">
        <v>3292</v>
      </c>
      <c r="B3293" s="2" t="s">
        <v>396</v>
      </c>
      <c r="C3293" s="2" t="s">
        <v>12</v>
      </c>
      <c r="D3293" s="2" t="s">
        <v>264</v>
      </c>
      <c r="E3293" s="2" t="s">
        <v>756</v>
      </c>
      <c r="F3293" s="2" t="s">
        <v>1771</v>
      </c>
      <c r="G3293" s="2" t="s">
        <v>2280</v>
      </c>
      <c r="H3293" s="2" t="s">
        <v>13</v>
      </c>
      <c r="I3293" s="3" t="b">
        <v>0</v>
      </c>
      <c r="J3293" s="3" t="b">
        <v>0</v>
      </c>
      <c r="K3293" s="2" t="s">
        <v>13</v>
      </c>
      <c r="L3293" s="2" t="s">
        <v>13</v>
      </c>
      <c r="M3293" s="9" t="str">
        <f>IF(ISERROR([1]!GetPart(F3293,"-",1)),F3293,[1]!GetPart(F3293,"-",1))</f>
        <v>367</v>
      </c>
      <c r="N3293" t="b">
        <f t="shared" si="155"/>
        <v>1</v>
      </c>
      <c r="P3293" s="9" t="str">
        <f t="shared" si="156"/>
        <v>367 Herrontown Road,Princeton,NJ</v>
      </c>
      <c r="Q3293" t="str">
        <f t="shared" si="154"/>
        <v>367 HERRONTOWN ROAD</v>
      </c>
      <c r="R3293" t="e">
        <f>VLOOKUP(Q3293,'[2]2011-Princeton-geocodes.csv'!$A:$A,1,FALSE)</f>
        <v>#N/A</v>
      </c>
    </row>
    <row r="3294" spans="1:18">
      <c r="A3294" s="5">
        <v>3293</v>
      </c>
      <c r="B3294" s="2" t="s">
        <v>396</v>
      </c>
      <c r="C3294" s="2" t="s">
        <v>65</v>
      </c>
      <c r="D3294" s="2" t="s">
        <v>264</v>
      </c>
      <c r="E3294" s="2" t="s">
        <v>523</v>
      </c>
      <c r="F3294" s="2" t="s">
        <v>1358</v>
      </c>
      <c r="G3294" s="2" t="s">
        <v>2280</v>
      </c>
      <c r="H3294" s="2" t="s">
        <v>13</v>
      </c>
      <c r="I3294" s="3" t="b">
        <v>0</v>
      </c>
      <c r="J3294" s="3" t="b">
        <v>0</v>
      </c>
      <c r="K3294" s="2" t="s">
        <v>13</v>
      </c>
      <c r="L3294" s="2" t="s">
        <v>13</v>
      </c>
      <c r="M3294" s="9" t="str">
        <f>IF(ISERROR([1]!GetPart(F3294,"-",1)),F3294,[1]!GetPart(F3294,"-",1))</f>
        <v>465</v>
      </c>
      <c r="N3294" t="b">
        <f t="shared" si="155"/>
        <v>1</v>
      </c>
      <c r="P3294" s="9" t="str">
        <f t="shared" si="156"/>
        <v>465 Herrontown Road,Princeton,NJ</v>
      </c>
      <c r="Q3294" t="str">
        <f t="shared" si="154"/>
        <v>465 HERRONTOWN ROAD</v>
      </c>
      <c r="R3294" t="e">
        <f>VLOOKUP(Q3294,'[2]2011-Princeton-geocodes.csv'!$A:$A,1,FALSE)</f>
        <v>#N/A</v>
      </c>
    </row>
    <row r="3295" spans="1:18">
      <c r="A3295" s="5">
        <v>3294</v>
      </c>
      <c r="B3295" s="2" t="s">
        <v>396</v>
      </c>
      <c r="C3295" s="2" t="s">
        <v>86</v>
      </c>
      <c r="D3295" s="2" t="s">
        <v>264</v>
      </c>
      <c r="E3295" s="2" t="s">
        <v>265</v>
      </c>
      <c r="F3295" s="2" t="s">
        <v>2301</v>
      </c>
      <c r="G3295" s="2" t="s">
        <v>2280</v>
      </c>
      <c r="H3295" s="2" t="s">
        <v>13</v>
      </c>
      <c r="I3295" s="3" t="b">
        <v>0</v>
      </c>
      <c r="J3295" s="3" t="b">
        <v>1</v>
      </c>
      <c r="K3295" s="2" t="s">
        <v>13</v>
      </c>
      <c r="L3295" s="2" t="s">
        <v>13</v>
      </c>
      <c r="M3295" s="9" t="str">
        <f>IF(ISERROR([1]!GetPart(F3295,"-",1)),F3295,[1]!GetPart(F3295,"-",1))</f>
        <v>375</v>
      </c>
      <c r="N3295" t="b">
        <f t="shared" si="155"/>
        <v>1</v>
      </c>
      <c r="P3295" s="9" t="str">
        <f t="shared" si="156"/>
        <v>375 Herrontown Road,Princeton,NJ</v>
      </c>
      <c r="Q3295" t="str">
        <f t="shared" si="154"/>
        <v>375 HERRONTOWN ROAD</v>
      </c>
      <c r="R3295" t="e">
        <f>VLOOKUP(Q3295,'[2]2011-Princeton-geocodes.csv'!$A:$A,1,FALSE)</f>
        <v>#N/A</v>
      </c>
    </row>
    <row r="3296" spans="1:18">
      <c r="A3296" s="5">
        <v>3295</v>
      </c>
      <c r="B3296" s="2" t="s">
        <v>394</v>
      </c>
      <c r="C3296" s="2" t="s">
        <v>86</v>
      </c>
      <c r="D3296" s="2" t="s">
        <v>264</v>
      </c>
      <c r="E3296" s="2" t="s">
        <v>581</v>
      </c>
      <c r="F3296" s="2" t="s">
        <v>1357</v>
      </c>
      <c r="G3296" s="2" t="s">
        <v>2280</v>
      </c>
      <c r="H3296" s="2" t="s">
        <v>13</v>
      </c>
      <c r="I3296" s="3" t="b">
        <v>0</v>
      </c>
      <c r="J3296" s="3" t="b">
        <v>0</v>
      </c>
      <c r="K3296" s="2" t="s">
        <v>13</v>
      </c>
      <c r="L3296" s="2" t="s">
        <v>13</v>
      </c>
      <c r="M3296" s="9" t="str">
        <f>IF(ISERROR([1]!GetPart(F3296,"-",1)),F3296,[1]!GetPart(F3296,"-",1))</f>
        <v>497</v>
      </c>
      <c r="N3296" t="b">
        <f t="shared" si="155"/>
        <v>1</v>
      </c>
      <c r="P3296" s="9" t="str">
        <f t="shared" si="156"/>
        <v>497 Herrontown Road,Princeton,NJ</v>
      </c>
      <c r="Q3296" t="str">
        <f t="shared" si="154"/>
        <v>497 HERRONTOWN ROAD</v>
      </c>
      <c r="R3296" t="e">
        <f>VLOOKUP(Q3296,'[2]2011-Princeton-geocodes.csv'!$A:$A,1,FALSE)</f>
        <v>#N/A</v>
      </c>
    </row>
    <row r="3297" spans="1:18">
      <c r="A3297" s="5">
        <v>3296</v>
      </c>
      <c r="B3297" s="2" t="s">
        <v>1546</v>
      </c>
      <c r="C3297" s="2" t="s">
        <v>12</v>
      </c>
      <c r="D3297" s="2" t="s">
        <v>264</v>
      </c>
      <c r="E3297" s="2" t="s">
        <v>1417</v>
      </c>
      <c r="F3297" s="2" t="s">
        <v>1773</v>
      </c>
      <c r="G3297" s="2" t="s">
        <v>2280</v>
      </c>
      <c r="H3297" s="2" t="s">
        <v>13</v>
      </c>
      <c r="I3297" s="3" t="b">
        <v>0</v>
      </c>
      <c r="J3297" s="3" t="b">
        <v>0</v>
      </c>
      <c r="K3297" s="2" t="s">
        <v>13</v>
      </c>
      <c r="L3297" s="2" t="s">
        <v>13</v>
      </c>
      <c r="M3297" s="9" t="str">
        <f>IF(ISERROR([1]!GetPart(F3297,"-",1)),F3297,[1]!GetPart(F3297,"-",1))</f>
        <v>351</v>
      </c>
      <c r="N3297" t="b">
        <f t="shared" si="155"/>
        <v>1</v>
      </c>
      <c r="P3297" s="9" t="str">
        <f t="shared" si="156"/>
        <v>351 Herrontown Road,Princeton,NJ</v>
      </c>
      <c r="Q3297" t="str">
        <f t="shared" si="154"/>
        <v>351 HERRONTOWN ROAD</v>
      </c>
      <c r="R3297" t="e">
        <f>VLOOKUP(Q3297,'[2]2011-Princeton-geocodes.csv'!$A:$A,1,FALSE)</f>
        <v>#N/A</v>
      </c>
    </row>
    <row r="3298" spans="1:18">
      <c r="A3298" s="5">
        <v>3297</v>
      </c>
      <c r="B3298" s="2" t="s">
        <v>612</v>
      </c>
      <c r="C3298" s="2" t="s">
        <v>24</v>
      </c>
      <c r="D3298" s="2" t="s">
        <v>264</v>
      </c>
      <c r="E3298" s="2" t="s">
        <v>1040</v>
      </c>
      <c r="F3298" s="2" t="s">
        <v>2204</v>
      </c>
      <c r="G3298" s="2" t="s">
        <v>2280</v>
      </c>
      <c r="H3298" s="2" t="s">
        <v>13</v>
      </c>
      <c r="I3298" s="3" t="b">
        <v>0</v>
      </c>
      <c r="J3298" s="3" t="b">
        <v>1</v>
      </c>
      <c r="K3298" s="2" t="s">
        <v>13</v>
      </c>
      <c r="L3298" s="2" t="s">
        <v>13</v>
      </c>
      <c r="M3298" s="9" t="str">
        <f>IF(ISERROR([1]!GetPart(F3298,"-",1)),F3298,[1]!GetPart(F3298,"-",1))</f>
        <v>239</v>
      </c>
      <c r="N3298" t="b">
        <f t="shared" si="155"/>
        <v>1</v>
      </c>
      <c r="P3298" s="9" t="str">
        <f t="shared" si="156"/>
        <v>239 Herrontown Road,Princeton,NJ</v>
      </c>
      <c r="Q3298" t="str">
        <f t="shared" si="154"/>
        <v>239 HERRONTOWN ROAD</v>
      </c>
      <c r="R3298" t="e">
        <f>VLOOKUP(Q3298,'[2]2011-Princeton-geocodes.csv'!$A:$A,1,FALSE)</f>
        <v>#N/A</v>
      </c>
    </row>
    <row r="3299" spans="1:18">
      <c r="A3299" s="5">
        <v>3298</v>
      </c>
      <c r="B3299" s="2" t="s">
        <v>612</v>
      </c>
      <c r="C3299" s="2" t="s">
        <v>74</v>
      </c>
      <c r="D3299" s="2" t="s">
        <v>264</v>
      </c>
      <c r="E3299" s="2" t="s">
        <v>1989</v>
      </c>
      <c r="F3299" s="2" t="s">
        <v>800</v>
      </c>
      <c r="G3299" s="2" t="s">
        <v>2280</v>
      </c>
      <c r="H3299" s="2" t="s">
        <v>13</v>
      </c>
      <c r="I3299" s="3" t="b">
        <v>0</v>
      </c>
      <c r="J3299" s="3" t="b">
        <v>0</v>
      </c>
      <c r="K3299" s="2" t="s">
        <v>13</v>
      </c>
      <c r="L3299" s="2" t="s">
        <v>13</v>
      </c>
      <c r="M3299" s="9" t="str">
        <f>IF(ISERROR([1]!GetPart(F3299,"-",1)),F3299,[1]!GetPart(F3299,"-",1))</f>
        <v>315</v>
      </c>
      <c r="N3299" t="b">
        <f t="shared" si="155"/>
        <v>1</v>
      </c>
      <c r="P3299" s="9" t="str">
        <f t="shared" si="156"/>
        <v>315 Herrontown Road,Princeton,NJ</v>
      </c>
      <c r="Q3299" t="str">
        <f t="shared" si="154"/>
        <v>315 HERRONTOWN ROAD</v>
      </c>
      <c r="R3299" t="e">
        <f>VLOOKUP(Q3299,'[2]2011-Princeton-geocodes.csv'!$A:$A,1,FALSE)</f>
        <v>#N/A</v>
      </c>
    </row>
    <row r="3300" spans="1:18">
      <c r="A3300" s="5">
        <v>3299</v>
      </c>
      <c r="B3300" s="2" t="s">
        <v>612</v>
      </c>
      <c r="C3300" s="2" t="s">
        <v>49</v>
      </c>
      <c r="D3300" s="2" t="s">
        <v>264</v>
      </c>
      <c r="E3300" s="2" t="s">
        <v>761</v>
      </c>
      <c r="F3300" s="2" t="s">
        <v>2088</v>
      </c>
      <c r="G3300" s="2" t="s">
        <v>2280</v>
      </c>
      <c r="H3300" s="2" t="s">
        <v>13</v>
      </c>
      <c r="I3300" s="3" t="b">
        <v>0</v>
      </c>
      <c r="J3300" s="3" t="b">
        <v>1</v>
      </c>
      <c r="K3300" s="2" t="s">
        <v>13</v>
      </c>
      <c r="L3300" s="2" t="s">
        <v>13</v>
      </c>
      <c r="M3300" s="9" t="str">
        <f>IF(ISERROR([1]!GetPart(F3300,"-",1)),F3300,[1]!GetPart(F3300,"-",1))</f>
        <v>275</v>
      </c>
      <c r="N3300" t="b">
        <f t="shared" si="155"/>
        <v>1</v>
      </c>
      <c r="P3300" s="9" t="str">
        <f t="shared" si="156"/>
        <v>275 Herrontown Road,Princeton,NJ</v>
      </c>
      <c r="Q3300" t="str">
        <f t="shared" ref="Q3300:Q3363" si="157">UPPER(IF(LEN(M3300)&gt;0,M3300&amp;" ","")&amp;G3300)</f>
        <v>275 HERRONTOWN ROAD</v>
      </c>
      <c r="R3300" t="e">
        <f>VLOOKUP(Q3300,'[2]2011-Princeton-geocodes.csv'!$A:$A,1,FALSE)</f>
        <v>#N/A</v>
      </c>
    </row>
    <row r="3301" spans="1:18">
      <c r="A3301" s="5">
        <v>3300</v>
      </c>
      <c r="B3301" s="2" t="s">
        <v>612</v>
      </c>
      <c r="C3301" s="2" t="s">
        <v>59</v>
      </c>
      <c r="D3301" s="2" t="s">
        <v>264</v>
      </c>
      <c r="E3301" s="2" t="s">
        <v>2302</v>
      </c>
      <c r="F3301" s="2" t="s">
        <v>596</v>
      </c>
      <c r="G3301" s="2" t="s">
        <v>2280</v>
      </c>
      <c r="H3301" s="2" t="s">
        <v>13</v>
      </c>
      <c r="I3301" s="3" t="b">
        <v>0</v>
      </c>
      <c r="J3301" s="3" t="b">
        <v>1</v>
      </c>
      <c r="K3301" s="2" t="s">
        <v>13</v>
      </c>
      <c r="L3301" s="2" t="s">
        <v>13</v>
      </c>
      <c r="M3301" s="9" t="str">
        <f>IF(ISERROR([1]!GetPart(F3301,"-",1)),F3301,[1]!GetPart(F3301,"-",1))</f>
        <v>221</v>
      </c>
      <c r="N3301" t="b">
        <f t="shared" si="155"/>
        <v>1</v>
      </c>
      <c r="P3301" s="9" t="str">
        <f t="shared" si="156"/>
        <v>221 Herrontown Road,Princeton,NJ</v>
      </c>
      <c r="Q3301" t="str">
        <f t="shared" si="157"/>
        <v>221 HERRONTOWN ROAD</v>
      </c>
      <c r="R3301" t="e">
        <f>VLOOKUP(Q3301,'[2]2011-Princeton-geocodes.csv'!$A:$A,1,FALSE)</f>
        <v>#N/A</v>
      </c>
    </row>
    <row r="3302" spans="1:18">
      <c r="A3302" s="5">
        <v>3301</v>
      </c>
      <c r="B3302" s="2" t="s">
        <v>612</v>
      </c>
      <c r="C3302" s="2" t="s">
        <v>23</v>
      </c>
      <c r="D3302" s="2" t="s">
        <v>264</v>
      </c>
      <c r="E3302" s="2" t="s">
        <v>1799</v>
      </c>
      <c r="F3302" s="2" t="s">
        <v>1369</v>
      </c>
      <c r="G3302" s="2" t="s">
        <v>2280</v>
      </c>
      <c r="H3302" s="2" t="s">
        <v>13</v>
      </c>
      <c r="I3302" s="3" t="b">
        <v>0</v>
      </c>
      <c r="J3302" s="3" t="b">
        <v>1</v>
      </c>
      <c r="K3302" s="2" t="s">
        <v>13</v>
      </c>
      <c r="L3302" s="2" t="s">
        <v>13</v>
      </c>
      <c r="M3302" s="9" t="str">
        <f>IF(ISERROR([1]!GetPart(F3302,"-",1)),F3302,[1]!GetPart(F3302,"-",1))</f>
        <v>253</v>
      </c>
      <c r="N3302" t="b">
        <f t="shared" si="155"/>
        <v>1</v>
      </c>
      <c r="P3302" s="9" t="str">
        <f t="shared" si="156"/>
        <v>253 Herrontown Road,Princeton,NJ</v>
      </c>
      <c r="Q3302" t="str">
        <f t="shared" si="157"/>
        <v>253 HERRONTOWN ROAD</v>
      </c>
      <c r="R3302" t="e">
        <f>VLOOKUP(Q3302,'[2]2011-Princeton-geocodes.csv'!$A:$A,1,FALSE)</f>
        <v>#N/A</v>
      </c>
    </row>
    <row r="3303" spans="1:18">
      <c r="A3303" s="5">
        <v>3302</v>
      </c>
      <c r="B3303" s="2" t="s">
        <v>612</v>
      </c>
      <c r="C3303" s="2" t="s">
        <v>76</v>
      </c>
      <c r="D3303" s="2" t="s">
        <v>264</v>
      </c>
      <c r="E3303" s="2" t="s">
        <v>2303</v>
      </c>
      <c r="F3303" s="2" t="s">
        <v>1791</v>
      </c>
      <c r="G3303" s="2" t="s">
        <v>2280</v>
      </c>
      <c r="H3303" s="2" t="s">
        <v>13</v>
      </c>
      <c r="I3303" s="3" t="b">
        <v>0</v>
      </c>
      <c r="J3303" s="3" t="b">
        <v>1</v>
      </c>
      <c r="K3303" s="2" t="s">
        <v>13</v>
      </c>
      <c r="L3303" s="2" t="s">
        <v>13</v>
      </c>
      <c r="M3303" s="9" t="str">
        <f>IF(ISERROR([1]!GetPart(F3303,"-",1)),F3303,[1]!GetPart(F3303,"-",1))</f>
        <v>283</v>
      </c>
      <c r="N3303" t="b">
        <f t="shared" si="155"/>
        <v>1</v>
      </c>
      <c r="P3303" s="9" t="str">
        <f t="shared" si="156"/>
        <v>283 Herrontown Road,Princeton,NJ</v>
      </c>
      <c r="Q3303" t="str">
        <f t="shared" si="157"/>
        <v>283 HERRONTOWN ROAD</v>
      </c>
      <c r="R3303" t="e">
        <f>VLOOKUP(Q3303,'[2]2011-Princeton-geocodes.csv'!$A:$A,1,FALSE)</f>
        <v>#N/A</v>
      </c>
    </row>
    <row r="3304" spans="1:18">
      <c r="A3304" s="5">
        <v>3303</v>
      </c>
      <c r="B3304" s="2" t="s">
        <v>612</v>
      </c>
      <c r="C3304" s="2" t="s">
        <v>54</v>
      </c>
      <c r="D3304" s="2" t="s">
        <v>264</v>
      </c>
      <c r="E3304" s="2" t="s">
        <v>143</v>
      </c>
      <c r="F3304" s="2" t="s">
        <v>653</v>
      </c>
      <c r="G3304" s="2" t="s">
        <v>2280</v>
      </c>
      <c r="H3304" s="2" t="s">
        <v>13</v>
      </c>
      <c r="I3304" s="3" t="b">
        <v>0</v>
      </c>
      <c r="J3304" s="3" t="b">
        <v>1</v>
      </c>
      <c r="K3304" s="2" t="s">
        <v>13</v>
      </c>
      <c r="L3304" s="2" t="s">
        <v>13</v>
      </c>
      <c r="M3304" s="9" t="str">
        <f>IF(ISERROR([1]!GetPart(F3304,"-",1)),F3304,[1]!GetPart(F3304,"-",1))</f>
        <v>231</v>
      </c>
      <c r="N3304" t="b">
        <f t="shared" si="155"/>
        <v>1</v>
      </c>
      <c r="P3304" s="9" t="str">
        <f t="shared" si="156"/>
        <v>231 Herrontown Road,Princeton,NJ</v>
      </c>
      <c r="Q3304" t="str">
        <f t="shared" si="157"/>
        <v>231 HERRONTOWN ROAD</v>
      </c>
      <c r="R3304" t="e">
        <f>VLOOKUP(Q3304,'[2]2011-Princeton-geocodes.csv'!$A:$A,1,FALSE)</f>
        <v>#N/A</v>
      </c>
    </row>
    <row r="3305" spans="1:18">
      <c r="A3305" s="5">
        <v>3304</v>
      </c>
      <c r="B3305" s="2" t="s">
        <v>612</v>
      </c>
      <c r="C3305" s="2" t="s">
        <v>22</v>
      </c>
      <c r="D3305" s="2" t="s">
        <v>264</v>
      </c>
      <c r="E3305" s="2" t="s">
        <v>2040</v>
      </c>
      <c r="F3305" s="2" t="s">
        <v>344</v>
      </c>
      <c r="G3305" s="2" t="s">
        <v>2280</v>
      </c>
      <c r="H3305" s="2" t="s">
        <v>13</v>
      </c>
      <c r="I3305" s="3" t="b">
        <v>0</v>
      </c>
      <c r="J3305" s="3" t="b">
        <v>1</v>
      </c>
      <c r="K3305" s="2" t="s">
        <v>13</v>
      </c>
      <c r="L3305" s="2" t="s">
        <v>13</v>
      </c>
      <c r="M3305" s="9" t="str">
        <f>IF(ISERROR([1]!GetPart(F3305,"-",1)),F3305,[1]!GetPart(F3305,"-",1))</f>
        <v>265</v>
      </c>
      <c r="N3305" t="b">
        <f t="shared" si="155"/>
        <v>1</v>
      </c>
      <c r="P3305" s="9" t="str">
        <f t="shared" si="156"/>
        <v>265 Herrontown Road,Princeton,NJ</v>
      </c>
      <c r="Q3305" t="str">
        <f t="shared" si="157"/>
        <v>265 HERRONTOWN ROAD</v>
      </c>
      <c r="R3305" t="e">
        <f>VLOOKUP(Q3305,'[2]2011-Princeton-geocodes.csv'!$A:$A,1,FALSE)</f>
        <v>#N/A</v>
      </c>
    </row>
    <row r="3306" spans="1:18">
      <c r="A3306" s="5">
        <v>3305</v>
      </c>
      <c r="B3306" s="2" t="s">
        <v>2304</v>
      </c>
      <c r="C3306" s="2" t="s">
        <v>89</v>
      </c>
      <c r="D3306" s="2" t="s">
        <v>264</v>
      </c>
      <c r="E3306" s="2" t="s">
        <v>2305</v>
      </c>
      <c r="F3306" s="2" t="s">
        <v>13</v>
      </c>
      <c r="G3306" s="2" t="s">
        <v>2280</v>
      </c>
      <c r="H3306" s="2" t="s">
        <v>13</v>
      </c>
      <c r="I3306" s="3" t="b">
        <v>0</v>
      </c>
      <c r="J3306" s="3" t="b">
        <v>1</v>
      </c>
      <c r="K3306" s="2" t="s">
        <v>13</v>
      </c>
      <c r="L3306" s="2" t="s">
        <v>13</v>
      </c>
      <c r="M3306" s="9" t="str">
        <f>IF(ISERROR([1]!GetPart(F3306,"-",1)),F3306,[1]!GetPart(F3306,"-",1))</f>
        <v/>
      </c>
      <c r="N3306" t="b">
        <f t="shared" si="155"/>
        <v>1</v>
      </c>
      <c r="P3306" s="9" t="str">
        <f t="shared" si="156"/>
        <v>Herrontown Road,Princeton,NJ</v>
      </c>
      <c r="Q3306" t="str">
        <f t="shared" si="157"/>
        <v>HERRONTOWN ROAD</v>
      </c>
      <c r="R3306" t="e">
        <f>VLOOKUP(Q3306,'[2]2011-Princeton-geocodes.csv'!$A:$A,1,FALSE)</f>
        <v>#N/A</v>
      </c>
    </row>
    <row r="3307" spans="1:18">
      <c r="A3307" s="5">
        <v>3306</v>
      </c>
      <c r="B3307" s="2" t="s">
        <v>2304</v>
      </c>
      <c r="C3307" s="2" t="s">
        <v>86</v>
      </c>
      <c r="D3307" s="2" t="s">
        <v>264</v>
      </c>
      <c r="E3307" s="2" t="s">
        <v>2306</v>
      </c>
      <c r="F3307" s="2" t="s">
        <v>13</v>
      </c>
      <c r="G3307" s="2" t="s">
        <v>2280</v>
      </c>
      <c r="H3307" s="2" t="s">
        <v>13</v>
      </c>
      <c r="I3307" s="3" t="b">
        <v>1</v>
      </c>
      <c r="J3307" s="3" t="b">
        <v>1</v>
      </c>
      <c r="K3307" s="2" t="s">
        <v>13</v>
      </c>
      <c r="L3307" s="2" t="s">
        <v>13</v>
      </c>
      <c r="M3307" s="9" t="str">
        <f>IF(ISERROR([1]!GetPart(F3307,"-",1)),F3307,[1]!GetPart(F3307,"-",1))</f>
        <v/>
      </c>
      <c r="N3307" t="b">
        <f t="shared" si="155"/>
        <v>1</v>
      </c>
      <c r="P3307" s="9" t="str">
        <f t="shared" si="156"/>
        <v>Herrontown Road,Princeton,NJ</v>
      </c>
      <c r="Q3307" t="str">
        <f t="shared" si="157"/>
        <v>HERRONTOWN ROAD</v>
      </c>
      <c r="R3307" t="e">
        <f>VLOOKUP(Q3307,'[2]2011-Princeton-geocodes.csv'!$A:$A,1,FALSE)</f>
        <v>#N/A</v>
      </c>
    </row>
    <row r="3308" spans="1:18">
      <c r="A3308" s="5">
        <v>3307</v>
      </c>
      <c r="B3308" s="2" t="s">
        <v>2304</v>
      </c>
      <c r="C3308" s="2" t="s">
        <v>12</v>
      </c>
      <c r="D3308" s="2" t="s">
        <v>428</v>
      </c>
      <c r="E3308" s="2" t="s">
        <v>2307</v>
      </c>
      <c r="F3308" s="2" t="s">
        <v>777</v>
      </c>
      <c r="G3308" s="2" t="s">
        <v>2280</v>
      </c>
      <c r="H3308" s="2" t="s">
        <v>13</v>
      </c>
      <c r="I3308" s="3" t="b">
        <v>1</v>
      </c>
      <c r="J3308" s="3" t="b">
        <v>1</v>
      </c>
      <c r="K3308" s="2" t="s">
        <v>13</v>
      </c>
      <c r="L3308" s="2" t="s">
        <v>13</v>
      </c>
      <c r="M3308" s="9" t="str">
        <f>IF(ISERROR([1]!GetPart(F3308,"-",1)),F3308,[1]!GetPart(F3308,"-",1))</f>
        <v>117</v>
      </c>
      <c r="N3308" t="b">
        <f t="shared" si="155"/>
        <v>1</v>
      </c>
      <c r="P3308" s="9" t="str">
        <f t="shared" si="156"/>
        <v>117 Herrontown Road,Princeton,NJ</v>
      </c>
      <c r="Q3308" t="str">
        <f t="shared" si="157"/>
        <v>117 HERRONTOWN ROAD</v>
      </c>
      <c r="R3308" t="e">
        <f>VLOOKUP(Q3308,'[2]2011-Princeton-geocodes.csv'!$A:$A,1,FALSE)</f>
        <v>#N/A</v>
      </c>
    </row>
    <row r="3309" spans="1:18">
      <c r="A3309" s="5">
        <v>3308</v>
      </c>
      <c r="B3309" s="2" t="s">
        <v>1058</v>
      </c>
      <c r="C3309" s="2" t="s">
        <v>62</v>
      </c>
      <c r="D3309" s="2" t="s">
        <v>1063</v>
      </c>
      <c r="E3309" s="2" t="s">
        <v>2308</v>
      </c>
      <c r="F3309" s="2" t="s">
        <v>13</v>
      </c>
      <c r="G3309" s="2" t="s">
        <v>2280</v>
      </c>
      <c r="H3309" s="2" t="s">
        <v>13</v>
      </c>
      <c r="I3309" s="3" t="b">
        <v>0</v>
      </c>
      <c r="J3309" s="3" t="b">
        <v>0</v>
      </c>
      <c r="K3309" s="2" t="s">
        <v>13</v>
      </c>
      <c r="L3309" s="2" t="s">
        <v>13</v>
      </c>
      <c r="M3309" s="9" t="str">
        <f>IF(ISERROR([1]!GetPart(F3309,"-",1)),F3309,[1]!GetPart(F3309,"-",1))</f>
        <v/>
      </c>
      <c r="N3309" t="b">
        <f t="shared" si="155"/>
        <v>0</v>
      </c>
      <c r="P3309" s="9" t="str">
        <f t="shared" si="156"/>
        <v>Herrontown Road,Princeton,NJ</v>
      </c>
      <c r="Q3309" t="str">
        <f t="shared" si="157"/>
        <v>HERRONTOWN ROAD</v>
      </c>
      <c r="R3309" t="e">
        <f>VLOOKUP(Q3309,'[2]2011-Princeton-geocodes.csv'!$A:$A,1,FALSE)</f>
        <v>#N/A</v>
      </c>
    </row>
    <row r="3310" spans="1:18">
      <c r="A3310" s="5">
        <v>3309</v>
      </c>
      <c r="B3310" s="2" t="s">
        <v>2309</v>
      </c>
      <c r="C3310" s="2" t="s">
        <v>86</v>
      </c>
      <c r="D3310" s="2" t="s">
        <v>340</v>
      </c>
      <c r="E3310" s="2" t="s">
        <v>2310</v>
      </c>
      <c r="F3310" s="2" t="s">
        <v>2311</v>
      </c>
      <c r="G3310" s="2" t="s">
        <v>2280</v>
      </c>
      <c r="H3310" s="2" t="s">
        <v>13</v>
      </c>
      <c r="I3310" s="3" t="b">
        <v>0</v>
      </c>
      <c r="J3310" s="3" t="b">
        <v>1</v>
      </c>
      <c r="K3310" s="2" t="s">
        <v>13</v>
      </c>
      <c r="L3310" s="2" t="s">
        <v>13</v>
      </c>
      <c r="M3310" s="9" t="str">
        <f>IF(ISERROR([1]!GetPart(F3310,"-",1)),F3310,[1]!GetPart(F3310,"-",1))</f>
        <v>634</v>
      </c>
      <c r="N3310" t="b">
        <f t="shared" si="155"/>
        <v>1</v>
      </c>
      <c r="P3310" s="9" t="str">
        <f t="shared" si="156"/>
        <v>634 Herrontown Road,Princeton,NJ</v>
      </c>
      <c r="Q3310" t="str">
        <f t="shared" si="157"/>
        <v>634 HERRONTOWN ROAD</v>
      </c>
      <c r="R3310" t="e">
        <f>VLOOKUP(Q3310,'[2]2011-Princeton-geocodes.csv'!$A:$A,1,FALSE)</f>
        <v>#N/A</v>
      </c>
    </row>
    <row r="3311" spans="1:18">
      <c r="A3311" s="5">
        <v>3310</v>
      </c>
      <c r="B3311" s="2" t="s">
        <v>2309</v>
      </c>
      <c r="C3311" s="2" t="s">
        <v>89</v>
      </c>
      <c r="D3311" s="2" t="s">
        <v>351</v>
      </c>
      <c r="E3311" s="2" t="s">
        <v>1004</v>
      </c>
      <c r="F3311" s="2" t="s">
        <v>2312</v>
      </c>
      <c r="G3311" s="2" t="s">
        <v>2280</v>
      </c>
      <c r="H3311" s="2" t="s">
        <v>13</v>
      </c>
      <c r="I3311" s="3" t="b">
        <v>0</v>
      </c>
      <c r="J3311" s="3" t="b">
        <v>0</v>
      </c>
      <c r="K3311" s="2" t="s">
        <v>13</v>
      </c>
      <c r="L3311" s="2" t="s">
        <v>13</v>
      </c>
      <c r="M3311" s="9" t="str">
        <f>IF(ISERROR([1]!GetPart(F3311,"-",1)),F3311,[1]!GetPart(F3311,"-",1))</f>
        <v>560</v>
      </c>
      <c r="N3311" t="b">
        <f t="shared" si="155"/>
        <v>1</v>
      </c>
      <c r="P3311" s="9" t="str">
        <f t="shared" si="156"/>
        <v>560 Herrontown Road,Princeton,NJ</v>
      </c>
      <c r="Q3311" t="str">
        <f t="shared" si="157"/>
        <v>560 HERRONTOWN ROAD</v>
      </c>
      <c r="R3311" t="e">
        <f>VLOOKUP(Q3311,'[2]2011-Princeton-geocodes.csv'!$A:$A,1,FALSE)</f>
        <v>#N/A</v>
      </c>
    </row>
    <row r="3312" spans="1:18">
      <c r="A3312" s="5">
        <v>3311</v>
      </c>
      <c r="B3312" s="2" t="s">
        <v>2313</v>
      </c>
      <c r="C3312" s="2" t="s">
        <v>67</v>
      </c>
      <c r="D3312" s="2" t="s">
        <v>264</v>
      </c>
      <c r="E3312" s="2" t="s">
        <v>2314</v>
      </c>
      <c r="F3312" s="2" t="s">
        <v>1224</v>
      </c>
      <c r="G3312" s="2" t="s">
        <v>2280</v>
      </c>
      <c r="H3312" s="2" t="s">
        <v>13</v>
      </c>
      <c r="I3312" s="3" t="b">
        <v>0</v>
      </c>
      <c r="J3312" s="3" t="b">
        <v>1</v>
      </c>
      <c r="K3312" s="2" t="s">
        <v>13</v>
      </c>
      <c r="L3312" s="2" t="s">
        <v>13</v>
      </c>
      <c r="M3312" s="9" t="str">
        <f>IF(ISERROR([1]!GetPart(F3312,"-",1)),F3312,[1]!GetPart(F3312,"-",1))</f>
        <v>474</v>
      </c>
      <c r="N3312" t="b">
        <f t="shared" si="155"/>
        <v>1</v>
      </c>
      <c r="P3312" s="9" t="str">
        <f t="shared" si="156"/>
        <v>474 Herrontown Road,Princeton,NJ</v>
      </c>
      <c r="Q3312" t="str">
        <f t="shared" si="157"/>
        <v>474 HERRONTOWN ROAD</v>
      </c>
      <c r="R3312" t="e">
        <f>VLOOKUP(Q3312,'[2]2011-Princeton-geocodes.csv'!$A:$A,1,FALSE)</f>
        <v>#N/A</v>
      </c>
    </row>
    <row r="3313" spans="1:18">
      <c r="A3313" s="5">
        <v>3312</v>
      </c>
      <c r="B3313" s="2" t="s">
        <v>2313</v>
      </c>
      <c r="C3313" s="2" t="s">
        <v>65</v>
      </c>
      <c r="D3313" s="2" t="s">
        <v>264</v>
      </c>
      <c r="E3313" s="2" t="s">
        <v>210</v>
      </c>
      <c r="F3313" s="2" t="s">
        <v>950</v>
      </c>
      <c r="G3313" s="2" t="s">
        <v>2280</v>
      </c>
      <c r="H3313" s="2" t="s">
        <v>13</v>
      </c>
      <c r="I3313" s="3" t="b">
        <v>0</v>
      </c>
      <c r="J3313" s="3" t="b">
        <v>1</v>
      </c>
      <c r="K3313" s="2" t="s">
        <v>13</v>
      </c>
      <c r="L3313" s="2" t="s">
        <v>13</v>
      </c>
      <c r="M3313" s="9" t="str">
        <f>IF(ISERROR([1]!GetPart(F3313,"-",1)),F3313,[1]!GetPart(F3313,"-",1))</f>
        <v>434</v>
      </c>
      <c r="N3313" t="b">
        <f t="shared" si="155"/>
        <v>1</v>
      </c>
      <c r="P3313" s="9" t="str">
        <f t="shared" si="156"/>
        <v>434 Herrontown Road,Princeton,NJ</v>
      </c>
      <c r="Q3313" t="str">
        <f t="shared" si="157"/>
        <v>434 HERRONTOWN ROAD</v>
      </c>
      <c r="R3313" t="e">
        <f>VLOOKUP(Q3313,'[2]2011-Princeton-geocodes.csv'!$A:$A,1,FALSE)</f>
        <v>#N/A</v>
      </c>
    </row>
    <row r="3314" spans="1:18">
      <c r="A3314" s="5">
        <v>3313</v>
      </c>
      <c r="B3314" s="2" t="s">
        <v>2313</v>
      </c>
      <c r="C3314" s="2" t="s">
        <v>62</v>
      </c>
      <c r="D3314" s="2" t="s">
        <v>264</v>
      </c>
      <c r="E3314" s="2" t="s">
        <v>329</v>
      </c>
      <c r="F3314" s="2" t="s">
        <v>950</v>
      </c>
      <c r="G3314" s="2" t="s">
        <v>2280</v>
      </c>
      <c r="H3314" s="2" t="s">
        <v>13</v>
      </c>
      <c r="I3314" s="3" t="b">
        <v>0</v>
      </c>
      <c r="J3314" s="3" t="b">
        <v>0</v>
      </c>
      <c r="K3314" s="2" t="s">
        <v>13</v>
      </c>
      <c r="L3314" s="2" t="s">
        <v>13</v>
      </c>
      <c r="M3314" s="9" t="str">
        <f>IF(ISERROR([1]!GetPart(F3314,"-",1)),F3314,[1]!GetPart(F3314,"-",1))</f>
        <v>434</v>
      </c>
      <c r="N3314" t="b">
        <f t="shared" si="155"/>
        <v>1</v>
      </c>
      <c r="P3314" s="9" t="str">
        <f t="shared" si="156"/>
        <v>434 Herrontown Road,Princeton,NJ</v>
      </c>
      <c r="Q3314" t="str">
        <f t="shared" si="157"/>
        <v>434 HERRONTOWN ROAD</v>
      </c>
      <c r="R3314" t="e">
        <f>VLOOKUP(Q3314,'[2]2011-Princeton-geocodes.csv'!$A:$A,1,FALSE)</f>
        <v>#N/A</v>
      </c>
    </row>
    <row r="3315" spans="1:18">
      <c r="A3315" s="5">
        <v>3314</v>
      </c>
      <c r="B3315" s="2" t="s">
        <v>2273</v>
      </c>
      <c r="C3315" s="2" t="s">
        <v>85</v>
      </c>
      <c r="D3315" s="2" t="s">
        <v>264</v>
      </c>
      <c r="E3315" s="2" t="s">
        <v>2315</v>
      </c>
      <c r="F3315" s="2" t="s">
        <v>13</v>
      </c>
      <c r="G3315" s="2" t="s">
        <v>2280</v>
      </c>
      <c r="H3315" s="2" t="s">
        <v>13</v>
      </c>
      <c r="I3315" s="3" t="b">
        <v>0</v>
      </c>
      <c r="J3315" s="3" t="b">
        <v>1</v>
      </c>
      <c r="K3315" s="2" t="s">
        <v>13</v>
      </c>
      <c r="L3315" s="2" t="s">
        <v>13</v>
      </c>
      <c r="M3315" s="9" t="str">
        <f>IF(ISERROR([1]!GetPart(F3315,"-",1)),F3315,[1]!GetPart(F3315,"-",1))</f>
        <v/>
      </c>
      <c r="N3315" t="b">
        <f t="shared" si="155"/>
        <v>1</v>
      </c>
      <c r="P3315" s="9" t="str">
        <f t="shared" si="156"/>
        <v>Herrontown Road,Princeton,NJ</v>
      </c>
      <c r="Q3315" t="str">
        <f t="shared" si="157"/>
        <v>HERRONTOWN ROAD</v>
      </c>
      <c r="R3315" t="e">
        <f>VLOOKUP(Q3315,'[2]2011-Princeton-geocodes.csv'!$A:$A,1,FALSE)</f>
        <v>#N/A</v>
      </c>
    </row>
    <row r="3316" spans="1:18">
      <c r="A3316" s="5">
        <v>3315</v>
      </c>
      <c r="B3316" s="2" t="s">
        <v>2273</v>
      </c>
      <c r="C3316" s="2" t="s">
        <v>62</v>
      </c>
      <c r="D3316" s="2" t="s">
        <v>264</v>
      </c>
      <c r="E3316" s="2" t="s">
        <v>327</v>
      </c>
      <c r="F3316" s="2" t="s">
        <v>1630</v>
      </c>
      <c r="G3316" s="2" t="s">
        <v>2280</v>
      </c>
      <c r="H3316" s="2" t="s">
        <v>13</v>
      </c>
      <c r="I3316" s="3" t="b">
        <v>0</v>
      </c>
      <c r="J3316" s="3" t="b">
        <v>0</v>
      </c>
      <c r="K3316" s="2" t="s">
        <v>13</v>
      </c>
      <c r="L3316" s="2" t="s">
        <v>13</v>
      </c>
      <c r="M3316" s="9" t="str">
        <f>IF(ISERROR([1]!GetPart(F3316,"-",1)),F3316,[1]!GetPart(F3316,"-",1))</f>
        <v>372</v>
      </c>
      <c r="N3316" t="b">
        <f t="shared" si="155"/>
        <v>1</v>
      </c>
      <c r="P3316" s="9" t="str">
        <f t="shared" si="156"/>
        <v>372 Herrontown Road,Princeton,NJ</v>
      </c>
      <c r="Q3316" t="str">
        <f t="shared" si="157"/>
        <v>372 HERRONTOWN ROAD</v>
      </c>
      <c r="R3316" t="e">
        <f>VLOOKUP(Q3316,'[2]2011-Princeton-geocodes.csv'!$A:$A,1,FALSE)</f>
        <v>#N/A</v>
      </c>
    </row>
    <row r="3317" spans="1:18">
      <c r="A3317" s="5">
        <v>3316</v>
      </c>
      <c r="B3317" s="2" t="s">
        <v>2275</v>
      </c>
      <c r="C3317" s="2" t="s">
        <v>12</v>
      </c>
      <c r="D3317" s="2" t="s">
        <v>264</v>
      </c>
      <c r="E3317" s="2" t="s">
        <v>756</v>
      </c>
      <c r="F3317" s="2" t="s">
        <v>1386</v>
      </c>
      <c r="G3317" s="2" t="s">
        <v>2280</v>
      </c>
      <c r="H3317" s="2" t="s">
        <v>13</v>
      </c>
      <c r="I3317" s="3" t="b">
        <v>0</v>
      </c>
      <c r="J3317" s="3" t="b">
        <v>0</v>
      </c>
      <c r="K3317" s="2" t="s">
        <v>13</v>
      </c>
      <c r="L3317" s="2" t="s">
        <v>13</v>
      </c>
      <c r="M3317" s="9" t="str">
        <f>IF(ISERROR([1]!GetPart(F3317,"-",1)),F3317,[1]!GetPart(F3317,"-",1))</f>
        <v>360</v>
      </c>
      <c r="N3317" t="b">
        <f t="shared" si="155"/>
        <v>1</v>
      </c>
      <c r="P3317" s="9" t="str">
        <f t="shared" si="156"/>
        <v>360 Herrontown Road,Princeton,NJ</v>
      </c>
      <c r="Q3317" t="str">
        <f t="shared" si="157"/>
        <v>360 HERRONTOWN ROAD</v>
      </c>
      <c r="R3317" t="e">
        <f>VLOOKUP(Q3317,'[2]2011-Princeton-geocodes.csv'!$A:$A,1,FALSE)</f>
        <v>#N/A</v>
      </c>
    </row>
    <row r="3318" spans="1:18">
      <c r="A3318" s="5">
        <v>3317</v>
      </c>
      <c r="B3318" s="2" t="s">
        <v>2275</v>
      </c>
      <c r="C3318" s="2" t="s">
        <v>86</v>
      </c>
      <c r="D3318" s="2" t="s">
        <v>264</v>
      </c>
      <c r="E3318" s="2" t="s">
        <v>538</v>
      </c>
      <c r="F3318" s="2" t="s">
        <v>1246</v>
      </c>
      <c r="G3318" s="2" t="s">
        <v>2280</v>
      </c>
      <c r="H3318" s="2" t="s">
        <v>13</v>
      </c>
      <c r="I3318" s="3" t="b">
        <v>0</v>
      </c>
      <c r="J3318" s="3" t="b">
        <v>0</v>
      </c>
      <c r="K3318" s="2" t="s">
        <v>13</v>
      </c>
      <c r="L3318" s="2" t="s">
        <v>13</v>
      </c>
      <c r="M3318" s="9" t="str">
        <f>IF(ISERROR([1]!GetPart(F3318,"-",1)),F3318,[1]!GetPart(F3318,"-",1))</f>
        <v>350</v>
      </c>
      <c r="N3318" t="b">
        <f t="shared" si="155"/>
        <v>1</v>
      </c>
      <c r="P3318" s="9" t="str">
        <f t="shared" si="156"/>
        <v>350 Herrontown Road,Princeton,NJ</v>
      </c>
      <c r="Q3318" t="str">
        <f t="shared" si="157"/>
        <v>350 HERRONTOWN ROAD</v>
      </c>
      <c r="R3318" t="e">
        <f>VLOOKUP(Q3318,'[2]2011-Princeton-geocodes.csv'!$A:$A,1,FALSE)</f>
        <v>#N/A</v>
      </c>
    </row>
    <row r="3319" spans="1:18">
      <c r="A3319" s="5">
        <v>3318</v>
      </c>
      <c r="B3319" s="2" t="s">
        <v>2275</v>
      </c>
      <c r="C3319" s="2" t="s">
        <v>89</v>
      </c>
      <c r="D3319" s="2" t="s">
        <v>264</v>
      </c>
      <c r="E3319" s="2" t="s">
        <v>538</v>
      </c>
      <c r="F3319" s="2" t="s">
        <v>1632</v>
      </c>
      <c r="G3319" s="2" t="s">
        <v>2280</v>
      </c>
      <c r="H3319" s="2" t="s">
        <v>13</v>
      </c>
      <c r="I3319" s="3" t="b">
        <v>0</v>
      </c>
      <c r="J3319" s="3" t="b">
        <v>0</v>
      </c>
      <c r="K3319" s="2" t="s">
        <v>13</v>
      </c>
      <c r="L3319" s="2" t="s">
        <v>13</v>
      </c>
      <c r="M3319" s="9" t="str">
        <f>IF(ISERROR([1]!GetPart(F3319,"-",1)),F3319,[1]!GetPart(F3319,"-",1))</f>
        <v>342</v>
      </c>
      <c r="N3319" t="b">
        <f t="shared" si="155"/>
        <v>1</v>
      </c>
      <c r="P3319" s="9" t="str">
        <f t="shared" si="156"/>
        <v>342 Herrontown Road,Princeton,NJ</v>
      </c>
      <c r="Q3319" t="str">
        <f t="shared" si="157"/>
        <v>342 HERRONTOWN ROAD</v>
      </c>
      <c r="R3319" t="e">
        <f>VLOOKUP(Q3319,'[2]2011-Princeton-geocodes.csv'!$A:$A,1,FALSE)</f>
        <v>#N/A</v>
      </c>
    </row>
    <row r="3320" spans="1:18">
      <c r="A3320" s="5">
        <v>3319</v>
      </c>
      <c r="B3320" s="2" t="s">
        <v>641</v>
      </c>
      <c r="C3320" s="2" t="s">
        <v>78</v>
      </c>
      <c r="D3320" s="2" t="s">
        <v>448</v>
      </c>
      <c r="E3320" s="2" t="s">
        <v>172</v>
      </c>
      <c r="F3320" s="2" t="s">
        <v>1187</v>
      </c>
      <c r="G3320" s="2" t="s">
        <v>2280</v>
      </c>
      <c r="H3320" s="2" t="s">
        <v>13</v>
      </c>
      <c r="I3320" s="3" t="b">
        <v>0</v>
      </c>
      <c r="J3320" s="3" t="b">
        <v>1</v>
      </c>
      <c r="K3320" s="2" t="s">
        <v>13</v>
      </c>
      <c r="L3320" s="2" t="s">
        <v>13</v>
      </c>
      <c r="M3320" s="9" t="str">
        <f>IF(ISERROR([1]!GetPart(F3320,"-",1)),F3320,[1]!GetPart(F3320,"-",1))</f>
        <v>158</v>
      </c>
      <c r="N3320" t="b">
        <f t="shared" si="155"/>
        <v>1</v>
      </c>
      <c r="P3320" s="9" t="str">
        <f t="shared" si="156"/>
        <v>158 Herrontown Road,Princeton,NJ</v>
      </c>
      <c r="Q3320" t="str">
        <f t="shared" si="157"/>
        <v>158 HERRONTOWN ROAD</v>
      </c>
      <c r="R3320" t="e">
        <f>VLOOKUP(Q3320,'[2]2011-Princeton-geocodes.csv'!$A:$A,1,FALSE)</f>
        <v>#N/A</v>
      </c>
    </row>
    <row r="3321" spans="1:18">
      <c r="A3321" s="5">
        <v>3320</v>
      </c>
      <c r="B3321" s="2" t="s">
        <v>641</v>
      </c>
      <c r="C3321" s="2" t="s">
        <v>74</v>
      </c>
      <c r="D3321" s="2" t="s">
        <v>448</v>
      </c>
      <c r="E3321" s="2" t="s">
        <v>172</v>
      </c>
      <c r="F3321" s="2" t="s">
        <v>180</v>
      </c>
      <c r="G3321" s="2" t="s">
        <v>2280</v>
      </c>
      <c r="H3321" s="2" t="s">
        <v>13</v>
      </c>
      <c r="I3321" s="3" t="b">
        <v>0</v>
      </c>
      <c r="J3321" s="3" t="b">
        <v>1</v>
      </c>
      <c r="K3321" s="2" t="s">
        <v>13</v>
      </c>
      <c r="L3321" s="2" t="s">
        <v>13</v>
      </c>
      <c r="M3321" s="9" t="str">
        <f>IF(ISERROR([1]!GetPart(F3321,"-",1)),F3321,[1]!GetPart(F3321,"-",1))</f>
        <v>148</v>
      </c>
      <c r="N3321" t="b">
        <f t="shared" si="155"/>
        <v>1</v>
      </c>
      <c r="P3321" s="9" t="str">
        <f t="shared" si="156"/>
        <v>148 Herrontown Road,Princeton,NJ</v>
      </c>
      <c r="Q3321" t="str">
        <f t="shared" si="157"/>
        <v>148 HERRONTOWN ROAD</v>
      </c>
      <c r="R3321" t="e">
        <f>VLOOKUP(Q3321,'[2]2011-Princeton-geocodes.csv'!$A:$A,1,FALSE)</f>
        <v>#N/A</v>
      </c>
    </row>
    <row r="3322" spans="1:18">
      <c r="A3322" s="5">
        <v>3321</v>
      </c>
      <c r="B3322" s="2" t="s">
        <v>641</v>
      </c>
      <c r="C3322" s="2" t="s">
        <v>76</v>
      </c>
      <c r="D3322" s="2" t="s">
        <v>448</v>
      </c>
      <c r="E3322" s="2" t="s">
        <v>172</v>
      </c>
      <c r="F3322" s="2" t="s">
        <v>166</v>
      </c>
      <c r="G3322" s="2" t="s">
        <v>2280</v>
      </c>
      <c r="H3322" s="2" t="s">
        <v>13</v>
      </c>
      <c r="I3322" s="3" t="b">
        <v>0</v>
      </c>
      <c r="J3322" s="3" t="b">
        <v>1</v>
      </c>
      <c r="K3322" s="2" t="s">
        <v>13</v>
      </c>
      <c r="L3322" s="2" t="s">
        <v>13</v>
      </c>
      <c r="M3322" s="9" t="str">
        <f>IF(ISERROR([1]!GetPart(F3322,"-",1)),F3322,[1]!GetPart(F3322,"-",1))</f>
        <v>138</v>
      </c>
      <c r="N3322" t="b">
        <f t="shared" si="155"/>
        <v>1</v>
      </c>
      <c r="P3322" s="9" t="str">
        <f t="shared" si="156"/>
        <v>138 Herrontown Road,Princeton,NJ</v>
      </c>
      <c r="Q3322" t="str">
        <f t="shared" si="157"/>
        <v>138 HERRONTOWN ROAD</v>
      </c>
      <c r="R3322" t="e">
        <f>VLOOKUP(Q3322,'[2]2011-Princeton-geocodes.csv'!$A:$A,1,FALSE)</f>
        <v>#N/A</v>
      </c>
    </row>
    <row r="3323" spans="1:18">
      <c r="A3323" s="5">
        <v>3322</v>
      </c>
      <c r="B3323" s="2" t="s">
        <v>641</v>
      </c>
      <c r="C3323" s="2" t="s">
        <v>62</v>
      </c>
      <c r="D3323" s="2" t="s">
        <v>448</v>
      </c>
      <c r="E3323" s="2" t="s">
        <v>172</v>
      </c>
      <c r="F3323" s="2" t="s">
        <v>139</v>
      </c>
      <c r="G3323" s="2" t="s">
        <v>2280</v>
      </c>
      <c r="H3323" s="2" t="s">
        <v>13</v>
      </c>
      <c r="I3323" s="3" t="b">
        <v>0</v>
      </c>
      <c r="J3323" s="3" t="b">
        <v>1</v>
      </c>
      <c r="K3323" s="2" t="s">
        <v>13</v>
      </c>
      <c r="L3323" s="2" t="s">
        <v>13</v>
      </c>
      <c r="M3323" s="9" t="str">
        <f>IF(ISERROR([1]!GetPart(F3323,"-",1)),F3323,[1]!GetPart(F3323,"-",1))</f>
        <v>168</v>
      </c>
      <c r="N3323" t="b">
        <f t="shared" si="155"/>
        <v>1</v>
      </c>
      <c r="P3323" s="9" t="str">
        <f t="shared" si="156"/>
        <v>168 Herrontown Road,Princeton,NJ</v>
      </c>
      <c r="Q3323" t="str">
        <f t="shared" si="157"/>
        <v>168 HERRONTOWN ROAD</v>
      </c>
      <c r="R3323" t="e">
        <f>VLOOKUP(Q3323,'[2]2011-Princeton-geocodes.csv'!$A:$A,1,FALSE)</f>
        <v>#N/A</v>
      </c>
    </row>
    <row r="3324" spans="1:18">
      <c r="A3324" s="5">
        <v>3323</v>
      </c>
      <c r="B3324" s="2" t="s">
        <v>641</v>
      </c>
      <c r="C3324" s="2" t="s">
        <v>49</v>
      </c>
      <c r="D3324" s="2" t="s">
        <v>448</v>
      </c>
      <c r="E3324" s="2" t="s">
        <v>172</v>
      </c>
      <c r="F3324" s="2" t="s">
        <v>585</v>
      </c>
      <c r="G3324" s="2" t="s">
        <v>2280</v>
      </c>
      <c r="H3324" s="2" t="s">
        <v>13</v>
      </c>
      <c r="I3324" s="3" t="b">
        <v>0</v>
      </c>
      <c r="J3324" s="3" t="b">
        <v>1</v>
      </c>
      <c r="K3324" s="2" t="s">
        <v>13</v>
      </c>
      <c r="L3324" s="2" t="s">
        <v>13</v>
      </c>
      <c r="M3324" s="9" t="str">
        <f>IF(ISERROR([1]!GetPart(F3324,"-",1)),F3324,[1]!GetPart(F3324,"-",1))</f>
        <v>128</v>
      </c>
      <c r="N3324" t="b">
        <f t="shared" si="155"/>
        <v>1</v>
      </c>
      <c r="P3324" s="9" t="str">
        <f t="shared" si="156"/>
        <v>128 Herrontown Road,Princeton,NJ</v>
      </c>
      <c r="Q3324" t="str">
        <f t="shared" si="157"/>
        <v>128 HERRONTOWN ROAD</v>
      </c>
      <c r="R3324" t="e">
        <f>VLOOKUP(Q3324,'[2]2011-Princeton-geocodes.csv'!$A:$A,1,FALSE)</f>
        <v>#N/A</v>
      </c>
    </row>
    <row r="3325" spans="1:18">
      <c r="A3325" s="5">
        <v>3324</v>
      </c>
      <c r="B3325" s="2" t="s">
        <v>641</v>
      </c>
      <c r="C3325" s="2" t="s">
        <v>65</v>
      </c>
      <c r="D3325" s="2" t="s">
        <v>448</v>
      </c>
      <c r="E3325" s="2" t="s">
        <v>172</v>
      </c>
      <c r="F3325" s="2" t="s">
        <v>728</v>
      </c>
      <c r="G3325" s="2" t="s">
        <v>2280</v>
      </c>
      <c r="H3325" s="2" t="s">
        <v>13</v>
      </c>
      <c r="I3325" s="3" t="b">
        <v>0</v>
      </c>
      <c r="J3325" s="3" t="b">
        <v>1</v>
      </c>
      <c r="K3325" s="2" t="s">
        <v>13</v>
      </c>
      <c r="L3325" s="2" t="s">
        <v>13</v>
      </c>
      <c r="M3325" s="9" t="str">
        <f>IF(ISERROR([1]!GetPart(F3325,"-",1)),F3325,[1]!GetPart(F3325,"-",1))</f>
        <v>178</v>
      </c>
      <c r="N3325" t="b">
        <f t="shared" si="155"/>
        <v>1</v>
      </c>
      <c r="P3325" s="9" t="str">
        <f t="shared" si="156"/>
        <v>178 Herrontown Road,Princeton,NJ</v>
      </c>
      <c r="Q3325" t="str">
        <f t="shared" si="157"/>
        <v>178 HERRONTOWN ROAD</v>
      </c>
      <c r="R3325" t="e">
        <f>VLOOKUP(Q3325,'[2]2011-Princeton-geocodes.csv'!$A:$A,1,FALSE)</f>
        <v>#N/A</v>
      </c>
    </row>
    <row r="3326" spans="1:18">
      <c r="A3326" s="5">
        <v>3325</v>
      </c>
      <c r="B3326" s="2" t="s">
        <v>641</v>
      </c>
      <c r="C3326" s="2" t="s">
        <v>67</v>
      </c>
      <c r="D3326" s="2" t="s">
        <v>448</v>
      </c>
      <c r="E3326" s="2" t="s">
        <v>409</v>
      </c>
      <c r="F3326" s="2" t="s">
        <v>171</v>
      </c>
      <c r="G3326" s="2" t="s">
        <v>2280</v>
      </c>
      <c r="H3326" s="2" t="s">
        <v>13</v>
      </c>
      <c r="I3326" s="3" t="b">
        <v>0</v>
      </c>
      <c r="J3326" s="3" t="b">
        <v>1</v>
      </c>
      <c r="K3326" s="2" t="s">
        <v>13</v>
      </c>
      <c r="L3326" s="2" t="s">
        <v>13</v>
      </c>
      <c r="M3326" s="9" t="str">
        <f>IF(ISERROR([1]!GetPart(F3326,"-",1)),F3326,[1]!GetPart(F3326,"-",1))</f>
        <v>188</v>
      </c>
      <c r="N3326" t="b">
        <f t="shared" si="155"/>
        <v>1</v>
      </c>
      <c r="P3326" s="9" t="str">
        <f t="shared" si="156"/>
        <v>188 Herrontown Road,Princeton,NJ</v>
      </c>
      <c r="Q3326" t="str">
        <f t="shared" si="157"/>
        <v>188 HERRONTOWN ROAD</v>
      </c>
      <c r="R3326" t="e">
        <f>VLOOKUP(Q3326,'[2]2011-Princeton-geocodes.csv'!$A:$A,1,FALSE)</f>
        <v>#N/A</v>
      </c>
    </row>
    <row r="3327" spans="1:18">
      <c r="A3327" s="5">
        <v>3326</v>
      </c>
      <c r="B3327" s="2" t="s">
        <v>651</v>
      </c>
      <c r="C3327" s="2" t="s">
        <v>78</v>
      </c>
      <c r="D3327" s="2" t="s">
        <v>448</v>
      </c>
      <c r="E3327" s="2" t="s">
        <v>579</v>
      </c>
      <c r="F3327" s="2" t="s">
        <v>348</v>
      </c>
      <c r="G3327" s="2" t="s">
        <v>2280</v>
      </c>
      <c r="H3327" s="2" t="s">
        <v>13</v>
      </c>
      <c r="I3327" s="3" t="b">
        <v>0</v>
      </c>
      <c r="J3327" s="3" t="b">
        <v>1</v>
      </c>
      <c r="K3327" s="2" t="s">
        <v>13</v>
      </c>
      <c r="L3327" s="2" t="s">
        <v>13</v>
      </c>
      <c r="M3327" s="9" t="str">
        <f>IF(ISERROR([1]!GetPart(F3327,"-",1)),F3327,[1]!GetPart(F3327,"-",1))</f>
        <v>96</v>
      </c>
      <c r="N3327" t="b">
        <f t="shared" si="155"/>
        <v>1</v>
      </c>
      <c r="P3327" s="9" t="str">
        <f t="shared" si="156"/>
        <v>96 Herrontown Road,Princeton,NJ</v>
      </c>
      <c r="Q3327" t="str">
        <f t="shared" si="157"/>
        <v>96 HERRONTOWN ROAD</v>
      </c>
      <c r="R3327" t="e">
        <f>VLOOKUP(Q3327,'[2]2011-Princeton-geocodes.csv'!$A:$A,1,FALSE)</f>
        <v>#N/A</v>
      </c>
    </row>
    <row r="3328" spans="1:18">
      <c r="A3328" s="5">
        <v>3327</v>
      </c>
      <c r="B3328" s="2" t="s">
        <v>651</v>
      </c>
      <c r="C3328" s="2" t="s">
        <v>74</v>
      </c>
      <c r="D3328" s="2" t="s">
        <v>448</v>
      </c>
      <c r="E3328" s="2" t="s">
        <v>579</v>
      </c>
      <c r="F3328" s="2" t="s">
        <v>114</v>
      </c>
      <c r="G3328" s="2" t="s">
        <v>2280</v>
      </c>
      <c r="H3328" s="2" t="s">
        <v>13</v>
      </c>
      <c r="I3328" s="3" t="b">
        <v>0</v>
      </c>
      <c r="J3328" s="3" t="b">
        <v>1</v>
      </c>
      <c r="K3328" s="2" t="s">
        <v>13</v>
      </c>
      <c r="L3328" s="2" t="s">
        <v>13</v>
      </c>
      <c r="M3328" s="9" t="str">
        <f>IF(ISERROR([1]!GetPart(F3328,"-",1)),F3328,[1]!GetPart(F3328,"-",1))</f>
        <v>86</v>
      </c>
      <c r="N3328" t="b">
        <f t="shared" si="155"/>
        <v>1</v>
      </c>
      <c r="P3328" s="9" t="str">
        <f t="shared" si="156"/>
        <v>86 Herrontown Road,Princeton,NJ</v>
      </c>
      <c r="Q3328" t="str">
        <f t="shared" si="157"/>
        <v>86 HERRONTOWN ROAD</v>
      </c>
      <c r="R3328" t="e">
        <f>VLOOKUP(Q3328,'[2]2011-Princeton-geocodes.csv'!$A:$A,1,FALSE)</f>
        <v>#N/A</v>
      </c>
    </row>
    <row r="3329" spans="1:18">
      <c r="A3329" s="5">
        <v>3328</v>
      </c>
      <c r="B3329" s="2" t="s">
        <v>651</v>
      </c>
      <c r="C3329" s="2" t="s">
        <v>76</v>
      </c>
      <c r="D3329" s="2" t="s">
        <v>448</v>
      </c>
      <c r="E3329" s="2" t="s">
        <v>579</v>
      </c>
      <c r="F3329" s="2" t="s">
        <v>253</v>
      </c>
      <c r="G3329" s="2" t="s">
        <v>2280</v>
      </c>
      <c r="H3329" s="2" t="s">
        <v>13</v>
      </c>
      <c r="I3329" s="3" t="b">
        <v>0</v>
      </c>
      <c r="J3329" s="3" t="b">
        <v>1</v>
      </c>
      <c r="K3329" s="2" t="s">
        <v>13</v>
      </c>
      <c r="L3329" s="2" t="s">
        <v>13</v>
      </c>
      <c r="M3329" s="9" t="str">
        <f>IF(ISERROR([1]!GetPart(F3329,"-",1)),F3329,[1]!GetPart(F3329,"-",1))</f>
        <v>76</v>
      </c>
      <c r="N3329" t="b">
        <f t="shared" si="155"/>
        <v>1</v>
      </c>
      <c r="P3329" s="9" t="str">
        <f t="shared" si="156"/>
        <v>76 Herrontown Road,Princeton,NJ</v>
      </c>
      <c r="Q3329" t="str">
        <f t="shared" si="157"/>
        <v>76 HERRONTOWN ROAD</v>
      </c>
      <c r="R3329" t="e">
        <f>VLOOKUP(Q3329,'[2]2011-Princeton-geocodes.csv'!$A:$A,1,FALSE)</f>
        <v>#N/A</v>
      </c>
    </row>
    <row r="3330" spans="1:18">
      <c r="A3330" s="5">
        <v>3329</v>
      </c>
      <c r="B3330" s="2" t="s">
        <v>651</v>
      </c>
      <c r="C3330" s="2" t="s">
        <v>49</v>
      </c>
      <c r="D3330" s="2" t="s">
        <v>448</v>
      </c>
      <c r="E3330" s="2" t="s">
        <v>579</v>
      </c>
      <c r="F3330" s="2" t="s">
        <v>537</v>
      </c>
      <c r="G3330" s="2" t="s">
        <v>2280</v>
      </c>
      <c r="H3330" s="2" t="s">
        <v>13</v>
      </c>
      <c r="I3330" s="3" t="b">
        <v>0</v>
      </c>
      <c r="J3330" s="3" t="b">
        <v>1</v>
      </c>
      <c r="K3330" s="2" t="s">
        <v>13</v>
      </c>
      <c r="L3330" s="2" t="s">
        <v>13</v>
      </c>
      <c r="M3330" s="9" t="str">
        <f>IF(ISERROR([1]!GetPart(F3330,"-",1)),F3330,[1]!GetPart(F3330,"-",1))</f>
        <v>66</v>
      </c>
      <c r="N3330" t="b">
        <f t="shared" si="155"/>
        <v>1</v>
      </c>
      <c r="P3330" s="9" t="str">
        <f t="shared" si="156"/>
        <v>66 Herrontown Road,Princeton,NJ</v>
      </c>
      <c r="Q3330" t="str">
        <f t="shared" si="157"/>
        <v>66 HERRONTOWN ROAD</v>
      </c>
      <c r="R3330" t="e">
        <f>VLOOKUP(Q3330,'[2]2011-Princeton-geocodes.csv'!$A:$A,1,FALSE)</f>
        <v>#N/A</v>
      </c>
    </row>
    <row r="3331" spans="1:18">
      <c r="A3331" s="5">
        <v>3330</v>
      </c>
      <c r="B3331" s="2" t="s">
        <v>651</v>
      </c>
      <c r="C3331" s="2" t="s">
        <v>62</v>
      </c>
      <c r="D3331" s="2" t="s">
        <v>448</v>
      </c>
      <c r="E3331" s="2" t="s">
        <v>409</v>
      </c>
      <c r="F3331" s="2" t="s">
        <v>417</v>
      </c>
      <c r="G3331" s="2" t="s">
        <v>2280</v>
      </c>
      <c r="H3331" s="2" t="s">
        <v>13</v>
      </c>
      <c r="I3331" s="3" t="b">
        <v>0</v>
      </c>
      <c r="J3331" s="3" t="b">
        <v>1</v>
      </c>
      <c r="K3331" s="2" t="s">
        <v>13</v>
      </c>
      <c r="L3331" s="2" t="s">
        <v>13</v>
      </c>
      <c r="M3331" s="9" t="str">
        <f>IF(ISERROR([1]!GetPart(F3331,"-",1)),F3331,[1]!GetPart(F3331,"-",1))</f>
        <v>110</v>
      </c>
      <c r="N3331" t="b">
        <f t="shared" ref="N3331:N3394" si="158">IF(LEFT(D3331,1)="R",TRUE,FALSE)</f>
        <v>1</v>
      </c>
      <c r="P3331" s="9" t="str">
        <f t="shared" ref="P3331:P3394" si="159">IF(LEN(M3331)&gt;0,M3331&amp;" ","")&amp;G3331&amp;",Princeton,NJ"</f>
        <v>110 Herrontown Road,Princeton,NJ</v>
      </c>
      <c r="Q3331" t="str">
        <f t="shared" si="157"/>
        <v>110 HERRONTOWN ROAD</v>
      </c>
      <c r="R3331" t="e">
        <f>VLOOKUP(Q3331,'[2]2011-Princeton-geocodes.csv'!$A:$A,1,FALSE)</f>
        <v>#N/A</v>
      </c>
    </row>
    <row r="3332" spans="1:18">
      <c r="A3332" s="5">
        <v>3331</v>
      </c>
      <c r="B3332" s="2" t="s">
        <v>2279</v>
      </c>
      <c r="C3332" s="2" t="s">
        <v>69</v>
      </c>
      <c r="D3332" s="2" t="s">
        <v>600</v>
      </c>
      <c r="E3332" s="2" t="s">
        <v>2316</v>
      </c>
      <c r="F3332" s="2" t="s">
        <v>2279</v>
      </c>
      <c r="G3332" s="2" t="s">
        <v>2280</v>
      </c>
      <c r="H3332" s="2" t="s">
        <v>13</v>
      </c>
      <c r="I3332" s="3" t="b">
        <v>0</v>
      </c>
      <c r="J3332" s="3" t="b">
        <v>0</v>
      </c>
      <c r="K3332" s="2" t="s">
        <v>13</v>
      </c>
      <c r="L3332" s="2" t="s">
        <v>13</v>
      </c>
      <c r="M3332" s="9" t="str">
        <f>IF(ISERROR([1]!GetPart(F3332,"-",1)),F3332,[1]!GetPart(F3332,"-",1))</f>
        <v>901</v>
      </c>
      <c r="N3332" t="b">
        <f t="shared" si="158"/>
        <v>0</v>
      </c>
      <c r="P3332" s="9" t="str">
        <f t="shared" si="159"/>
        <v>901 Herrontown Road,Princeton,NJ</v>
      </c>
      <c r="Q3332" t="str">
        <f t="shared" si="157"/>
        <v>901 HERRONTOWN ROAD</v>
      </c>
      <c r="R3332" t="e">
        <f>VLOOKUP(Q3332,'[2]2011-Princeton-geocodes.csv'!$A:$A,1,FALSE)</f>
        <v>#N/A</v>
      </c>
    </row>
    <row r="3333" spans="1:18">
      <c r="A3333" s="5">
        <v>3332</v>
      </c>
      <c r="B3333" s="2" t="s">
        <v>2279</v>
      </c>
      <c r="C3333" s="2" t="s">
        <v>85</v>
      </c>
      <c r="D3333" s="2" t="s">
        <v>600</v>
      </c>
      <c r="E3333" s="2" t="s">
        <v>2317</v>
      </c>
      <c r="F3333" s="2" t="s">
        <v>2318</v>
      </c>
      <c r="G3333" s="2" t="s">
        <v>2280</v>
      </c>
      <c r="H3333" s="2" t="s">
        <v>13</v>
      </c>
      <c r="I3333" s="3" t="b">
        <v>0</v>
      </c>
      <c r="J3333" s="3" t="b">
        <v>0</v>
      </c>
      <c r="K3333" s="2" t="s">
        <v>13</v>
      </c>
      <c r="L3333" s="2" t="s">
        <v>13</v>
      </c>
      <c r="M3333" s="9" t="str">
        <f>IF(ISERROR([1]!GetPart(F3333,"-",1)),F3333,[1]!GetPart(F3333,"-",1))</f>
        <v>1000</v>
      </c>
      <c r="N3333" t="b">
        <f t="shared" si="158"/>
        <v>0</v>
      </c>
      <c r="P3333" s="9" t="str">
        <f t="shared" si="159"/>
        <v>1000 Herrontown Road,Princeton,NJ</v>
      </c>
      <c r="Q3333" t="str">
        <f t="shared" si="157"/>
        <v>1000 HERRONTOWN ROAD</v>
      </c>
      <c r="R3333" t="e">
        <f>VLOOKUP(Q3333,'[2]2011-Princeton-geocodes.csv'!$A:$A,1,FALSE)</f>
        <v>#N/A</v>
      </c>
    </row>
    <row r="3334" spans="1:18">
      <c r="A3334" s="5">
        <v>3333</v>
      </c>
      <c r="B3334" s="2" t="s">
        <v>2319</v>
      </c>
      <c r="C3334" s="2" t="s">
        <v>303</v>
      </c>
      <c r="D3334" s="2" t="s">
        <v>277</v>
      </c>
      <c r="E3334" s="2" t="s">
        <v>265</v>
      </c>
      <c r="F3334" s="2" t="s">
        <v>59</v>
      </c>
      <c r="G3334" s="2" t="s">
        <v>2320</v>
      </c>
      <c r="H3334" s="2" t="s">
        <v>13</v>
      </c>
      <c r="I3334" s="3" t="b">
        <v>0</v>
      </c>
      <c r="J3334" s="3" t="b">
        <v>0</v>
      </c>
      <c r="K3334" s="2" t="s">
        <v>13</v>
      </c>
      <c r="L3334" s="2" t="s">
        <v>14</v>
      </c>
      <c r="M3334" s="9" t="str">
        <f>IF(ISERROR([1]!GetPart(F3334,"-",1)),F3334,[1]!GetPart(F3334,"-",1))</f>
        <v>18</v>
      </c>
      <c r="N3334" t="b">
        <f t="shared" si="158"/>
        <v>1</v>
      </c>
      <c r="P3334" s="9" t="str">
        <f t="shared" si="159"/>
        <v>18 Hibben Road,Princeton,NJ</v>
      </c>
      <c r="Q3334" t="str">
        <f t="shared" si="157"/>
        <v>18 HIBBEN ROAD</v>
      </c>
      <c r="R3334" t="e">
        <f>VLOOKUP(Q3334,'[2]2011-Princeton-geocodes.csv'!$A:$A,1,FALSE)</f>
        <v>#N/A</v>
      </c>
    </row>
    <row r="3335" spans="1:18">
      <c r="A3335" s="5">
        <v>3334</v>
      </c>
      <c r="B3335" s="2" t="s">
        <v>2319</v>
      </c>
      <c r="C3335" s="2" t="s">
        <v>102</v>
      </c>
      <c r="D3335" s="2" t="s">
        <v>1443</v>
      </c>
      <c r="E3335" s="2" t="s">
        <v>87</v>
      </c>
      <c r="F3335" s="2" t="s">
        <v>1339</v>
      </c>
      <c r="G3335" s="2" t="s">
        <v>2320</v>
      </c>
      <c r="H3335" s="2" t="s">
        <v>13</v>
      </c>
      <c r="I3335" s="3" t="b">
        <v>0</v>
      </c>
      <c r="J3335" s="3" t="b">
        <v>0</v>
      </c>
      <c r="K3335" s="2" t="s">
        <v>13</v>
      </c>
      <c r="L3335" s="2" t="s">
        <v>14</v>
      </c>
      <c r="M3335" s="9" t="str">
        <f>IF(ISERROR([1]!GetPart(F3335,"-",1)),F3335,[1]!GetPart(F3335,"-",1))</f>
        <v>34</v>
      </c>
      <c r="N3335" t="b">
        <f t="shared" si="158"/>
        <v>0</v>
      </c>
      <c r="P3335" s="9" t="str">
        <f t="shared" si="159"/>
        <v>34 Hibben Road,Princeton,NJ</v>
      </c>
      <c r="Q3335" t="str">
        <f t="shared" si="157"/>
        <v>34 HIBBEN ROAD</v>
      </c>
      <c r="R3335" t="e">
        <f>VLOOKUP(Q3335,'[2]2011-Princeton-geocodes.csv'!$A:$A,1,FALSE)</f>
        <v>#N/A</v>
      </c>
    </row>
    <row r="3336" spans="1:18">
      <c r="A3336" s="5">
        <v>3335</v>
      </c>
      <c r="B3336" s="2" t="s">
        <v>2319</v>
      </c>
      <c r="C3336" s="2" t="s">
        <v>151</v>
      </c>
      <c r="D3336" s="2" t="s">
        <v>277</v>
      </c>
      <c r="E3336" s="2" t="s">
        <v>475</v>
      </c>
      <c r="F3336" s="2" t="s">
        <v>151</v>
      </c>
      <c r="G3336" s="2" t="s">
        <v>2320</v>
      </c>
      <c r="H3336" s="2" t="s">
        <v>13</v>
      </c>
      <c r="I3336" s="3" t="b">
        <v>0</v>
      </c>
      <c r="J3336" s="3" t="b">
        <v>0</v>
      </c>
      <c r="K3336" s="2" t="s">
        <v>13</v>
      </c>
      <c r="L3336" s="2" t="s">
        <v>14</v>
      </c>
      <c r="M3336" s="9" t="str">
        <f>IF(ISERROR([1]!GetPart(F3336,"-",1)),F3336,[1]!GetPart(F3336,"-",1))</f>
        <v>24</v>
      </c>
      <c r="N3336" t="b">
        <f t="shared" si="158"/>
        <v>1</v>
      </c>
      <c r="P3336" s="9" t="str">
        <f t="shared" si="159"/>
        <v>24 Hibben Road,Princeton,NJ</v>
      </c>
      <c r="Q3336" t="str">
        <f t="shared" si="157"/>
        <v>24 HIBBEN ROAD</v>
      </c>
      <c r="R3336" t="e">
        <f>VLOOKUP(Q3336,'[2]2011-Princeton-geocodes.csv'!$A:$A,1,FALSE)</f>
        <v>#N/A</v>
      </c>
    </row>
    <row r="3337" spans="1:18">
      <c r="A3337" s="5">
        <v>3336</v>
      </c>
      <c r="B3337" s="2" t="s">
        <v>2319</v>
      </c>
      <c r="C3337" s="2" t="s">
        <v>227</v>
      </c>
      <c r="D3337" s="2" t="s">
        <v>277</v>
      </c>
      <c r="E3337" s="2" t="s">
        <v>769</v>
      </c>
      <c r="F3337" s="2" t="s">
        <v>83</v>
      </c>
      <c r="G3337" s="2" t="s">
        <v>2320</v>
      </c>
      <c r="H3337" s="2" t="s">
        <v>13</v>
      </c>
      <c r="I3337" s="3" t="b">
        <v>0</v>
      </c>
      <c r="J3337" s="3" t="b">
        <v>0</v>
      </c>
      <c r="K3337" s="2" t="s">
        <v>13</v>
      </c>
      <c r="L3337" s="2" t="s">
        <v>14</v>
      </c>
      <c r="M3337" s="9" t="str">
        <f>IF(ISERROR([1]!GetPart(F3337,"-",1)),F3337,[1]!GetPart(F3337,"-",1))</f>
        <v>4</v>
      </c>
      <c r="N3337" t="b">
        <f t="shared" si="158"/>
        <v>1</v>
      </c>
      <c r="P3337" s="9" t="str">
        <f t="shared" si="159"/>
        <v>4 Hibben Road,Princeton,NJ</v>
      </c>
      <c r="Q3337" t="str">
        <f t="shared" si="157"/>
        <v>4 HIBBEN ROAD</v>
      </c>
      <c r="R3337" t="e">
        <f>VLOOKUP(Q3337,'[2]2011-Princeton-geocodes.csv'!$A:$A,1,FALSE)</f>
        <v>#N/A</v>
      </c>
    </row>
    <row r="3338" spans="1:18">
      <c r="A3338" s="5">
        <v>3337</v>
      </c>
      <c r="B3338" s="2" t="s">
        <v>2319</v>
      </c>
      <c r="C3338" s="2" t="s">
        <v>154</v>
      </c>
      <c r="D3338" s="2" t="s">
        <v>277</v>
      </c>
      <c r="E3338" s="2" t="s">
        <v>439</v>
      </c>
      <c r="F3338" s="2" t="s">
        <v>303</v>
      </c>
      <c r="G3338" s="2" t="s">
        <v>2320</v>
      </c>
      <c r="H3338" s="2" t="s">
        <v>13</v>
      </c>
      <c r="I3338" s="3" t="b">
        <v>0</v>
      </c>
      <c r="J3338" s="3" t="b">
        <v>0</v>
      </c>
      <c r="K3338" s="2" t="s">
        <v>13</v>
      </c>
      <c r="L3338" s="2" t="s">
        <v>14</v>
      </c>
      <c r="M3338" s="9" t="str">
        <f>IF(ISERROR([1]!GetPart(F3338,"-",1)),F3338,[1]!GetPart(F3338,"-",1))</f>
        <v>28</v>
      </c>
      <c r="N3338" t="b">
        <f t="shared" si="158"/>
        <v>1</v>
      </c>
      <c r="P3338" s="9" t="str">
        <f t="shared" si="159"/>
        <v>28 Hibben Road,Princeton,NJ</v>
      </c>
      <c r="Q3338" t="str">
        <f t="shared" si="157"/>
        <v>28 HIBBEN ROAD</v>
      </c>
      <c r="R3338" t="e">
        <f>VLOOKUP(Q3338,'[2]2011-Princeton-geocodes.csv'!$A:$A,1,FALSE)</f>
        <v>#N/A</v>
      </c>
    </row>
    <row r="3339" spans="1:18">
      <c r="A3339" s="5">
        <v>3338</v>
      </c>
      <c r="B3339" s="2" t="s">
        <v>2319</v>
      </c>
      <c r="C3339" s="2" t="s">
        <v>85</v>
      </c>
      <c r="D3339" s="2" t="s">
        <v>277</v>
      </c>
      <c r="E3339" s="2" t="s">
        <v>1256</v>
      </c>
      <c r="F3339" s="2" t="s">
        <v>85</v>
      </c>
      <c r="G3339" s="2" t="s">
        <v>2320</v>
      </c>
      <c r="H3339" s="2" t="s">
        <v>13</v>
      </c>
      <c r="I3339" s="3" t="b">
        <v>0</v>
      </c>
      <c r="J3339" s="3" t="b">
        <v>0</v>
      </c>
      <c r="K3339" s="2" t="s">
        <v>13</v>
      </c>
      <c r="L3339" s="2" t="s">
        <v>14</v>
      </c>
      <c r="M3339" s="9" t="str">
        <f>IF(ISERROR([1]!GetPart(F3339,"-",1)),F3339,[1]!GetPart(F3339,"-",1))</f>
        <v>20</v>
      </c>
      <c r="N3339" t="b">
        <f t="shared" si="158"/>
        <v>1</v>
      </c>
      <c r="P3339" s="9" t="str">
        <f t="shared" si="159"/>
        <v>20 Hibben Road,Princeton,NJ</v>
      </c>
      <c r="Q3339" t="str">
        <f t="shared" si="157"/>
        <v>20 HIBBEN ROAD</v>
      </c>
      <c r="R3339" t="e">
        <f>VLOOKUP(Q3339,'[2]2011-Princeton-geocodes.csv'!$A:$A,1,FALSE)</f>
        <v>#N/A</v>
      </c>
    </row>
    <row r="3340" spans="1:18">
      <c r="A3340" s="5">
        <v>3339</v>
      </c>
      <c r="B3340" s="2" t="s">
        <v>2319</v>
      </c>
      <c r="C3340" s="2" t="s">
        <v>101</v>
      </c>
      <c r="D3340" s="2" t="s">
        <v>1443</v>
      </c>
      <c r="E3340" s="2" t="s">
        <v>755</v>
      </c>
      <c r="F3340" s="2" t="s">
        <v>1339</v>
      </c>
      <c r="G3340" s="2" t="s">
        <v>2320</v>
      </c>
      <c r="H3340" s="2" t="s">
        <v>13</v>
      </c>
      <c r="I3340" s="3" t="b">
        <v>0</v>
      </c>
      <c r="J3340" s="3" t="b">
        <v>0</v>
      </c>
      <c r="K3340" s="2" t="s">
        <v>13</v>
      </c>
      <c r="L3340" s="2" t="s">
        <v>14</v>
      </c>
      <c r="M3340" s="9" t="str">
        <f>IF(ISERROR([1]!GetPart(F3340,"-",1)),F3340,[1]!GetPart(F3340,"-",1))</f>
        <v>34</v>
      </c>
      <c r="N3340" t="b">
        <f t="shared" si="158"/>
        <v>0</v>
      </c>
      <c r="P3340" s="9" t="str">
        <f t="shared" si="159"/>
        <v>34 Hibben Road,Princeton,NJ</v>
      </c>
      <c r="Q3340" t="str">
        <f t="shared" si="157"/>
        <v>34 HIBBEN ROAD</v>
      </c>
      <c r="R3340" t="e">
        <f>VLOOKUP(Q3340,'[2]2011-Princeton-geocodes.csv'!$A:$A,1,FALSE)</f>
        <v>#N/A</v>
      </c>
    </row>
    <row r="3341" spans="1:18">
      <c r="A3341" s="5">
        <v>3340</v>
      </c>
      <c r="B3341" s="2" t="s">
        <v>986</v>
      </c>
      <c r="C3341" s="2" t="s">
        <v>274</v>
      </c>
      <c r="D3341" s="2" t="s">
        <v>277</v>
      </c>
      <c r="E3341" s="2" t="s">
        <v>217</v>
      </c>
      <c r="F3341" s="2" t="s">
        <v>54</v>
      </c>
      <c r="G3341" s="2" t="s">
        <v>2320</v>
      </c>
      <c r="H3341" s="2" t="s">
        <v>13</v>
      </c>
      <c r="I3341" s="3" t="b">
        <v>0</v>
      </c>
      <c r="J3341" s="3" t="b">
        <v>0</v>
      </c>
      <c r="K3341" s="2" t="s">
        <v>13</v>
      </c>
      <c r="L3341" s="2" t="s">
        <v>14</v>
      </c>
      <c r="M3341" s="9" t="str">
        <f>IF(ISERROR([1]!GetPart(F3341,"-",1)),F3341,[1]!GetPart(F3341,"-",1))</f>
        <v>17</v>
      </c>
      <c r="N3341" t="b">
        <f t="shared" si="158"/>
        <v>1</v>
      </c>
      <c r="P3341" s="9" t="str">
        <f t="shared" si="159"/>
        <v>17 Hibben Road,Princeton,NJ</v>
      </c>
      <c r="Q3341" t="str">
        <f t="shared" si="157"/>
        <v>17 HIBBEN ROAD</v>
      </c>
      <c r="R3341" t="e">
        <f>VLOOKUP(Q3341,'[2]2011-Princeton-geocodes.csv'!$A:$A,1,FALSE)</f>
        <v>#N/A</v>
      </c>
    </row>
    <row r="3342" spans="1:18">
      <c r="A3342" s="5">
        <v>3341</v>
      </c>
      <c r="B3342" s="2" t="s">
        <v>986</v>
      </c>
      <c r="C3342" s="2" t="s">
        <v>97</v>
      </c>
      <c r="D3342" s="2" t="s">
        <v>277</v>
      </c>
      <c r="E3342" s="2" t="s">
        <v>81</v>
      </c>
      <c r="F3342" s="2" t="s">
        <v>23</v>
      </c>
      <c r="G3342" s="2" t="s">
        <v>2320</v>
      </c>
      <c r="H3342" s="2" t="s">
        <v>13</v>
      </c>
      <c r="I3342" s="3" t="b">
        <v>0</v>
      </c>
      <c r="J3342" s="3" t="b">
        <v>0</v>
      </c>
      <c r="K3342" s="2" t="s">
        <v>13</v>
      </c>
      <c r="L3342" s="2" t="s">
        <v>14</v>
      </c>
      <c r="M3342" s="9" t="str">
        <f>IF(ISERROR([1]!GetPart(F3342,"-",1)),F3342,[1]!GetPart(F3342,"-",1))</f>
        <v>15</v>
      </c>
      <c r="N3342" t="b">
        <f t="shared" si="158"/>
        <v>1</v>
      </c>
      <c r="P3342" s="9" t="str">
        <f t="shared" si="159"/>
        <v>15 Hibben Road,Princeton,NJ</v>
      </c>
      <c r="Q3342" t="str">
        <f t="shared" si="157"/>
        <v>15 HIBBEN ROAD</v>
      </c>
      <c r="R3342" t="e">
        <f>VLOOKUP(Q3342,'[2]2011-Princeton-geocodes.csv'!$A:$A,1,FALSE)</f>
        <v>#N/A</v>
      </c>
    </row>
    <row r="3343" spans="1:18">
      <c r="A3343" s="5">
        <v>3342</v>
      </c>
      <c r="B3343" s="2" t="s">
        <v>986</v>
      </c>
      <c r="C3343" s="2" t="s">
        <v>69</v>
      </c>
      <c r="D3343" s="2" t="s">
        <v>277</v>
      </c>
      <c r="E3343" s="2" t="s">
        <v>81</v>
      </c>
      <c r="F3343" s="2" t="s">
        <v>62</v>
      </c>
      <c r="G3343" s="2" t="s">
        <v>2320</v>
      </c>
      <c r="H3343" s="2" t="s">
        <v>13</v>
      </c>
      <c r="I3343" s="3" t="b">
        <v>0</v>
      </c>
      <c r="J3343" s="3" t="b">
        <v>0</v>
      </c>
      <c r="K3343" s="2" t="s">
        <v>13</v>
      </c>
      <c r="L3343" s="2" t="s">
        <v>14</v>
      </c>
      <c r="M3343" s="9" t="str">
        <f>IF(ISERROR([1]!GetPart(F3343,"-",1)),F3343,[1]!GetPart(F3343,"-",1))</f>
        <v>9</v>
      </c>
      <c r="N3343" t="b">
        <f t="shared" si="158"/>
        <v>1</v>
      </c>
      <c r="P3343" s="9" t="str">
        <f t="shared" si="159"/>
        <v>9 Hibben Road,Princeton,NJ</v>
      </c>
      <c r="Q3343" t="str">
        <f t="shared" si="157"/>
        <v>9 HIBBEN ROAD</v>
      </c>
      <c r="R3343" t="e">
        <f>VLOOKUP(Q3343,'[2]2011-Princeton-geocodes.csv'!$A:$A,1,FALSE)</f>
        <v>#N/A</v>
      </c>
    </row>
    <row r="3344" spans="1:18">
      <c r="A3344" s="5">
        <v>3343</v>
      </c>
      <c r="B3344" s="2" t="s">
        <v>986</v>
      </c>
      <c r="C3344" s="2" t="s">
        <v>2321</v>
      </c>
      <c r="D3344" s="2" t="s">
        <v>1443</v>
      </c>
      <c r="E3344" s="2" t="s">
        <v>122</v>
      </c>
      <c r="F3344" s="2" t="s">
        <v>440</v>
      </c>
      <c r="G3344" s="2" t="s">
        <v>2320</v>
      </c>
      <c r="H3344" s="2" t="s">
        <v>13</v>
      </c>
      <c r="I3344" s="3" t="b">
        <v>0</v>
      </c>
      <c r="J3344" s="3" t="b">
        <v>0</v>
      </c>
      <c r="K3344" s="2" t="s">
        <v>13</v>
      </c>
      <c r="L3344" s="2" t="s">
        <v>14</v>
      </c>
      <c r="M3344" s="9" t="str">
        <f>IF(ISERROR([1]!GetPart(F3344,"-",1)),F3344,[1]!GetPart(F3344,"-",1))</f>
        <v>43</v>
      </c>
      <c r="N3344" t="b">
        <f t="shared" si="158"/>
        <v>0</v>
      </c>
      <c r="P3344" s="9" t="str">
        <f t="shared" si="159"/>
        <v>43 Hibben Road,Princeton,NJ</v>
      </c>
      <c r="Q3344" t="str">
        <f t="shared" si="157"/>
        <v>43 HIBBEN ROAD</v>
      </c>
      <c r="R3344" t="e">
        <f>VLOOKUP(Q3344,'[2]2011-Princeton-geocodes.csv'!$A:$A,1,FALSE)</f>
        <v>#N/A</v>
      </c>
    </row>
    <row r="3345" spans="1:18">
      <c r="A3345" s="5">
        <v>3344</v>
      </c>
      <c r="B3345" s="2" t="s">
        <v>2155</v>
      </c>
      <c r="C3345" s="2" t="s">
        <v>69</v>
      </c>
      <c r="D3345" s="2" t="s">
        <v>1549</v>
      </c>
      <c r="E3345" s="2" t="s">
        <v>412</v>
      </c>
      <c r="F3345" s="2" t="s">
        <v>462</v>
      </c>
      <c r="G3345" s="2" t="s">
        <v>2322</v>
      </c>
      <c r="H3345" s="2" t="s">
        <v>13</v>
      </c>
      <c r="I3345" s="3" t="b">
        <v>0</v>
      </c>
      <c r="J3345" s="3" t="b">
        <v>1</v>
      </c>
      <c r="K3345" s="2" t="s">
        <v>13</v>
      </c>
      <c r="L3345" s="2" t="s">
        <v>13</v>
      </c>
      <c r="M3345" s="9" t="str">
        <f>IF(ISERROR([1]!GetPart(F3345,"-",1)),F3345,[1]!GetPart(F3345,"-",1))</f>
        <v>137</v>
      </c>
      <c r="N3345" t="b">
        <f t="shared" si="158"/>
        <v>1</v>
      </c>
      <c r="P3345" s="9" t="str">
        <f t="shared" si="159"/>
        <v>137 Hickory Court,Princeton,NJ</v>
      </c>
      <c r="Q3345" t="str">
        <f t="shared" si="157"/>
        <v>137 HICKORY COURT</v>
      </c>
      <c r="R3345" t="e">
        <f>VLOOKUP(Q3345,'[2]2011-Princeton-geocodes.csv'!$A:$A,1,FALSE)</f>
        <v>#N/A</v>
      </c>
    </row>
    <row r="3346" spans="1:18">
      <c r="A3346" s="5">
        <v>3345</v>
      </c>
      <c r="B3346" s="2" t="s">
        <v>2155</v>
      </c>
      <c r="C3346" s="2" t="s">
        <v>274</v>
      </c>
      <c r="D3346" s="2" t="s">
        <v>1549</v>
      </c>
      <c r="E3346" s="2" t="s">
        <v>107</v>
      </c>
      <c r="F3346" s="2" t="s">
        <v>461</v>
      </c>
      <c r="G3346" s="2" t="s">
        <v>2322</v>
      </c>
      <c r="H3346" s="2" t="s">
        <v>13</v>
      </c>
      <c r="I3346" s="3" t="b">
        <v>0</v>
      </c>
      <c r="J3346" s="3" t="b">
        <v>1</v>
      </c>
      <c r="K3346" s="2" t="s">
        <v>13</v>
      </c>
      <c r="L3346" s="2" t="s">
        <v>13</v>
      </c>
      <c r="M3346" s="9" t="str">
        <f>IF(ISERROR([1]!GetPart(F3346,"-",1)),F3346,[1]!GetPart(F3346,"-",1))</f>
        <v>151</v>
      </c>
      <c r="N3346" t="b">
        <f t="shared" si="158"/>
        <v>1</v>
      </c>
      <c r="P3346" s="9" t="str">
        <f t="shared" si="159"/>
        <v>151 Hickory Court,Princeton,NJ</v>
      </c>
      <c r="Q3346" t="str">
        <f t="shared" si="157"/>
        <v>151 HICKORY COURT</v>
      </c>
      <c r="R3346" t="e">
        <f>VLOOKUP(Q3346,'[2]2011-Princeton-geocodes.csv'!$A:$A,1,FALSE)</f>
        <v>#N/A</v>
      </c>
    </row>
    <row r="3347" spans="1:18">
      <c r="A3347" s="5">
        <v>3346</v>
      </c>
      <c r="B3347" s="2" t="s">
        <v>2155</v>
      </c>
      <c r="C3347" s="2" t="s">
        <v>151</v>
      </c>
      <c r="D3347" s="2" t="s">
        <v>1549</v>
      </c>
      <c r="E3347" s="2" t="s">
        <v>107</v>
      </c>
      <c r="F3347" s="2" t="s">
        <v>1185</v>
      </c>
      <c r="G3347" s="2" t="s">
        <v>2322</v>
      </c>
      <c r="H3347" s="2" t="s">
        <v>13</v>
      </c>
      <c r="I3347" s="3" t="b">
        <v>0</v>
      </c>
      <c r="J3347" s="3" t="b">
        <v>1</v>
      </c>
      <c r="K3347" s="2" t="s">
        <v>13</v>
      </c>
      <c r="L3347" s="2" t="s">
        <v>13</v>
      </c>
      <c r="M3347" s="9" t="str">
        <f>IF(ISERROR([1]!GetPart(F3347,"-",1)),F3347,[1]!GetPart(F3347,"-",1))</f>
        <v>159</v>
      </c>
      <c r="N3347" t="b">
        <f t="shared" si="158"/>
        <v>1</v>
      </c>
      <c r="P3347" s="9" t="str">
        <f t="shared" si="159"/>
        <v>159 Hickory Court,Princeton,NJ</v>
      </c>
      <c r="Q3347" t="str">
        <f t="shared" si="157"/>
        <v>159 HICKORY COURT</v>
      </c>
      <c r="R3347" t="e">
        <f>VLOOKUP(Q3347,'[2]2011-Princeton-geocodes.csv'!$A:$A,1,FALSE)</f>
        <v>#N/A</v>
      </c>
    </row>
    <row r="3348" spans="1:18">
      <c r="A3348" s="5">
        <v>3347</v>
      </c>
      <c r="B3348" s="2" t="s">
        <v>2155</v>
      </c>
      <c r="C3348" s="2" t="s">
        <v>158</v>
      </c>
      <c r="D3348" s="2" t="s">
        <v>1549</v>
      </c>
      <c r="E3348" s="2" t="s">
        <v>412</v>
      </c>
      <c r="F3348" s="2" t="s">
        <v>162</v>
      </c>
      <c r="G3348" s="2" t="s">
        <v>2322</v>
      </c>
      <c r="H3348" s="2" t="s">
        <v>13</v>
      </c>
      <c r="I3348" s="3" t="b">
        <v>0</v>
      </c>
      <c r="J3348" s="3" t="b">
        <v>1</v>
      </c>
      <c r="K3348" s="2" t="s">
        <v>13</v>
      </c>
      <c r="L3348" s="2" t="s">
        <v>13</v>
      </c>
      <c r="M3348" s="9" t="str">
        <f>IF(ISERROR([1]!GetPart(F3348,"-",1)),F3348,[1]!GetPart(F3348,"-",1))</f>
        <v>152</v>
      </c>
      <c r="N3348" t="b">
        <f t="shared" si="158"/>
        <v>1</v>
      </c>
      <c r="P3348" s="9" t="str">
        <f t="shared" si="159"/>
        <v>152 Hickory Court,Princeton,NJ</v>
      </c>
      <c r="Q3348" t="str">
        <f t="shared" si="157"/>
        <v>152 HICKORY COURT</v>
      </c>
      <c r="R3348" t="e">
        <f>VLOOKUP(Q3348,'[2]2011-Princeton-geocodes.csv'!$A:$A,1,FALSE)</f>
        <v>#N/A</v>
      </c>
    </row>
    <row r="3349" spans="1:18">
      <c r="A3349" s="5">
        <v>3348</v>
      </c>
      <c r="B3349" s="2" t="s">
        <v>2155</v>
      </c>
      <c r="C3349" s="2" t="s">
        <v>59</v>
      </c>
      <c r="D3349" s="2" t="s">
        <v>1549</v>
      </c>
      <c r="E3349" s="2" t="s">
        <v>107</v>
      </c>
      <c r="F3349" s="2" t="s">
        <v>415</v>
      </c>
      <c r="G3349" s="2" t="s">
        <v>2322</v>
      </c>
      <c r="H3349" s="2" t="s">
        <v>13</v>
      </c>
      <c r="I3349" s="3" t="b">
        <v>0</v>
      </c>
      <c r="J3349" s="3" t="b">
        <v>1</v>
      </c>
      <c r="K3349" s="2" t="s">
        <v>13</v>
      </c>
      <c r="L3349" s="2" t="s">
        <v>13</v>
      </c>
      <c r="M3349" s="9" t="str">
        <f>IF(ISERROR([1]!GetPart(F3349,"-",1)),F3349,[1]!GetPart(F3349,"-",1))</f>
        <v>160</v>
      </c>
      <c r="N3349" t="b">
        <f t="shared" si="158"/>
        <v>1</v>
      </c>
      <c r="P3349" s="9" t="str">
        <f t="shared" si="159"/>
        <v>160 Hickory Court,Princeton,NJ</v>
      </c>
      <c r="Q3349" t="str">
        <f t="shared" si="157"/>
        <v>160 HICKORY COURT</v>
      </c>
      <c r="R3349" t="e">
        <f>VLOOKUP(Q3349,'[2]2011-Princeton-geocodes.csv'!$A:$A,1,FALSE)</f>
        <v>#N/A</v>
      </c>
    </row>
    <row r="3350" spans="1:18">
      <c r="A3350" s="5">
        <v>3349</v>
      </c>
      <c r="B3350" s="2" t="s">
        <v>2155</v>
      </c>
      <c r="C3350" s="2" t="s">
        <v>85</v>
      </c>
      <c r="D3350" s="2" t="s">
        <v>1549</v>
      </c>
      <c r="E3350" s="2" t="s">
        <v>35</v>
      </c>
      <c r="F3350" s="2" t="s">
        <v>160</v>
      </c>
      <c r="G3350" s="2" t="s">
        <v>2322</v>
      </c>
      <c r="H3350" s="2" t="s">
        <v>13</v>
      </c>
      <c r="I3350" s="3" t="b">
        <v>0</v>
      </c>
      <c r="J3350" s="3" t="b">
        <v>1</v>
      </c>
      <c r="K3350" s="2" t="s">
        <v>13</v>
      </c>
      <c r="L3350" s="2" t="s">
        <v>13</v>
      </c>
      <c r="M3350" s="9" t="str">
        <f>IF(ISERROR([1]!GetPart(F3350,"-",1)),F3350,[1]!GetPart(F3350,"-",1))</f>
        <v>144</v>
      </c>
      <c r="N3350" t="b">
        <f t="shared" si="158"/>
        <v>1</v>
      </c>
      <c r="P3350" s="9" t="str">
        <f t="shared" si="159"/>
        <v>144 Hickory Court,Princeton,NJ</v>
      </c>
      <c r="Q3350" t="str">
        <f t="shared" si="157"/>
        <v>144 HICKORY COURT</v>
      </c>
      <c r="R3350" t="e">
        <f>VLOOKUP(Q3350,'[2]2011-Princeton-geocodes.csv'!$A:$A,1,FALSE)</f>
        <v>#N/A</v>
      </c>
    </row>
    <row r="3351" spans="1:18">
      <c r="A3351" s="5">
        <v>3350</v>
      </c>
      <c r="B3351" s="2" t="s">
        <v>2155</v>
      </c>
      <c r="C3351" s="2" t="s">
        <v>102</v>
      </c>
      <c r="D3351" s="2" t="s">
        <v>1549</v>
      </c>
      <c r="E3351" s="2" t="s">
        <v>107</v>
      </c>
      <c r="F3351" s="2" t="s">
        <v>374</v>
      </c>
      <c r="G3351" s="2" t="s">
        <v>2322</v>
      </c>
      <c r="H3351" s="2" t="s">
        <v>13</v>
      </c>
      <c r="I3351" s="3" t="b">
        <v>0</v>
      </c>
      <c r="J3351" s="3" t="b">
        <v>1</v>
      </c>
      <c r="K3351" s="2" t="s">
        <v>13</v>
      </c>
      <c r="L3351" s="2" t="s">
        <v>13</v>
      </c>
      <c r="M3351" s="9" t="str">
        <f>IF(ISERROR([1]!GetPart(F3351,"-",1)),F3351,[1]!GetPart(F3351,"-",1))</f>
        <v>165</v>
      </c>
      <c r="N3351" t="b">
        <f t="shared" si="158"/>
        <v>1</v>
      </c>
      <c r="P3351" s="9" t="str">
        <f t="shared" si="159"/>
        <v>165 Hickory Court,Princeton,NJ</v>
      </c>
      <c r="Q3351" t="str">
        <f t="shared" si="157"/>
        <v>165 HICKORY COURT</v>
      </c>
      <c r="R3351" t="e">
        <f>VLOOKUP(Q3351,'[2]2011-Princeton-geocodes.csv'!$A:$A,1,FALSE)</f>
        <v>#N/A</v>
      </c>
    </row>
    <row r="3352" spans="1:18">
      <c r="A3352" s="5">
        <v>3351</v>
      </c>
      <c r="B3352" s="2" t="s">
        <v>2155</v>
      </c>
      <c r="C3352" s="2" t="s">
        <v>154</v>
      </c>
      <c r="D3352" s="2" t="s">
        <v>1549</v>
      </c>
      <c r="E3352" s="2" t="s">
        <v>412</v>
      </c>
      <c r="F3352" s="2" t="s">
        <v>1407</v>
      </c>
      <c r="G3352" s="2" t="s">
        <v>2322</v>
      </c>
      <c r="H3352" s="2" t="s">
        <v>13</v>
      </c>
      <c r="I3352" s="3" t="b">
        <v>0</v>
      </c>
      <c r="J3352" s="3" t="b">
        <v>1</v>
      </c>
      <c r="K3352" s="2" t="s">
        <v>13</v>
      </c>
      <c r="L3352" s="2" t="s">
        <v>13</v>
      </c>
      <c r="M3352" s="9" t="str">
        <f>IF(ISERROR([1]!GetPart(F3352,"-",1)),F3352,[1]!GetPart(F3352,"-",1))</f>
        <v>145</v>
      </c>
      <c r="N3352" t="b">
        <f t="shared" si="158"/>
        <v>1</v>
      </c>
      <c r="P3352" s="9" t="str">
        <f t="shared" si="159"/>
        <v>145 Hickory Court,Princeton,NJ</v>
      </c>
      <c r="Q3352" t="str">
        <f t="shared" si="157"/>
        <v>145 HICKORY COURT</v>
      </c>
      <c r="R3352" t="e">
        <f>VLOOKUP(Q3352,'[2]2011-Princeton-geocodes.csv'!$A:$A,1,FALSE)</f>
        <v>#N/A</v>
      </c>
    </row>
    <row r="3353" spans="1:18">
      <c r="A3353" s="5">
        <v>3352</v>
      </c>
      <c r="B3353" s="2" t="s">
        <v>2155</v>
      </c>
      <c r="C3353" s="2" t="s">
        <v>101</v>
      </c>
      <c r="D3353" s="2" t="s">
        <v>1549</v>
      </c>
      <c r="E3353" s="2" t="s">
        <v>107</v>
      </c>
      <c r="F3353" s="2" t="s">
        <v>1370</v>
      </c>
      <c r="G3353" s="2" t="s">
        <v>2322</v>
      </c>
      <c r="H3353" s="2" t="s">
        <v>13</v>
      </c>
      <c r="I3353" s="3" t="b">
        <v>0</v>
      </c>
      <c r="J3353" s="3" t="b">
        <v>1</v>
      </c>
      <c r="K3353" s="2" t="s">
        <v>13</v>
      </c>
      <c r="L3353" s="2" t="s">
        <v>13</v>
      </c>
      <c r="M3353" s="9" t="str">
        <f>IF(ISERROR([1]!GetPart(F3353,"-",1)),F3353,[1]!GetPart(F3353,"-",1))</f>
        <v>173</v>
      </c>
      <c r="N3353" t="b">
        <f t="shared" si="158"/>
        <v>1</v>
      </c>
      <c r="P3353" s="9" t="str">
        <f t="shared" si="159"/>
        <v>173 Hickory Court,Princeton,NJ</v>
      </c>
      <c r="Q3353" t="str">
        <f t="shared" si="157"/>
        <v>173 HICKORY COURT</v>
      </c>
      <c r="R3353" t="e">
        <f>VLOOKUP(Q3353,'[2]2011-Princeton-geocodes.csv'!$A:$A,1,FALSE)</f>
        <v>#N/A</v>
      </c>
    </row>
    <row r="3354" spans="1:18">
      <c r="A3354" s="5">
        <v>3353</v>
      </c>
      <c r="B3354" s="2" t="s">
        <v>2155</v>
      </c>
      <c r="C3354" s="2" t="s">
        <v>24</v>
      </c>
      <c r="D3354" s="2" t="s">
        <v>1549</v>
      </c>
      <c r="E3354" s="2" t="s">
        <v>107</v>
      </c>
      <c r="F3354" s="2" t="s">
        <v>646</v>
      </c>
      <c r="G3354" s="2" t="s">
        <v>2322</v>
      </c>
      <c r="H3354" s="2" t="s">
        <v>13</v>
      </c>
      <c r="I3354" s="3" t="b">
        <v>0</v>
      </c>
      <c r="J3354" s="3" t="b">
        <v>1</v>
      </c>
      <c r="K3354" s="2" t="s">
        <v>13</v>
      </c>
      <c r="L3354" s="2" t="s">
        <v>13</v>
      </c>
      <c r="M3354" s="9" t="str">
        <f>IF(ISERROR([1]!GetPart(F3354,"-",1)),F3354,[1]!GetPart(F3354,"-",1))</f>
        <v>174</v>
      </c>
      <c r="N3354" t="b">
        <f t="shared" si="158"/>
        <v>1</v>
      </c>
      <c r="P3354" s="9" t="str">
        <f t="shared" si="159"/>
        <v>174 Hickory Court,Princeton,NJ</v>
      </c>
      <c r="Q3354" t="str">
        <f t="shared" si="157"/>
        <v>174 HICKORY COURT</v>
      </c>
      <c r="R3354" t="e">
        <f>VLOOKUP(Q3354,'[2]2011-Princeton-geocodes.csv'!$A:$A,1,FALSE)</f>
        <v>#N/A</v>
      </c>
    </row>
    <row r="3355" spans="1:18">
      <c r="A3355" s="5">
        <v>3354</v>
      </c>
      <c r="B3355" s="2" t="s">
        <v>2155</v>
      </c>
      <c r="C3355" s="2" t="s">
        <v>23</v>
      </c>
      <c r="D3355" s="2" t="s">
        <v>1549</v>
      </c>
      <c r="E3355" s="2" t="s">
        <v>107</v>
      </c>
      <c r="F3355" s="2" t="s">
        <v>418</v>
      </c>
      <c r="G3355" s="2" t="s">
        <v>2322</v>
      </c>
      <c r="H3355" s="2" t="s">
        <v>13</v>
      </c>
      <c r="I3355" s="3" t="b">
        <v>0</v>
      </c>
      <c r="J3355" s="3" t="b">
        <v>1</v>
      </c>
      <c r="K3355" s="2" t="s">
        <v>13</v>
      </c>
      <c r="L3355" s="2" t="s">
        <v>13</v>
      </c>
      <c r="M3355" s="9" t="str">
        <f>IF(ISERROR([1]!GetPart(F3355,"-",1)),F3355,[1]!GetPart(F3355,"-",1))</f>
        <v>182</v>
      </c>
      <c r="N3355" t="b">
        <f t="shared" si="158"/>
        <v>1</v>
      </c>
      <c r="P3355" s="9" t="str">
        <f t="shared" si="159"/>
        <v>182 Hickory Court,Princeton,NJ</v>
      </c>
      <c r="Q3355" t="str">
        <f t="shared" si="157"/>
        <v>182 HICKORY COURT</v>
      </c>
      <c r="R3355" t="e">
        <f>VLOOKUP(Q3355,'[2]2011-Princeton-geocodes.csv'!$A:$A,1,FALSE)</f>
        <v>#N/A</v>
      </c>
    </row>
    <row r="3356" spans="1:18">
      <c r="A3356" s="5">
        <v>3355</v>
      </c>
      <c r="B3356" s="2" t="s">
        <v>2155</v>
      </c>
      <c r="C3356" s="2" t="s">
        <v>54</v>
      </c>
      <c r="D3356" s="2" t="s">
        <v>1549</v>
      </c>
      <c r="E3356" s="2" t="s">
        <v>107</v>
      </c>
      <c r="F3356" s="2" t="s">
        <v>139</v>
      </c>
      <c r="G3356" s="2" t="s">
        <v>2322</v>
      </c>
      <c r="H3356" s="2" t="s">
        <v>13</v>
      </c>
      <c r="I3356" s="3" t="b">
        <v>0</v>
      </c>
      <c r="J3356" s="3" t="b">
        <v>1</v>
      </c>
      <c r="K3356" s="2" t="s">
        <v>13</v>
      </c>
      <c r="L3356" s="2" t="s">
        <v>13</v>
      </c>
      <c r="M3356" s="9" t="str">
        <f>IF(ISERROR([1]!GetPart(F3356,"-",1)),F3356,[1]!GetPart(F3356,"-",1))</f>
        <v>168</v>
      </c>
      <c r="N3356" t="b">
        <f t="shared" si="158"/>
        <v>1</v>
      </c>
      <c r="P3356" s="9" t="str">
        <f t="shared" si="159"/>
        <v>168 Hickory Court,Princeton,NJ</v>
      </c>
      <c r="Q3356" t="str">
        <f t="shared" si="157"/>
        <v>168 HICKORY COURT</v>
      </c>
      <c r="R3356" t="e">
        <f>VLOOKUP(Q3356,'[2]2011-Princeton-geocodes.csv'!$A:$A,1,FALSE)</f>
        <v>#N/A</v>
      </c>
    </row>
    <row r="3357" spans="1:18">
      <c r="A3357" s="5">
        <v>3356</v>
      </c>
      <c r="B3357" s="2" t="s">
        <v>617</v>
      </c>
      <c r="C3357" s="2" t="s">
        <v>312</v>
      </c>
      <c r="D3357" s="2" t="s">
        <v>298</v>
      </c>
      <c r="E3357" s="2" t="s">
        <v>2323</v>
      </c>
      <c r="F3357" s="2" t="s">
        <v>373</v>
      </c>
      <c r="G3357" s="2" t="s">
        <v>2324</v>
      </c>
      <c r="H3357" s="2" t="s">
        <v>620</v>
      </c>
      <c r="I3357" s="3" t="b">
        <v>0</v>
      </c>
      <c r="J3357" s="3" t="b">
        <v>1</v>
      </c>
      <c r="K3357" s="2" t="s">
        <v>14</v>
      </c>
      <c r="L3357" s="2" t="s">
        <v>13</v>
      </c>
      <c r="M3357" s="9" t="str">
        <f>IF(ISERROR([1]!GetPart(F3357,"-",1)),F3357,[1]!GetPart(F3357,"-",1))</f>
        <v>175</v>
      </c>
      <c r="N3357" t="b">
        <f t="shared" si="158"/>
        <v>0</v>
      </c>
      <c r="P3357" s="9" t="str">
        <f t="shared" si="159"/>
        <v>175 Highland Terrace,Princeton,NJ</v>
      </c>
      <c r="Q3357" t="str">
        <f t="shared" si="157"/>
        <v>175 HIGHLAND TERRACE</v>
      </c>
      <c r="R3357" t="e">
        <f>VLOOKUP(Q3357,'[2]2011-Princeton-geocodes.csv'!$A:$A,1,FALSE)</f>
        <v>#N/A</v>
      </c>
    </row>
    <row r="3358" spans="1:18">
      <c r="A3358" s="5">
        <v>3357</v>
      </c>
      <c r="B3358" s="2" t="s">
        <v>617</v>
      </c>
      <c r="C3358" s="2" t="s">
        <v>325</v>
      </c>
      <c r="D3358" s="2" t="s">
        <v>298</v>
      </c>
      <c r="E3358" s="2" t="s">
        <v>960</v>
      </c>
      <c r="F3358" s="2" t="s">
        <v>464</v>
      </c>
      <c r="G3358" s="2" t="s">
        <v>2324</v>
      </c>
      <c r="H3358" s="2" t="s">
        <v>620</v>
      </c>
      <c r="I3358" s="3" t="b">
        <v>0</v>
      </c>
      <c r="J3358" s="3" t="b">
        <v>1</v>
      </c>
      <c r="K3358" s="2" t="s">
        <v>14</v>
      </c>
      <c r="L3358" s="2" t="s">
        <v>13</v>
      </c>
      <c r="M3358" s="9" t="str">
        <f>IF(ISERROR([1]!GetPart(F3358,"-",1)),F3358,[1]!GetPart(F3358,"-",1))</f>
        <v>164</v>
      </c>
      <c r="N3358" t="b">
        <f t="shared" si="158"/>
        <v>0</v>
      </c>
      <c r="P3358" s="9" t="str">
        <f t="shared" si="159"/>
        <v>164 Highland Terrace,Princeton,NJ</v>
      </c>
      <c r="Q3358" t="str">
        <f t="shared" si="157"/>
        <v>164 HIGHLAND TERRACE</v>
      </c>
      <c r="R3358" t="e">
        <f>VLOOKUP(Q3358,'[2]2011-Princeton-geocodes.csv'!$A:$A,1,FALSE)</f>
        <v>#N/A</v>
      </c>
    </row>
    <row r="3359" spans="1:18">
      <c r="A3359" s="5">
        <v>3358</v>
      </c>
      <c r="B3359" s="2" t="s">
        <v>617</v>
      </c>
      <c r="C3359" s="2" t="s">
        <v>66</v>
      </c>
      <c r="D3359" s="2" t="s">
        <v>298</v>
      </c>
      <c r="E3359" s="2" t="s">
        <v>1307</v>
      </c>
      <c r="F3359" s="2" t="s">
        <v>443</v>
      </c>
      <c r="G3359" s="2" t="s">
        <v>2324</v>
      </c>
      <c r="H3359" s="2" t="s">
        <v>620</v>
      </c>
      <c r="I3359" s="3" t="b">
        <v>0</v>
      </c>
      <c r="J3359" s="3" t="b">
        <v>1</v>
      </c>
      <c r="K3359" s="2" t="s">
        <v>14</v>
      </c>
      <c r="L3359" s="2" t="s">
        <v>13</v>
      </c>
      <c r="M3359" s="9" t="str">
        <f>IF(ISERROR([1]!GetPart(F3359,"-",1)),F3359,[1]!GetPart(F3359,"-",1))</f>
        <v>176</v>
      </c>
      <c r="N3359" t="b">
        <f t="shared" si="158"/>
        <v>0</v>
      </c>
      <c r="P3359" s="9" t="str">
        <f t="shared" si="159"/>
        <v>176 Highland Terrace,Princeton,NJ</v>
      </c>
      <c r="Q3359" t="str">
        <f t="shared" si="157"/>
        <v>176 HIGHLAND TERRACE</v>
      </c>
      <c r="R3359" t="e">
        <f>VLOOKUP(Q3359,'[2]2011-Princeton-geocodes.csv'!$A:$A,1,FALSE)</f>
        <v>#N/A</v>
      </c>
    </row>
    <row r="3360" spans="1:18">
      <c r="A3360" s="5">
        <v>3359</v>
      </c>
      <c r="B3360" s="2" t="s">
        <v>617</v>
      </c>
      <c r="C3360" s="2" t="s">
        <v>311</v>
      </c>
      <c r="D3360" s="2" t="s">
        <v>298</v>
      </c>
      <c r="E3360" s="2" t="s">
        <v>1627</v>
      </c>
      <c r="F3360" s="2" t="s">
        <v>603</v>
      </c>
      <c r="G3360" s="2" t="s">
        <v>2324</v>
      </c>
      <c r="H3360" s="2" t="s">
        <v>620</v>
      </c>
      <c r="I3360" s="3" t="b">
        <v>0</v>
      </c>
      <c r="J3360" s="3" t="b">
        <v>1</v>
      </c>
      <c r="K3360" s="2" t="s">
        <v>14</v>
      </c>
      <c r="L3360" s="2" t="s">
        <v>13</v>
      </c>
      <c r="M3360" s="9" t="str">
        <f>IF(ISERROR([1]!GetPart(F3360,"-",1)),F3360,[1]!GetPart(F3360,"-",1))</f>
        <v>163</v>
      </c>
      <c r="N3360" t="b">
        <f t="shared" si="158"/>
        <v>0</v>
      </c>
      <c r="P3360" s="9" t="str">
        <f t="shared" si="159"/>
        <v>163 Highland Terrace,Princeton,NJ</v>
      </c>
      <c r="Q3360" t="str">
        <f t="shared" si="157"/>
        <v>163 HIGHLAND TERRACE</v>
      </c>
      <c r="R3360" t="e">
        <f>VLOOKUP(Q3360,'[2]2011-Princeton-geocodes.csv'!$A:$A,1,FALSE)</f>
        <v>#N/A</v>
      </c>
    </row>
    <row r="3361" spans="1:18">
      <c r="A3361" s="5">
        <v>3360</v>
      </c>
      <c r="B3361" s="2" t="s">
        <v>617</v>
      </c>
      <c r="C3361" s="2" t="s">
        <v>306</v>
      </c>
      <c r="D3361" s="2" t="s">
        <v>298</v>
      </c>
      <c r="E3361" s="2" t="s">
        <v>1471</v>
      </c>
      <c r="F3361" s="2" t="s">
        <v>773</v>
      </c>
      <c r="G3361" s="2" t="s">
        <v>2324</v>
      </c>
      <c r="H3361" s="2" t="s">
        <v>620</v>
      </c>
      <c r="I3361" s="3" t="b">
        <v>0</v>
      </c>
      <c r="J3361" s="3" t="b">
        <v>1</v>
      </c>
      <c r="K3361" s="2" t="s">
        <v>14</v>
      </c>
      <c r="L3361" s="2" t="s">
        <v>13</v>
      </c>
      <c r="M3361" s="9" t="str">
        <f>IF(ISERROR([1]!GetPart(F3361,"-",1)),F3361,[1]!GetPart(F3361,"-",1))</f>
        <v>149</v>
      </c>
      <c r="N3361" t="b">
        <f t="shared" si="158"/>
        <v>0</v>
      </c>
      <c r="P3361" s="9" t="str">
        <f t="shared" si="159"/>
        <v>149 Highland Terrace,Princeton,NJ</v>
      </c>
      <c r="Q3361" t="str">
        <f t="shared" si="157"/>
        <v>149 HIGHLAND TERRACE</v>
      </c>
      <c r="R3361" t="e">
        <f>VLOOKUP(Q3361,'[2]2011-Princeton-geocodes.csv'!$A:$A,1,FALSE)</f>
        <v>#N/A</v>
      </c>
    </row>
    <row r="3362" spans="1:18">
      <c r="A3362" s="5">
        <v>3361</v>
      </c>
      <c r="B3362" s="2" t="s">
        <v>617</v>
      </c>
      <c r="C3362" s="2" t="s">
        <v>278</v>
      </c>
      <c r="D3362" s="2" t="s">
        <v>298</v>
      </c>
      <c r="E3362" s="2" t="s">
        <v>272</v>
      </c>
      <c r="F3362" s="2" t="s">
        <v>361</v>
      </c>
      <c r="G3362" s="2" t="s">
        <v>2324</v>
      </c>
      <c r="H3362" s="2" t="s">
        <v>620</v>
      </c>
      <c r="I3362" s="3" t="b">
        <v>0</v>
      </c>
      <c r="J3362" s="3" t="b">
        <v>1</v>
      </c>
      <c r="K3362" s="2" t="s">
        <v>14</v>
      </c>
      <c r="L3362" s="2" t="s">
        <v>13</v>
      </c>
      <c r="M3362" s="9" t="str">
        <f>IF(ISERROR([1]!GetPart(F3362,"-",1)),F3362,[1]!GetPart(F3362,"-",1))</f>
        <v>210</v>
      </c>
      <c r="N3362" t="b">
        <f t="shared" si="158"/>
        <v>0</v>
      </c>
      <c r="P3362" s="9" t="str">
        <f t="shared" si="159"/>
        <v>210 Highland Terrace,Princeton,NJ</v>
      </c>
      <c r="Q3362" t="str">
        <f t="shared" si="157"/>
        <v>210 HIGHLAND TERRACE</v>
      </c>
      <c r="R3362" t="e">
        <f>VLOOKUP(Q3362,'[2]2011-Princeton-geocodes.csv'!$A:$A,1,FALSE)</f>
        <v>#N/A</v>
      </c>
    </row>
    <row r="3363" spans="1:18">
      <c r="A3363" s="5">
        <v>3362</v>
      </c>
      <c r="B3363" s="2" t="s">
        <v>617</v>
      </c>
      <c r="C3363" s="2" t="s">
        <v>295</v>
      </c>
      <c r="D3363" s="2" t="s">
        <v>298</v>
      </c>
      <c r="E3363" s="2" t="s">
        <v>132</v>
      </c>
      <c r="F3363" s="2" t="s">
        <v>717</v>
      </c>
      <c r="G3363" s="2" t="s">
        <v>2324</v>
      </c>
      <c r="H3363" s="2" t="s">
        <v>620</v>
      </c>
      <c r="I3363" s="3" t="b">
        <v>0</v>
      </c>
      <c r="J3363" s="3" t="b">
        <v>1</v>
      </c>
      <c r="K3363" s="2" t="s">
        <v>14</v>
      </c>
      <c r="L3363" s="2" t="s">
        <v>13</v>
      </c>
      <c r="M3363" s="9" t="str">
        <f>IF(ISERROR([1]!GetPart(F3363,"-",1)),F3363,[1]!GetPart(F3363,"-",1))</f>
        <v>199</v>
      </c>
      <c r="N3363" t="b">
        <f t="shared" si="158"/>
        <v>0</v>
      </c>
      <c r="P3363" s="9" t="str">
        <f t="shared" si="159"/>
        <v>199 Highland Terrace,Princeton,NJ</v>
      </c>
      <c r="Q3363" t="str">
        <f t="shared" si="157"/>
        <v>199 HIGHLAND TERRACE</v>
      </c>
      <c r="R3363" t="e">
        <f>VLOOKUP(Q3363,'[2]2011-Princeton-geocodes.csv'!$A:$A,1,FALSE)</f>
        <v>#N/A</v>
      </c>
    </row>
    <row r="3364" spans="1:18">
      <c r="A3364" s="5">
        <v>3363</v>
      </c>
      <c r="B3364" s="2" t="s">
        <v>617</v>
      </c>
      <c r="C3364" s="2" t="s">
        <v>304</v>
      </c>
      <c r="D3364" s="2" t="s">
        <v>298</v>
      </c>
      <c r="E3364" s="2" t="s">
        <v>624</v>
      </c>
      <c r="F3364" s="2" t="s">
        <v>171</v>
      </c>
      <c r="G3364" s="2" t="s">
        <v>2324</v>
      </c>
      <c r="H3364" s="2" t="s">
        <v>620</v>
      </c>
      <c r="I3364" s="3" t="b">
        <v>0</v>
      </c>
      <c r="J3364" s="3" t="b">
        <v>1</v>
      </c>
      <c r="K3364" s="2" t="s">
        <v>14</v>
      </c>
      <c r="L3364" s="2" t="s">
        <v>13</v>
      </c>
      <c r="M3364" s="9" t="str">
        <f>IF(ISERROR([1]!GetPart(F3364,"-",1)),F3364,[1]!GetPart(F3364,"-",1))</f>
        <v>188</v>
      </c>
      <c r="N3364" t="b">
        <f t="shared" si="158"/>
        <v>0</v>
      </c>
      <c r="P3364" s="9" t="str">
        <f t="shared" si="159"/>
        <v>188 Highland Terrace,Princeton,NJ</v>
      </c>
      <c r="Q3364" t="str">
        <f t="shared" ref="Q3364:Q3427" si="160">UPPER(IF(LEN(M3364)&gt;0,M3364&amp;" ","")&amp;G3364)</f>
        <v>188 HIGHLAND TERRACE</v>
      </c>
      <c r="R3364" t="e">
        <f>VLOOKUP(Q3364,'[2]2011-Princeton-geocodes.csv'!$A:$A,1,FALSE)</f>
        <v>#N/A</v>
      </c>
    </row>
    <row r="3365" spans="1:18">
      <c r="A3365" s="5">
        <v>3364</v>
      </c>
      <c r="B3365" s="2" t="s">
        <v>617</v>
      </c>
      <c r="C3365" s="2" t="s">
        <v>310</v>
      </c>
      <c r="D3365" s="2" t="s">
        <v>298</v>
      </c>
      <c r="E3365" s="2" t="s">
        <v>623</v>
      </c>
      <c r="F3365" s="2" t="s">
        <v>711</v>
      </c>
      <c r="G3365" s="2" t="s">
        <v>2324</v>
      </c>
      <c r="H3365" s="2" t="s">
        <v>620</v>
      </c>
      <c r="I3365" s="3" t="b">
        <v>0</v>
      </c>
      <c r="J3365" s="3" t="b">
        <v>1</v>
      </c>
      <c r="K3365" s="2" t="s">
        <v>14</v>
      </c>
      <c r="L3365" s="2" t="s">
        <v>13</v>
      </c>
      <c r="M3365" s="9" t="str">
        <f>IF(ISERROR([1]!GetPart(F3365,"-",1)),F3365,[1]!GetPart(F3365,"-",1))</f>
        <v>187</v>
      </c>
      <c r="N3365" t="b">
        <f t="shared" si="158"/>
        <v>0</v>
      </c>
      <c r="P3365" s="9" t="str">
        <f t="shared" si="159"/>
        <v>187 Highland Terrace,Princeton,NJ</v>
      </c>
      <c r="Q3365" t="str">
        <f t="shared" si="160"/>
        <v>187 HIGHLAND TERRACE</v>
      </c>
      <c r="R3365" t="e">
        <f>VLOOKUP(Q3365,'[2]2011-Princeton-geocodes.csv'!$A:$A,1,FALSE)</f>
        <v>#N/A</v>
      </c>
    </row>
    <row r="3366" spans="1:18">
      <c r="A3366" s="5">
        <v>3365</v>
      </c>
      <c r="B3366" s="2" t="s">
        <v>617</v>
      </c>
      <c r="C3366" s="2" t="s">
        <v>90</v>
      </c>
      <c r="D3366" s="2" t="s">
        <v>298</v>
      </c>
      <c r="E3366" s="2" t="s">
        <v>1411</v>
      </c>
      <c r="F3366" s="2" t="s">
        <v>461</v>
      </c>
      <c r="G3366" s="2" t="s">
        <v>2324</v>
      </c>
      <c r="H3366" s="2" t="s">
        <v>620</v>
      </c>
      <c r="I3366" s="3" t="b">
        <v>0</v>
      </c>
      <c r="J3366" s="3" t="b">
        <v>1</v>
      </c>
      <c r="K3366" s="2" t="s">
        <v>14</v>
      </c>
      <c r="L3366" s="2" t="s">
        <v>13</v>
      </c>
      <c r="M3366" s="9" t="str">
        <f>IF(ISERROR([1]!GetPart(F3366,"-",1)),F3366,[1]!GetPart(F3366,"-",1))</f>
        <v>151</v>
      </c>
      <c r="N3366" t="b">
        <f t="shared" si="158"/>
        <v>0</v>
      </c>
      <c r="P3366" s="9" t="str">
        <f t="shared" si="159"/>
        <v>151 Highland Terrace,Princeton,NJ</v>
      </c>
      <c r="Q3366" t="str">
        <f t="shared" si="160"/>
        <v>151 HIGHLAND TERRACE</v>
      </c>
      <c r="R3366" t="e">
        <f>VLOOKUP(Q3366,'[2]2011-Princeton-geocodes.csv'!$A:$A,1,FALSE)</f>
        <v>#N/A</v>
      </c>
    </row>
    <row r="3367" spans="1:18">
      <c r="A3367" s="5">
        <v>3366</v>
      </c>
      <c r="B3367" s="2" t="s">
        <v>2066</v>
      </c>
      <c r="C3367" s="2" t="s">
        <v>83</v>
      </c>
      <c r="D3367" s="2" t="s">
        <v>448</v>
      </c>
      <c r="E3367" s="2" t="s">
        <v>1178</v>
      </c>
      <c r="F3367" s="2" t="s">
        <v>323</v>
      </c>
      <c r="G3367" s="2" t="s">
        <v>2325</v>
      </c>
      <c r="H3367" s="2" t="s">
        <v>13</v>
      </c>
      <c r="I3367" s="3" t="b">
        <v>0</v>
      </c>
      <c r="J3367" s="3" t="b">
        <v>0</v>
      </c>
      <c r="K3367" s="2" t="s">
        <v>13</v>
      </c>
      <c r="L3367" s="2" t="s">
        <v>13</v>
      </c>
      <c r="M3367" s="9" t="str">
        <f>IF(ISERROR([1]!GetPart(F3367,"-",1)),F3367,[1]!GetPart(F3367,"-",1))</f>
        <v>44</v>
      </c>
      <c r="N3367" t="b">
        <f t="shared" si="158"/>
        <v>1</v>
      </c>
      <c r="P3367" s="9" t="str">
        <f t="shared" si="159"/>
        <v>44 Hillside Avenue,Princeton,NJ</v>
      </c>
      <c r="Q3367" t="str">
        <f t="shared" si="160"/>
        <v>44 HILLSIDE AVENUE</v>
      </c>
      <c r="R3367" t="e">
        <f>VLOOKUP(Q3367,'[2]2011-Princeton-geocodes.csv'!$A:$A,1,FALSE)</f>
        <v>#N/A</v>
      </c>
    </row>
    <row r="3368" spans="1:18">
      <c r="A3368" s="5">
        <v>3367</v>
      </c>
      <c r="B3368" s="2" t="s">
        <v>2066</v>
      </c>
      <c r="C3368" s="2" t="s">
        <v>92</v>
      </c>
      <c r="D3368" s="2" t="s">
        <v>448</v>
      </c>
      <c r="E3368" s="2" t="s">
        <v>1178</v>
      </c>
      <c r="F3368" s="2" t="s">
        <v>312</v>
      </c>
      <c r="G3368" s="2" t="s">
        <v>2325</v>
      </c>
      <c r="H3368" s="2" t="s">
        <v>13</v>
      </c>
      <c r="I3368" s="3" t="b">
        <v>0</v>
      </c>
      <c r="J3368" s="3" t="b">
        <v>0</v>
      </c>
      <c r="K3368" s="2" t="s">
        <v>13</v>
      </c>
      <c r="L3368" s="2" t="s">
        <v>13</v>
      </c>
      <c r="M3368" s="9" t="str">
        <f>IF(ISERROR([1]!GetPart(F3368,"-",1)),F3368,[1]!GetPart(F3368,"-",1))</f>
        <v>36</v>
      </c>
      <c r="N3368" t="b">
        <f t="shared" si="158"/>
        <v>1</v>
      </c>
      <c r="P3368" s="9" t="str">
        <f t="shared" si="159"/>
        <v>36 Hillside Avenue,Princeton,NJ</v>
      </c>
      <c r="Q3368" t="str">
        <f t="shared" si="160"/>
        <v>36 HILLSIDE AVENUE</v>
      </c>
      <c r="R3368" t="e">
        <f>VLOOKUP(Q3368,'[2]2011-Princeton-geocodes.csv'!$A:$A,1,FALSE)</f>
        <v>#N/A</v>
      </c>
    </row>
    <row r="3369" spans="1:18">
      <c r="A3369" s="5">
        <v>3368</v>
      </c>
      <c r="B3369" s="2" t="s">
        <v>2066</v>
      </c>
      <c r="C3369" s="2" t="s">
        <v>70</v>
      </c>
      <c r="D3369" s="2" t="s">
        <v>448</v>
      </c>
      <c r="E3369" s="2" t="s">
        <v>1178</v>
      </c>
      <c r="F3369" s="2" t="s">
        <v>303</v>
      </c>
      <c r="G3369" s="2" t="s">
        <v>2325</v>
      </c>
      <c r="H3369" s="2" t="s">
        <v>13</v>
      </c>
      <c r="I3369" s="3" t="b">
        <v>0</v>
      </c>
      <c r="J3369" s="3" t="b">
        <v>0</v>
      </c>
      <c r="K3369" s="2" t="s">
        <v>13</v>
      </c>
      <c r="L3369" s="2" t="s">
        <v>13</v>
      </c>
      <c r="M3369" s="9" t="str">
        <f>IF(ISERROR([1]!GetPart(F3369,"-",1)),F3369,[1]!GetPart(F3369,"-",1))</f>
        <v>28</v>
      </c>
      <c r="N3369" t="b">
        <f t="shared" si="158"/>
        <v>1</v>
      </c>
      <c r="P3369" s="9" t="str">
        <f t="shared" si="159"/>
        <v>28 Hillside Avenue,Princeton,NJ</v>
      </c>
      <c r="Q3369" t="str">
        <f t="shared" si="160"/>
        <v>28 HILLSIDE AVENUE</v>
      </c>
      <c r="R3369" t="e">
        <f>VLOOKUP(Q3369,'[2]2011-Princeton-geocodes.csv'!$A:$A,1,FALSE)</f>
        <v>#N/A</v>
      </c>
    </row>
    <row r="3370" spans="1:18">
      <c r="A3370" s="5">
        <v>3369</v>
      </c>
      <c r="B3370" s="2" t="s">
        <v>2066</v>
      </c>
      <c r="C3370" s="2" t="s">
        <v>67</v>
      </c>
      <c r="D3370" s="2" t="s">
        <v>448</v>
      </c>
      <c r="E3370" s="2" t="s">
        <v>1178</v>
      </c>
      <c r="F3370" s="2" t="s">
        <v>85</v>
      </c>
      <c r="G3370" s="2" t="s">
        <v>2325</v>
      </c>
      <c r="H3370" s="2" t="s">
        <v>13</v>
      </c>
      <c r="I3370" s="3" t="b">
        <v>0</v>
      </c>
      <c r="J3370" s="3" t="b">
        <v>0</v>
      </c>
      <c r="K3370" s="2" t="s">
        <v>13</v>
      </c>
      <c r="L3370" s="2" t="s">
        <v>13</v>
      </c>
      <c r="M3370" s="9" t="str">
        <f>IF(ISERROR([1]!GetPart(F3370,"-",1)),F3370,[1]!GetPart(F3370,"-",1))</f>
        <v>20</v>
      </c>
      <c r="N3370" t="b">
        <f t="shared" si="158"/>
        <v>1</v>
      </c>
      <c r="P3370" s="9" t="str">
        <f t="shared" si="159"/>
        <v>20 Hillside Avenue,Princeton,NJ</v>
      </c>
      <c r="Q3370" t="str">
        <f t="shared" si="160"/>
        <v>20 HILLSIDE AVENUE</v>
      </c>
      <c r="R3370" t="e">
        <f>VLOOKUP(Q3370,'[2]2011-Princeton-geocodes.csv'!$A:$A,1,FALSE)</f>
        <v>#N/A</v>
      </c>
    </row>
    <row r="3371" spans="1:18">
      <c r="A3371" s="5">
        <v>3370</v>
      </c>
      <c r="B3371" s="2" t="s">
        <v>2066</v>
      </c>
      <c r="C3371" s="2" t="s">
        <v>65</v>
      </c>
      <c r="D3371" s="2" t="s">
        <v>448</v>
      </c>
      <c r="E3371" s="2" t="s">
        <v>1178</v>
      </c>
      <c r="F3371" s="2" t="s">
        <v>76</v>
      </c>
      <c r="G3371" s="2" t="s">
        <v>2325</v>
      </c>
      <c r="H3371" s="2" t="s">
        <v>13</v>
      </c>
      <c r="I3371" s="3" t="b">
        <v>0</v>
      </c>
      <c r="J3371" s="3" t="b">
        <v>0</v>
      </c>
      <c r="K3371" s="2" t="s">
        <v>13</v>
      </c>
      <c r="L3371" s="2" t="s">
        <v>13</v>
      </c>
      <c r="M3371" s="9" t="str">
        <f>IF(ISERROR([1]!GetPart(F3371,"-",1)),F3371,[1]!GetPart(F3371,"-",1))</f>
        <v>12</v>
      </c>
      <c r="N3371" t="b">
        <f t="shared" si="158"/>
        <v>1</v>
      </c>
      <c r="P3371" s="9" t="str">
        <f t="shared" si="159"/>
        <v>12 Hillside Avenue,Princeton,NJ</v>
      </c>
      <c r="Q3371" t="str">
        <f t="shared" si="160"/>
        <v>12 HILLSIDE AVENUE</v>
      </c>
      <c r="R3371" t="e">
        <f>VLOOKUP(Q3371,'[2]2011-Princeton-geocodes.csv'!$A:$A,1,FALSE)</f>
        <v>#N/A</v>
      </c>
    </row>
    <row r="3372" spans="1:18">
      <c r="A3372" s="5">
        <v>3371</v>
      </c>
      <c r="B3372" s="2" t="s">
        <v>2066</v>
      </c>
      <c r="C3372" s="2" t="s">
        <v>86</v>
      </c>
      <c r="D3372" s="2" t="s">
        <v>448</v>
      </c>
      <c r="E3372" s="2" t="s">
        <v>159</v>
      </c>
      <c r="F3372" s="2" t="s">
        <v>110</v>
      </c>
      <c r="G3372" s="2" t="s">
        <v>2325</v>
      </c>
      <c r="H3372" s="2" t="s">
        <v>13</v>
      </c>
      <c r="I3372" s="3" t="b">
        <v>0</v>
      </c>
      <c r="J3372" s="3" t="b">
        <v>0</v>
      </c>
      <c r="K3372" s="2" t="s">
        <v>13</v>
      </c>
      <c r="L3372" s="2" t="s">
        <v>13</v>
      </c>
      <c r="M3372" s="9" t="str">
        <f>IF(ISERROR([1]!GetPart(F3372,"-",1)),F3372,[1]!GetPart(F3372,"-",1))</f>
        <v>54</v>
      </c>
      <c r="N3372" t="b">
        <f t="shared" si="158"/>
        <v>1</v>
      </c>
      <c r="P3372" s="9" t="str">
        <f t="shared" si="159"/>
        <v>54 Hillside Avenue,Princeton,NJ</v>
      </c>
      <c r="Q3372" t="str">
        <f t="shared" si="160"/>
        <v>54 HILLSIDE AVENUE</v>
      </c>
      <c r="R3372" t="e">
        <f>VLOOKUP(Q3372,'[2]2011-Princeton-geocodes.csv'!$A:$A,1,FALSE)</f>
        <v>#N/A</v>
      </c>
    </row>
    <row r="3373" spans="1:18">
      <c r="A3373" s="5">
        <v>3372</v>
      </c>
      <c r="B3373" s="2" t="s">
        <v>2066</v>
      </c>
      <c r="C3373" s="2" t="s">
        <v>62</v>
      </c>
      <c r="D3373" s="2" t="s">
        <v>600</v>
      </c>
      <c r="E3373" s="2" t="s">
        <v>87</v>
      </c>
      <c r="F3373" s="2" t="s">
        <v>633</v>
      </c>
      <c r="G3373" s="2" t="s">
        <v>2325</v>
      </c>
      <c r="H3373" s="2" t="s">
        <v>13</v>
      </c>
      <c r="I3373" s="3" t="b">
        <v>0</v>
      </c>
      <c r="J3373" s="3" t="b">
        <v>0</v>
      </c>
      <c r="K3373" s="2" t="s">
        <v>13</v>
      </c>
      <c r="L3373" s="2" t="s">
        <v>13</v>
      </c>
      <c r="M3373" s="9" t="str">
        <f>IF(ISERROR([1]!GetPart(F3373,"-",1)),F3373,[1]!GetPart(F3373,"-",1))</f>
        <v>04</v>
      </c>
      <c r="N3373" t="b">
        <f t="shared" si="158"/>
        <v>0</v>
      </c>
      <c r="P3373" s="9" t="str">
        <f t="shared" si="159"/>
        <v>04 Hillside Avenue,Princeton,NJ</v>
      </c>
      <c r="Q3373" t="str">
        <f t="shared" si="160"/>
        <v>04 HILLSIDE AVENUE</v>
      </c>
      <c r="R3373" t="e">
        <f>VLOOKUP(Q3373,'[2]2011-Princeton-geocodes.csv'!$A:$A,1,FALSE)</f>
        <v>#N/A</v>
      </c>
    </row>
    <row r="3374" spans="1:18">
      <c r="A3374" s="5">
        <v>3373</v>
      </c>
      <c r="B3374" s="2" t="s">
        <v>2066</v>
      </c>
      <c r="C3374" s="2" t="s">
        <v>89</v>
      </c>
      <c r="D3374" s="2" t="s">
        <v>448</v>
      </c>
      <c r="E3374" s="2" t="s">
        <v>119</v>
      </c>
      <c r="F3374" s="2" t="s">
        <v>106</v>
      </c>
      <c r="G3374" s="2" t="s">
        <v>2325</v>
      </c>
      <c r="H3374" s="2" t="s">
        <v>13</v>
      </c>
      <c r="I3374" s="3" t="b">
        <v>0</v>
      </c>
      <c r="J3374" s="3" t="b">
        <v>0</v>
      </c>
      <c r="K3374" s="2" t="s">
        <v>13</v>
      </c>
      <c r="L3374" s="2" t="s">
        <v>13</v>
      </c>
      <c r="M3374" s="9" t="str">
        <f>IF(ISERROR([1]!GetPart(F3374,"-",1)),F3374,[1]!GetPart(F3374,"-",1))</f>
        <v>50</v>
      </c>
      <c r="N3374" t="b">
        <f t="shared" si="158"/>
        <v>1</v>
      </c>
      <c r="P3374" s="9" t="str">
        <f t="shared" si="159"/>
        <v>50 Hillside Avenue,Princeton,NJ</v>
      </c>
      <c r="Q3374" t="str">
        <f t="shared" si="160"/>
        <v>50 HILLSIDE AVENUE</v>
      </c>
      <c r="R3374" t="e">
        <f>VLOOKUP(Q3374,'[2]2011-Princeton-geocodes.csv'!$A:$A,1,FALSE)</f>
        <v>#N/A</v>
      </c>
    </row>
    <row r="3375" spans="1:18">
      <c r="A3375" s="5">
        <v>3374</v>
      </c>
      <c r="B3375" s="2" t="s">
        <v>1329</v>
      </c>
      <c r="C3375" s="2" t="s">
        <v>89</v>
      </c>
      <c r="D3375" s="2" t="s">
        <v>448</v>
      </c>
      <c r="E3375" s="2" t="s">
        <v>187</v>
      </c>
      <c r="F3375" s="2" t="s">
        <v>227</v>
      </c>
      <c r="G3375" s="2" t="s">
        <v>2325</v>
      </c>
      <c r="H3375" s="2" t="s">
        <v>13</v>
      </c>
      <c r="I3375" s="3" t="b">
        <v>0</v>
      </c>
      <c r="J3375" s="3" t="b">
        <v>0</v>
      </c>
      <c r="K3375" s="2" t="s">
        <v>13</v>
      </c>
      <c r="L3375" s="2" t="s">
        <v>13</v>
      </c>
      <c r="M3375" s="9" t="str">
        <f>IF(ISERROR([1]!GetPart(F3375,"-",1)),F3375,[1]!GetPart(F3375,"-",1))</f>
        <v>29</v>
      </c>
      <c r="N3375" t="b">
        <f t="shared" si="158"/>
        <v>1</v>
      </c>
      <c r="P3375" s="9" t="str">
        <f t="shared" si="159"/>
        <v>29 Hillside Avenue,Princeton,NJ</v>
      </c>
      <c r="Q3375" t="str">
        <f t="shared" si="160"/>
        <v>29 HILLSIDE AVENUE</v>
      </c>
      <c r="R3375" t="e">
        <f>VLOOKUP(Q3375,'[2]2011-Princeton-geocodes.csv'!$A:$A,1,FALSE)</f>
        <v>#N/A</v>
      </c>
    </row>
    <row r="3376" spans="1:18">
      <c r="A3376" s="5">
        <v>3375</v>
      </c>
      <c r="B3376" s="2" t="s">
        <v>1329</v>
      </c>
      <c r="C3376" s="2" t="s">
        <v>86</v>
      </c>
      <c r="D3376" s="2" t="s">
        <v>448</v>
      </c>
      <c r="E3376" s="2" t="s">
        <v>187</v>
      </c>
      <c r="F3376" s="2" t="s">
        <v>274</v>
      </c>
      <c r="G3376" s="2" t="s">
        <v>2325</v>
      </c>
      <c r="H3376" s="2" t="s">
        <v>13</v>
      </c>
      <c r="I3376" s="3" t="b">
        <v>0</v>
      </c>
      <c r="J3376" s="3" t="b">
        <v>0</v>
      </c>
      <c r="K3376" s="2" t="s">
        <v>13</v>
      </c>
      <c r="L3376" s="2" t="s">
        <v>13</v>
      </c>
      <c r="M3376" s="9" t="str">
        <f>IF(ISERROR([1]!GetPart(F3376,"-",1)),F3376,[1]!GetPart(F3376,"-",1))</f>
        <v>23</v>
      </c>
      <c r="N3376" t="b">
        <f t="shared" si="158"/>
        <v>1</v>
      </c>
      <c r="P3376" s="9" t="str">
        <f t="shared" si="159"/>
        <v>23 Hillside Avenue,Princeton,NJ</v>
      </c>
      <c r="Q3376" t="str">
        <f t="shared" si="160"/>
        <v>23 HILLSIDE AVENUE</v>
      </c>
      <c r="R3376" t="e">
        <f>VLOOKUP(Q3376,'[2]2011-Princeton-geocodes.csv'!$A:$A,1,FALSE)</f>
        <v>#N/A</v>
      </c>
    </row>
    <row r="3377" spans="1:18">
      <c r="A3377" s="5">
        <v>3376</v>
      </c>
      <c r="B3377" s="2" t="s">
        <v>1329</v>
      </c>
      <c r="C3377" s="2" t="s">
        <v>70</v>
      </c>
      <c r="D3377" s="2" t="s">
        <v>448</v>
      </c>
      <c r="E3377" s="2" t="s">
        <v>149</v>
      </c>
      <c r="F3377" s="2" t="s">
        <v>113</v>
      </c>
      <c r="G3377" s="2" t="s">
        <v>2325</v>
      </c>
      <c r="H3377" s="2" t="s">
        <v>13</v>
      </c>
      <c r="I3377" s="3" t="b">
        <v>0</v>
      </c>
      <c r="J3377" s="3" t="b">
        <v>0</v>
      </c>
      <c r="K3377" s="2" t="s">
        <v>13</v>
      </c>
      <c r="L3377" s="2" t="s">
        <v>13</v>
      </c>
      <c r="M3377" s="9" t="str">
        <f>IF(ISERROR([1]!GetPart(F3377,"-",1)),F3377,[1]!GetPart(F3377,"-",1))</f>
        <v>49</v>
      </c>
      <c r="N3377" t="b">
        <f t="shared" si="158"/>
        <v>1</v>
      </c>
      <c r="P3377" s="9" t="str">
        <f t="shared" si="159"/>
        <v>49 Hillside Avenue,Princeton,NJ</v>
      </c>
      <c r="Q3377" t="str">
        <f t="shared" si="160"/>
        <v>49 HILLSIDE AVENUE</v>
      </c>
      <c r="R3377" t="e">
        <f>VLOOKUP(Q3377,'[2]2011-Princeton-geocodes.csv'!$A:$A,1,FALSE)</f>
        <v>#N/A</v>
      </c>
    </row>
    <row r="3378" spans="1:18">
      <c r="A3378" s="5">
        <v>3377</v>
      </c>
      <c r="B3378" s="2" t="s">
        <v>1329</v>
      </c>
      <c r="C3378" s="2" t="s">
        <v>92</v>
      </c>
      <c r="D3378" s="2" t="s">
        <v>448</v>
      </c>
      <c r="E3378" s="2" t="s">
        <v>149</v>
      </c>
      <c r="F3378" s="2" t="s">
        <v>64</v>
      </c>
      <c r="G3378" s="2" t="s">
        <v>2325</v>
      </c>
      <c r="H3378" s="2" t="s">
        <v>13</v>
      </c>
      <c r="I3378" s="3" t="b">
        <v>0</v>
      </c>
      <c r="J3378" s="3" t="b">
        <v>0</v>
      </c>
      <c r="K3378" s="2" t="s">
        <v>13</v>
      </c>
      <c r="L3378" s="2" t="s">
        <v>13</v>
      </c>
      <c r="M3378" s="9" t="str">
        <f>IF(ISERROR([1]!GetPart(F3378,"-",1)),F3378,[1]!GetPart(F3378,"-",1))</f>
        <v>41</v>
      </c>
      <c r="N3378" t="b">
        <f t="shared" si="158"/>
        <v>1</v>
      </c>
      <c r="P3378" s="9" t="str">
        <f t="shared" si="159"/>
        <v>41 Hillside Avenue,Princeton,NJ</v>
      </c>
      <c r="Q3378" t="str">
        <f t="shared" si="160"/>
        <v>41 HILLSIDE AVENUE</v>
      </c>
      <c r="R3378" t="e">
        <f>VLOOKUP(Q3378,'[2]2011-Princeton-geocodes.csv'!$A:$A,1,FALSE)</f>
        <v>#N/A</v>
      </c>
    </row>
    <row r="3379" spans="1:18">
      <c r="A3379" s="5">
        <v>3378</v>
      </c>
      <c r="B3379" s="2" t="s">
        <v>1329</v>
      </c>
      <c r="C3379" s="2" t="s">
        <v>83</v>
      </c>
      <c r="D3379" s="2" t="s">
        <v>448</v>
      </c>
      <c r="E3379" s="2" t="s">
        <v>437</v>
      </c>
      <c r="F3379" s="2" t="s">
        <v>311</v>
      </c>
      <c r="G3379" s="2" t="s">
        <v>2325</v>
      </c>
      <c r="H3379" s="2" t="s">
        <v>13</v>
      </c>
      <c r="I3379" s="3" t="b">
        <v>0</v>
      </c>
      <c r="J3379" s="3" t="b">
        <v>0</v>
      </c>
      <c r="K3379" s="2" t="s">
        <v>13</v>
      </c>
      <c r="L3379" s="2" t="s">
        <v>13</v>
      </c>
      <c r="M3379" s="9" t="str">
        <f>IF(ISERROR([1]!GetPart(F3379,"-",1)),F3379,[1]!GetPart(F3379,"-",1))</f>
        <v>37</v>
      </c>
      <c r="N3379" t="b">
        <f t="shared" si="158"/>
        <v>1</v>
      </c>
      <c r="P3379" s="9" t="str">
        <f t="shared" si="159"/>
        <v>37 Hillside Avenue,Princeton,NJ</v>
      </c>
      <c r="Q3379" t="str">
        <f t="shared" si="160"/>
        <v>37 HILLSIDE AVENUE</v>
      </c>
      <c r="R3379" t="e">
        <f>VLOOKUP(Q3379,'[2]2011-Princeton-geocodes.csv'!$A:$A,1,FALSE)</f>
        <v>#N/A</v>
      </c>
    </row>
    <row r="3380" spans="1:18">
      <c r="A3380" s="5">
        <v>3379</v>
      </c>
      <c r="B3380" s="2" t="s">
        <v>1781</v>
      </c>
      <c r="C3380" s="2" t="s">
        <v>83</v>
      </c>
      <c r="D3380" s="2" t="s">
        <v>1549</v>
      </c>
      <c r="E3380" s="2" t="s">
        <v>115</v>
      </c>
      <c r="F3380" s="2" t="s">
        <v>23</v>
      </c>
      <c r="G3380" s="2" t="s">
        <v>2326</v>
      </c>
      <c r="H3380" s="2" t="s">
        <v>13</v>
      </c>
      <c r="I3380" s="3" t="b">
        <v>0</v>
      </c>
      <c r="J3380" s="3" t="b">
        <v>0</v>
      </c>
      <c r="K3380" s="2" t="s">
        <v>13</v>
      </c>
      <c r="L3380" s="2" t="s">
        <v>13</v>
      </c>
      <c r="M3380" s="9" t="str">
        <f>IF(ISERROR([1]!GetPart(F3380,"-",1)),F3380,[1]!GetPart(F3380,"-",1))</f>
        <v>15</v>
      </c>
      <c r="N3380" t="b">
        <f t="shared" si="158"/>
        <v>1</v>
      </c>
      <c r="P3380" s="9" t="str">
        <f t="shared" si="159"/>
        <v>15 Hillside Road,Princeton,NJ</v>
      </c>
      <c r="Q3380" t="str">
        <f t="shared" si="160"/>
        <v>15 HILLSIDE ROAD</v>
      </c>
      <c r="R3380" t="e">
        <f>VLOOKUP(Q3380,'[2]2011-Princeton-geocodes.csv'!$A:$A,1,FALSE)</f>
        <v>#N/A</v>
      </c>
    </row>
    <row r="3381" spans="1:18">
      <c r="A3381" s="5">
        <v>3380</v>
      </c>
      <c r="B3381" s="2" t="s">
        <v>1781</v>
      </c>
      <c r="C3381" s="2" t="s">
        <v>92</v>
      </c>
      <c r="D3381" s="2" t="s">
        <v>1549</v>
      </c>
      <c r="E3381" s="2" t="s">
        <v>149</v>
      </c>
      <c r="F3381" s="2" t="s">
        <v>69</v>
      </c>
      <c r="G3381" s="2" t="s">
        <v>2326</v>
      </c>
      <c r="H3381" s="2" t="s">
        <v>13</v>
      </c>
      <c r="I3381" s="3" t="b">
        <v>0</v>
      </c>
      <c r="J3381" s="3" t="b">
        <v>1</v>
      </c>
      <c r="K3381" s="2" t="s">
        <v>13</v>
      </c>
      <c r="L3381" s="2" t="s">
        <v>13</v>
      </c>
      <c r="M3381" s="9" t="str">
        <f>IF(ISERROR([1]!GetPart(F3381,"-",1)),F3381,[1]!GetPart(F3381,"-",1))</f>
        <v>21</v>
      </c>
      <c r="N3381" t="b">
        <f t="shared" si="158"/>
        <v>1</v>
      </c>
      <c r="P3381" s="9" t="str">
        <f t="shared" si="159"/>
        <v>21 Hillside Road,Princeton,NJ</v>
      </c>
      <c r="Q3381" t="str">
        <f t="shared" si="160"/>
        <v>21 HILLSIDE ROAD</v>
      </c>
      <c r="R3381" t="e">
        <f>VLOOKUP(Q3381,'[2]2011-Princeton-geocodes.csv'!$A:$A,1,FALSE)</f>
        <v>#N/A</v>
      </c>
    </row>
    <row r="3382" spans="1:18">
      <c r="A3382" s="5">
        <v>3381</v>
      </c>
      <c r="B3382" s="2" t="s">
        <v>1781</v>
      </c>
      <c r="C3382" s="2" t="s">
        <v>70</v>
      </c>
      <c r="D3382" s="2" t="s">
        <v>1549</v>
      </c>
      <c r="E3382" s="2" t="s">
        <v>149</v>
      </c>
      <c r="F3382" s="2" t="s">
        <v>97</v>
      </c>
      <c r="G3382" s="2" t="s">
        <v>2326</v>
      </c>
      <c r="H3382" s="2" t="s">
        <v>13</v>
      </c>
      <c r="I3382" s="3" t="b">
        <v>0</v>
      </c>
      <c r="J3382" s="3" t="b">
        <v>1</v>
      </c>
      <c r="K3382" s="2" t="s">
        <v>13</v>
      </c>
      <c r="L3382" s="2" t="s">
        <v>13</v>
      </c>
      <c r="M3382" s="9" t="str">
        <f>IF(ISERROR([1]!GetPart(F3382,"-",1)),F3382,[1]!GetPart(F3382,"-",1))</f>
        <v>27</v>
      </c>
      <c r="N3382" t="b">
        <f t="shared" si="158"/>
        <v>1</v>
      </c>
      <c r="P3382" s="9" t="str">
        <f t="shared" si="159"/>
        <v>27 Hillside Road,Princeton,NJ</v>
      </c>
      <c r="Q3382" t="str">
        <f t="shared" si="160"/>
        <v>27 HILLSIDE ROAD</v>
      </c>
      <c r="R3382" t="e">
        <f>VLOOKUP(Q3382,'[2]2011-Princeton-geocodes.csv'!$A:$A,1,FALSE)</f>
        <v>#N/A</v>
      </c>
    </row>
    <row r="3383" spans="1:18">
      <c r="A3383" s="5">
        <v>3382</v>
      </c>
      <c r="B3383" s="2" t="s">
        <v>1781</v>
      </c>
      <c r="C3383" s="2" t="s">
        <v>67</v>
      </c>
      <c r="D3383" s="2" t="s">
        <v>1549</v>
      </c>
      <c r="E3383" s="2" t="s">
        <v>149</v>
      </c>
      <c r="F3383" s="2" t="s">
        <v>310</v>
      </c>
      <c r="G3383" s="2" t="s">
        <v>2326</v>
      </c>
      <c r="H3383" s="2" t="s">
        <v>13</v>
      </c>
      <c r="I3383" s="3" t="b">
        <v>0</v>
      </c>
      <c r="J3383" s="3" t="b">
        <v>1</v>
      </c>
      <c r="K3383" s="2" t="s">
        <v>13</v>
      </c>
      <c r="L3383" s="2" t="s">
        <v>13</v>
      </c>
      <c r="M3383" s="9" t="str">
        <f>IF(ISERROR([1]!GetPart(F3383,"-",1)),F3383,[1]!GetPart(F3383,"-",1))</f>
        <v>35</v>
      </c>
      <c r="N3383" t="b">
        <f t="shared" si="158"/>
        <v>1</v>
      </c>
      <c r="P3383" s="9" t="str">
        <f t="shared" si="159"/>
        <v>35 Hillside Road,Princeton,NJ</v>
      </c>
      <c r="Q3383" t="str">
        <f t="shared" si="160"/>
        <v>35 HILLSIDE ROAD</v>
      </c>
      <c r="R3383" t="e">
        <f>VLOOKUP(Q3383,'[2]2011-Princeton-geocodes.csv'!$A:$A,1,FALSE)</f>
        <v>#N/A</v>
      </c>
    </row>
    <row r="3384" spans="1:18">
      <c r="A3384" s="5">
        <v>3383</v>
      </c>
      <c r="B3384" s="2" t="s">
        <v>1783</v>
      </c>
      <c r="C3384" s="2" t="s">
        <v>76</v>
      </c>
      <c r="D3384" s="2" t="s">
        <v>1549</v>
      </c>
      <c r="E3384" s="2" t="s">
        <v>152</v>
      </c>
      <c r="F3384" s="2" t="s">
        <v>304</v>
      </c>
      <c r="G3384" s="2" t="s">
        <v>2326</v>
      </c>
      <c r="H3384" s="2" t="s">
        <v>13</v>
      </c>
      <c r="I3384" s="3" t="b">
        <v>0</v>
      </c>
      <c r="J3384" s="3" t="b">
        <v>0</v>
      </c>
      <c r="K3384" s="2" t="s">
        <v>13</v>
      </c>
      <c r="L3384" s="2" t="s">
        <v>13</v>
      </c>
      <c r="M3384" s="9" t="str">
        <f>IF(ISERROR([1]!GetPart(F3384,"-",1)),F3384,[1]!GetPart(F3384,"-",1))</f>
        <v>32</v>
      </c>
      <c r="N3384" t="b">
        <f t="shared" si="158"/>
        <v>1</v>
      </c>
      <c r="P3384" s="9" t="str">
        <f t="shared" si="159"/>
        <v>32 Hillside Road,Princeton,NJ</v>
      </c>
      <c r="Q3384" t="str">
        <f t="shared" si="160"/>
        <v>32 HILLSIDE ROAD</v>
      </c>
      <c r="R3384" t="e">
        <f>VLOOKUP(Q3384,'[2]2011-Princeton-geocodes.csv'!$A:$A,1,FALSE)</f>
        <v>#N/A</v>
      </c>
    </row>
    <row r="3385" spans="1:18">
      <c r="A3385" s="5">
        <v>3384</v>
      </c>
      <c r="B3385" s="2" t="s">
        <v>1783</v>
      </c>
      <c r="C3385" s="2" t="s">
        <v>74</v>
      </c>
      <c r="D3385" s="2" t="s">
        <v>1549</v>
      </c>
      <c r="E3385" s="2" t="s">
        <v>161</v>
      </c>
      <c r="F3385" s="2" t="s">
        <v>90</v>
      </c>
      <c r="G3385" s="2" t="s">
        <v>2326</v>
      </c>
      <c r="H3385" s="2" t="s">
        <v>13</v>
      </c>
      <c r="I3385" s="3" t="b">
        <v>0</v>
      </c>
      <c r="J3385" s="3" t="b">
        <v>0</v>
      </c>
      <c r="K3385" s="2" t="s">
        <v>13</v>
      </c>
      <c r="L3385" s="2" t="s">
        <v>13</v>
      </c>
      <c r="M3385" s="9" t="str">
        <f>IF(ISERROR([1]!GetPart(F3385,"-",1)),F3385,[1]!GetPart(F3385,"-",1))</f>
        <v>38</v>
      </c>
      <c r="N3385" t="b">
        <f t="shared" si="158"/>
        <v>1</v>
      </c>
      <c r="P3385" s="9" t="str">
        <f t="shared" si="159"/>
        <v>38 Hillside Road,Princeton,NJ</v>
      </c>
      <c r="Q3385" t="str">
        <f t="shared" si="160"/>
        <v>38 HILLSIDE ROAD</v>
      </c>
      <c r="R3385" t="e">
        <f>VLOOKUP(Q3385,'[2]2011-Princeton-geocodes.csv'!$A:$A,1,FALSE)</f>
        <v>#N/A</v>
      </c>
    </row>
    <row r="3386" spans="1:18">
      <c r="A3386" s="5">
        <v>3385</v>
      </c>
      <c r="B3386" s="2" t="s">
        <v>1783</v>
      </c>
      <c r="C3386" s="2" t="s">
        <v>23</v>
      </c>
      <c r="D3386" s="2" t="s">
        <v>1549</v>
      </c>
      <c r="E3386" s="2" t="s">
        <v>41</v>
      </c>
      <c r="F3386" s="2" t="s">
        <v>24</v>
      </c>
      <c r="G3386" s="2" t="s">
        <v>2326</v>
      </c>
      <c r="H3386" s="2" t="s">
        <v>13</v>
      </c>
      <c r="I3386" s="3" t="b">
        <v>0</v>
      </c>
      <c r="J3386" s="3" t="b">
        <v>1</v>
      </c>
      <c r="K3386" s="2" t="s">
        <v>13</v>
      </c>
      <c r="L3386" s="2" t="s">
        <v>13</v>
      </c>
      <c r="M3386" s="9" t="str">
        <f>IF(ISERROR([1]!GetPart(F3386,"-",1)),F3386,[1]!GetPart(F3386,"-",1))</f>
        <v>16</v>
      </c>
      <c r="N3386" t="b">
        <f t="shared" si="158"/>
        <v>1</v>
      </c>
      <c r="P3386" s="9" t="str">
        <f t="shared" si="159"/>
        <v>16 Hillside Road,Princeton,NJ</v>
      </c>
      <c r="Q3386" t="str">
        <f t="shared" si="160"/>
        <v>16 HILLSIDE ROAD</v>
      </c>
      <c r="R3386" t="e">
        <f>VLOOKUP(Q3386,'[2]2011-Princeton-geocodes.csv'!$A:$A,1,FALSE)</f>
        <v>#N/A</v>
      </c>
    </row>
    <row r="3387" spans="1:18">
      <c r="A3387" s="5">
        <v>3386</v>
      </c>
      <c r="B3387" s="2" t="s">
        <v>1783</v>
      </c>
      <c r="C3387" s="2" t="s">
        <v>49</v>
      </c>
      <c r="D3387" s="2" t="s">
        <v>2327</v>
      </c>
      <c r="E3387" s="2" t="s">
        <v>119</v>
      </c>
      <c r="F3387" s="2" t="s">
        <v>303</v>
      </c>
      <c r="G3387" s="2" t="s">
        <v>2326</v>
      </c>
      <c r="H3387" s="2" t="s">
        <v>13</v>
      </c>
      <c r="I3387" s="3" t="b">
        <v>0</v>
      </c>
      <c r="J3387" s="3" t="b">
        <v>0</v>
      </c>
      <c r="K3387" s="2" t="s">
        <v>13</v>
      </c>
      <c r="L3387" s="2" t="s">
        <v>13</v>
      </c>
      <c r="M3387" s="9" t="str">
        <f>IF(ISERROR([1]!GetPart(F3387,"-",1)),F3387,[1]!GetPart(F3387,"-",1))</f>
        <v>28</v>
      </c>
      <c r="N3387" t="b">
        <f t="shared" si="158"/>
        <v>1</v>
      </c>
      <c r="P3387" s="9" t="str">
        <f t="shared" si="159"/>
        <v>28 Hillside Road,Princeton,NJ</v>
      </c>
      <c r="Q3387" t="str">
        <f t="shared" si="160"/>
        <v>28 HILLSIDE ROAD</v>
      </c>
      <c r="R3387" t="e">
        <f>VLOOKUP(Q3387,'[2]2011-Princeton-geocodes.csv'!$A:$A,1,FALSE)</f>
        <v>#N/A</v>
      </c>
    </row>
    <row r="3388" spans="1:18">
      <c r="A3388" s="5">
        <v>3387</v>
      </c>
      <c r="B3388" s="2" t="s">
        <v>1783</v>
      </c>
      <c r="C3388" s="2" t="s">
        <v>22</v>
      </c>
      <c r="D3388" s="2" t="s">
        <v>1549</v>
      </c>
      <c r="E3388" s="2" t="s">
        <v>161</v>
      </c>
      <c r="F3388" s="2" t="s">
        <v>151</v>
      </c>
      <c r="G3388" s="2" t="s">
        <v>2326</v>
      </c>
      <c r="H3388" s="2" t="s">
        <v>13</v>
      </c>
      <c r="I3388" s="3" t="b">
        <v>0</v>
      </c>
      <c r="J3388" s="3" t="b">
        <v>0</v>
      </c>
      <c r="K3388" s="2" t="s">
        <v>13</v>
      </c>
      <c r="L3388" s="2" t="s">
        <v>13</v>
      </c>
      <c r="M3388" s="9" t="str">
        <f>IF(ISERROR([1]!GetPart(F3388,"-",1)),F3388,[1]!GetPart(F3388,"-",1))</f>
        <v>24</v>
      </c>
      <c r="N3388" t="b">
        <f t="shared" si="158"/>
        <v>1</v>
      </c>
      <c r="P3388" s="9" t="str">
        <f t="shared" si="159"/>
        <v>24 Hillside Road,Princeton,NJ</v>
      </c>
      <c r="Q3388" t="str">
        <f t="shared" si="160"/>
        <v>24 HILLSIDE ROAD</v>
      </c>
      <c r="R3388" t="e">
        <f>VLOOKUP(Q3388,'[2]2011-Princeton-geocodes.csv'!$A:$A,1,FALSE)</f>
        <v>#N/A</v>
      </c>
    </row>
    <row r="3389" spans="1:18">
      <c r="A3389" s="5">
        <v>3388</v>
      </c>
      <c r="B3389" s="2" t="s">
        <v>21</v>
      </c>
      <c r="C3389" s="2" t="s">
        <v>89</v>
      </c>
      <c r="D3389" s="2" t="s">
        <v>1549</v>
      </c>
      <c r="E3389" s="2" t="s">
        <v>479</v>
      </c>
      <c r="F3389" s="2" t="s">
        <v>69</v>
      </c>
      <c r="G3389" s="2" t="s">
        <v>2328</v>
      </c>
      <c r="H3389" s="2" t="s">
        <v>13</v>
      </c>
      <c r="I3389" s="3" t="b">
        <v>0</v>
      </c>
      <c r="J3389" s="3" t="b">
        <v>0</v>
      </c>
      <c r="K3389" s="2" t="s">
        <v>13</v>
      </c>
      <c r="L3389" s="2" t="s">
        <v>13</v>
      </c>
      <c r="M3389" s="9" t="str">
        <f>IF(ISERROR([1]!GetPart(F3389,"-",1)),F3389,[1]!GetPart(F3389,"-",1))</f>
        <v>21</v>
      </c>
      <c r="N3389" t="b">
        <f t="shared" si="158"/>
        <v>1</v>
      </c>
      <c r="P3389" s="9" t="str">
        <f t="shared" si="159"/>
        <v>21 Hilltop Drive,Princeton,NJ</v>
      </c>
      <c r="Q3389" t="str">
        <f t="shared" si="160"/>
        <v>21 HILLTOP DRIVE</v>
      </c>
      <c r="R3389" t="e">
        <f>VLOOKUP(Q3389,'[2]2011-Princeton-geocodes.csv'!$A:$A,1,FALSE)</f>
        <v>#N/A</v>
      </c>
    </row>
    <row r="3390" spans="1:18">
      <c r="A3390" s="5">
        <v>3389</v>
      </c>
      <c r="B3390" s="2" t="s">
        <v>21</v>
      </c>
      <c r="C3390" s="2" t="s">
        <v>86</v>
      </c>
      <c r="D3390" s="2" t="s">
        <v>1549</v>
      </c>
      <c r="E3390" s="2" t="s">
        <v>756</v>
      </c>
      <c r="F3390" s="2" t="s">
        <v>227</v>
      </c>
      <c r="G3390" s="2" t="s">
        <v>2328</v>
      </c>
      <c r="H3390" s="2" t="s">
        <v>13</v>
      </c>
      <c r="I3390" s="3" t="b">
        <v>0</v>
      </c>
      <c r="J3390" s="3" t="b">
        <v>0</v>
      </c>
      <c r="K3390" s="2" t="s">
        <v>13</v>
      </c>
      <c r="L3390" s="2" t="s">
        <v>13</v>
      </c>
      <c r="M3390" s="9" t="str">
        <f>IF(ISERROR([1]!GetPart(F3390,"-",1)),F3390,[1]!GetPart(F3390,"-",1))</f>
        <v>29</v>
      </c>
      <c r="N3390" t="b">
        <f t="shared" si="158"/>
        <v>1</v>
      </c>
      <c r="P3390" s="9" t="str">
        <f t="shared" si="159"/>
        <v>29 Hilltop Drive,Princeton,NJ</v>
      </c>
      <c r="Q3390" t="str">
        <f t="shared" si="160"/>
        <v>29 HILLTOP DRIVE</v>
      </c>
      <c r="R3390" t="e">
        <f>VLOOKUP(Q3390,'[2]2011-Princeton-geocodes.csv'!$A:$A,1,FALSE)</f>
        <v>#N/A</v>
      </c>
    </row>
    <row r="3391" spans="1:18">
      <c r="A3391" s="5">
        <v>3390</v>
      </c>
      <c r="B3391" s="2" t="s">
        <v>21</v>
      </c>
      <c r="C3391" s="2" t="s">
        <v>92</v>
      </c>
      <c r="D3391" s="2" t="s">
        <v>1549</v>
      </c>
      <c r="E3391" s="2" t="s">
        <v>474</v>
      </c>
      <c r="F3391" s="2" t="s">
        <v>71</v>
      </c>
      <c r="G3391" s="2" t="s">
        <v>2328</v>
      </c>
      <c r="H3391" s="2" t="s">
        <v>13</v>
      </c>
      <c r="I3391" s="3" t="b">
        <v>0</v>
      </c>
      <c r="J3391" s="3" t="b">
        <v>1</v>
      </c>
      <c r="K3391" s="2" t="s">
        <v>14</v>
      </c>
      <c r="L3391" s="2" t="s">
        <v>13</v>
      </c>
      <c r="M3391" s="9" t="str">
        <f>IF(ISERROR([1]!GetPart(F3391,"-",1)),F3391,[1]!GetPart(F3391,"-",1))</f>
        <v>09</v>
      </c>
      <c r="N3391" t="b">
        <f t="shared" si="158"/>
        <v>1</v>
      </c>
      <c r="P3391" s="9" t="str">
        <f t="shared" si="159"/>
        <v>09 Hilltop Drive,Princeton,NJ</v>
      </c>
      <c r="Q3391" t="str">
        <f t="shared" si="160"/>
        <v>09 HILLTOP DRIVE</v>
      </c>
      <c r="R3391" t="e">
        <f>VLOOKUP(Q3391,'[2]2011-Princeton-geocodes.csv'!$A:$A,1,FALSE)</f>
        <v>#N/A</v>
      </c>
    </row>
    <row r="3392" spans="1:18">
      <c r="A3392" s="5">
        <v>3391</v>
      </c>
      <c r="B3392" s="2" t="s">
        <v>276</v>
      </c>
      <c r="C3392" s="2" t="s">
        <v>274</v>
      </c>
      <c r="D3392" s="2" t="s">
        <v>277</v>
      </c>
      <c r="E3392" s="2" t="s">
        <v>19</v>
      </c>
      <c r="F3392" s="2" t="s">
        <v>525</v>
      </c>
      <c r="G3392" s="2" t="s">
        <v>2329</v>
      </c>
      <c r="H3392" s="2" t="s">
        <v>13</v>
      </c>
      <c r="I3392" s="3" t="b">
        <v>0</v>
      </c>
      <c r="J3392" s="3" t="b">
        <v>0</v>
      </c>
      <c r="K3392" s="2" t="s">
        <v>13</v>
      </c>
      <c r="L3392" s="2" t="s">
        <v>14</v>
      </c>
      <c r="M3392" s="9" t="str">
        <f>IF(ISERROR([1]!GetPart(F3392,"-",1)),F3392,[1]!GetPart(F3392,"-",1))</f>
        <v>100</v>
      </c>
      <c r="N3392" t="b">
        <f t="shared" si="158"/>
        <v>1</v>
      </c>
      <c r="P3392" s="9" t="str">
        <f t="shared" si="159"/>
        <v>100 Hodge Road,Princeton,NJ</v>
      </c>
      <c r="Q3392" t="str">
        <f t="shared" si="160"/>
        <v>100 HODGE ROAD</v>
      </c>
      <c r="R3392" t="e">
        <f>VLOOKUP(Q3392,'[2]2011-Princeton-geocodes.csv'!$A:$A,1,FALSE)</f>
        <v>#N/A</v>
      </c>
    </row>
    <row r="3393" spans="1:18">
      <c r="A3393" s="5">
        <v>3392</v>
      </c>
      <c r="B3393" s="2" t="s">
        <v>276</v>
      </c>
      <c r="C3393" s="2" t="s">
        <v>85</v>
      </c>
      <c r="D3393" s="2" t="s">
        <v>277</v>
      </c>
      <c r="E3393" s="2" t="s">
        <v>287</v>
      </c>
      <c r="F3393" s="2" t="s">
        <v>464</v>
      </c>
      <c r="G3393" s="2" t="s">
        <v>2329</v>
      </c>
      <c r="H3393" s="2" t="s">
        <v>13</v>
      </c>
      <c r="I3393" s="3" t="b">
        <v>0</v>
      </c>
      <c r="J3393" s="3" t="b">
        <v>0</v>
      </c>
      <c r="K3393" s="2" t="s">
        <v>13</v>
      </c>
      <c r="L3393" s="2" t="s">
        <v>14</v>
      </c>
      <c r="M3393" s="9" t="str">
        <f>IF(ISERROR([1]!GetPart(F3393,"-",1)),F3393,[1]!GetPart(F3393,"-",1))</f>
        <v>164</v>
      </c>
      <c r="N3393" t="b">
        <f t="shared" si="158"/>
        <v>1</v>
      </c>
      <c r="P3393" s="9" t="str">
        <f t="shared" si="159"/>
        <v>164 Hodge Road,Princeton,NJ</v>
      </c>
      <c r="Q3393" t="str">
        <f t="shared" si="160"/>
        <v>164 HODGE ROAD</v>
      </c>
      <c r="R3393" t="e">
        <f>VLOOKUP(Q3393,'[2]2011-Princeton-geocodes.csv'!$A:$A,1,FALSE)</f>
        <v>#N/A</v>
      </c>
    </row>
    <row r="3394" spans="1:18">
      <c r="A3394" s="5">
        <v>3393</v>
      </c>
      <c r="B3394" s="2" t="s">
        <v>276</v>
      </c>
      <c r="C3394" s="2" t="s">
        <v>158</v>
      </c>
      <c r="D3394" s="2" t="s">
        <v>277</v>
      </c>
      <c r="E3394" s="2" t="s">
        <v>409</v>
      </c>
      <c r="F3394" s="2" t="s">
        <v>734</v>
      </c>
      <c r="G3394" s="2" t="s">
        <v>2329</v>
      </c>
      <c r="H3394" s="2" t="s">
        <v>13</v>
      </c>
      <c r="I3394" s="3" t="b">
        <v>0</v>
      </c>
      <c r="J3394" s="3" t="b">
        <v>0</v>
      </c>
      <c r="K3394" s="2" t="s">
        <v>13</v>
      </c>
      <c r="L3394" s="2" t="s">
        <v>14</v>
      </c>
      <c r="M3394" s="9" t="str">
        <f>IF(ISERROR([1]!GetPart(F3394,"-",1)),F3394,[1]!GetPart(F3394,"-",1))</f>
        <v>146</v>
      </c>
      <c r="N3394" t="b">
        <f t="shared" si="158"/>
        <v>1</v>
      </c>
      <c r="P3394" s="9" t="str">
        <f t="shared" si="159"/>
        <v>146 Hodge Road,Princeton,NJ</v>
      </c>
      <c r="Q3394" t="str">
        <f t="shared" si="160"/>
        <v>146 HODGE ROAD</v>
      </c>
      <c r="R3394" t="e">
        <f>VLOOKUP(Q3394,'[2]2011-Princeton-geocodes.csv'!$A:$A,1,FALSE)</f>
        <v>#N/A</v>
      </c>
    </row>
    <row r="3395" spans="1:18">
      <c r="A3395" s="5">
        <v>3394</v>
      </c>
      <c r="B3395" s="2" t="s">
        <v>276</v>
      </c>
      <c r="C3395" s="2" t="s">
        <v>59</v>
      </c>
      <c r="D3395" s="2" t="s">
        <v>277</v>
      </c>
      <c r="E3395" s="2" t="s">
        <v>1256</v>
      </c>
      <c r="F3395" s="2" t="s">
        <v>180</v>
      </c>
      <c r="G3395" s="2" t="s">
        <v>2329</v>
      </c>
      <c r="H3395" s="2" t="s">
        <v>13</v>
      </c>
      <c r="I3395" s="3" t="b">
        <v>0</v>
      </c>
      <c r="J3395" s="3" t="b">
        <v>0</v>
      </c>
      <c r="K3395" s="2" t="s">
        <v>13</v>
      </c>
      <c r="L3395" s="2" t="s">
        <v>14</v>
      </c>
      <c r="M3395" s="9" t="str">
        <f>IF(ISERROR([1]!GetPart(F3395,"-",1)),F3395,[1]!GetPart(F3395,"-",1))</f>
        <v>148</v>
      </c>
      <c r="N3395" t="b">
        <f t="shared" ref="N3395:N3458" si="161">IF(LEFT(D3395,1)="R",TRUE,FALSE)</f>
        <v>1</v>
      </c>
      <c r="P3395" s="9" t="str">
        <f t="shared" ref="P3395:P3458" si="162">IF(LEN(M3395)&gt;0,M3395&amp;" ","")&amp;G3395&amp;",Princeton,NJ"</f>
        <v>148 Hodge Road,Princeton,NJ</v>
      </c>
      <c r="Q3395" t="str">
        <f t="shared" si="160"/>
        <v>148 HODGE ROAD</v>
      </c>
      <c r="R3395" t="e">
        <f>VLOOKUP(Q3395,'[2]2011-Princeton-geocodes.csv'!$A:$A,1,FALSE)</f>
        <v>#N/A</v>
      </c>
    </row>
    <row r="3396" spans="1:18">
      <c r="A3396" s="5">
        <v>3395</v>
      </c>
      <c r="B3396" s="2" t="s">
        <v>276</v>
      </c>
      <c r="C3396" s="2" t="s">
        <v>83</v>
      </c>
      <c r="D3396" s="2" t="s">
        <v>277</v>
      </c>
      <c r="E3396" s="2" t="s">
        <v>275</v>
      </c>
      <c r="F3396" s="2" t="s">
        <v>155</v>
      </c>
      <c r="G3396" s="2" t="s">
        <v>2329</v>
      </c>
      <c r="H3396" s="2" t="s">
        <v>13</v>
      </c>
      <c r="I3396" s="3" t="b">
        <v>0</v>
      </c>
      <c r="J3396" s="3" t="b">
        <v>0</v>
      </c>
      <c r="K3396" s="2" t="s">
        <v>13</v>
      </c>
      <c r="L3396" s="2" t="s">
        <v>14</v>
      </c>
      <c r="M3396" s="9" t="str">
        <f>IF(ISERROR([1]!GetPart(F3396,"-",1)),F3396,[1]!GetPart(F3396,"-",1))</f>
        <v>130</v>
      </c>
      <c r="N3396" t="b">
        <f t="shared" si="161"/>
        <v>1</v>
      </c>
      <c r="P3396" s="9" t="str">
        <f t="shared" si="162"/>
        <v>130 Hodge Road,Princeton,NJ</v>
      </c>
      <c r="Q3396" t="str">
        <f t="shared" si="160"/>
        <v>130 HODGE ROAD</v>
      </c>
      <c r="R3396" t="e">
        <f>VLOOKUP(Q3396,'[2]2011-Princeton-geocodes.csv'!$A:$A,1,FALSE)</f>
        <v>#N/A</v>
      </c>
    </row>
    <row r="3397" spans="1:18">
      <c r="A3397" s="5">
        <v>3396</v>
      </c>
      <c r="B3397" s="2" t="s">
        <v>276</v>
      </c>
      <c r="C3397" s="2" t="s">
        <v>91</v>
      </c>
      <c r="D3397" s="2" t="s">
        <v>277</v>
      </c>
      <c r="E3397" s="2" t="s">
        <v>1400</v>
      </c>
      <c r="F3397" s="2" t="s">
        <v>735</v>
      </c>
      <c r="G3397" s="2" t="s">
        <v>2329</v>
      </c>
      <c r="H3397" s="2" t="s">
        <v>13</v>
      </c>
      <c r="I3397" s="3" t="b">
        <v>0</v>
      </c>
      <c r="J3397" s="3" t="b">
        <v>0</v>
      </c>
      <c r="K3397" s="2" t="s">
        <v>13</v>
      </c>
      <c r="L3397" s="2" t="s">
        <v>14</v>
      </c>
      <c r="M3397" s="9" t="str">
        <f>IF(ISERROR([1]!GetPart(F3397,"-",1)),F3397,[1]!GetPart(F3397,"-",1))</f>
        <v>142</v>
      </c>
      <c r="N3397" t="b">
        <f t="shared" si="161"/>
        <v>1</v>
      </c>
      <c r="P3397" s="9" t="str">
        <f t="shared" si="162"/>
        <v>142 Hodge Road,Princeton,NJ</v>
      </c>
      <c r="Q3397" t="str">
        <f t="shared" si="160"/>
        <v>142 HODGE ROAD</v>
      </c>
      <c r="R3397" t="e">
        <f>VLOOKUP(Q3397,'[2]2011-Princeton-geocodes.csv'!$A:$A,1,FALSE)</f>
        <v>#N/A</v>
      </c>
    </row>
    <row r="3398" spans="1:18">
      <c r="A3398" s="5">
        <v>3397</v>
      </c>
      <c r="B3398" s="2" t="s">
        <v>276</v>
      </c>
      <c r="C3398" s="2" t="s">
        <v>89</v>
      </c>
      <c r="D3398" s="2" t="s">
        <v>277</v>
      </c>
      <c r="E3398" s="2" t="s">
        <v>613</v>
      </c>
      <c r="F3398" s="2" t="s">
        <v>357</v>
      </c>
      <c r="G3398" s="2" t="s">
        <v>2329</v>
      </c>
      <c r="H3398" s="2" t="s">
        <v>13</v>
      </c>
      <c r="I3398" s="3" t="b">
        <v>0</v>
      </c>
      <c r="J3398" s="3" t="b">
        <v>0</v>
      </c>
      <c r="K3398" s="2" t="s">
        <v>13</v>
      </c>
      <c r="L3398" s="2" t="s">
        <v>14</v>
      </c>
      <c r="M3398" s="9" t="str">
        <f>IF(ISERROR([1]!GetPart(F3398,"-",1)),F3398,[1]!GetPart(F3398,"-",1))</f>
        <v>140</v>
      </c>
      <c r="N3398" t="b">
        <f t="shared" si="161"/>
        <v>1</v>
      </c>
      <c r="P3398" s="9" t="str">
        <f t="shared" si="162"/>
        <v>140 Hodge Road,Princeton,NJ</v>
      </c>
      <c r="Q3398" t="str">
        <f t="shared" si="160"/>
        <v>140 HODGE ROAD</v>
      </c>
      <c r="R3398" t="e">
        <f>VLOOKUP(Q3398,'[2]2011-Princeton-geocodes.csv'!$A:$A,1,FALSE)</f>
        <v>#N/A</v>
      </c>
    </row>
    <row r="3399" spans="1:18">
      <c r="A3399" s="5">
        <v>3398</v>
      </c>
      <c r="B3399" s="2" t="s">
        <v>276</v>
      </c>
      <c r="C3399" s="2" t="s">
        <v>86</v>
      </c>
      <c r="D3399" s="2" t="s">
        <v>277</v>
      </c>
      <c r="E3399" s="2" t="s">
        <v>31</v>
      </c>
      <c r="F3399" s="2" t="s">
        <v>160</v>
      </c>
      <c r="G3399" s="2" t="s">
        <v>2329</v>
      </c>
      <c r="H3399" s="2" t="s">
        <v>13</v>
      </c>
      <c r="I3399" s="3" t="b">
        <v>0</v>
      </c>
      <c r="J3399" s="3" t="b">
        <v>0</v>
      </c>
      <c r="K3399" s="2" t="s">
        <v>13</v>
      </c>
      <c r="L3399" s="2" t="s">
        <v>14</v>
      </c>
      <c r="M3399" s="9" t="str">
        <f>IF(ISERROR([1]!GetPart(F3399,"-",1)),F3399,[1]!GetPart(F3399,"-",1))</f>
        <v>144</v>
      </c>
      <c r="N3399" t="b">
        <f t="shared" si="161"/>
        <v>1</v>
      </c>
      <c r="P3399" s="9" t="str">
        <f t="shared" si="162"/>
        <v>144 Hodge Road,Princeton,NJ</v>
      </c>
      <c r="Q3399" t="str">
        <f t="shared" si="160"/>
        <v>144 HODGE ROAD</v>
      </c>
      <c r="R3399" t="e">
        <f>VLOOKUP(Q3399,'[2]2011-Princeton-geocodes.csv'!$A:$A,1,FALSE)</f>
        <v>#N/A</v>
      </c>
    </row>
    <row r="3400" spans="1:18">
      <c r="A3400" s="5">
        <v>3399</v>
      </c>
      <c r="B3400" s="2" t="s">
        <v>276</v>
      </c>
      <c r="C3400" s="2" t="s">
        <v>12</v>
      </c>
      <c r="D3400" s="2" t="s">
        <v>277</v>
      </c>
      <c r="E3400" s="2" t="s">
        <v>2330</v>
      </c>
      <c r="F3400" s="2" t="s">
        <v>415</v>
      </c>
      <c r="G3400" s="2" t="s">
        <v>2329</v>
      </c>
      <c r="H3400" s="2" t="s">
        <v>13</v>
      </c>
      <c r="I3400" s="3" t="b">
        <v>0</v>
      </c>
      <c r="J3400" s="3" t="b">
        <v>0</v>
      </c>
      <c r="K3400" s="2" t="s">
        <v>13</v>
      </c>
      <c r="L3400" s="2" t="s">
        <v>14</v>
      </c>
      <c r="M3400" s="9" t="str">
        <f>IF(ISERROR([1]!GetPart(F3400,"-",1)),F3400,[1]!GetPart(F3400,"-",1))</f>
        <v>160</v>
      </c>
      <c r="N3400" t="b">
        <f t="shared" si="161"/>
        <v>1</v>
      </c>
      <c r="P3400" s="9" t="str">
        <f t="shared" si="162"/>
        <v>160 Hodge Road,Princeton,NJ</v>
      </c>
      <c r="Q3400" t="str">
        <f t="shared" si="160"/>
        <v>160 HODGE ROAD</v>
      </c>
      <c r="R3400" t="e">
        <f>VLOOKUP(Q3400,'[2]2011-Princeton-geocodes.csv'!$A:$A,1,FALSE)</f>
        <v>#N/A</v>
      </c>
    </row>
    <row r="3401" spans="1:18">
      <c r="A3401" s="5">
        <v>3400</v>
      </c>
      <c r="B3401" s="2" t="s">
        <v>750</v>
      </c>
      <c r="C3401" s="2" t="s">
        <v>92</v>
      </c>
      <c r="D3401" s="2" t="s">
        <v>277</v>
      </c>
      <c r="E3401" s="2" t="s">
        <v>783</v>
      </c>
      <c r="F3401" s="2" t="s">
        <v>106</v>
      </c>
      <c r="G3401" s="2" t="s">
        <v>2329</v>
      </c>
      <c r="H3401" s="2" t="s">
        <v>13</v>
      </c>
      <c r="I3401" s="3" t="b">
        <v>0</v>
      </c>
      <c r="J3401" s="3" t="b">
        <v>0</v>
      </c>
      <c r="K3401" s="2" t="s">
        <v>13</v>
      </c>
      <c r="L3401" s="2" t="s">
        <v>14</v>
      </c>
      <c r="M3401" s="9" t="str">
        <f>IF(ISERROR([1]!GetPart(F3401,"-",1)),F3401,[1]!GetPart(F3401,"-",1))</f>
        <v>50</v>
      </c>
      <c r="N3401" t="b">
        <f t="shared" si="161"/>
        <v>1</v>
      </c>
      <c r="P3401" s="9" t="str">
        <f t="shared" si="162"/>
        <v>50 Hodge Road,Princeton,NJ</v>
      </c>
      <c r="Q3401" t="str">
        <f t="shared" si="160"/>
        <v>50 HODGE ROAD</v>
      </c>
      <c r="R3401" t="e">
        <f>VLOOKUP(Q3401,'[2]2011-Princeton-geocodes.csv'!$A:$A,1,FALSE)</f>
        <v>#N/A</v>
      </c>
    </row>
    <row r="3402" spans="1:18">
      <c r="A3402" s="5">
        <v>3401</v>
      </c>
      <c r="B3402" s="2" t="s">
        <v>750</v>
      </c>
      <c r="C3402" s="2" t="s">
        <v>89</v>
      </c>
      <c r="D3402" s="2" t="s">
        <v>277</v>
      </c>
      <c r="E3402" s="2" t="s">
        <v>2196</v>
      </c>
      <c r="F3402" s="2" t="s">
        <v>285</v>
      </c>
      <c r="G3402" s="2" t="s">
        <v>2329</v>
      </c>
      <c r="H3402" s="2" t="s">
        <v>13</v>
      </c>
      <c r="I3402" s="3" t="b">
        <v>0</v>
      </c>
      <c r="J3402" s="3" t="b">
        <v>0</v>
      </c>
      <c r="K3402" s="2" t="s">
        <v>13</v>
      </c>
      <c r="L3402" s="2" t="s">
        <v>14</v>
      </c>
      <c r="M3402" s="9" t="str">
        <f>IF(ISERROR([1]!GetPart(F3402,"-",1)),F3402,[1]!GetPart(F3402,"-",1))</f>
        <v>60</v>
      </c>
      <c r="N3402" t="b">
        <f t="shared" si="161"/>
        <v>1</v>
      </c>
      <c r="P3402" s="9" t="str">
        <f t="shared" si="162"/>
        <v>60 Hodge Road,Princeton,NJ</v>
      </c>
      <c r="Q3402" t="str">
        <f t="shared" si="160"/>
        <v>60 HODGE ROAD</v>
      </c>
      <c r="R3402" t="e">
        <f>VLOOKUP(Q3402,'[2]2011-Princeton-geocodes.csv'!$A:$A,1,FALSE)</f>
        <v>#N/A</v>
      </c>
    </row>
    <row r="3403" spans="1:18">
      <c r="A3403" s="5">
        <v>3402</v>
      </c>
      <c r="B3403" s="2" t="s">
        <v>750</v>
      </c>
      <c r="C3403" s="2" t="s">
        <v>86</v>
      </c>
      <c r="D3403" s="2" t="s">
        <v>277</v>
      </c>
      <c r="E3403" s="2" t="s">
        <v>324</v>
      </c>
      <c r="F3403" s="2" t="s">
        <v>429</v>
      </c>
      <c r="G3403" s="2" t="s">
        <v>2329</v>
      </c>
      <c r="H3403" s="2" t="s">
        <v>13</v>
      </c>
      <c r="I3403" s="3" t="b">
        <v>0</v>
      </c>
      <c r="J3403" s="3" t="b">
        <v>0</v>
      </c>
      <c r="K3403" s="2" t="s">
        <v>13</v>
      </c>
      <c r="L3403" s="2" t="s">
        <v>14</v>
      </c>
      <c r="M3403" s="9" t="str">
        <f>IF(ISERROR([1]!GetPart(F3403,"-",1)),F3403,[1]!GetPart(F3403,"-",1))</f>
        <v>62</v>
      </c>
      <c r="N3403" t="b">
        <f t="shared" si="161"/>
        <v>1</v>
      </c>
      <c r="P3403" s="9" t="str">
        <f t="shared" si="162"/>
        <v>62 Hodge Road,Princeton,NJ</v>
      </c>
      <c r="Q3403" t="str">
        <f t="shared" si="160"/>
        <v>62 HODGE ROAD</v>
      </c>
      <c r="R3403" t="e">
        <f>VLOOKUP(Q3403,'[2]2011-Princeton-geocodes.csv'!$A:$A,1,FALSE)</f>
        <v>#N/A</v>
      </c>
    </row>
    <row r="3404" spans="1:18">
      <c r="A3404" s="5">
        <v>3403</v>
      </c>
      <c r="B3404" s="2" t="s">
        <v>750</v>
      </c>
      <c r="C3404" s="2" t="s">
        <v>83</v>
      </c>
      <c r="D3404" s="2" t="s">
        <v>277</v>
      </c>
      <c r="E3404" s="2" t="s">
        <v>327</v>
      </c>
      <c r="F3404" s="2" t="s">
        <v>110</v>
      </c>
      <c r="G3404" s="2" t="s">
        <v>2329</v>
      </c>
      <c r="H3404" s="2" t="s">
        <v>13</v>
      </c>
      <c r="I3404" s="3" t="b">
        <v>0</v>
      </c>
      <c r="J3404" s="3" t="b">
        <v>0</v>
      </c>
      <c r="K3404" s="2" t="s">
        <v>13</v>
      </c>
      <c r="L3404" s="2" t="s">
        <v>14</v>
      </c>
      <c r="M3404" s="9" t="str">
        <f>IF(ISERROR([1]!GetPart(F3404,"-",1)),F3404,[1]!GetPart(F3404,"-",1))</f>
        <v>54</v>
      </c>
      <c r="N3404" t="b">
        <f t="shared" si="161"/>
        <v>1</v>
      </c>
      <c r="P3404" s="9" t="str">
        <f t="shared" si="162"/>
        <v>54 Hodge Road,Princeton,NJ</v>
      </c>
      <c r="Q3404" t="str">
        <f t="shared" si="160"/>
        <v>54 HODGE ROAD</v>
      </c>
      <c r="R3404" t="e">
        <f>VLOOKUP(Q3404,'[2]2011-Princeton-geocodes.csv'!$A:$A,1,FALSE)</f>
        <v>#N/A</v>
      </c>
    </row>
    <row r="3405" spans="1:18">
      <c r="A3405" s="5">
        <v>3404</v>
      </c>
      <c r="B3405" s="2" t="s">
        <v>545</v>
      </c>
      <c r="C3405" s="2" t="s">
        <v>2331</v>
      </c>
      <c r="D3405" s="2" t="s">
        <v>277</v>
      </c>
      <c r="E3405" s="2" t="s">
        <v>19</v>
      </c>
      <c r="F3405" s="2" t="s">
        <v>70</v>
      </c>
      <c r="G3405" s="2" t="s">
        <v>2329</v>
      </c>
      <c r="H3405" s="2" t="s">
        <v>13</v>
      </c>
      <c r="I3405" s="3" t="b">
        <v>0</v>
      </c>
      <c r="J3405" s="3" t="b">
        <v>0</v>
      </c>
      <c r="K3405" s="2" t="s">
        <v>13</v>
      </c>
      <c r="L3405" s="2" t="s">
        <v>14</v>
      </c>
      <c r="M3405" s="9" t="str">
        <f>IF(ISERROR([1]!GetPart(F3405,"-",1)),F3405,[1]!GetPart(F3405,"-",1))</f>
        <v>6</v>
      </c>
      <c r="N3405" t="b">
        <f t="shared" si="161"/>
        <v>1</v>
      </c>
      <c r="P3405" s="9" t="str">
        <f t="shared" si="162"/>
        <v>6 Hodge Road,Princeton,NJ</v>
      </c>
      <c r="Q3405" t="str">
        <f t="shared" si="160"/>
        <v>6 HODGE ROAD</v>
      </c>
      <c r="R3405" t="e">
        <f>VLOOKUP(Q3405,'[2]2011-Princeton-geocodes.csv'!$A:$A,1,FALSE)</f>
        <v>#N/A</v>
      </c>
    </row>
    <row r="3406" spans="1:18">
      <c r="A3406" s="5">
        <v>3405</v>
      </c>
      <c r="B3406" s="2" t="s">
        <v>545</v>
      </c>
      <c r="C3406" s="2" t="s">
        <v>59</v>
      </c>
      <c r="D3406" s="2" t="s">
        <v>277</v>
      </c>
      <c r="E3406" s="2" t="s">
        <v>19</v>
      </c>
      <c r="F3406" s="2" t="s">
        <v>70</v>
      </c>
      <c r="G3406" s="2" t="s">
        <v>2329</v>
      </c>
      <c r="H3406" s="2" t="s">
        <v>13</v>
      </c>
      <c r="I3406" s="3" t="b">
        <v>0</v>
      </c>
      <c r="J3406" s="3" t="b">
        <v>0</v>
      </c>
      <c r="K3406" s="2" t="s">
        <v>13</v>
      </c>
      <c r="L3406" s="2" t="s">
        <v>14</v>
      </c>
      <c r="M3406" s="9" t="str">
        <f>IF(ISERROR([1]!GetPart(F3406,"-",1)),F3406,[1]!GetPart(F3406,"-",1))</f>
        <v>6</v>
      </c>
      <c r="N3406" t="b">
        <f t="shared" si="161"/>
        <v>1</v>
      </c>
      <c r="P3406" s="9" t="str">
        <f t="shared" si="162"/>
        <v>6 Hodge Road,Princeton,NJ</v>
      </c>
      <c r="Q3406" t="str">
        <f t="shared" si="160"/>
        <v>6 HODGE ROAD</v>
      </c>
      <c r="R3406" t="e">
        <f>VLOOKUP(Q3406,'[2]2011-Princeton-geocodes.csv'!$A:$A,1,FALSE)</f>
        <v>#N/A</v>
      </c>
    </row>
    <row r="3407" spans="1:18">
      <c r="A3407" s="5">
        <v>3406</v>
      </c>
      <c r="B3407" s="2" t="s">
        <v>545</v>
      </c>
      <c r="C3407" s="2" t="s">
        <v>54</v>
      </c>
      <c r="D3407" s="2" t="s">
        <v>277</v>
      </c>
      <c r="E3407" s="2" t="s">
        <v>449</v>
      </c>
      <c r="F3407" s="2" t="s">
        <v>304</v>
      </c>
      <c r="G3407" s="2" t="s">
        <v>2329</v>
      </c>
      <c r="H3407" s="2" t="s">
        <v>13</v>
      </c>
      <c r="I3407" s="3" t="b">
        <v>0</v>
      </c>
      <c r="J3407" s="3" t="b">
        <v>0</v>
      </c>
      <c r="K3407" s="2" t="s">
        <v>13</v>
      </c>
      <c r="L3407" s="2" t="s">
        <v>14</v>
      </c>
      <c r="M3407" s="9" t="str">
        <f>IF(ISERROR([1]!GetPart(F3407,"-",1)),F3407,[1]!GetPart(F3407,"-",1))</f>
        <v>32</v>
      </c>
      <c r="N3407" t="b">
        <f t="shared" si="161"/>
        <v>1</v>
      </c>
      <c r="P3407" s="9" t="str">
        <f t="shared" si="162"/>
        <v>32 Hodge Road,Princeton,NJ</v>
      </c>
      <c r="Q3407" t="str">
        <f t="shared" si="160"/>
        <v>32 HODGE ROAD</v>
      </c>
      <c r="R3407" t="e">
        <f>VLOOKUP(Q3407,'[2]2011-Princeton-geocodes.csv'!$A:$A,1,FALSE)</f>
        <v>#N/A</v>
      </c>
    </row>
    <row r="3408" spans="1:18">
      <c r="A3408" s="5">
        <v>3407</v>
      </c>
      <c r="B3408" s="2" t="s">
        <v>1410</v>
      </c>
      <c r="C3408" s="2" t="s">
        <v>12</v>
      </c>
      <c r="D3408" s="2" t="s">
        <v>277</v>
      </c>
      <c r="E3408" s="2" t="s">
        <v>2332</v>
      </c>
      <c r="F3408" s="2" t="s">
        <v>715</v>
      </c>
      <c r="G3408" s="2" t="s">
        <v>2329</v>
      </c>
      <c r="H3408" s="2" t="s">
        <v>13</v>
      </c>
      <c r="I3408" s="3" t="b">
        <v>0</v>
      </c>
      <c r="J3408" s="3" t="b">
        <v>0</v>
      </c>
      <c r="K3408" s="2" t="s">
        <v>13</v>
      </c>
      <c r="L3408" s="2" t="s">
        <v>14</v>
      </c>
      <c r="M3408" s="9" t="str">
        <f>IF(ISERROR([1]!GetPart(F3408,"-",1)),F3408,[1]!GetPart(F3408,"-",1))</f>
        <v>129</v>
      </c>
      <c r="N3408" t="b">
        <f t="shared" si="161"/>
        <v>1</v>
      </c>
      <c r="P3408" s="9" t="str">
        <f t="shared" si="162"/>
        <v>129 Hodge Road,Princeton,NJ</v>
      </c>
      <c r="Q3408" t="str">
        <f t="shared" si="160"/>
        <v>129 HODGE ROAD</v>
      </c>
      <c r="R3408" t="e">
        <f>VLOOKUP(Q3408,'[2]2011-Princeton-geocodes.csv'!$A:$A,1,FALSE)</f>
        <v>#N/A</v>
      </c>
    </row>
    <row r="3409" spans="1:18">
      <c r="A3409" s="5">
        <v>3408</v>
      </c>
      <c r="B3409" s="2" t="s">
        <v>618</v>
      </c>
      <c r="C3409" s="2" t="s">
        <v>62</v>
      </c>
      <c r="D3409" s="2" t="s">
        <v>277</v>
      </c>
      <c r="E3409" s="2" t="s">
        <v>51</v>
      </c>
      <c r="F3409" s="2" t="s">
        <v>271</v>
      </c>
      <c r="G3409" s="2" t="s">
        <v>2329</v>
      </c>
      <c r="H3409" s="2" t="s">
        <v>13</v>
      </c>
      <c r="I3409" s="3" t="b">
        <v>0</v>
      </c>
      <c r="J3409" s="3" t="b">
        <v>0</v>
      </c>
      <c r="K3409" s="2" t="s">
        <v>13</v>
      </c>
      <c r="L3409" s="2" t="s">
        <v>14</v>
      </c>
      <c r="M3409" s="9" t="str">
        <f>IF(ISERROR([1]!GetPart(F3409,"-",1)),F3409,[1]!GetPart(F3409,"-",1))</f>
        <v>57</v>
      </c>
      <c r="N3409" t="b">
        <f t="shared" si="161"/>
        <v>1</v>
      </c>
      <c r="P3409" s="9" t="str">
        <f t="shared" si="162"/>
        <v>57 Hodge Road,Princeton,NJ</v>
      </c>
      <c r="Q3409" t="str">
        <f t="shared" si="160"/>
        <v>57 HODGE ROAD</v>
      </c>
      <c r="R3409" t="e">
        <f>VLOOKUP(Q3409,'[2]2011-Princeton-geocodes.csv'!$A:$A,1,FALSE)</f>
        <v>#N/A</v>
      </c>
    </row>
    <row r="3410" spans="1:18">
      <c r="A3410" s="5">
        <v>3409</v>
      </c>
      <c r="B3410" s="2" t="s">
        <v>618</v>
      </c>
      <c r="C3410" s="2" t="s">
        <v>69</v>
      </c>
      <c r="D3410" s="2" t="s">
        <v>277</v>
      </c>
      <c r="E3410" s="2" t="s">
        <v>409</v>
      </c>
      <c r="F3410" s="2" t="s">
        <v>75</v>
      </c>
      <c r="G3410" s="2" t="s">
        <v>2329</v>
      </c>
      <c r="H3410" s="2" t="s">
        <v>13</v>
      </c>
      <c r="I3410" s="3" t="b">
        <v>0</v>
      </c>
      <c r="J3410" s="3" t="b">
        <v>0</v>
      </c>
      <c r="K3410" s="2" t="s">
        <v>13</v>
      </c>
      <c r="L3410" s="2" t="s">
        <v>14</v>
      </c>
      <c r="M3410" s="9" t="str">
        <f>IF(ISERROR([1]!GetPart(F3410,"-",1)),F3410,[1]!GetPart(F3410,"-",1))</f>
        <v>61</v>
      </c>
      <c r="N3410" t="b">
        <f t="shared" si="161"/>
        <v>1</v>
      </c>
      <c r="P3410" s="9" t="str">
        <f t="shared" si="162"/>
        <v>61 Hodge Road,Princeton,NJ</v>
      </c>
      <c r="Q3410" t="str">
        <f t="shared" si="160"/>
        <v>61 HODGE ROAD</v>
      </c>
      <c r="R3410" t="e">
        <f>VLOOKUP(Q3410,'[2]2011-Princeton-geocodes.csv'!$A:$A,1,FALSE)</f>
        <v>#N/A</v>
      </c>
    </row>
    <row r="3411" spans="1:18">
      <c r="A3411" s="5">
        <v>3410</v>
      </c>
      <c r="B3411" s="2" t="s">
        <v>605</v>
      </c>
      <c r="C3411" s="2" t="s">
        <v>101</v>
      </c>
      <c r="D3411" s="2" t="s">
        <v>277</v>
      </c>
      <c r="E3411" s="2" t="s">
        <v>41</v>
      </c>
      <c r="F3411" s="2" t="s">
        <v>67</v>
      </c>
      <c r="G3411" s="2" t="s">
        <v>2329</v>
      </c>
      <c r="H3411" s="2" t="s">
        <v>13</v>
      </c>
      <c r="I3411" s="3" t="b">
        <v>0</v>
      </c>
      <c r="J3411" s="3" t="b">
        <v>0</v>
      </c>
      <c r="K3411" s="2" t="s">
        <v>13</v>
      </c>
      <c r="L3411" s="2" t="s">
        <v>14</v>
      </c>
      <c r="M3411" s="9" t="str">
        <f>IF(ISERROR([1]!GetPart(F3411,"-",1)),F3411,[1]!GetPart(F3411,"-",1))</f>
        <v>7</v>
      </c>
      <c r="N3411" t="b">
        <f t="shared" si="161"/>
        <v>1</v>
      </c>
      <c r="P3411" s="9" t="str">
        <f t="shared" si="162"/>
        <v>7 Hodge Road,Princeton,NJ</v>
      </c>
      <c r="Q3411" t="str">
        <f t="shared" si="160"/>
        <v>7 HODGE ROAD</v>
      </c>
      <c r="R3411" t="e">
        <f>VLOOKUP(Q3411,'[2]2011-Princeton-geocodes.csv'!$A:$A,1,FALSE)</f>
        <v>#N/A</v>
      </c>
    </row>
    <row r="3412" spans="1:18">
      <c r="A3412" s="5">
        <v>3411</v>
      </c>
      <c r="B3412" s="2" t="s">
        <v>605</v>
      </c>
      <c r="C3412" s="2" t="s">
        <v>325</v>
      </c>
      <c r="D3412" s="2" t="s">
        <v>277</v>
      </c>
      <c r="E3412" s="2" t="s">
        <v>446</v>
      </c>
      <c r="F3412" s="2" t="s">
        <v>274</v>
      </c>
      <c r="G3412" s="2" t="s">
        <v>2329</v>
      </c>
      <c r="H3412" s="2" t="s">
        <v>13</v>
      </c>
      <c r="I3412" s="3" t="b">
        <v>0</v>
      </c>
      <c r="J3412" s="3" t="b">
        <v>0</v>
      </c>
      <c r="K3412" s="2" t="s">
        <v>13</v>
      </c>
      <c r="L3412" s="2" t="s">
        <v>14</v>
      </c>
      <c r="M3412" s="9" t="str">
        <f>IF(ISERROR([1]!GetPart(F3412,"-",1)),F3412,[1]!GetPart(F3412,"-",1))</f>
        <v>23</v>
      </c>
      <c r="N3412" t="b">
        <f t="shared" si="161"/>
        <v>1</v>
      </c>
      <c r="P3412" s="9" t="str">
        <f t="shared" si="162"/>
        <v>23 Hodge Road,Princeton,NJ</v>
      </c>
      <c r="Q3412" t="str">
        <f t="shared" si="160"/>
        <v>23 HODGE ROAD</v>
      </c>
      <c r="R3412" t="e">
        <f>VLOOKUP(Q3412,'[2]2011-Princeton-geocodes.csv'!$A:$A,1,FALSE)</f>
        <v>#N/A</v>
      </c>
    </row>
    <row r="3413" spans="1:18">
      <c r="A3413" s="5">
        <v>3412</v>
      </c>
      <c r="B3413" s="2" t="s">
        <v>605</v>
      </c>
      <c r="C3413" s="2" t="s">
        <v>85</v>
      </c>
      <c r="D3413" s="2" t="s">
        <v>277</v>
      </c>
      <c r="E3413" s="2" t="s">
        <v>538</v>
      </c>
      <c r="F3413" s="2" t="s">
        <v>66</v>
      </c>
      <c r="G3413" s="2" t="s">
        <v>2329</v>
      </c>
      <c r="H3413" s="2" t="s">
        <v>13</v>
      </c>
      <c r="I3413" s="3" t="b">
        <v>0</v>
      </c>
      <c r="J3413" s="3" t="b">
        <v>0</v>
      </c>
      <c r="K3413" s="2" t="s">
        <v>13</v>
      </c>
      <c r="L3413" s="2" t="s">
        <v>14</v>
      </c>
      <c r="M3413" s="9" t="str">
        <f>IF(ISERROR([1]!GetPart(F3413,"-",1)),F3413,[1]!GetPart(F3413,"-",1))</f>
        <v>31</v>
      </c>
      <c r="N3413" t="b">
        <f t="shared" si="161"/>
        <v>1</v>
      </c>
      <c r="P3413" s="9" t="str">
        <f t="shared" si="162"/>
        <v>31 Hodge Road,Princeton,NJ</v>
      </c>
      <c r="Q3413" t="str">
        <f t="shared" si="160"/>
        <v>31 HODGE ROAD</v>
      </c>
      <c r="R3413" t="e">
        <f>VLOOKUP(Q3413,'[2]2011-Princeton-geocodes.csv'!$A:$A,1,FALSE)</f>
        <v>#N/A</v>
      </c>
    </row>
    <row r="3414" spans="1:18">
      <c r="A3414" s="5">
        <v>3413</v>
      </c>
      <c r="B3414" s="2" t="s">
        <v>605</v>
      </c>
      <c r="C3414" s="2" t="s">
        <v>158</v>
      </c>
      <c r="D3414" s="2" t="s">
        <v>277</v>
      </c>
      <c r="E3414" s="2" t="s">
        <v>39</v>
      </c>
      <c r="F3414" s="2" t="s">
        <v>370</v>
      </c>
      <c r="G3414" s="2" t="s">
        <v>2329</v>
      </c>
      <c r="H3414" s="2" t="s">
        <v>13</v>
      </c>
      <c r="I3414" s="3" t="b">
        <v>0</v>
      </c>
      <c r="J3414" s="3" t="b">
        <v>0</v>
      </c>
      <c r="K3414" s="2" t="s">
        <v>13</v>
      </c>
      <c r="L3414" s="2" t="s">
        <v>14</v>
      </c>
      <c r="M3414" s="9" t="str">
        <f>IF(ISERROR([1]!GetPart(F3414,"-",1)),F3414,[1]!GetPart(F3414,"-",1))</f>
        <v>45</v>
      </c>
      <c r="N3414" t="b">
        <f t="shared" si="161"/>
        <v>1</v>
      </c>
      <c r="P3414" s="9" t="str">
        <f t="shared" si="162"/>
        <v>45 Hodge Road,Princeton,NJ</v>
      </c>
      <c r="Q3414" t="str">
        <f t="shared" si="160"/>
        <v>45 HODGE ROAD</v>
      </c>
      <c r="R3414" t="e">
        <f>VLOOKUP(Q3414,'[2]2011-Princeton-geocodes.csv'!$A:$A,1,FALSE)</f>
        <v>#N/A</v>
      </c>
    </row>
    <row r="3415" spans="1:18">
      <c r="A3415" s="5">
        <v>3414</v>
      </c>
      <c r="B3415" s="2" t="s">
        <v>605</v>
      </c>
      <c r="C3415" s="2" t="s">
        <v>12</v>
      </c>
      <c r="D3415" s="2" t="s">
        <v>277</v>
      </c>
      <c r="E3415" s="2" t="s">
        <v>314</v>
      </c>
      <c r="F3415" s="2" t="s">
        <v>311</v>
      </c>
      <c r="G3415" s="2" t="s">
        <v>2329</v>
      </c>
      <c r="H3415" s="2" t="s">
        <v>13</v>
      </c>
      <c r="I3415" s="3" t="b">
        <v>0</v>
      </c>
      <c r="J3415" s="3" t="b">
        <v>0</v>
      </c>
      <c r="K3415" s="2" t="s">
        <v>13</v>
      </c>
      <c r="L3415" s="2" t="s">
        <v>14</v>
      </c>
      <c r="M3415" s="9" t="str">
        <f>IF(ISERROR([1]!GetPart(F3415,"-",1)),F3415,[1]!GetPart(F3415,"-",1))</f>
        <v>37</v>
      </c>
      <c r="N3415" t="b">
        <f t="shared" si="161"/>
        <v>1</v>
      </c>
      <c r="P3415" s="9" t="str">
        <f t="shared" si="162"/>
        <v>37 Hodge Road,Princeton,NJ</v>
      </c>
      <c r="Q3415" t="str">
        <f t="shared" si="160"/>
        <v>37 HODGE ROAD</v>
      </c>
      <c r="R3415" t="e">
        <f>VLOOKUP(Q3415,'[2]2011-Princeton-geocodes.csv'!$A:$A,1,FALSE)</f>
        <v>#N/A</v>
      </c>
    </row>
    <row r="3416" spans="1:18">
      <c r="A3416" s="5">
        <v>3415</v>
      </c>
      <c r="B3416" s="2" t="s">
        <v>605</v>
      </c>
      <c r="C3416" s="2" t="s">
        <v>89</v>
      </c>
      <c r="D3416" s="2" t="s">
        <v>277</v>
      </c>
      <c r="E3416" s="2" t="s">
        <v>404</v>
      </c>
      <c r="F3416" s="2" t="s">
        <v>23</v>
      </c>
      <c r="G3416" s="2" t="s">
        <v>2329</v>
      </c>
      <c r="H3416" s="2" t="s">
        <v>13</v>
      </c>
      <c r="I3416" s="3" t="b">
        <v>0</v>
      </c>
      <c r="J3416" s="3" t="b">
        <v>0</v>
      </c>
      <c r="K3416" s="2" t="s">
        <v>13</v>
      </c>
      <c r="L3416" s="2" t="s">
        <v>14</v>
      </c>
      <c r="M3416" s="9" t="str">
        <f>IF(ISERROR([1]!GetPart(F3416,"-",1)),F3416,[1]!GetPart(F3416,"-",1))</f>
        <v>15</v>
      </c>
      <c r="N3416" t="b">
        <f t="shared" si="161"/>
        <v>1</v>
      </c>
      <c r="P3416" s="9" t="str">
        <f t="shared" si="162"/>
        <v>15 Hodge Road,Princeton,NJ</v>
      </c>
      <c r="Q3416" t="str">
        <f t="shared" si="160"/>
        <v>15 HODGE ROAD</v>
      </c>
      <c r="R3416" t="e">
        <f>VLOOKUP(Q3416,'[2]2011-Princeton-geocodes.csv'!$A:$A,1,FALSE)</f>
        <v>#N/A</v>
      </c>
    </row>
    <row r="3417" spans="1:18">
      <c r="A3417" s="5">
        <v>3416</v>
      </c>
      <c r="B3417" s="2" t="s">
        <v>488</v>
      </c>
      <c r="C3417" s="2" t="s">
        <v>83</v>
      </c>
      <c r="D3417" s="2" t="s">
        <v>277</v>
      </c>
      <c r="E3417" s="2" t="s">
        <v>414</v>
      </c>
      <c r="F3417" s="2" t="s">
        <v>1407</v>
      </c>
      <c r="G3417" s="2" t="s">
        <v>2329</v>
      </c>
      <c r="H3417" s="2" t="s">
        <v>13</v>
      </c>
      <c r="I3417" s="3" t="b">
        <v>0</v>
      </c>
      <c r="J3417" s="3" t="b">
        <v>0</v>
      </c>
      <c r="K3417" s="2" t="s">
        <v>13</v>
      </c>
      <c r="L3417" s="2" t="s">
        <v>14</v>
      </c>
      <c r="M3417" s="9" t="str">
        <f>IF(ISERROR([1]!GetPart(F3417,"-",1)),F3417,[1]!GetPart(F3417,"-",1))</f>
        <v>145</v>
      </c>
      <c r="N3417" t="b">
        <f t="shared" si="161"/>
        <v>1</v>
      </c>
      <c r="P3417" s="9" t="str">
        <f t="shared" si="162"/>
        <v>145 Hodge Road,Princeton,NJ</v>
      </c>
      <c r="Q3417" t="str">
        <f t="shared" si="160"/>
        <v>145 HODGE ROAD</v>
      </c>
      <c r="R3417" t="e">
        <f>VLOOKUP(Q3417,'[2]2011-Princeton-geocodes.csv'!$A:$A,1,FALSE)</f>
        <v>#N/A</v>
      </c>
    </row>
    <row r="3418" spans="1:18">
      <c r="A3418" s="5">
        <v>3417</v>
      </c>
      <c r="B3418" s="2" t="s">
        <v>488</v>
      </c>
      <c r="C3418" s="2" t="s">
        <v>24</v>
      </c>
      <c r="D3418" s="2" t="s">
        <v>277</v>
      </c>
      <c r="E3418" s="2" t="s">
        <v>210</v>
      </c>
      <c r="F3418" s="2" t="s">
        <v>773</v>
      </c>
      <c r="G3418" s="2" t="s">
        <v>2329</v>
      </c>
      <c r="H3418" s="2" t="s">
        <v>13</v>
      </c>
      <c r="I3418" s="3" t="b">
        <v>0</v>
      </c>
      <c r="J3418" s="3" t="b">
        <v>0</v>
      </c>
      <c r="K3418" s="2" t="s">
        <v>13</v>
      </c>
      <c r="L3418" s="2" t="s">
        <v>14</v>
      </c>
      <c r="M3418" s="9" t="str">
        <f>IF(ISERROR([1]!GetPart(F3418,"-",1)),F3418,[1]!GetPart(F3418,"-",1))</f>
        <v>149</v>
      </c>
      <c r="N3418" t="b">
        <f t="shared" si="161"/>
        <v>1</v>
      </c>
      <c r="P3418" s="9" t="str">
        <f t="shared" si="162"/>
        <v>149 Hodge Road,Princeton,NJ</v>
      </c>
      <c r="Q3418" t="str">
        <f t="shared" si="160"/>
        <v>149 HODGE ROAD</v>
      </c>
      <c r="R3418" t="e">
        <f>VLOOKUP(Q3418,'[2]2011-Princeton-geocodes.csv'!$A:$A,1,FALSE)</f>
        <v>#N/A</v>
      </c>
    </row>
    <row r="3419" spans="1:18">
      <c r="A3419" s="5">
        <v>3418</v>
      </c>
      <c r="B3419" s="2" t="s">
        <v>488</v>
      </c>
      <c r="C3419" s="2" t="s">
        <v>78</v>
      </c>
      <c r="D3419" s="2" t="s">
        <v>277</v>
      </c>
      <c r="E3419" s="2" t="s">
        <v>287</v>
      </c>
      <c r="F3419" s="2" t="s">
        <v>375</v>
      </c>
      <c r="G3419" s="2" t="s">
        <v>2329</v>
      </c>
      <c r="H3419" s="2" t="s">
        <v>13</v>
      </c>
      <c r="I3419" s="3" t="b">
        <v>0</v>
      </c>
      <c r="J3419" s="3" t="b">
        <v>0</v>
      </c>
      <c r="K3419" s="2" t="s">
        <v>13</v>
      </c>
      <c r="L3419" s="2" t="s">
        <v>14</v>
      </c>
      <c r="M3419" s="9" t="str">
        <f>IF(ISERROR([1]!GetPart(F3419,"-",1)),F3419,[1]!GetPart(F3419,"-",1))</f>
        <v>155</v>
      </c>
      <c r="N3419" t="b">
        <f t="shared" si="161"/>
        <v>1</v>
      </c>
      <c r="P3419" s="9" t="str">
        <f t="shared" si="162"/>
        <v>155 Hodge Road,Princeton,NJ</v>
      </c>
      <c r="Q3419" t="str">
        <f t="shared" si="160"/>
        <v>155 HODGE ROAD</v>
      </c>
      <c r="R3419" t="e">
        <f>VLOOKUP(Q3419,'[2]2011-Princeton-geocodes.csv'!$A:$A,1,FALSE)</f>
        <v>#N/A</v>
      </c>
    </row>
    <row r="3420" spans="1:18">
      <c r="A3420" s="5">
        <v>3419</v>
      </c>
      <c r="B3420" s="2" t="s">
        <v>488</v>
      </c>
      <c r="C3420" s="2" t="s">
        <v>23</v>
      </c>
      <c r="D3420" s="2" t="s">
        <v>277</v>
      </c>
      <c r="E3420" s="2" t="s">
        <v>1728</v>
      </c>
      <c r="F3420" s="6" t="s">
        <v>1728</v>
      </c>
      <c r="G3420" s="2" t="s">
        <v>2329</v>
      </c>
      <c r="H3420" s="2" t="s">
        <v>13</v>
      </c>
      <c r="I3420" s="3" t="b">
        <v>0</v>
      </c>
      <c r="J3420" s="3" t="b">
        <v>0</v>
      </c>
      <c r="K3420" s="2" t="s">
        <v>13</v>
      </c>
      <c r="L3420" s="2" t="s">
        <v>14</v>
      </c>
      <c r="M3420" s="9" t="str">
        <f>IF(ISERROR([1]!GetPart(F3420,"-",1)),F3420,[1]!GetPart(F3420,"-",1))</f>
        <v>1.1</v>
      </c>
      <c r="N3420" t="b">
        <f t="shared" si="161"/>
        <v>1</v>
      </c>
      <c r="O3420">
        <v>1</v>
      </c>
      <c r="P3420" s="9" t="str">
        <f t="shared" si="162"/>
        <v>1.1 Hodge Road,Princeton,NJ</v>
      </c>
      <c r="Q3420" t="str">
        <f t="shared" si="160"/>
        <v>1.1 HODGE ROAD</v>
      </c>
      <c r="R3420" t="e">
        <f>VLOOKUP(Q3420,'[2]2011-Princeton-geocodes.csv'!$A:$A,1,FALSE)</f>
        <v>#N/A</v>
      </c>
    </row>
    <row r="3421" spans="1:18">
      <c r="A3421" s="5">
        <v>3420</v>
      </c>
      <c r="B3421" s="2" t="s">
        <v>488</v>
      </c>
      <c r="C3421" s="2" t="s">
        <v>1019</v>
      </c>
      <c r="D3421" s="2" t="s">
        <v>277</v>
      </c>
      <c r="E3421" s="2" t="s">
        <v>2264</v>
      </c>
      <c r="F3421" s="2" t="s">
        <v>650</v>
      </c>
      <c r="G3421" s="2" t="s">
        <v>2329</v>
      </c>
      <c r="H3421" s="2" t="s">
        <v>13</v>
      </c>
      <c r="I3421" s="3" t="b">
        <v>0</v>
      </c>
      <c r="J3421" s="3" t="b">
        <v>0</v>
      </c>
      <c r="K3421" s="2" t="s">
        <v>13</v>
      </c>
      <c r="L3421" s="2" t="s">
        <v>14</v>
      </c>
      <c r="M3421" s="9" t="str">
        <f>IF(ISERROR([1]!GetPart(F3421,"-",1)),F3421,[1]!GetPart(F3421,"-",1))</f>
        <v>141</v>
      </c>
      <c r="N3421" t="b">
        <f t="shared" si="161"/>
        <v>1</v>
      </c>
      <c r="P3421" s="9" t="str">
        <f t="shared" si="162"/>
        <v>141 Hodge Road,Princeton,NJ</v>
      </c>
      <c r="Q3421" t="str">
        <f t="shared" si="160"/>
        <v>141 HODGE ROAD</v>
      </c>
      <c r="R3421" t="e">
        <f>VLOOKUP(Q3421,'[2]2011-Princeton-geocodes.csv'!$A:$A,1,FALSE)</f>
        <v>#N/A</v>
      </c>
    </row>
    <row r="3422" spans="1:18">
      <c r="A3422" s="5">
        <v>3421</v>
      </c>
      <c r="B3422" s="2" t="s">
        <v>488</v>
      </c>
      <c r="C3422" s="2" t="s">
        <v>22</v>
      </c>
      <c r="D3422" s="2" t="s">
        <v>277</v>
      </c>
      <c r="E3422" s="2" t="s">
        <v>119</v>
      </c>
      <c r="F3422" s="2" t="s">
        <v>375</v>
      </c>
      <c r="G3422" s="2" t="s">
        <v>2329</v>
      </c>
      <c r="H3422" s="2" t="s">
        <v>13</v>
      </c>
      <c r="I3422" s="3" t="b">
        <v>0</v>
      </c>
      <c r="J3422" s="3" t="b">
        <v>0</v>
      </c>
      <c r="K3422" s="2" t="s">
        <v>13</v>
      </c>
      <c r="L3422" s="2" t="s">
        <v>14</v>
      </c>
      <c r="M3422" s="9" t="str">
        <f>IF(ISERROR([1]!GetPart(F3422,"-",1)),F3422,[1]!GetPart(F3422,"-",1))</f>
        <v>155</v>
      </c>
      <c r="N3422" t="b">
        <f t="shared" si="161"/>
        <v>1</v>
      </c>
      <c r="P3422" s="9" t="str">
        <f t="shared" si="162"/>
        <v>155 Hodge Road,Princeton,NJ</v>
      </c>
      <c r="Q3422" t="str">
        <f t="shared" si="160"/>
        <v>155 HODGE ROAD</v>
      </c>
      <c r="R3422" t="e">
        <f>VLOOKUP(Q3422,'[2]2011-Princeton-geocodes.csv'!$A:$A,1,FALSE)</f>
        <v>#N/A</v>
      </c>
    </row>
    <row r="3423" spans="1:18">
      <c r="A3423" s="5">
        <v>3422</v>
      </c>
      <c r="B3423" s="2" t="s">
        <v>1720</v>
      </c>
      <c r="C3423" s="2" t="s">
        <v>173</v>
      </c>
      <c r="D3423" s="2" t="s">
        <v>428</v>
      </c>
      <c r="E3423" s="2" t="s">
        <v>103</v>
      </c>
      <c r="F3423" s="2" t="s">
        <v>106</v>
      </c>
      <c r="G3423" s="2" t="s">
        <v>2333</v>
      </c>
      <c r="H3423" s="2" t="s">
        <v>13</v>
      </c>
      <c r="I3423" s="3" t="b">
        <v>0</v>
      </c>
      <c r="J3423" s="3" t="b">
        <v>0</v>
      </c>
      <c r="K3423" s="2" t="s">
        <v>13</v>
      </c>
      <c r="L3423" s="2" t="s">
        <v>14</v>
      </c>
      <c r="M3423" s="9" t="str">
        <f>IF(ISERROR([1]!GetPart(F3423,"-",1)),F3423,[1]!GetPart(F3423,"-",1))</f>
        <v>50</v>
      </c>
      <c r="N3423" t="b">
        <f t="shared" si="161"/>
        <v>1</v>
      </c>
      <c r="P3423" s="9" t="str">
        <f t="shared" si="162"/>
        <v>50 Horner Lane,Princeton,NJ</v>
      </c>
      <c r="Q3423" t="str">
        <f t="shared" si="160"/>
        <v>50 HORNER LANE</v>
      </c>
      <c r="R3423" t="e">
        <f>VLOOKUP(Q3423,'[2]2011-Princeton-geocodes.csv'!$A:$A,1,FALSE)</f>
        <v>#N/A</v>
      </c>
    </row>
    <row r="3424" spans="1:18">
      <c r="A3424" s="5">
        <v>3423</v>
      </c>
      <c r="B3424" s="2" t="s">
        <v>1720</v>
      </c>
      <c r="C3424" s="2" t="s">
        <v>730</v>
      </c>
      <c r="D3424" s="2" t="s">
        <v>98</v>
      </c>
      <c r="E3424" s="2" t="s">
        <v>504</v>
      </c>
      <c r="F3424" s="2" t="s">
        <v>86</v>
      </c>
      <c r="G3424" s="2" t="s">
        <v>2333</v>
      </c>
      <c r="H3424" s="2" t="s">
        <v>13</v>
      </c>
      <c r="I3424" s="3" t="b">
        <v>0</v>
      </c>
      <c r="J3424" s="3" t="b">
        <v>0</v>
      </c>
      <c r="K3424" s="2" t="s">
        <v>13</v>
      </c>
      <c r="L3424" s="2" t="s">
        <v>14</v>
      </c>
      <c r="M3424" s="9" t="str">
        <f>IF(ISERROR([1]!GetPart(F3424,"-",1)),F3424,[1]!GetPart(F3424,"-",1))</f>
        <v>2</v>
      </c>
      <c r="N3424" t="b">
        <f t="shared" si="161"/>
        <v>1</v>
      </c>
      <c r="P3424" s="9" t="str">
        <f t="shared" si="162"/>
        <v>2 Horner Lane,Princeton,NJ</v>
      </c>
      <c r="Q3424" t="str">
        <f t="shared" si="160"/>
        <v>2 HORNER LANE</v>
      </c>
      <c r="R3424" t="e">
        <f>VLOOKUP(Q3424,'[2]2011-Princeton-geocodes.csv'!$A:$A,1,FALSE)</f>
        <v>#N/A</v>
      </c>
    </row>
    <row r="3425" spans="1:18">
      <c r="A3425" s="5">
        <v>3424</v>
      </c>
      <c r="B3425" s="2" t="s">
        <v>2200</v>
      </c>
      <c r="C3425" s="2" t="s">
        <v>371</v>
      </c>
      <c r="D3425" s="2" t="s">
        <v>98</v>
      </c>
      <c r="E3425" s="2" t="s">
        <v>167</v>
      </c>
      <c r="F3425" s="2" t="s">
        <v>89</v>
      </c>
      <c r="G3425" s="2" t="s">
        <v>2334</v>
      </c>
      <c r="H3425" s="2" t="s">
        <v>13</v>
      </c>
      <c r="I3425" s="3" t="b">
        <v>0</v>
      </c>
      <c r="J3425" s="3" t="b">
        <v>0</v>
      </c>
      <c r="K3425" s="2" t="s">
        <v>13</v>
      </c>
      <c r="L3425" s="2" t="s">
        <v>14</v>
      </c>
      <c r="M3425" s="9" t="str">
        <f>IF(ISERROR([1]!GetPart(F3425,"-",1)),F3425,[1]!GetPart(F3425,"-",1))</f>
        <v>3</v>
      </c>
      <c r="N3425" t="b">
        <f t="shared" si="161"/>
        <v>1</v>
      </c>
      <c r="P3425" s="9" t="str">
        <f t="shared" si="162"/>
        <v>3 Hornor Lane,Princeton,NJ</v>
      </c>
      <c r="Q3425" t="str">
        <f t="shared" si="160"/>
        <v>3 HORNOR LANE</v>
      </c>
      <c r="R3425" t="e">
        <f>VLOOKUP(Q3425,'[2]2011-Princeton-geocodes.csv'!$A:$A,1,FALSE)</f>
        <v>#N/A</v>
      </c>
    </row>
    <row r="3426" spans="1:18">
      <c r="A3426" s="5">
        <v>3425</v>
      </c>
      <c r="B3426" s="2" t="s">
        <v>2200</v>
      </c>
      <c r="C3426" s="2" t="s">
        <v>170</v>
      </c>
      <c r="D3426" s="2" t="s">
        <v>98</v>
      </c>
      <c r="E3426" s="2" t="s">
        <v>504</v>
      </c>
      <c r="F3426" s="2" t="s">
        <v>62</v>
      </c>
      <c r="G3426" s="2" t="s">
        <v>2334</v>
      </c>
      <c r="H3426" s="2" t="s">
        <v>13</v>
      </c>
      <c r="I3426" s="3" t="b">
        <v>0</v>
      </c>
      <c r="J3426" s="3" t="b">
        <v>0</v>
      </c>
      <c r="K3426" s="2" t="s">
        <v>13</v>
      </c>
      <c r="L3426" s="2" t="s">
        <v>14</v>
      </c>
      <c r="M3426" s="9" t="str">
        <f>IF(ISERROR([1]!GetPart(F3426,"-",1)),F3426,[1]!GetPart(F3426,"-",1))</f>
        <v>9</v>
      </c>
      <c r="N3426" t="b">
        <f t="shared" si="161"/>
        <v>1</v>
      </c>
      <c r="P3426" s="9" t="str">
        <f t="shared" si="162"/>
        <v>9 Hornor Lane,Princeton,NJ</v>
      </c>
      <c r="Q3426" t="str">
        <f t="shared" si="160"/>
        <v>9 HORNOR LANE</v>
      </c>
      <c r="R3426" t="e">
        <f>VLOOKUP(Q3426,'[2]2011-Princeton-geocodes.csv'!$A:$A,1,FALSE)</f>
        <v>#N/A</v>
      </c>
    </row>
    <row r="3427" spans="1:18">
      <c r="A3427" s="5">
        <v>3426</v>
      </c>
      <c r="B3427" s="2" t="s">
        <v>2200</v>
      </c>
      <c r="C3427" s="2" t="s">
        <v>418</v>
      </c>
      <c r="D3427" s="2" t="s">
        <v>428</v>
      </c>
      <c r="E3427" s="2" t="s">
        <v>35</v>
      </c>
      <c r="F3427" s="2" t="s">
        <v>102</v>
      </c>
      <c r="G3427" s="2" t="s">
        <v>2334</v>
      </c>
      <c r="H3427" s="2" t="s">
        <v>13</v>
      </c>
      <c r="I3427" s="3" t="b">
        <v>0</v>
      </c>
      <c r="J3427" s="3" t="b">
        <v>0</v>
      </c>
      <c r="K3427" s="2" t="s">
        <v>13</v>
      </c>
      <c r="L3427" s="2" t="s">
        <v>14</v>
      </c>
      <c r="M3427" s="9" t="str">
        <f>IF(ISERROR([1]!GetPart(F3427,"-",1)),F3427,[1]!GetPart(F3427,"-",1))</f>
        <v>25</v>
      </c>
      <c r="N3427" t="b">
        <f t="shared" si="161"/>
        <v>1</v>
      </c>
      <c r="P3427" s="9" t="str">
        <f t="shared" si="162"/>
        <v>25 Hornor Lane,Princeton,NJ</v>
      </c>
      <c r="Q3427" t="str">
        <f t="shared" si="160"/>
        <v>25 HORNOR LANE</v>
      </c>
      <c r="R3427" t="e">
        <f>VLOOKUP(Q3427,'[2]2011-Princeton-geocodes.csv'!$A:$A,1,FALSE)</f>
        <v>#N/A</v>
      </c>
    </row>
    <row r="3428" spans="1:18">
      <c r="A3428" s="5">
        <v>3427</v>
      </c>
      <c r="B3428" s="2" t="s">
        <v>2200</v>
      </c>
      <c r="C3428" s="2" t="s">
        <v>655</v>
      </c>
      <c r="D3428" s="2" t="s">
        <v>98</v>
      </c>
      <c r="E3428" s="2" t="s">
        <v>149</v>
      </c>
      <c r="F3428" s="2" t="s">
        <v>23</v>
      </c>
      <c r="G3428" s="2" t="s">
        <v>2334</v>
      </c>
      <c r="H3428" s="2" t="s">
        <v>13</v>
      </c>
      <c r="I3428" s="3" t="b">
        <v>0</v>
      </c>
      <c r="J3428" s="3" t="b">
        <v>0</v>
      </c>
      <c r="K3428" s="2" t="s">
        <v>13</v>
      </c>
      <c r="L3428" s="2" t="s">
        <v>14</v>
      </c>
      <c r="M3428" s="9" t="str">
        <f>IF(ISERROR([1]!GetPart(F3428,"-",1)),F3428,[1]!GetPart(F3428,"-",1))</f>
        <v>15</v>
      </c>
      <c r="N3428" t="b">
        <f t="shared" si="161"/>
        <v>1</v>
      </c>
      <c r="P3428" s="9" t="str">
        <f t="shared" si="162"/>
        <v>15 Hornor Lane,Princeton,NJ</v>
      </c>
      <c r="Q3428" t="str">
        <f t="shared" ref="Q3428:Q3491" si="163">UPPER(IF(LEN(M3428)&gt;0,M3428&amp;" ","")&amp;G3428)</f>
        <v>15 HORNOR LANE</v>
      </c>
      <c r="R3428" t="e">
        <f>VLOOKUP(Q3428,'[2]2011-Princeton-geocodes.csv'!$A:$A,1,FALSE)</f>
        <v>#N/A</v>
      </c>
    </row>
    <row r="3429" spans="1:18">
      <c r="A3429" s="5">
        <v>3428</v>
      </c>
      <c r="B3429" s="2" t="s">
        <v>1720</v>
      </c>
      <c r="C3429" s="2" t="s">
        <v>1368</v>
      </c>
      <c r="D3429" s="2" t="s">
        <v>428</v>
      </c>
      <c r="E3429" s="2" t="s">
        <v>514</v>
      </c>
      <c r="F3429" s="2" t="s">
        <v>85</v>
      </c>
      <c r="G3429" s="2" t="s">
        <v>2334</v>
      </c>
      <c r="H3429" s="2" t="s">
        <v>13</v>
      </c>
      <c r="I3429" s="3" t="b">
        <v>0</v>
      </c>
      <c r="J3429" s="3" t="b">
        <v>0</v>
      </c>
      <c r="K3429" s="2" t="s">
        <v>13</v>
      </c>
      <c r="L3429" s="2" t="s">
        <v>14</v>
      </c>
      <c r="M3429" s="9" t="str">
        <f>IF(ISERROR([1]!GetPart(F3429,"-",1)),F3429,[1]!GetPart(F3429,"-",1))</f>
        <v>20</v>
      </c>
      <c r="N3429" t="b">
        <f t="shared" si="161"/>
        <v>1</v>
      </c>
      <c r="P3429" s="9" t="str">
        <f t="shared" si="162"/>
        <v>20 Hornor Lane,Princeton,NJ</v>
      </c>
      <c r="Q3429" t="str">
        <f t="shared" si="163"/>
        <v>20 HORNOR LANE</v>
      </c>
      <c r="R3429" t="e">
        <f>VLOOKUP(Q3429,'[2]2011-Princeton-geocodes.csv'!$A:$A,1,FALSE)</f>
        <v>#N/A</v>
      </c>
    </row>
    <row r="3430" spans="1:18">
      <c r="A3430" s="5">
        <v>3429</v>
      </c>
      <c r="B3430" s="2" t="s">
        <v>1720</v>
      </c>
      <c r="C3430" s="2" t="s">
        <v>1713</v>
      </c>
      <c r="D3430" s="2" t="s">
        <v>428</v>
      </c>
      <c r="E3430" s="2" t="s">
        <v>197</v>
      </c>
      <c r="F3430" s="2" t="s">
        <v>323</v>
      </c>
      <c r="G3430" s="2" t="s">
        <v>2334</v>
      </c>
      <c r="H3430" s="2" t="s">
        <v>13</v>
      </c>
      <c r="I3430" s="3" t="b">
        <v>0</v>
      </c>
      <c r="J3430" s="3" t="b">
        <v>0</v>
      </c>
      <c r="K3430" s="2" t="s">
        <v>13</v>
      </c>
      <c r="L3430" s="2" t="s">
        <v>14</v>
      </c>
      <c r="M3430" s="9" t="str">
        <f>IF(ISERROR([1]!GetPart(F3430,"-",1)),F3430,[1]!GetPart(F3430,"-",1))</f>
        <v>44</v>
      </c>
      <c r="N3430" t="b">
        <f t="shared" si="161"/>
        <v>1</v>
      </c>
      <c r="P3430" s="9" t="str">
        <f t="shared" si="162"/>
        <v>44 Hornor Lane,Princeton,NJ</v>
      </c>
      <c r="Q3430" t="str">
        <f t="shared" si="163"/>
        <v>44 HORNOR LANE</v>
      </c>
      <c r="R3430" t="e">
        <f>VLOOKUP(Q3430,'[2]2011-Princeton-geocodes.csv'!$A:$A,1,FALSE)</f>
        <v>#N/A</v>
      </c>
    </row>
    <row r="3431" spans="1:18">
      <c r="A3431" s="5">
        <v>3430</v>
      </c>
      <c r="B3431" s="2" t="s">
        <v>1720</v>
      </c>
      <c r="C3431" s="2" t="s">
        <v>645</v>
      </c>
      <c r="D3431" s="2" t="s">
        <v>428</v>
      </c>
      <c r="E3431" s="2" t="s">
        <v>514</v>
      </c>
      <c r="F3431" s="2" t="s">
        <v>90</v>
      </c>
      <c r="G3431" s="2" t="s">
        <v>2334</v>
      </c>
      <c r="H3431" s="2" t="s">
        <v>13</v>
      </c>
      <c r="I3431" s="3" t="b">
        <v>0</v>
      </c>
      <c r="J3431" s="3" t="b">
        <v>0</v>
      </c>
      <c r="K3431" s="2" t="s">
        <v>13</v>
      </c>
      <c r="L3431" s="2" t="s">
        <v>14</v>
      </c>
      <c r="M3431" s="9" t="str">
        <f>IF(ISERROR([1]!GetPart(F3431,"-",1)),F3431,[1]!GetPart(F3431,"-",1))</f>
        <v>38</v>
      </c>
      <c r="N3431" t="b">
        <f t="shared" si="161"/>
        <v>1</v>
      </c>
      <c r="P3431" s="9" t="str">
        <f t="shared" si="162"/>
        <v>38 Hornor Lane,Princeton,NJ</v>
      </c>
      <c r="Q3431" t="str">
        <f t="shared" si="163"/>
        <v>38 HORNOR LANE</v>
      </c>
      <c r="R3431" t="e">
        <f>VLOOKUP(Q3431,'[2]2011-Princeton-geocodes.csv'!$A:$A,1,FALSE)</f>
        <v>#N/A</v>
      </c>
    </row>
    <row r="3432" spans="1:18">
      <c r="A3432" s="5">
        <v>3431</v>
      </c>
      <c r="B3432" s="2" t="s">
        <v>1720</v>
      </c>
      <c r="C3432" s="2" t="s">
        <v>652</v>
      </c>
      <c r="D3432" s="2" t="s">
        <v>428</v>
      </c>
      <c r="E3432" s="2" t="s">
        <v>755</v>
      </c>
      <c r="F3432" s="2" t="s">
        <v>304</v>
      </c>
      <c r="G3432" s="2" t="s">
        <v>2334</v>
      </c>
      <c r="H3432" s="2" t="s">
        <v>13</v>
      </c>
      <c r="I3432" s="3" t="b">
        <v>0</v>
      </c>
      <c r="J3432" s="3" t="b">
        <v>0</v>
      </c>
      <c r="K3432" s="2" t="s">
        <v>13</v>
      </c>
      <c r="L3432" s="2" t="s">
        <v>14</v>
      </c>
      <c r="M3432" s="9" t="str">
        <f>IF(ISERROR([1]!GetPart(F3432,"-",1)),F3432,[1]!GetPart(F3432,"-",1))</f>
        <v>32</v>
      </c>
      <c r="N3432" t="b">
        <f t="shared" si="161"/>
        <v>1</v>
      </c>
      <c r="P3432" s="9" t="str">
        <f t="shared" si="162"/>
        <v>32 Hornor Lane,Princeton,NJ</v>
      </c>
      <c r="Q3432" t="str">
        <f t="shared" si="163"/>
        <v>32 HORNOR LANE</v>
      </c>
      <c r="R3432" t="e">
        <f>VLOOKUP(Q3432,'[2]2011-Princeton-geocodes.csv'!$A:$A,1,FALSE)</f>
        <v>#N/A</v>
      </c>
    </row>
    <row r="3433" spans="1:18">
      <c r="A3433" s="5">
        <v>3432</v>
      </c>
      <c r="B3433" s="2" t="s">
        <v>1720</v>
      </c>
      <c r="C3433" s="2" t="s">
        <v>171</v>
      </c>
      <c r="D3433" s="2" t="s">
        <v>98</v>
      </c>
      <c r="E3433" s="2" t="s">
        <v>197</v>
      </c>
      <c r="F3433" s="2" t="s">
        <v>22</v>
      </c>
      <c r="G3433" s="2" t="s">
        <v>2334</v>
      </c>
      <c r="H3433" s="2" t="s">
        <v>13</v>
      </c>
      <c r="I3433" s="3" t="b">
        <v>0</v>
      </c>
      <c r="J3433" s="3" t="b">
        <v>0</v>
      </c>
      <c r="K3433" s="2" t="s">
        <v>13</v>
      </c>
      <c r="L3433" s="2" t="s">
        <v>14</v>
      </c>
      <c r="M3433" s="9" t="str">
        <f>IF(ISERROR([1]!GetPart(F3433,"-",1)),F3433,[1]!GetPart(F3433,"-",1))</f>
        <v>14</v>
      </c>
      <c r="N3433" t="b">
        <f t="shared" si="161"/>
        <v>1</v>
      </c>
      <c r="P3433" s="9" t="str">
        <f t="shared" si="162"/>
        <v>14 Hornor Lane,Princeton,NJ</v>
      </c>
      <c r="Q3433" t="str">
        <f t="shared" si="163"/>
        <v>14 HORNOR LANE</v>
      </c>
      <c r="R3433" t="e">
        <f>VLOOKUP(Q3433,'[2]2011-Princeton-geocodes.csv'!$A:$A,1,FALSE)</f>
        <v>#N/A</v>
      </c>
    </row>
    <row r="3434" spans="1:18">
      <c r="A3434" s="5">
        <v>3433</v>
      </c>
      <c r="B3434" s="2" t="s">
        <v>1720</v>
      </c>
      <c r="C3434" s="2" t="s">
        <v>363</v>
      </c>
      <c r="D3434" s="2" t="s">
        <v>428</v>
      </c>
      <c r="E3434" s="2" t="s">
        <v>479</v>
      </c>
      <c r="F3434" s="2" t="s">
        <v>101</v>
      </c>
      <c r="G3434" s="2" t="s">
        <v>2334</v>
      </c>
      <c r="H3434" s="2" t="s">
        <v>13</v>
      </c>
      <c r="I3434" s="3" t="b">
        <v>0</v>
      </c>
      <c r="J3434" s="3" t="b">
        <v>0</v>
      </c>
      <c r="K3434" s="2" t="s">
        <v>13</v>
      </c>
      <c r="L3434" s="2" t="s">
        <v>14</v>
      </c>
      <c r="M3434" s="9" t="str">
        <f>IF(ISERROR([1]!GetPart(F3434,"-",1)),F3434,[1]!GetPart(F3434,"-",1))</f>
        <v>26</v>
      </c>
      <c r="N3434" t="b">
        <f t="shared" si="161"/>
        <v>1</v>
      </c>
      <c r="P3434" s="9" t="str">
        <f t="shared" si="162"/>
        <v>26 Hornor Lane,Princeton,NJ</v>
      </c>
      <c r="Q3434" t="str">
        <f t="shared" si="163"/>
        <v>26 HORNOR LANE</v>
      </c>
      <c r="R3434" t="e">
        <f>VLOOKUP(Q3434,'[2]2011-Princeton-geocodes.csv'!$A:$A,1,FALSE)</f>
        <v>#N/A</v>
      </c>
    </row>
    <row r="3435" spans="1:18">
      <c r="A3435" s="5">
        <v>3434</v>
      </c>
      <c r="B3435" s="2" t="s">
        <v>1720</v>
      </c>
      <c r="C3435" s="2" t="s">
        <v>711</v>
      </c>
      <c r="D3435" s="2" t="s">
        <v>98</v>
      </c>
      <c r="E3435" s="2" t="s">
        <v>115</v>
      </c>
      <c r="F3435" s="2" t="s">
        <v>65</v>
      </c>
      <c r="G3435" s="2" t="s">
        <v>2334</v>
      </c>
      <c r="H3435" s="2" t="s">
        <v>13</v>
      </c>
      <c r="I3435" s="3" t="b">
        <v>0</v>
      </c>
      <c r="J3435" s="3" t="b">
        <v>0</v>
      </c>
      <c r="K3435" s="2" t="s">
        <v>13</v>
      </c>
      <c r="L3435" s="2" t="s">
        <v>14</v>
      </c>
      <c r="M3435" s="9" t="str">
        <f>IF(ISERROR([1]!GetPart(F3435,"-",1)),F3435,[1]!GetPart(F3435,"-",1))</f>
        <v>8</v>
      </c>
      <c r="N3435" t="b">
        <f t="shared" si="161"/>
        <v>1</v>
      </c>
      <c r="P3435" s="9" t="str">
        <f t="shared" si="162"/>
        <v>8 Hornor Lane,Princeton,NJ</v>
      </c>
      <c r="Q3435" t="str">
        <f t="shared" si="163"/>
        <v>8 HORNOR LANE</v>
      </c>
      <c r="R3435" t="e">
        <f>VLOOKUP(Q3435,'[2]2011-Princeton-geocodes.csv'!$A:$A,1,FALSE)</f>
        <v>#N/A</v>
      </c>
    </row>
    <row r="3436" spans="1:18">
      <c r="A3436" s="5">
        <v>3435</v>
      </c>
      <c r="B3436" s="2" t="s">
        <v>2231</v>
      </c>
      <c r="C3436" s="2" t="s">
        <v>78</v>
      </c>
      <c r="D3436" s="2" t="s">
        <v>98</v>
      </c>
      <c r="E3436" s="2" t="s">
        <v>152</v>
      </c>
      <c r="F3436" s="2" t="s">
        <v>23</v>
      </c>
      <c r="G3436" s="2" t="s">
        <v>2335</v>
      </c>
      <c r="H3436" s="2" t="s">
        <v>13</v>
      </c>
      <c r="I3436" s="3" t="b">
        <v>0</v>
      </c>
      <c r="J3436" s="3" t="b">
        <v>0</v>
      </c>
      <c r="K3436" s="2" t="s">
        <v>13</v>
      </c>
      <c r="L3436" s="2" t="s">
        <v>14</v>
      </c>
      <c r="M3436" s="9" t="str">
        <f>IF(ISERROR([1]!GetPart(F3436,"-",1)),F3436,[1]!GetPart(F3436,"-",1))</f>
        <v>15</v>
      </c>
      <c r="N3436" t="b">
        <f t="shared" si="161"/>
        <v>1</v>
      </c>
      <c r="P3436" s="9" t="str">
        <f t="shared" si="162"/>
        <v>15 Houghton Road,Princeton,NJ</v>
      </c>
      <c r="Q3436" t="str">
        <f t="shared" si="163"/>
        <v>15 HOUGHTON ROAD</v>
      </c>
      <c r="R3436" t="e">
        <f>VLOOKUP(Q3436,'[2]2011-Princeton-geocodes.csv'!$A:$A,1,FALSE)</f>
        <v>#N/A</v>
      </c>
    </row>
    <row r="3437" spans="1:18">
      <c r="A3437" s="5">
        <v>3436</v>
      </c>
      <c r="B3437" s="2" t="s">
        <v>2267</v>
      </c>
      <c r="C3437" s="2" t="s">
        <v>54</v>
      </c>
      <c r="D3437" s="2" t="s">
        <v>50</v>
      </c>
      <c r="E3437" s="2" t="s">
        <v>607</v>
      </c>
      <c r="F3437" s="2" t="s">
        <v>325</v>
      </c>
      <c r="G3437" s="2" t="s">
        <v>2336</v>
      </c>
      <c r="H3437" s="2" t="s">
        <v>13</v>
      </c>
      <c r="I3437" s="3" t="b">
        <v>0</v>
      </c>
      <c r="J3437" s="3" t="b">
        <v>1</v>
      </c>
      <c r="K3437" s="2" t="s">
        <v>13</v>
      </c>
      <c r="L3437" s="2" t="s">
        <v>13</v>
      </c>
      <c r="M3437" s="9" t="str">
        <f>IF(ISERROR([1]!GetPart(F3437,"-",1)),F3437,[1]!GetPart(F3437,"-",1))</f>
        <v>30</v>
      </c>
      <c r="N3437" t="b">
        <f t="shared" si="161"/>
        <v>1</v>
      </c>
      <c r="P3437" s="9" t="str">
        <f t="shared" si="162"/>
        <v>30 Howe Circle,Princeton,NJ</v>
      </c>
      <c r="Q3437" t="str">
        <f t="shared" si="163"/>
        <v>30 HOWE CIRCLE</v>
      </c>
      <c r="R3437" t="e">
        <f>VLOOKUP(Q3437,'[2]2011-Princeton-geocodes.csv'!$A:$A,1,FALSE)</f>
        <v>#N/A</v>
      </c>
    </row>
    <row r="3438" spans="1:18">
      <c r="A3438" s="5">
        <v>3437</v>
      </c>
      <c r="B3438" s="2" t="s">
        <v>2267</v>
      </c>
      <c r="C3438" s="2" t="s">
        <v>23</v>
      </c>
      <c r="D3438" s="2" t="s">
        <v>50</v>
      </c>
      <c r="E3438" s="2" t="s">
        <v>84</v>
      </c>
      <c r="F3438" s="2" t="s">
        <v>310</v>
      </c>
      <c r="G3438" s="2" t="s">
        <v>2336</v>
      </c>
      <c r="H3438" s="2" t="s">
        <v>13</v>
      </c>
      <c r="I3438" s="3" t="b">
        <v>0</v>
      </c>
      <c r="J3438" s="3" t="b">
        <v>1</v>
      </c>
      <c r="K3438" s="2" t="s">
        <v>13</v>
      </c>
      <c r="L3438" s="2" t="s">
        <v>13</v>
      </c>
      <c r="M3438" s="9" t="str">
        <f>IF(ISERROR([1]!GetPart(F3438,"-",1)),F3438,[1]!GetPart(F3438,"-",1))</f>
        <v>35</v>
      </c>
      <c r="N3438" t="b">
        <f t="shared" si="161"/>
        <v>1</v>
      </c>
      <c r="P3438" s="9" t="str">
        <f t="shared" si="162"/>
        <v>35 Howe Circle,Princeton,NJ</v>
      </c>
      <c r="Q3438" t="str">
        <f t="shared" si="163"/>
        <v>35 HOWE CIRCLE</v>
      </c>
      <c r="R3438" t="e">
        <f>VLOOKUP(Q3438,'[2]2011-Princeton-geocodes.csv'!$A:$A,1,FALSE)</f>
        <v>#N/A</v>
      </c>
    </row>
    <row r="3439" spans="1:18">
      <c r="A3439" s="5">
        <v>3438</v>
      </c>
      <c r="B3439" s="2" t="s">
        <v>2267</v>
      </c>
      <c r="C3439" s="2" t="s">
        <v>49</v>
      </c>
      <c r="D3439" s="2" t="s">
        <v>50</v>
      </c>
      <c r="E3439" s="2" t="s">
        <v>68</v>
      </c>
      <c r="F3439" s="2" t="s">
        <v>158</v>
      </c>
      <c r="G3439" s="2" t="s">
        <v>2336</v>
      </c>
      <c r="H3439" s="2" t="s">
        <v>13</v>
      </c>
      <c r="I3439" s="3" t="b">
        <v>0</v>
      </c>
      <c r="J3439" s="3" t="b">
        <v>1</v>
      </c>
      <c r="K3439" s="2" t="s">
        <v>13</v>
      </c>
      <c r="L3439" s="2" t="s">
        <v>13</v>
      </c>
      <c r="M3439" s="9" t="str">
        <f>IF(ISERROR([1]!GetPart(F3439,"-",1)),F3439,[1]!GetPart(F3439,"-",1))</f>
        <v>19</v>
      </c>
      <c r="N3439" t="b">
        <f t="shared" si="161"/>
        <v>1</v>
      </c>
      <c r="P3439" s="9" t="str">
        <f t="shared" si="162"/>
        <v>19 Howe Circle,Princeton,NJ</v>
      </c>
      <c r="Q3439" t="str">
        <f t="shared" si="163"/>
        <v>19 HOWE CIRCLE</v>
      </c>
      <c r="R3439" t="e">
        <f>VLOOKUP(Q3439,'[2]2011-Princeton-geocodes.csv'!$A:$A,1,FALSE)</f>
        <v>#N/A</v>
      </c>
    </row>
    <row r="3440" spans="1:18">
      <c r="A3440" s="5">
        <v>3439</v>
      </c>
      <c r="B3440" s="2" t="s">
        <v>2267</v>
      </c>
      <c r="C3440" s="2" t="s">
        <v>76</v>
      </c>
      <c r="D3440" s="2" t="s">
        <v>50</v>
      </c>
      <c r="E3440" s="2" t="s">
        <v>87</v>
      </c>
      <c r="F3440" s="2" t="s">
        <v>49</v>
      </c>
      <c r="G3440" s="2" t="s">
        <v>2336</v>
      </c>
      <c r="H3440" s="2" t="s">
        <v>13</v>
      </c>
      <c r="I3440" s="3" t="b">
        <v>0</v>
      </c>
      <c r="J3440" s="3" t="b">
        <v>1</v>
      </c>
      <c r="K3440" s="2" t="s">
        <v>13</v>
      </c>
      <c r="L3440" s="2" t="s">
        <v>13</v>
      </c>
      <c r="M3440" s="9" t="str">
        <f>IF(ISERROR([1]!GetPart(F3440,"-",1)),F3440,[1]!GetPart(F3440,"-",1))</f>
        <v>13</v>
      </c>
      <c r="N3440" t="b">
        <f t="shared" si="161"/>
        <v>1</v>
      </c>
      <c r="P3440" s="9" t="str">
        <f t="shared" si="162"/>
        <v>13 Howe Circle,Princeton,NJ</v>
      </c>
      <c r="Q3440" t="str">
        <f t="shared" si="163"/>
        <v>13 HOWE CIRCLE</v>
      </c>
      <c r="R3440" t="e">
        <f>VLOOKUP(Q3440,'[2]2011-Princeton-geocodes.csv'!$A:$A,1,FALSE)</f>
        <v>#N/A</v>
      </c>
    </row>
    <row r="3441" spans="1:18">
      <c r="A3441" s="5">
        <v>3440</v>
      </c>
      <c r="B3441" s="2" t="s">
        <v>2267</v>
      </c>
      <c r="C3441" s="2" t="s">
        <v>158</v>
      </c>
      <c r="D3441" s="2" t="s">
        <v>50</v>
      </c>
      <c r="E3441" s="2" t="s">
        <v>87</v>
      </c>
      <c r="F3441" s="2" t="s">
        <v>78</v>
      </c>
      <c r="G3441" s="2" t="s">
        <v>2336</v>
      </c>
      <c r="H3441" s="2" t="s">
        <v>13</v>
      </c>
      <c r="I3441" s="3" t="b">
        <v>0</v>
      </c>
      <c r="J3441" s="3" t="b">
        <v>1</v>
      </c>
      <c r="K3441" s="2" t="s">
        <v>13</v>
      </c>
      <c r="L3441" s="2" t="s">
        <v>13</v>
      </c>
      <c r="M3441" s="9" t="str">
        <f>IF(ISERROR([1]!GetPart(F3441,"-",1)),F3441,[1]!GetPart(F3441,"-",1))</f>
        <v>10</v>
      </c>
      <c r="N3441" t="b">
        <f t="shared" si="161"/>
        <v>1</v>
      </c>
      <c r="P3441" s="9" t="str">
        <f t="shared" si="162"/>
        <v>10 Howe Circle,Princeton,NJ</v>
      </c>
      <c r="Q3441" t="str">
        <f t="shared" si="163"/>
        <v>10 HOWE CIRCLE</v>
      </c>
      <c r="R3441" t="e">
        <f>VLOOKUP(Q3441,'[2]2011-Princeton-geocodes.csv'!$A:$A,1,FALSE)</f>
        <v>#N/A</v>
      </c>
    </row>
    <row r="3442" spans="1:18">
      <c r="A3442" s="5">
        <v>3441</v>
      </c>
      <c r="B3442" s="2" t="s">
        <v>2267</v>
      </c>
      <c r="C3442" s="2" t="s">
        <v>24</v>
      </c>
      <c r="D3442" s="2" t="s">
        <v>50</v>
      </c>
      <c r="E3442" s="2" t="s">
        <v>84</v>
      </c>
      <c r="F3442" s="2" t="s">
        <v>295</v>
      </c>
      <c r="G3442" s="2" t="s">
        <v>2336</v>
      </c>
      <c r="H3442" s="2" t="s">
        <v>13</v>
      </c>
      <c r="I3442" s="3" t="b">
        <v>0</v>
      </c>
      <c r="J3442" s="3" t="b">
        <v>1</v>
      </c>
      <c r="K3442" s="2" t="s">
        <v>13</v>
      </c>
      <c r="L3442" s="2" t="s">
        <v>13</v>
      </c>
      <c r="M3442" s="9" t="str">
        <f>IF(ISERROR([1]!GetPart(F3442,"-",1)),F3442,[1]!GetPart(F3442,"-",1))</f>
        <v>34</v>
      </c>
      <c r="N3442" t="b">
        <f t="shared" si="161"/>
        <v>1</v>
      </c>
      <c r="P3442" s="9" t="str">
        <f t="shared" si="162"/>
        <v>34 Howe Circle,Princeton,NJ</v>
      </c>
      <c r="Q3442" t="str">
        <f t="shared" si="163"/>
        <v>34 HOWE CIRCLE</v>
      </c>
      <c r="R3442" t="e">
        <f>VLOOKUP(Q3442,'[2]2011-Princeton-geocodes.csv'!$A:$A,1,FALSE)</f>
        <v>#N/A</v>
      </c>
    </row>
    <row r="3443" spans="1:18">
      <c r="A3443" s="5">
        <v>3442</v>
      </c>
      <c r="B3443" s="2" t="s">
        <v>2267</v>
      </c>
      <c r="C3443" s="2" t="s">
        <v>59</v>
      </c>
      <c r="D3443" s="2" t="s">
        <v>50</v>
      </c>
      <c r="E3443" s="2" t="s">
        <v>474</v>
      </c>
      <c r="F3443" s="2" t="s">
        <v>101</v>
      </c>
      <c r="G3443" s="2" t="s">
        <v>2336</v>
      </c>
      <c r="H3443" s="2" t="s">
        <v>13</v>
      </c>
      <c r="I3443" s="3" t="b">
        <v>0</v>
      </c>
      <c r="J3443" s="3" t="b">
        <v>1</v>
      </c>
      <c r="K3443" s="2" t="s">
        <v>13</v>
      </c>
      <c r="L3443" s="2" t="s">
        <v>13</v>
      </c>
      <c r="M3443" s="9" t="str">
        <f>IF(ISERROR([1]!GetPart(F3443,"-",1)),F3443,[1]!GetPart(F3443,"-",1))</f>
        <v>26</v>
      </c>
      <c r="N3443" t="b">
        <f t="shared" si="161"/>
        <v>1</v>
      </c>
      <c r="P3443" s="9" t="str">
        <f t="shared" si="162"/>
        <v>26 Howe Circle,Princeton,NJ</v>
      </c>
      <c r="Q3443" t="str">
        <f t="shared" si="163"/>
        <v>26 HOWE CIRCLE</v>
      </c>
      <c r="R3443" t="e">
        <f>VLOOKUP(Q3443,'[2]2011-Princeton-geocodes.csv'!$A:$A,1,FALSE)</f>
        <v>#N/A</v>
      </c>
    </row>
    <row r="3444" spans="1:18">
      <c r="A3444" s="5">
        <v>3443</v>
      </c>
      <c r="B3444" s="2" t="s">
        <v>2267</v>
      </c>
      <c r="C3444" s="2" t="s">
        <v>22</v>
      </c>
      <c r="D3444" s="2" t="s">
        <v>50</v>
      </c>
      <c r="E3444" s="2" t="s">
        <v>51</v>
      </c>
      <c r="F3444" s="2" t="s">
        <v>102</v>
      </c>
      <c r="G3444" s="2" t="s">
        <v>2336</v>
      </c>
      <c r="H3444" s="2" t="s">
        <v>13</v>
      </c>
      <c r="I3444" s="3" t="b">
        <v>0</v>
      </c>
      <c r="J3444" s="3" t="b">
        <v>1</v>
      </c>
      <c r="K3444" s="2" t="s">
        <v>13</v>
      </c>
      <c r="L3444" s="2" t="s">
        <v>13</v>
      </c>
      <c r="M3444" s="9" t="str">
        <f>IF(ISERROR([1]!GetPart(F3444,"-",1)),F3444,[1]!GetPart(F3444,"-",1))</f>
        <v>25</v>
      </c>
      <c r="N3444" t="b">
        <f t="shared" si="161"/>
        <v>1</v>
      </c>
      <c r="P3444" s="9" t="str">
        <f t="shared" si="162"/>
        <v>25 Howe Circle,Princeton,NJ</v>
      </c>
      <c r="Q3444" t="str">
        <f t="shared" si="163"/>
        <v>25 HOWE CIRCLE</v>
      </c>
      <c r="R3444" t="e">
        <f>VLOOKUP(Q3444,'[2]2011-Princeton-geocodes.csv'!$A:$A,1,FALSE)</f>
        <v>#N/A</v>
      </c>
    </row>
    <row r="3445" spans="1:18">
      <c r="A3445" s="5">
        <v>3444</v>
      </c>
      <c r="B3445" s="2" t="s">
        <v>1192</v>
      </c>
      <c r="C3445" s="2" t="s">
        <v>562</v>
      </c>
      <c r="D3445" s="2" t="s">
        <v>486</v>
      </c>
      <c r="E3445" s="2" t="s">
        <v>2337</v>
      </c>
      <c r="F3445" s="2" t="s">
        <v>13</v>
      </c>
      <c r="G3445" s="2" t="s">
        <v>2338</v>
      </c>
      <c r="H3445" s="2" t="s">
        <v>13</v>
      </c>
      <c r="I3445" s="3" t="b">
        <v>0</v>
      </c>
      <c r="J3445" s="3" t="b">
        <v>0</v>
      </c>
      <c r="K3445" s="2" t="s">
        <v>13</v>
      </c>
      <c r="L3445" s="2" t="s">
        <v>14</v>
      </c>
      <c r="M3445" s="9" t="str">
        <f>IF(ISERROR([1]!GetPart(F3445,"-",1)),F3445,[1]!GetPart(F3445,"-",1))</f>
        <v/>
      </c>
      <c r="N3445" t="b">
        <f t="shared" si="161"/>
        <v>0</v>
      </c>
      <c r="P3445" s="9" t="str">
        <f t="shared" si="162"/>
        <v>Hulfish North,Princeton,NJ</v>
      </c>
      <c r="Q3445" t="str">
        <f t="shared" si="163"/>
        <v>HULFISH NORTH</v>
      </c>
      <c r="R3445" t="e">
        <f>VLOOKUP(Q3445,'[2]2011-Princeton-geocodes.csv'!$A:$A,1,FALSE)</f>
        <v>#N/A</v>
      </c>
    </row>
    <row r="3446" spans="1:18">
      <c r="A3446" s="5">
        <v>3445</v>
      </c>
      <c r="B3446" s="2" t="s">
        <v>1192</v>
      </c>
      <c r="C3446" s="2" t="s">
        <v>574</v>
      </c>
      <c r="D3446" s="2" t="s">
        <v>486</v>
      </c>
      <c r="E3446" s="2" t="s">
        <v>2337</v>
      </c>
      <c r="F3446" s="2" t="s">
        <v>13</v>
      </c>
      <c r="G3446" s="2" t="s">
        <v>2338</v>
      </c>
      <c r="H3446" s="2" t="s">
        <v>13</v>
      </c>
      <c r="I3446" s="3" t="b">
        <v>0</v>
      </c>
      <c r="J3446" s="3" t="b">
        <v>0</v>
      </c>
      <c r="K3446" s="2" t="s">
        <v>13</v>
      </c>
      <c r="L3446" s="2" t="s">
        <v>14</v>
      </c>
      <c r="M3446" s="9" t="str">
        <f>IF(ISERROR([1]!GetPart(F3446,"-",1)),F3446,[1]!GetPart(F3446,"-",1))</f>
        <v/>
      </c>
      <c r="N3446" t="b">
        <f t="shared" si="161"/>
        <v>0</v>
      </c>
      <c r="P3446" s="9" t="str">
        <f t="shared" si="162"/>
        <v>Hulfish North,Princeton,NJ</v>
      </c>
      <c r="Q3446" t="str">
        <f t="shared" si="163"/>
        <v>HULFISH NORTH</v>
      </c>
      <c r="R3446" t="e">
        <f>VLOOKUP(Q3446,'[2]2011-Princeton-geocodes.csv'!$A:$A,1,FALSE)</f>
        <v>#N/A</v>
      </c>
    </row>
    <row r="3447" spans="1:18">
      <c r="A3447" s="5">
        <v>3446</v>
      </c>
      <c r="B3447" s="2" t="s">
        <v>1192</v>
      </c>
      <c r="C3447" s="2" t="s">
        <v>568</v>
      </c>
      <c r="D3447" s="2" t="s">
        <v>486</v>
      </c>
      <c r="E3447" s="2" t="s">
        <v>2337</v>
      </c>
      <c r="F3447" s="2" t="s">
        <v>13</v>
      </c>
      <c r="G3447" s="2" t="s">
        <v>2338</v>
      </c>
      <c r="H3447" s="2" t="s">
        <v>13</v>
      </c>
      <c r="I3447" s="3" t="b">
        <v>0</v>
      </c>
      <c r="J3447" s="3" t="b">
        <v>0</v>
      </c>
      <c r="K3447" s="2" t="s">
        <v>13</v>
      </c>
      <c r="L3447" s="2" t="s">
        <v>14</v>
      </c>
      <c r="M3447" s="9" t="str">
        <f>IF(ISERROR([1]!GetPart(F3447,"-",1)),F3447,[1]!GetPart(F3447,"-",1))</f>
        <v/>
      </c>
      <c r="N3447" t="b">
        <f t="shared" si="161"/>
        <v>0</v>
      </c>
      <c r="P3447" s="9" t="str">
        <f t="shared" si="162"/>
        <v>Hulfish North,Princeton,NJ</v>
      </c>
      <c r="Q3447" t="str">
        <f t="shared" si="163"/>
        <v>HULFISH NORTH</v>
      </c>
      <c r="R3447" t="e">
        <f>VLOOKUP(Q3447,'[2]2011-Princeton-geocodes.csv'!$A:$A,1,FALSE)</f>
        <v>#N/A</v>
      </c>
    </row>
    <row r="3448" spans="1:18">
      <c r="A3448" s="5">
        <v>3447</v>
      </c>
      <c r="B3448" s="2" t="s">
        <v>1192</v>
      </c>
      <c r="C3448" s="2" t="s">
        <v>572</v>
      </c>
      <c r="D3448" s="2" t="s">
        <v>486</v>
      </c>
      <c r="E3448" s="2" t="s">
        <v>19</v>
      </c>
      <c r="F3448" s="2" t="s">
        <v>13</v>
      </c>
      <c r="G3448" s="2" t="s">
        <v>2338</v>
      </c>
      <c r="H3448" s="2" t="s">
        <v>13</v>
      </c>
      <c r="I3448" s="3" t="b">
        <v>0</v>
      </c>
      <c r="J3448" s="3" t="b">
        <v>0</v>
      </c>
      <c r="K3448" s="2" t="s">
        <v>13</v>
      </c>
      <c r="L3448" s="2" t="s">
        <v>14</v>
      </c>
      <c r="M3448" s="9" t="str">
        <f>IF(ISERROR([1]!GetPart(F3448,"-",1)),F3448,[1]!GetPart(F3448,"-",1))</f>
        <v/>
      </c>
      <c r="N3448" t="b">
        <f t="shared" si="161"/>
        <v>0</v>
      </c>
      <c r="P3448" s="9" t="str">
        <f t="shared" si="162"/>
        <v>Hulfish North,Princeton,NJ</v>
      </c>
      <c r="Q3448" t="str">
        <f t="shared" si="163"/>
        <v>HULFISH NORTH</v>
      </c>
      <c r="R3448" t="e">
        <f>VLOOKUP(Q3448,'[2]2011-Princeton-geocodes.csv'!$A:$A,1,FALSE)</f>
        <v>#N/A</v>
      </c>
    </row>
    <row r="3449" spans="1:18">
      <c r="A3449" s="5">
        <v>3448</v>
      </c>
      <c r="B3449" s="2" t="s">
        <v>1192</v>
      </c>
      <c r="C3449" s="2" t="s">
        <v>12</v>
      </c>
      <c r="D3449" s="2" t="s">
        <v>486</v>
      </c>
      <c r="E3449" s="2" t="s">
        <v>19</v>
      </c>
      <c r="F3449" s="2" t="s">
        <v>13</v>
      </c>
      <c r="G3449" s="2" t="s">
        <v>2338</v>
      </c>
      <c r="H3449" s="2" t="s">
        <v>13</v>
      </c>
      <c r="I3449" s="3" t="b">
        <v>0</v>
      </c>
      <c r="J3449" s="3" t="b">
        <v>0</v>
      </c>
      <c r="K3449" s="2" t="s">
        <v>13</v>
      </c>
      <c r="L3449" s="2" t="s">
        <v>14</v>
      </c>
      <c r="M3449" s="9" t="str">
        <f>IF(ISERROR([1]!GetPart(F3449,"-",1)),F3449,[1]!GetPart(F3449,"-",1))</f>
        <v/>
      </c>
      <c r="N3449" t="b">
        <f t="shared" si="161"/>
        <v>0</v>
      </c>
      <c r="P3449" s="9" t="str">
        <f t="shared" si="162"/>
        <v>Hulfish North,Princeton,NJ</v>
      </c>
      <c r="Q3449" t="str">
        <f t="shared" si="163"/>
        <v>HULFISH NORTH</v>
      </c>
      <c r="R3449" t="e">
        <f>VLOOKUP(Q3449,'[2]2011-Princeton-geocodes.csv'!$A:$A,1,FALSE)</f>
        <v>#N/A</v>
      </c>
    </row>
    <row r="3450" spans="1:18">
      <c r="A3450" s="5">
        <v>3449</v>
      </c>
      <c r="B3450" s="2" t="s">
        <v>2339</v>
      </c>
      <c r="C3450" s="2" t="s">
        <v>1283</v>
      </c>
      <c r="D3450" s="2" t="s">
        <v>18</v>
      </c>
      <c r="E3450" s="2" t="s">
        <v>482</v>
      </c>
      <c r="F3450" s="2" t="s">
        <v>78</v>
      </c>
      <c r="G3450" s="2" t="s">
        <v>2340</v>
      </c>
      <c r="H3450" s="2" t="s">
        <v>13</v>
      </c>
      <c r="I3450" s="3" t="b">
        <v>1</v>
      </c>
      <c r="J3450" s="3" t="b">
        <v>0</v>
      </c>
      <c r="K3450" s="2" t="s">
        <v>13</v>
      </c>
      <c r="L3450" s="2" t="s">
        <v>14</v>
      </c>
      <c r="M3450" s="9" t="str">
        <f>IF(ISERROR([1]!GetPart(F3450,"-",1)),F3450,[1]!GetPart(F3450,"-",1))</f>
        <v>10</v>
      </c>
      <c r="N3450" t="b">
        <f t="shared" si="161"/>
        <v>0</v>
      </c>
      <c r="P3450" s="9" t="str">
        <f t="shared" si="162"/>
        <v>10 Hulfish Street,Princeton,NJ</v>
      </c>
      <c r="Q3450" t="str">
        <f t="shared" si="163"/>
        <v>10 HULFISH STREET</v>
      </c>
      <c r="R3450" t="e">
        <f>VLOOKUP(Q3450,'[2]2011-Princeton-geocodes.csv'!$A:$A,1,FALSE)</f>
        <v>#N/A</v>
      </c>
    </row>
    <row r="3451" spans="1:18">
      <c r="A3451" s="5">
        <v>3450</v>
      </c>
      <c r="B3451" s="2" t="s">
        <v>2339</v>
      </c>
      <c r="C3451" s="2" t="s">
        <v>303</v>
      </c>
      <c r="D3451" s="2" t="s">
        <v>18</v>
      </c>
      <c r="E3451" s="2" t="s">
        <v>99</v>
      </c>
      <c r="F3451" s="2" t="s">
        <v>2341</v>
      </c>
      <c r="G3451" s="2" t="s">
        <v>2340</v>
      </c>
      <c r="H3451" s="2" t="s">
        <v>13</v>
      </c>
      <c r="I3451" s="3" t="b">
        <v>1</v>
      </c>
      <c r="J3451" s="3" t="b">
        <v>0</v>
      </c>
      <c r="K3451" s="2" t="s">
        <v>13</v>
      </c>
      <c r="L3451" s="2" t="s">
        <v>14</v>
      </c>
      <c r="M3451" s="9" t="str">
        <f>IF(ISERROR([1]!GetPart(F3451,"-",1)),F3451,[1]!GetPart(F3451,"-",1))</f>
        <v>4</v>
      </c>
      <c r="N3451" t="b">
        <f t="shared" si="161"/>
        <v>0</v>
      </c>
      <c r="P3451" s="9" t="str">
        <f t="shared" si="162"/>
        <v>4 Hulfish Street,Princeton,NJ</v>
      </c>
      <c r="Q3451" t="str">
        <f t="shared" si="163"/>
        <v>4 HULFISH STREET</v>
      </c>
      <c r="R3451" t="e">
        <f>VLOOKUP(Q3451,'[2]2011-Princeton-geocodes.csv'!$A:$A,1,FALSE)</f>
        <v>#N/A</v>
      </c>
    </row>
    <row r="3452" spans="1:18">
      <c r="A3452" s="5">
        <v>3451</v>
      </c>
      <c r="B3452" s="2" t="s">
        <v>497</v>
      </c>
      <c r="C3452" s="2" t="s">
        <v>76</v>
      </c>
      <c r="D3452" s="2" t="s">
        <v>560</v>
      </c>
      <c r="E3452" s="2" t="s">
        <v>156</v>
      </c>
      <c r="F3452" s="2" t="s">
        <v>2342</v>
      </c>
      <c r="G3452" s="2" t="s">
        <v>2343</v>
      </c>
      <c r="H3452" s="2" t="s">
        <v>13</v>
      </c>
      <c r="I3452" s="3" t="b">
        <v>0</v>
      </c>
      <c r="J3452" s="3" t="b">
        <v>0</v>
      </c>
      <c r="K3452" s="2" t="s">
        <v>13</v>
      </c>
      <c r="L3452" s="2" t="s">
        <v>14</v>
      </c>
      <c r="M3452" s="9" t="str">
        <f>IF(ISERROR([1]!GetPart(F3452,"-",1)),F3452,[1]!GetPart(F3452,"-",1))</f>
        <v>36</v>
      </c>
      <c r="N3452" t="b">
        <f t="shared" si="161"/>
        <v>1</v>
      </c>
      <c r="P3452" s="9" t="str">
        <f t="shared" si="162"/>
        <v>36 Humbert Street,Princeton,NJ</v>
      </c>
      <c r="Q3452" t="str">
        <f t="shared" si="163"/>
        <v>36 HUMBERT STREET</v>
      </c>
      <c r="R3452" t="e">
        <f>VLOOKUP(Q3452,'[2]2011-Princeton-geocodes.csv'!$A:$A,1,FALSE)</f>
        <v>#N/A</v>
      </c>
    </row>
    <row r="3453" spans="1:18">
      <c r="A3453" s="5">
        <v>3452</v>
      </c>
      <c r="B3453" s="2" t="s">
        <v>497</v>
      </c>
      <c r="C3453" s="2" t="s">
        <v>62</v>
      </c>
      <c r="D3453" s="2" t="s">
        <v>560</v>
      </c>
      <c r="E3453" s="2" t="s">
        <v>194</v>
      </c>
      <c r="F3453" s="2" t="s">
        <v>76</v>
      </c>
      <c r="G3453" s="2" t="s">
        <v>2343</v>
      </c>
      <c r="H3453" s="2" t="s">
        <v>13</v>
      </c>
      <c r="I3453" s="3" t="b">
        <v>0</v>
      </c>
      <c r="J3453" s="3" t="b">
        <v>0</v>
      </c>
      <c r="K3453" s="2" t="s">
        <v>13</v>
      </c>
      <c r="L3453" s="2" t="s">
        <v>14</v>
      </c>
      <c r="M3453" s="9" t="str">
        <f>IF(ISERROR([1]!GetPart(F3453,"-",1)),F3453,[1]!GetPart(F3453,"-",1))</f>
        <v>12</v>
      </c>
      <c r="N3453" t="b">
        <f t="shared" si="161"/>
        <v>1</v>
      </c>
      <c r="P3453" s="9" t="str">
        <f t="shared" si="162"/>
        <v>12 Humbert Street,Princeton,NJ</v>
      </c>
      <c r="Q3453" t="str">
        <f t="shared" si="163"/>
        <v>12 HUMBERT STREET</v>
      </c>
      <c r="R3453" t="e">
        <f>VLOOKUP(Q3453,'[2]2011-Princeton-geocodes.csv'!$A:$A,1,FALSE)</f>
        <v>#N/A</v>
      </c>
    </row>
    <row r="3454" spans="1:18">
      <c r="A3454" s="5">
        <v>3453</v>
      </c>
      <c r="B3454" s="2" t="s">
        <v>497</v>
      </c>
      <c r="C3454" s="2" t="s">
        <v>74</v>
      </c>
      <c r="D3454" s="2" t="s">
        <v>560</v>
      </c>
      <c r="E3454" s="2" t="s">
        <v>99</v>
      </c>
      <c r="F3454" s="2" t="s">
        <v>2344</v>
      </c>
      <c r="G3454" s="2" t="s">
        <v>2343</v>
      </c>
      <c r="H3454" s="2" t="s">
        <v>13</v>
      </c>
      <c r="I3454" s="3" t="b">
        <v>0</v>
      </c>
      <c r="J3454" s="3" t="b">
        <v>0</v>
      </c>
      <c r="K3454" s="2" t="s">
        <v>13</v>
      </c>
      <c r="L3454" s="2" t="s">
        <v>14</v>
      </c>
      <c r="M3454" s="9" t="str">
        <f>IF(ISERROR([1]!GetPart(F3454,"-",1)),F3454,[1]!GetPart(F3454,"-",1))</f>
        <v>32</v>
      </c>
      <c r="N3454" t="b">
        <f t="shared" si="161"/>
        <v>1</v>
      </c>
      <c r="P3454" s="9" t="str">
        <f t="shared" si="162"/>
        <v>32 Humbert Street,Princeton,NJ</v>
      </c>
      <c r="Q3454" t="str">
        <f t="shared" si="163"/>
        <v>32 HUMBERT STREET</v>
      </c>
      <c r="R3454" t="e">
        <f>VLOOKUP(Q3454,'[2]2011-Princeton-geocodes.csv'!$A:$A,1,FALSE)</f>
        <v>#N/A</v>
      </c>
    </row>
    <row r="3455" spans="1:18">
      <c r="A3455" s="5">
        <v>3454</v>
      </c>
      <c r="B3455" s="2" t="s">
        <v>497</v>
      </c>
      <c r="C3455" s="2" t="s">
        <v>78</v>
      </c>
      <c r="D3455" s="2" t="s">
        <v>560</v>
      </c>
      <c r="E3455" s="2" t="s">
        <v>230</v>
      </c>
      <c r="F3455" s="2" t="s">
        <v>22</v>
      </c>
      <c r="G3455" s="2" t="s">
        <v>2343</v>
      </c>
      <c r="H3455" s="2" t="s">
        <v>13</v>
      </c>
      <c r="I3455" s="3" t="b">
        <v>0</v>
      </c>
      <c r="J3455" s="3" t="b">
        <v>0</v>
      </c>
      <c r="K3455" s="2" t="s">
        <v>13</v>
      </c>
      <c r="L3455" s="2" t="s">
        <v>14</v>
      </c>
      <c r="M3455" s="9" t="str">
        <f>IF(ISERROR([1]!GetPart(F3455,"-",1)),F3455,[1]!GetPart(F3455,"-",1))</f>
        <v>14</v>
      </c>
      <c r="N3455" t="b">
        <f t="shared" si="161"/>
        <v>1</v>
      </c>
      <c r="P3455" s="9" t="str">
        <f t="shared" si="162"/>
        <v>14 Humbert Street,Princeton,NJ</v>
      </c>
      <c r="Q3455" t="str">
        <f t="shared" si="163"/>
        <v>14 HUMBERT STREET</v>
      </c>
      <c r="R3455" t="e">
        <f>VLOOKUP(Q3455,'[2]2011-Princeton-geocodes.csv'!$A:$A,1,FALSE)</f>
        <v>#N/A</v>
      </c>
    </row>
    <row r="3456" spans="1:18">
      <c r="A3456" s="5">
        <v>3455</v>
      </c>
      <c r="B3456" s="2" t="s">
        <v>497</v>
      </c>
      <c r="C3456" s="2" t="s">
        <v>285</v>
      </c>
      <c r="D3456" s="2" t="s">
        <v>560</v>
      </c>
      <c r="E3456" s="2" t="s">
        <v>167</v>
      </c>
      <c r="F3456" s="2" t="s">
        <v>85</v>
      </c>
      <c r="G3456" s="2" t="s">
        <v>2343</v>
      </c>
      <c r="H3456" s="2" t="s">
        <v>13</v>
      </c>
      <c r="I3456" s="3" t="b">
        <v>0</v>
      </c>
      <c r="J3456" s="3" t="b">
        <v>0</v>
      </c>
      <c r="K3456" s="2" t="s">
        <v>13</v>
      </c>
      <c r="L3456" s="2" t="s">
        <v>14</v>
      </c>
      <c r="M3456" s="9" t="str">
        <f>IF(ISERROR([1]!GetPart(F3456,"-",1)),F3456,[1]!GetPart(F3456,"-",1))</f>
        <v>20</v>
      </c>
      <c r="N3456" t="b">
        <f t="shared" si="161"/>
        <v>1</v>
      </c>
      <c r="P3456" s="9" t="str">
        <f t="shared" si="162"/>
        <v>20 Humbert Street,Princeton,NJ</v>
      </c>
      <c r="Q3456" t="str">
        <f t="shared" si="163"/>
        <v>20 HUMBERT STREET</v>
      </c>
      <c r="R3456" t="e">
        <f>VLOOKUP(Q3456,'[2]2011-Princeton-geocodes.csv'!$A:$A,1,FALSE)</f>
        <v>#N/A</v>
      </c>
    </row>
    <row r="3457" spans="1:18">
      <c r="A3457" s="5">
        <v>3456</v>
      </c>
      <c r="B3457" s="2" t="s">
        <v>497</v>
      </c>
      <c r="C3457" s="2" t="s">
        <v>243</v>
      </c>
      <c r="D3457" s="2" t="s">
        <v>560</v>
      </c>
      <c r="E3457" s="2" t="s">
        <v>194</v>
      </c>
      <c r="F3457" s="2" t="s">
        <v>106</v>
      </c>
      <c r="G3457" s="2" t="s">
        <v>2343</v>
      </c>
      <c r="H3457" s="2" t="s">
        <v>13</v>
      </c>
      <c r="I3457" s="3" t="b">
        <v>0</v>
      </c>
      <c r="J3457" s="3" t="b">
        <v>0</v>
      </c>
      <c r="K3457" s="2" t="s">
        <v>13</v>
      </c>
      <c r="L3457" s="2" t="s">
        <v>14</v>
      </c>
      <c r="M3457" s="9" t="str">
        <f>IF(ISERROR([1]!GetPart(F3457,"-",1)),F3457,[1]!GetPart(F3457,"-",1))</f>
        <v>50</v>
      </c>
      <c r="N3457" t="b">
        <f t="shared" si="161"/>
        <v>1</v>
      </c>
      <c r="P3457" s="9" t="str">
        <f t="shared" si="162"/>
        <v>50 Humbert Street,Princeton,NJ</v>
      </c>
      <c r="Q3457" t="str">
        <f t="shared" si="163"/>
        <v>50 HUMBERT STREET</v>
      </c>
      <c r="R3457" t="e">
        <f>VLOOKUP(Q3457,'[2]2011-Princeton-geocodes.csv'!$A:$A,1,FALSE)</f>
        <v>#N/A</v>
      </c>
    </row>
    <row r="3458" spans="1:18">
      <c r="A3458" s="5">
        <v>3457</v>
      </c>
      <c r="B3458" s="2" t="s">
        <v>497</v>
      </c>
      <c r="C3458" s="2" t="s">
        <v>224</v>
      </c>
      <c r="D3458" s="2" t="s">
        <v>560</v>
      </c>
      <c r="E3458" s="2" t="s">
        <v>222</v>
      </c>
      <c r="F3458" s="2" t="s">
        <v>109</v>
      </c>
      <c r="G3458" s="2" t="s">
        <v>2343</v>
      </c>
      <c r="H3458" s="2" t="s">
        <v>13</v>
      </c>
      <c r="I3458" s="3" t="b">
        <v>0</v>
      </c>
      <c r="J3458" s="3" t="b">
        <v>0</v>
      </c>
      <c r="K3458" s="2" t="s">
        <v>13</v>
      </c>
      <c r="L3458" s="2" t="s">
        <v>14</v>
      </c>
      <c r="M3458" s="9" t="str">
        <f>IF(ISERROR([1]!GetPart(F3458,"-",1)),F3458,[1]!GetPart(F3458,"-",1))</f>
        <v>52</v>
      </c>
      <c r="N3458" t="b">
        <f t="shared" si="161"/>
        <v>1</v>
      </c>
      <c r="P3458" s="9" t="str">
        <f t="shared" si="162"/>
        <v>52 Humbert Street,Princeton,NJ</v>
      </c>
      <c r="Q3458" t="str">
        <f t="shared" si="163"/>
        <v>52 HUMBERT STREET</v>
      </c>
      <c r="R3458" t="e">
        <f>VLOOKUP(Q3458,'[2]2011-Princeton-geocodes.csv'!$A:$A,1,FALSE)</f>
        <v>#N/A</v>
      </c>
    </row>
    <row r="3459" spans="1:18">
      <c r="A3459" s="5">
        <v>3458</v>
      </c>
      <c r="B3459" s="2" t="s">
        <v>497</v>
      </c>
      <c r="C3459" s="2" t="s">
        <v>246</v>
      </c>
      <c r="D3459" s="2" t="s">
        <v>560</v>
      </c>
      <c r="E3459" s="2" t="s">
        <v>222</v>
      </c>
      <c r="F3459" s="2" t="s">
        <v>110</v>
      </c>
      <c r="G3459" s="2" t="s">
        <v>2343</v>
      </c>
      <c r="H3459" s="2" t="s">
        <v>13</v>
      </c>
      <c r="I3459" s="3" t="b">
        <v>0</v>
      </c>
      <c r="J3459" s="3" t="b">
        <v>0</v>
      </c>
      <c r="K3459" s="2" t="s">
        <v>13</v>
      </c>
      <c r="L3459" s="2" t="s">
        <v>14</v>
      </c>
      <c r="M3459" s="9" t="str">
        <f>IF(ISERROR([1]!GetPart(F3459,"-",1)),F3459,[1]!GetPart(F3459,"-",1))</f>
        <v>54</v>
      </c>
      <c r="N3459" t="b">
        <f t="shared" ref="N3459:N3522" si="164">IF(LEFT(D3459,1)="R",TRUE,FALSE)</f>
        <v>1</v>
      </c>
      <c r="P3459" s="9" t="str">
        <f t="shared" ref="P3459:P3522" si="165">IF(LEN(M3459)&gt;0,M3459&amp;" ","")&amp;G3459&amp;",Princeton,NJ"</f>
        <v>54 Humbert Street,Princeton,NJ</v>
      </c>
      <c r="Q3459" t="str">
        <f t="shared" si="163"/>
        <v>54 HUMBERT STREET</v>
      </c>
      <c r="R3459" t="e">
        <f>VLOOKUP(Q3459,'[2]2011-Princeton-geocodes.csv'!$A:$A,1,FALSE)</f>
        <v>#N/A</v>
      </c>
    </row>
    <row r="3460" spans="1:18">
      <c r="A3460" s="5">
        <v>3459</v>
      </c>
      <c r="B3460" s="2" t="s">
        <v>497</v>
      </c>
      <c r="C3460" s="2" t="s">
        <v>1283</v>
      </c>
      <c r="D3460" s="2" t="s">
        <v>560</v>
      </c>
      <c r="E3460" s="2" t="s">
        <v>222</v>
      </c>
      <c r="F3460" s="2" t="s">
        <v>88</v>
      </c>
      <c r="G3460" s="2" t="s">
        <v>2343</v>
      </c>
      <c r="H3460" s="2" t="s">
        <v>13</v>
      </c>
      <c r="I3460" s="3" t="b">
        <v>0</v>
      </c>
      <c r="J3460" s="3" t="b">
        <v>0</v>
      </c>
      <c r="K3460" s="2" t="s">
        <v>13</v>
      </c>
      <c r="L3460" s="2" t="s">
        <v>14</v>
      </c>
      <c r="M3460" s="9" t="str">
        <f>IF(ISERROR([1]!GetPart(F3460,"-",1)),F3460,[1]!GetPart(F3460,"-",1))</f>
        <v>56</v>
      </c>
      <c r="N3460" t="b">
        <f t="shared" si="164"/>
        <v>1</v>
      </c>
      <c r="P3460" s="9" t="str">
        <f t="shared" si="165"/>
        <v>56 Humbert Street,Princeton,NJ</v>
      </c>
      <c r="Q3460" t="str">
        <f t="shared" si="163"/>
        <v>56 HUMBERT STREET</v>
      </c>
      <c r="R3460" t="e">
        <f>VLOOKUP(Q3460,'[2]2011-Princeton-geocodes.csv'!$A:$A,1,FALSE)</f>
        <v>#N/A</v>
      </c>
    </row>
    <row r="3461" spans="1:18">
      <c r="A3461" s="5">
        <v>3460</v>
      </c>
      <c r="B3461" s="2" t="s">
        <v>497</v>
      </c>
      <c r="C3461" s="2" t="s">
        <v>58</v>
      </c>
      <c r="D3461" s="2" t="s">
        <v>560</v>
      </c>
      <c r="E3461" s="2" t="s">
        <v>222</v>
      </c>
      <c r="F3461" s="2" t="s">
        <v>288</v>
      </c>
      <c r="G3461" s="2" t="s">
        <v>2343</v>
      </c>
      <c r="H3461" s="2" t="s">
        <v>13</v>
      </c>
      <c r="I3461" s="3" t="b">
        <v>0</v>
      </c>
      <c r="J3461" s="3" t="b">
        <v>0</v>
      </c>
      <c r="K3461" s="2" t="s">
        <v>13</v>
      </c>
      <c r="L3461" s="2" t="s">
        <v>14</v>
      </c>
      <c r="M3461" s="9" t="str">
        <f>IF(ISERROR([1]!GetPart(F3461,"-",1)),F3461,[1]!GetPart(F3461,"-",1))</f>
        <v>58</v>
      </c>
      <c r="N3461" t="b">
        <f t="shared" si="164"/>
        <v>1</v>
      </c>
      <c r="P3461" s="9" t="str">
        <f t="shared" si="165"/>
        <v>58 Humbert Street,Princeton,NJ</v>
      </c>
      <c r="Q3461" t="str">
        <f t="shared" si="163"/>
        <v>58 HUMBERT STREET</v>
      </c>
      <c r="R3461" t="e">
        <f>VLOOKUP(Q3461,'[2]2011-Princeton-geocodes.csv'!$A:$A,1,FALSE)</f>
        <v>#N/A</v>
      </c>
    </row>
    <row r="3462" spans="1:18">
      <c r="A3462" s="5">
        <v>3461</v>
      </c>
      <c r="B3462" s="2" t="s">
        <v>497</v>
      </c>
      <c r="C3462" s="2" t="s">
        <v>124</v>
      </c>
      <c r="D3462" s="2" t="s">
        <v>560</v>
      </c>
      <c r="E3462" s="2" t="s">
        <v>194</v>
      </c>
      <c r="F3462" s="2" t="s">
        <v>285</v>
      </c>
      <c r="G3462" s="2" t="s">
        <v>2343</v>
      </c>
      <c r="H3462" s="2" t="s">
        <v>13</v>
      </c>
      <c r="I3462" s="3" t="b">
        <v>0</v>
      </c>
      <c r="J3462" s="3" t="b">
        <v>0</v>
      </c>
      <c r="K3462" s="2" t="s">
        <v>13</v>
      </c>
      <c r="L3462" s="2" t="s">
        <v>14</v>
      </c>
      <c r="M3462" s="9" t="str">
        <f>IF(ISERROR([1]!GetPart(F3462,"-",1)),F3462,[1]!GetPart(F3462,"-",1))</f>
        <v>60</v>
      </c>
      <c r="N3462" t="b">
        <f t="shared" si="164"/>
        <v>1</v>
      </c>
      <c r="P3462" s="9" t="str">
        <f t="shared" si="165"/>
        <v>60 Humbert Street,Princeton,NJ</v>
      </c>
      <c r="Q3462" t="str">
        <f t="shared" si="163"/>
        <v>60 HUMBERT STREET</v>
      </c>
      <c r="R3462" t="e">
        <f>VLOOKUP(Q3462,'[2]2011-Princeton-geocodes.csv'!$A:$A,1,FALSE)</f>
        <v>#N/A</v>
      </c>
    </row>
    <row r="3463" spans="1:18">
      <c r="A3463" s="5">
        <v>3462</v>
      </c>
      <c r="B3463" s="2" t="s">
        <v>497</v>
      </c>
      <c r="C3463" s="2" t="s">
        <v>75</v>
      </c>
      <c r="D3463" s="2" t="s">
        <v>560</v>
      </c>
      <c r="E3463" s="2" t="s">
        <v>167</v>
      </c>
      <c r="F3463" s="2" t="s">
        <v>2189</v>
      </c>
      <c r="G3463" s="2" t="s">
        <v>2343</v>
      </c>
      <c r="H3463" s="2" t="s">
        <v>13</v>
      </c>
      <c r="I3463" s="3" t="b">
        <v>0</v>
      </c>
      <c r="J3463" s="3" t="b">
        <v>0</v>
      </c>
      <c r="K3463" s="2" t="s">
        <v>13</v>
      </c>
      <c r="L3463" s="2" t="s">
        <v>14</v>
      </c>
      <c r="M3463" s="9" t="str">
        <f>IF(ISERROR([1]!GetPart(F3463,"-",1)),F3463,[1]!GetPart(F3463,"-",1))</f>
        <v>28</v>
      </c>
      <c r="N3463" t="b">
        <f t="shared" si="164"/>
        <v>1</v>
      </c>
      <c r="P3463" s="9" t="str">
        <f t="shared" si="165"/>
        <v>28 Humbert Street,Princeton,NJ</v>
      </c>
      <c r="Q3463" t="str">
        <f t="shared" si="163"/>
        <v>28 HUMBERT STREET</v>
      </c>
      <c r="R3463" t="e">
        <f>VLOOKUP(Q3463,'[2]2011-Princeton-geocodes.csv'!$A:$A,1,FALSE)</f>
        <v>#N/A</v>
      </c>
    </row>
    <row r="3464" spans="1:18">
      <c r="A3464" s="5">
        <v>3463</v>
      </c>
      <c r="B3464" s="2" t="s">
        <v>492</v>
      </c>
      <c r="C3464" s="2" t="s">
        <v>77</v>
      </c>
      <c r="D3464" s="2" t="s">
        <v>560</v>
      </c>
      <c r="E3464" s="2" t="s">
        <v>260</v>
      </c>
      <c r="F3464" s="2" t="s">
        <v>13</v>
      </c>
      <c r="G3464" s="2" t="s">
        <v>2343</v>
      </c>
      <c r="H3464" s="2" t="s">
        <v>13</v>
      </c>
      <c r="I3464" s="3" t="b">
        <v>0</v>
      </c>
      <c r="J3464" s="3" t="b">
        <v>0</v>
      </c>
      <c r="K3464" s="2" t="s">
        <v>13</v>
      </c>
      <c r="L3464" s="2" t="s">
        <v>14</v>
      </c>
      <c r="M3464" s="9" t="str">
        <f>IF(ISERROR([1]!GetPart(F3464,"-",1)),F3464,[1]!GetPart(F3464,"-",1))</f>
        <v/>
      </c>
      <c r="N3464" t="b">
        <f t="shared" si="164"/>
        <v>1</v>
      </c>
      <c r="P3464" s="9" t="str">
        <f t="shared" si="165"/>
        <v>Humbert Street,Princeton,NJ</v>
      </c>
      <c r="Q3464" t="str">
        <f t="shared" si="163"/>
        <v>HUMBERT STREET</v>
      </c>
      <c r="R3464" t="e">
        <f>VLOOKUP(Q3464,'[2]2011-Princeton-geocodes.csv'!$A:$A,1,FALSE)</f>
        <v>#N/A</v>
      </c>
    </row>
    <row r="3465" spans="1:18">
      <c r="A3465" s="5">
        <v>3464</v>
      </c>
      <c r="B3465" s="2" t="s">
        <v>492</v>
      </c>
      <c r="C3465" s="2" t="s">
        <v>59</v>
      </c>
      <c r="D3465" s="2" t="s">
        <v>560</v>
      </c>
      <c r="E3465" s="2" t="s">
        <v>99</v>
      </c>
      <c r="F3465" s="2" t="s">
        <v>502</v>
      </c>
      <c r="G3465" s="2" t="s">
        <v>2343</v>
      </c>
      <c r="H3465" s="2" t="s">
        <v>13</v>
      </c>
      <c r="I3465" s="3" t="b">
        <v>0</v>
      </c>
      <c r="J3465" s="3" t="b">
        <v>0</v>
      </c>
      <c r="K3465" s="2" t="s">
        <v>13</v>
      </c>
      <c r="L3465" s="2" t="s">
        <v>14</v>
      </c>
      <c r="M3465" s="9" t="str">
        <f>IF(ISERROR([1]!GetPart(F3465,"-",1)),F3465,[1]!GetPart(F3465,"-",1))</f>
        <v>46</v>
      </c>
      <c r="N3465" t="b">
        <f t="shared" si="164"/>
        <v>1</v>
      </c>
      <c r="P3465" s="9" t="str">
        <f t="shared" si="165"/>
        <v>46 Humbert Street,Princeton,NJ</v>
      </c>
      <c r="Q3465" t="str">
        <f t="shared" si="163"/>
        <v>46 HUMBERT STREET</v>
      </c>
      <c r="R3465" t="e">
        <f>VLOOKUP(Q3465,'[2]2011-Princeton-geocodes.csv'!$A:$A,1,FALSE)</f>
        <v>#N/A</v>
      </c>
    </row>
    <row r="3466" spans="1:18">
      <c r="A3466" s="5">
        <v>3465</v>
      </c>
      <c r="B3466" s="2" t="s">
        <v>492</v>
      </c>
      <c r="C3466" s="2" t="s">
        <v>151</v>
      </c>
      <c r="D3466" s="2" t="s">
        <v>560</v>
      </c>
      <c r="E3466" s="2" t="s">
        <v>222</v>
      </c>
      <c r="F3466" s="2" t="s">
        <v>69</v>
      </c>
      <c r="G3466" s="2" t="s">
        <v>2343</v>
      </c>
      <c r="H3466" s="2" t="s">
        <v>13</v>
      </c>
      <c r="I3466" s="3" t="b">
        <v>0</v>
      </c>
      <c r="J3466" s="3" t="b">
        <v>0</v>
      </c>
      <c r="K3466" s="2" t="s">
        <v>13</v>
      </c>
      <c r="L3466" s="2" t="s">
        <v>14</v>
      </c>
      <c r="M3466" s="9" t="str">
        <f>IF(ISERROR([1]!GetPart(F3466,"-",1)),F3466,[1]!GetPart(F3466,"-",1))</f>
        <v>21</v>
      </c>
      <c r="N3466" t="b">
        <f t="shared" si="164"/>
        <v>1</v>
      </c>
      <c r="P3466" s="9" t="str">
        <f t="shared" si="165"/>
        <v>21 Humbert Street,Princeton,NJ</v>
      </c>
      <c r="Q3466" t="str">
        <f t="shared" si="163"/>
        <v>21 HUMBERT STREET</v>
      </c>
      <c r="R3466" t="e">
        <f>VLOOKUP(Q3466,'[2]2011-Princeton-geocodes.csv'!$A:$A,1,FALSE)</f>
        <v>#N/A</v>
      </c>
    </row>
    <row r="3467" spans="1:18">
      <c r="A3467" s="5">
        <v>3466</v>
      </c>
      <c r="B3467" s="2" t="s">
        <v>492</v>
      </c>
      <c r="C3467" s="2" t="s">
        <v>1338</v>
      </c>
      <c r="D3467" s="2" t="s">
        <v>560</v>
      </c>
      <c r="E3467" s="2" t="s">
        <v>500</v>
      </c>
      <c r="F3467" s="2" t="s">
        <v>310</v>
      </c>
      <c r="G3467" s="2" t="s">
        <v>2343</v>
      </c>
      <c r="H3467" s="2" t="s">
        <v>13</v>
      </c>
      <c r="I3467" s="3" t="b">
        <v>0</v>
      </c>
      <c r="J3467" s="3" t="b">
        <v>0</v>
      </c>
      <c r="K3467" s="2" t="s">
        <v>13</v>
      </c>
      <c r="L3467" s="2" t="s">
        <v>14</v>
      </c>
      <c r="M3467" s="9" t="str">
        <f>IF(ISERROR([1]!GetPart(F3467,"-",1)),F3467,[1]!GetPart(F3467,"-",1))</f>
        <v>35</v>
      </c>
      <c r="N3467" t="b">
        <f t="shared" si="164"/>
        <v>1</v>
      </c>
      <c r="P3467" s="9" t="str">
        <f t="shared" si="165"/>
        <v>35 Humbert Street,Princeton,NJ</v>
      </c>
      <c r="Q3467" t="str">
        <f t="shared" si="163"/>
        <v>35 HUMBERT STREET</v>
      </c>
      <c r="R3467" t="e">
        <f>VLOOKUP(Q3467,'[2]2011-Princeton-geocodes.csv'!$A:$A,1,FALSE)</f>
        <v>#N/A</v>
      </c>
    </row>
    <row r="3468" spans="1:18">
      <c r="A3468" s="5">
        <v>3467</v>
      </c>
      <c r="B3468" s="2" t="s">
        <v>492</v>
      </c>
      <c r="C3468" s="2" t="s">
        <v>91</v>
      </c>
      <c r="D3468" s="2" t="s">
        <v>560</v>
      </c>
      <c r="E3468" s="2" t="s">
        <v>500</v>
      </c>
      <c r="F3468" s="2" t="s">
        <v>13</v>
      </c>
      <c r="G3468" s="2" t="s">
        <v>2343</v>
      </c>
      <c r="H3468" s="2" t="s">
        <v>13</v>
      </c>
      <c r="I3468" s="3" t="b">
        <v>0</v>
      </c>
      <c r="J3468" s="3" t="b">
        <v>0</v>
      </c>
      <c r="K3468" s="2" t="s">
        <v>13</v>
      </c>
      <c r="L3468" s="2" t="s">
        <v>14</v>
      </c>
      <c r="M3468" s="9" t="str">
        <f>IF(ISERROR([1]!GetPart(F3468,"-",1)),F3468,[1]!GetPart(F3468,"-",1))</f>
        <v/>
      </c>
      <c r="N3468" t="b">
        <f t="shared" si="164"/>
        <v>1</v>
      </c>
      <c r="P3468" s="9" t="str">
        <f t="shared" si="165"/>
        <v>Humbert Street,Princeton,NJ</v>
      </c>
      <c r="Q3468" t="str">
        <f t="shared" si="163"/>
        <v>HUMBERT STREET</v>
      </c>
      <c r="R3468" t="e">
        <f>VLOOKUP(Q3468,'[2]2011-Princeton-geocodes.csv'!$A:$A,1,FALSE)</f>
        <v>#N/A</v>
      </c>
    </row>
    <row r="3469" spans="1:18">
      <c r="A3469" s="5">
        <v>3468</v>
      </c>
      <c r="B3469" s="2" t="s">
        <v>492</v>
      </c>
      <c r="C3469" s="2" t="s">
        <v>2345</v>
      </c>
      <c r="D3469" s="2" t="s">
        <v>560</v>
      </c>
      <c r="E3469" s="2" t="s">
        <v>239</v>
      </c>
      <c r="F3469" s="2" t="s">
        <v>65</v>
      </c>
      <c r="G3469" s="2" t="s">
        <v>2343</v>
      </c>
      <c r="H3469" s="2" t="s">
        <v>13</v>
      </c>
      <c r="I3469" s="3" t="b">
        <v>0</v>
      </c>
      <c r="J3469" s="3" t="b">
        <v>0</v>
      </c>
      <c r="K3469" s="2" t="s">
        <v>13</v>
      </c>
      <c r="L3469" s="2" t="s">
        <v>14</v>
      </c>
      <c r="M3469" s="9" t="str">
        <f>IF(ISERROR([1]!GetPart(F3469,"-",1)),F3469,[1]!GetPart(F3469,"-",1))</f>
        <v>8</v>
      </c>
      <c r="N3469" t="b">
        <f t="shared" si="164"/>
        <v>1</v>
      </c>
      <c r="P3469" s="9" t="str">
        <f t="shared" si="165"/>
        <v>8 Humbert Street,Princeton,NJ</v>
      </c>
      <c r="Q3469" t="str">
        <f t="shared" si="163"/>
        <v>8 HUMBERT STREET</v>
      </c>
      <c r="R3469" t="e">
        <f>VLOOKUP(Q3469,'[2]2011-Princeton-geocodes.csv'!$A:$A,1,FALSE)</f>
        <v>#N/A</v>
      </c>
    </row>
    <row r="3470" spans="1:18">
      <c r="A3470" s="5">
        <v>3469</v>
      </c>
      <c r="B3470" s="2" t="s">
        <v>492</v>
      </c>
      <c r="C3470" s="2" t="s">
        <v>753</v>
      </c>
      <c r="D3470" s="2" t="s">
        <v>560</v>
      </c>
      <c r="E3470" s="2" t="s">
        <v>222</v>
      </c>
      <c r="F3470" s="2" t="s">
        <v>227</v>
      </c>
      <c r="G3470" s="2" t="s">
        <v>2343</v>
      </c>
      <c r="H3470" s="2" t="s">
        <v>13</v>
      </c>
      <c r="I3470" s="3" t="b">
        <v>0</v>
      </c>
      <c r="J3470" s="3" t="b">
        <v>0</v>
      </c>
      <c r="K3470" s="2" t="s">
        <v>13</v>
      </c>
      <c r="L3470" s="2" t="s">
        <v>14</v>
      </c>
      <c r="M3470" s="9" t="str">
        <f>IF(ISERROR([1]!GetPart(F3470,"-",1)),F3470,[1]!GetPart(F3470,"-",1))</f>
        <v>29</v>
      </c>
      <c r="N3470" t="b">
        <f t="shared" si="164"/>
        <v>1</v>
      </c>
      <c r="P3470" s="9" t="str">
        <f t="shared" si="165"/>
        <v>29 Humbert Street,Princeton,NJ</v>
      </c>
      <c r="Q3470" t="str">
        <f t="shared" si="163"/>
        <v>29 HUMBERT STREET</v>
      </c>
      <c r="R3470" t="e">
        <f>VLOOKUP(Q3470,'[2]2011-Princeton-geocodes.csv'!$A:$A,1,FALSE)</f>
        <v>#N/A</v>
      </c>
    </row>
    <row r="3471" spans="1:18">
      <c r="A3471" s="5">
        <v>3470</v>
      </c>
      <c r="B3471" s="2" t="s">
        <v>492</v>
      </c>
      <c r="C3471" s="2" t="s">
        <v>256</v>
      </c>
      <c r="D3471" s="2" t="s">
        <v>560</v>
      </c>
      <c r="E3471" s="2" t="s">
        <v>156</v>
      </c>
      <c r="F3471" s="2" t="s">
        <v>232</v>
      </c>
      <c r="G3471" s="2" t="s">
        <v>2343</v>
      </c>
      <c r="H3471" s="2" t="s">
        <v>13</v>
      </c>
      <c r="I3471" s="3" t="b">
        <v>0</v>
      </c>
      <c r="J3471" s="3" t="b">
        <v>0</v>
      </c>
      <c r="K3471" s="2" t="s">
        <v>13</v>
      </c>
      <c r="L3471" s="2" t="s">
        <v>14</v>
      </c>
      <c r="M3471" s="9" t="str">
        <f>IF(ISERROR([1]!GetPart(F3471,"-",1)),F3471,[1]!GetPart(F3471,"-",1))</f>
        <v>15</v>
      </c>
      <c r="N3471" t="b">
        <f t="shared" si="164"/>
        <v>1</v>
      </c>
      <c r="P3471" s="9" t="str">
        <f t="shared" si="165"/>
        <v>15 Humbert Street,Princeton,NJ</v>
      </c>
      <c r="Q3471" t="str">
        <f t="shared" si="163"/>
        <v>15 HUMBERT STREET</v>
      </c>
      <c r="R3471" t="e">
        <f>VLOOKUP(Q3471,'[2]2011-Princeton-geocodes.csv'!$A:$A,1,FALSE)</f>
        <v>#N/A</v>
      </c>
    </row>
    <row r="3472" spans="1:18">
      <c r="A3472" s="5">
        <v>3471</v>
      </c>
      <c r="B3472" s="2" t="s">
        <v>492</v>
      </c>
      <c r="C3472" s="2" t="s">
        <v>102</v>
      </c>
      <c r="D3472" s="2" t="s">
        <v>560</v>
      </c>
      <c r="E3472" s="2" t="s">
        <v>500</v>
      </c>
      <c r="F3472" s="2" t="s">
        <v>232</v>
      </c>
      <c r="G3472" s="2" t="s">
        <v>2343</v>
      </c>
      <c r="H3472" s="2" t="s">
        <v>13</v>
      </c>
      <c r="I3472" s="3" t="b">
        <v>0</v>
      </c>
      <c r="J3472" s="3" t="b">
        <v>0</v>
      </c>
      <c r="K3472" s="2" t="s">
        <v>13</v>
      </c>
      <c r="L3472" s="2" t="s">
        <v>14</v>
      </c>
      <c r="M3472" s="9" t="str">
        <f>IF(ISERROR([1]!GetPart(F3472,"-",1)),F3472,[1]!GetPart(F3472,"-",1))</f>
        <v>15</v>
      </c>
      <c r="N3472" t="b">
        <f t="shared" si="164"/>
        <v>1</v>
      </c>
      <c r="P3472" s="9" t="str">
        <f t="shared" si="165"/>
        <v>15 Humbert Street,Princeton,NJ</v>
      </c>
      <c r="Q3472" t="str">
        <f t="shared" si="163"/>
        <v>15 HUMBERT STREET</v>
      </c>
      <c r="R3472" t="e">
        <f>VLOOKUP(Q3472,'[2]2011-Princeton-geocodes.csv'!$A:$A,1,FALSE)</f>
        <v>#N/A</v>
      </c>
    </row>
    <row r="3473" spans="1:18">
      <c r="A3473" s="5">
        <v>3472</v>
      </c>
      <c r="B3473" s="2" t="s">
        <v>492</v>
      </c>
      <c r="C3473" s="2" t="s">
        <v>69</v>
      </c>
      <c r="D3473" s="2" t="s">
        <v>560</v>
      </c>
      <c r="E3473" s="2" t="s">
        <v>108</v>
      </c>
      <c r="F3473" s="2" t="s">
        <v>2346</v>
      </c>
      <c r="G3473" s="2" t="s">
        <v>2343</v>
      </c>
      <c r="H3473" s="2" t="s">
        <v>13</v>
      </c>
      <c r="I3473" s="3" t="b">
        <v>0</v>
      </c>
      <c r="J3473" s="3" t="b">
        <v>0</v>
      </c>
      <c r="K3473" s="2" t="s">
        <v>13</v>
      </c>
      <c r="L3473" s="2" t="s">
        <v>14</v>
      </c>
      <c r="M3473" s="9" t="str">
        <f>IF(ISERROR([1]!GetPart(F3473,"-",1)),F3473,[1]!GetPart(F3473,"-",1))</f>
        <v>31</v>
      </c>
      <c r="N3473" t="b">
        <f t="shared" si="164"/>
        <v>1</v>
      </c>
      <c r="P3473" s="9" t="str">
        <f t="shared" si="165"/>
        <v>31 Humbert Street,Princeton,NJ</v>
      </c>
      <c r="Q3473" t="str">
        <f t="shared" si="163"/>
        <v>31 HUMBERT STREET</v>
      </c>
      <c r="R3473" t="e">
        <f>VLOOKUP(Q3473,'[2]2011-Princeton-geocodes.csv'!$A:$A,1,FALSE)</f>
        <v>#N/A</v>
      </c>
    </row>
    <row r="3474" spans="1:18">
      <c r="A3474" s="5">
        <v>3473</v>
      </c>
      <c r="B3474" s="2" t="s">
        <v>492</v>
      </c>
      <c r="C3474" s="2" t="s">
        <v>2347</v>
      </c>
      <c r="D3474" s="2" t="s">
        <v>560</v>
      </c>
      <c r="E3474" s="2" t="s">
        <v>500</v>
      </c>
      <c r="F3474" s="2" t="s">
        <v>311</v>
      </c>
      <c r="G3474" s="2" t="s">
        <v>2343</v>
      </c>
      <c r="H3474" s="2" t="s">
        <v>13</v>
      </c>
      <c r="I3474" s="3" t="b">
        <v>0</v>
      </c>
      <c r="J3474" s="3" t="b">
        <v>0</v>
      </c>
      <c r="K3474" s="2" t="s">
        <v>13</v>
      </c>
      <c r="L3474" s="2" t="s">
        <v>14</v>
      </c>
      <c r="M3474" s="9" t="str">
        <f>IF(ISERROR([1]!GetPart(F3474,"-",1)),F3474,[1]!GetPart(F3474,"-",1))</f>
        <v>37</v>
      </c>
      <c r="N3474" t="b">
        <f t="shared" si="164"/>
        <v>1</v>
      </c>
      <c r="P3474" s="9" t="str">
        <f t="shared" si="165"/>
        <v>37 Humbert Street,Princeton,NJ</v>
      </c>
      <c r="Q3474" t="str">
        <f t="shared" si="163"/>
        <v>37 HUMBERT STREET</v>
      </c>
      <c r="R3474" t="e">
        <f>VLOOKUP(Q3474,'[2]2011-Princeton-geocodes.csv'!$A:$A,1,FALSE)</f>
        <v>#N/A</v>
      </c>
    </row>
    <row r="3475" spans="1:18">
      <c r="A3475" s="5">
        <v>3474</v>
      </c>
      <c r="B3475" s="2" t="s">
        <v>492</v>
      </c>
      <c r="C3475" s="2" t="s">
        <v>2348</v>
      </c>
      <c r="D3475" s="2" t="s">
        <v>560</v>
      </c>
      <c r="E3475" s="2" t="s">
        <v>108</v>
      </c>
      <c r="F3475" s="2" t="s">
        <v>2349</v>
      </c>
      <c r="G3475" s="2" t="s">
        <v>2343</v>
      </c>
      <c r="H3475" s="2" t="s">
        <v>13</v>
      </c>
      <c r="I3475" s="3" t="b">
        <v>0</v>
      </c>
      <c r="J3475" s="3" t="b">
        <v>0</v>
      </c>
      <c r="K3475" s="2" t="s">
        <v>13</v>
      </c>
      <c r="L3475" s="2" t="s">
        <v>14</v>
      </c>
      <c r="M3475" s="9" t="str">
        <f>IF(ISERROR([1]!GetPart(F3475,"-",1)),F3475,[1]!GetPart(F3475,"-",1))</f>
        <v>35</v>
      </c>
      <c r="N3475" t="b">
        <f t="shared" si="164"/>
        <v>1</v>
      </c>
      <c r="P3475" s="9" t="str">
        <f t="shared" si="165"/>
        <v>35 Humbert Street,Princeton,NJ</v>
      </c>
      <c r="Q3475" t="str">
        <f t="shared" si="163"/>
        <v>35 HUMBERT STREET</v>
      </c>
      <c r="R3475" t="e">
        <f>VLOOKUP(Q3475,'[2]2011-Princeton-geocodes.csv'!$A:$A,1,FALSE)</f>
        <v>#N/A</v>
      </c>
    </row>
    <row r="3476" spans="1:18">
      <c r="A3476" s="5">
        <v>3475</v>
      </c>
      <c r="B3476" s="2" t="s">
        <v>492</v>
      </c>
      <c r="C3476" s="2" t="s">
        <v>54</v>
      </c>
      <c r="D3476" s="2" t="s">
        <v>560</v>
      </c>
      <c r="E3476" s="2" t="s">
        <v>159</v>
      </c>
      <c r="F3476" s="2" t="s">
        <v>79</v>
      </c>
      <c r="G3476" s="2" t="s">
        <v>2343</v>
      </c>
      <c r="H3476" s="2" t="s">
        <v>13</v>
      </c>
      <c r="I3476" s="3" t="b">
        <v>0</v>
      </c>
      <c r="J3476" s="3" t="b">
        <v>0</v>
      </c>
      <c r="K3476" s="2" t="s">
        <v>13</v>
      </c>
      <c r="L3476" s="2" t="s">
        <v>14</v>
      </c>
      <c r="M3476" s="9" t="str">
        <f>IF(ISERROR([1]!GetPart(F3476,"-",1)),F3476,[1]!GetPart(F3476,"-",1))</f>
        <v>51</v>
      </c>
      <c r="N3476" t="b">
        <f t="shared" si="164"/>
        <v>1</v>
      </c>
      <c r="P3476" s="9" t="str">
        <f t="shared" si="165"/>
        <v>51 Humbert Street,Princeton,NJ</v>
      </c>
      <c r="Q3476" t="str">
        <f t="shared" si="163"/>
        <v>51 HUMBERT STREET</v>
      </c>
      <c r="R3476" t="e">
        <f>VLOOKUP(Q3476,'[2]2011-Princeton-geocodes.csv'!$A:$A,1,FALSE)</f>
        <v>#N/A</v>
      </c>
    </row>
    <row r="3477" spans="1:18">
      <c r="A3477" s="5">
        <v>3476</v>
      </c>
      <c r="B3477" s="2" t="s">
        <v>492</v>
      </c>
      <c r="C3477" s="2" t="s">
        <v>2350</v>
      </c>
      <c r="D3477" s="2" t="s">
        <v>560</v>
      </c>
      <c r="E3477" s="2" t="s">
        <v>239</v>
      </c>
      <c r="F3477" s="2" t="s">
        <v>78</v>
      </c>
      <c r="G3477" s="2" t="s">
        <v>2343</v>
      </c>
      <c r="H3477" s="2" t="s">
        <v>13</v>
      </c>
      <c r="I3477" s="3" t="b">
        <v>0</v>
      </c>
      <c r="J3477" s="3" t="b">
        <v>0</v>
      </c>
      <c r="K3477" s="2" t="s">
        <v>13</v>
      </c>
      <c r="L3477" s="2" t="s">
        <v>14</v>
      </c>
      <c r="M3477" s="9" t="str">
        <f>IF(ISERROR([1]!GetPart(F3477,"-",1)),F3477,[1]!GetPart(F3477,"-",1))</f>
        <v>10</v>
      </c>
      <c r="N3477" t="b">
        <f t="shared" si="164"/>
        <v>1</v>
      </c>
      <c r="P3477" s="9" t="str">
        <f t="shared" si="165"/>
        <v>10 Humbert Street,Princeton,NJ</v>
      </c>
      <c r="Q3477" t="str">
        <f t="shared" si="163"/>
        <v>10 HUMBERT STREET</v>
      </c>
      <c r="R3477" t="e">
        <f>VLOOKUP(Q3477,'[2]2011-Princeton-geocodes.csv'!$A:$A,1,FALSE)</f>
        <v>#N/A</v>
      </c>
    </row>
    <row r="3478" spans="1:18">
      <c r="A3478" s="5">
        <v>3477</v>
      </c>
      <c r="B3478" s="2" t="s">
        <v>492</v>
      </c>
      <c r="C3478" s="2" t="s">
        <v>2351</v>
      </c>
      <c r="D3478" s="2" t="s">
        <v>560</v>
      </c>
      <c r="E3478" s="2" t="s">
        <v>222</v>
      </c>
      <c r="F3478" s="2" t="s">
        <v>76</v>
      </c>
      <c r="G3478" s="2" t="s">
        <v>2343</v>
      </c>
      <c r="H3478" s="2" t="s">
        <v>13</v>
      </c>
      <c r="I3478" s="3" t="b">
        <v>0</v>
      </c>
      <c r="J3478" s="3" t="b">
        <v>0</v>
      </c>
      <c r="K3478" s="2" t="s">
        <v>13</v>
      </c>
      <c r="L3478" s="2" t="s">
        <v>14</v>
      </c>
      <c r="M3478" s="9" t="str">
        <f>IF(ISERROR([1]!GetPart(F3478,"-",1)),F3478,[1]!GetPart(F3478,"-",1))</f>
        <v>12</v>
      </c>
      <c r="N3478" t="b">
        <f t="shared" si="164"/>
        <v>1</v>
      </c>
      <c r="P3478" s="9" t="str">
        <f t="shared" si="165"/>
        <v>12 Humbert Street,Princeton,NJ</v>
      </c>
      <c r="Q3478" t="str">
        <f t="shared" si="163"/>
        <v>12 HUMBERT STREET</v>
      </c>
      <c r="R3478" t="e">
        <f>VLOOKUP(Q3478,'[2]2011-Princeton-geocodes.csv'!$A:$A,1,FALSE)</f>
        <v>#N/A</v>
      </c>
    </row>
    <row r="3479" spans="1:18">
      <c r="A3479" s="5">
        <v>3478</v>
      </c>
      <c r="B3479" s="2" t="s">
        <v>492</v>
      </c>
      <c r="C3479" s="2" t="s">
        <v>243</v>
      </c>
      <c r="D3479" s="2" t="s">
        <v>560</v>
      </c>
      <c r="E3479" s="2" t="s">
        <v>2352</v>
      </c>
      <c r="F3479" s="2" t="s">
        <v>13</v>
      </c>
      <c r="G3479" s="2" t="s">
        <v>2343</v>
      </c>
      <c r="H3479" s="2" t="s">
        <v>13</v>
      </c>
      <c r="I3479" s="3" t="b">
        <v>0</v>
      </c>
      <c r="J3479" s="3" t="b">
        <v>0</v>
      </c>
      <c r="K3479" s="2" t="s">
        <v>13</v>
      </c>
      <c r="L3479" s="2" t="s">
        <v>14</v>
      </c>
      <c r="M3479" s="9" t="str">
        <f>IF(ISERROR([1]!GetPart(F3479,"-",1)),F3479,[1]!GetPart(F3479,"-",1))</f>
        <v/>
      </c>
      <c r="N3479" t="b">
        <f t="shared" si="164"/>
        <v>1</v>
      </c>
      <c r="P3479" s="9" t="str">
        <f t="shared" si="165"/>
        <v>Humbert Street,Princeton,NJ</v>
      </c>
      <c r="Q3479" t="str">
        <f t="shared" si="163"/>
        <v>HUMBERT STREET</v>
      </c>
      <c r="R3479" t="e">
        <f>VLOOKUP(Q3479,'[2]2011-Princeton-geocodes.csv'!$A:$A,1,FALSE)</f>
        <v>#N/A</v>
      </c>
    </row>
    <row r="3480" spans="1:18">
      <c r="A3480" s="5">
        <v>3479</v>
      </c>
      <c r="B3480" s="2" t="s">
        <v>492</v>
      </c>
      <c r="C3480" s="2" t="s">
        <v>754</v>
      </c>
      <c r="D3480" s="2" t="s">
        <v>560</v>
      </c>
      <c r="E3480" s="2" t="s">
        <v>239</v>
      </c>
      <c r="F3480" s="2" t="s">
        <v>70</v>
      </c>
      <c r="G3480" s="2" t="s">
        <v>2343</v>
      </c>
      <c r="H3480" s="2" t="s">
        <v>13</v>
      </c>
      <c r="I3480" s="3" t="b">
        <v>0</v>
      </c>
      <c r="J3480" s="3" t="b">
        <v>0</v>
      </c>
      <c r="K3480" s="2" t="s">
        <v>13</v>
      </c>
      <c r="L3480" s="2" t="s">
        <v>14</v>
      </c>
      <c r="M3480" s="9" t="str">
        <f>IF(ISERROR([1]!GetPart(F3480,"-",1)),F3480,[1]!GetPart(F3480,"-",1))</f>
        <v>6</v>
      </c>
      <c r="N3480" t="b">
        <f t="shared" si="164"/>
        <v>1</v>
      </c>
      <c r="P3480" s="9" t="str">
        <f t="shared" si="165"/>
        <v>6 Humbert Street,Princeton,NJ</v>
      </c>
      <c r="Q3480" t="str">
        <f t="shared" si="163"/>
        <v>6 HUMBERT STREET</v>
      </c>
      <c r="R3480" t="e">
        <f>VLOOKUP(Q3480,'[2]2011-Princeton-geocodes.csv'!$A:$A,1,FALSE)</f>
        <v>#N/A</v>
      </c>
    </row>
    <row r="3481" spans="1:18">
      <c r="A3481" s="5">
        <v>3480</v>
      </c>
      <c r="B3481" s="2" t="s">
        <v>492</v>
      </c>
      <c r="C3481" s="2" t="s">
        <v>158</v>
      </c>
      <c r="D3481" s="2" t="s">
        <v>560</v>
      </c>
      <c r="E3481" s="2" t="s">
        <v>115</v>
      </c>
      <c r="F3481" s="2" t="s">
        <v>440</v>
      </c>
      <c r="G3481" s="2" t="s">
        <v>2343</v>
      </c>
      <c r="H3481" s="2" t="s">
        <v>13</v>
      </c>
      <c r="I3481" s="3" t="b">
        <v>0</v>
      </c>
      <c r="J3481" s="3" t="b">
        <v>0</v>
      </c>
      <c r="K3481" s="2" t="s">
        <v>13</v>
      </c>
      <c r="L3481" s="2" t="s">
        <v>14</v>
      </c>
      <c r="M3481" s="9" t="str">
        <f>IF(ISERROR([1]!GetPart(F3481,"-",1)),F3481,[1]!GetPart(F3481,"-",1))</f>
        <v>43</v>
      </c>
      <c r="N3481" t="b">
        <f t="shared" si="164"/>
        <v>1</v>
      </c>
      <c r="P3481" s="9" t="str">
        <f t="shared" si="165"/>
        <v>43 Humbert Street,Princeton,NJ</v>
      </c>
      <c r="Q3481" t="str">
        <f t="shared" si="163"/>
        <v>43 HUMBERT STREET</v>
      </c>
      <c r="R3481" t="e">
        <f>VLOOKUP(Q3481,'[2]2011-Princeton-geocodes.csv'!$A:$A,1,FALSE)</f>
        <v>#N/A</v>
      </c>
    </row>
    <row r="3482" spans="1:18">
      <c r="A3482" s="5">
        <v>3481</v>
      </c>
      <c r="B3482" s="2" t="s">
        <v>492</v>
      </c>
      <c r="C3482" s="2" t="s">
        <v>241</v>
      </c>
      <c r="D3482" s="2" t="s">
        <v>560</v>
      </c>
      <c r="E3482" s="2" t="s">
        <v>19</v>
      </c>
      <c r="F3482" s="2" t="s">
        <v>102</v>
      </c>
      <c r="G3482" s="2" t="s">
        <v>2343</v>
      </c>
      <c r="H3482" s="2" t="s">
        <v>13</v>
      </c>
      <c r="I3482" s="3" t="b">
        <v>0</v>
      </c>
      <c r="J3482" s="3" t="b">
        <v>0</v>
      </c>
      <c r="K3482" s="2" t="s">
        <v>13</v>
      </c>
      <c r="L3482" s="2" t="s">
        <v>14</v>
      </c>
      <c r="M3482" s="9" t="str">
        <f>IF(ISERROR([1]!GetPart(F3482,"-",1)),F3482,[1]!GetPart(F3482,"-",1))</f>
        <v>25</v>
      </c>
      <c r="N3482" t="b">
        <f t="shared" si="164"/>
        <v>1</v>
      </c>
      <c r="P3482" s="9" t="str">
        <f t="shared" si="165"/>
        <v>25 Humbert Street,Princeton,NJ</v>
      </c>
      <c r="Q3482" t="str">
        <f t="shared" si="163"/>
        <v>25 HUMBERT STREET</v>
      </c>
      <c r="R3482" t="e">
        <f>VLOOKUP(Q3482,'[2]2011-Princeton-geocodes.csv'!$A:$A,1,FALSE)</f>
        <v>#N/A</v>
      </c>
    </row>
    <row r="3483" spans="1:18">
      <c r="A3483" s="5">
        <v>3482</v>
      </c>
      <c r="B3483" s="2" t="s">
        <v>492</v>
      </c>
      <c r="C3483" s="2" t="s">
        <v>429</v>
      </c>
      <c r="D3483" s="2" t="s">
        <v>560</v>
      </c>
      <c r="E3483" s="2" t="s">
        <v>222</v>
      </c>
      <c r="F3483" s="2" t="s">
        <v>158</v>
      </c>
      <c r="G3483" s="2" t="s">
        <v>2343</v>
      </c>
      <c r="H3483" s="2" t="s">
        <v>13</v>
      </c>
      <c r="I3483" s="3" t="b">
        <v>0</v>
      </c>
      <c r="J3483" s="3" t="b">
        <v>0</v>
      </c>
      <c r="K3483" s="2" t="s">
        <v>13</v>
      </c>
      <c r="L3483" s="2" t="s">
        <v>14</v>
      </c>
      <c r="M3483" s="9" t="str">
        <f>IF(ISERROR([1]!GetPart(F3483,"-",1)),F3483,[1]!GetPart(F3483,"-",1))</f>
        <v>19</v>
      </c>
      <c r="N3483" t="b">
        <f t="shared" si="164"/>
        <v>1</v>
      </c>
      <c r="P3483" s="9" t="str">
        <f t="shared" si="165"/>
        <v>19 Humbert Street,Princeton,NJ</v>
      </c>
      <c r="Q3483" t="str">
        <f t="shared" si="163"/>
        <v>19 HUMBERT STREET</v>
      </c>
      <c r="R3483" t="e">
        <f>VLOOKUP(Q3483,'[2]2011-Princeton-geocodes.csv'!$A:$A,1,FALSE)</f>
        <v>#N/A</v>
      </c>
    </row>
    <row r="3484" spans="1:18">
      <c r="A3484" s="5">
        <v>3483</v>
      </c>
      <c r="B3484" s="2" t="s">
        <v>492</v>
      </c>
      <c r="C3484" s="2" t="s">
        <v>2339</v>
      </c>
      <c r="D3484" s="2" t="s">
        <v>560</v>
      </c>
      <c r="E3484" s="2" t="s">
        <v>159</v>
      </c>
      <c r="F3484" s="2" t="s">
        <v>306</v>
      </c>
      <c r="G3484" s="2" t="s">
        <v>2343</v>
      </c>
      <c r="H3484" s="2" t="s">
        <v>13</v>
      </c>
      <c r="I3484" s="3" t="b">
        <v>0</v>
      </c>
      <c r="J3484" s="3" t="b">
        <v>0</v>
      </c>
      <c r="K3484" s="2" t="s">
        <v>13</v>
      </c>
      <c r="L3484" s="2" t="s">
        <v>14</v>
      </c>
      <c r="M3484" s="9" t="str">
        <f>IF(ISERROR([1]!GetPart(F3484,"-",1)),F3484,[1]!GetPart(F3484,"-",1))</f>
        <v>39</v>
      </c>
      <c r="N3484" t="b">
        <f t="shared" si="164"/>
        <v>1</v>
      </c>
      <c r="P3484" s="9" t="str">
        <f t="shared" si="165"/>
        <v>39 Humbert Street,Princeton,NJ</v>
      </c>
      <c r="Q3484" t="str">
        <f t="shared" si="163"/>
        <v>39 HUMBERT STREET</v>
      </c>
      <c r="R3484" t="e">
        <f>VLOOKUP(Q3484,'[2]2011-Princeton-geocodes.csv'!$A:$A,1,FALSE)</f>
        <v>#N/A</v>
      </c>
    </row>
    <row r="3485" spans="1:18">
      <c r="A3485" s="5">
        <v>3484</v>
      </c>
      <c r="B3485" s="2" t="s">
        <v>492</v>
      </c>
      <c r="C3485" s="2" t="s">
        <v>274</v>
      </c>
      <c r="D3485" s="2" t="s">
        <v>560</v>
      </c>
      <c r="E3485" s="2" t="s">
        <v>99</v>
      </c>
      <c r="F3485" s="2" t="s">
        <v>501</v>
      </c>
      <c r="G3485" s="2" t="s">
        <v>2343</v>
      </c>
      <c r="H3485" s="2" t="s">
        <v>13</v>
      </c>
      <c r="I3485" s="3" t="b">
        <v>0</v>
      </c>
      <c r="J3485" s="3" t="b">
        <v>0</v>
      </c>
      <c r="K3485" s="2" t="s">
        <v>13</v>
      </c>
      <c r="L3485" s="2" t="s">
        <v>14</v>
      </c>
      <c r="M3485" s="9" t="str">
        <f>IF(ISERROR([1]!GetPart(F3485,"-",1)),F3485,[1]!GetPart(F3485,"-",1))</f>
        <v>23</v>
      </c>
      <c r="N3485" t="b">
        <f t="shared" si="164"/>
        <v>1</v>
      </c>
      <c r="P3485" s="9" t="str">
        <f t="shared" si="165"/>
        <v>23 Humbert Street,Princeton,NJ</v>
      </c>
      <c r="Q3485" t="str">
        <f t="shared" si="163"/>
        <v>23 HUMBERT STREET</v>
      </c>
      <c r="R3485" t="e">
        <f>VLOOKUP(Q3485,'[2]2011-Princeton-geocodes.csv'!$A:$A,1,FALSE)</f>
        <v>#N/A</v>
      </c>
    </row>
    <row r="3486" spans="1:18">
      <c r="A3486" s="5">
        <v>3485</v>
      </c>
      <c r="B3486" s="2" t="s">
        <v>1679</v>
      </c>
      <c r="C3486" s="2" t="s">
        <v>62</v>
      </c>
      <c r="D3486" s="2" t="s">
        <v>264</v>
      </c>
      <c r="E3486" s="2" t="s">
        <v>1699</v>
      </c>
      <c r="F3486" s="2" t="s">
        <v>716</v>
      </c>
      <c r="G3486" s="2" t="s">
        <v>2353</v>
      </c>
      <c r="H3486" s="2" t="s">
        <v>13</v>
      </c>
      <c r="I3486" s="3" t="b">
        <v>0</v>
      </c>
      <c r="J3486" s="3" t="b">
        <v>1</v>
      </c>
      <c r="K3486" s="2" t="s">
        <v>14</v>
      </c>
      <c r="L3486" s="2" t="s">
        <v>13</v>
      </c>
      <c r="M3486" s="9" t="str">
        <f>IF(ISERROR([1]!GetPart(F3486,"-",1)),F3486,[1]!GetPart(F3486,"-",1))</f>
        <v>125</v>
      </c>
      <c r="N3486" t="b">
        <f t="shared" si="164"/>
        <v>1</v>
      </c>
      <c r="P3486" s="9" t="str">
        <f t="shared" si="165"/>
        <v>125 Hun Road,Princeton,NJ</v>
      </c>
      <c r="Q3486" t="str">
        <f t="shared" si="163"/>
        <v>125 HUN ROAD</v>
      </c>
      <c r="R3486" t="e">
        <f>VLOOKUP(Q3486,'[2]2011-Princeton-geocodes.csv'!$A:$A,1,FALSE)</f>
        <v>#N/A</v>
      </c>
    </row>
    <row r="3487" spans="1:18">
      <c r="A3487" s="5">
        <v>3486</v>
      </c>
      <c r="B3487" s="2" t="s">
        <v>1679</v>
      </c>
      <c r="C3487" s="2" t="s">
        <v>65</v>
      </c>
      <c r="D3487" s="2" t="s">
        <v>264</v>
      </c>
      <c r="E3487" s="2" t="s">
        <v>1018</v>
      </c>
      <c r="F3487" s="2" t="s">
        <v>650</v>
      </c>
      <c r="G3487" s="2" t="s">
        <v>2353</v>
      </c>
      <c r="H3487" s="2" t="s">
        <v>13</v>
      </c>
      <c r="I3487" s="3" t="b">
        <v>0</v>
      </c>
      <c r="J3487" s="3" t="b">
        <v>1</v>
      </c>
      <c r="K3487" s="2" t="s">
        <v>14</v>
      </c>
      <c r="L3487" s="2" t="s">
        <v>13</v>
      </c>
      <c r="M3487" s="9" t="str">
        <f>IF(ISERROR([1]!GetPart(F3487,"-",1)),F3487,[1]!GetPart(F3487,"-",1))</f>
        <v>141</v>
      </c>
      <c r="N3487" t="b">
        <f t="shared" si="164"/>
        <v>1</v>
      </c>
      <c r="P3487" s="9" t="str">
        <f t="shared" si="165"/>
        <v>141 Hun Road,Princeton,NJ</v>
      </c>
      <c r="Q3487" t="str">
        <f t="shared" si="163"/>
        <v>141 HUN ROAD</v>
      </c>
      <c r="R3487" t="e">
        <f>VLOOKUP(Q3487,'[2]2011-Princeton-geocodes.csv'!$A:$A,1,FALSE)</f>
        <v>#N/A</v>
      </c>
    </row>
    <row r="3488" spans="1:18">
      <c r="A3488" s="5">
        <v>3487</v>
      </c>
      <c r="B3488" s="2" t="s">
        <v>1679</v>
      </c>
      <c r="C3488" s="2" t="s">
        <v>92</v>
      </c>
      <c r="D3488" s="2" t="s">
        <v>264</v>
      </c>
      <c r="E3488" s="2" t="s">
        <v>2354</v>
      </c>
      <c r="F3488" s="2" t="s">
        <v>652</v>
      </c>
      <c r="G3488" s="2" t="s">
        <v>2353</v>
      </c>
      <c r="H3488" s="2" t="s">
        <v>13</v>
      </c>
      <c r="I3488" s="3" t="b">
        <v>0</v>
      </c>
      <c r="J3488" s="3" t="b">
        <v>1</v>
      </c>
      <c r="K3488" s="2" t="s">
        <v>14</v>
      </c>
      <c r="L3488" s="2" t="s">
        <v>13</v>
      </c>
      <c r="M3488" s="9" t="str">
        <f>IF(ISERROR([1]!GetPart(F3488,"-",1)),F3488,[1]!GetPart(F3488,"-",1))</f>
        <v>191</v>
      </c>
      <c r="N3488" t="b">
        <f t="shared" si="164"/>
        <v>1</v>
      </c>
      <c r="P3488" s="9" t="str">
        <f t="shared" si="165"/>
        <v>191 Hun Road,Princeton,NJ</v>
      </c>
      <c r="Q3488" t="str">
        <f t="shared" si="163"/>
        <v>191 HUN ROAD</v>
      </c>
      <c r="R3488" t="e">
        <f>VLOOKUP(Q3488,'[2]2011-Princeton-geocodes.csv'!$A:$A,1,FALSE)</f>
        <v>#N/A</v>
      </c>
    </row>
    <row r="3489" spans="1:18">
      <c r="A3489" s="5">
        <v>3488</v>
      </c>
      <c r="B3489" s="2" t="s">
        <v>1679</v>
      </c>
      <c r="C3489" s="2" t="s">
        <v>70</v>
      </c>
      <c r="D3489" s="2" t="s">
        <v>264</v>
      </c>
      <c r="E3489" s="2" t="s">
        <v>405</v>
      </c>
      <c r="F3489" s="2" t="s">
        <v>373</v>
      </c>
      <c r="G3489" s="2" t="s">
        <v>2353</v>
      </c>
      <c r="H3489" s="2" t="s">
        <v>13</v>
      </c>
      <c r="I3489" s="3" t="b">
        <v>0</v>
      </c>
      <c r="J3489" s="3" t="b">
        <v>1</v>
      </c>
      <c r="K3489" s="2" t="s">
        <v>14</v>
      </c>
      <c r="L3489" s="2" t="s">
        <v>13</v>
      </c>
      <c r="M3489" s="9" t="str">
        <f>IF(ISERROR([1]!GetPart(F3489,"-",1)),F3489,[1]!GetPart(F3489,"-",1))</f>
        <v>175</v>
      </c>
      <c r="N3489" t="b">
        <f t="shared" si="164"/>
        <v>1</v>
      </c>
      <c r="P3489" s="9" t="str">
        <f t="shared" si="165"/>
        <v>175 Hun Road,Princeton,NJ</v>
      </c>
      <c r="Q3489" t="str">
        <f t="shared" si="163"/>
        <v>175 HUN ROAD</v>
      </c>
      <c r="R3489" t="e">
        <f>VLOOKUP(Q3489,'[2]2011-Princeton-geocodes.csv'!$A:$A,1,FALSE)</f>
        <v>#N/A</v>
      </c>
    </row>
    <row r="3490" spans="1:18">
      <c r="A3490" s="5">
        <v>3489</v>
      </c>
      <c r="B3490" s="2" t="s">
        <v>1679</v>
      </c>
      <c r="C3490" s="2" t="s">
        <v>86</v>
      </c>
      <c r="D3490" s="2" t="s">
        <v>264</v>
      </c>
      <c r="E3490" s="2" t="s">
        <v>644</v>
      </c>
      <c r="F3490" s="2" t="s">
        <v>366</v>
      </c>
      <c r="G3490" s="2" t="s">
        <v>2353</v>
      </c>
      <c r="H3490" s="2" t="s">
        <v>13</v>
      </c>
      <c r="I3490" s="3" t="b">
        <v>0</v>
      </c>
      <c r="J3490" s="3" t="b">
        <v>0</v>
      </c>
      <c r="K3490" s="2" t="s">
        <v>13</v>
      </c>
      <c r="L3490" s="2" t="s">
        <v>13</v>
      </c>
      <c r="M3490" s="9" t="str">
        <f>IF(ISERROR([1]!GetPart(F3490,"-",1)),F3490,[1]!GetPart(F3490,"-",1))</f>
        <v>235</v>
      </c>
      <c r="N3490" t="b">
        <f t="shared" si="164"/>
        <v>1</v>
      </c>
      <c r="P3490" s="9" t="str">
        <f t="shared" si="165"/>
        <v>235 Hun Road,Princeton,NJ</v>
      </c>
      <c r="Q3490" t="str">
        <f t="shared" si="163"/>
        <v>235 HUN ROAD</v>
      </c>
      <c r="R3490" t="e">
        <f>VLOOKUP(Q3490,'[2]2011-Princeton-geocodes.csv'!$A:$A,1,FALSE)</f>
        <v>#N/A</v>
      </c>
    </row>
    <row r="3491" spans="1:18">
      <c r="A3491" s="5">
        <v>3490</v>
      </c>
      <c r="B3491" s="2" t="s">
        <v>1679</v>
      </c>
      <c r="C3491" s="2" t="s">
        <v>89</v>
      </c>
      <c r="D3491" s="2" t="s">
        <v>264</v>
      </c>
      <c r="E3491" s="2" t="s">
        <v>644</v>
      </c>
      <c r="F3491" s="2" t="s">
        <v>594</v>
      </c>
      <c r="G3491" s="2" t="s">
        <v>2353</v>
      </c>
      <c r="H3491" s="2" t="s">
        <v>13</v>
      </c>
      <c r="I3491" s="3" t="b">
        <v>0</v>
      </c>
      <c r="J3491" s="3" t="b">
        <v>0</v>
      </c>
      <c r="K3491" s="2" t="s">
        <v>13</v>
      </c>
      <c r="L3491" s="2" t="s">
        <v>13</v>
      </c>
      <c r="M3491" s="9" t="str">
        <f>IF(ISERROR([1]!GetPart(F3491,"-",1)),F3491,[1]!GetPart(F3491,"-",1))</f>
        <v>213</v>
      </c>
      <c r="N3491" t="b">
        <f t="shared" si="164"/>
        <v>1</v>
      </c>
      <c r="P3491" s="9" t="str">
        <f t="shared" si="165"/>
        <v>213 Hun Road,Princeton,NJ</v>
      </c>
      <c r="Q3491" t="str">
        <f t="shared" si="163"/>
        <v>213 HUN ROAD</v>
      </c>
      <c r="R3491" t="e">
        <f>VLOOKUP(Q3491,'[2]2011-Princeton-geocodes.csv'!$A:$A,1,FALSE)</f>
        <v>#N/A</v>
      </c>
    </row>
    <row r="3492" spans="1:18">
      <c r="A3492" s="5">
        <v>3491</v>
      </c>
      <c r="B3492" s="2" t="s">
        <v>1679</v>
      </c>
      <c r="C3492" s="2" t="s">
        <v>22</v>
      </c>
      <c r="D3492" s="2" t="s">
        <v>264</v>
      </c>
      <c r="E3492" s="2" t="s">
        <v>349</v>
      </c>
      <c r="F3492" s="2" t="s">
        <v>120</v>
      </c>
      <c r="G3492" s="2" t="s">
        <v>2353</v>
      </c>
      <c r="H3492" s="2" t="s">
        <v>13</v>
      </c>
      <c r="I3492" s="3" t="b">
        <v>0</v>
      </c>
      <c r="J3492" s="3" t="b">
        <v>0</v>
      </c>
      <c r="K3492" s="2" t="s">
        <v>14</v>
      </c>
      <c r="L3492" s="2" t="s">
        <v>13</v>
      </c>
      <c r="M3492" s="9" t="str">
        <f>IF(ISERROR([1]!GetPart(F3492,"-",1)),F3492,[1]!GetPart(F3492,"-",1))</f>
        <v>53</v>
      </c>
      <c r="N3492" t="b">
        <f t="shared" si="164"/>
        <v>1</v>
      </c>
      <c r="P3492" s="9" t="str">
        <f t="shared" si="165"/>
        <v>53 Hun Road,Princeton,NJ</v>
      </c>
      <c r="Q3492" t="str">
        <f t="shared" ref="Q3492:Q3555" si="166">UPPER(IF(LEN(M3492)&gt;0,M3492&amp;" ","")&amp;G3492)</f>
        <v>53 HUN ROAD</v>
      </c>
      <c r="R3492" t="e">
        <f>VLOOKUP(Q3492,'[2]2011-Princeton-geocodes.csv'!$A:$A,1,FALSE)</f>
        <v>#N/A</v>
      </c>
    </row>
    <row r="3493" spans="1:18">
      <c r="A3493" s="5">
        <v>3492</v>
      </c>
      <c r="B3493" s="2" t="s">
        <v>1679</v>
      </c>
      <c r="C3493" s="2" t="s">
        <v>83</v>
      </c>
      <c r="D3493" s="2" t="s">
        <v>264</v>
      </c>
      <c r="E3493" s="2" t="s">
        <v>265</v>
      </c>
      <c r="F3493" s="2" t="s">
        <v>1305</v>
      </c>
      <c r="G3493" s="2" t="s">
        <v>2353</v>
      </c>
      <c r="H3493" s="2" t="s">
        <v>13</v>
      </c>
      <c r="I3493" s="3" t="b">
        <v>0</v>
      </c>
      <c r="J3493" s="3" t="b">
        <v>1</v>
      </c>
      <c r="K3493" s="2" t="s">
        <v>13</v>
      </c>
      <c r="L3493" s="2" t="s">
        <v>13</v>
      </c>
      <c r="M3493" s="9" t="str">
        <f>IF(ISERROR([1]!GetPart(F3493,"-",1)),F3493,[1]!GetPart(F3493,"-",1))</f>
        <v>201</v>
      </c>
      <c r="N3493" t="b">
        <f t="shared" si="164"/>
        <v>1</v>
      </c>
      <c r="P3493" s="9" t="str">
        <f t="shared" si="165"/>
        <v>201 Hun Road,Princeton,NJ</v>
      </c>
      <c r="Q3493" t="str">
        <f t="shared" si="166"/>
        <v>201 HUN ROAD</v>
      </c>
      <c r="R3493" t="e">
        <f>VLOOKUP(Q3493,'[2]2011-Princeton-geocodes.csv'!$A:$A,1,FALSE)</f>
        <v>#N/A</v>
      </c>
    </row>
    <row r="3494" spans="1:18">
      <c r="A3494" s="5">
        <v>3493</v>
      </c>
      <c r="B3494" s="2" t="s">
        <v>1679</v>
      </c>
      <c r="C3494" s="2" t="s">
        <v>67</v>
      </c>
      <c r="D3494" s="2" t="s">
        <v>264</v>
      </c>
      <c r="E3494" s="2" t="s">
        <v>2355</v>
      </c>
      <c r="F3494" s="2" t="s">
        <v>980</v>
      </c>
      <c r="G3494" s="2" t="s">
        <v>2353</v>
      </c>
      <c r="H3494" s="2" t="s">
        <v>13</v>
      </c>
      <c r="I3494" s="3" t="b">
        <v>0</v>
      </c>
      <c r="J3494" s="3" t="b">
        <v>1</v>
      </c>
      <c r="K3494" s="2" t="s">
        <v>14</v>
      </c>
      <c r="L3494" s="2" t="s">
        <v>13</v>
      </c>
      <c r="M3494" s="9" t="str">
        <f>IF(ISERROR([1]!GetPart(F3494,"-",1)),F3494,[1]!GetPart(F3494,"-",1))</f>
        <v>157</v>
      </c>
      <c r="N3494" t="b">
        <f t="shared" si="164"/>
        <v>1</v>
      </c>
      <c r="P3494" s="9" t="str">
        <f t="shared" si="165"/>
        <v>157 Hun Road,Princeton,NJ</v>
      </c>
      <c r="Q3494" t="str">
        <f t="shared" si="166"/>
        <v>157 HUN ROAD</v>
      </c>
      <c r="R3494" t="e">
        <f>VLOOKUP(Q3494,'[2]2011-Princeton-geocodes.csv'!$A:$A,1,FALSE)</f>
        <v>#N/A</v>
      </c>
    </row>
    <row r="3495" spans="1:18">
      <c r="A3495" s="5">
        <v>3494</v>
      </c>
      <c r="B3495" s="2" t="s">
        <v>1679</v>
      </c>
      <c r="C3495" s="2" t="s">
        <v>76</v>
      </c>
      <c r="D3495" s="2" t="s">
        <v>264</v>
      </c>
      <c r="E3495" s="2" t="s">
        <v>2307</v>
      </c>
      <c r="F3495" s="2" t="s">
        <v>73</v>
      </c>
      <c r="G3495" s="2" t="s">
        <v>2353</v>
      </c>
      <c r="H3495" s="2" t="s">
        <v>13</v>
      </c>
      <c r="I3495" s="3" t="b">
        <v>0</v>
      </c>
      <c r="J3495" s="3" t="b">
        <v>1</v>
      </c>
      <c r="K3495" s="2" t="s">
        <v>14</v>
      </c>
      <c r="L3495" s="2" t="s">
        <v>13</v>
      </c>
      <c r="M3495" s="9" t="str">
        <f>IF(ISERROR([1]!GetPart(F3495,"-",1)),F3495,[1]!GetPart(F3495,"-",1))</f>
        <v>91</v>
      </c>
      <c r="N3495" t="b">
        <f t="shared" si="164"/>
        <v>1</v>
      </c>
      <c r="P3495" s="9" t="str">
        <f t="shared" si="165"/>
        <v>91 Hun Road,Princeton,NJ</v>
      </c>
      <c r="Q3495" t="str">
        <f t="shared" si="166"/>
        <v>91 HUN ROAD</v>
      </c>
      <c r="R3495" t="e">
        <f>VLOOKUP(Q3495,'[2]2011-Princeton-geocodes.csv'!$A:$A,1,FALSE)</f>
        <v>#N/A</v>
      </c>
    </row>
    <row r="3496" spans="1:18">
      <c r="A3496" s="5">
        <v>3495</v>
      </c>
      <c r="B3496" s="2" t="s">
        <v>1679</v>
      </c>
      <c r="C3496" s="2" t="s">
        <v>54</v>
      </c>
      <c r="D3496" s="2" t="s">
        <v>264</v>
      </c>
      <c r="E3496" s="2" t="s">
        <v>1989</v>
      </c>
      <c r="F3496" s="2" t="s">
        <v>307</v>
      </c>
      <c r="G3496" s="2" t="s">
        <v>2353</v>
      </c>
      <c r="H3496" s="2" t="s">
        <v>13</v>
      </c>
      <c r="I3496" s="3" t="b">
        <v>0</v>
      </c>
      <c r="J3496" s="3" t="b">
        <v>0</v>
      </c>
      <c r="K3496" s="2" t="s">
        <v>14</v>
      </c>
      <c r="L3496" s="2" t="s">
        <v>13</v>
      </c>
      <c r="M3496" s="9" t="str">
        <f>IF(ISERROR([1]!GetPart(F3496,"-",1)),F3496,[1]!GetPart(F3496,"-",1))</f>
        <v>05</v>
      </c>
      <c r="N3496" t="b">
        <f t="shared" si="164"/>
        <v>1</v>
      </c>
      <c r="P3496" s="9" t="str">
        <f t="shared" si="165"/>
        <v>05 Hun Road,Princeton,NJ</v>
      </c>
      <c r="Q3496" t="str">
        <f t="shared" si="166"/>
        <v>05 HUN ROAD</v>
      </c>
      <c r="R3496" t="e">
        <f>VLOOKUP(Q3496,'[2]2011-Princeton-geocodes.csv'!$A:$A,1,FALSE)</f>
        <v>#N/A</v>
      </c>
    </row>
    <row r="3497" spans="1:18">
      <c r="A3497" s="5">
        <v>3496</v>
      </c>
      <c r="B3497" s="2" t="s">
        <v>1679</v>
      </c>
      <c r="C3497" s="2" t="s">
        <v>78</v>
      </c>
      <c r="D3497" s="2" t="s">
        <v>264</v>
      </c>
      <c r="E3497" s="2" t="s">
        <v>470</v>
      </c>
      <c r="F3497" s="2" t="s">
        <v>61</v>
      </c>
      <c r="G3497" s="2" t="s">
        <v>2353</v>
      </c>
      <c r="H3497" s="2" t="s">
        <v>13</v>
      </c>
      <c r="I3497" s="3" t="b">
        <v>0</v>
      </c>
      <c r="J3497" s="3" t="b">
        <v>1</v>
      </c>
      <c r="K3497" s="2" t="s">
        <v>14</v>
      </c>
      <c r="L3497" s="2" t="s">
        <v>13</v>
      </c>
      <c r="M3497" s="9" t="str">
        <f>IF(ISERROR([1]!GetPart(F3497,"-",1)),F3497,[1]!GetPart(F3497,"-",1))</f>
        <v>113</v>
      </c>
      <c r="N3497" t="b">
        <f t="shared" si="164"/>
        <v>1</v>
      </c>
      <c r="P3497" s="9" t="str">
        <f t="shared" si="165"/>
        <v>113 Hun Road,Princeton,NJ</v>
      </c>
      <c r="Q3497" t="str">
        <f t="shared" si="166"/>
        <v>113 HUN ROAD</v>
      </c>
      <c r="R3497" t="e">
        <f>VLOOKUP(Q3497,'[2]2011-Princeton-geocodes.csv'!$A:$A,1,FALSE)</f>
        <v>#N/A</v>
      </c>
    </row>
    <row r="3498" spans="1:18">
      <c r="A3498" s="5">
        <v>3497</v>
      </c>
      <c r="B3498" s="2" t="s">
        <v>1679</v>
      </c>
      <c r="C3498" s="2" t="s">
        <v>74</v>
      </c>
      <c r="D3498" s="2" t="s">
        <v>264</v>
      </c>
      <c r="E3498" s="2" t="s">
        <v>2356</v>
      </c>
      <c r="F3498" s="2" t="s">
        <v>56</v>
      </c>
      <c r="G3498" s="2" t="s">
        <v>2353</v>
      </c>
      <c r="H3498" s="2" t="s">
        <v>13</v>
      </c>
      <c r="I3498" s="3" t="b">
        <v>0</v>
      </c>
      <c r="J3498" s="3" t="b">
        <v>1</v>
      </c>
      <c r="K3498" s="2" t="s">
        <v>14</v>
      </c>
      <c r="L3498" s="2" t="s">
        <v>13</v>
      </c>
      <c r="M3498" s="9" t="str">
        <f>IF(ISERROR([1]!GetPart(F3498,"-",1)),F3498,[1]!GetPart(F3498,"-",1))</f>
        <v>101</v>
      </c>
      <c r="N3498" t="b">
        <f t="shared" si="164"/>
        <v>1</v>
      </c>
      <c r="P3498" s="9" t="str">
        <f t="shared" si="165"/>
        <v>101 Hun Road,Princeton,NJ</v>
      </c>
      <c r="Q3498" t="str">
        <f t="shared" si="166"/>
        <v>101 HUN ROAD</v>
      </c>
      <c r="R3498" t="e">
        <f>VLOOKUP(Q3498,'[2]2011-Princeton-geocodes.csv'!$A:$A,1,FALSE)</f>
        <v>#N/A</v>
      </c>
    </row>
    <row r="3499" spans="1:18">
      <c r="A3499" s="5">
        <v>3498</v>
      </c>
      <c r="B3499" s="2" t="s">
        <v>1679</v>
      </c>
      <c r="C3499" s="2" t="s">
        <v>23</v>
      </c>
      <c r="D3499" s="2" t="s">
        <v>264</v>
      </c>
      <c r="E3499" s="2" t="s">
        <v>1417</v>
      </c>
      <c r="F3499" s="2" t="s">
        <v>311</v>
      </c>
      <c r="G3499" s="2" t="s">
        <v>2353</v>
      </c>
      <c r="H3499" s="2" t="s">
        <v>13</v>
      </c>
      <c r="I3499" s="3" t="b">
        <v>0</v>
      </c>
      <c r="J3499" s="3" t="b">
        <v>0</v>
      </c>
      <c r="K3499" s="2" t="s">
        <v>14</v>
      </c>
      <c r="L3499" s="2" t="s">
        <v>13</v>
      </c>
      <c r="M3499" s="9" t="str">
        <f>IF(ISERROR([1]!GetPart(F3499,"-",1)),F3499,[1]!GetPart(F3499,"-",1))</f>
        <v>37</v>
      </c>
      <c r="N3499" t="b">
        <f t="shared" si="164"/>
        <v>1</v>
      </c>
      <c r="P3499" s="9" t="str">
        <f t="shared" si="165"/>
        <v>37 Hun Road,Princeton,NJ</v>
      </c>
      <c r="Q3499" t="str">
        <f t="shared" si="166"/>
        <v>37 HUN ROAD</v>
      </c>
      <c r="R3499" t="e">
        <f>VLOOKUP(Q3499,'[2]2011-Princeton-geocodes.csv'!$A:$A,1,FALSE)</f>
        <v>#N/A</v>
      </c>
    </row>
    <row r="3500" spans="1:18">
      <c r="A3500" s="5">
        <v>3499</v>
      </c>
      <c r="B3500" s="2" t="s">
        <v>1679</v>
      </c>
      <c r="C3500" s="2" t="s">
        <v>49</v>
      </c>
      <c r="D3500" s="2" t="s">
        <v>264</v>
      </c>
      <c r="E3500" s="2" t="s">
        <v>1467</v>
      </c>
      <c r="F3500" s="2" t="s">
        <v>243</v>
      </c>
      <c r="G3500" s="2" t="s">
        <v>2353</v>
      </c>
      <c r="H3500" s="2" t="s">
        <v>13</v>
      </c>
      <c r="I3500" s="3" t="b">
        <v>0</v>
      </c>
      <c r="J3500" s="3" t="b">
        <v>1</v>
      </c>
      <c r="K3500" s="2" t="s">
        <v>14</v>
      </c>
      <c r="L3500" s="2" t="s">
        <v>13</v>
      </c>
      <c r="M3500" s="9" t="str">
        <f>IF(ISERROR([1]!GetPart(F3500,"-",1)),F3500,[1]!GetPart(F3500,"-",1))</f>
        <v>79</v>
      </c>
      <c r="N3500" t="b">
        <f t="shared" si="164"/>
        <v>1</v>
      </c>
      <c r="P3500" s="9" t="str">
        <f t="shared" si="165"/>
        <v>79 Hun Road,Princeton,NJ</v>
      </c>
      <c r="Q3500" t="str">
        <f t="shared" si="166"/>
        <v>79 HUN ROAD</v>
      </c>
      <c r="R3500" t="e">
        <f>VLOOKUP(Q3500,'[2]2011-Princeton-geocodes.csv'!$A:$A,1,FALSE)</f>
        <v>#N/A</v>
      </c>
    </row>
    <row r="3501" spans="1:18">
      <c r="A3501" s="5">
        <v>3500</v>
      </c>
      <c r="B3501" s="2" t="s">
        <v>1679</v>
      </c>
      <c r="C3501" s="2" t="s">
        <v>24</v>
      </c>
      <c r="D3501" s="2" t="s">
        <v>264</v>
      </c>
      <c r="E3501" s="2" t="s">
        <v>2357</v>
      </c>
      <c r="F3501" s="2" t="s">
        <v>69</v>
      </c>
      <c r="G3501" s="2" t="s">
        <v>2353</v>
      </c>
      <c r="H3501" s="2" t="s">
        <v>13</v>
      </c>
      <c r="I3501" s="3" t="b">
        <v>0</v>
      </c>
      <c r="J3501" s="3" t="b">
        <v>0</v>
      </c>
      <c r="K3501" s="2" t="s">
        <v>14</v>
      </c>
      <c r="L3501" s="2" t="s">
        <v>13</v>
      </c>
      <c r="M3501" s="9" t="str">
        <f>IF(ISERROR([1]!GetPart(F3501,"-",1)),F3501,[1]!GetPart(F3501,"-",1))</f>
        <v>21</v>
      </c>
      <c r="N3501" t="b">
        <f t="shared" si="164"/>
        <v>1</v>
      </c>
      <c r="P3501" s="9" t="str">
        <f t="shared" si="165"/>
        <v>21 Hun Road,Princeton,NJ</v>
      </c>
      <c r="Q3501" t="str">
        <f t="shared" si="166"/>
        <v>21 HUN ROAD</v>
      </c>
      <c r="R3501" t="e">
        <f>VLOOKUP(Q3501,'[2]2011-Princeton-geocodes.csv'!$A:$A,1,FALSE)</f>
        <v>#N/A</v>
      </c>
    </row>
    <row r="3502" spans="1:18">
      <c r="A3502" s="5">
        <v>3501</v>
      </c>
      <c r="B3502" s="2" t="s">
        <v>2358</v>
      </c>
      <c r="C3502" s="2" t="s">
        <v>12</v>
      </c>
      <c r="D3502" s="2" t="s">
        <v>264</v>
      </c>
      <c r="E3502" s="2" t="s">
        <v>44</v>
      </c>
      <c r="F3502" s="2" t="s">
        <v>441</v>
      </c>
      <c r="G3502" s="2" t="s">
        <v>2353</v>
      </c>
      <c r="H3502" s="2" t="s">
        <v>13</v>
      </c>
      <c r="I3502" s="3" t="b">
        <v>0</v>
      </c>
      <c r="J3502" s="3" t="b">
        <v>0</v>
      </c>
      <c r="K3502" s="2" t="s">
        <v>13</v>
      </c>
      <c r="L3502" s="2" t="s">
        <v>13</v>
      </c>
      <c r="M3502" s="9" t="str">
        <f>IF(ISERROR([1]!GetPart(F3502,"-",1)),F3502,[1]!GetPart(F3502,"-",1))</f>
        <v>218</v>
      </c>
      <c r="N3502" t="b">
        <f t="shared" si="164"/>
        <v>1</v>
      </c>
      <c r="P3502" s="9" t="str">
        <f t="shared" si="165"/>
        <v>218 Hun Road,Princeton,NJ</v>
      </c>
      <c r="Q3502" t="str">
        <f t="shared" si="166"/>
        <v>218 HUN ROAD</v>
      </c>
      <c r="R3502" t="e">
        <f>VLOOKUP(Q3502,'[2]2011-Princeton-geocodes.csv'!$A:$A,1,FALSE)</f>
        <v>#N/A</v>
      </c>
    </row>
    <row r="3503" spans="1:18">
      <c r="A3503" s="5">
        <v>3502</v>
      </c>
      <c r="B3503" s="2" t="s">
        <v>2358</v>
      </c>
      <c r="C3503" s="2" t="s">
        <v>70</v>
      </c>
      <c r="D3503" s="2" t="s">
        <v>264</v>
      </c>
      <c r="E3503" s="2" t="s">
        <v>329</v>
      </c>
      <c r="F3503" s="2" t="s">
        <v>259</v>
      </c>
      <c r="G3503" s="2" t="s">
        <v>2353</v>
      </c>
      <c r="H3503" s="2" t="s">
        <v>13</v>
      </c>
      <c r="I3503" s="3" t="b">
        <v>0</v>
      </c>
      <c r="J3503" s="3" t="b">
        <v>0</v>
      </c>
      <c r="K3503" s="2" t="s">
        <v>13</v>
      </c>
      <c r="L3503" s="2" t="s">
        <v>13</v>
      </c>
      <c r="M3503" s="9" t="str">
        <f>IF(ISERROR([1]!GetPart(F3503,"-",1)),F3503,[1]!GetPart(F3503,"-",1))</f>
        <v>108</v>
      </c>
      <c r="N3503" t="b">
        <f t="shared" si="164"/>
        <v>1</v>
      </c>
      <c r="P3503" s="9" t="str">
        <f t="shared" si="165"/>
        <v>108 Hun Road,Princeton,NJ</v>
      </c>
      <c r="Q3503" t="str">
        <f t="shared" si="166"/>
        <v>108 HUN ROAD</v>
      </c>
      <c r="R3503" t="e">
        <f>VLOOKUP(Q3503,'[2]2011-Princeton-geocodes.csv'!$A:$A,1,FALSE)</f>
        <v>#N/A</v>
      </c>
    </row>
    <row r="3504" spans="1:18">
      <c r="A3504" s="5">
        <v>3503</v>
      </c>
      <c r="B3504" s="2" t="s">
        <v>2358</v>
      </c>
      <c r="C3504" s="2" t="s">
        <v>86</v>
      </c>
      <c r="D3504" s="2" t="s">
        <v>264</v>
      </c>
      <c r="E3504" s="2" t="s">
        <v>790</v>
      </c>
      <c r="F3504" s="2" t="s">
        <v>1050</v>
      </c>
      <c r="G3504" s="2" t="s">
        <v>2353</v>
      </c>
      <c r="H3504" s="2" t="s">
        <v>13</v>
      </c>
      <c r="I3504" s="3" t="b">
        <v>0</v>
      </c>
      <c r="J3504" s="3" t="b">
        <v>0</v>
      </c>
      <c r="K3504" s="2" t="s">
        <v>13</v>
      </c>
      <c r="L3504" s="2" t="s">
        <v>13</v>
      </c>
      <c r="M3504" s="9" t="str">
        <f>IF(ISERROR([1]!GetPart(F3504,"-",1)),F3504,[1]!GetPart(F3504,"-",1))</f>
        <v>200</v>
      </c>
      <c r="N3504" t="b">
        <f t="shared" si="164"/>
        <v>1</v>
      </c>
      <c r="P3504" s="9" t="str">
        <f t="shared" si="165"/>
        <v>200 Hun Road,Princeton,NJ</v>
      </c>
      <c r="Q3504" t="str">
        <f t="shared" si="166"/>
        <v>200 HUN ROAD</v>
      </c>
      <c r="R3504" t="e">
        <f>VLOOKUP(Q3504,'[2]2011-Princeton-geocodes.csv'!$A:$A,1,FALSE)</f>
        <v>#N/A</v>
      </c>
    </row>
    <row r="3505" spans="1:18">
      <c r="A3505" s="5">
        <v>3504</v>
      </c>
      <c r="B3505" s="2" t="s">
        <v>2358</v>
      </c>
      <c r="C3505" s="2" t="s">
        <v>65</v>
      </c>
      <c r="D3505" s="2" t="s">
        <v>264</v>
      </c>
      <c r="E3505" s="2" t="s">
        <v>752</v>
      </c>
      <c r="F3505" s="2" t="s">
        <v>124</v>
      </c>
      <c r="G3505" s="2" t="s">
        <v>2353</v>
      </c>
      <c r="H3505" s="2" t="s">
        <v>13</v>
      </c>
      <c r="I3505" s="3" t="b">
        <v>0</v>
      </c>
      <c r="J3505" s="3" t="b">
        <v>0</v>
      </c>
      <c r="K3505" s="2" t="s">
        <v>13</v>
      </c>
      <c r="L3505" s="2" t="s">
        <v>13</v>
      </c>
      <c r="M3505" s="9" t="str">
        <f>IF(ISERROR([1]!GetPart(F3505,"-",1)),F3505,[1]!GetPart(F3505,"-",1))</f>
        <v>84</v>
      </c>
      <c r="N3505" t="b">
        <f t="shared" si="164"/>
        <v>1</v>
      </c>
      <c r="P3505" s="9" t="str">
        <f t="shared" si="165"/>
        <v>84 Hun Road,Princeton,NJ</v>
      </c>
      <c r="Q3505" t="str">
        <f t="shared" si="166"/>
        <v>84 HUN ROAD</v>
      </c>
      <c r="R3505" t="e">
        <f>VLOOKUP(Q3505,'[2]2011-Princeton-geocodes.csv'!$A:$A,1,FALSE)</f>
        <v>#N/A</v>
      </c>
    </row>
    <row r="3506" spans="1:18">
      <c r="A3506" s="5">
        <v>3505</v>
      </c>
      <c r="B3506" s="2" t="s">
        <v>2358</v>
      </c>
      <c r="C3506" s="2" t="s">
        <v>92</v>
      </c>
      <c r="D3506" s="2" t="s">
        <v>264</v>
      </c>
      <c r="E3506" s="2" t="s">
        <v>31</v>
      </c>
      <c r="F3506" s="2" t="s">
        <v>737</v>
      </c>
      <c r="G3506" s="2" t="s">
        <v>2353</v>
      </c>
      <c r="H3506" s="2" t="s">
        <v>13</v>
      </c>
      <c r="I3506" s="3" t="b">
        <v>0</v>
      </c>
      <c r="J3506" s="3" t="b">
        <v>0</v>
      </c>
      <c r="K3506" s="2" t="s">
        <v>13</v>
      </c>
      <c r="L3506" s="2" t="s">
        <v>13</v>
      </c>
      <c r="M3506" s="9" t="str">
        <f>IF(ISERROR([1]!GetPart(F3506,"-",1)),F3506,[1]!GetPart(F3506,"-",1))</f>
        <v>122</v>
      </c>
      <c r="N3506" t="b">
        <f t="shared" si="164"/>
        <v>1</v>
      </c>
      <c r="P3506" s="9" t="str">
        <f t="shared" si="165"/>
        <v>122 Hun Road,Princeton,NJ</v>
      </c>
      <c r="Q3506" t="str">
        <f t="shared" si="166"/>
        <v>122 HUN ROAD</v>
      </c>
      <c r="R3506" t="e">
        <f>VLOOKUP(Q3506,'[2]2011-Princeton-geocodes.csv'!$A:$A,1,FALSE)</f>
        <v>#N/A</v>
      </c>
    </row>
    <row r="3507" spans="1:18">
      <c r="A3507" s="5">
        <v>3506</v>
      </c>
      <c r="B3507" s="2" t="s">
        <v>2358</v>
      </c>
      <c r="C3507" s="2" t="s">
        <v>89</v>
      </c>
      <c r="D3507" s="2" t="s">
        <v>264</v>
      </c>
      <c r="E3507" s="2" t="s">
        <v>408</v>
      </c>
      <c r="F3507" s="2" t="s">
        <v>1187</v>
      </c>
      <c r="G3507" s="2" t="s">
        <v>2353</v>
      </c>
      <c r="H3507" s="2" t="s">
        <v>13</v>
      </c>
      <c r="I3507" s="3" t="b">
        <v>0</v>
      </c>
      <c r="J3507" s="3" t="b">
        <v>0</v>
      </c>
      <c r="K3507" s="2" t="s">
        <v>13</v>
      </c>
      <c r="L3507" s="2" t="s">
        <v>13</v>
      </c>
      <c r="M3507" s="9" t="str">
        <f>IF(ISERROR([1]!GetPart(F3507,"-",1)),F3507,[1]!GetPart(F3507,"-",1))</f>
        <v>158</v>
      </c>
      <c r="N3507" t="b">
        <f t="shared" si="164"/>
        <v>1</v>
      </c>
      <c r="P3507" s="9" t="str">
        <f t="shared" si="165"/>
        <v>158 Hun Road,Princeton,NJ</v>
      </c>
      <c r="Q3507" t="str">
        <f t="shared" si="166"/>
        <v>158 HUN ROAD</v>
      </c>
      <c r="R3507" t="e">
        <f>VLOOKUP(Q3507,'[2]2011-Princeton-geocodes.csv'!$A:$A,1,FALSE)</f>
        <v>#N/A</v>
      </c>
    </row>
    <row r="3508" spans="1:18">
      <c r="A3508" s="5">
        <v>3507</v>
      </c>
      <c r="B3508" s="2" t="s">
        <v>2358</v>
      </c>
      <c r="C3508" s="2" t="s">
        <v>83</v>
      </c>
      <c r="D3508" s="2" t="s">
        <v>264</v>
      </c>
      <c r="E3508" s="2" t="s">
        <v>609</v>
      </c>
      <c r="F3508" s="2" t="s">
        <v>357</v>
      </c>
      <c r="G3508" s="2" t="s">
        <v>2353</v>
      </c>
      <c r="H3508" s="2" t="s">
        <v>13</v>
      </c>
      <c r="I3508" s="3" t="b">
        <v>0</v>
      </c>
      <c r="J3508" s="3" t="b">
        <v>0</v>
      </c>
      <c r="K3508" s="2" t="s">
        <v>13</v>
      </c>
      <c r="L3508" s="2" t="s">
        <v>13</v>
      </c>
      <c r="M3508" s="9" t="str">
        <f>IF(ISERROR([1]!GetPart(F3508,"-",1)),F3508,[1]!GetPart(F3508,"-",1))</f>
        <v>140</v>
      </c>
      <c r="N3508" t="b">
        <f t="shared" si="164"/>
        <v>1</v>
      </c>
      <c r="P3508" s="9" t="str">
        <f t="shared" si="165"/>
        <v>140 Hun Road,Princeton,NJ</v>
      </c>
      <c r="Q3508" t="str">
        <f t="shared" si="166"/>
        <v>140 HUN ROAD</v>
      </c>
      <c r="R3508" t="e">
        <f>VLOOKUP(Q3508,'[2]2011-Princeton-geocodes.csv'!$A:$A,1,FALSE)</f>
        <v>#N/A</v>
      </c>
    </row>
    <row r="3509" spans="1:18">
      <c r="A3509" s="5">
        <v>3508</v>
      </c>
      <c r="B3509" s="2" t="s">
        <v>2358</v>
      </c>
      <c r="C3509" s="2" t="s">
        <v>67</v>
      </c>
      <c r="D3509" s="2" t="s">
        <v>264</v>
      </c>
      <c r="E3509" s="2" t="s">
        <v>1694</v>
      </c>
      <c r="F3509" s="2" t="s">
        <v>348</v>
      </c>
      <c r="G3509" s="2" t="s">
        <v>2353</v>
      </c>
      <c r="H3509" s="2" t="s">
        <v>13</v>
      </c>
      <c r="I3509" s="3" t="b">
        <v>0</v>
      </c>
      <c r="J3509" s="3" t="b">
        <v>0</v>
      </c>
      <c r="K3509" s="2" t="s">
        <v>13</v>
      </c>
      <c r="L3509" s="2" t="s">
        <v>13</v>
      </c>
      <c r="M3509" s="9" t="str">
        <f>IF(ISERROR([1]!GetPart(F3509,"-",1)),F3509,[1]!GetPart(F3509,"-",1))</f>
        <v>96</v>
      </c>
      <c r="N3509" t="b">
        <f t="shared" si="164"/>
        <v>1</v>
      </c>
      <c r="P3509" s="9" t="str">
        <f t="shared" si="165"/>
        <v>96 Hun Road,Princeton,NJ</v>
      </c>
      <c r="Q3509" t="str">
        <f t="shared" si="166"/>
        <v>96 HUN ROAD</v>
      </c>
      <c r="R3509" t="e">
        <f>VLOOKUP(Q3509,'[2]2011-Princeton-geocodes.csv'!$A:$A,1,FALSE)</f>
        <v>#N/A</v>
      </c>
    </row>
    <row r="3510" spans="1:18">
      <c r="A3510" s="5">
        <v>3509</v>
      </c>
      <c r="B3510" s="2" t="s">
        <v>1683</v>
      </c>
      <c r="C3510" s="2" t="s">
        <v>74</v>
      </c>
      <c r="D3510" s="2" t="s">
        <v>264</v>
      </c>
      <c r="E3510" s="2" t="s">
        <v>2359</v>
      </c>
      <c r="F3510" s="2" t="s">
        <v>13</v>
      </c>
      <c r="G3510" s="2" t="s">
        <v>2353</v>
      </c>
      <c r="H3510" s="2" t="s">
        <v>13</v>
      </c>
      <c r="I3510" s="3" t="b">
        <v>0</v>
      </c>
      <c r="J3510" s="3" t="b">
        <v>1</v>
      </c>
      <c r="K3510" s="2" t="s">
        <v>13</v>
      </c>
      <c r="L3510" s="2" t="s">
        <v>13</v>
      </c>
      <c r="M3510" s="9" t="str">
        <f>IF(ISERROR([1]!GetPart(F3510,"-",1)),F3510,[1]!GetPart(F3510,"-",1))</f>
        <v/>
      </c>
      <c r="N3510" t="b">
        <f t="shared" si="164"/>
        <v>1</v>
      </c>
      <c r="P3510" s="9" t="str">
        <f t="shared" si="165"/>
        <v>Hun Road,Princeton,NJ</v>
      </c>
      <c r="Q3510" t="str">
        <f t="shared" si="166"/>
        <v>HUN ROAD</v>
      </c>
      <c r="R3510" t="e">
        <f>VLOOKUP(Q3510,'[2]2011-Princeton-geocodes.csv'!$A:$A,1,FALSE)</f>
        <v>#N/A</v>
      </c>
    </row>
    <row r="3511" spans="1:18">
      <c r="A3511" s="5">
        <v>3510</v>
      </c>
      <c r="B3511" s="2" t="s">
        <v>2039</v>
      </c>
      <c r="C3511" s="2" t="s">
        <v>74</v>
      </c>
      <c r="D3511" s="2" t="s">
        <v>380</v>
      </c>
      <c r="E3511" s="2" t="s">
        <v>2360</v>
      </c>
      <c r="F3511" s="2" t="s">
        <v>459</v>
      </c>
      <c r="G3511" s="2" t="s">
        <v>2361</v>
      </c>
      <c r="H3511" s="2" t="s">
        <v>13</v>
      </c>
      <c r="I3511" s="3" t="b">
        <v>0</v>
      </c>
      <c r="J3511" s="3" t="b">
        <v>1</v>
      </c>
      <c r="K3511" s="2" t="s">
        <v>14</v>
      </c>
      <c r="L3511" s="2" t="s">
        <v>13</v>
      </c>
      <c r="M3511" s="9" t="str">
        <f>IF(ISERROR([1]!GetPart(F3511,"-",1)),F3511,[1]!GetPart(F3511,"-",1))</f>
        <v>132</v>
      </c>
      <c r="N3511" t="b">
        <f t="shared" si="164"/>
        <v>1</v>
      </c>
      <c r="P3511" s="9" t="str">
        <f t="shared" si="165"/>
        <v>132 Hunt Drive,Princeton,NJ</v>
      </c>
      <c r="Q3511" t="str">
        <f t="shared" si="166"/>
        <v>132 HUNT DRIVE</v>
      </c>
      <c r="R3511" t="e">
        <f>VLOOKUP(Q3511,'[2]2011-Princeton-geocodes.csv'!$A:$A,1,FALSE)</f>
        <v>#N/A</v>
      </c>
    </row>
    <row r="3512" spans="1:18">
      <c r="A3512" s="5">
        <v>3511</v>
      </c>
      <c r="B3512" s="2" t="s">
        <v>2039</v>
      </c>
      <c r="C3512" s="2" t="s">
        <v>24</v>
      </c>
      <c r="D3512" s="2" t="s">
        <v>380</v>
      </c>
      <c r="E3512" s="2" t="s">
        <v>1045</v>
      </c>
      <c r="F3512" s="2" t="s">
        <v>168</v>
      </c>
      <c r="G3512" s="2" t="s">
        <v>2361</v>
      </c>
      <c r="H3512" s="2" t="s">
        <v>13</v>
      </c>
      <c r="I3512" s="3" t="b">
        <v>0</v>
      </c>
      <c r="J3512" s="3" t="b">
        <v>1</v>
      </c>
      <c r="K3512" s="2" t="s">
        <v>14</v>
      </c>
      <c r="L3512" s="2" t="s">
        <v>13</v>
      </c>
      <c r="M3512" s="9" t="str">
        <f>IF(ISERROR([1]!GetPart(F3512,"-",1)),F3512,[1]!GetPart(F3512,"-",1))</f>
        <v>172</v>
      </c>
      <c r="N3512" t="b">
        <f t="shared" si="164"/>
        <v>1</v>
      </c>
      <c r="P3512" s="9" t="str">
        <f t="shared" si="165"/>
        <v>172 Hunt Drive,Princeton,NJ</v>
      </c>
      <c r="Q3512" t="str">
        <f t="shared" si="166"/>
        <v>172 HUNT DRIVE</v>
      </c>
      <c r="R3512" t="e">
        <f>VLOOKUP(Q3512,'[2]2011-Princeton-geocodes.csv'!$A:$A,1,FALSE)</f>
        <v>#N/A</v>
      </c>
    </row>
    <row r="3513" spans="1:18">
      <c r="A3513" s="5">
        <v>3512</v>
      </c>
      <c r="B3513" s="2" t="s">
        <v>2039</v>
      </c>
      <c r="C3513" s="2" t="s">
        <v>23</v>
      </c>
      <c r="D3513" s="2" t="s">
        <v>380</v>
      </c>
      <c r="E3513" s="2" t="s">
        <v>2044</v>
      </c>
      <c r="F3513" s="2" t="s">
        <v>464</v>
      </c>
      <c r="G3513" s="2" t="s">
        <v>2361</v>
      </c>
      <c r="H3513" s="2" t="s">
        <v>13</v>
      </c>
      <c r="I3513" s="3" t="b">
        <v>0</v>
      </c>
      <c r="J3513" s="3" t="b">
        <v>1</v>
      </c>
      <c r="K3513" s="2" t="s">
        <v>14</v>
      </c>
      <c r="L3513" s="2" t="s">
        <v>13</v>
      </c>
      <c r="M3513" s="9" t="str">
        <f>IF(ISERROR([1]!GetPart(F3513,"-",1)),F3513,[1]!GetPart(F3513,"-",1))</f>
        <v>164</v>
      </c>
      <c r="N3513" t="b">
        <f t="shared" si="164"/>
        <v>1</v>
      </c>
      <c r="P3513" s="9" t="str">
        <f t="shared" si="165"/>
        <v>164 Hunt Drive,Princeton,NJ</v>
      </c>
      <c r="Q3513" t="str">
        <f t="shared" si="166"/>
        <v>164 HUNT DRIVE</v>
      </c>
      <c r="R3513" t="e">
        <f>VLOOKUP(Q3513,'[2]2011-Princeton-geocodes.csv'!$A:$A,1,FALSE)</f>
        <v>#N/A</v>
      </c>
    </row>
    <row r="3514" spans="1:18">
      <c r="A3514" s="5">
        <v>3513</v>
      </c>
      <c r="B3514" s="2" t="s">
        <v>2039</v>
      </c>
      <c r="C3514" s="2" t="s">
        <v>22</v>
      </c>
      <c r="D3514" s="2" t="s">
        <v>380</v>
      </c>
      <c r="E3514" s="2" t="s">
        <v>2362</v>
      </c>
      <c r="F3514" s="2" t="s">
        <v>179</v>
      </c>
      <c r="G3514" s="2" t="s">
        <v>2361</v>
      </c>
      <c r="H3514" s="2" t="s">
        <v>13</v>
      </c>
      <c r="I3514" s="3" t="b">
        <v>0</v>
      </c>
      <c r="J3514" s="3" t="b">
        <v>1</v>
      </c>
      <c r="K3514" s="2" t="s">
        <v>14</v>
      </c>
      <c r="L3514" s="2" t="s">
        <v>13</v>
      </c>
      <c r="M3514" s="9" t="str">
        <f>IF(ISERROR([1]!GetPart(F3514,"-",1)),F3514,[1]!GetPart(F3514,"-",1))</f>
        <v>156</v>
      </c>
      <c r="N3514" t="b">
        <f t="shared" si="164"/>
        <v>1</v>
      </c>
      <c r="P3514" s="9" t="str">
        <f t="shared" si="165"/>
        <v>156 Hunt Drive,Princeton,NJ</v>
      </c>
      <c r="Q3514" t="str">
        <f t="shared" si="166"/>
        <v>156 HUNT DRIVE</v>
      </c>
      <c r="R3514" t="e">
        <f>VLOOKUP(Q3514,'[2]2011-Princeton-geocodes.csv'!$A:$A,1,FALSE)</f>
        <v>#N/A</v>
      </c>
    </row>
    <row r="3515" spans="1:18">
      <c r="A3515" s="5">
        <v>3514</v>
      </c>
      <c r="B3515" s="2" t="s">
        <v>2039</v>
      </c>
      <c r="C3515" s="2" t="s">
        <v>49</v>
      </c>
      <c r="D3515" s="2" t="s">
        <v>380</v>
      </c>
      <c r="E3515" s="2" t="s">
        <v>1023</v>
      </c>
      <c r="F3515" s="2" t="s">
        <v>180</v>
      </c>
      <c r="G3515" s="2" t="s">
        <v>2361</v>
      </c>
      <c r="H3515" s="2" t="s">
        <v>13</v>
      </c>
      <c r="I3515" s="3" t="b">
        <v>0</v>
      </c>
      <c r="J3515" s="3" t="b">
        <v>1</v>
      </c>
      <c r="K3515" s="2" t="s">
        <v>14</v>
      </c>
      <c r="L3515" s="2" t="s">
        <v>13</v>
      </c>
      <c r="M3515" s="9" t="str">
        <f>IF(ISERROR([1]!GetPart(F3515,"-",1)),F3515,[1]!GetPart(F3515,"-",1))</f>
        <v>148</v>
      </c>
      <c r="N3515" t="b">
        <f t="shared" si="164"/>
        <v>1</v>
      </c>
      <c r="P3515" s="9" t="str">
        <f t="shared" si="165"/>
        <v>148 Hunt Drive,Princeton,NJ</v>
      </c>
      <c r="Q3515" t="str">
        <f t="shared" si="166"/>
        <v>148 HUNT DRIVE</v>
      </c>
      <c r="R3515" t="e">
        <f>VLOOKUP(Q3515,'[2]2011-Princeton-geocodes.csv'!$A:$A,1,FALSE)</f>
        <v>#N/A</v>
      </c>
    </row>
    <row r="3516" spans="1:18">
      <c r="A3516" s="5">
        <v>3515</v>
      </c>
      <c r="B3516" s="2" t="s">
        <v>2039</v>
      </c>
      <c r="C3516" s="2" t="s">
        <v>76</v>
      </c>
      <c r="D3516" s="2" t="s">
        <v>380</v>
      </c>
      <c r="E3516" s="2" t="s">
        <v>2363</v>
      </c>
      <c r="F3516" s="2" t="s">
        <v>357</v>
      </c>
      <c r="G3516" s="2" t="s">
        <v>2361</v>
      </c>
      <c r="H3516" s="2" t="s">
        <v>13</v>
      </c>
      <c r="I3516" s="3" t="b">
        <v>0</v>
      </c>
      <c r="J3516" s="3" t="b">
        <v>1</v>
      </c>
      <c r="K3516" s="2" t="s">
        <v>14</v>
      </c>
      <c r="L3516" s="2" t="s">
        <v>13</v>
      </c>
      <c r="M3516" s="9" t="str">
        <f>IF(ISERROR([1]!GetPart(F3516,"-",1)),F3516,[1]!GetPart(F3516,"-",1))</f>
        <v>140</v>
      </c>
      <c r="N3516" t="b">
        <f t="shared" si="164"/>
        <v>1</v>
      </c>
      <c r="P3516" s="9" t="str">
        <f t="shared" si="165"/>
        <v>140 Hunt Drive,Princeton,NJ</v>
      </c>
      <c r="Q3516" t="str">
        <f t="shared" si="166"/>
        <v>140 HUNT DRIVE</v>
      </c>
      <c r="R3516" t="e">
        <f>VLOOKUP(Q3516,'[2]2011-Princeton-geocodes.csv'!$A:$A,1,FALSE)</f>
        <v>#N/A</v>
      </c>
    </row>
    <row r="3517" spans="1:18">
      <c r="A3517" s="5">
        <v>3516</v>
      </c>
      <c r="B3517" s="2" t="s">
        <v>2039</v>
      </c>
      <c r="C3517" s="2" t="s">
        <v>62</v>
      </c>
      <c r="D3517" s="2" t="s">
        <v>380</v>
      </c>
      <c r="E3517" s="2" t="s">
        <v>2364</v>
      </c>
      <c r="F3517" s="2" t="s">
        <v>864</v>
      </c>
      <c r="G3517" s="2" t="s">
        <v>2361</v>
      </c>
      <c r="H3517" s="2" t="s">
        <v>13</v>
      </c>
      <c r="I3517" s="3" t="b">
        <v>0</v>
      </c>
      <c r="J3517" s="3" t="b">
        <v>1</v>
      </c>
      <c r="K3517" s="2" t="s">
        <v>14</v>
      </c>
      <c r="L3517" s="2" t="s">
        <v>13</v>
      </c>
      <c r="M3517" s="9" t="str">
        <f>IF(ISERROR([1]!GetPart(F3517,"-",1)),F3517,[1]!GetPart(F3517,"-",1))</f>
        <v>124</v>
      </c>
      <c r="N3517" t="b">
        <f t="shared" si="164"/>
        <v>1</v>
      </c>
      <c r="P3517" s="9" t="str">
        <f t="shared" si="165"/>
        <v>124 Hunt Drive,Princeton,NJ</v>
      </c>
      <c r="Q3517" t="str">
        <f t="shared" si="166"/>
        <v>124 HUNT DRIVE</v>
      </c>
      <c r="R3517" t="e">
        <f>VLOOKUP(Q3517,'[2]2011-Princeton-geocodes.csv'!$A:$A,1,FALSE)</f>
        <v>#N/A</v>
      </c>
    </row>
    <row r="3518" spans="1:18">
      <c r="A3518" s="5">
        <v>3517</v>
      </c>
      <c r="B3518" s="2" t="s">
        <v>2039</v>
      </c>
      <c r="C3518" s="2" t="s">
        <v>65</v>
      </c>
      <c r="D3518" s="2" t="s">
        <v>380</v>
      </c>
      <c r="E3518" s="2" t="s">
        <v>2365</v>
      </c>
      <c r="F3518" s="2" t="s">
        <v>967</v>
      </c>
      <c r="G3518" s="2" t="s">
        <v>2361</v>
      </c>
      <c r="H3518" s="2" t="s">
        <v>13</v>
      </c>
      <c r="I3518" s="3" t="b">
        <v>0</v>
      </c>
      <c r="J3518" s="3" t="b">
        <v>1</v>
      </c>
      <c r="K3518" s="2" t="s">
        <v>14</v>
      </c>
      <c r="L3518" s="2" t="s">
        <v>13</v>
      </c>
      <c r="M3518" s="9" t="str">
        <f>IF(ISERROR([1]!GetPart(F3518,"-",1)),F3518,[1]!GetPart(F3518,"-",1))</f>
        <v>116</v>
      </c>
      <c r="N3518" t="b">
        <f t="shared" si="164"/>
        <v>1</v>
      </c>
      <c r="P3518" s="9" t="str">
        <f t="shared" si="165"/>
        <v>116 Hunt Drive,Princeton,NJ</v>
      </c>
      <c r="Q3518" t="str">
        <f t="shared" si="166"/>
        <v>116 HUNT DRIVE</v>
      </c>
      <c r="R3518" t="e">
        <f>VLOOKUP(Q3518,'[2]2011-Princeton-geocodes.csv'!$A:$A,1,FALSE)</f>
        <v>#N/A</v>
      </c>
    </row>
    <row r="3519" spans="1:18">
      <c r="A3519" s="5">
        <v>3518</v>
      </c>
      <c r="B3519" s="2" t="s">
        <v>2039</v>
      </c>
      <c r="C3519" s="2" t="s">
        <v>67</v>
      </c>
      <c r="D3519" s="2" t="s">
        <v>380</v>
      </c>
      <c r="E3519" s="2" t="s">
        <v>761</v>
      </c>
      <c r="F3519" s="2" t="s">
        <v>259</v>
      </c>
      <c r="G3519" s="2" t="s">
        <v>2361</v>
      </c>
      <c r="H3519" s="2" t="s">
        <v>13</v>
      </c>
      <c r="I3519" s="3" t="b">
        <v>0</v>
      </c>
      <c r="J3519" s="3" t="b">
        <v>1</v>
      </c>
      <c r="K3519" s="2" t="s">
        <v>14</v>
      </c>
      <c r="L3519" s="2" t="s">
        <v>13</v>
      </c>
      <c r="M3519" s="9" t="str">
        <f>IF(ISERROR([1]!GetPart(F3519,"-",1)),F3519,[1]!GetPart(F3519,"-",1))</f>
        <v>108</v>
      </c>
      <c r="N3519" t="b">
        <f t="shared" si="164"/>
        <v>1</v>
      </c>
      <c r="P3519" s="9" t="str">
        <f t="shared" si="165"/>
        <v>108 Hunt Drive,Princeton,NJ</v>
      </c>
      <c r="Q3519" t="str">
        <f t="shared" si="166"/>
        <v>108 HUNT DRIVE</v>
      </c>
      <c r="R3519" t="e">
        <f>VLOOKUP(Q3519,'[2]2011-Princeton-geocodes.csv'!$A:$A,1,FALSE)</f>
        <v>#N/A</v>
      </c>
    </row>
    <row r="3520" spans="1:18">
      <c r="A3520" s="5">
        <v>3519</v>
      </c>
      <c r="B3520" s="2" t="s">
        <v>2039</v>
      </c>
      <c r="C3520" s="2" t="s">
        <v>70</v>
      </c>
      <c r="D3520" s="2" t="s">
        <v>380</v>
      </c>
      <c r="E3520" s="2" t="s">
        <v>776</v>
      </c>
      <c r="F3520" s="2" t="s">
        <v>525</v>
      </c>
      <c r="G3520" s="2" t="s">
        <v>2361</v>
      </c>
      <c r="H3520" s="2" t="s">
        <v>13</v>
      </c>
      <c r="I3520" s="3" t="b">
        <v>0</v>
      </c>
      <c r="J3520" s="3" t="b">
        <v>1</v>
      </c>
      <c r="K3520" s="2" t="s">
        <v>14</v>
      </c>
      <c r="L3520" s="2" t="s">
        <v>13</v>
      </c>
      <c r="M3520" s="9" t="str">
        <f>IF(ISERROR([1]!GetPart(F3520,"-",1)),F3520,[1]!GetPart(F3520,"-",1))</f>
        <v>100</v>
      </c>
      <c r="N3520" t="b">
        <f t="shared" si="164"/>
        <v>1</v>
      </c>
      <c r="P3520" s="9" t="str">
        <f t="shared" si="165"/>
        <v>100 Hunt Drive,Princeton,NJ</v>
      </c>
      <c r="Q3520" t="str">
        <f t="shared" si="166"/>
        <v>100 HUNT DRIVE</v>
      </c>
      <c r="R3520" t="e">
        <f>VLOOKUP(Q3520,'[2]2011-Princeton-geocodes.csv'!$A:$A,1,FALSE)</f>
        <v>#N/A</v>
      </c>
    </row>
    <row r="3521" spans="1:18">
      <c r="A3521" s="5">
        <v>3520</v>
      </c>
      <c r="B3521" s="2" t="s">
        <v>2366</v>
      </c>
      <c r="C3521" s="2" t="s">
        <v>12</v>
      </c>
      <c r="D3521" s="2" t="s">
        <v>380</v>
      </c>
      <c r="E3521" s="2" t="s">
        <v>2367</v>
      </c>
      <c r="F3521" s="2" t="s">
        <v>777</v>
      </c>
      <c r="G3521" s="2" t="s">
        <v>2361</v>
      </c>
      <c r="H3521" s="2" t="s">
        <v>13</v>
      </c>
      <c r="I3521" s="3" t="b">
        <v>0</v>
      </c>
      <c r="J3521" s="3" t="b">
        <v>1</v>
      </c>
      <c r="K3521" s="2" t="s">
        <v>14</v>
      </c>
      <c r="L3521" s="2" t="s">
        <v>13</v>
      </c>
      <c r="M3521" s="9" t="str">
        <f>IF(ISERROR([1]!GetPart(F3521,"-",1)),F3521,[1]!GetPart(F3521,"-",1))</f>
        <v>117</v>
      </c>
      <c r="N3521" t="b">
        <f t="shared" si="164"/>
        <v>1</v>
      </c>
      <c r="P3521" s="9" t="str">
        <f t="shared" si="165"/>
        <v>117 Hunt Drive,Princeton,NJ</v>
      </c>
      <c r="Q3521" t="str">
        <f t="shared" si="166"/>
        <v>117 HUNT DRIVE</v>
      </c>
      <c r="R3521" t="e">
        <f>VLOOKUP(Q3521,'[2]2011-Princeton-geocodes.csv'!$A:$A,1,FALSE)</f>
        <v>#N/A</v>
      </c>
    </row>
    <row r="3522" spans="1:18">
      <c r="A3522" s="5">
        <v>3521</v>
      </c>
      <c r="B3522" s="2" t="s">
        <v>2366</v>
      </c>
      <c r="C3522" s="2" t="s">
        <v>86</v>
      </c>
      <c r="D3522" s="2" t="s">
        <v>380</v>
      </c>
      <c r="E3522" s="2" t="s">
        <v>1804</v>
      </c>
      <c r="F3522" s="2" t="s">
        <v>650</v>
      </c>
      <c r="G3522" s="2" t="s">
        <v>2361</v>
      </c>
      <c r="H3522" s="2" t="s">
        <v>13</v>
      </c>
      <c r="I3522" s="3" t="b">
        <v>0</v>
      </c>
      <c r="J3522" s="3" t="b">
        <v>1</v>
      </c>
      <c r="K3522" s="2" t="s">
        <v>13</v>
      </c>
      <c r="L3522" s="2" t="s">
        <v>13</v>
      </c>
      <c r="M3522" s="9" t="str">
        <f>IF(ISERROR([1]!GetPart(F3522,"-",1)),F3522,[1]!GetPart(F3522,"-",1))</f>
        <v>141</v>
      </c>
      <c r="N3522" t="b">
        <f t="shared" si="164"/>
        <v>1</v>
      </c>
      <c r="P3522" s="9" t="str">
        <f t="shared" si="165"/>
        <v>141 Hunt Drive,Princeton,NJ</v>
      </c>
      <c r="Q3522" t="str">
        <f t="shared" si="166"/>
        <v>141 HUNT DRIVE</v>
      </c>
      <c r="R3522" t="e">
        <f>VLOOKUP(Q3522,'[2]2011-Princeton-geocodes.csv'!$A:$A,1,FALSE)</f>
        <v>#N/A</v>
      </c>
    </row>
    <row r="3523" spans="1:18">
      <c r="A3523" s="5">
        <v>3522</v>
      </c>
      <c r="B3523" s="2" t="s">
        <v>134</v>
      </c>
      <c r="C3523" s="2" t="s">
        <v>304</v>
      </c>
      <c r="D3523" s="2" t="s">
        <v>277</v>
      </c>
      <c r="E3523" s="2" t="s">
        <v>434</v>
      </c>
      <c r="F3523" s="2" t="s">
        <v>83</v>
      </c>
      <c r="G3523" s="2" t="s">
        <v>2368</v>
      </c>
      <c r="H3523" s="2" t="s">
        <v>13</v>
      </c>
      <c r="I3523" s="3" t="b">
        <v>0</v>
      </c>
      <c r="J3523" s="3" t="b">
        <v>0</v>
      </c>
      <c r="K3523" s="2" t="s">
        <v>13</v>
      </c>
      <c r="L3523" s="2" t="s">
        <v>14</v>
      </c>
      <c r="M3523" s="9" t="str">
        <f>IF(ISERROR([1]!GetPart(F3523,"-",1)),F3523,[1]!GetPart(F3523,"-",1))</f>
        <v>4</v>
      </c>
      <c r="N3523" t="b">
        <f t="shared" ref="N3523:N3586" si="167">IF(LEFT(D3523,1)="R",TRUE,FALSE)</f>
        <v>1</v>
      </c>
      <c r="P3523" s="9" t="str">
        <f t="shared" ref="P3523:P3586" si="168">IF(LEN(M3523)&gt;0,M3523&amp;" ","")&amp;G3523&amp;",Princeton,NJ"</f>
        <v>4 Hunter Road,Princeton,NJ</v>
      </c>
      <c r="Q3523" t="str">
        <f t="shared" si="166"/>
        <v>4 HUNTER ROAD</v>
      </c>
      <c r="R3523" t="e">
        <f>VLOOKUP(Q3523,'[2]2011-Princeton-geocodes.csv'!$A:$A,1,FALSE)</f>
        <v>#N/A</v>
      </c>
    </row>
    <row r="3524" spans="1:18">
      <c r="A3524" s="5">
        <v>3523</v>
      </c>
      <c r="B3524" s="2" t="s">
        <v>134</v>
      </c>
      <c r="C3524" s="2" t="s">
        <v>158</v>
      </c>
      <c r="D3524" s="2" t="s">
        <v>277</v>
      </c>
      <c r="E3524" s="2" t="s">
        <v>437</v>
      </c>
      <c r="F3524" s="2" t="s">
        <v>24</v>
      </c>
      <c r="G3524" s="2" t="s">
        <v>2368</v>
      </c>
      <c r="H3524" s="2" t="s">
        <v>13</v>
      </c>
      <c r="I3524" s="3" t="b">
        <v>0</v>
      </c>
      <c r="J3524" s="3" t="b">
        <v>0</v>
      </c>
      <c r="K3524" s="2" t="s">
        <v>13</v>
      </c>
      <c r="L3524" s="2" t="s">
        <v>14</v>
      </c>
      <c r="M3524" s="9" t="str">
        <f>IF(ISERROR([1]!GetPart(F3524,"-",1)),F3524,[1]!GetPart(F3524,"-",1))</f>
        <v>16</v>
      </c>
      <c r="N3524" t="b">
        <f t="shared" si="167"/>
        <v>1</v>
      </c>
      <c r="P3524" s="9" t="str">
        <f t="shared" si="168"/>
        <v>16 Hunter Road,Princeton,NJ</v>
      </c>
      <c r="Q3524" t="str">
        <f t="shared" si="166"/>
        <v>16 HUNTER ROAD</v>
      </c>
      <c r="R3524" t="e">
        <f>VLOOKUP(Q3524,'[2]2011-Princeton-geocodes.csv'!$A:$A,1,FALSE)</f>
        <v>#N/A</v>
      </c>
    </row>
    <row r="3525" spans="1:18">
      <c r="A3525" s="5">
        <v>3524</v>
      </c>
      <c r="B3525" s="2" t="s">
        <v>134</v>
      </c>
      <c r="C3525" s="2" t="s">
        <v>66</v>
      </c>
      <c r="D3525" s="2" t="s">
        <v>277</v>
      </c>
      <c r="E3525" s="2" t="s">
        <v>755</v>
      </c>
      <c r="F3525" s="2" t="s">
        <v>76</v>
      </c>
      <c r="G3525" s="2" t="s">
        <v>2368</v>
      </c>
      <c r="H3525" s="2" t="s">
        <v>13</v>
      </c>
      <c r="I3525" s="3" t="b">
        <v>0</v>
      </c>
      <c r="J3525" s="3" t="b">
        <v>0</v>
      </c>
      <c r="K3525" s="2" t="s">
        <v>13</v>
      </c>
      <c r="L3525" s="2" t="s">
        <v>14</v>
      </c>
      <c r="M3525" s="9" t="str">
        <f>IF(ISERROR([1]!GetPart(F3525,"-",1)),F3525,[1]!GetPart(F3525,"-",1))</f>
        <v>12</v>
      </c>
      <c r="N3525" t="b">
        <f t="shared" si="167"/>
        <v>1</v>
      </c>
      <c r="P3525" s="9" t="str">
        <f t="shared" si="168"/>
        <v>12 Hunter Road,Princeton,NJ</v>
      </c>
      <c r="Q3525" t="str">
        <f t="shared" si="166"/>
        <v>12 HUNTER ROAD</v>
      </c>
      <c r="R3525" t="e">
        <f>VLOOKUP(Q3525,'[2]2011-Princeton-geocodes.csv'!$A:$A,1,FALSE)</f>
        <v>#N/A</v>
      </c>
    </row>
    <row r="3526" spans="1:18">
      <c r="A3526" s="5">
        <v>3525</v>
      </c>
      <c r="B3526" s="2" t="s">
        <v>1048</v>
      </c>
      <c r="C3526" s="2" t="s">
        <v>86</v>
      </c>
      <c r="D3526" s="2" t="s">
        <v>629</v>
      </c>
      <c r="E3526" s="2" t="s">
        <v>122</v>
      </c>
      <c r="F3526" s="2" t="s">
        <v>266</v>
      </c>
      <c r="G3526" s="2" t="s">
        <v>2369</v>
      </c>
      <c r="H3526" s="2" t="s">
        <v>631</v>
      </c>
      <c r="I3526" s="3" t="b">
        <v>1</v>
      </c>
      <c r="J3526" s="3" t="b">
        <v>1</v>
      </c>
      <c r="K3526" s="2" t="s">
        <v>13</v>
      </c>
      <c r="L3526" s="2" t="s">
        <v>13</v>
      </c>
      <c r="M3526" s="9" t="str">
        <f>IF(ISERROR([1]!GetPart(F3526,"-",1)),F3526,[1]!GetPart(F3526,"-",1))</f>
        <v>08</v>
      </c>
      <c r="N3526" t="b">
        <f t="shared" si="167"/>
        <v>1</v>
      </c>
      <c r="P3526" s="9" t="str">
        <f t="shared" si="168"/>
        <v>08 Hutchinson Drive,Princeton,NJ</v>
      </c>
      <c r="Q3526" t="str">
        <f t="shared" si="166"/>
        <v>08 HUTCHINSON DRIVE</v>
      </c>
      <c r="R3526" t="e">
        <f>VLOOKUP(Q3526,'[2]2011-Princeton-geocodes.csv'!$A:$A,1,FALSE)</f>
        <v>#N/A</v>
      </c>
    </row>
    <row r="3527" spans="1:18">
      <c r="A3527" s="5">
        <v>3526</v>
      </c>
      <c r="B3527" s="2" t="s">
        <v>1048</v>
      </c>
      <c r="C3527" s="2" t="s">
        <v>89</v>
      </c>
      <c r="D3527" s="2" t="s">
        <v>629</v>
      </c>
      <c r="E3527" s="2" t="s">
        <v>482</v>
      </c>
      <c r="F3527" s="2" t="s">
        <v>313</v>
      </c>
      <c r="G3527" s="2" t="s">
        <v>2369</v>
      </c>
      <c r="H3527" s="2" t="s">
        <v>631</v>
      </c>
      <c r="I3527" s="3" t="b">
        <v>1</v>
      </c>
      <c r="J3527" s="3" t="b">
        <v>1</v>
      </c>
      <c r="K3527" s="2" t="s">
        <v>13</v>
      </c>
      <c r="L3527" s="2" t="s">
        <v>13</v>
      </c>
      <c r="M3527" s="9" t="str">
        <f>IF(ISERROR([1]!GetPart(F3527,"-",1)),F3527,[1]!GetPart(F3527,"-",1))</f>
        <v>06</v>
      </c>
      <c r="N3527" t="b">
        <f t="shared" si="167"/>
        <v>1</v>
      </c>
      <c r="P3527" s="9" t="str">
        <f t="shared" si="168"/>
        <v>06 Hutchinson Drive,Princeton,NJ</v>
      </c>
      <c r="Q3527" t="str">
        <f t="shared" si="166"/>
        <v>06 HUTCHINSON DRIVE</v>
      </c>
      <c r="R3527" t="e">
        <f>VLOOKUP(Q3527,'[2]2011-Princeton-geocodes.csv'!$A:$A,1,FALSE)</f>
        <v>#N/A</v>
      </c>
    </row>
    <row r="3528" spans="1:18">
      <c r="A3528" s="5">
        <v>3527</v>
      </c>
      <c r="B3528" s="2" t="s">
        <v>1048</v>
      </c>
      <c r="C3528" s="2" t="s">
        <v>83</v>
      </c>
      <c r="D3528" s="2" t="s">
        <v>629</v>
      </c>
      <c r="E3528" s="2" t="s">
        <v>482</v>
      </c>
      <c r="F3528" s="2" t="s">
        <v>633</v>
      </c>
      <c r="G3528" s="2" t="s">
        <v>2369</v>
      </c>
      <c r="H3528" s="2" t="s">
        <v>631</v>
      </c>
      <c r="I3528" s="3" t="b">
        <v>1</v>
      </c>
      <c r="J3528" s="3" t="b">
        <v>1</v>
      </c>
      <c r="K3528" s="2" t="s">
        <v>13</v>
      </c>
      <c r="L3528" s="2" t="s">
        <v>13</v>
      </c>
      <c r="M3528" s="9" t="str">
        <f>IF(ISERROR([1]!GetPart(F3528,"-",1)),F3528,[1]!GetPart(F3528,"-",1))</f>
        <v>04</v>
      </c>
      <c r="N3528" t="b">
        <f t="shared" si="167"/>
        <v>1</v>
      </c>
      <c r="P3528" s="9" t="str">
        <f t="shared" si="168"/>
        <v>04 Hutchinson Drive,Princeton,NJ</v>
      </c>
      <c r="Q3528" t="str">
        <f t="shared" si="166"/>
        <v>04 HUTCHINSON DRIVE</v>
      </c>
      <c r="R3528" t="e">
        <f>VLOOKUP(Q3528,'[2]2011-Princeton-geocodes.csv'!$A:$A,1,FALSE)</f>
        <v>#N/A</v>
      </c>
    </row>
    <row r="3529" spans="1:18">
      <c r="A3529" s="5">
        <v>3528</v>
      </c>
      <c r="B3529" s="2" t="s">
        <v>1048</v>
      </c>
      <c r="C3529" s="2" t="s">
        <v>92</v>
      </c>
      <c r="D3529" s="2" t="s">
        <v>629</v>
      </c>
      <c r="E3529" s="2" t="s">
        <v>122</v>
      </c>
      <c r="F3529" s="2" t="s">
        <v>309</v>
      </c>
      <c r="G3529" s="2" t="s">
        <v>2369</v>
      </c>
      <c r="H3529" s="2" t="s">
        <v>631</v>
      </c>
      <c r="I3529" s="3" t="b">
        <v>1</v>
      </c>
      <c r="J3529" s="3" t="b">
        <v>1</v>
      </c>
      <c r="K3529" s="2" t="s">
        <v>13</v>
      </c>
      <c r="L3529" s="2" t="s">
        <v>13</v>
      </c>
      <c r="M3529" s="9" t="str">
        <f>IF(ISERROR([1]!GetPart(F3529,"-",1)),F3529,[1]!GetPart(F3529,"-",1))</f>
        <v>02</v>
      </c>
      <c r="N3529" t="b">
        <f t="shared" si="167"/>
        <v>1</v>
      </c>
      <c r="P3529" s="9" t="str">
        <f t="shared" si="168"/>
        <v>02 Hutchinson Drive,Princeton,NJ</v>
      </c>
      <c r="Q3529" t="str">
        <f t="shared" si="166"/>
        <v>02 HUTCHINSON DRIVE</v>
      </c>
      <c r="R3529" t="e">
        <f>VLOOKUP(Q3529,'[2]2011-Princeton-geocodes.csv'!$A:$A,1,FALSE)</f>
        <v>#N/A</v>
      </c>
    </row>
    <row r="3530" spans="1:18">
      <c r="A3530" s="5">
        <v>3529</v>
      </c>
      <c r="B3530" s="2" t="s">
        <v>1466</v>
      </c>
      <c r="C3530" s="2" t="s">
        <v>74</v>
      </c>
      <c r="D3530" s="2" t="s">
        <v>264</v>
      </c>
      <c r="E3530" s="2" t="s">
        <v>242</v>
      </c>
      <c r="F3530" s="2" t="s">
        <v>116</v>
      </c>
      <c r="G3530" s="2" t="s">
        <v>2370</v>
      </c>
      <c r="H3530" s="2" t="s">
        <v>13</v>
      </c>
      <c r="I3530" s="3" t="b">
        <v>0</v>
      </c>
      <c r="J3530" s="3" t="b">
        <v>1</v>
      </c>
      <c r="K3530" s="2" t="s">
        <v>13</v>
      </c>
      <c r="L3530" s="2" t="s">
        <v>13</v>
      </c>
      <c r="M3530" s="9" t="str">
        <f>IF(ISERROR([1]!GetPart(F3530,"-",1)),F3530,[1]!GetPart(F3530,"-",1))</f>
        <v>48</v>
      </c>
      <c r="N3530" t="b">
        <f t="shared" si="167"/>
        <v>1</v>
      </c>
      <c r="P3530" s="9" t="str">
        <f t="shared" si="168"/>
        <v>48 Independence Drive,Princeton,NJ</v>
      </c>
      <c r="Q3530" t="str">
        <f t="shared" si="166"/>
        <v>48 INDEPENDENCE DRIVE</v>
      </c>
      <c r="R3530" t="e">
        <f>VLOOKUP(Q3530,'[2]2011-Princeton-geocodes.csv'!$A:$A,1,FALSE)</f>
        <v>#N/A</v>
      </c>
    </row>
    <row r="3531" spans="1:18">
      <c r="A3531" s="5">
        <v>3530</v>
      </c>
      <c r="B3531" s="2" t="s">
        <v>1466</v>
      </c>
      <c r="C3531" s="2" t="s">
        <v>62</v>
      </c>
      <c r="D3531" s="2" t="s">
        <v>264</v>
      </c>
      <c r="E3531" s="2" t="s">
        <v>1472</v>
      </c>
      <c r="F3531" s="2" t="s">
        <v>297</v>
      </c>
      <c r="G3531" s="2" t="s">
        <v>2370</v>
      </c>
      <c r="H3531" s="2" t="s">
        <v>13</v>
      </c>
      <c r="I3531" s="3" t="b">
        <v>0</v>
      </c>
      <c r="J3531" s="3" t="b">
        <v>1</v>
      </c>
      <c r="K3531" s="2" t="s">
        <v>13</v>
      </c>
      <c r="L3531" s="2" t="s">
        <v>13</v>
      </c>
      <c r="M3531" s="9" t="str">
        <f>IF(ISERROR([1]!GetPart(F3531,"-",1)),F3531,[1]!GetPart(F3531,"-",1))</f>
        <v>40</v>
      </c>
      <c r="N3531" t="b">
        <f t="shared" si="167"/>
        <v>1</v>
      </c>
      <c r="P3531" s="9" t="str">
        <f t="shared" si="168"/>
        <v>40 Independence Drive,Princeton,NJ</v>
      </c>
      <c r="Q3531" t="str">
        <f t="shared" si="166"/>
        <v>40 INDEPENDENCE DRIVE</v>
      </c>
      <c r="R3531" t="e">
        <f>VLOOKUP(Q3531,'[2]2011-Princeton-geocodes.csv'!$A:$A,1,FALSE)</f>
        <v>#N/A</v>
      </c>
    </row>
    <row r="3532" spans="1:18">
      <c r="A3532" s="5">
        <v>3531</v>
      </c>
      <c r="B3532" s="2" t="s">
        <v>1466</v>
      </c>
      <c r="C3532" s="2" t="s">
        <v>49</v>
      </c>
      <c r="D3532" s="2" t="s">
        <v>264</v>
      </c>
      <c r="E3532" s="2" t="s">
        <v>613</v>
      </c>
      <c r="F3532" s="2" t="s">
        <v>77</v>
      </c>
      <c r="G3532" s="2" t="s">
        <v>2370</v>
      </c>
      <c r="H3532" s="2" t="s">
        <v>13</v>
      </c>
      <c r="I3532" s="3" t="b">
        <v>0</v>
      </c>
      <c r="J3532" s="3" t="b">
        <v>1</v>
      </c>
      <c r="K3532" s="2" t="s">
        <v>13</v>
      </c>
      <c r="L3532" s="2" t="s">
        <v>13</v>
      </c>
      <c r="M3532" s="9" t="str">
        <f>IF(ISERROR([1]!GetPart(F3532,"-",1)),F3532,[1]!GetPart(F3532,"-",1))</f>
        <v>71</v>
      </c>
      <c r="N3532" t="b">
        <f t="shared" si="167"/>
        <v>1</v>
      </c>
      <c r="P3532" s="9" t="str">
        <f t="shared" si="168"/>
        <v>71 Independence Drive,Princeton,NJ</v>
      </c>
      <c r="Q3532" t="str">
        <f t="shared" si="166"/>
        <v>71 INDEPENDENCE DRIVE</v>
      </c>
      <c r="R3532" t="e">
        <f>VLOOKUP(Q3532,'[2]2011-Princeton-geocodes.csv'!$A:$A,1,FALSE)</f>
        <v>#N/A</v>
      </c>
    </row>
    <row r="3533" spans="1:18">
      <c r="A3533" s="5">
        <v>3532</v>
      </c>
      <c r="B3533" s="2" t="s">
        <v>1466</v>
      </c>
      <c r="C3533" s="2" t="s">
        <v>76</v>
      </c>
      <c r="D3533" s="2" t="s">
        <v>264</v>
      </c>
      <c r="E3533" s="2" t="s">
        <v>1400</v>
      </c>
      <c r="F3533" s="2" t="s">
        <v>256</v>
      </c>
      <c r="G3533" s="2" t="s">
        <v>2370</v>
      </c>
      <c r="H3533" s="2" t="s">
        <v>13</v>
      </c>
      <c r="I3533" s="3" t="b">
        <v>0</v>
      </c>
      <c r="J3533" s="3" t="b">
        <v>0</v>
      </c>
      <c r="K3533" s="2" t="s">
        <v>13</v>
      </c>
      <c r="L3533" s="2" t="s">
        <v>13</v>
      </c>
      <c r="M3533" s="9" t="str">
        <f>IF(ISERROR([1]!GetPart(F3533,"-",1)),F3533,[1]!GetPart(F3533,"-",1))</f>
        <v>70</v>
      </c>
      <c r="N3533" t="b">
        <f t="shared" si="167"/>
        <v>1</v>
      </c>
      <c r="P3533" s="9" t="str">
        <f t="shared" si="168"/>
        <v>70 Independence Drive,Princeton,NJ</v>
      </c>
      <c r="Q3533" t="str">
        <f t="shared" si="166"/>
        <v>70 INDEPENDENCE DRIVE</v>
      </c>
      <c r="R3533" t="e">
        <f>VLOOKUP(Q3533,'[2]2011-Princeton-geocodes.csv'!$A:$A,1,FALSE)</f>
        <v>#N/A</v>
      </c>
    </row>
    <row r="3534" spans="1:18">
      <c r="A3534" s="5">
        <v>3533</v>
      </c>
      <c r="B3534" s="2" t="s">
        <v>2371</v>
      </c>
      <c r="C3534" s="2" t="s">
        <v>2372</v>
      </c>
      <c r="D3534" s="2" t="s">
        <v>1428</v>
      </c>
      <c r="E3534" s="2" t="s">
        <v>1414</v>
      </c>
      <c r="F3534" s="2" t="s">
        <v>13</v>
      </c>
      <c r="G3534" s="2" t="s">
        <v>2373</v>
      </c>
      <c r="H3534" s="2" t="s">
        <v>13</v>
      </c>
      <c r="I3534" s="3" t="b">
        <v>0</v>
      </c>
      <c r="J3534" s="3" t="b">
        <v>0</v>
      </c>
      <c r="K3534" s="2" t="s">
        <v>13</v>
      </c>
      <c r="L3534" s="2" t="s">
        <v>14</v>
      </c>
      <c r="M3534" s="9" t="str">
        <f>IF(ISERROR([1]!GetPart(F3534,"-",1)),F3534,[1]!GetPart(F3534,"-",1))</f>
        <v/>
      </c>
      <c r="N3534" t="b">
        <f t="shared" si="167"/>
        <v>0</v>
      </c>
      <c r="P3534" s="9" t="str">
        <f t="shared" si="168"/>
        <v>Ivy Lane,Princeton,NJ</v>
      </c>
      <c r="Q3534" t="str">
        <f t="shared" si="166"/>
        <v>IVY LANE</v>
      </c>
      <c r="R3534" t="e">
        <f>VLOOKUP(Q3534,'[2]2011-Princeton-geocodes.csv'!$A:$A,1,FALSE)</f>
        <v>#N/A</v>
      </c>
    </row>
    <row r="3535" spans="1:18">
      <c r="A3535" s="5">
        <v>3534</v>
      </c>
      <c r="B3535" s="2" t="s">
        <v>2371</v>
      </c>
      <c r="C3535" s="2" t="s">
        <v>1711</v>
      </c>
      <c r="D3535" s="2" t="s">
        <v>1428</v>
      </c>
      <c r="E3535" s="2" t="s">
        <v>579</v>
      </c>
      <c r="F3535" s="2" t="s">
        <v>13</v>
      </c>
      <c r="G3535" s="2" t="s">
        <v>2373</v>
      </c>
      <c r="H3535" s="2" t="s">
        <v>13</v>
      </c>
      <c r="I3535" s="3" t="b">
        <v>0</v>
      </c>
      <c r="J3535" s="3" t="b">
        <v>0</v>
      </c>
      <c r="K3535" s="2" t="s">
        <v>13</v>
      </c>
      <c r="L3535" s="2" t="s">
        <v>14</v>
      </c>
      <c r="M3535" s="9" t="str">
        <f>IF(ISERROR([1]!GetPart(F3535,"-",1)),F3535,[1]!GetPart(F3535,"-",1))</f>
        <v/>
      </c>
      <c r="N3535" t="b">
        <f t="shared" si="167"/>
        <v>0</v>
      </c>
      <c r="P3535" s="9" t="str">
        <f t="shared" si="168"/>
        <v>Ivy Lane,Princeton,NJ</v>
      </c>
      <c r="Q3535" t="str">
        <f t="shared" si="166"/>
        <v>IVY LANE</v>
      </c>
      <c r="R3535" t="e">
        <f>VLOOKUP(Q3535,'[2]2011-Princeton-geocodes.csv'!$A:$A,1,FALSE)</f>
        <v>#N/A</v>
      </c>
    </row>
    <row r="3536" spans="1:18">
      <c r="A3536" s="5">
        <v>3535</v>
      </c>
      <c r="B3536" s="2" t="s">
        <v>2371</v>
      </c>
      <c r="C3536" s="2" t="s">
        <v>49</v>
      </c>
      <c r="D3536" s="2" t="s">
        <v>1428</v>
      </c>
      <c r="E3536" s="2" t="s">
        <v>31</v>
      </c>
      <c r="F3536" s="2" t="s">
        <v>92</v>
      </c>
      <c r="G3536" s="2" t="s">
        <v>2373</v>
      </c>
      <c r="H3536" s="2" t="s">
        <v>13</v>
      </c>
      <c r="I3536" s="3" t="b">
        <v>0</v>
      </c>
      <c r="J3536" s="3" t="b">
        <v>0</v>
      </c>
      <c r="K3536" s="2" t="s">
        <v>13</v>
      </c>
      <c r="L3536" s="2" t="s">
        <v>14</v>
      </c>
      <c r="M3536" s="9" t="str">
        <f>IF(ISERROR([1]!GetPart(F3536,"-",1)),F3536,[1]!GetPart(F3536,"-",1))</f>
        <v>5</v>
      </c>
      <c r="N3536" t="b">
        <f t="shared" si="167"/>
        <v>0</v>
      </c>
      <c r="P3536" s="9" t="str">
        <f t="shared" si="168"/>
        <v>5 Ivy Lane,Princeton,NJ</v>
      </c>
      <c r="Q3536" t="str">
        <f t="shared" si="166"/>
        <v>5 IVY LANE</v>
      </c>
      <c r="R3536" t="e">
        <f>VLOOKUP(Q3536,'[2]2011-Princeton-geocodes.csv'!$A:$A,1,FALSE)</f>
        <v>#N/A</v>
      </c>
    </row>
    <row r="3537" spans="1:18">
      <c r="A3537" s="5">
        <v>3536</v>
      </c>
      <c r="B3537" s="2" t="s">
        <v>2371</v>
      </c>
      <c r="C3537" s="2" t="s">
        <v>143</v>
      </c>
      <c r="D3537" s="2" t="s">
        <v>1428</v>
      </c>
      <c r="E3537" s="2" t="s">
        <v>1262</v>
      </c>
      <c r="F3537" s="2" t="s">
        <v>67</v>
      </c>
      <c r="G3537" s="2" t="s">
        <v>2373</v>
      </c>
      <c r="H3537" s="2" t="s">
        <v>13</v>
      </c>
      <c r="I3537" s="3" t="b">
        <v>0</v>
      </c>
      <c r="J3537" s="3" t="b">
        <v>0</v>
      </c>
      <c r="K3537" s="2" t="s">
        <v>13</v>
      </c>
      <c r="L3537" s="2" t="s">
        <v>14</v>
      </c>
      <c r="M3537" s="9" t="str">
        <f>IF(ISERROR([1]!GetPart(F3537,"-",1)),F3537,[1]!GetPart(F3537,"-",1))</f>
        <v>7</v>
      </c>
      <c r="N3537" t="b">
        <f t="shared" si="167"/>
        <v>0</v>
      </c>
      <c r="P3537" s="9" t="str">
        <f t="shared" si="168"/>
        <v>7 Ivy Lane,Princeton,NJ</v>
      </c>
      <c r="Q3537" t="str">
        <f t="shared" si="166"/>
        <v>7 IVY LANE</v>
      </c>
      <c r="R3537" t="e">
        <f>VLOOKUP(Q3537,'[2]2011-Princeton-geocodes.csv'!$A:$A,1,FALSE)</f>
        <v>#N/A</v>
      </c>
    </row>
    <row r="3538" spans="1:18">
      <c r="A3538" s="5">
        <v>3537</v>
      </c>
      <c r="B3538" s="2" t="s">
        <v>2371</v>
      </c>
      <c r="C3538" s="2" t="s">
        <v>488</v>
      </c>
      <c r="D3538" s="2" t="s">
        <v>1428</v>
      </c>
      <c r="E3538" s="2" t="s">
        <v>349</v>
      </c>
      <c r="F3538" s="2" t="s">
        <v>54</v>
      </c>
      <c r="G3538" s="2" t="s">
        <v>2373</v>
      </c>
      <c r="H3538" s="2" t="s">
        <v>13</v>
      </c>
      <c r="I3538" s="3" t="b">
        <v>0</v>
      </c>
      <c r="J3538" s="3" t="b">
        <v>0</v>
      </c>
      <c r="K3538" s="2" t="s">
        <v>13</v>
      </c>
      <c r="L3538" s="2" t="s">
        <v>14</v>
      </c>
      <c r="M3538" s="9" t="str">
        <f>IF(ISERROR([1]!GetPart(F3538,"-",1)),F3538,[1]!GetPart(F3538,"-",1))</f>
        <v>17</v>
      </c>
      <c r="N3538" t="b">
        <f t="shared" si="167"/>
        <v>0</v>
      </c>
      <c r="P3538" s="9" t="str">
        <f t="shared" si="168"/>
        <v>17 Ivy Lane,Princeton,NJ</v>
      </c>
      <c r="Q3538" t="str">
        <f t="shared" si="166"/>
        <v>17 IVY LANE</v>
      </c>
      <c r="R3538" t="e">
        <f>VLOOKUP(Q3538,'[2]2011-Princeton-geocodes.csv'!$A:$A,1,FALSE)</f>
        <v>#N/A</v>
      </c>
    </row>
    <row r="3539" spans="1:18">
      <c r="A3539" s="5">
        <v>3538</v>
      </c>
      <c r="B3539" s="2" t="s">
        <v>1830</v>
      </c>
      <c r="C3539" s="2" t="s">
        <v>102</v>
      </c>
      <c r="D3539" s="2" t="s">
        <v>298</v>
      </c>
      <c r="E3539" s="2" t="s">
        <v>39</v>
      </c>
      <c r="F3539" s="2" t="s">
        <v>24</v>
      </c>
      <c r="G3539" s="2" t="s">
        <v>2374</v>
      </c>
      <c r="H3539" s="2" t="s">
        <v>1832</v>
      </c>
      <c r="I3539" s="3" t="b">
        <v>0</v>
      </c>
      <c r="J3539" s="3" t="b">
        <v>1</v>
      </c>
      <c r="K3539" s="2" t="s">
        <v>13</v>
      </c>
      <c r="L3539" s="2" t="s">
        <v>13</v>
      </c>
      <c r="M3539" s="9" t="str">
        <f>IF(ISERROR([1]!GetPart(F3539,"-",1)),F3539,[1]!GetPart(F3539,"-",1))</f>
        <v>16</v>
      </c>
      <c r="N3539" t="b">
        <f t="shared" si="167"/>
        <v>0</v>
      </c>
      <c r="P3539" s="9" t="str">
        <f t="shared" si="168"/>
        <v>16 James Court,Princeton,NJ</v>
      </c>
      <c r="Q3539" t="str">
        <f t="shared" si="166"/>
        <v>16 JAMES COURT</v>
      </c>
      <c r="R3539" t="e">
        <f>VLOOKUP(Q3539,'[2]2011-Princeton-geocodes.csv'!$A:$A,1,FALSE)</f>
        <v>#N/A</v>
      </c>
    </row>
    <row r="3540" spans="1:18">
      <c r="A3540" s="5">
        <v>3539</v>
      </c>
      <c r="B3540" s="2" t="s">
        <v>1830</v>
      </c>
      <c r="C3540" s="2" t="s">
        <v>69</v>
      </c>
      <c r="D3540" s="2" t="s">
        <v>298</v>
      </c>
      <c r="E3540" s="2" t="s">
        <v>72</v>
      </c>
      <c r="F3540" s="2" t="s">
        <v>54</v>
      </c>
      <c r="G3540" s="2" t="s">
        <v>2374</v>
      </c>
      <c r="H3540" s="2" t="s">
        <v>1832</v>
      </c>
      <c r="I3540" s="3" t="b">
        <v>0</v>
      </c>
      <c r="J3540" s="3" t="b">
        <v>1</v>
      </c>
      <c r="K3540" s="2" t="s">
        <v>13</v>
      </c>
      <c r="L3540" s="2" t="s">
        <v>13</v>
      </c>
      <c r="M3540" s="9" t="str">
        <f>IF(ISERROR([1]!GetPart(F3540,"-",1)),F3540,[1]!GetPart(F3540,"-",1))</f>
        <v>17</v>
      </c>
      <c r="N3540" t="b">
        <f t="shared" si="167"/>
        <v>0</v>
      </c>
      <c r="P3540" s="9" t="str">
        <f t="shared" si="168"/>
        <v>17 James Court,Princeton,NJ</v>
      </c>
      <c r="Q3540" t="str">
        <f t="shared" si="166"/>
        <v>17 JAMES COURT</v>
      </c>
      <c r="R3540" t="e">
        <f>VLOOKUP(Q3540,'[2]2011-Princeton-geocodes.csv'!$A:$A,1,FALSE)</f>
        <v>#N/A</v>
      </c>
    </row>
    <row r="3541" spans="1:18">
      <c r="A3541" s="5">
        <v>3540</v>
      </c>
      <c r="B3541" s="2" t="s">
        <v>1830</v>
      </c>
      <c r="C3541" s="2" t="s">
        <v>274</v>
      </c>
      <c r="D3541" s="2" t="s">
        <v>298</v>
      </c>
      <c r="E3541" s="2" t="s">
        <v>51</v>
      </c>
      <c r="F3541" s="2" t="s">
        <v>325</v>
      </c>
      <c r="G3541" s="2" t="s">
        <v>2374</v>
      </c>
      <c r="H3541" s="2" t="s">
        <v>1832</v>
      </c>
      <c r="I3541" s="3" t="b">
        <v>0</v>
      </c>
      <c r="J3541" s="3" t="b">
        <v>1</v>
      </c>
      <c r="K3541" s="2" t="s">
        <v>13</v>
      </c>
      <c r="L3541" s="2" t="s">
        <v>13</v>
      </c>
      <c r="M3541" s="9" t="str">
        <f>IF(ISERROR([1]!GetPart(F3541,"-",1)),F3541,[1]!GetPart(F3541,"-",1))</f>
        <v>30</v>
      </c>
      <c r="N3541" t="b">
        <f t="shared" si="167"/>
        <v>0</v>
      </c>
      <c r="P3541" s="9" t="str">
        <f t="shared" si="168"/>
        <v>30 James Court,Princeton,NJ</v>
      </c>
      <c r="Q3541" t="str">
        <f t="shared" si="166"/>
        <v>30 JAMES COURT</v>
      </c>
      <c r="R3541" t="e">
        <f>VLOOKUP(Q3541,'[2]2011-Princeton-geocodes.csv'!$A:$A,1,FALSE)</f>
        <v>#N/A</v>
      </c>
    </row>
    <row r="3542" spans="1:18">
      <c r="A3542" s="5">
        <v>3541</v>
      </c>
      <c r="B3542" s="2" t="s">
        <v>1830</v>
      </c>
      <c r="C3542" s="2" t="s">
        <v>154</v>
      </c>
      <c r="D3542" s="2" t="s">
        <v>298</v>
      </c>
      <c r="E3542" s="2" t="s">
        <v>282</v>
      </c>
      <c r="F3542" s="2" t="s">
        <v>102</v>
      </c>
      <c r="G3542" s="2" t="s">
        <v>2374</v>
      </c>
      <c r="H3542" s="2" t="s">
        <v>1832</v>
      </c>
      <c r="I3542" s="3" t="b">
        <v>0</v>
      </c>
      <c r="J3542" s="3" t="b">
        <v>1</v>
      </c>
      <c r="K3542" s="2" t="s">
        <v>13</v>
      </c>
      <c r="L3542" s="2" t="s">
        <v>13</v>
      </c>
      <c r="M3542" s="9" t="str">
        <f>IF(ISERROR([1]!GetPart(F3542,"-",1)),F3542,[1]!GetPart(F3542,"-",1))</f>
        <v>25</v>
      </c>
      <c r="N3542" t="b">
        <f t="shared" si="167"/>
        <v>0</v>
      </c>
      <c r="P3542" s="9" t="str">
        <f t="shared" si="168"/>
        <v>25 James Court,Princeton,NJ</v>
      </c>
      <c r="Q3542" t="str">
        <f t="shared" si="166"/>
        <v>25 JAMES COURT</v>
      </c>
      <c r="R3542" t="e">
        <f>VLOOKUP(Q3542,'[2]2011-Princeton-geocodes.csv'!$A:$A,1,FALSE)</f>
        <v>#N/A</v>
      </c>
    </row>
    <row r="3543" spans="1:18">
      <c r="A3543" s="5">
        <v>3542</v>
      </c>
      <c r="B3543" s="2" t="s">
        <v>1830</v>
      </c>
      <c r="C3543" s="2" t="s">
        <v>85</v>
      </c>
      <c r="D3543" s="2" t="s">
        <v>298</v>
      </c>
      <c r="E3543" s="2" t="s">
        <v>81</v>
      </c>
      <c r="F3543" s="2" t="s">
        <v>307</v>
      </c>
      <c r="G3543" s="2" t="s">
        <v>2374</v>
      </c>
      <c r="H3543" s="2" t="s">
        <v>1832</v>
      </c>
      <c r="I3543" s="3" t="b">
        <v>0</v>
      </c>
      <c r="J3543" s="3" t="b">
        <v>1</v>
      </c>
      <c r="K3543" s="2" t="s">
        <v>13</v>
      </c>
      <c r="L3543" s="2" t="s">
        <v>13</v>
      </c>
      <c r="M3543" s="9" t="str">
        <f>IF(ISERROR([1]!GetPart(F3543,"-",1)),F3543,[1]!GetPart(F3543,"-",1))</f>
        <v>05</v>
      </c>
      <c r="N3543" t="b">
        <f t="shared" si="167"/>
        <v>0</v>
      </c>
      <c r="P3543" s="9" t="str">
        <f t="shared" si="168"/>
        <v>05 James Court,Princeton,NJ</v>
      </c>
      <c r="Q3543" t="str">
        <f t="shared" si="166"/>
        <v>05 JAMES COURT</v>
      </c>
      <c r="R3543" t="e">
        <f>VLOOKUP(Q3543,'[2]2011-Princeton-geocodes.csv'!$A:$A,1,FALSE)</f>
        <v>#N/A</v>
      </c>
    </row>
    <row r="3544" spans="1:18">
      <c r="A3544" s="5">
        <v>3543</v>
      </c>
      <c r="B3544" s="2" t="s">
        <v>1830</v>
      </c>
      <c r="C3544" s="2" t="s">
        <v>151</v>
      </c>
      <c r="D3544" s="2" t="s">
        <v>298</v>
      </c>
      <c r="E3544" s="2" t="s">
        <v>314</v>
      </c>
      <c r="F3544" s="2" t="s">
        <v>151</v>
      </c>
      <c r="G3544" s="2" t="s">
        <v>2374</v>
      </c>
      <c r="H3544" s="2" t="s">
        <v>1832</v>
      </c>
      <c r="I3544" s="3" t="b">
        <v>0</v>
      </c>
      <c r="J3544" s="3" t="b">
        <v>1</v>
      </c>
      <c r="K3544" s="2" t="s">
        <v>13</v>
      </c>
      <c r="L3544" s="2" t="s">
        <v>13</v>
      </c>
      <c r="M3544" s="9" t="str">
        <f>IF(ISERROR([1]!GetPart(F3544,"-",1)),F3544,[1]!GetPart(F3544,"-",1))</f>
        <v>24</v>
      </c>
      <c r="N3544" t="b">
        <f t="shared" si="167"/>
        <v>0</v>
      </c>
      <c r="P3544" s="9" t="str">
        <f t="shared" si="168"/>
        <v>24 James Court,Princeton,NJ</v>
      </c>
      <c r="Q3544" t="str">
        <f t="shared" si="166"/>
        <v>24 JAMES COURT</v>
      </c>
      <c r="R3544" t="e">
        <f>VLOOKUP(Q3544,'[2]2011-Princeton-geocodes.csv'!$A:$A,1,FALSE)</f>
        <v>#N/A</v>
      </c>
    </row>
    <row r="3545" spans="1:18">
      <c r="A3545" s="5">
        <v>3544</v>
      </c>
      <c r="B3545" s="2" t="s">
        <v>1830</v>
      </c>
      <c r="C3545" s="2" t="s">
        <v>101</v>
      </c>
      <c r="D3545" s="2" t="s">
        <v>298</v>
      </c>
      <c r="E3545" s="2" t="s">
        <v>84</v>
      </c>
      <c r="F3545" s="2" t="s">
        <v>313</v>
      </c>
      <c r="G3545" s="2" t="s">
        <v>2374</v>
      </c>
      <c r="H3545" s="2" t="s">
        <v>1832</v>
      </c>
      <c r="I3545" s="3" t="b">
        <v>0</v>
      </c>
      <c r="J3545" s="3" t="b">
        <v>1</v>
      </c>
      <c r="K3545" s="2" t="s">
        <v>13</v>
      </c>
      <c r="L3545" s="2" t="s">
        <v>13</v>
      </c>
      <c r="M3545" s="9" t="str">
        <f>IF(ISERROR([1]!GetPart(F3545,"-",1)),F3545,[1]!GetPart(F3545,"-",1))</f>
        <v>06</v>
      </c>
      <c r="N3545" t="b">
        <f t="shared" si="167"/>
        <v>0</v>
      </c>
      <c r="P3545" s="9" t="str">
        <f t="shared" si="168"/>
        <v>06 James Court,Princeton,NJ</v>
      </c>
      <c r="Q3545" t="str">
        <f t="shared" si="166"/>
        <v>06 JAMES COURT</v>
      </c>
      <c r="R3545" t="e">
        <f>VLOOKUP(Q3545,'[2]2011-Princeton-geocodes.csv'!$A:$A,1,FALSE)</f>
        <v>#N/A</v>
      </c>
    </row>
    <row r="3546" spans="1:18">
      <c r="A3546" s="5">
        <v>3545</v>
      </c>
      <c r="B3546" s="2" t="s">
        <v>2230</v>
      </c>
      <c r="C3546" s="2" t="s">
        <v>273</v>
      </c>
      <c r="D3546" s="2" t="s">
        <v>560</v>
      </c>
      <c r="E3546" s="2" t="s">
        <v>197</v>
      </c>
      <c r="F3546" s="2" t="s">
        <v>417</v>
      </c>
      <c r="G3546" s="2" t="s">
        <v>2375</v>
      </c>
      <c r="H3546" s="2" t="s">
        <v>13</v>
      </c>
      <c r="I3546" s="3" t="b">
        <v>0</v>
      </c>
      <c r="J3546" s="3" t="b">
        <v>0</v>
      </c>
      <c r="K3546" s="2" t="s">
        <v>13</v>
      </c>
      <c r="L3546" s="2" t="s">
        <v>14</v>
      </c>
      <c r="M3546" s="9" t="str">
        <f>IF(ISERROR([1]!GetPart(F3546,"-",1)),F3546,[1]!GetPart(F3546,"-",1))</f>
        <v>110</v>
      </c>
      <c r="N3546" t="b">
        <f t="shared" si="167"/>
        <v>1</v>
      </c>
      <c r="P3546" s="9" t="str">
        <f t="shared" si="168"/>
        <v>110 Jefferson Road,Princeton,NJ</v>
      </c>
      <c r="Q3546" t="str">
        <f t="shared" si="166"/>
        <v>110 JEFFERSON ROAD</v>
      </c>
      <c r="R3546" t="e">
        <f>VLOOKUP(Q3546,'[2]2011-Princeton-geocodes.csv'!$A:$A,1,FALSE)</f>
        <v>#N/A</v>
      </c>
    </row>
    <row r="3547" spans="1:18">
      <c r="A3547" s="5">
        <v>3546</v>
      </c>
      <c r="B3547" s="2" t="s">
        <v>2230</v>
      </c>
      <c r="C3547" s="2" t="s">
        <v>440</v>
      </c>
      <c r="D3547" s="2" t="s">
        <v>560</v>
      </c>
      <c r="E3547" s="2" t="s">
        <v>197</v>
      </c>
      <c r="F3547" s="2" t="s">
        <v>738</v>
      </c>
      <c r="G3547" s="2" t="s">
        <v>2375</v>
      </c>
      <c r="H3547" s="2" t="s">
        <v>13</v>
      </c>
      <c r="I3547" s="3" t="b">
        <v>0</v>
      </c>
      <c r="J3547" s="3" t="b">
        <v>0</v>
      </c>
      <c r="K3547" s="2" t="s">
        <v>13</v>
      </c>
      <c r="L3547" s="2" t="s">
        <v>14</v>
      </c>
      <c r="M3547" s="9" t="str">
        <f>IF(ISERROR([1]!GetPart(F3547,"-",1)),F3547,[1]!GetPart(F3547,"-",1))</f>
        <v>114</v>
      </c>
      <c r="N3547" t="b">
        <f t="shared" si="167"/>
        <v>1</v>
      </c>
      <c r="P3547" s="9" t="str">
        <f t="shared" si="168"/>
        <v>114 Jefferson Road,Princeton,NJ</v>
      </c>
      <c r="Q3547" t="str">
        <f t="shared" si="166"/>
        <v>114 JEFFERSON ROAD</v>
      </c>
      <c r="R3547" t="e">
        <f>VLOOKUP(Q3547,'[2]2011-Princeton-geocodes.csv'!$A:$A,1,FALSE)</f>
        <v>#N/A</v>
      </c>
    </row>
    <row r="3548" spans="1:18">
      <c r="A3548" s="5">
        <v>3547</v>
      </c>
      <c r="B3548" s="2" t="s">
        <v>753</v>
      </c>
      <c r="C3548" s="2" t="s">
        <v>62</v>
      </c>
      <c r="D3548" s="2" t="s">
        <v>98</v>
      </c>
      <c r="E3548" s="2" t="s">
        <v>412</v>
      </c>
      <c r="F3548" s="2" t="s">
        <v>256</v>
      </c>
      <c r="G3548" s="2" t="s">
        <v>2375</v>
      </c>
      <c r="H3548" s="2" t="s">
        <v>13</v>
      </c>
      <c r="I3548" s="3" t="b">
        <v>0</v>
      </c>
      <c r="J3548" s="3" t="b">
        <v>0</v>
      </c>
      <c r="K3548" s="2" t="s">
        <v>13</v>
      </c>
      <c r="L3548" s="2" t="s">
        <v>14</v>
      </c>
      <c r="M3548" s="9" t="str">
        <f>IF(ISERROR([1]!GetPart(F3548,"-",1)),F3548,[1]!GetPart(F3548,"-",1))</f>
        <v>70</v>
      </c>
      <c r="N3548" t="b">
        <f t="shared" si="167"/>
        <v>1</v>
      </c>
      <c r="P3548" s="9" t="str">
        <f t="shared" si="168"/>
        <v>70 Jefferson Road,Princeton,NJ</v>
      </c>
      <c r="Q3548" t="str">
        <f t="shared" si="166"/>
        <v>70 JEFFERSON ROAD</v>
      </c>
      <c r="R3548" t="e">
        <f>VLOOKUP(Q3548,'[2]2011-Princeton-geocodes.csv'!$A:$A,1,FALSE)</f>
        <v>#N/A</v>
      </c>
    </row>
    <row r="3549" spans="1:18">
      <c r="A3549" s="5">
        <v>3548</v>
      </c>
      <c r="B3549" s="2" t="s">
        <v>753</v>
      </c>
      <c r="C3549" s="2" t="s">
        <v>76</v>
      </c>
      <c r="D3549" s="2" t="s">
        <v>98</v>
      </c>
      <c r="E3549" s="2" t="s">
        <v>589</v>
      </c>
      <c r="F3549" s="2" t="s">
        <v>285</v>
      </c>
      <c r="G3549" s="2" t="s">
        <v>2375</v>
      </c>
      <c r="H3549" s="2" t="s">
        <v>13</v>
      </c>
      <c r="I3549" s="3" t="b">
        <v>0</v>
      </c>
      <c r="J3549" s="3" t="b">
        <v>0</v>
      </c>
      <c r="K3549" s="2" t="s">
        <v>13</v>
      </c>
      <c r="L3549" s="2" t="s">
        <v>14</v>
      </c>
      <c r="M3549" s="9" t="str">
        <f>IF(ISERROR([1]!GetPart(F3549,"-",1)),F3549,[1]!GetPart(F3549,"-",1))</f>
        <v>60</v>
      </c>
      <c r="N3549" t="b">
        <f t="shared" si="167"/>
        <v>1</v>
      </c>
      <c r="P3549" s="9" t="str">
        <f t="shared" si="168"/>
        <v>60 Jefferson Road,Princeton,NJ</v>
      </c>
      <c r="Q3549" t="str">
        <f t="shared" si="166"/>
        <v>60 JEFFERSON ROAD</v>
      </c>
      <c r="R3549" t="e">
        <f>VLOOKUP(Q3549,'[2]2011-Princeton-geocodes.csv'!$A:$A,1,FALSE)</f>
        <v>#N/A</v>
      </c>
    </row>
    <row r="3550" spans="1:18">
      <c r="A3550" s="5">
        <v>3549</v>
      </c>
      <c r="B3550" s="2" t="s">
        <v>753</v>
      </c>
      <c r="C3550" s="2" t="s">
        <v>49</v>
      </c>
      <c r="D3550" s="2" t="s">
        <v>98</v>
      </c>
      <c r="E3550" s="2" t="s">
        <v>161</v>
      </c>
      <c r="F3550" s="2" t="s">
        <v>88</v>
      </c>
      <c r="G3550" s="2" t="s">
        <v>2375</v>
      </c>
      <c r="H3550" s="2" t="s">
        <v>13</v>
      </c>
      <c r="I3550" s="3" t="b">
        <v>0</v>
      </c>
      <c r="J3550" s="3" t="b">
        <v>0</v>
      </c>
      <c r="K3550" s="2" t="s">
        <v>13</v>
      </c>
      <c r="L3550" s="2" t="s">
        <v>14</v>
      </c>
      <c r="M3550" s="9" t="str">
        <f>IF(ISERROR([1]!GetPart(F3550,"-",1)),F3550,[1]!GetPart(F3550,"-",1))</f>
        <v>56</v>
      </c>
      <c r="N3550" t="b">
        <f t="shared" si="167"/>
        <v>1</v>
      </c>
      <c r="P3550" s="9" t="str">
        <f t="shared" si="168"/>
        <v>56 Jefferson Road,Princeton,NJ</v>
      </c>
      <c r="Q3550" t="str">
        <f t="shared" si="166"/>
        <v>56 JEFFERSON ROAD</v>
      </c>
      <c r="R3550" t="e">
        <f>VLOOKUP(Q3550,'[2]2011-Princeton-geocodes.csv'!$A:$A,1,FALSE)</f>
        <v>#N/A</v>
      </c>
    </row>
    <row r="3551" spans="1:18">
      <c r="A3551" s="5">
        <v>3550</v>
      </c>
      <c r="B3551" s="2" t="s">
        <v>753</v>
      </c>
      <c r="C3551" s="2" t="s">
        <v>22</v>
      </c>
      <c r="D3551" s="2" t="s">
        <v>98</v>
      </c>
      <c r="E3551" s="2" t="s">
        <v>504</v>
      </c>
      <c r="F3551" s="2" t="s">
        <v>109</v>
      </c>
      <c r="G3551" s="2" t="s">
        <v>2375</v>
      </c>
      <c r="H3551" s="2" t="s">
        <v>13</v>
      </c>
      <c r="I3551" s="3" t="b">
        <v>0</v>
      </c>
      <c r="J3551" s="3" t="b">
        <v>0</v>
      </c>
      <c r="K3551" s="2" t="s">
        <v>13</v>
      </c>
      <c r="L3551" s="2" t="s">
        <v>14</v>
      </c>
      <c r="M3551" s="9" t="str">
        <f>IF(ISERROR([1]!GetPart(F3551,"-",1)),F3551,[1]!GetPart(F3551,"-",1))</f>
        <v>52</v>
      </c>
      <c r="N3551" t="b">
        <f t="shared" si="167"/>
        <v>1</v>
      </c>
      <c r="P3551" s="9" t="str">
        <f t="shared" si="168"/>
        <v>52 Jefferson Road,Princeton,NJ</v>
      </c>
      <c r="Q3551" t="str">
        <f t="shared" si="166"/>
        <v>52 JEFFERSON ROAD</v>
      </c>
      <c r="R3551" t="e">
        <f>VLOOKUP(Q3551,'[2]2011-Princeton-geocodes.csv'!$A:$A,1,FALSE)</f>
        <v>#N/A</v>
      </c>
    </row>
    <row r="3552" spans="1:18">
      <c r="A3552" s="5">
        <v>3551</v>
      </c>
      <c r="B3552" s="2" t="s">
        <v>753</v>
      </c>
      <c r="C3552" s="2" t="s">
        <v>113</v>
      </c>
      <c r="D3552" s="2" t="s">
        <v>98</v>
      </c>
      <c r="E3552" s="2" t="s">
        <v>122</v>
      </c>
      <c r="F3552" s="2" t="s">
        <v>224</v>
      </c>
      <c r="G3552" s="2" t="s">
        <v>2375</v>
      </c>
      <c r="H3552" s="2" t="s">
        <v>13</v>
      </c>
      <c r="I3552" s="3" t="b">
        <v>0</v>
      </c>
      <c r="J3552" s="3" t="b">
        <v>0</v>
      </c>
      <c r="K3552" s="2" t="s">
        <v>13</v>
      </c>
      <c r="L3552" s="2" t="s">
        <v>14</v>
      </c>
      <c r="M3552" s="9" t="str">
        <f>IF(ISERROR([1]!GetPart(F3552,"-",1)),F3552,[1]!GetPart(F3552,"-",1))</f>
        <v>80</v>
      </c>
      <c r="N3552" t="b">
        <f t="shared" si="167"/>
        <v>1</v>
      </c>
      <c r="P3552" s="9" t="str">
        <f t="shared" si="168"/>
        <v>80 Jefferson Road,Princeton,NJ</v>
      </c>
      <c r="Q3552" t="str">
        <f t="shared" si="166"/>
        <v>80 JEFFERSON ROAD</v>
      </c>
      <c r="R3552" t="e">
        <f>VLOOKUP(Q3552,'[2]2011-Princeton-geocodes.csv'!$A:$A,1,FALSE)</f>
        <v>#N/A</v>
      </c>
    </row>
    <row r="3553" spans="1:18">
      <c r="A3553" s="5">
        <v>3552</v>
      </c>
      <c r="B3553" s="2" t="s">
        <v>753</v>
      </c>
      <c r="C3553" s="2" t="s">
        <v>106</v>
      </c>
      <c r="D3553" s="2" t="s">
        <v>98</v>
      </c>
      <c r="E3553" s="2" t="s">
        <v>122</v>
      </c>
      <c r="F3553" s="2" t="s">
        <v>118</v>
      </c>
      <c r="G3553" s="2" t="s">
        <v>2375</v>
      </c>
      <c r="H3553" s="2" t="s">
        <v>13</v>
      </c>
      <c r="I3553" s="3" t="b">
        <v>0</v>
      </c>
      <c r="J3553" s="3" t="b">
        <v>0</v>
      </c>
      <c r="K3553" s="2" t="s">
        <v>13</v>
      </c>
      <c r="L3553" s="2" t="s">
        <v>14</v>
      </c>
      <c r="M3553" s="9" t="str">
        <f>IF(ISERROR([1]!GetPart(F3553,"-",1)),F3553,[1]!GetPart(F3553,"-",1))</f>
        <v>92</v>
      </c>
      <c r="N3553" t="b">
        <f t="shared" si="167"/>
        <v>1</v>
      </c>
      <c r="P3553" s="9" t="str">
        <f t="shared" si="168"/>
        <v>92 Jefferson Road,Princeton,NJ</v>
      </c>
      <c r="Q3553" t="str">
        <f t="shared" si="166"/>
        <v>92 JEFFERSON ROAD</v>
      </c>
      <c r="R3553" t="e">
        <f>VLOOKUP(Q3553,'[2]2011-Princeton-geocodes.csv'!$A:$A,1,FALSE)</f>
        <v>#N/A</v>
      </c>
    </row>
    <row r="3554" spans="1:18">
      <c r="A3554" s="5">
        <v>3553</v>
      </c>
      <c r="B3554" s="2" t="s">
        <v>753</v>
      </c>
      <c r="C3554" s="2" t="s">
        <v>65</v>
      </c>
      <c r="D3554" s="2" t="s">
        <v>98</v>
      </c>
      <c r="E3554" s="2" t="s">
        <v>161</v>
      </c>
      <c r="F3554" s="2" t="s">
        <v>254</v>
      </c>
      <c r="G3554" s="2" t="s">
        <v>2375</v>
      </c>
      <c r="H3554" s="2" t="s">
        <v>13</v>
      </c>
      <c r="I3554" s="3" t="b">
        <v>0</v>
      </c>
      <c r="J3554" s="3" t="b">
        <v>0</v>
      </c>
      <c r="K3554" s="2" t="s">
        <v>13</v>
      </c>
      <c r="L3554" s="2" t="s">
        <v>14</v>
      </c>
      <c r="M3554" s="9" t="str">
        <f>IF(ISERROR([1]!GetPart(F3554,"-",1)),F3554,[1]!GetPart(F3554,"-",1))</f>
        <v>74</v>
      </c>
      <c r="N3554" t="b">
        <f t="shared" si="167"/>
        <v>1</v>
      </c>
      <c r="P3554" s="9" t="str">
        <f t="shared" si="168"/>
        <v>74 Jefferson Road,Princeton,NJ</v>
      </c>
      <c r="Q3554" t="str">
        <f t="shared" si="166"/>
        <v>74 JEFFERSON ROAD</v>
      </c>
      <c r="R3554" t="e">
        <f>VLOOKUP(Q3554,'[2]2011-Princeton-geocodes.csv'!$A:$A,1,FALSE)</f>
        <v>#N/A</v>
      </c>
    </row>
    <row r="3555" spans="1:18">
      <c r="A3555" s="5">
        <v>3554</v>
      </c>
      <c r="B3555" s="2" t="s">
        <v>753</v>
      </c>
      <c r="C3555" s="2" t="s">
        <v>67</v>
      </c>
      <c r="D3555" s="2" t="s">
        <v>98</v>
      </c>
      <c r="E3555" s="2" t="s">
        <v>122</v>
      </c>
      <c r="F3555" s="2" t="s">
        <v>257</v>
      </c>
      <c r="G3555" s="2" t="s">
        <v>2375</v>
      </c>
      <c r="H3555" s="2" t="s">
        <v>13</v>
      </c>
      <c r="I3555" s="3" t="b">
        <v>0</v>
      </c>
      <c r="J3555" s="3" t="b">
        <v>0</v>
      </c>
      <c r="K3555" s="2" t="s">
        <v>13</v>
      </c>
      <c r="L3555" s="2" t="s">
        <v>14</v>
      </c>
      <c r="M3555" s="9" t="str">
        <f>IF(ISERROR([1]!GetPart(F3555,"-",1)),F3555,[1]!GetPart(F3555,"-",1))</f>
        <v>78</v>
      </c>
      <c r="N3555" t="b">
        <f t="shared" si="167"/>
        <v>1</v>
      </c>
      <c r="P3555" s="9" t="str">
        <f t="shared" si="168"/>
        <v>78 Jefferson Road,Princeton,NJ</v>
      </c>
      <c r="Q3555" t="str">
        <f t="shared" si="166"/>
        <v>78 JEFFERSON ROAD</v>
      </c>
      <c r="R3555" t="e">
        <f>VLOOKUP(Q3555,'[2]2011-Princeton-geocodes.csv'!$A:$A,1,FALSE)</f>
        <v>#N/A</v>
      </c>
    </row>
    <row r="3556" spans="1:18">
      <c r="A3556" s="5">
        <v>3555</v>
      </c>
      <c r="B3556" s="2" t="s">
        <v>753</v>
      </c>
      <c r="C3556" s="2" t="s">
        <v>89</v>
      </c>
      <c r="D3556" s="2" t="s">
        <v>98</v>
      </c>
      <c r="E3556" s="2" t="s">
        <v>161</v>
      </c>
      <c r="F3556" s="2" t="s">
        <v>348</v>
      </c>
      <c r="G3556" s="2" t="s">
        <v>2375</v>
      </c>
      <c r="H3556" s="2" t="s">
        <v>13</v>
      </c>
      <c r="I3556" s="3" t="b">
        <v>0</v>
      </c>
      <c r="J3556" s="3" t="b">
        <v>0</v>
      </c>
      <c r="K3556" s="2" t="s">
        <v>13</v>
      </c>
      <c r="L3556" s="2" t="s">
        <v>14</v>
      </c>
      <c r="M3556" s="9" t="str">
        <f>IF(ISERROR([1]!GetPart(F3556,"-",1)),F3556,[1]!GetPart(F3556,"-",1))</f>
        <v>96</v>
      </c>
      <c r="N3556" t="b">
        <f t="shared" si="167"/>
        <v>1</v>
      </c>
      <c r="P3556" s="9" t="str">
        <f t="shared" si="168"/>
        <v>96 Jefferson Road,Princeton,NJ</v>
      </c>
      <c r="Q3556" t="str">
        <f t="shared" ref="Q3556:Q3619" si="169">UPPER(IF(LEN(M3556)&gt;0,M3556&amp;" ","")&amp;G3556)</f>
        <v>96 JEFFERSON ROAD</v>
      </c>
      <c r="R3556" t="e">
        <f>VLOOKUP(Q3556,'[2]2011-Princeton-geocodes.csv'!$A:$A,1,FALSE)</f>
        <v>#N/A</v>
      </c>
    </row>
    <row r="3557" spans="1:18">
      <c r="A3557" s="5">
        <v>3556</v>
      </c>
      <c r="B3557" s="2" t="s">
        <v>753</v>
      </c>
      <c r="C3557" s="2" t="s">
        <v>1297</v>
      </c>
      <c r="D3557" s="2" t="s">
        <v>98</v>
      </c>
      <c r="E3557" s="2" t="s">
        <v>122</v>
      </c>
      <c r="F3557" s="2" t="s">
        <v>82</v>
      </c>
      <c r="G3557" s="2" t="s">
        <v>2375</v>
      </c>
      <c r="H3557" s="2" t="s">
        <v>13</v>
      </c>
      <c r="I3557" s="3" t="b">
        <v>0</v>
      </c>
      <c r="J3557" s="3" t="b">
        <v>0</v>
      </c>
      <c r="K3557" s="2" t="s">
        <v>13</v>
      </c>
      <c r="L3557" s="2" t="s">
        <v>14</v>
      </c>
      <c r="M3557" s="9" t="str">
        <f>IF(ISERROR([1]!GetPart(F3557,"-",1)),F3557,[1]!GetPart(F3557,"-",1))</f>
        <v>88</v>
      </c>
      <c r="N3557" t="b">
        <f t="shared" si="167"/>
        <v>1</v>
      </c>
      <c r="P3557" s="9" t="str">
        <f t="shared" si="168"/>
        <v>88 Jefferson Road,Princeton,NJ</v>
      </c>
      <c r="Q3557" t="str">
        <f t="shared" si="169"/>
        <v>88 JEFFERSON ROAD</v>
      </c>
      <c r="R3557" t="e">
        <f>VLOOKUP(Q3557,'[2]2011-Princeton-geocodes.csv'!$A:$A,1,FALSE)</f>
        <v>#N/A</v>
      </c>
    </row>
    <row r="3558" spans="1:18">
      <c r="A3558" s="5">
        <v>3557</v>
      </c>
      <c r="B3558" s="2" t="s">
        <v>753</v>
      </c>
      <c r="C3558" s="2" t="s">
        <v>2376</v>
      </c>
      <c r="D3558" s="2" t="s">
        <v>98</v>
      </c>
      <c r="E3558" s="2" t="s">
        <v>152</v>
      </c>
      <c r="F3558" s="2" t="s">
        <v>1283</v>
      </c>
      <c r="G3558" s="2" t="s">
        <v>2375</v>
      </c>
      <c r="H3558" s="2" t="s">
        <v>13</v>
      </c>
      <c r="I3558" s="3" t="b">
        <v>0</v>
      </c>
      <c r="J3558" s="3" t="b">
        <v>0</v>
      </c>
      <c r="K3558" s="2" t="s">
        <v>13</v>
      </c>
      <c r="L3558" s="2" t="s">
        <v>14</v>
      </c>
      <c r="M3558" s="9" t="str">
        <f>IF(ISERROR([1]!GetPart(F3558,"-",1)),F3558,[1]!GetPart(F3558,"-",1))</f>
        <v>82</v>
      </c>
      <c r="N3558" t="b">
        <f t="shared" si="167"/>
        <v>1</v>
      </c>
      <c r="P3558" s="9" t="str">
        <f t="shared" si="168"/>
        <v>82 Jefferson Road,Princeton,NJ</v>
      </c>
      <c r="Q3558" t="str">
        <f t="shared" si="169"/>
        <v>82 JEFFERSON ROAD</v>
      </c>
      <c r="R3558" t="e">
        <f>VLOOKUP(Q3558,'[2]2011-Princeton-geocodes.csv'!$A:$A,1,FALSE)</f>
        <v>#N/A</v>
      </c>
    </row>
    <row r="3559" spans="1:18">
      <c r="A3559" s="5">
        <v>3558</v>
      </c>
      <c r="B3559" s="2" t="s">
        <v>753</v>
      </c>
      <c r="C3559" s="2" t="s">
        <v>12</v>
      </c>
      <c r="D3559" s="2" t="s">
        <v>98</v>
      </c>
      <c r="E3559" s="2" t="s">
        <v>504</v>
      </c>
      <c r="F3559" s="2" t="s">
        <v>422</v>
      </c>
      <c r="G3559" s="2" t="s">
        <v>2375</v>
      </c>
      <c r="H3559" s="2" t="s">
        <v>13</v>
      </c>
      <c r="I3559" s="3" t="b">
        <v>0</v>
      </c>
      <c r="J3559" s="3" t="b">
        <v>0</v>
      </c>
      <c r="K3559" s="2" t="s">
        <v>13</v>
      </c>
      <c r="L3559" s="2" t="s">
        <v>14</v>
      </c>
      <c r="M3559" s="9" t="str">
        <f>IF(ISERROR([1]!GetPart(F3559,"-",1)),F3559,[1]!GetPart(F3559,"-",1))</f>
        <v>104</v>
      </c>
      <c r="N3559" t="b">
        <f t="shared" si="167"/>
        <v>1</v>
      </c>
      <c r="P3559" s="9" t="str">
        <f t="shared" si="168"/>
        <v>104 Jefferson Road,Princeton,NJ</v>
      </c>
      <c r="Q3559" t="str">
        <f t="shared" si="169"/>
        <v>104 JEFFERSON ROAD</v>
      </c>
      <c r="R3559" t="e">
        <f>VLOOKUP(Q3559,'[2]2011-Princeton-geocodes.csv'!$A:$A,1,FALSE)</f>
        <v>#N/A</v>
      </c>
    </row>
    <row r="3560" spans="1:18">
      <c r="A3560" s="5">
        <v>3559</v>
      </c>
      <c r="B3560" s="2" t="s">
        <v>753</v>
      </c>
      <c r="C3560" s="2" t="s">
        <v>83</v>
      </c>
      <c r="D3560" s="2" t="s">
        <v>98</v>
      </c>
      <c r="E3560" s="2" t="s">
        <v>122</v>
      </c>
      <c r="F3560" s="2" t="s">
        <v>384</v>
      </c>
      <c r="G3560" s="2" t="s">
        <v>2375</v>
      </c>
      <c r="H3560" s="2" t="s">
        <v>13</v>
      </c>
      <c r="I3560" s="3" t="b">
        <v>0</v>
      </c>
      <c r="J3560" s="3" t="b">
        <v>0</v>
      </c>
      <c r="K3560" s="2" t="s">
        <v>13</v>
      </c>
      <c r="L3560" s="2" t="s">
        <v>14</v>
      </c>
      <c r="M3560" s="9" t="str">
        <f>IF(ISERROR([1]!GetPart(F3560,"-",1)),F3560,[1]!GetPart(F3560,"-",1))</f>
        <v>90</v>
      </c>
      <c r="N3560" t="b">
        <f t="shared" si="167"/>
        <v>1</v>
      </c>
      <c r="P3560" s="9" t="str">
        <f t="shared" si="168"/>
        <v>90 Jefferson Road,Princeton,NJ</v>
      </c>
      <c r="Q3560" t="str">
        <f t="shared" si="169"/>
        <v>90 JEFFERSON ROAD</v>
      </c>
      <c r="R3560" t="e">
        <f>VLOOKUP(Q3560,'[2]2011-Princeton-geocodes.csv'!$A:$A,1,FALSE)</f>
        <v>#N/A</v>
      </c>
    </row>
    <row r="3561" spans="1:18">
      <c r="A3561" s="5">
        <v>3560</v>
      </c>
      <c r="B3561" s="2" t="s">
        <v>753</v>
      </c>
      <c r="C3561" s="2" t="s">
        <v>86</v>
      </c>
      <c r="D3561" s="2" t="s">
        <v>98</v>
      </c>
      <c r="E3561" s="2" t="s">
        <v>152</v>
      </c>
      <c r="F3561" s="2" t="s">
        <v>2377</v>
      </c>
      <c r="G3561" s="2" t="s">
        <v>2375</v>
      </c>
      <c r="H3561" s="2" t="s">
        <v>13</v>
      </c>
      <c r="I3561" s="3" t="b">
        <v>0</v>
      </c>
      <c r="J3561" s="3" t="b">
        <v>0</v>
      </c>
      <c r="K3561" s="2" t="s">
        <v>13</v>
      </c>
      <c r="L3561" s="2" t="s">
        <v>14</v>
      </c>
      <c r="M3561" s="9" t="str">
        <f>IF(ISERROR([1]!GetPart(F3561,"-",1)),F3561,[1]!GetPart(F3561,"-",1))</f>
        <v>98</v>
      </c>
      <c r="N3561" t="b">
        <f t="shared" si="167"/>
        <v>1</v>
      </c>
      <c r="P3561" s="9" t="str">
        <f t="shared" si="168"/>
        <v>98 Jefferson Road,Princeton,NJ</v>
      </c>
      <c r="Q3561" t="str">
        <f t="shared" si="169"/>
        <v>98 JEFFERSON ROAD</v>
      </c>
      <c r="R3561" t="e">
        <f>VLOOKUP(Q3561,'[2]2011-Princeton-geocodes.csv'!$A:$A,1,FALSE)</f>
        <v>#N/A</v>
      </c>
    </row>
    <row r="3562" spans="1:18">
      <c r="A3562" s="5">
        <v>3561</v>
      </c>
      <c r="B3562" s="2" t="s">
        <v>753</v>
      </c>
      <c r="C3562" s="2" t="s">
        <v>70</v>
      </c>
      <c r="D3562" s="2" t="s">
        <v>98</v>
      </c>
      <c r="E3562" s="2" t="s">
        <v>152</v>
      </c>
      <c r="F3562" s="2" t="s">
        <v>2378</v>
      </c>
      <c r="G3562" s="2" t="s">
        <v>2375</v>
      </c>
      <c r="H3562" s="2" t="s">
        <v>13</v>
      </c>
      <c r="I3562" s="3" t="b">
        <v>0</v>
      </c>
      <c r="J3562" s="3" t="b">
        <v>0</v>
      </c>
      <c r="K3562" s="2" t="s">
        <v>13</v>
      </c>
      <c r="L3562" s="2" t="s">
        <v>14</v>
      </c>
      <c r="M3562" s="9" t="str">
        <f>IF(ISERROR([1]!GetPart(F3562,"-",1)),F3562,[1]!GetPart(F3562,"-",1))</f>
        <v>82</v>
      </c>
      <c r="N3562" t="b">
        <f t="shared" si="167"/>
        <v>1</v>
      </c>
      <c r="P3562" s="9" t="str">
        <f t="shared" si="168"/>
        <v>82 Jefferson Road,Princeton,NJ</v>
      </c>
      <c r="Q3562" t="str">
        <f t="shared" si="169"/>
        <v>82 JEFFERSON ROAD</v>
      </c>
      <c r="R3562" t="e">
        <f>VLOOKUP(Q3562,'[2]2011-Princeton-geocodes.csv'!$A:$A,1,FALSE)</f>
        <v>#N/A</v>
      </c>
    </row>
    <row r="3563" spans="1:18">
      <c r="A3563" s="5">
        <v>3562</v>
      </c>
      <c r="B3563" s="2" t="s">
        <v>753</v>
      </c>
      <c r="C3563" s="2" t="s">
        <v>2379</v>
      </c>
      <c r="D3563" s="2" t="s">
        <v>98</v>
      </c>
      <c r="E3563" s="2" t="s">
        <v>2380</v>
      </c>
      <c r="F3563" s="2" t="s">
        <v>527</v>
      </c>
      <c r="G3563" s="2" t="s">
        <v>2375</v>
      </c>
      <c r="H3563" s="2" t="s">
        <v>13</v>
      </c>
      <c r="I3563" s="3" t="b">
        <v>0</v>
      </c>
      <c r="J3563" s="3" t="b">
        <v>0</v>
      </c>
      <c r="K3563" s="2" t="s">
        <v>13</v>
      </c>
      <c r="L3563" s="2" t="s">
        <v>14</v>
      </c>
      <c r="M3563" s="9" t="str">
        <f>IF(ISERROR([1]!GetPart(F3563,"-",1)),F3563,[1]!GetPart(F3563,"-",1))</f>
        <v>98</v>
      </c>
      <c r="N3563" t="b">
        <f t="shared" si="167"/>
        <v>1</v>
      </c>
      <c r="P3563" s="9" t="str">
        <f t="shared" si="168"/>
        <v>98 Jefferson Road,Princeton,NJ</v>
      </c>
      <c r="Q3563" t="str">
        <f t="shared" si="169"/>
        <v>98 JEFFERSON ROAD</v>
      </c>
      <c r="R3563" t="e">
        <f>VLOOKUP(Q3563,'[2]2011-Princeton-geocodes.csv'!$A:$A,1,FALSE)</f>
        <v>#N/A</v>
      </c>
    </row>
    <row r="3564" spans="1:18">
      <c r="A3564" s="5">
        <v>3563</v>
      </c>
      <c r="B3564" s="2" t="s">
        <v>753</v>
      </c>
      <c r="C3564" s="2" t="s">
        <v>2381</v>
      </c>
      <c r="D3564" s="2" t="s">
        <v>98</v>
      </c>
      <c r="E3564" s="2" t="s">
        <v>2380</v>
      </c>
      <c r="F3564" s="2" t="s">
        <v>525</v>
      </c>
      <c r="G3564" s="2" t="s">
        <v>2375</v>
      </c>
      <c r="H3564" s="2" t="s">
        <v>13</v>
      </c>
      <c r="I3564" s="3" t="b">
        <v>0</v>
      </c>
      <c r="J3564" s="3" t="b">
        <v>0</v>
      </c>
      <c r="K3564" s="2" t="s">
        <v>13</v>
      </c>
      <c r="L3564" s="2" t="s">
        <v>14</v>
      </c>
      <c r="M3564" s="9" t="str">
        <f>IF(ISERROR([1]!GetPart(F3564,"-",1)),F3564,[1]!GetPart(F3564,"-",1))</f>
        <v>100</v>
      </c>
      <c r="N3564" t="b">
        <f t="shared" si="167"/>
        <v>1</v>
      </c>
      <c r="P3564" s="9" t="str">
        <f t="shared" si="168"/>
        <v>100 Jefferson Road,Princeton,NJ</v>
      </c>
      <c r="Q3564" t="str">
        <f t="shared" si="169"/>
        <v>100 JEFFERSON ROAD</v>
      </c>
      <c r="R3564" t="e">
        <f>VLOOKUP(Q3564,'[2]2011-Princeton-geocodes.csv'!$A:$A,1,FALSE)</f>
        <v>#N/A</v>
      </c>
    </row>
    <row r="3565" spans="1:18">
      <c r="A3565" s="5">
        <v>3564</v>
      </c>
      <c r="B3565" s="2" t="s">
        <v>753</v>
      </c>
      <c r="C3565" s="2" t="s">
        <v>2382</v>
      </c>
      <c r="D3565" s="2" t="s">
        <v>98</v>
      </c>
      <c r="E3565" s="2" t="s">
        <v>152</v>
      </c>
      <c r="F3565" s="2" t="s">
        <v>124</v>
      </c>
      <c r="G3565" s="2" t="s">
        <v>2375</v>
      </c>
      <c r="H3565" s="2" t="s">
        <v>13</v>
      </c>
      <c r="I3565" s="3" t="b">
        <v>0</v>
      </c>
      <c r="J3565" s="3" t="b">
        <v>0</v>
      </c>
      <c r="K3565" s="2" t="s">
        <v>13</v>
      </c>
      <c r="L3565" s="2" t="s">
        <v>14</v>
      </c>
      <c r="M3565" s="9" t="str">
        <f>IF(ISERROR([1]!GetPart(F3565,"-",1)),F3565,[1]!GetPart(F3565,"-",1))</f>
        <v>84</v>
      </c>
      <c r="N3565" t="b">
        <f t="shared" si="167"/>
        <v>1</v>
      </c>
      <c r="P3565" s="9" t="str">
        <f t="shared" si="168"/>
        <v>84 Jefferson Road,Princeton,NJ</v>
      </c>
      <c r="Q3565" t="str">
        <f t="shared" si="169"/>
        <v>84 JEFFERSON ROAD</v>
      </c>
      <c r="R3565" t="e">
        <f>VLOOKUP(Q3565,'[2]2011-Princeton-geocodes.csv'!$A:$A,1,FALSE)</f>
        <v>#N/A</v>
      </c>
    </row>
    <row r="3566" spans="1:18">
      <c r="A3566" s="5">
        <v>3565</v>
      </c>
      <c r="B3566" s="2" t="s">
        <v>753</v>
      </c>
      <c r="C3566" s="2" t="s">
        <v>1019</v>
      </c>
      <c r="D3566" s="2" t="s">
        <v>98</v>
      </c>
      <c r="E3566" s="2" t="s">
        <v>122</v>
      </c>
      <c r="F3566" s="2" t="s">
        <v>114</v>
      </c>
      <c r="G3566" s="2" t="s">
        <v>2375</v>
      </c>
      <c r="H3566" s="2" t="s">
        <v>13</v>
      </c>
      <c r="I3566" s="3" t="b">
        <v>0</v>
      </c>
      <c r="J3566" s="3" t="b">
        <v>0</v>
      </c>
      <c r="K3566" s="2" t="s">
        <v>13</v>
      </c>
      <c r="L3566" s="2" t="s">
        <v>14</v>
      </c>
      <c r="M3566" s="9" t="str">
        <f>IF(ISERROR([1]!GetPart(F3566,"-",1)),F3566,[1]!GetPart(F3566,"-",1))</f>
        <v>86</v>
      </c>
      <c r="N3566" t="b">
        <f t="shared" si="167"/>
        <v>1</v>
      </c>
      <c r="P3566" s="9" t="str">
        <f t="shared" si="168"/>
        <v>86 Jefferson Road,Princeton,NJ</v>
      </c>
      <c r="Q3566" t="str">
        <f t="shared" si="169"/>
        <v>86 JEFFERSON ROAD</v>
      </c>
      <c r="R3566" t="e">
        <f>VLOOKUP(Q3566,'[2]2011-Princeton-geocodes.csv'!$A:$A,1,FALSE)</f>
        <v>#N/A</v>
      </c>
    </row>
    <row r="3567" spans="1:18">
      <c r="A3567" s="5">
        <v>3566</v>
      </c>
      <c r="B3567" s="2" t="s">
        <v>754</v>
      </c>
      <c r="C3567" s="2" t="s">
        <v>97</v>
      </c>
      <c r="D3567" s="2" t="s">
        <v>98</v>
      </c>
      <c r="E3567" s="2" t="s">
        <v>504</v>
      </c>
      <c r="F3567" s="2" t="s">
        <v>456</v>
      </c>
      <c r="G3567" s="2" t="s">
        <v>2375</v>
      </c>
      <c r="H3567" s="2" t="s">
        <v>13</v>
      </c>
      <c r="I3567" s="3" t="b">
        <v>0</v>
      </c>
      <c r="J3567" s="3" t="b">
        <v>0</v>
      </c>
      <c r="K3567" s="2" t="s">
        <v>13</v>
      </c>
      <c r="L3567" s="2" t="s">
        <v>14</v>
      </c>
      <c r="M3567" s="9" t="str">
        <f>IF(ISERROR([1]!GetPart(F3567,"-",1)),F3567,[1]!GetPart(F3567,"-",1))</f>
        <v>103</v>
      </c>
      <c r="N3567" t="b">
        <f t="shared" si="167"/>
        <v>1</v>
      </c>
      <c r="P3567" s="9" t="str">
        <f t="shared" si="168"/>
        <v>103 Jefferson Road,Princeton,NJ</v>
      </c>
      <c r="Q3567" t="str">
        <f t="shared" si="169"/>
        <v>103 JEFFERSON ROAD</v>
      </c>
      <c r="R3567" t="e">
        <f>VLOOKUP(Q3567,'[2]2011-Princeton-geocodes.csv'!$A:$A,1,FALSE)</f>
        <v>#N/A</v>
      </c>
    </row>
    <row r="3568" spans="1:18">
      <c r="A3568" s="5">
        <v>3567</v>
      </c>
      <c r="B3568" s="2" t="s">
        <v>754</v>
      </c>
      <c r="C3568" s="2" t="s">
        <v>151</v>
      </c>
      <c r="D3568" s="2" t="s">
        <v>98</v>
      </c>
      <c r="E3568" s="2" t="s">
        <v>152</v>
      </c>
      <c r="F3568" s="2" t="s">
        <v>533</v>
      </c>
      <c r="G3568" s="2" t="s">
        <v>2375</v>
      </c>
      <c r="H3568" s="2" t="s">
        <v>13</v>
      </c>
      <c r="I3568" s="3" t="b">
        <v>0</v>
      </c>
      <c r="J3568" s="3" t="b">
        <v>0</v>
      </c>
      <c r="K3568" s="2" t="s">
        <v>13</v>
      </c>
      <c r="L3568" s="2" t="s">
        <v>14</v>
      </c>
      <c r="M3568" s="9" t="str">
        <f>IF(ISERROR([1]!GetPart(F3568,"-",1)),F3568,[1]!GetPart(F3568,"-",1))</f>
        <v>89</v>
      </c>
      <c r="N3568" t="b">
        <f t="shared" si="167"/>
        <v>1</v>
      </c>
      <c r="P3568" s="9" t="str">
        <f t="shared" si="168"/>
        <v>89 Jefferson Road,Princeton,NJ</v>
      </c>
      <c r="Q3568" t="str">
        <f t="shared" si="169"/>
        <v>89 JEFFERSON ROAD</v>
      </c>
      <c r="R3568" t="e">
        <f>VLOOKUP(Q3568,'[2]2011-Princeton-geocodes.csv'!$A:$A,1,FALSE)</f>
        <v>#N/A</v>
      </c>
    </row>
    <row r="3569" spans="1:18">
      <c r="A3569" s="5">
        <v>3568</v>
      </c>
      <c r="B3569" s="2" t="s">
        <v>754</v>
      </c>
      <c r="C3569" s="2" t="s">
        <v>2049</v>
      </c>
      <c r="D3569" s="2" t="s">
        <v>98</v>
      </c>
      <c r="E3569" s="2" t="s">
        <v>152</v>
      </c>
      <c r="F3569" s="2" t="s">
        <v>269</v>
      </c>
      <c r="G3569" s="2" t="s">
        <v>2375</v>
      </c>
      <c r="H3569" s="2" t="s">
        <v>13</v>
      </c>
      <c r="I3569" s="3" t="b">
        <v>0</v>
      </c>
      <c r="J3569" s="3" t="b">
        <v>0</v>
      </c>
      <c r="K3569" s="2" t="s">
        <v>13</v>
      </c>
      <c r="L3569" s="2" t="s">
        <v>14</v>
      </c>
      <c r="M3569" s="9" t="str">
        <f>IF(ISERROR([1]!GetPart(F3569,"-",1)),F3569,[1]!GetPart(F3569,"-",1))</f>
        <v>63</v>
      </c>
      <c r="N3569" t="b">
        <f t="shared" si="167"/>
        <v>1</v>
      </c>
      <c r="P3569" s="9" t="str">
        <f t="shared" si="168"/>
        <v>63 Jefferson Road,Princeton,NJ</v>
      </c>
      <c r="Q3569" t="str">
        <f t="shared" si="169"/>
        <v>63 JEFFERSON ROAD</v>
      </c>
      <c r="R3569" t="e">
        <f>VLOOKUP(Q3569,'[2]2011-Princeton-geocodes.csv'!$A:$A,1,FALSE)</f>
        <v>#N/A</v>
      </c>
    </row>
    <row r="3570" spans="1:18">
      <c r="A3570" s="5">
        <v>3569</v>
      </c>
      <c r="B3570" s="2" t="s">
        <v>754</v>
      </c>
      <c r="C3570" s="2" t="s">
        <v>102</v>
      </c>
      <c r="D3570" s="2" t="s">
        <v>98</v>
      </c>
      <c r="E3570" s="2" t="s">
        <v>152</v>
      </c>
      <c r="F3570" s="2" t="s">
        <v>534</v>
      </c>
      <c r="G3570" s="2" t="s">
        <v>2375</v>
      </c>
      <c r="H3570" s="2" t="s">
        <v>13</v>
      </c>
      <c r="I3570" s="3" t="b">
        <v>0</v>
      </c>
      <c r="J3570" s="3" t="b">
        <v>0</v>
      </c>
      <c r="K3570" s="2" t="s">
        <v>13</v>
      </c>
      <c r="L3570" s="2" t="s">
        <v>14</v>
      </c>
      <c r="M3570" s="9" t="str">
        <f>IF(ISERROR([1]!GetPart(F3570,"-",1)),F3570,[1]!GetPart(F3570,"-",1))</f>
        <v>95</v>
      </c>
      <c r="N3570" t="b">
        <f t="shared" si="167"/>
        <v>1</v>
      </c>
      <c r="P3570" s="9" t="str">
        <f t="shared" si="168"/>
        <v>95 Jefferson Road,Princeton,NJ</v>
      </c>
      <c r="Q3570" t="str">
        <f t="shared" si="169"/>
        <v>95 JEFFERSON ROAD</v>
      </c>
      <c r="R3570" t="e">
        <f>VLOOKUP(Q3570,'[2]2011-Princeton-geocodes.csv'!$A:$A,1,FALSE)</f>
        <v>#N/A</v>
      </c>
    </row>
    <row r="3571" spans="1:18">
      <c r="A3571" s="5">
        <v>3570</v>
      </c>
      <c r="B3571" s="2" t="s">
        <v>754</v>
      </c>
      <c r="C3571" s="2" t="s">
        <v>101</v>
      </c>
      <c r="D3571" s="2" t="s">
        <v>98</v>
      </c>
      <c r="E3571" s="2" t="s">
        <v>152</v>
      </c>
      <c r="F3571" s="2" t="s">
        <v>244</v>
      </c>
      <c r="G3571" s="2" t="s">
        <v>2375</v>
      </c>
      <c r="H3571" s="2" t="s">
        <v>13</v>
      </c>
      <c r="I3571" s="3" t="b">
        <v>0</v>
      </c>
      <c r="J3571" s="3" t="b">
        <v>0</v>
      </c>
      <c r="K3571" s="2" t="s">
        <v>13</v>
      </c>
      <c r="L3571" s="2" t="s">
        <v>14</v>
      </c>
      <c r="M3571" s="9" t="str">
        <f>IF(ISERROR([1]!GetPart(F3571,"-",1)),F3571,[1]!GetPart(F3571,"-",1))</f>
        <v>99</v>
      </c>
      <c r="N3571" t="b">
        <f t="shared" si="167"/>
        <v>1</v>
      </c>
      <c r="P3571" s="9" t="str">
        <f t="shared" si="168"/>
        <v>99 Jefferson Road,Princeton,NJ</v>
      </c>
      <c r="Q3571" t="str">
        <f t="shared" si="169"/>
        <v>99 JEFFERSON ROAD</v>
      </c>
      <c r="R3571" t="e">
        <f>VLOOKUP(Q3571,'[2]2011-Princeton-geocodes.csv'!$A:$A,1,FALSE)</f>
        <v>#N/A</v>
      </c>
    </row>
    <row r="3572" spans="1:18">
      <c r="A3572" s="5">
        <v>3571</v>
      </c>
      <c r="B3572" s="2" t="s">
        <v>754</v>
      </c>
      <c r="C3572" s="2" t="s">
        <v>274</v>
      </c>
      <c r="D3572" s="2" t="s">
        <v>98</v>
      </c>
      <c r="E3572" s="2" t="s">
        <v>152</v>
      </c>
      <c r="F3572" s="2" t="s">
        <v>392</v>
      </c>
      <c r="G3572" s="2" t="s">
        <v>2375</v>
      </c>
      <c r="H3572" s="2" t="s">
        <v>13</v>
      </c>
      <c r="I3572" s="3" t="b">
        <v>0</v>
      </c>
      <c r="J3572" s="3" t="b">
        <v>0</v>
      </c>
      <c r="K3572" s="2" t="s">
        <v>13</v>
      </c>
      <c r="L3572" s="2" t="s">
        <v>14</v>
      </c>
      <c r="M3572" s="9" t="str">
        <f>IF(ISERROR([1]!GetPart(F3572,"-",1)),F3572,[1]!GetPart(F3572,"-",1))</f>
        <v>87</v>
      </c>
      <c r="N3572" t="b">
        <f t="shared" si="167"/>
        <v>1</v>
      </c>
      <c r="P3572" s="9" t="str">
        <f t="shared" si="168"/>
        <v>87 Jefferson Road,Princeton,NJ</v>
      </c>
      <c r="Q3572" t="str">
        <f t="shared" si="169"/>
        <v>87 JEFFERSON ROAD</v>
      </c>
      <c r="R3572" t="e">
        <f>VLOOKUP(Q3572,'[2]2011-Princeton-geocodes.csv'!$A:$A,1,FALSE)</f>
        <v>#N/A</v>
      </c>
    </row>
    <row r="3573" spans="1:18">
      <c r="A3573" s="5">
        <v>3572</v>
      </c>
      <c r="B3573" s="2" t="s">
        <v>754</v>
      </c>
      <c r="C3573" s="2" t="s">
        <v>154</v>
      </c>
      <c r="D3573" s="2" t="s">
        <v>98</v>
      </c>
      <c r="E3573" s="2" t="s">
        <v>2383</v>
      </c>
      <c r="F3573" s="2" t="s">
        <v>58</v>
      </c>
      <c r="G3573" s="2" t="s">
        <v>2375</v>
      </c>
      <c r="H3573" s="2" t="s">
        <v>13</v>
      </c>
      <c r="I3573" s="3" t="b">
        <v>0</v>
      </c>
      <c r="J3573" s="3" t="b">
        <v>0</v>
      </c>
      <c r="K3573" s="2" t="s">
        <v>13</v>
      </c>
      <c r="L3573" s="2" t="s">
        <v>14</v>
      </c>
      <c r="M3573" s="9" t="str">
        <f>IF(ISERROR([1]!GetPart(F3573,"-",1)),F3573,[1]!GetPart(F3573,"-",1))</f>
        <v>83</v>
      </c>
      <c r="N3573" t="b">
        <f t="shared" si="167"/>
        <v>1</v>
      </c>
      <c r="P3573" s="9" t="str">
        <f t="shared" si="168"/>
        <v>83 Jefferson Road,Princeton,NJ</v>
      </c>
      <c r="Q3573" t="str">
        <f t="shared" si="169"/>
        <v>83 JEFFERSON ROAD</v>
      </c>
      <c r="R3573" t="e">
        <f>VLOOKUP(Q3573,'[2]2011-Princeton-geocodes.csv'!$A:$A,1,FALSE)</f>
        <v>#N/A</v>
      </c>
    </row>
    <row r="3574" spans="1:18">
      <c r="A3574" s="5">
        <v>3573</v>
      </c>
      <c r="B3574" s="2" t="s">
        <v>754</v>
      </c>
      <c r="C3574" s="2" t="s">
        <v>1335</v>
      </c>
      <c r="D3574" s="2" t="s">
        <v>98</v>
      </c>
      <c r="E3574" s="2" t="s">
        <v>152</v>
      </c>
      <c r="F3574" s="2" t="s">
        <v>286</v>
      </c>
      <c r="G3574" s="2" t="s">
        <v>2375</v>
      </c>
      <c r="H3574" s="2" t="s">
        <v>13</v>
      </c>
      <c r="I3574" s="3" t="b">
        <v>0</v>
      </c>
      <c r="J3574" s="3" t="b">
        <v>0</v>
      </c>
      <c r="K3574" s="2" t="s">
        <v>13</v>
      </c>
      <c r="L3574" s="2" t="s">
        <v>14</v>
      </c>
      <c r="M3574" s="9" t="str">
        <f>IF(ISERROR([1]!GetPart(F3574,"-",1)),F3574,[1]!GetPart(F3574,"-",1))</f>
        <v>73</v>
      </c>
      <c r="N3574" t="b">
        <f t="shared" si="167"/>
        <v>1</v>
      </c>
      <c r="P3574" s="9" t="str">
        <f t="shared" si="168"/>
        <v>73 Jefferson Road,Princeton,NJ</v>
      </c>
      <c r="Q3574" t="str">
        <f t="shared" si="169"/>
        <v>73 JEFFERSON ROAD</v>
      </c>
      <c r="R3574" t="e">
        <f>VLOOKUP(Q3574,'[2]2011-Princeton-geocodes.csv'!$A:$A,1,FALSE)</f>
        <v>#N/A</v>
      </c>
    </row>
    <row r="3575" spans="1:18">
      <c r="A3575" s="5">
        <v>3574</v>
      </c>
      <c r="B3575" s="2" t="s">
        <v>754</v>
      </c>
      <c r="C3575" s="2" t="s">
        <v>1338</v>
      </c>
      <c r="D3575" s="2" t="s">
        <v>98</v>
      </c>
      <c r="E3575" s="2" t="s">
        <v>152</v>
      </c>
      <c r="F3575" s="2" t="s">
        <v>241</v>
      </c>
      <c r="G3575" s="2" t="s">
        <v>2375</v>
      </c>
      <c r="H3575" s="2" t="s">
        <v>13</v>
      </c>
      <c r="I3575" s="3" t="b">
        <v>0</v>
      </c>
      <c r="J3575" s="3" t="b">
        <v>0</v>
      </c>
      <c r="K3575" s="2" t="s">
        <v>13</v>
      </c>
      <c r="L3575" s="2" t="s">
        <v>14</v>
      </c>
      <c r="M3575" s="9" t="str">
        <f>IF(ISERROR([1]!GetPart(F3575,"-",1)),F3575,[1]!GetPart(F3575,"-",1))</f>
        <v>75</v>
      </c>
      <c r="N3575" t="b">
        <f t="shared" si="167"/>
        <v>1</v>
      </c>
      <c r="P3575" s="9" t="str">
        <f t="shared" si="168"/>
        <v>75 Jefferson Road,Princeton,NJ</v>
      </c>
      <c r="Q3575" t="str">
        <f t="shared" si="169"/>
        <v>75 JEFFERSON ROAD</v>
      </c>
      <c r="R3575" t="e">
        <f>VLOOKUP(Q3575,'[2]2011-Princeton-geocodes.csv'!$A:$A,1,FALSE)</f>
        <v>#N/A</v>
      </c>
    </row>
    <row r="3576" spans="1:18">
      <c r="A3576" s="5">
        <v>3575</v>
      </c>
      <c r="B3576" s="2" t="s">
        <v>754</v>
      </c>
      <c r="C3576" s="2" t="s">
        <v>59</v>
      </c>
      <c r="D3576" s="2" t="s">
        <v>98</v>
      </c>
      <c r="E3576" s="2" t="s">
        <v>152</v>
      </c>
      <c r="F3576" s="2" t="s">
        <v>2384</v>
      </c>
      <c r="G3576" s="2" t="s">
        <v>2375</v>
      </c>
      <c r="H3576" s="2" t="s">
        <v>13</v>
      </c>
      <c r="I3576" s="3" t="b">
        <v>0</v>
      </c>
      <c r="J3576" s="3" t="b">
        <v>0</v>
      </c>
      <c r="K3576" s="2" t="s">
        <v>13</v>
      </c>
      <c r="L3576" s="2" t="s">
        <v>14</v>
      </c>
      <c r="M3576" s="9" t="str">
        <f>IF(ISERROR([1]!GetPart(F3576,"-",1)),F3576,[1]!GetPart(F3576,"-",1))</f>
        <v>65</v>
      </c>
      <c r="N3576" t="b">
        <f t="shared" si="167"/>
        <v>1</v>
      </c>
      <c r="P3576" s="9" t="str">
        <f t="shared" si="168"/>
        <v>65 Jefferson Road,Princeton,NJ</v>
      </c>
      <c r="Q3576" t="str">
        <f t="shared" si="169"/>
        <v>65 JEFFERSON ROAD</v>
      </c>
      <c r="R3576" t="e">
        <f>VLOOKUP(Q3576,'[2]2011-Princeton-geocodes.csv'!$A:$A,1,FALSE)</f>
        <v>#N/A</v>
      </c>
    </row>
    <row r="3577" spans="1:18">
      <c r="A3577" s="5">
        <v>3576</v>
      </c>
      <c r="B3577" s="2" t="s">
        <v>754</v>
      </c>
      <c r="C3577" s="2" t="s">
        <v>489</v>
      </c>
      <c r="D3577" s="2" t="s">
        <v>98</v>
      </c>
      <c r="E3577" s="2" t="s">
        <v>500</v>
      </c>
      <c r="F3577" s="2" t="s">
        <v>77</v>
      </c>
      <c r="G3577" s="2" t="s">
        <v>2375</v>
      </c>
      <c r="H3577" s="2" t="s">
        <v>13</v>
      </c>
      <c r="I3577" s="3" t="b">
        <v>0</v>
      </c>
      <c r="J3577" s="3" t="b">
        <v>0</v>
      </c>
      <c r="K3577" s="2" t="s">
        <v>13</v>
      </c>
      <c r="L3577" s="2" t="s">
        <v>14</v>
      </c>
      <c r="M3577" s="9" t="str">
        <f>IF(ISERROR([1]!GetPart(F3577,"-",1)),F3577,[1]!GetPart(F3577,"-",1))</f>
        <v>71</v>
      </c>
      <c r="N3577" t="b">
        <f t="shared" si="167"/>
        <v>1</v>
      </c>
      <c r="P3577" s="9" t="str">
        <f t="shared" si="168"/>
        <v>71 Jefferson Road,Princeton,NJ</v>
      </c>
      <c r="Q3577" t="str">
        <f t="shared" si="169"/>
        <v>71 JEFFERSON ROAD</v>
      </c>
      <c r="R3577" t="e">
        <f>VLOOKUP(Q3577,'[2]2011-Princeton-geocodes.csv'!$A:$A,1,FALSE)</f>
        <v>#N/A</v>
      </c>
    </row>
    <row r="3578" spans="1:18">
      <c r="A3578" s="5">
        <v>3577</v>
      </c>
      <c r="B3578" s="2" t="s">
        <v>754</v>
      </c>
      <c r="C3578" s="2" t="s">
        <v>546</v>
      </c>
      <c r="D3578" s="2" t="s">
        <v>98</v>
      </c>
      <c r="E3578" s="2" t="s">
        <v>152</v>
      </c>
      <c r="F3578" s="2" t="s">
        <v>280</v>
      </c>
      <c r="G3578" s="2" t="s">
        <v>2375</v>
      </c>
      <c r="H3578" s="2" t="s">
        <v>13</v>
      </c>
      <c r="I3578" s="3" t="b">
        <v>0</v>
      </c>
      <c r="J3578" s="3" t="b">
        <v>0</v>
      </c>
      <c r="K3578" s="2" t="s">
        <v>13</v>
      </c>
      <c r="L3578" s="2" t="s">
        <v>14</v>
      </c>
      <c r="M3578" s="9" t="str">
        <f>IF(ISERROR([1]!GetPart(F3578,"-",1)),F3578,[1]!GetPart(F3578,"-",1))</f>
        <v>65</v>
      </c>
      <c r="N3578" t="b">
        <f t="shared" si="167"/>
        <v>1</v>
      </c>
      <c r="P3578" s="9" t="str">
        <f t="shared" si="168"/>
        <v>65 Jefferson Road,Princeton,NJ</v>
      </c>
      <c r="Q3578" t="str">
        <f t="shared" si="169"/>
        <v>65 JEFFERSON ROAD</v>
      </c>
      <c r="R3578" t="e">
        <f>VLOOKUP(Q3578,'[2]2011-Princeton-geocodes.csv'!$A:$A,1,FALSE)</f>
        <v>#N/A</v>
      </c>
    </row>
    <row r="3579" spans="1:18">
      <c r="A3579" s="5">
        <v>3578</v>
      </c>
      <c r="B3579" s="2" t="s">
        <v>754</v>
      </c>
      <c r="C3579" s="2" t="s">
        <v>23</v>
      </c>
      <c r="D3579" s="2" t="s">
        <v>98</v>
      </c>
      <c r="E3579" s="2" t="s">
        <v>504</v>
      </c>
      <c r="F3579" s="2" t="s">
        <v>117</v>
      </c>
      <c r="G3579" s="2" t="s">
        <v>2375</v>
      </c>
      <c r="H3579" s="2" t="s">
        <v>13</v>
      </c>
      <c r="I3579" s="3" t="b">
        <v>0</v>
      </c>
      <c r="J3579" s="3" t="b">
        <v>0</v>
      </c>
      <c r="K3579" s="2" t="s">
        <v>13</v>
      </c>
      <c r="L3579" s="2" t="s">
        <v>14</v>
      </c>
      <c r="M3579" s="9" t="str">
        <f>IF(ISERROR([1]!GetPart(F3579,"-",1)),F3579,[1]!GetPart(F3579,"-",1))</f>
        <v>55</v>
      </c>
      <c r="N3579" t="b">
        <f t="shared" si="167"/>
        <v>1</v>
      </c>
      <c r="P3579" s="9" t="str">
        <f t="shared" si="168"/>
        <v>55 Jefferson Road,Princeton,NJ</v>
      </c>
      <c r="Q3579" t="str">
        <f t="shared" si="169"/>
        <v>55 JEFFERSON ROAD</v>
      </c>
      <c r="R3579" t="e">
        <f>VLOOKUP(Q3579,'[2]2011-Princeton-geocodes.csv'!$A:$A,1,FALSE)</f>
        <v>#N/A</v>
      </c>
    </row>
    <row r="3580" spans="1:18">
      <c r="A3580" s="5">
        <v>3579</v>
      </c>
      <c r="B3580" s="2" t="s">
        <v>754</v>
      </c>
      <c r="C3580" s="2" t="s">
        <v>85</v>
      </c>
      <c r="D3580" s="2" t="s">
        <v>98</v>
      </c>
      <c r="E3580" s="2" t="s">
        <v>152</v>
      </c>
      <c r="F3580" s="2" t="s">
        <v>2385</v>
      </c>
      <c r="G3580" s="2" t="s">
        <v>2375</v>
      </c>
      <c r="H3580" s="2" t="s">
        <v>13</v>
      </c>
      <c r="I3580" s="3" t="b">
        <v>0</v>
      </c>
      <c r="J3580" s="3" t="b">
        <v>0</v>
      </c>
      <c r="K3580" s="2" t="s">
        <v>13</v>
      </c>
      <c r="L3580" s="2" t="s">
        <v>14</v>
      </c>
      <c r="M3580" s="9" t="str">
        <f>IF(ISERROR([1]!GetPart(F3580,"-",1)),F3580,[1]!GetPart(F3580,"-",1))</f>
        <v>73</v>
      </c>
      <c r="N3580" t="b">
        <f t="shared" si="167"/>
        <v>1</v>
      </c>
      <c r="P3580" s="9" t="str">
        <f t="shared" si="168"/>
        <v>73 Jefferson Road,Princeton,NJ</v>
      </c>
      <c r="Q3580" t="str">
        <f t="shared" si="169"/>
        <v>73 JEFFERSON ROAD</v>
      </c>
      <c r="R3580" t="e">
        <f>VLOOKUP(Q3580,'[2]2011-Princeton-geocodes.csv'!$A:$A,1,FALSE)</f>
        <v>#N/A</v>
      </c>
    </row>
    <row r="3581" spans="1:18">
      <c r="A3581" s="5">
        <v>3580</v>
      </c>
      <c r="B3581" s="2" t="s">
        <v>754</v>
      </c>
      <c r="C3581" s="2" t="s">
        <v>24</v>
      </c>
      <c r="D3581" s="2" t="s">
        <v>98</v>
      </c>
      <c r="E3581" s="2" t="s">
        <v>108</v>
      </c>
      <c r="F3581" s="2" t="s">
        <v>271</v>
      </c>
      <c r="G3581" s="2" t="s">
        <v>2375</v>
      </c>
      <c r="H3581" s="2" t="s">
        <v>13</v>
      </c>
      <c r="I3581" s="3" t="b">
        <v>0</v>
      </c>
      <c r="J3581" s="3" t="b">
        <v>0</v>
      </c>
      <c r="K3581" s="2" t="s">
        <v>13</v>
      </c>
      <c r="L3581" s="2" t="s">
        <v>14</v>
      </c>
      <c r="M3581" s="9" t="str">
        <f>IF(ISERROR([1]!GetPart(F3581,"-",1)),F3581,[1]!GetPart(F3581,"-",1))</f>
        <v>57</v>
      </c>
      <c r="N3581" t="b">
        <f t="shared" si="167"/>
        <v>1</v>
      </c>
      <c r="P3581" s="9" t="str">
        <f t="shared" si="168"/>
        <v>57 Jefferson Road,Princeton,NJ</v>
      </c>
      <c r="Q3581" t="str">
        <f t="shared" si="169"/>
        <v>57 JEFFERSON ROAD</v>
      </c>
      <c r="R3581" t="e">
        <f>VLOOKUP(Q3581,'[2]2011-Princeton-geocodes.csv'!$A:$A,1,FALSE)</f>
        <v>#N/A</v>
      </c>
    </row>
    <row r="3582" spans="1:18">
      <c r="A3582" s="5">
        <v>3581</v>
      </c>
      <c r="B3582" s="2" t="s">
        <v>754</v>
      </c>
      <c r="C3582" s="2" t="s">
        <v>54</v>
      </c>
      <c r="D3582" s="2" t="s">
        <v>98</v>
      </c>
      <c r="E3582" s="2" t="s">
        <v>152</v>
      </c>
      <c r="F3582" s="2" t="s">
        <v>2386</v>
      </c>
      <c r="G3582" s="2" t="s">
        <v>2375</v>
      </c>
      <c r="H3582" s="2" t="s">
        <v>13</v>
      </c>
      <c r="I3582" s="3" t="b">
        <v>0</v>
      </c>
      <c r="J3582" s="3" t="b">
        <v>0</v>
      </c>
      <c r="K3582" s="2" t="s">
        <v>13</v>
      </c>
      <c r="L3582" s="2" t="s">
        <v>14</v>
      </c>
      <c r="M3582" s="9" t="str">
        <f>IF(ISERROR([1]!GetPart(F3582,"-",1)),F3582,[1]!GetPart(F3582,"-",1))</f>
        <v>61</v>
      </c>
      <c r="N3582" t="b">
        <f t="shared" si="167"/>
        <v>1</v>
      </c>
      <c r="P3582" s="9" t="str">
        <f t="shared" si="168"/>
        <v>61 Jefferson Road,Princeton,NJ</v>
      </c>
      <c r="Q3582" t="str">
        <f t="shared" si="169"/>
        <v>61 JEFFERSON ROAD</v>
      </c>
      <c r="R3582" t="e">
        <f>VLOOKUP(Q3582,'[2]2011-Princeton-geocodes.csv'!$A:$A,1,FALSE)</f>
        <v>#N/A</v>
      </c>
    </row>
    <row r="3583" spans="1:18">
      <c r="A3583" s="5">
        <v>3582</v>
      </c>
      <c r="B3583" s="2" t="s">
        <v>754</v>
      </c>
      <c r="C3583" s="2" t="s">
        <v>1210</v>
      </c>
      <c r="D3583" s="2" t="s">
        <v>98</v>
      </c>
      <c r="E3583" s="2" t="s">
        <v>152</v>
      </c>
      <c r="F3583" s="2" t="s">
        <v>75</v>
      </c>
      <c r="G3583" s="2" t="s">
        <v>2375</v>
      </c>
      <c r="H3583" s="2" t="s">
        <v>13</v>
      </c>
      <c r="I3583" s="3" t="b">
        <v>0</v>
      </c>
      <c r="J3583" s="3" t="b">
        <v>0</v>
      </c>
      <c r="K3583" s="2" t="s">
        <v>13</v>
      </c>
      <c r="L3583" s="2" t="s">
        <v>14</v>
      </c>
      <c r="M3583" s="9" t="str">
        <f>IF(ISERROR([1]!GetPart(F3583,"-",1)),F3583,[1]!GetPart(F3583,"-",1))</f>
        <v>61</v>
      </c>
      <c r="N3583" t="b">
        <f t="shared" si="167"/>
        <v>1</v>
      </c>
      <c r="P3583" s="9" t="str">
        <f t="shared" si="168"/>
        <v>61 Jefferson Road,Princeton,NJ</v>
      </c>
      <c r="Q3583" t="str">
        <f t="shared" si="169"/>
        <v>61 JEFFERSON ROAD</v>
      </c>
      <c r="R3583" t="e">
        <f>VLOOKUP(Q3583,'[2]2011-Princeton-geocodes.csv'!$A:$A,1,FALSE)</f>
        <v>#N/A</v>
      </c>
    </row>
    <row r="3584" spans="1:18">
      <c r="A3584" s="5">
        <v>3583</v>
      </c>
      <c r="B3584" s="2" t="s">
        <v>754</v>
      </c>
      <c r="C3584" s="2" t="s">
        <v>2331</v>
      </c>
      <c r="D3584" s="2" t="s">
        <v>98</v>
      </c>
      <c r="E3584" s="2" t="s">
        <v>152</v>
      </c>
      <c r="F3584" s="2" t="s">
        <v>291</v>
      </c>
      <c r="G3584" s="2" t="s">
        <v>2375</v>
      </c>
      <c r="H3584" s="2" t="s">
        <v>13</v>
      </c>
      <c r="I3584" s="3" t="b">
        <v>0</v>
      </c>
      <c r="J3584" s="3" t="b">
        <v>0</v>
      </c>
      <c r="K3584" s="2" t="s">
        <v>13</v>
      </c>
      <c r="L3584" s="2" t="s">
        <v>14</v>
      </c>
      <c r="M3584" s="9" t="str">
        <f>IF(ISERROR([1]!GetPart(F3584,"-",1)),F3584,[1]!GetPart(F3584,"-",1))</f>
        <v>67</v>
      </c>
      <c r="N3584" t="b">
        <f t="shared" si="167"/>
        <v>1</v>
      </c>
      <c r="P3584" s="9" t="str">
        <f t="shared" si="168"/>
        <v>67 Jefferson Road,Princeton,NJ</v>
      </c>
      <c r="Q3584" t="str">
        <f t="shared" si="169"/>
        <v>67 JEFFERSON ROAD</v>
      </c>
      <c r="R3584" t="e">
        <f>VLOOKUP(Q3584,'[2]2011-Princeton-geocodes.csv'!$A:$A,1,FALSE)</f>
        <v>#N/A</v>
      </c>
    </row>
    <row r="3585" spans="1:18">
      <c r="A3585" s="5">
        <v>3584</v>
      </c>
      <c r="B3585" s="2" t="s">
        <v>754</v>
      </c>
      <c r="C3585" s="2" t="s">
        <v>480</v>
      </c>
      <c r="D3585" s="2" t="s">
        <v>98</v>
      </c>
      <c r="E3585" s="2" t="s">
        <v>500</v>
      </c>
      <c r="F3585" s="2" t="s">
        <v>251</v>
      </c>
      <c r="G3585" s="2" t="s">
        <v>2375</v>
      </c>
      <c r="H3585" s="2" t="s">
        <v>13</v>
      </c>
      <c r="I3585" s="3" t="b">
        <v>0</v>
      </c>
      <c r="J3585" s="3" t="b">
        <v>0</v>
      </c>
      <c r="K3585" s="2" t="s">
        <v>13</v>
      </c>
      <c r="L3585" s="2" t="s">
        <v>14</v>
      </c>
      <c r="M3585" s="9" t="str">
        <f>IF(ISERROR([1]!GetPart(F3585,"-",1)),F3585,[1]!GetPart(F3585,"-",1))</f>
        <v>69</v>
      </c>
      <c r="N3585" t="b">
        <f t="shared" si="167"/>
        <v>1</v>
      </c>
      <c r="P3585" s="9" t="str">
        <f t="shared" si="168"/>
        <v>69 Jefferson Road,Princeton,NJ</v>
      </c>
      <c r="Q3585" t="str">
        <f t="shared" si="169"/>
        <v>69 JEFFERSON ROAD</v>
      </c>
      <c r="R3585" t="e">
        <f>VLOOKUP(Q3585,'[2]2011-Princeton-geocodes.csv'!$A:$A,1,FALSE)</f>
        <v>#N/A</v>
      </c>
    </row>
    <row r="3586" spans="1:18">
      <c r="A3586" s="5">
        <v>3585</v>
      </c>
      <c r="B3586" s="2" t="s">
        <v>754</v>
      </c>
      <c r="C3586" s="2" t="s">
        <v>69</v>
      </c>
      <c r="D3586" s="2" t="s">
        <v>98</v>
      </c>
      <c r="E3586" s="2" t="s">
        <v>152</v>
      </c>
      <c r="F3586" s="2" t="s">
        <v>2387</v>
      </c>
      <c r="G3586" s="2" t="s">
        <v>2375</v>
      </c>
      <c r="H3586" s="2" t="s">
        <v>13</v>
      </c>
      <c r="I3586" s="3" t="b">
        <v>0</v>
      </c>
      <c r="J3586" s="3" t="b">
        <v>0</v>
      </c>
      <c r="K3586" s="2" t="s">
        <v>13</v>
      </c>
      <c r="L3586" s="2" t="s">
        <v>14</v>
      </c>
      <c r="M3586" s="9" t="str">
        <f>IF(ISERROR([1]!GetPart(F3586,"-",1)),F3586,[1]!GetPart(F3586,"-",1))</f>
        <v>77</v>
      </c>
      <c r="N3586" t="b">
        <f t="shared" si="167"/>
        <v>1</v>
      </c>
      <c r="P3586" s="9" t="str">
        <f t="shared" si="168"/>
        <v>77 Jefferson Road,Princeton,NJ</v>
      </c>
      <c r="Q3586" t="str">
        <f t="shared" si="169"/>
        <v>77 JEFFERSON ROAD</v>
      </c>
      <c r="R3586" t="e">
        <f>VLOOKUP(Q3586,'[2]2011-Princeton-geocodes.csv'!$A:$A,1,FALSE)</f>
        <v>#N/A</v>
      </c>
    </row>
    <row r="3587" spans="1:18">
      <c r="A3587" s="5">
        <v>3586</v>
      </c>
      <c r="B3587" s="2" t="s">
        <v>2345</v>
      </c>
      <c r="C3587" s="2" t="s">
        <v>370</v>
      </c>
      <c r="D3587" s="2" t="s">
        <v>98</v>
      </c>
      <c r="E3587" s="2" t="s">
        <v>504</v>
      </c>
      <c r="F3587" s="2" t="s">
        <v>649</v>
      </c>
      <c r="G3587" s="2" t="s">
        <v>2375</v>
      </c>
      <c r="H3587" s="2" t="s">
        <v>13</v>
      </c>
      <c r="I3587" s="3" t="b">
        <v>0</v>
      </c>
      <c r="J3587" s="3" t="b">
        <v>0</v>
      </c>
      <c r="K3587" s="2" t="s">
        <v>13</v>
      </c>
      <c r="L3587" s="2" t="s">
        <v>14</v>
      </c>
      <c r="M3587" s="9" t="str">
        <f>IF(ISERROR([1]!GetPart(F3587,"-",1)),F3587,[1]!GetPart(F3587,"-",1))</f>
        <v>111</v>
      </c>
      <c r="N3587" t="b">
        <f t="shared" ref="N3587:N3650" si="170">IF(LEFT(D3587,1)="R",TRUE,FALSE)</f>
        <v>1</v>
      </c>
      <c r="P3587" s="9" t="str">
        <f t="shared" ref="P3587:P3650" si="171">IF(LEN(M3587)&gt;0,M3587&amp;" ","")&amp;G3587&amp;",Princeton,NJ"</f>
        <v>111 Jefferson Road,Princeton,NJ</v>
      </c>
      <c r="Q3587" t="str">
        <f t="shared" si="169"/>
        <v>111 JEFFERSON ROAD</v>
      </c>
      <c r="R3587" t="e">
        <f>VLOOKUP(Q3587,'[2]2011-Princeton-geocodes.csv'!$A:$A,1,FALSE)</f>
        <v>#N/A</v>
      </c>
    </row>
    <row r="3588" spans="1:18">
      <c r="A3588" s="5">
        <v>3587</v>
      </c>
      <c r="B3588" s="2" t="s">
        <v>492</v>
      </c>
      <c r="C3588" s="2" t="s">
        <v>2388</v>
      </c>
      <c r="D3588" s="2" t="s">
        <v>560</v>
      </c>
      <c r="E3588" s="2" t="s">
        <v>2389</v>
      </c>
      <c r="F3588" s="2" t="s">
        <v>59</v>
      </c>
      <c r="G3588" s="2" t="s">
        <v>2375</v>
      </c>
      <c r="H3588" s="2" t="s">
        <v>13</v>
      </c>
      <c r="I3588" s="3" t="b">
        <v>0</v>
      </c>
      <c r="J3588" s="3" t="b">
        <v>0</v>
      </c>
      <c r="K3588" s="2" t="s">
        <v>13</v>
      </c>
      <c r="L3588" s="2" t="s">
        <v>14</v>
      </c>
      <c r="M3588" s="9" t="str">
        <f>IF(ISERROR([1]!GetPart(F3588,"-",1)),F3588,[1]!GetPart(F3588,"-",1))</f>
        <v>18</v>
      </c>
      <c r="N3588" t="b">
        <f t="shared" si="170"/>
        <v>1</v>
      </c>
      <c r="P3588" s="9" t="str">
        <f t="shared" si="171"/>
        <v>18 Jefferson Road,Princeton,NJ</v>
      </c>
      <c r="Q3588" t="str">
        <f t="shared" si="169"/>
        <v>18 JEFFERSON ROAD</v>
      </c>
      <c r="R3588" t="e">
        <f>VLOOKUP(Q3588,'[2]2011-Princeton-geocodes.csv'!$A:$A,1,FALSE)</f>
        <v>#N/A</v>
      </c>
    </row>
    <row r="3589" spans="1:18">
      <c r="A3589" s="5">
        <v>3588</v>
      </c>
      <c r="B3589" s="2" t="s">
        <v>492</v>
      </c>
      <c r="C3589" s="2" t="s">
        <v>2390</v>
      </c>
      <c r="D3589" s="2" t="s">
        <v>560</v>
      </c>
      <c r="E3589" s="2" t="s">
        <v>2389</v>
      </c>
      <c r="F3589" s="2" t="s">
        <v>24</v>
      </c>
      <c r="G3589" s="2" t="s">
        <v>2375</v>
      </c>
      <c r="H3589" s="2" t="s">
        <v>13</v>
      </c>
      <c r="I3589" s="3" t="b">
        <v>0</v>
      </c>
      <c r="J3589" s="3" t="b">
        <v>0</v>
      </c>
      <c r="K3589" s="2" t="s">
        <v>13</v>
      </c>
      <c r="L3589" s="2" t="s">
        <v>14</v>
      </c>
      <c r="M3589" s="9" t="str">
        <f>IF(ISERROR([1]!GetPart(F3589,"-",1)),F3589,[1]!GetPart(F3589,"-",1))</f>
        <v>16</v>
      </c>
      <c r="N3589" t="b">
        <f t="shared" si="170"/>
        <v>1</v>
      </c>
      <c r="P3589" s="9" t="str">
        <f t="shared" si="171"/>
        <v>16 Jefferson Road,Princeton,NJ</v>
      </c>
      <c r="Q3589" t="str">
        <f t="shared" si="169"/>
        <v>16 JEFFERSON ROAD</v>
      </c>
      <c r="R3589" t="e">
        <f>VLOOKUP(Q3589,'[2]2011-Princeton-geocodes.csv'!$A:$A,1,FALSE)</f>
        <v>#N/A</v>
      </c>
    </row>
    <row r="3590" spans="1:18">
      <c r="A3590" s="5">
        <v>3589</v>
      </c>
      <c r="B3590" s="2" t="s">
        <v>492</v>
      </c>
      <c r="C3590" s="2" t="s">
        <v>2192</v>
      </c>
      <c r="D3590" s="2" t="s">
        <v>560</v>
      </c>
      <c r="E3590" s="2" t="s">
        <v>159</v>
      </c>
      <c r="F3590" s="2" t="s">
        <v>2048</v>
      </c>
      <c r="G3590" s="2" t="s">
        <v>2375</v>
      </c>
      <c r="H3590" s="2" t="s">
        <v>13</v>
      </c>
      <c r="I3590" s="3" t="b">
        <v>0</v>
      </c>
      <c r="J3590" s="3" t="b">
        <v>0</v>
      </c>
      <c r="K3590" s="2" t="s">
        <v>13</v>
      </c>
      <c r="L3590" s="2" t="s">
        <v>14</v>
      </c>
      <c r="M3590" s="9" t="str">
        <f>IF(ISERROR([1]!GetPart(F3590,"-",1)),F3590,[1]!GetPart(F3590,"-",1))</f>
        <v>16</v>
      </c>
      <c r="N3590" t="b">
        <f t="shared" si="170"/>
        <v>1</v>
      </c>
      <c r="P3590" s="9" t="str">
        <f t="shared" si="171"/>
        <v>16 Jefferson Road,Princeton,NJ</v>
      </c>
      <c r="Q3590" t="str">
        <f t="shared" si="169"/>
        <v>16 JEFFERSON ROAD</v>
      </c>
      <c r="R3590" t="e">
        <f>VLOOKUP(Q3590,'[2]2011-Princeton-geocodes.csv'!$A:$A,1,FALSE)</f>
        <v>#N/A</v>
      </c>
    </row>
    <row r="3591" spans="1:18">
      <c r="A3591" s="5">
        <v>3590</v>
      </c>
      <c r="B3591" s="2" t="s">
        <v>492</v>
      </c>
      <c r="C3591" s="2" t="s">
        <v>295</v>
      </c>
      <c r="D3591" s="2" t="s">
        <v>98</v>
      </c>
      <c r="E3591" s="2" t="s">
        <v>152</v>
      </c>
      <c r="F3591" s="2" t="s">
        <v>151</v>
      </c>
      <c r="G3591" s="2" t="s">
        <v>2375</v>
      </c>
      <c r="H3591" s="2" t="s">
        <v>13</v>
      </c>
      <c r="I3591" s="3" t="b">
        <v>0</v>
      </c>
      <c r="J3591" s="3" t="b">
        <v>0</v>
      </c>
      <c r="K3591" s="2" t="s">
        <v>13</v>
      </c>
      <c r="L3591" s="2" t="s">
        <v>14</v>
      </c>
      <c r="M3591" s="9" t="str">
        <f>IF(ISERROR([1]!GetPart(F3591,"-",1)),F3591,[1]!GetPart(F3591,"-",1))</f>
        <v>24</v>
      </c>
      <c r="N3591" t="b">
        <f t="shared" si="170"/>
        <v>1</v>
      </c>
      <c r="P3591" s="9" t="str">
        <f t="shared" si="171"/>
        <v>24 Jefferson Road,Princeton,NJ</v>
      </c>
      <c r="Q3591" t="str">
        <f t="shared" si="169"/>
        <v>24 JEFFERSON ROAD</v>
      </c>
      <c r="R3591" t="e">
        <f>VLOOKUP(Q3591,'[2]2011-Princeton-geocodes.csv'!$A:$A,1,FALSE)</f>
        <v>#N/A</v>
      </c>
    </row>
    <row r="3592" spans="1:18">
      <c r="A3592" s="5">
        <v>3591</v>
      </c>
      <c r="B3592" s="2" t="s">
        <v>492</v>
      </c>
      <c r="C3592" s="2" t="s">
        <v>312</v>
      </c>
      <c r="D3592" s="2" t="s">
        <v>98</v>
      </c>
      <c r="E3592" s="2" t="s">
        <v>504</v>
      </c>
      <c r="F3592" s="2" t="s">
        <v>2391</v>
      </c>
      <c r="G3592" s="2" t="s">
        <v>2375</v>
      </c>
      <c r="H3592" s="2" t="s">
        <v>13</v>
      </c>
      <c r="I3592" s="3" t="b">
        <v>0</v>
      </c>
      <c r="J3592" s="3" t="b">
        <v>0</v>
      </c>
      <c r="K3592" s="2" t="s">
        <v>13</v>
      </c>
      <c r="L3592" s="2" t="s">
        <v>14</v>
      </c>
      <c r="M3592" s="9" t="str">
        <f>IF(ISERROR([1]!GetPart(F3592,"-",1)),F3592,[1]!GetPart(F3592,"-",1))</f>
        <v>30</v>
      </c>
      <c r="N3592" t="b">
        <f t="shared" si="170"/>
        <v>1</v>
      </c>
      <c r="P3592" s="9" t="str">
        <f t="shared" si="171"/>
        <v>30 Jefferson Road,Princeton,NJ</v>
      </c>
      <c r="Q3592" t="str">
        <f t="shared" si="169"/>
        <v>30 JEFFERSON ROAD</v>
      </c>
      <c r="R3592" t="e">
        <f>VLOOKUP(Q3592,'[2]2011-Princeton-geocodes.csv'!$A:$A,1,FALSE)</f>
        <v>#N/A</v>
      </c>
    </row>
    <row r="3593" spans="1:18">
      <c r="A3593" s="5">
        <v>3592</v>
      </c>
      <c r="B3593" s="2" t="s">
        <v>492</v>
      </c>
      <c r="C3593" s="2" t="s">
        <v>90</v>
      </c>
      <c r="D3593" s="2" t="s">
        <v>98</v>
      </c>
      <c r="E3593" s="2" t="s">
        <v>167</v>
      </c>
      <c r="F3593" s="2" t="s">
        <v>1340</v>
      </c>
      <c r="G3593" s="2" t="s">
        <v>2375</v>
      </c>
      <c r="H3593" s="2" t="s">
        <v>13</v>
      </c>
      <c r="I3593" s="3" t="b">
        <v>0</v>
      </c>
      <c r="J3593" s="3" t="b">
        <v>0</v>
      </c>
      <c r="K3593" s="2" t="s">
        <v>13</v>
      </c>
      <c r="L3593" s="2" t="s">
        <v>14</v>
      </c>
      <c r="M3593" s="9" t="str">
        <f>IF(ISERROR([1]!GetPart(F3593,"-",1)),F3593,[1]!GetPart(F3593,"-",1))</f>
        <v>38</v>
      </c>
      <c r="N3593" t="b">
        <f t="shared" si="170"/>
        <v>1</v>
      </c>
      <c r="P3593" s="9" t="str">
        <f t="shared" si="171"/>
        <v>38 Jefferson Road,Princeton,NJ</v>
      </c>
      <c r="Q3593" t="str">
        <f t="shared" si="169"/>
        <v>38 JEFFERSON ROAD</v>
      </c>
      <c r="R3593" t="e">
        <f>VLOOKUP(Q3593,'[2]2011-Princeton-geocodes.csv'!$A:$A,1,FALSE)</f>
        <v>#N/A</v>
      </c>
    </row>
    <row r="3594" spans="1:18">
      <c r="A3594" s="5">
        <v>3593</v>
      </c>
      <c r="B3594" s="2" t="s">
        <v>492</v>
      </c>
      <c r="C3594" s="2" t="s">
        <v>502</v>
      </c>
      <c r="D3594" s="2" t="s">
        <v>98</v>
      </c>
      <c r="E3594" s="2" t="s">
        <v>119</v>
      </c>
      <c r="F3594" s="2" t="s">
        <v>2392</v>
      </c>
      <c r="G3594" s="2" t="s">
        <v>2375</v>
      </c>
      <c r="H3594" s="2" t="s">
        <v>13</v>
      </c>
      <c r="I3594" s="3" t="b">
        <v>0</v>
      </c>
      <c r="J3594" s="3" t="b">
        <v>0</v>
      </c>
      <c r="K3594" s="2" t="s">
        <v>13</v>
      </c>
      <c r="L3594" s="2" t="s">
        <v>14</v>
      </c>
      <c r="M3594" s="9" t="str">
        <f>IF(ISERROR([1]!GetPart(F3594,"-",1)),F3594,[1]!GetPart(F3594,"-",1))</f>
        <v>21</v>
      </c>
      <c r="N3594" t="b">
        <f t="shared" si="170"/>
        <v>1</v>
      </c>
      <c r="P3594" s="9" t="str">
        <f t="shared" si="171"/>
        <v>21 Jefferson Road,Princeton,NJ</v>
      </c>
      <c r="Q3594" t="str">
        <f t="shared" si="169"/>
        <v>21 JEFFERSON ROAD</v>
      </c>
      <c r="R3594" t="e">
        <f>VLOOKUP(Q3594,'[2]2011-Princeton-geocodes.csv'!$A:$A,1,FALSE)</f>
        <v>#N/A</v>
      </c>
    </row>
    <row r="3595" spans="1:18">
      <c r="A3595" s="5">
        <v>3594</v>
      </c>
      <c r="B3595" s="2" t="s">
        <v>492</v>
      </c>
      <c r="C3595" s="2" t="s">
        <v>304</v>
      </c>
      <c r="D3595" s="2" t="s">
        <v>98</v>
      </c>
      <c r="E3595" s="2" t="s">
        <v>161</v>
      </c>
      <c r="F3595" s="2" t="s">
        <v>85</v>
      </c>
      <c r="G3595" s="2" t="s">
        <v>2375</v>
      </c>
      <c r="H3595" s="2" t="s">
        <v>13</v>
      </c>
      <c r="I3595" s="3" t="b">
        <v>0</v>
      </c>
      <c r="J3595" s="3" t="b">
        <v>0</v>
      </c>
      <c r="K3595" s="2" t="s">
        <v>13</v>
      </c>
      <c r="L3595" s="2" t="s">
        <v>14</v>
      </c>
      <c r="M3595" s="9" t="str">
        <f>IF(ISERROR([1]!GetPart(F3595,"-",1)),F3595,[1]!GetPart(F3595,"-",1))</f>
        <v>20</v>
      </c>
      <c r="N3595" t="b">
        <f t="shared" si="170"/>
        <v>1</v>
      </c>
      <c r="P3595" s="9" t="str">
        <f t="shared" si="171"/>
        <v>20 Jefferson Road,Princeton,NJ</v>
      </c>
      <c r="Q3595" t="str">
        <f t="shared" si="169"/>
        <v>20 JEFFERSON ROAD</v>
      </c>
      <c r="R3595" t="e">
        <f>VLOOKUP(Q3595,'[2]2011-Princeton-geocodes.csv'!$A:$A,1,FALSE)</f>
        <v>#N/A</v>
      </c>
    </row>
    <row r="3596" spans="1:18">
      <c r="A3596" s="5">
        <v>3595</v>
      </c>
      <c r="B3596" s="2" t="s">
        <v>492</v>
      </c>
      <c r="C3596" s="2" t="s">
        <v>278</v>
      </c>
      <c r="D3596" s="2" t="s">
        <v>98</v>
      </c>
      <c r="E3596" s="2" t="s">
        <v>152</v>
      </c>
      <c r="F3596" s="2" t="s">
        <v>154</v>
      </c>
      <c r="G3596" s="2" t="s">
        <v>2375</v>
      </c>
      <c r="H3596" s="2" t="s">
        <v>13</v>
      </c>
      <c r="I3596" s="3" t="b">
        <v>0</v>
      </c>
      <c r="J3596" s="3" t="b">
        <v>0</v>
      </c>
      <c r="K3596" s="2" t="s">
        <v>13</v>
      </c>
      <c r="L3596" s="2" t="s">
        <v>14</v>
      </c>
      <c r="M3596" s="9" t="str">
        <f>IF(ISERROR([1]!GetPart(F3596,"-",1)),F3596,[1]!GetPart(F3596,"-",1))</f>
        <v>22</v>
      </c>
      <c r="N3596" t="b">
        <f t="shared" si="170"/>
        <v>1</v>
      </c>
      <c r="P3596" s="9" t="str">
        <f t="shared" si="171"/>
        <v>22 Jefferson Road,Princeton,NJ</v>
      </c>
      <c r="Q3596" t="str">
        <f t="shared" si="169"/>
        <v>22 JEFFERSON ROAD</v>
      </c>
      <c r="R3596" t="e">
        <f>VLOOKUP(Q3596,'[2]2011-Princeton-geocodes.csv'!$A:$A,1,FALSE)</f>
        <v>#N/A</v>
      </c>
    </row>
    <row r="3597" spans="1:18">
      <c r="A3597" s="5">
        <v>3596</v>
      </c>
      <c r="B3597" s="2" t="s">
        <v>492</v>
      </c>
      <c r="C3597" s="2" t="s">
        <v>297</v>
      </c>
      <c r="D3597" s="2" t="s">
        <v>98</v>
      </c>
      <c r="E3597" s="2" t="s">
        <v>504</v>
      </c>
      <c r="F3597" s="2" t="s">
        <v>116</v>
      </c>
      <c r="G3597" s="2" t="s">
        <v>2375</v>
      </c>
      <c r="H3597" s="2" t="s">
        <v>13</v>
      </c>
      <c r="I3597" s="3" t="b">
        <v>0</v>
      </c>
      <c r="J3597" s="3" t="b">
        <v>0</v>
      </c>
      <c r="K3597" s="2" t="s">
        <v>13</v>
      </c>
      <c r="L3597" s="2" t="s">
        <v>14</v>
      </c>
      <c r="M3597" s="9" t="str">
        <f>IF(ISERROR([1]!GetPart(F3597,"-",1)),F3597,[1]!GetPart(F3597,"-",1))</f>
        <v>48</v>
      </c>
      <c r="N3597" t="b">
        <f t="shared" si="170"/>
        <v>1</v>
      </c>
      <c r="P3597" s="9" t="str">
        <f t="shared" si="171"/>
        <v>48 Jefferson Road,Princeton,NJ</v>
      </c>
      <c r="Q3597" t="str">
        <f t="shared" si="169"/>
        <v>48 JEFFERSON ROAD</v>
      </c>
      <c r="R3597" t="e">
        <f>VLOOKUP(Q3597,'[2]2011-Princeton-geocodes.csv'!$A:$A,1,FALSE)</f>
        <v>#N/A</v>
      </c>
    </row>
    <row r="3598" spans="1:18">
      <c r="A3598" s="5">
        <v>3597</v>
      </c>
      <c r="B3598" s="2" t="s">
        <v>492</v>
      </c>
      <c r="C3598" s="2" t="s">
        <v>2393</v>
      </c>
      <c r="D3598" s="2" t="s">
        <v>98</v>
      </c>
      <c r="E3598" s="2" t="s">
        <v>122</v>
      </c>
      <c r="F3598" s="2" t="s">
        <v>325</v>
      </c>
      <c r="G3598" s="2" t="s">
        <v>2375</v>
      </c>
      <c r="H3598" s="2" t="s">
        <v>13</v>
      </c>
      <c r="I3598" s="3" t="b">
        <v>0</v>
      </c>
      <c r="J3598" s="3" t="b">
        <v>0</v>
      </c>
      <c r="K3598" s="2" t="s">
        <v>13</v>
      </c>
      <c r="L3598" s="2" t="s">
        <v>14</v>
      </c>
      <c r="M3598" s="9" t="str">
        <f>IF(ISERROR([1]!GetPart(F3598,"-",1)),F3598,[1]!GetPart(F3598,"-",1))</f>
        <v>30</v>
      </c>
      <c r="N3598" t="b">
        <f t="shared" si="170"/>
        <v>1</v>
      </c>
      <c r="P3598" s="9" t="str">
        <f t="shared" si="171"/>
        <v>30 Jefferson Road,Princeton,NJ</v>
      </c>
      <c r="Q3598" t="str">
        <f t="shared" si="169"/>
        <v>30 JEFFERSON ROAD</v>
      </c>
      <c r="R3598" t="e">
        <f>VLOOKUP(Q3598,'[2]2011-Princeton-geocodes.csv'!$A:$A,1,FALSE)</f>
        <v>#N/A</v>
      </c>
    </row>
    <row r="3599" spans="1:18">
      <c r="A3599" s="5">
        <v>3598</v>
      </c>
      <c r="B3599" s="2" t="s">
        <v>492</v>
      </c>
      <c r="C3599" s="2" t="s">
        <v>2394</v>
      </c>
      <c r="D3599" s="2" t="s">
        <v>98</v>
      </c>
      <c r="E3599" s="2" t="s">
        <v>122</v>
      </c>
      <c r="F3599" s="2" t="s">
        <v>304</v>
      </c>
      <c r="G3599" s="2" t="s">
        <v>2375</v>
      </c>
      <c r="H3599" s="2" t="s">
        <v>13</v>
      </c>
      <c r="I3599" s="3" t="b">
        <v>0</v>
      </c>
      <c r="J3599" s="3" t="b">
        <v>0</v>
      </c>
      <c r="K3599" s="2" t="s">
        <v>13</v>
      </c>
      <c r="L3599" s="2" t="s">
        <v>14</v>
      </c>
      <c r="M3599" s="9" t="str">
        <f>IF(ISERROR([1]!GetPart(F3599,"-",1)),F3599,[1]!GetPart(F3599,"-",1))</f>
        <v>32</v>
      </c>
      <c r="N3599" t="b">
        <f t="shared" si="170"/>
        <v>1</v>
      </c>
      <c r="P3599" s="9" t="str">
        <f t="shared" si="171"/>
        <v>32 Jefferson Road,Princeton,NJ</v>
      </c>
      <c r="Q3599" t="str">
        <f t="shared" si="169"/>
        <v>32 JEFFERSON ROAD</v>
      </c>
      <c r="R3599" t="e">
        <f>VLOOKUP(Q3599,'[2]2011-Princeton-geocodes.csv'!$A:$A,1,FALSE)</f>
        <v>#N/A</v>
      </c>
    </row>
    <row r="3600" spans="1:18">
      <c r="A3600" s="5">
        <v>3599</v>
      </c>
      <c r="B3600" s="2" t="s">
        <v>492</v>
      </c>
      <c r="C3600" s="2" t="s">
        <v>311</v>
      </c>
      <c r="D3600" s="2" t="s">
        <v>98</v>
      </c>
      <c r="E3600" s="2" t="s">
        <v>122</v>
      </c>
      <c r="F3600" s="2" t="s">
        <v>312</v>
      </c>
      <c r="G3600" s="2" t="s">
        <v>2375</v>
      </c>
      <c r="H3600" s="2" t="s">
        <v>13</v>
      </c>
      <c r="I3600" s="3" t="b">
        <v>0</v>
      </c>
      <c r="J3600" s="3" t="b">
        <v>0</v>
      </c>
      <c r="K3600" s="2" t="s">
        <v>13</v>
      </c>
      <c r="L3600" s="2" t="s">
        <v>14</v>
      </c>
      <c r="M3600" s="9" t="str">
        <f>IF(ISERROR([1]!GetPart(F3600,"-",1)),F3600,[1]!GetPart(F3600,"-",1))</f>
        <v>36</v>
      </c>
      <c r="N3600" t="b">
        <f t="shared" si="170"/>
        <v>1</v>
      </c>
      <c r="P3600" s="9" t="str">
        <f t="shared" si="171"/>
        <v>36 Jefferson Road,Princeton,NJ</v>
      </c>
      <c r="Q3600" t="str">
        <f t="shared" si="169"/>
        <v>36 JEFFERSON ROAD</v>
      </c>
      <c r="R3600" t="e">
        <f>VLOOKUP(Q3600,'[2]2011-Princeton-geocodes.csv'!$A:$A,1,FALSE)</f>
        <v>#N/A</v>
      </c>
    </row>
    <row r="3601" spans="1:18">
      <c r="A3601" s="5">
        <v>3600</v>
      </c>
      <c r="B3601" s="2" t="s">
        <v>492</v>
      </c>
      <c r="C3601" s="2" t="s">
        <v>306</v>
      </c>
      <c r="D3601" s="2" t="s">
        <v>98</v>
      </c>
      <c r="E3601" s="2" t="s">
        <v>122</v>
      </c>
      <c r="F3601" s="2" t="s">
        <v>273</v>
      </c>
      <c r="G3601" s="2" t="s">
        <v>2375</v>
      </c>
      <c r="H3601" s="2" t="s">
        <v>13</v>
      </c>
      <c r="I3601" s="3" t="b">
        <v>0</v>
      </c>
      <c r="J3601" s="3" t="b">
        <v>0</v>
      </c>
      <c r="K3601" s="2" t="s">
        <v>13</v>
      </c>
      <c r="L3601" s="2" t="s">
        <v>14</v>
      </c>
      <c r="M3601" s="9" t="str">
        <f>IF(ISERROR([1]!GetPart(F3601,"-",1)),F3601,[1]!GetPart(F3601,"-",1))</f>
        <v>42</v>
      </c>
      <c r="N3601" t="b">
        <f t="shared" si="170"/>
        <v>1</v>
      </c>
      <c r="P3601" s="9" t="str">
        <f t="shared" si="171"/>
        <v>42 Jefferson Road,Princeton,NJ</v>
      </c>
      <c r="Q3601" t="str">
        <f t="shared" si="169"/>
        <v>42 JEFFERSON ROAD</v>
      </c>
      <c r="R3601" t="e">
        <f>VLOOKUP(Q3601,'[2]2011-Princeton-geocodes.csv'!$A:$A,1,FALSE)</f>
        <v>#N/A</v>
      </c>
    </row>
    <row r="3602" spans="1:18">
      <c r="A3602" s="5">
        <v>3601</v>
      </c>
      <c r="B3602" s="2" t="s">
        <v>492</v>
      </c>
      <c r="C3602" s="2" t="s">
        <v>253</v>
      </c>
      <c r="D3602" s="2" t="s">
        <v>98</v>
      </c>
      <c r="E3602" s="2" t="s">
        <v>122</v>
      </c>
      <c r="F3602" s="2" t="s">
        <v>323</v>
      </c>
      <c r="G3602" s="2" t="s">
        <v>2375</v>
      </c>
      <c r="H3602" s="2" t="s">
        <v>13</v>
      </c>
      <c r="I3602" s="3" t="b">
        <v>0</v>
      </c>
      <c r="J3602" s="3" t="b">
        <v>0</v>
      </c>
      <c r="K3602" s="2" t="s">
        <v>13</v>
      </c>
      <c r="L3602" s="2" t="s">
        <v>14</v>
      </c>
      <c r="M3602" s="9" t="str">
        <f>IF(ISERROR([1]!GetPart(F3602,"-",1)),F3602,[1]!GetPart(F3602,"-",1))</f>
        <v>44</v>
      </c>
      <c r="N3602" t="b">
        <f t="shared" si="170"/>
        <v>1</v>
      </c>
      <c r="P3602" s="9" t="str">
        <f t="shared" si="171"/>
        <v>44 Jefferson Road,Princeton,NJ</v>
      </c>
      <c r="Q3602" t="str">
        <f t="shared" si="169"/>
        <v>44 JEFFERSON ROAD</v>
      </c>
      <c r="R3602" t="e">
        <f>VLOOKUP(Q3602,'[2]2011-Princeton-geocodes.csv'!$A:$A,1,FALSE)</f>
        <v>#N/A</v>
      </c>
    </row>
    <row r="3603" spans="1:18">
      <c r="A3603" s="5">
        <v>3602</v>
      </c>
      <c r="B3603" s="2" t="s">
        <v>492</v>
      </c>
      <c r="C3603" s="2" t="s">
        <v>291</v>
      </c>
      <c r="D3603" s="2" t="s">
        <v>98</v>
      </c>
      <c r="E3603" s="2" t="s">
        <v>122</v>
      </c>
      <c r="F3603" s="2" t="s">
        <v>101</v>
      </c>
      <c r="G3603" s="2" t="s">
        <v>2375</v>
      </c>
      <c r="H3603" s="2" t="s">
        <v>13</v>
      </c>
      <c r="I3603" s="3" t="b">
        <v>0</v>
      </c>
      <c r="J3603" s="3" t="b">
        <v>0</v>
      </c>
      <c r="K3603" s="2" t="s">
        <v>13</v>
      </c>
      <c r="L3603" s="2" t="s">
        <v>14</v>
      </c>
      <c r="M3603" s="9" t="str">
        <f>IF(ISERROR([1]!GetPart(F3603,"-",1)),F3603,[1]!GetPart(F3603,"-",1))</f>
        <v>26</v>
      </c>
      <c r="N3603" t="b">
        <f t="shared" si="170"/>
        <v>1</v>
      </c>
      <c r="P3603" s="9" t="str">
        <f t="shared" si="171"/>
        <v>26 Jefferson Road,Princeton,NJ</v>
      </c>
      <c r="Q3603" t="str">
        <f t="shared" si="169"/>
        <v>26 JEFFERSON ROAD</v>
      </c>
      <c r="R3603" t="e">
        <f>VLOOKUP(Q3603,'[2]2011-Princeton-geocodes.csv'!$A:$A,1,FALSE)</f>
        <v>#N/A</v>
      </c>
    </row>
    <row r="3604" spans="1:18">
      <c r="A3604" s="5">
        <v>3603</v>
      </c>
      <c r="B3604" s="2" t="s">
        <v>492</v>
      </c>
      <c r="C3604" s="2" t="s">
        <v>310</v>
      </c>
      <c r="D3604" s="2" t="s">
        <v>98</v>
      </c>
      <c r="E3604" s="2" t="s">
        <v>500</v>
      </c>
      <c r="F3604" s="2" t="s">
        <v>303</v>
      </c>
      <c r="G3604" s="2" t="s">
        <v>2375</v>
      </c>
      <c r="H3604" s="2" t="s">
        <v>13</v>
      </c>
      <c r="I3604" s="3" t="b">
        <v>0</v>
      </c>
      <c r="J3604" s="3" t="b">
        <v>0</v>
      </c>
      <c r="K3604" s="2" t="s">
        <v>13</v>
      </c>
      <c r="L3604" s="2" t="s">
        <v>14</v>
      </c>
      <c r="M3604" s="9" t="str">
        <f>IF(ISERROR([1]!GetPart(F3604,"-",1)),F3604,[1]!GetPart(F3604,"-",1))</f>
        <v>28</v>
      </c>
      <c r="N3604" t="b">
        <f t="shared" si="170"/>
        <v>1</v>
      </c>
      <c r="P3604" s="9" t="str">
        <f t="shared" si="171"/>
        <v>28 Jefferson Road,Princeton,NJ</v>
      </c>
      <c r="Q3604" t="str">
        <f t="shared" si="169"/>
        <v>28 JEFFERSON ROAD</v>
      </c>
      <c r="R3604" t="e">
        <f>VLOOKUP(Q3604,'[2]2011-Princeton-geocodes.csv'!$A:$A,1,FALSE)</f>
        <v>#N/A</v>
      </c>
    </row>
    <row r="3605" spans="1:18">
      <c r="A3605" s="5">
        <v>3604</v>
      </c>
      <c r="B3605" s="2" t="s">
        <v>492</v>
      </c>
      <c r="C3605" s="2" t="s">
        <v>286</v>
      </c>
      <c r="D3605" s="2" t="s">
        <v>98</v>
      </c>
      <c r="E3605" s="2" t="s">
        <v>230</v>
      </c>
      <c r="F3605" s="2" t="s">
        <v>295</v>
      </c>
      <c r="G3605" s="2" t="s">
        <v>2375</v>
      </c>
      <c r="H3605" s="2" t="s">
        <v>13</v>
      </c>
      <c r="I3605" s="3" t="b">
        <v>0</v>
      </c>
      <c r="J3605" s="3" t="b">
        <v>0</v>
      </c>
      <c r="K3605" s="2" t="s">
        <v>13</v>
      </c>
      <c r="L3605" s="2" t="s">
        <v>14</v>
      </c>
      <c r="M3605" s="9" t="str">
        <f>IF(ISERROR([1]!GetPart(F3605,"-",1)),F3605,[1]!GetPart(F3605,"-",1))</f>
        <v>34</v>
      </c>
      <c r="N3605" t="b">
        <f t="shared" si="170"/>
        <v>1</v>
      </c>
      <c r="P3605" s="9" t="str">
        <f t="shared" si="171"/>
        <v>34 Jefferson Road,Princeton,NJ</v>
      </c>
      <c r="Q3605" t="str">
        <f t="shared" si="169"/>
        <v>34 JEFFERSON ROAD</v>
      </c>
      <c r="R3605" t="e">
        <f>VLOOKUP(Q3605,'[2]2011-Princeton-geocodes.csv'!$A:$A,1,FALSE)</f>
        <v>#N/A</v>
      </c>
    </row>
    <row r="3606" spans="1:18">
      <c r="A3606" s="5">
        <v>3605</v>
      </c>
      <c r="B3606" s="2" t="s">
        <v>493</v>
      </c>
      <c r="C3606" s="2" t="s">
        <v>273</v>
      </c>
      <c r="D3606" s="2" t="s">
        <v>98</v>
      </c>
      <c r="E3606" s="2" t="s">
        <v>161</v>
      </c>
      <c r="F3606" s="2" t="s">
        <v>311</v>
      </c>
      <c r="G3606" s="2" t="s">
        <v>2375</v>
      </c>
      <c r="H3606" s="2" t="s">
        <v>13</v>
      </c>
      <c r="I3606" s="3" t="b">
        <v>0</v>
      </c>
      <c r="J3606" s="3" t="b">
        <v>0</v>
      </c>
      <c r="K3606" s="2" t="s">
        <v>13</v>
      </c>
      <c r="L3606" s="2" t="s">
        <v>14</v>
      </c>
      <c r="M3606" s="9" t="str">
        <f>IF(ISERROR([1]!GetPart(F3606,"-",1)),F3606,[1]!GetPart(F3606,"-",1))</f>
        <v>37</v>
      </c>
      <c r="N3606" t="b">
        <f t="shared" si="170"/>
        <v>1</v>
      </c>
      <c r="P3606" s="9" t="str">
        <f t="shared" si="171"/>
        <v>37 Jefferson Road,Princeton,NJ</v>
      </c>
      <c r="Q3606" t="str">
        <f t="shared" si="169"/>
        <v>37 JEFFERSON ROAD</v>
      </c>
      <c r="R3606" t="e">
        <f>VLOOKUP(Q3606,'[2]2011-Princeton-geocodes.csv'!$A:$A,1,FALSE)</f>
        <v>#N/A</v>
      </c>
    </row>
    <row r="3607" spans="1:18">
      <c r="A3607" s="5">
        <v>3606</v>
      </c>
      <c r="B3607" s="2" t="s">
        <v>493</v>
      </c>
      <c r="C3607" s="2" t="s">
        <v>440</v>
      </c>
      <c r="D3607" s="2" t="s">
        <v>98</v>
      </c>
      <c r="E3607" s="2" t="s">
        <v>500</v>
      </c>
      <c r="F3607" s="2" t="s">
        <v>278</v>
      </c>
      <c r="G3607" s="2" t="s">
        <v>2375</v>
      </c>
      <c r="H3607" s="2" t="s">
        <v>13</v>
      </c>
      <c r="I3607" s="3" t="b">
        <v>0</v>
      </c>
      <c r="J3607" s="3" t="b">
        <v>0</v>
      </c>
      <c r="K3607" s="2" t="s">
        <v>13</v>
      </c>
      <c r="L3607" s="2" t="s">
        <v>14</v>
      </c>
      <c r="M3607" s="9" t="str">
        <f>IF(ISERROR([1]!GetPart(F3607,"-",1)),F3607,[1]!GetPart(F3607,"-",1))</f>
        <v>33</v>
      </c>
      <c r="N3607" t="b">
        <f t="shared" si="170"/>
        <v>1</v>
      </c>
      <c r="P3607" s="9" t="str">
        <f t="shared" si="171"/>
        <v>33 Jefferson Road,Princeton,NJ</v>
      </c>
      <c r="Q3607" t="str">
        <f t="shared" si="169"/>
        <v>33 JEFFERSON ROAD</v>
      </c>
      <c r="R3607" t="e">
        <f>VLOOKUP(Q3607,'[2]2011-Princeton-geocodes.csv'!$A:$A,1,FALSE)</f>
        <v>#N/A</v>
      </c>
    </row>
    <row r="3608" spans="1:18">
      <c r="A3608" s="5">
        <v>3607</v>
      </c>
      <c r="B3608" s="2" t="s">
        <v>493</v>
      </c>
      <c r="C3608" s="2" t="s">
        <v>1350</v>
      </c>
      <c r="D3608" s="2" t="s">
        <v>98</v>
      </c>
      <c r="E3608" s="2" t="s">
        <v>159</v>
      </c>
      <c r="F3608" s="2" t="s">
        <v>227</v>
      </c>
      <c r="G3608" s="2" t="s">
        <v>2375</v>
      </c>
      <c r="H3608" s="2" t="s">
        <v>13</v>
      </c>
      <c r="I3608" s="3" t="b">
        <v>0</v>
      </c>
      <c r="J3608" s="3" t="b">
        <v>0</v>
      </c>
      <c r="K3608" s="2" t="s">
        <v>13</v>
      </c>
      <c r="L3608" s="2" t="s">
        <v>14</v>
      </c>
      <c r="M3608" s="9" t="str">
        <f>IF(ISERROR([1]!GetPart(F3608,"-",1)),F3608,[1]!GetPart(F3608,"-",1))</f>
        <v>29</v>
      </c>
      <c r="N3608" t="b">
        <f t="shared" si="170"/>
        <v>1</v>
      </c>
      <c r="P3608" s="9" t="str">
        <f t="shared" si="171"/>
        <v>29 Jefferson Road,Princeton,NJ</v>
      </c>
      <c r="Q3608" t="str">
        <f t="shared" si="169"/>
        <v>29 JEFFERSON ROAD</v>
      </c>
      <c r="R3608" t="e">
        <f>VLOOKUP(Q3608,'[2]2011-Princeton-geocodes.csv'!$A:$A,1,FALSE)</f>
        <v>#N/A</v>
      </c>
    </row>
    <row r="3609" spans="1:18">
      <c r="A3609" s="5">
        <v>3608</v>
      </c>
      <c r="B3609" s="2" t="s">
        <v>493</v>
      </c>
      <c r="C3609" s="2" t="s">
        <v>116</v>
      </c>
      <c r="D3609" s="2" t="s">
        <v>98</v>
      </c>
      <c r="E3609" s="2" t="s">
        <v>119</v>
      </c>
      <c r="F3609" s="2" t="s">
        <v>23</v>
      </c>
      <c r="G3609" s="2" t="s">
        <v>2375</v>
      </c>
      <c r="H3609" s="2" t="s">
        <v>13</v>
      </c>
      <c r="I3609" s="3" t="b">
        <v>0</v>
      </c>
      <c r="J3609" s="3" t="b">
        <v>0</v>
      </c>
      <c r="K3609" s="2" t="s">
        <v>13</v>
      </c>
      <c r="L3609" s="2" t="s">
        <v>14</v>
      </c>
      <c r="M3609" s="9" t="str">
        <f>IF(ISERROR([1]!GetPart(F3609,"-",1)),F3609,[1]!GetPart(F3609,"-",1))</f>
        <v>15</v>
      </c>
      <c r="N3609" t="b">
        <f t="shared" si="170"/>
        <v>1</v>
      </c>
      <c r="P3609" s="9" t="str">
        <f t="shared" si="171"/>
        <v>15 Jefferson Road,Princeton,NJ</v>
      </c>
      <c r="Q3609" t="str">
        <f t="shared" si="169"/>
        <v>15 JEFFERSON ROAD</v>
      </c>
      <c r="R3609" t="e">
        <f>VLOOKUP(Q3609,'[2]2011-Princeton-geocodes.csv'!$A:$A,1,FALSE)</f>
        <v>#N/A</v>
      </c>
    </row>
    <row r="3610" spans="1:18">
      <c r="A3610" s="5">
        <v>3609</v>
      </c>
      <c r="B3610" s="2" t="s">
        <v>493</v>
      </c>
      <c r="C3610" s="2" t="s">
        <v>113</v>
      </c>
      <c r="D3610" s="2" t="s">
        <v>98</v>
      </c>
      <c r="E3610" s="2" t="s">
        <v>156</v>
      </c>
      <c r="F3610" s="2" t="s">
        <v>74</v>
      </c>
      <c r="G3610" s="2" t="s">
        <v>2375</v>
      </c>
      <c r="H3610" s="2" t="s">
        <v>13</v>
      </c>
      <c r="I3610" s="3" t="b">
        <v>0</v>
      </c>
      <c r="J3610" s="3" t="b">
        <v>0</v>
      </c>
      <c r="K3610" s="2" t="s">
        <v>13</v>
      </c>
      <c r="L3610" s="2" t="s">
        <v>14</v>
      </c>
      <c r="M3610" s="9" t="str">
        <f>IF(ISERROR([1]!GetPart(F3610,"-",1)),F3610,[1]!GetPart(F3610,"-",1))</f>
        <v>11</v>
      </c>
      <c r="N3610" t="b">
        <f t="shared" si="170"/>
        <v>1</v>
      </c>
      <c r="P3610" s="9" t="str">
        <f t="shared" si="171"/>
        <v>11 Jefferson Road,Princeton,NJ</v>
      </c>
      <c r="Q3610" t="str">
        <f t="shared" si="169"/>
        <v>11 JEFFERSON ROAD</v>
      </c>
      <c r="R3610" t="e">
        <f>VLOOKUP(Q3610,'[2]2011-Princeton-geocodes.csv'!$A:$A,1,FALSE)</f>
        <v>#N/A</v>
      </c>
    </row>
    <row r="3611" spans="1:18">
      <c r="A3611" s="5">
        <v>3610</v>
      </c>
      <c r="B3611" s="2" t="s">
        <v>493</v>
      </c>
      <c r="C3611" s="2" t="s">
        <v>254</v>
      </c>
      <c r="D3611" s="2" t="s">
        <v>98</v>
      </c>
      <c r="E3611" s="2" t="s">
        <v>500</v>
      </c>
      <c r="F3611" s="2" t="s">
        <v>310</v>
      </c>
      <c r="G3611" s="2" t="s">
        <v>2375</v>
      </c>
      <c r="H3611" s="2" t="s">
        <v>13</v>
      </c>
      <c r="I3611" s="3" t="b">
        <v>0</v>
      </c>
      <c r="J3611" s="3" t="b">
        <v>0</v>
      </c>
      <c r="K3611" s="2" t="s">
        <v>13</v>
      </c>
      <c r="L3611" s="2" t="s">
        <v>14</v>
      </c>
      <c r="M3611" s="9" t="str">
        <f>IF(ISERROR([1]!GetPart(F3611,"-",1)),F3611,[1]!GetPart(F3611,"-",1))</f>
        <v>35</v>
      </c>
      <c r="N3611" t="b">
        <f t="shared" si="170"/>
        <v>1</v>
      </c>
      <c r="P3611" s="9" t="str">
        <f t="shared" si="171"/>
        <v>35 Jefferson Road,Princeton,NJ</v>
      </c>
      <c r="Q3611" t="str">
        <f t="shared" si="169"/>
        <v>35 JEFFERSON ROAD</v>
      </c>
      <c r="R3611" t="e">
        <f>VLOOKUP(Q3611,'[2]2011-Princeton-geocodes.csv'!$A:$A,1,FALSE)</f>
        <v>#N/A</v>
      </c>
    </row>
    <row r="3612" spans="1:18">
      <c r="A3612" s="5">
        <v>3611</v>
      </c>
      <c r="B3612" s="2" t="s">
        <v>493</v>
      </c>
      <c r="C3612" s="2" t="s">
        <v>2395</v>
      </c>
      <c r="D3612" s="2" t="s">
        <v>98</v>
      </c>
      <c r="E3612" s="2" t="s">
        <v>19</v>
      </c>
      <c r="F3612" s="2" t="s">
        <v>66</v>
      </c>
      <c r="G3612" s="2" t="s">
        <v>2375</v>
      </c>
      <c r="H3612" s="2" t="s">
        <v>13</v>
      </c>
      <c r="I3612" s="3" t="b">
        <v>0</v>
      </c>
      <c r="J3612" s="3" t="b">
        <v>0</v>
      </c>
      <c r="K3612" s="2" t="s">
        <v>13</v>
      </c>
      <c r="L3612" s="2" t="s">
        <v>14</v>
      </c>
      <c r="M3612" s="9" t="str">
        <f>IF(ISERROR([1]!GetPart(F3612,"-",1)),F3612,[1]!GetPart(F3612,"-",1))</f>
        <v>31</v>
      </c>
      <c r="N3612" t="b">
        <f t="shared" si="170"/>
        <v>1</v>
      </c>
      <c r="P3612" s="9" t="str">
        <f t="shared" si="171"/>
        <v>31 Jefferson Road,Princeton,NJ</v>
      </c>
      <c r="Q3612" t="str">
        <f t="shared" si="169"/>
        <v>31 JEFFERSON ROAD</v>
      </c>
      <c r="R3612" t="e">
        <f>VLOOKUP(Q3612,'[2]2011-Princeton-geocodes.csv'!$A:$A,1,FALSE)</f>
        <v>#N/A</v>
      </c>
    </row>
    <row r="3613" spans="1:18">
      <c r="A3613" s="5">
        <v>3612</v>
      </c>
      <c r="B3613" s="2" t="s">
        <v>493</v>
      </c>
      <c r="C3613" s="2" t="s">
        <v>370</v>
      </c>
      <c r="D3613" s="2" t="s">
        <v>98</v>
      </c>
      <c r="E3613" s="2" t="s">
        <v>156</v>
      </c>
      <c r="F3613" s="2" t="s">
        <v>231</v>
      </c>
      <c r="G3613" s="2" t="s">
        <v>2375</v>
      </c>
      <c r="H3613" s="2" t="s">
        <v>13</v>
      </c>
      <c r="I3613" s="3" t="b">
        <v>0</v>
      </c>
      <c r="J3613" s="3" t="b">
        <v>0</v>
      </c>
      <c r="K3613" s="2" t="s">
        <v>13</v>
      </c>
      <c r="L3613" s="2" t="s">
        <v>14</v>
      </c>
      <c r="M3613" s="9" t="str">
        <f>IF(ISERROR([1]!GetPart(F3613,"-",1)),F3613,[1]!GetPart(F3613,"-",1))</f>
        <v>25</v>
      </c>
      <c r="N3613" t="b">
        <f t="shared" si="170"/>
        <v>1</v>
      </c>
      <c r="P3613" s="9" t="str">
        <f t="shared" si="171"/>
        <v>25 Jefferson Road,Princeton,NJ</v>
      </c>
      <c r="Q3613" t="str">
        <f t="shared" si="169"/>
        <v>25 JEFFERSON ROAD</v>
      </c>
      <c r="R3613" t="e">
        <f>VLOOKUP(Q3613,'[2]2011-Princeton-geocodes.csv'!$A:$A,1,FALSE)</f>
        <v>#N/A</v>
      </c>
    </row>
    <row r="3614" spans="1:18">
      <c r="A3614" s="5">
        <v>3613</v>
      </c>
      <c r="B3614" s="2" t="s">
        <v>493</v>
      </c>
      <c r="C3614" s="2" t="s">
        <v>64</v>
      </c>
      <c r="D3614" s="2" t="s">
        <v>98</v>
      </c>
      <c r="E3614" s="2" t="s">
        <v>115</v>
      </c>
      <c r="F3614" s="2" t="s">
        <v>2396</v>
      </c>
      <c r="G3614" s="2" t="s">
        <v>2375</v>
      </c>
      <c r="H3614" s="2" t="s">
        <v>13</v>
      </c>
      <c r="I3614" s="3" t="b">
        <v>0</v>
      </c>
      <c r="J3614" s="3" t="b">
        <v>0</v>
      </c>
      <c r="K3614" s="2" t="s">
        <v>13</v>
      </c>
      <c r="L3614" s="2" t="s">
        <v>14</v>
      </c>
      <c r="M3614" s="9" t="str">
        <f>IF(ISERROR([1]!GetPart(F3614,"-",1)),F3614,[1]!GetPart(F3614,"-",1))</f>
        <v>41</v>
      </c>
      <c r="N3614" t="b">
        <f t="shared" si="170"/>
        <v>1</v>
      </c>
      <c r="P3614" s="9" t="str">
        <f t="shared" si="171"/>
        <v>41 Jefferson Road,Princeton,NJ</v>
      </c>
      <c r="Q3614" t="str">
        <f t="shared" si="169"/>
        <v>41 JEFFERSON ROAD</v>
      </c>
      <c r="R3614" t="e">
        <f>VLOOKUP(Q3614,'[2]2011-Princeton-geocodes.csv'!$A:$A,1,FALSE)</f>
        <v>#N/A</v>
      </c>
    </row>
    <row r="3615" spans="1:18">
      <c r="A3615" s="5">
        <v>3614</v>
      </c>
      <c r="B3615" s="2" t="s">
        <v>493</v>
      </c>
      <c r="C3615" s="2" t="s">
        <v>323</v>
      </c>
      <c r="D3615" s="2" t="s">
        <v>98</v>
      </c>
      <c r="E3615" s="2" t="s">
        <v>159</v>
      </c>
      <c r="F3615" s="2" t="s">
        <v>2397</v>
      </c>
      <c r="G3615" s="2" t="s">
        <v>2375</v>
      </c>
      <c r="H3615" s="2" t="s">
        <v>13</v>
      </c>
      <c r="I3615" s="3" t="b">
        <v>0</v>
      </c>
      <c r="J3615" s="3" t="b">
        <v>0</v>
      </c>
      <c r="K3615" s="2" t="s">
        <v>13</v>
      </c>
      <c r="L3615" s="2" t="s">
        <v>14</v>
      </c>
      <c r="M3615" s="9" t="str">
        <f>IF(ISERROR([1]!GetPart(F3615,"-",1)),F3615,[1]!GetPart(F3615,"-",1))</f>
        <v>29</v>
      </c>
      <c r="N3615" t="b">
        <f t="shared" si="170"/>
        <v>1</v>
      </c>
      <c r="P3615" s="9" t="str">
        <f t="shared" si="171"/>
        <v>29 Jefferson Road,Princeton,NJ</v>
      </c>
      <c r="Q3615" t="str">
        <f t="shared" si="169"/>
        <v>29 JEFFERSON ROAD</v>
      </c>
      <c r="R3615" t="e">
        <f>VLOOKUP(Q3615,'[2]2011-Princeton-geocodes.csv'!$A:$A,1,FALSE)</f>
        <v>#N/A</v>
      </c>
    </row>
    <row r="3616" spans="1:18">
      <c r="A3616" s="5">
        <v>3615</v>
      </c>
      <c r="B3616" s="2" t="s">
        <v>493</v>
      </c>
      <c r="C3616" s="2" t="s">
        <v>477</v>
      </c>
      <c r="D3616" s="2" t="s">
        <v>98</v>
      </c>
      <c r="E3616" s="2" t="s">
        <v>119</v>
      </c>
      <c r="F3616" s="2" t="s">
        <v>2398</v>
      </c>
      <c r="G3616" s="2" t="s">
        <v>2375</v>
      </c>
      <c r="H3616" s="2" t="s">
        <v>13</v>
      </c>
      <c r="I3616" s="3" t="b">
        <v>0</v>
      </c>
      <c r="J3616" s="3" t="b">
        <v>0</v>
      </c>
      <c r="K3616" s="2" t="s">
        <v>13</v>
      </c>
      <c r="L3616" s="2" t="s">
        <v>14</v>
      </c>
      <c r="M3616" s="9" t="str">
        <f>IF(ISERROR([1]!GetPart(F3616,"-",1)),F3616,[1]!GetPart(F3616,"-",1))</f>
        <v>17</v>
      </c>
      <c r="N3616" t="b">
        <f t="shared" si="170"/>
        <v>1</v>
      </c>
      <c r="P3616" s="9" t="str">
        <f t="shared" si="171"/>
        <v>17 Jefferson Road,Princeton,NJ</v>
      </c>
      <c r="Q3616" t="str">
        <f t="shared" si="169"/>
        <v>17 JEFFERSON ROAD</v>
      </c>
      <c r="R3616" t="e">
        <f>VLOOKUP(Q3616,'[2]2011-Princeton-geocodes.csv'!$A:$A,1,FALSE)</f>
        <v>#N/A</v>
      </c>
    </row>
    <row r="3617" spans="1:18">
      <c r="A3617" s="5">
        <v>3616</v>
      </c>
      <c r="B3617" s="2" t="s">
        <v>1548</v>
      </c>
      <c r="C3617" s="2" t="s">
        <v>89</v>
      </c>
      <c r="D3617" s="2" t="s">
        <v>1549</v>
      </c>
      <c r="E3617" s="2" t="s">
        <v>287</v>
      </c>
      <c r="F3617" s="2" t="s">
        <v>1269</v>
      </c>
      <c r="G3617" s="2" t="s">
        <v>2375</v>
      </c>
      <c r="H3617" s="2" t="s">
        <v>13</v>
      </c>
      <c r="I3617" s="3" t="b">
        <v>0</v>
      </c>
      <c r="J3617" s="3" t="b">
        <v>1</v>
      </c>
      <c r="K3617" s="2" t="s">
        <v>13</v>
      </c>
      <c r="L3617" s="2" t="s">
        <v>13</v>
      </c>
      <c r="M3617" s="9" t="str">
        <f>IF(ISERROR([1]!GetPart(F3617,"-",1)),F3617,[1]!GetPart(F3617,"-",1))</f>
        <v>501</v>
      </c>
      <c r="N3617" t="b">
        <f t="shared" si="170"/>
        <v>1</v>
      </c>
      <c r="P3617" s="9" t="str">
        <f t="shared" si="171"/>
        <v>501 Jefferson Road,Princeton,NJ</v>
      </c>
      <c r="Q3617" t="str">
        <f t="shared" si="169"/>
        <v>501 JEFFERSON ROAD</v>
      </c>
      <c r="R3617" t="e">
        <f>VLOOKUP(Q3617,'[2]2011-Princeton-geocodes.csv'!$A:$A,1,FALSE)</f>
        <v>#N/A</v>
      </c>
    </row>
    <row r="3618" spans="1:18">
      <c r="A3618" s="5">
        <v>3617</v>
      </c>
      <c r="B3618" s="2" t="s">
        <v>1548</v>
      </c>
      <c r="C3618" s="2" t="s">
        <v>86</v>
      </c>
      <c r="D3618" s="2" t="s">
        <v>1549</v>
      </c>
      <c r="E3618" s="2" t="s">
        <v>282</v>
      </c>
      <c r="F3618" s="2" t="s">
        <v>1763</v>
      </c>
      <c r="G3618" s="2" t="s">
        <v>2375</v>
      </c>
      <c r="H3618" s="2" t="s">
        <v>13</v>
      </c>
      <c r="I3618" s="3" t="b">
        <v>0</v>
      </c>
      <c r="J3618" s="3" t="b">
        <v>1</v>
      </c>
      <c r="K3618" s="2" t="s">
        <v>13</v>
      </c>
      <c r="L3618" s="2" t="s">
        <v>13</v>
      </c>
      <c r="M3618" s="9" t="str">
        <f>IF(ISERROR([1]!GetPart(F3618,"-",1)),F3618,[1]!GetPart(F3618,"-",1))</f>
        <v>487</v>
      </c>
      <c r="N3618" t="b">
        <f t="shared" si="170"/>
        <v>1</v>
      </c>
      <c r="P3618" s="9" t="str">
        <f t="shared" si="171"/>
        <v>487 Jefferson Road,Princeton,NJ</v>
      </c>
      <c r="Q3618" t="str">
        <f t="shared" si="169"/>
        <v>487 JEFFERSON ROAD</v>
      </c>
      <c r="R3618" t="e">
        <f>VLOOKUP(Q3618,'[2]2011-Princeton-geocodes.csv'!$A:$A,1,FALSE)</f>
        <v>#N/A</v>
      </c>
    </row>
    <row r="3619" spans="1:18">
      <c r="A3619" s="5">
        <v>3618</v>
      </c>
      <c r="B3619" s="2" t="s">
        <v>1548</v>
      </c>
      <c r="C3619" s="2" t="s">
        <v>12</v>
      </c>
      <c r="D3619" s="2" t="s">
        <v>1549</v>
      </c>
      <c r="E3619" s="2" t="s">
        <v>282</v>
      </c>
      <c r="F3619" s="2" t="s">
        <v>2399</v>
      </c>
      <c r="G3619" s="2" t="s">
        <v>2375</v>
      </c>
      <c r="H3619" s="2" t="s">
        <v>13</v>
      </c>
      <c r="I3619" s="3" t="b">
        <v>0</v>
      </c>
      <c r="J3619" s="3" t="b">
        <v>1</v>
      </c>
      <c r="K3619" s="2" t="s">
        <v>13</v>
      </c>
      <c r="L3619" s="2" t="s">
        <v>13</v>
      </c>
      <c r="M3619" s="9" t="str">
        <f>IF(ISERROR([1]!GetPart(F3619,"-",1)),F3619,[1]!GetPart(F3619,"-",1))</f>
        <v>479</v>
      </c>
      <c r="N3619" t="b">
        <f t="shared" si="170"/>
        <v>1</v>
      </c>
      <c r="P3619" s="9" t="str">
        <f t="shared" si="171"/>
        <v>479 Jefferson Road,Princeton,NJ</v>
      </c>
      <c r="Q3619" t="str">
        <f t="shared" si="169"/>
        <v>479 JEFFERSON ROAD</v>
      </c>
      <c r="R3619" t="e">
        <f>VLOOKUP(Q3619,'[2]2011-Princeton-geocodes.csv'!$A:$A,1,FALSE)</f>
        <v>#N/A</v>
      </c>
    </row>
    <row r="3620" spans="1:18">
      <c r="A3620" s="5">
        <v>3619</v>
      </c>
      <c r="B3620" s="2" t="s">
        <v>2400</v>
      </c>
      <c r="C3620" s="2" t="s">
        <v>69</v>
      </c>
      <c r="D3620" s="2" t="s">
        <v>1549</v>
      </c>
      <c r="E3620" s="2" t="s">
        <v>35</v>
      </c>
      <c r="F3620" s="2" t="s">
        <v>208</v>
      </c>
      <c r="G3620" s="2" t="s">
        <v>2375</v>
      </c>
      <c r="H3620" s="2" t="s">
        <v>13</v>
      </c>
      <c r="I3620" s="3" t="b">
        <v>0</v>
      </c>
      <c r="J3620" s="3" t="b">
        <v>1</v>
      </c>
      <c r="K3620" s="2" t="s">
        <v>13</v>
      </c>
      <c r="L3620" s="2" t="s">
        <v>13</v>
      </c>
      <c r="M3620" s="9" t="str">
        <f>IF(ISERROR([1]!GetPart(F3620,"-",1)),F3620,[1]!GetPart(F3620,"-",1))</f>
        <v>294</v>
      </c>
      <c r="N3620" t="b">
        <f t="shared" si="170"/>
        <v>1</v>
      </c>
      <c r="P3620" s="9" t="str">
        <f t="shared" si="171"/>
        <v>294 Jefferson Road,Princeton,NJ</v>
      </c>
      <c r="Q3620" t="str">
        <f t="shared" ref="Q3620:Q3683" si="172">UPPER(IF(LEN(M3620)&gt;0,M3620&amp;" ","")&amp;G3620)</f>
        <v>294 JEFFERSON ROAD</v>
      </c>
      <c r="R3620" t="e">
        <f>VLOOKUP(Q3620,'[2]2011-Princeton-geocodes.csv'!$A:$A,1,FALSE)</f>
        <v>#N/A</v>
      </c>
    </row>
    <row r="3621" spans="1:18">
      <c r="A3621" s="5">
        <v>3620</v>
      </c>
      <c r="B3621" s="2" t="s">
        <v>2400</v>
      </c>
      <c r="C3621" s="2" t="s">
        <v>158</v>
      </c>
      <c r="D3621" s="2" t="s">
        <v>1549</v>
      </c>
      <c r="E3621" s="2" t="s">
        <v>437</v>
      </c>
      <c r="F3621" s="2" t="s">
        <v>1247</v>
      </c>
      <c r="G3621" s="2" t="s">
        <v>2375</v>
      </c>
      <c r="H3621" s="2" t="s">
        <v>13</v>
      </c>
      <c r="I3621" s="3" t="b">
        <v>0</v>
      </c>
      <c r="J3621" s="3" t="b">
        <v>1</v>
      </c>
      <c r="K3621" s="2" t="s">
        <v>13</v>
      </c>
      <c r="L3621" s="2" t="s">
        <v>13</v>
      </c>
      <c r="M3621" s="9" t="str">
        <f>IF(ISERROR([1]!GetPart(F3621,"-",1)),F3621,[1]!GetPart(F3621,"-",1))</f>
        <v>310</v>
      </c>
      <c r="N3621" t="b">
        <f t="shared" si="170"/>
        <v>1</v>
      </c>
      <c r="P3621" s="9" t="str">
        <f t="shared" si="171"/>
        <v>310 Jefferson Road,Princeton,NJ</v>
      </c>
      <c r="Q3621" t="str">
        <f t="shared" si="172"/>
        <v>310 JEFFERSON ROAD</v>
      </c>
      <c r="R3621" t="e">
        <f>VLOOKUP(Q3621,'[2]2011-Princeton-geocodes.csv'!$A:$A,1,FALSE)</f>
        <v>#N/A</v>
      </c>
    </row>
    <row r="3622" spans="1:18">
      <c r="A3622" s="5">
        <v>3621</v>
      </c>
      <c r="B3622" s="2" t="s">
        <v>2400</v>
      </c>
      <c r="C3622" s="2" t="s">
        <v>85</v>
      </c>
      <c r="D3622" s="2" t="s">
        <v>1549</v>
      </c>
      <c r="E3622" s="2" t="s">
        <v>446</v>
      </c>
      <c r="F3622" s="2" t="s">
        <v>1173</v>
      </c>
      <c r="G3622" s="2" t="s">
        <v>2375</v>
      </c>
      <c r="H3622" s="2" t="s">
        <v>13</v>
      </c>
      <c r="I3622" s="3" t="b">
        <v>0</v>
      </c>
      <c r="J3622" s="3" t="b">
        <v>1</v>
      </c>
      <c r="K3622" s="2" t="s">
        <v>13</v>
      </c>
      <c r="L3622" s="2" t="s">
        <v>13</v>
      </c>
      <c r="M3622" s="9" t="str">
        <f>IF(ISERROR([1]!GetPart(F3622,"-",1)),F3622,[1]!GetPart(F3622,"-",1))</f>
        <v>302</v>
      </c>
      <c r="N3622" t="b">
        <f t="shared" si="170"/>
        <v>1</v>
      </c>
      <c r="P3622" s="9" t="str">
        <f t="shared" si="171"/>
        <v>302 Jefferson Road,Princeton,NJ</v>
      </c>
      <c r="Q3622" t="str">
        <f t="shared" si="172"/>
        <v>302 JEFFERSON ROAD</v>
      </c>
      <c r="R3622" t="e">
        <f>VLOOKUP(Q3622,'[2]2011-Princeton-geocodes.csv'!$A:$A,1,FALSE)</f>
        <v>#N/A</v>
      </c>
    </row>
    <row r="3623" spans="1:18">
      <c r="A3623" s="5">
        <v>3622</v>
      </c>
      <c r="B3623" s="2" t="s">
        <v>2400</v>
      </c>
      <c r="C3623" s="2" t="s">
        <v>154</v>
      </c>
      <c r="D3623" s="2" t="s">
        <v>1549</v>
      </c>
      <c r="E3623" s="2" t="s">
        <v>103</v>
      </c>
      <c r="F3623" s="2" t="s">
        <v>1253</v>
      </c>
      <c r="G3623" s="2" t="s">
        <v>2375</v>
      </c>
      <c r="H3623" s="2" t="s">
        <v>13</v>
      </c>
      <c r="I3623" s="3" t="b">
        <v>0</v>
      </c>
      <c r="J3623" s="3" t="b">
        <v>0</v>
      </c>
      <c r="K3623" s="2" t="s">
        <v>13</v>
      </c>
      <c r="L3623" s="2" t="s">
        <v>13</v>
      </c>
      <c r="M3623" s="9" t="str">
        <f>IF(ISERROR([1]!GetPart(F3623,"-",1)),F3623,[1]!GetPart(F3623,"-",1))</f>
        <v>288</v>
      </c>
      <c r="N3623" t="b">
        <f t="shared" si="170"/>
        <v>1</v>
      </c>
      <c r="P3623" s="9" t="str">
        <f t="shared" si="171"/>
        <v>288 Jefferson Road,Princeton,NJ</v>
      </c>
      <c r="Q3623" t="str">
        <f t="shared" si="172"/>
        <v>288 JEFFERSON ROAD</v>
      </c>
      <c r="R3623" t="e">
        <f>VLOOKUP(Q3623,'[2]2011-Princeton-geocodes.csv'!$A:$A,1,FALSE)</f>
        <v>#N/A</v>
      </c>
    </row>
    <row r="3624" spans="1:18">
      <c r="A3624" s="5">
        <v>3623</v>
      </c>
      <c r="B3624" s="2" t="s">
        <v>2401</v>
      </c>
      <c r="C3624" s="2" t="s">
        <v>59</v>
      </c>
      <c r="D3624" s="2" t="s">
        <v>1549</v>
      </c>
      <c r="E3624" s="2" t="s">
        <v>35</v>
      </c>
      <c r="F3624" s="2" t="s">
        <v>1776</v>
      </c>
      <c r="G3624" s="2" t="s">
        <v>2375</v>
      </c>
      <c r="H3624" s="2" t="s">
        <v>13</v>
      </c>
      <c r="I3624" s="3" t="b">
        <v>0</v>
      </c>
      <c r="J3624" s="3" t="b">
        <v>1</v>
      </c>
      <c r="K3624" s="2" t="s">
        <v>13</v>
      </c>
      <c r="L3624" s="2" t="s">
        <v>13</v>
      </c>
      <c r="M3624" s="9" t="str">
        <f>IF(ISERROR([1]!GetPart(F3624,"-",1)),F3624,[1]!GetPart(F3624,"-",1))</f>
        <v>340</v>
      </c>
      <c r="N3624" t="b">
        <f t="shared" si="170"/>
        <v>1</v>
      </c>
      <c r="P3624" s="9" t="str">
        <f t="shared" si="171"/>
        <v>340 Jefferson Road,Princeton,NJ</v>
      </c>
      <c r="Q3624" t="str">
        <f t="shared" si="172"/>
        <v>340 JEFFERSON ROAD</v>
      </c>
      <c r="R3624" t="e">
        <f>VLOOKUP(Q3624,'[2]2011-Princeton-geocodes.csv'!$A:$A,1,FALSE)</f>
        <v>#N/A</v>
      </c>
    </row>
    <row r="3625" spans="1:18">
      <c r="A3625" s="5">
        <v>3624</v>
      </c>
      <c r="B3625" s="2" t="s">
        <v>2401</v>
      </c>
      <c r="C3625" s="2" t="s">
        <v>158</v>
      </c>
      <c r="D3625" s="2" t="s">
        <v>1549</v>
      </c>
      <c r="E3625" s="2" t="s">
        <v>39</v>
      </c>
      <c r="F3625" s="2" t="s">
        <v>997</v>
      </c>
      <c r="G3625" s="2" t="s">
        <v>2375</v>
      </c>
      <c r="H3625" s="2" t="s">
        <v>13</v>
      </c>
      <c r="I3625" s="3" t="b">
        <v>0</v>
      </c>
      <c r="J3625" s="3" t="b">
        <v>1</v>
      </c>
      <c r="K3625" s="2" t="s">
        <v>13</v>
      </c>
      <c r="L3625" s="2" t="s">
        <v>13</v>
      </c>
      <c r="M3625" s="9" t="str">
        <f>IF(ISERROR([1]!GetPart(F3625,"-",1)),F3625,[1]!GetPart(F3625,"-",1))</f>
        <v>330</v>
      </c>
      <c r="N3625" t="b">
        <f t="shared" si="170"/>
        <v>1</v>
      </c>
      <c r="P3625" s="9" t="str">
        <f t="shared" si="171"/>
        <v>330 Jefferson Road,Princeton,NJ</v>
      </c>
      <c r="Q3625" t="str">
        <f t="shared" si="172"/>
        <v>330 JEFFERSON ROAD</v>
      </c>
      <c r="R3625" t="e">
        <f>VLOOKUP(Q3625,'[2]2011-Princeton-geocodes.csv'!$A:$A,1,FALSE)</f>
        <v>#N/A</v>
      </c>
    </row>
    <row r="3626" spans="1:18">
      <c r="A3626" s="5">
        <v>3625</v>
      </c>
      <c r="B3626" s="2" t="s">
        <v>2401</v>
      </c>
      <c r="C3626" s="2" t="s">
        <v>54</v>
      </c>
      <c r="D3626" s="2" t="s">
        <v>1549</v>
      </c>
      <c r="E3626" s="2" t="s">
        <v>444</v>
      </c>
      <c r="F3626" s="2" t="s">
        <v>1633</v>
      </c>
      <c r="G3626" s="2" t="s">
        <v>2375</v>
      </c>
      <c r="H3626" s="2" t="s">
        <v>13</v>
      </c>
      <c r="I3626" s="3" t="b">
        <v>0</v>
      </c>
      <c r="J3626" s="3" t="b">
        <v>1</v>
      </c>
      <c r="K3626" s="2" t="s">
        <v>13</v>
      </c>
      <c r="L3626" s="2" t="s">
        <v>13</v>
      </c>
      <c r="M3626" s="9" t="str">
        <f>IF(ISERROR([1]!GetPart(F3626,"-",1)),F3626,[1]!GetPart(F3626,"-",1))</f>
        <v>352</v>
      </c>
      <c r="N3626" t="b">
        <f t="shared" si="170"/>
        <v>1</v>
      </c>
      <c r="P3626" s="9" t="str">
        <f t="shared" si="171"/>
        <v>352 Jefferson Road,Princeton,NJ</v>
      </c>
      <c r="Q3626" t="str">
        <f t="shared" si="172"/>
        <v>352 JEFFERSON ROAD</v>
      </c>
      <c r="R3626" t="e">
        <f>VLOOKUP(Q3626,'[2]2011-Princeton-geocodes.csv'!$A:$A,1,FALSE)</f>
        <v>#N/A</v>
      </c>
    </row>
    <row r="3627" spans="1:18">
      <c r="A3627" s="5">
        <v>3626</v>
      </c>
      <c r="B3627" s="2" t="s">
        <v>2401</v>
      </c>
      <c r="C3627" s="2" t="s">
        <v>24</v>
      </c>
      <c r="D3627" s="2" t="s">
        <v>1549</v>
      </c>
      <c r="E3627" s="2" t="s">
        <v>35</v>
      </c>
      <c r="F3627" s="2" t="s">
        <v>1386</v>
      </c>
      <c r="G3627" s="2" t="s">
        <v>2375</v>
      </c>
      <c r="H3627" s="2" t="s">
        <v>13</v>
      </c>
      <c r="I3627" s="3" t="b">
        <v>0</v>
      </c>
      <c r="J3627" s="3" t="b">
        <v>1</v>
      </c>
      <c r="K3627" s="2" t="s">
        <v>13</v>
      </c>
      <c r="L3627" s="2" t="s">
        <v>13</v>
      </c>
      <c r="M3627" s="9" t="str">
        <f>IF(ISERROR([1]!GetPart(F3627,"-",1)),F3627,[1]!GetPart(F3627,"-",1))</f>
        <v>360</v>
      </c>
      <c r="N3627" t="b">
        <f t="shared" si="170"/>
        <v>1</v>
      </c>
      <c r="P3627" s="9" t="str">
        <f t="shared" si="171"/>
        <v>360 Jefferson Road,Princeton,NJ</v>
      </c>
      <c r="Q3627" t="str">
        <f t="shared" si="172"/>
        <v>360 JEFFERSON ROAD</v>
      </c>
      <c r="R3627" t="e">
        <f>VLOOKUP(Q3627,'[2]2011-Princeton-geocodes.csv'!$A:$A,1,FALSE)</f>
        <v>#N/A</v>
      </c>
    </row>
    <row r="3628" spans="1:18">
      <c r="A3628" s="5">
        <v>3627</v>
      </c>
      <c r="B3628" s="2" t="s">
        <v>2401</v>
      </c>
      <c r="C3628" s="2" t="s">
        <v>23</v>
      </c>
      <c r="D3628" s="2" t="s">
        <v>1549</v>
      </c>
      <c r="E3628" s="2" t="s">
        <v>432</v>
      </c>
      <c r="F3628" s="2" t="s">
        <v>2402</v>
      </c>
      <c r="G3628" s="2" t="s">
        <v>2375</v>
      </c>
      <c r="H3628" s="2" t="s">
        <v>13</v>
      </c>
      <c r="I3628" s="3" t="b">
        <v>0</v>
      </c>
      <c r="J3628" s="3" t="b">
        <v>1</v>
      </c>
      <c r="K3628" s="2" t="s">
        <v>13</v>
      </c>
      <c r="L3628" s="2" t="s">
        <v>13</v>
      </c>
      <c r="M3628" s="9" t="str">
        <f>IF(ISERROR([1]!GetPart(F3628,"-",1)),F3628,[1]!GetPart(F3628,"-",1))</f>
        <v>368</v>
      </c>
      <c r="N3628" t="b">
        <f t="shared" si="170"/>
        <v>1</v>
      </c>
      <c r="P3628" s="9" t="str">
        <f t="shared" si="171"/>
        <v>368 Jefferson Road,Princeton,NJ</v>
      </c>
      <c r="Q3628" t="str">
        <f t="shared" si="172"/>
        <v>368 JEFFERSON ROAD</v>
      </c>
      <c r="R3628" t="e">
        <f>VLOOKUP(Q3628,'[2]2011-Princeton-geocodes.csv'!$A:$A,1,FALSE)</f>
        <v>#N/A</v>
      </c>
    </row>
    <row r="3629" spans="1:18">
      <c r="A3629" s="5">
        <v>3628</v>
      </c>
      <c r="B3629" s="2" t="s">
        <v>2401</v>
      </c>
      <c r="C3629" s="2" t="s">
        <v>49</v>
      </c>
      <c r="D3629" s="2" t="s">
        <v>1549</v>
      </c>
      <c r="E3629" s="2" t="s">
        <v>57</v>
      </c>
      <c r="F3629" s="2" t="s">
        <v>1313</v>
      </c>
      <c r="G3629" s="2" t="s">
        <v>2375</v>
      </c>
      <c r="H3629" s="2" t="s">
        <v>13</v>
      </c>
      <c r="I3629" s="3" t="b">
        <v>0</v>
      </c>
      <c r="J3629" s="3" t="b">
        <v>1</v>
      </c>
      <c r="K3629" s="2" t="s">
        <v>13</v>
      </c>
      <c r="L3629" s="2" t="s">
        <v>13</v>
      </c>
      <c r="M3629" s="9" t="str">
        <f>IF(ISERROR([1]!GetPart(F3629,"-",1)),F3629,[1]!GetPart(F3629,"-",1))</f>
        <v>376</v>
      </c>
      <c r="N3629" t="b">
        <f t="shared" si="170"/>
        <v>1</v>
      </c>
      <c r="P3629" s="9" t="str">
        <f t="shared" si="171"/>
        <v>376 Jefferson Road,Princeton,NJ</v>
      </c>
      <c r="Q3629" t="str">
        <f t="shared" si="172"/>
        <v>376 JEFFERSON ROAD</v>
      </c>
      <c r="R3629" t="e">
        <f>VLOOKUP(Q3629,'[2]2011-Princeton-geocodes.csv'!$A:$A,1,FALSE)</f>
        <v>#N/A</v>
      </c>
    </row>
    <row r="3630" spans="1:18">
      <c r="A3630" s="5">
        <v>3629</v>
      </c>
      <c r="B3630" s="2" t="s">
        <v>1552</v>
      </c>
      <c r="C3630" s="2" t="s">
        <v>83</v>
      </c>
      <c r="D3630" s="2" t="s">
        <v>1549</v>
      </c>
      <c r="E3630" s="2" t="s">
        <v>581</v>
      </c>
      <c r="F3630" s="2" t="s">
        <v>2403</v>
      </c>
      <c r="G3630" s="2" t="s">
        <v>2375</v>
      </c>
      <c r="H3630" s="2" t="s">
        <v>13</v>
      </c>
      <c r="I3630" s="3" t="b">
        <v>0</v>
      </c>
      <c r="J3630" s="3" t="b">
        <v>1</v>
      </c>
      <c r="K3630" s="2" t="s">
        <v>13</v>
      </c>
      <c r="L3630" s="2" t="s">
        <v>13</v>
      </c>
      <c r="M3630" s="9" t="str">
        <f>IF(ISERROR([1]!GetPart(F3630,"-",1)),F3630,[1]!GetPart(F3630,"-",1))</f>
        <v>453</v>
      </c>
      <c r="N3630" t="b">
        <f t="shared" si="170"/>
        <v>1</v>
      </c>
      <c r="P3630" s="9" t="str">
        <f t="shared" si="171"/>
        <v>453 Jefferson Road,Princeton,NJ</v>
      </c>
      <c r="Q3630" t="str">
        <f t="shared" si="172"/>
        <v>453 JEFFERSON ROAD</v>
      </c>
      <c r="R3630" t="e">
        <f>VLOOKUP(Q3630,'[2]2011-Princeton-geocodes.csv'!$A:$A,1,FALSE)</f>
        <v>#N/A</v>
      </c>
    </row>
    <row r="3631" spans="1:18">
      <c r="A3631" s="5">
        <v>3630</v>
      </c>
      <c r="B3631" s="2" t="s">
        <v>1552</v>
      </c>
      <c r="C3631" s="2" t="s">
        <v>89</v>
      </c>
      <c r="D3631" s="2" t="s">
        <v>1549</v>
      </c>
      <c r="E3631" s="2" t="s">
        <v>308</v>
      </c>
      <c r="F3631" s="2" t="s">
        <v>1366</v>
      </c>
      <c r="G3631" s="2" t="s">
        <v>2375</v>
      </c>
      <c r="H3631" s="2" t="s">
        <v>13</v>
      </c>
      <c r="I3631" s="3" t="b">
        <v>0</v>
      </c>
      <c r="J3631" s="3" t="b">
        <v>1</v>
      </c>
      <c r="K3631" s="2" t="s">
        <v>13</v>
      </c>
      <c r="L3631" s="2" t="s">
        <v>13</v>
      </c>
      <c r="M3631" s="9" t="str">
        <f>IF(ISERROR([1]!GetPart(F3631,"-",1)),F3631,[1]!GetPart(F3631,"-",1))</f>
        <v>343</v>
      </c>
      <c r="N3631" t="b">
        <f t="shared" si="170"/>
        <v>1</v>
      </c>
      <c r="P3631" s="9" t="str">
        <f t="shared" si="171"/>
        <v>343 Jefferson Road,Princeton,NJ</v>
      </c>
      <c r="Q3631" t="str">
        <f t="shared" si="172"/>
        <v>343 JEFFERSON ROAD</v>
      </c>
      <c r="R3631" t="e">
        <f>VLOOKUP(Q3631,'[2]2011-Princeton-geocodes.csv'!$A:$A,1,FALSE)</f>
        <v>#N/A</v>
      </c>
    </row>
    <row r="3632" spans="1:18">
      <c r="A3632" s="5">
        <v>3631</v>
      </c>
      <c r="B3632" s="2" t="s">
        <v>1552</v>
      </c>
      <c r="C3632" s="2" t="s">
        <v>2404</v>
      </c>
      <c r="D3632" s="2" t="s">
        <v>1549</v>
      </c>
      <c r="E3632" s="2" t="s">
        <v>409</v>
      </c>
      <c r="F3632" s="2" t="s">
        <v>2405</v>
      </c>
      <c r="G3632" s="2" t="s">
        <v>2375</v>
      </c>
      <c r="H3632" s="2" t="s">
        <v>13</v>
      </c>
      <c r="I3632" s="3" t="b">
        <v>0</v>
      </c>
      <c r="J3632" s="3" t="b">
        <v>1</v>
      </c>
      <c r="K3632" s="2" t="s">
        <v>13</v>
      </c>
      <c r="L3632" s="2" t="s">
        <v>13</v>
      </c>
      <c r="M3632" s="9" t="str">
        <f>IF(ISERROR([1]!GetPart(F3632,"-",1)),F3632,[1]!GetPart(F3632,"-",1))</f>
        <v>463</v>
      </c>
      <c r="N3632" t="b">
        <f t="shared" si="170"/>
        <v>1</v>
      </c>
      <c r="P3632" s="9" t="str">
        <f t="shared" si="171"/>
        <v>463 Jefferson Road,Princeton,NJ</v>
      </c>
      <c r="Q3632" t="str">
        <f t="shared" si="172"/>
        <v>463 JEFFERSON ROAD</v>
      </c>
      <c r="R3632" t="e">
        <f>VLOOKUP(Q3632,'[2]2011-Princeton-geocodes.csv'!$A:$A,1,FALSE)</f>
        <v>#N/A</v>
      </c>
    </row>
    <row r="3633" spans="1:18">
      <c r="A3633" s="5">
        <v>3632</v>
      </c>
      <c r="B3633" s="2" t="s">
        <v>1552</v>
      </c>
      <c r="C3633" s="2" t="s">
        <v>12</v>
      </c>
      <c r="D3633" s="2" t="s">
        <v>1549</v>
      </c>
      <c r="E3633" s="2" t="s">
        <v>444</v>
      </c>
      <c r="F3633" s="2" t="s">
        <v>912</v>
      </c>
      <c r="G3633" s="2" t="s">
        <v>2375</v>
      </c>
      <c r="H3633" s="2" t="s">
        <v>13</v>
      </c>
      <c r="I3633" s="3" t="b">
        <v>0</v>
      </c>
      <c r="J3633" s="3" t="b">
        <v>1</v>
      </c>
      <c r="K3633" s="2" t="s">
        <v>13</v>
      </c>
      <c r="L3633" s="2" t="s">
        <v>13</v>
      </c>
      <c r="M3633" s="9" t="str">
        <f>IF(ISERROR([1]!GetPart(F3633,"-",1)),F3633,[1]!GetPart(F3633,"-",1))</f>
        <v>327</v>
      </c>
      <c r="N3633" t="b">
        <f t="shared" si="170"/>
        <v>1</v>
      </c>
      <c r="P3633" s="9" t="str">
        <f t="shared" si="171"/>
        <v>327 Jefferson Road,Princeton,NJ</v>
      </c>
      <c r="Q3633" t="str">
        <f t="shared" si="172"/>
        <v>327 JEFFERSON ROAD</v>
      </c>
      <c r="R3633" t="e">
        <f>VLOOKUP(Q3633,'[2]2011-Princeton-geocodes.csv'!$A:$A,1,FALSE)</f>
        <v>#N/A</v>
      </c>
    </row>
    <row r="3634" spans="1:18">
      <c r="A3634" s="5">
        <v>3633</v>
      </c>
      <c r="B3634" s="2" t="s">
        <v>1552</v>
      </c>
      <c r="C3634" s="2" t="s">
        <v>86</v>
      </c>
      <c r="D3634" s="2" t="s">
        <v>1549</v>
      </c>
      <c r="E3634" s="2" t="s">
        <v>87</v>
      </c>
      <c r="F3634" s="2" t="s">
        <v>2406</v>
      </c>
      <c r="G3634" s="2" t="s">
        <v>2375</v>
      </c>
      <c r="H3634" s="2" t="s">
        <v>13</v>
      </c>
      <c r="I3634" s="3" t="b">
        <v>0</v>
      </c>
      <c r="J3634" s="3" t="b">
        <v>1</v>
      </c>
      <c r="K3634" s="2" t="s">
        <v>13</v>
      </c>
      <c r="L3634" s="2" t="s">
        <v>13</v>
      </c>
      <c r="M3634" s="9" t="str">
        <f>IF(ISERROR([1]!GetPart(F3634,"-",1)),F3634,[1]!GetPart(F3634,"-",1))</f>
        <v>335</v>
      </c>
      <c r="N3634" t="b">
        <f t="shared" si="170"/>
        <v>1</v>
      </c>
      <c r="P3634" s="9" t="str">
        <f t="shared" si="171"/>
        <v>335 Jefferson Road,Princeton,NJ</v>
      </c>
      <c r="Q3634" t="str">
        <f t="shared" si="172"/>
        <v>335 JEFFERSON ROAD</v>
      </c>
      <c r="R3634" t="e">
        <f>VLOOKUP(Q3634,'[2]2011-Princeton-geocodes.csv'!$A:$A,1,FALSE)</f>
        <v>#N/A</v>
      </c>
    </row>
    <row r="3635" spans="1:18">
      <c r="A3635" s="5">
        <v>3634</v>
      </c>
      <c r="B3635" s="2" t="s">
        <v>2407</v>
      </c>
      <c r="C3635" s="2" t="s">
        <v>83</v>
      </c>
      <c r="D3635" s="2" t="s">
        <v>1549</v>
      </c>
      <c r="E3635" s="2" t="s">
        <v>409</v>
      </c>
      <c r="F3635" s="2" t="s">
        <v>1793</v>
      </c>
      <c r="G3635" s="2" t="s">
        <v>2375</v>
      </c>
      <c r="H3635" s="2" t="s">
        <v>13</v>
      </c>
      <c r="I3635" s="3" t="b">
        <v>0</v>
      </c>
      <c r="J3635" s="3" t="b">
        <v>1</v>
      </c>
      <c r="K3635" s="2" t="s">
        <v>13</v>
      </c>
      <c r="L3635" s="2" t="s">
        <v>13</v>
      </c>
      <c r="M3635" s="9" t="str">
        <f>IF(ISERROR([1]!GetPart(F3635,"-",1)),F3635,[1]!GetPart(F3635,"-",1))</f>
        <v>297</v>
      </c>
      <c r="N3635" t="b">
        <f t="shared" si="170"/>
        <v>1</v>
      </c>
      <c r="P3635" s="9" t="str">
        <f t="shared" si="171"/>
        <v>297 Jefferson Road,Princeton,NJ</v>
      </c>
      <c r="Q3635" t="str">
        <f t="shared" si="172"/>
        <v>297 JEFFERSON ROAD</v>
      </c>
      <c r="R3635" t="e">
        <f>VLOOKUP(Q3635,'[2]2011-Princeton-geocodes.csv'!$A:$A,1,FALSE)</f>
        <v>#N/A</v>
      </c>
    </row>
    <row r="3636" spans="1:18">
      <c r="A3636" s="5">
        <v>3635</v>
      </c>
      <c r="B3636" s="2" t="s">
        <v>2407</v>
      </c>
      <c r="C3636" s="2" t="s">
        <v>89</v>
      </c>
      <c r="D3636" s="2" t="s">
        <v>1549</v>
      </c>
      <c r="E3636" s="2" t="s">
        <v>409</v>
      </c>
      <c r="F3636" s="2" t="s">
        <v>2408</v>
      </c>
      <c r="G3636" s="2" t="s">
        <v>2375</v>
      </c>
      <c r="H3636" s="2" t="s">
        <v>13</v>
      </c>
      <c r="I3636" s="3" t="b">
        <v>0</v>
      </c>
      <c r="J3636" s="3" t="b">
        <v>1</v>
      </c>
      <c r="K3636" s="2" t="s">
        <v>13</v>
      </c>
      <c r="L3636" s="2" t="s">
        <v>13</v>
      </c>
      <c r="M3636" s="9" t="str">
        <f>IF(ISERROR([1]!GetPart(F3636,"-",1)),F3636,[1]!GetPart(F3636,"-",1))</f>
        <v>289</v>
      </c>
      <c r="N3636" t="b">
        <f t="shared" si="170"/>
        <v>1</v>
      </c>
      <c r="P3636" s="9" t="str">
        <f t="shared" si="171"/>
        <v>289 Jefferson Road,Princeton,NJ</v>
      </c>
      <c r="Q3636" t="str">
        <f t="shared" si="172"/>
        <v>289 JEFFERSON ROAD</v>
      </c>
      <c r="R3636" t="e">
        <f>VLOOKUP(Q3636,'[2]2011-Princeton-geocodes.csv'!$A:$A,1,FALSE)</f>
        <v>#N/A</v>
      </c>
    </row>
    <row r="3637" spans="1:18">
      <c r="A3637" s="5">
        <v>3636</v>
      </c>
      <c r="B3637" s="2" t="s">
        <v>2407</v>
      </c>
      <c r="C3637" s="2" t="s">
        <v>86</v>
      </c>
      <c r="D3637" s="2" t="s">
        <v>1549</v>
      </c>
      <c r="E3637" s="2" t="s">
        <v>57</v>
      </c>
      <c r="F3637" s="2" t="s">
        <v>2113</v>
      </c>
      <c r="G3637" s="2" t="s">
        <v>2375</v>
      </c>
      <c r="H3637" s="2" t="s">
        <v>13</v>
      </c>
      <c r="I3637" s="3" t="b">
        <v>0</v>
      </c>
      <c r="J3637" s="3" t="b">
        <v>1</v>
      </c>
      <c r="K3637" s="2" t="s">
        <v>13</v>
      </c>
      <c r="L3637" s="2" t="s">
        <v>13</v>
      </c>
      <c r="M3637" s="9" t="str">
        <f>IF(ISERROR([1]!GetPart(F3637,"-",1)),F3637,[1]!GetPart(F3637,"-",1))</f>
        <v>281</v>
      </c>
      <c r="N3637" t="b">
        <f t="shared" si="170"/>
        <v>1</v>
      </c>
      <c r="P3637" s="9" t="str">
        <f t="shared" si="171"/>
        <v>281 Jefferson Road,Princeton,NJ</v>
      </c>
      <c r="Q3637" t="str">
        <f t="shared" si="172"/>
        <v>281 JEFFERSON ROAD</v>
      </c>
      <c r="R3637" t="e">
        <f>VLOOKUP(Q3637,'[2]2011-Princeton-geocodes.csv'!$A:$A,1,FALSE)</f>
        <v>#N/A</v>
      </c>
    </row>
    <row r="3638" spans="1:18">
      <c r="A3638" s="5">
        <v>3637</v>
      </c>
      <c r="B3638" s="2" t="s">
        <v>2407</v>
      </c>
      <c r="C3638" s="2" t="s">
        <v>12</v>
      </c>
      <c r="D3638" s="2" t="s">
        <v>1549</v>
      </c>
      <c r="E3638" s="2" t="s">
        <v>57</v>
      </c>
      <c r="F3638" s="2" t="s">
        <v>1790</v>
      </c>
      <c r="G3638" s="2" t="s">
        <v>2375</v>
      </c>
      <c r="H3638" s="2" t="s">
        <v>13</v>
      </c>
      <c r="I3638" s="3" t="b">
        <v>0</v>
      </c>
      <c r="J3638" s="3" t="b">
        <v>1</v>
      </c>
      <c r="K3638" s="2" t="s">
        <v>13</v>
      </c>
      <c r="L3638" s="2" t="s">
        <v>13</v>
      </c>
      <c r="M3638" s="9" t="str">
        <f>IF(ISERROR([1]!GetPart(F3638,"-",1)),F3638,[1]!GetPart(F3638,"-",1))</f>
        <v>273</v>
      </c>
      <c r="N3638" t="b">
        <f t="shared" si="170"/>
        <v>1</v>
      </c>
      <c r="P3638" s="9" t="str">
        <f t="shared" si="171"/>
        <v>273 Jefferson Road,Princeton,NJ</v>
      </c>
      <c r="Q3638" t="str">
        <f t="shared" si="172"/>
        <v>273 JEFFERSON ROAD</v>
      </c>
      <c r="R3638" t="e">
        <f>VLOOKUP(Q3638,'[2]2011-Princeton-geocodes.csv'!$A:$A,1,FALSE)</f>
        <v>#N/A</v>
      </c>
    </row>
    <row r="3639" spans="1:18">
      <c r="A3639" s="5">
        <v>3638</v>
      </c>
      <c r="B3639" s="2" t="s">
        <v>2234</v>
      </c>
      <c r="C3639" s="2" t="s">
        <v>74</v>
      </c>
      <c r="D3639" s="2" t="s">
        <v>1549</v>
      </c>
      <c r="E3639" s="2" t="s">
        <v>35</v>
      </c>
      <c r="F3639" s="2" t="s">
        <v>2095</v>
      </c>
      <c r="G3639" s="2" t="s">
        <v>2375</v>
      </c>
      <c r="H3639" s="2" t="s">
        <v>13</v>
      </c>
      <c r="I3639" s="3" t="b">
        <v>0</v>
      </c>
      <c r="J3639" s="3" t="b">
        <v>1</v>
      </c>
      <c r="K3639" s="2" t="s">
        <v>13</v>
      </c>
      <c r="L3639" s="2" t="s">
        <v>13</v>
      </c>
      <c r="M3639" s="9" t="str">
        <f>IF(ISERROR([1]!GetPart(F3639,"-",1)),F3639,[1]!GetPart(F3639,"-",1))</f>
        <v>262</v>
      </c>
      <c r="N3639" t="b">
        <f t="shared" si="170"/>
        <v>1</v>
      </c>
      <c r="P3639" s="9" t="str">
        <f t="shared" si="171"/>
        <v>262 Jefferson Road,Princeton,NJ</v>
      </c>
      <c r="Q3639" t="str">
        <f t="shared" si="172"/>
        <v>262 JEFFERSON ROAD</v>
      </c>
      <c r="R3639" t="e">
        <f>VLOOKUP(Q3639,'[2]2011-Princeton-geocodes.csv'!$A:$A,1,FALSE)</f>
        <v>#N/A</v>
      </c>
    </row>
    <row r="3640" spans="1:18">
      <c r="A3640" s="5">
        <v>3639</v>
      </c>
      <c r="B3640" s="2" t="s">
        <v>2234</v>
      </c>
      <c r="C3640" s="2" t="s">
        <v>24</v>
      </c>
      <c r="D3640" s="2" t="s">
        <v>1549</v>
      </c>
      <c r="E3640" s="2" t="s">
        <v>475</v>
      </c>
      <c r="F3640" s="2" t="s">
        <v>1050</v>
      </c>
      <c r="G3640" s="2" t="s">
        <v>2375</v>
      </c>
      <c r="H3640" s="2" t="s">
        <v>13</v>
      </c>
      <c r="I3640" s="3" t="b">
        <v>0</v>
      </c>
      <c r="J3640" s="3" t="b">
        <v>1</v>
      </c>
      <c r="K3640" s="2" t="s">
        <v>14</v>
      </c>
      <c r="L3640" s="2" t="s">
        <v>13</v>
      </c>
      <c r="M3640" s="9" t="str">
        <f>IF(ISERROR([1]!GetPart(F3640,"-",1)),F3640,[1]!GetPart(F3640,"-",1))</f>
        <v>200</v>
      </c>
      <c r="N3640" t="b">
        <f t="shared" si="170"/>
        <v>1</v>
      </c>
      <c r="P3640" s="9" t="str">
        <f t="shared" si="171"/>
        <v>200 Jefferson Road,Princeton,NJ</v>
      </c>
      <c r="Q3640" t="str">
        <f t="shared" si="172"/>
        <v>200 JEFFERSON ROAD</v>
      </c>
      <c r="R3640" t="e">
        <f>VLOOKUP(Q3640,'[2]2011-Princeton-geocodes.csv'!$A:$A,1,FALSE)</f>
        <v>#N/A</v>
      </c>
    </row>
    <row r="3641" spans="1:18">
      <c r="A3641" s="5">
        <v>3640</v>
      </c>
      <c r="B3641" s="2" t="s">
        <v>2234</v>
      </c>
      <c r="C3641" s="2" t="s">
        <v>23</v>
      </c>
      <c r="D3641" s="2" t="s">
        <v>1549</v>
      </c>
      <c r="E3641" s="2" t="s">
        <v>299</v>
      </c>
      <c r="F3641" s="2" t="s">
        <v>835</v>
      </c>
      <c r="G3641" s="2" t="s">
        <v>2375</v>
      </c>
      <c r="H3641" s="2" t="s">
        <v>13</v>
      </c>
      <c r="I3641" s="3" t="b">
        <v>0</v>
      </c>
      <c r="J3641" s="3" t="b">
        <v>1</v>
      </c>
      <c r="K3641" s="2" t="s">
        <v>14</v>
      </c>
      <c r="L3641" s="2" t="s">
        <v>13</v>
      </c>
      <c r="M3641" s="9" t="str">
        <f>IF(ISERROR([1]!GetPart(F3641,"-",1)),F3641,[1]!GetPart(F3641,"-",1))</f>
        <v>226</v>
      </c>
      <c r="N3641" t="b">
        <f t="shared" si="170"/>
        <v>1</v>
      </c>
      <c r="P3641" s="9" t="str">
        <f t="shared" si="171"/>
        <v>226 Jefferson Road,Princeton,NJ</v>
      </c>
      <c r="Q3641" t="str">
        <f t="shared" si="172"/>
        <v>226 JEFFERSON ROAD</v>
      </c>
      <c r="R3641" t="e">
        <f>VLOOKUP(Q3641,'[2]2011-Princeton-geocodes.csv'!$A:$A,1,FALSE)</f>
        <v>#N/A</v>
      </c>
    </row>
    <row r="3642" spans="1:18">
      <c r="A3642" s="5">
        <v>3641</v>
      </c>
      <c r="B3642" s="2" t="s">
        <v>2234</v>
      </c>
      <c r="C3642" s="2" t="s">
        <v>22</v>
      </c>
      <c r="D3642" s="2" t="s">
        <v>1549</v>
      </c>
      <c r="E3642" s="2" t="s">
        <v>328</v>
      </c>
      <c r="F3642" s="2" t="s">
        <v>1052</v>
      </c>
      <c r="G3642" s="2" t="s">
        <v>2375</v>
      </c>
      <c r="H3642" s="2" t="s">
        <v>13</v>
      </c>
      <c r="I3642" s="3" t="b">
        <v>0</v>
      </c>
      <c r="J3642" s="3" t="b">
        <v>1</v>
      </c>
      <c r="K3642" s="2" t="s">
        <v>14</v>
      </c>
      <c r="L3642" s="2" t="s">
        <v>13</v>
      </c>
      <c r="M3642" s="9" t="str">
        <f>IF(ISERROR([1]!GetPart(F3642,"-",1)),F3642,[1]!GetPart(F3642,"-",1))</f>
        <v>236</v>
      </c>
      <c r="N3642" t="b">
        <f t="shared" si="170"/>
        <v>1</v>
      </c>
      <c r="P3642" s="9" t="str">
        <f t="shared" si="171"/>
        <v>236 Jefferson Road,Princeton,NJ</v>
      </c>
      <c r="Q3642" t="str">
        <f t="shared" si="172"/>
        <v>236 JEFFERSON ROAD</v>
      </c>
      <c r="R3642" t="e">
        <f>VLOOKUP(Q3642,'[2]2011-Princeton-geocodes.csv'!$A:$A,1,FALSE)</f>
        <v>#N/A</v>
      </c>
    </row>
    <row r="3643" spans="1:18">
      <c r="A3643" s="5">
        <v>3642</v>
      </c>
      <c r="B3643" s="2" t="s">
        <v>2234</v>
      </c>
      <c r="C3643" s="2" t="s">
        <v>76</v>
      </c>
      <c r="D3643" s="2" t="s">
        <v>1549</v>
      </c>
      <c r="E3643" s="2" t="s">
        <v>57</v>
      </c>
      <c r="F3643" s="2" t="s">
        <v>1375</v>
      </c>
      <c r="G3643" s="2" t="s">
        <v>2375</v>
      </c>
      <c r="H3643" s="2" t="s">
        <v>13</v>
      </c>
      <c r="I3643" s="3" t="b">
        <v>0</v>
      </c>
      <c r="J3643" s="3" t="b">
        <v>1</v>
      </c>
      <c r="K3643" s="2" t="s">
        <v>13</v>
      </c>
      <c r="L3643" s="2" t="s">
        <v>13</v>
      </c>
      <c r="M3643" s="9" t="str">
        <f>IF(ISERROR([1]!GetPart(F3643,"-",1)),F3643,[1]!GetPart(F3643,"-",1))</f>
        <v>254</v>
      </c>
      <c r="N3643" t="b">
        <f t="shared" si="170"/>
        <v>1</v>
      </c>
      <c r="P3643" s="9" t="str">
        <f t="shared" si="171"/>
        <v>254 Jefferson Road,Princeton,NJ</v>
      </c>
      <c r="Q3643" t="str">
        <f t="shared" si="172"/>
        <v>254 JEFFERSON ROAD</v>
      </c>
      <c r="R3643" t="e">
        <f>VLOOKUP(Q3643,'[2]2011-Princeton-geocodes.csv'!$A:$A,1,FALSE)</f>
        <v>#N/A</v>
      </c>
    </row>
    <row r="3644" spans="1:18">
      <c r="A3644" s="5">
        <v>3643</v>
      </c>
      <c r="B3644" s="2" t="s">
        <v>2234</v>
      </c>
      <c r="C3644" s="2" t="s">
        <v>49</v>
      </c>
      <c r="D3644" s="2" t="s">
        <v>1549</v>
      </c>
      <c r="E3644" s="2" t="s">
        <v>51</v>
      </c>
      <c r="F3644" s="2" t="s">
        <v>2262</v>
      </c>
      <c r="G3644" s="2" t="s">
        <v>2375</v>
      </c>
      <c r="H3644" s="2" t="s">
        <v>13</v>
      </c>
      <c r="I3644" s="3" t="b">
        <v>0</v>
      </c>
      <c r="J3644" s="3" t="b">
        <v>1</v>
      </c>
      <c r="K3644" s="2" t="s">
        <v>13</v>
      </c>
      <c r="L3644" s="2" t="s">
        <v>13</v>
      </c>
      <c r="M3644" s="9" t="str">
        <f>IF(ISERROR([1]!GetPart(F3644,"-",1)),F3644,[1]!GetPart(F3644,"-",1))</f>
        <v>246</v>
      </c>
      <c r="N3644" t="b">
        <f t="shared" si="170"/>
        <v>1</v>
      </c>
      <c r="P3644" s="9" t="str">
        <f t="shared" si="171"/>
        <v>246 Jefferson Road,Princeton,NJ</v>
      </c>
      <c r="Q3644" t="str">
        <f t="shared" si="172"/>
        <v>246 JEFFERSON ROAD</v>
      </c>
      <c r="R3644" t="e">
        <f>VLOOKUP(Q3644,'[2]2011-Princeton-geocodes.csv'!$A:$A,1,FALSE)</f>
        <v>#N/A</v>
      </c>
    </row>
    <row r="3645" spans="1:18">
      <c r="A3645" s="5">
        <v>3644</v>
      </c>
      <c r="B3645" s="2" t="s">
        <v>2409</v>
      </c>
      <c r="C3645" s="2" t="s">
        <v>12</v>
      </c>
      <c r="D3645" s="2" t="s">
        <v>1549</v>
      </c>
      <c r="E3645" s="2" t="s">
        <v>217</v>
      </c>
      <c r="F3645" s="2" t="s">
        <v>343</v>
      </c>
      <c r="G3645" s="2" t="s">
        <v>2375</v>
      </c>
      <c r="H3645" s="2" t="s">
        <v>13</v>
      </c>
      <c r="I3645" s="3" t="b">
        <v>0</v>
      </c>
      <c r="J3645" s="3" t="b">
        <v>1</v>
      </c>
      <c r="K3645" s="2" t="s">
        <v>14</v>
      </c>
      <c r="L3645" s="2" t="s">
        <v>13</v>
      </c>
      <c r="M3645" s="9" t="str">
        <f>IF(ISERROR([1]!GetPart(F3645,"-",1)),F3645,[1]!GetPart(F3645,"-",1))</f>
        <v>225</v>
      </c>
      <c r="N3645" t="b">
        <f t="shared" si="170"/>
        <v>1</v>
      </c>
      <c r="P3645" s="9" t="str">
        <f t="shared" si="171"/>
        <v>225 Jefferson Road,Princeton,NJ</v>
      </c>
      <c r="Q3645" t="str">
        <f t="shared" si="172"/>
        <v>225 JEFFERSON ROAD</v>
      </c>
      <c r="R3645" t="e">
        <f>VLOOKUP(Q3645,'[2]2011-Princeton-geocodes.csv'!$A:$A,1,FALSE)</f>
        <v>#N/A</v>
      </c>
    </row>
    <row r="3646" spans="1:18">
      <c r="A3646" s="5">
        <v>3645</v>
      </c>
      <c r="B3646" s="2" t="s">
        <v>2236</v>
      </c>
      <c r="C3646" s="2" t="s">
        <v>78</v>
      </c>
      <c r="D3646" s="2" t="s">
        <v>1162</v>
      </c>
      <c r="E3646" s="2" t="s">
        <v>197</v>
      </c>
      <c r="F3646" s="2" t="s">
        <v>170</v>
      </c>
      <c r="G3646" s="2" t="s">
        <v>2375</v>
      </c>
      <c r="H3646" s="2" t="s">
        <v>13</v>
      </c>
      <c r="I3646" s="3" t="b">
        <v>0</v>
      </c>
      <c r="J3646" s="3" t="b">
        <v>1</v>
      </c>
      <c r="K3646" s="2" t="s">
        <v>14</v>
      </c>
      <c r="L3646" s="2" t="s">
        <v>13</v>
      </c>
      <c r="M3646" s="9" t="str">
        <f>IF(ISERROR([1]!GetPart(F3646,"-",1)),F3646,[1]!GetPart(F3646,"-",1))</f>
        <v>184</v>
      </c>
      <c r="N3646" t="b">
        <f t="shared" si="170"/>
        <v>1</v>
      </c>
      <c r="P3646" s="9" t="str">
        <f t="shared" si="171"/>
        <v>184 Jefferson Road,Princeton,NJ</v>
      </c>
      <c r="Q3646" t="str">
        <f t="shared" si="172"/>
        <v>184 JEFFERSON ROAD</v>
      </c>
      <c r="R3646" t="e">
        <f>VLOOKUP(Q3646,'[2]2011-Princeton-geocodes.csv'!$A:$A,1,FALSE)</f>
        <v>#N/A</v>
      </c>
    </row>
    <row r="3647" spans="1:18">
      <c r="A3647" s="5">
        <v>3646</v>
      </c>
      <c r="B3647" s="2" t="s">
        <v>2236</v>
      </c>
      <c r="C3647" s="2" t="s">
        <v>62</v>
      </c>
      <c r="D3647" s="2" t="s">
        <v>1162</v>
      </c>
      <c r="E3647" s="2" t="s">
        <v>226</v>
      </c>
      <c r="F3647" s="2" t="s">
        <v>171</v>
      </c>
      <c r="G3647" s="2" t="s">
        <v>2375</v>
      </c>
      <c r="H3647" s="2" t="s">
        <v>13</v>
      </c>
      <c r="I3647" s="3" t="b">
        <v>0</v>
      </c>
      <c r="J3647" s="3" t="b">
        <v>1</v>
      </c>
      <c r="K3647" s="2" t="s">
        <v>14</v>
      </c>
      <c r="L3647" s="2" t="s">
        <v>13</v>
      </c>
      <c r="M3647" s="9" t="str">
        <f>IF(ISERROR([1]!GetPart(F3647,"-",1)),F3647,[1]!GetPart(F3647,"-",1))</f>
        <v>188</v>
      </c>
      <c r="N3647" t="b">
        <f t="shared" si="170"/>
        <v>1</v>
      </c>
      <c r="P3647" s="9" t="str">
        <f t="shared" si="171"/>
        <v>188 Jefferson Road,Princeton,NJ</v>
      </c>
      <c r="Q3647" t="str">
        <f t="shared" si="172"/>
        <v>188 JEFFERSON ROAD</v>
      </c>
      <c r="R3647" t="e">
        <f>VLOOKUP(Q3647,'[2]2011-Princeton-geocodes.csv'!$A:$A,1,FALSE)</f>
        <v>#N/A</v>
      </c>
    </row>
    <row r="3648" spans="1:18">
      <c r="A3648" s="5">
        <v>3647</v>
      </c>
      <c r="B3648" s="2" t="s">
        <v>2236</v>
      </c>
      <c r="C3648" s="2" t="s">
        <v>74</v>
      </c>
      <c r="D3648" s="2" t="s">
        <v>1162</v>
      </c>
      <c r="E3648" s="2" t="s">
        <v>197</v>
      </c>
      <c r="F3648" s="2" t="s">
        <v>169</v>
      </c>
      <c r="G3648" s="2" t="s">
        <v>2375</v>
      </c>
      <c r="H3648" s="2" t="s">
        <v>13</v>
      </c>
      <c r="I3648" s="3" t="b">
        <v>0</v>
      </c>
      <c r="J3648" s="3" t="b">
        <v>1</v>
      </c>
      <c r="K3648" s="2" t="s">
        <v>14</v>
      </c>
      <c r="L3648" s="2" t="s">
        <v>13</v>
      </c>
      <c r="M3648" s="9" t="str">
        <f>IF(ISERROR([1]!GetPart(F3648,"-",1)),F3648,[1]!GetPart(F3648,"-",1))</f>
        <v>180</v>
      </c>
      <c r="N3648" t="b">
        <f t="shared" si="170"/>
        <v>1</v>
      </c>
      <c r="P3648" s="9" t="str">
        <f t="shared" si="171"/>
        <v>180 Jefferson Road,Princeton,NJ</v>
      </c>
      <c r="Q3648" t="str">
        <f t="shared" si="172"/>
        <v>180 JEFFERSON ROAD</v>
      </c>
      <c r="R3648" t="e">
        <f>VLOOKUP(Q3648,'[2]2011-Princeton-geocodes.csv'!$A:$A,1,FALSE)</f>
        <v>#N/A</v>
      </c>
    </row>
    <row r="3649" spans="1:18">
      <c r="A3649" s="5">
        <v>3648</v>
      </c>
      <c r="B3649" s="2" t="s">
        <v>2236</v>
      </c>
      <c r="C3649" s="2" t="s">
        <v>76</v>
      </c>
      <c r="D3649" s="2" t="s">
        <v>1162</v>
      </c>
      <c r="E3649" s="2" t="s">
        <v>197</v>
      </c>
      <c r="F3649" s="2" t="s">
        <v>443</v>
      </c>
      <c r="G3649" s="2" t="s">
        <v>2375</v>
      </c>
      <c r="H3649" s="2" t="s">
        <v>13</v>
      </c>
      <c r="I3649" s="3" t="b">
        <v>0</v>
      </c>
      <c r="J3649" s="3" t="b">
        <v>1</v>
      </c>
      <c r="K3649" s="2" t="s">
        <v>14</v>
      </c>
      <c r="L3649" s="2" t="s">
        <v>13</v>
      </c>
      <c r="M3649" s="9" t="str">
        <f>IF(ISERROR([1]!GetPart(F3649,"-",1)),F3649,[1]!GetPart(F3649,"-",1))</f>
        <v>176</v>
      </c>
      <c r="N3649" t="b">
        <f t="shared" si="170"/>
        <v>1</v>
      </c>
      <c r="P3649" s="9" t="str">
        <f t="shared" si="171"/>
        <v>176 Jefferson Road,Princeton,NJ</v>
      </c>
      <c r="Q3649" t="str">
        <f t="shared" si="172"/>
        <v>176 JEFFERSON ROAD</v>
      </c>
      <c r="R3649" t="e">
        <f>VLOOKUP(Q3649,'[2]2011-Princeton-geocodes.csv'!$A:$A,1,FALSE)</f>
        <v>#N/A</v>
      </c>
    </row>
    <row r="3650" spans="1:18">
      <c r="A3650" s="5">
        <v>3649</v>
      </c>
      <c r="B3650" s="2" t="s">
        <v>2236</v>
      </c>
      <c r="C3650" s="2" t="s">
        <v>49</v>
      </c>
      <c r="D3650" s="2" t="s">
        <v>1162</v>
      </c>
      <c r="E3650" s="2" t="s">
        <v>197</v>
      </c>
      <c r="F3650" s="2" t="s">
        <v>646</v>
      </c>
      <c r="G3650" s="2" t="s">
        <v>2375</v>
      </c>
      <c r="H3650" s="2" t="s">
        <v>13</v>
      </c>
      <c r="I3650" s="3" t="b">
        <v>0</v>
      </c>
      <c r="J3650" s="3" t="b">
        <v>1</v>
      </c>
      <c r="K3650" s="2" t="s">
        <v>14</v>
      </c>
      <c r="L3650" s="2" t="s">
        <v>13</v>
      </c>
      <c r="M3650" s="9" t="str">
        <f>IF(ISERROR([1]!GetPart(F3650,"-",1)),F3650,[1]!GetPart(F3650,"-",1))</f>
        <v>174</v>
      </c>
      <c r="N3650" t="b">
        <f t="shared" si="170"/>
        <v>1</v>
      </c>
      <c r="P3650" s="9" t="str">
        <f t="shared" si="171"/>
        <v>174 Jefferson Road,Princeton,NJ</v>
      </c>
      <c r="Q3650" t="str">
        <f t="shared" si="172"/>
        <v>174 JEFFERSON ROAD</v>
      </c>
      <c r="R3650" t="e">
        <f>VLOOKUP(Q3650,'[2]2011-Princeton-geocodes.csv'!$A:$A,1,FALSE)</f>
        <v>#N/A</v>
      </c>
    </row>
    <row r="3651" spans="1:18">
      <c r="A3651" s="5">
        <v>3650</v>
      </c>
      <c r="B3651" s="2" t="s">
        <v>2236</v>
      </c>
      <c r="C3651" s="2" t="s">
        <v>22</v>
      </c>
      <c r="D3651" s="2" t="s">
        <v>1162</v>
      </c>
      <c r="E3651" s="2" t="s">
        <v>197</v>
      </c>
      <c r="F3651" s="2" t="s">
        <v>364</v>
      </c>
      <c r="G3651" s="2" t="s">
        <v>2375</v>
      </c>
      <c r="H3651" s="2" t="s">
        <v>13</v>
      </c>
      <c r="I3651" s="3" t="b">
        <v>0</v>
      </c>
      <c r="J3651" s="3" t="b">
        <v>1</v>
      </c>
      <c r="K3651" s="2" t="s">
        <v>13</v>
      </c>
      <c r="L3651" s="2" t="s">
        <v>13</v>
      </c>
      <c r="M3651" s="9" t="str">
        <f>IF(ISERROR([1]!GetPart(F3651,"-",1)),F3651,[1]!GetPart(F3651,"-",1))</f>
        <v>170</v>
      </c>
      <c r="N3651" t="b">
        <f t="shared" ref="N3651:N3714" si="173">IF(LEFT(D3651,1)="R",TRUE,FALSE)</f>
        <v>1</v>
      </c>
      <c r="P3651" s="9" t="str">
        <f t="shared" ref="P3651:P3714" si="174">IF(LEN(M3651)&gt;0,M3651&amp;" ","")&amp;G3651&amp;",Princeton,NJ"</f>
        <v>170 Jefferson Road,Princeton,NJ</v>
      </c>
      <c r="Q3651" t="str">
        <f t="shared" si="172"/>
        <v>170 JEFFERSON ROAD</v>
      </c>
      <c r="R3651" t="e">
        <f>VLOOKUP(Q3651,'[2]2011-Princeton-geocodes.csv'!$A:$A,1,FALSE)</f>
        <v>#N/A</v>
      </c>
    </row>
    <row r="3652" spans="1:18">
      <c r="A3652" s="5">
        <v>3651</v>
      </c>
      <c r="B3652" s="2" t="s">
        <v>2236</v>
      </c>
      <c r="C3652" s="2" t="s">
        <v>23</v>
      </c>
      <c r="D3652" s="2" t="s">
        <v>1162</v>
      </c>
      <c r="E3652" s="2" t="s">
        <v>197</v>
      </c>
      <c r="F3652" s="2" t="s">
        <v>1075</v>
      </c>
      <c r="G3652" s="2" t="s">
        <v>2375</v>
      </c>
      <c r="H3652" s="2" t="s">
        <v>13</v>
      </c>
      <c r="I3652" s="3" t="b">
        <v>0</v>
      </c>
      <c r="J3652" s="3" t="b">
        <v>1</v>
      </c>
      <c r="K3652" s="2" t="s">
        <v>13</v>
      </c>
      <c r="L3652" s="2" t="s">
        <v>13</v>
      </c>
      <c r="M3652" s="9" t="str">
        <f>IF(ISERROR([1]!GetPart(F3652,"-",1)),F3652,[1]!GetPart(F3652,"-",1))</f>
        <v>166</v>
      </c>
      <c r="N3652" t="b">
        <f t="shared" si="173"/>
        <v>1</v>
      </c>
      <c r="P3652" s="9" t="str">
        <f t="shared" si="174"/>
        <v>166 Jefferson Road,Princeton,NJ</v>
      </c>
      <c r="Q3652" t="str">
        <f t="shared" si="172"/>
        <v>166 JEFFERSON ROAD</v>
      </c>
      <c r="R3652" t="e">
        <f>VLOOKUP(Q3652,'[2]2011-Princeton-geocodes.csv'!$A:$A,1,FALSE)</f>
        <v>#N/A</v>
      </c>
    </row>
    <row r="3653" spans="1:18">
      <c r="A3653" s="5">
        <v>3652</v>
      </c>
      <c r="B3653" s="2" t="s">
        <v>2236</v>
      </c>
      <c r="C3653" s="2" t="s">
        <v>24</v>
      </c>
      <c r="D3653" s="2" t="s">
        <v>1162</v>
      </c>
      <c r="E3653" s="2" t="s">
        <v>197</v>
      </c>
      <c r="F3653" s="2" t="s">
        <v>165</v>
      </c>
      <c r="G3653" s="2" t="s">
        <v>2375</v>
      </c>
      <c r="H3653" s="2" t="s">
        <v>13</v>
      </c>
      <c r="I3653" s="3" t="b">
        <v>0</v>
      </c>
      <c r="J3653" s="3" t="b">
        <v>1</v>
      </c>
      <c r="K3653" s="2" t="s">
        <v>13</v>
      </c>
      <c r="L3653" s="2" t="s">
        <v>13</v>
      </c>
      <c r="M3653" s="9" t="str">
        <f>IF(ISERROR([1]!GetPart(F3653,"-",1)),F3653,[1]!GetPart(F3653,"-",1))</f>
        <v>162</v>
      </c>
      <c r="N3653" t="b">
        <f t="shared" si="173"/>
        <v>1</v>
      </c>
      <c r="P3653" s="9" t="str">
        <f t="shared" si="174"/>
        <v>162 Jefferson Road,Princeton,NJ</v>
      </c>
      <c r="Q3653" t="str">
        <f t="shared" si="172"/>
        <v>162 JEFFERSON ROAD</v>
      </c>
      <c r="R3653" t="e">
        <f>VLOOKUP(Q3653,'[2]2011-Princeton-geocodes.csv'!$A:$A,1,FALSE)</f>
        <v>#N/A</v>
      </c>
    </row>
    <row r="3654" spans="1:18">
      <c r="A3654" s="5">
        <v>3653</v>
      </c>
      <c r="B3654" s="2" t="s">
        <v>2236</v>
      </c>
      <c r="C3654" s="2" t="s">
        <v>54</v>
      </c>
      <c r="D3654" s="2" t="s">
        <v>1162</v>
      </c>
      <c r="E3654" s="2" t="s">
        <v>197</v>
      </c>
      <c r="F3654" s="2" t="s">
        <v>179</v>
      </c>
      <c r="G3654" s="2" t="s">
        <v>2375</v>
      </c>
      <c r="H3654" s="2" t="s">
        <v>13</v>
      </c>
      <c r="I3654" s="3" t="b">
        <v>0</v>
      </c>
      <c r="J3654" s="3" t="b">
        <v>1</v>
      </c>
      <c r="K3654" s="2" t="s">
        <v>13</v>
      </c>
      <c r="L3654" s="2" t="s">
        <v>13</v>
      </c>
      <c r="M3654" s="9" t="str">
        <f>IF(ISERROR([1]!GetPart(F3654,"-",1)),F3654,[1]!GetPart(F3654,"-",1))</f>
        <v>156</v>
      </c>
      <c r="N3654" t="b">
        <f t="shared" si="173"/>
        <v>1</v>
      </c>
      <c r="P3654" s="9" t="str">
        <f t="shared" si="174"/>
        <v>156 Jefferson Road,Princeton,NJ</v>
      </c>
      <c r="Q3654" t="str">
        <f t="shared" si="172"/>
        <v>156 JEFFERSON ROAD</v>
      </c>
      <c r="R3654" t="e">
        <f>VLOOKUP(Q3654,'[2]2011-Princeton-geocodes.csv'!$A:$A,1,FALSE)</f>
        <v>#N/A</v>
      </c>
    </row>
    <row r="3655" spans="1:18">
      <c r="A3655" s="5">
        <v>3654</v>
      </c>
      <c r="B3655" s="2" t="s">
        <v>2236</v>
      </c>
      <c r="C3655" s="2" t="s">
        <v>59</v>
      </c>
      <c r="D3655" s="2" t="s">
        <v>1162</v>
      </c>
      <c r="E3655" s="2" t="s">
        <v>197</v>
      </c>
      <c r="F3655" s="2" t="s">
        <v>365</v>
      </c>
      <c r="G3655" s="2" t="s">
        <v>2375</v>
      </c>
      <c r="H3655" s="2" t="s">
        <v>13</v>
      </c>
      <c r="I3655" s="3" t="b">
        <v>0</v>
      </c>
      <c r="J3655" s="3" t="b">
        <v>1</v>
      </c>
      <c r="K3655" s="2" t="s">
        <v>13</v>
      </c>
      <c r="L3655" s="2" t="s">
        <v>13</v>
      </c>
      <c r="M3655" s="9" t="str">
        <f>IF(ISERROR([1]!GetPart(F3655,"-",1)),F3655,[1]!GetPart(F3655,"-",1))</f>
        <v>150</v>
      </c>
      <c r="N3655" t="b">
        <f t="shared" si="173"/>
        <v>1</v>
      </c>
      <c r="P3655" s="9" t="str">
        <f t="shared" si="174"/>
        <v>150 Jefferson Road,Princeton,NJ</v>
      </c>
      <c r="Q3655" t="str">
        <f t="shared" si="172"/>
        <v>150 JEFFERSON ROAD</v>
      </c>
      <c r="R3655" t="e">
        <f>VLOOKUP(Q3655,'[2]2011-Princeton-geocodes.csv'!$A:$A,1,FALSE)</f>
        <v>#N/A</v>
      </c>
    </row>
    <row r="3656" spans="1:18">
      <c r="A3656" s="5">
        <v>3655</v>
      </c>
      <c r="B3656" s="2" t="s">
        <v>2237</v>
      </c>
      <c r="C3656" s="2" t="s">
        <v>24</v>
      </c>
      <c r="D3656" s="2" t="s">
        <v>1162</v>
      </c>
      <c r="E3656" s="2" t="s">
        <v>714</v>
      </c>
      <c r="F3656" s="2" t="s">
        <v>459</v>
      </c>
      <c r="G3656" s="2" t="s">
        <v>2375</v>
      </c>
      <c r="H3656" s="2" t="s">
        <v>13</v>
      </c>
      <c r="I3656" s="3" t="b">
        <v>0</v>
      </c>
      <c r="J3656" s="3" t="b">
        <v>0</v>
      </c>
      <c r="K3656" s="2" t="s">
        <v>13</v>
      </c>
      <c r="L3656" s="2" t="s">
        <v>13</v>
      </c>
      <c r="M3656" s="9" t="str">
        <f>IF(ISERROR([1]!GetPart(F3656,"-",1)),F3656,[1]!GetPart(F3656,"-",1))</f>
        <v>132</v>
      </c>
      <c r="N3656" t="b">
        <f t="shared" si="173"/>
        <v>1</v>
      </c>
      <c r="P3656" s="9" t="str">
        <f t="shared" si="174"/>
        <v>132 Jefferson Road,Princeton,NJ</v>
      </c>
      <c r="Q3656" t="str">
        <f t="shared" si="172"/>
        <v>132 JEFFERSON ROAD</v>
      </c>
      <c r="R3656" t="e">
        <f>VLOOKUP(Q3656,'[2]2011-Princeton-geocodes.csv'!$A:$A,1,FALSE)</f>
        <v>#N/A</v>
      </c>
    </row>
    <row r="3657" spans="1:18">
      <c r="A3657" s="5">
        <v>3656</v>
      </c>
      <c r="B3657" s="2" t="s">
        <v>2237</v>
      </c>
      <c r="C3657" s="2" t="s">
        <v>85</v>
      </c>
      <c r="D3657" s="2" t="s">
        <v>1162</v>
      </c>
      <c r="E3657" s="2" t="s">
        <v>197</v>
      </c>
      <c r="F3657" s="2" t="s">
        <v>864</v>
      </c>
      <c r="G3657" s="2" t="s">
        <v>2375</v>
      </c>
      <c r="H3657" s="2" t="s">
        <v>13</v>
      </c>
      <c r="I3657" s="3" t="b">
        <v>0</v>
      </c>
      <c r="J3657" s="3" t="b">
        <v>1</v>
      </c>
      <c r="K3657" s="2" t="s">
        <v>13</v>
      </c>
      <c r="L3657" s="2" t="s">
        <v>13</v>
      </c>
      <c r="M3657" s="9" t="str">
        <f>IF(ISERROR([1]!GetPart(F3657,"-",1)),F3657,[1]!GetPart(F3657,"-",1))</f>
        <v>124</v>
      </c>
      <c r="N3657" t="b">
        <f t="shared" si="173"/>
        <v>1</v>
      </c>
      <c r="P3657" s="9" t="str">
        <f t="shared" si="174"/>
        <v>124 Jefferson Road,Princeton,NJ</v>
      </c>
      <c r="Q3657" t="str">
        <f t="shared" si="172"/>
        <v>124 JEFFERSON ROAD</v>
      </c>
      <c r="R3657" t="e">
        <f>VLOOKUP(Q3657,'[2]2011-Princeton-geocodes.csv'!$A:$A,1,FALSE)</f>
        <v>#N/A</v>
      </c>
    </row>
    <row r="3658" spans="1:18">
      <c r="A3658" s="5">
        <v>3657</v>
      </c>
      <c r="B3658" s="2" t="s">
        <v>2237</v>
      </c>
      <c r="C3658" s="2" t="s">
        <v>74</v>
      </c>
      <c r="D3658" s="2" t="s">
        <v>1162</v>
      </c>
      <c r="E3658" s="2" t="s">
        <v>167</v>
      </c>
      <c r="F3658" s="2" t="s">
        <v>160</v>
      </c>
      <c r="G3658" s="2" t="s">
        <v>2375</v>
      </c>
      <c r="H3658" s="2" t="s">
        <v>13</v>
      </c>
      <c r="I3658" s="3" t="b">
        <v>0</v>
      </c>
      <c r="J3658" s="3" t="b">
        <v>1</v>
      </c>
      <c r="K3658" s="2" t="s">
        <v>13</v>
      </c>
      <c r="L3658" s="2" t="s">
        <v>13</v>
      </c>
      <c r="M3658" s="9" t="str">
        <f>IF(ISERROR([1]!GetPart(F3658,"-",1)),F3658,[1]!GetPart(F3658,"-",1))</f>
        <v>144</v>
      </c>
      <c r="N3658" t="b">
        <f t="shared" si="173"/>
        <v>1</v>
      </c>
      <c r="P3658" s="9" t="str">
        <f t="shared" si="174"/>
        <v>144 Jefferson Road,Princeton,NJ</v>
      </c>
      <c r="Q3658" t="str">
        <f t="shared" si="172"/>
        <v>144 JEFFERSON ROAD</v>
      </c>
      <c r="R3658" t="e">
        <f>VLOOKUP(Q3658,'[2]2011-Princeton-geocodes.csv'!$A:$A,1,FALSE)</f>
        <v>#N/A</v>
      </c>
    </row>
    <row r="3659" spans="1:18">
      <c r="A3659" s="5">
        <v>3658</v>
      </c>
      <c r="B3659" s="2" t="s">
        <v>2237</v>
      </c>
      <c r="C3659" s="2" t="s">
        <v>76</v>
      </c>
      <c r="D3659" s="2" t="s">
        <v>1162</v>
      </c>
      <c r="E3659" s="2" t="s">
        <v>714</v>
      </c>
      <c r="F3659" s="2" t="s">
        <v>357</v>
      </c>
      <c r="G3659" s="2" t="s">
        <v>2375</v>
      </c>
      <c r="H3659" s="2" t="s">
        <v>13</v>
      </c>
      <c r="I3659" s="3" t="b">
        <v>0</v>
      </c>
      <c r="J3659" s="3" t="b">
        <v>0</v>
      </c>
      <c r="K3659" s="2" t="s">
        <v>13</v>
      </c>
      <c r="L3659" s="2" t="s">
        <v>13</v>
      </c>
      <c r="M3659" s="9" t="str">
        <f>IF(ISERROR([1]!GetPart(F3659,"-",1)),F3659,[1]!GetPart(F3659,"-",1))</f>
        <v>140</v>
      </c>
      <c r="N3659" t="b">
        <f t="shared" si="173"/>
        <v>1</v>
      </c>
      <c r="P3659" s="9" t="str">
        <f t="shared" si="174"/>
        <v>140 Jefferson Road,Princeton,NJ</v>
      </c>
      <c r="Q3659" t="str">
        <f t="shared" si="172"/>
        <v>140 JEFFERSON ROAD</v>
      </c>
      <c r="R3659" t="e">
        <f>VLOOKUP(Q3659,'[2]2011-Princeton-geocodes.csv'!$A:$A,1,FALSE)</f>
        <v>#N/A</v>
      </c>
    </row>
    <row r="3660" spans="1:18">
      <c r="A3660" s="5">
        <v>3659</v>
      </c>
      <c r="B3660" s="2" t="s">
        <v>2237</v>
      </c>
      <c r="C3660" s="2" t="s">
        <v>59</v>
      </c>
      <c r="D3660" s="2" t="s">
        <v>1162</v>
      </c>
      <c r="E3660" s="2" t="s">
        <v>714</v>
      </c>
      <c r="F3660" s="2" t="s">
        <v>585</v>
      </c>
      <c r="G3660" s="2" t="s">
        <v>2375</v>
      </c>
      <c r="H3660" s="2" t="s">
        <v>13</v>
      </c>
      <c r="I3660" s="3" t="b">
        <v>0</v>
      </c>
      <c r="J3660" s="3" t="b">
        <v>0</v>
      </c>
      <c r="K3660" s="2" t="s">
        <v>13</v>
      </c>
      <c r="L3660" s="2" t="s">
        <v>13</v>
      </c>
      <c r="M3660" s="9" t="str">
        <f>IF(ISERROR([1]!GetPart(F3660,"-",1)),F3660,[1]!GetPart(F3660,"-",1))</f>
        <v>128</v>
      </c>
      <c r="N3660" t="b">
        <f t="shared" si="173"/>
        <v>1</v>
      </c>
      <c r="P3660" s="9" t="str">
        <f t="shared" si="174"/>
        <v>128 Jefferson Road,Princeton,NJ</v>
      </c>
      <c r="Q3660" t="str">
        <f t="shared" si="172"/>
        <v>128 JEFFERSON ROAD</v>
      </c>
      <c r="R3660" t="e">
        <f>VLOOKUP(Q3660,'[2]2011-Princeton-geocodes.csv'!$A:$A,1,FALSE)</f>
        <v>#N/A</v>
      </c>
    </row>
    <row r="3661" spans="1:18">
      <c r="A3661" s="5">
        <v>3660</v>
      </c>
      <c r="B3661" s="2" t="s">
        <v>2237</v>
      </c>
      <c r="C3661" s="2" t="s">
        <v>49</v>
      </c>
      <c r="D3661" s="2" t="s">
        <v>1162</v>
      </c>
      <c r="E3661" s="2" t="s">
        <v>714</v>
      </c>
      <c r="F3661" s="2" t="s">
        <v>166</v>
      </c>
      <c r="G3661" s="2" t="s">
        <v>2375</v>
      </c>
      <c r="H3661" s="2" t="s">
        <v>13</v>
      </c>
      <c r="I3661" s="3" t="b">
        <v>0</v>
      </c>
      <c r="J3661" s="3" t="b">
        <v>0</v>
      </c>
      <c r="K3661" s="2" t="s">
        <v>13</v>
      </c>
      <c r="L3661" s="2" t="s">
        <v>13</v>
      </c>
      <c r="M3661" s="9" t="str">
        <f>IF(ISERROR([1]!GetPart(F3661,"-",1)),F3661,[1]!GetPart(F3661,"-",1))</f>
        <v>138</v>
      </c>
      <c r="N3661" t="b">
        <f t="shared" si="173"/>
        <v>1</v>
      </c>
      <c r="P3661" s="9" t="str">
        <f t="shared" si="174"/>
        <v>138 Jefferson Road,Princeton,NJ</v>
      </c>
      <c r="Q3661" t="str">
        <f t="shared" si="172"/>
        <v>138 JEFFERSON ROAD</v>
      </c>
      <c r="R3661" t="e">
        <f>VLOOKUP(Q3661,'[2]2011-Princeton-geocodes.csv'!$A:$A,1,FALSE)</f>
        <v>#N/A</v>
      </c>
    </row>
    <row r="3662" spans="1:18">
      <c r="A3662" s="5">
        <v>3661</v>
      </c>
      <c r="B3662" s="2" t="s">
        <v>2237</v>
      </c>
      <c r="C3662" s="2" t="s">
        <v>2410</v>
      </c>
      <c r="D3662" s="2" t="s">
        <v>1162</v>
      </c>
      <c r="E3662" s="2" t="s">
        <v>714</v>
      </c>
      <c r="F3662" s="2" t="s">
        <v>386</v>
      </c>
      <c r="G3662" s="2" t="s">
        <v>2375</v>
      </c>
      <c r="H3662" s="2" t="s">
        <v>13</v>
      </c>
      <c r="I3662" s="3" t="b">
        <v>0</v>
      </c>
      <c r="J3662" s="3" t="b">
        <v>0</v>
      </c>
      <c r="K3662" s="2" t="s">
        <v>13</v>
      </c>
      <c r="L3662" s="2" t="s">
        <v>13</v>
      </c>
      <c r="M3662" s="9" t="str">
        <f>IF(ISERROR([1]!GetPart(F3662,"-",1)),F3662,[1]!GetPart(F3662,"-",1))</f>
        <v>120</v>
      </c>
      <c r="N3662" t="b">
        <f t="shared" si="173"/>
        <v>1</v>
      </c>
      <c r="P3662" s="9" t="str">
        <f t="shared" si="174"/>
        <v>120 Jefferson Road,Princeton,NJ</v>
      </c>
      <c r="Q3662" t="str">
        <f t="shared" si="172"/>
        <v>120 JEFFERSON ROAD</v>
      </c>
      <c r="R3662" t="e">
        <f>VLOOKUP(Q3662,'[2]2011-Princeton-geocodes.csv'!$A:$A,1,FALSE)</f>
        <v>#N/A</v>
      </c>
    </row>
    <row r="3663" spans="1:18">
      <c r="A3663" s="5">
        <v>3662</v>
      </c>
      <c r="B3663" s="2" t="s">
        <v>2237</v>
      </c>
      <c r="C3663" s="2" t="s">
        <v>23</v>
      </c>
      <c r="D3663" s="2" t="s">
        <v>1162</v>
      </c>
      <c r="E3663" s="2" t="s">
        <v>714</v>
      </c>
      <c r="F3663" s="2" t="s">
        <v>157</v>
      </c>
      <c r="G3663" s="2" t="s">
        <v>2375</v>
      </c>
      <c r="H3663" s="2" t="s">
        <v>13</v>
      </c>
      <c r="I3663" s="3" t="b">
        <v>0</v>
      </c>
      <c r="J3663" s="3" t="b">
        <v>0</v>
      </c>
      <c r="K3663" s="2" t="s">
        <v>13</v>
      </c>
      <c r="L3663" s="2" t="s">
        <v>13</v>
      </c>
      <c r="M3663" s="9" t="str">
        <f>IF(ISERROR([1]!GetPart(F3663,"-",1)),F3663,[1]!GetPart(F3663,"-",1))</f>
        <v>134</v>
      </c>
      <c r="N3663" t="b">
        <f t="shared" si="173"/>
        <v>1</v>
      </c>
      <c r="P3663" s="9" t="str">
        <f t="shared" si="174"/>
        <v>134 Jefferson Road,Princeton,NJ</v>
      </c>
      <c r="Q3663" t="str">
        <f t="shared" si="172"/>
        <v>134 JEFFERSON ROAD</v>
      </c>
      <c r="R3663" t="e">
        <f>VLOOKUP(Q3663,'[2]2011-Princeton-geocodes.csv'!$A:$A,1,FALSE)</f>
        <v>#N/A</v>
      </c>
    </row>
    <row r="3664" spans="1:18">
      <c r="A3664" s="5">
        <v>3663</v>
      </c>
      <c r="B3664" s="2" t="s">
        <v>2237</v>
      </c>
      <c r="C3664" s="2" t="s">
        <v>22</v>
      </c>
      <c r="D3664" s="2" t="s">
        <v>1162</v>
      </c>
      <c r="E3664" s="2" t="s">
        <v>167</v>
      </c>
      <c r="F3664" s="2" t="s">
        <v>584</v>
      </c>
      <c r="G3664" s="2" t="s">
        <v>2375</v>
      </c>
      <c r="H3664" s="2" t="s">
        <v>13</v>
      </c>
      <c r="I3664" s="3" t="b">
        <v>0</v>
      </c>
      <c r="J3664" s="3" t="b">
        <v>1</v>
      </c>
      <c r="K3664" s="2" t="s">
        <v>13</v>
      </c>
      <c r="L3664" s="2" t="s">
        <v>13</v>
      </c>
      <c r="M3664" s="9" t="str">
        <f>IF(ISERROR([1]!GetPart(F3664,"-",1)),F3664,[1]!GetPart(F3664,"-",1))</f>
        <v>136</v>
      </c>
      <c r="N3664" t="b">
        <f t="shared" si="173"/>
        <v>1</v>
      </c>
      <c r="P3664" s="9" t="str">
        <f t="shared" si="174"/>
        <v>136 Jefferson Road,Princeton,NJ</v>
      </c>
      <c r="Q3664" t="str">
        <f t="shared" si="172"/>
        <v>136 JEFFERSON ROAD</v>
      </c>
      <c r="R3664" t="e">
        <f>VLOOKUP(Q3664,'[2]2011-Princeton-geocodes.csv'!$A:$A,1,FALSE)</f>
        <v>#N/A</v>
      </c>
    </row>
    <row r="3665" spans="1:18">
      <c r="A3665" s="5">
        <v>3664</v>
      </c>
      <c r="B3665" s="2" t="s">
        <v>2237</v>
      </c>
      <c r="C3665" s="2" t="s">
        <v>158</v>
      </c>
      <c r="D3665" s="2" t="s">
        <v>1162</v>
      </c>
      <c r="E3665" s="2" t="s">
        <v>167</v>
      </c>
      <c r="F3665" s="2" t="s">
        <v>153</v>
      </c>
      <c r="G3665" s="2" t="s">
        <v>2375</v>
      </c>
      <c r="H3665" s="2" t="s">
        <v>13</v>
      </c>
      <c r="I3665" s="3" t="b">
        <v>0</v>
      </c>
      <c r="J3665" s="3" t="b">
        <v>1</v>
      </c>
      <c r="K3665" s="2" t="s">
        <v>13</v>
      </c>
      <c r="L3665" s="2" t="s">
        <v>13</v>
      </c>
      <c r="M3665" s="9" t="str">
        <f>IF(ISERROR([1]!GetPart(F3665,"-",1)),F3665,[1]!GetPart(F3665,"-",1))</f>
        <v>126</v>
      </c>
      <c r="N3665" t="b">
        <f t="shared" si="173"/>
        <v>1</v>
      </c>
      <c r="P3665" s="9" t="str">
        <f t="shared" si="174"/>
        <v>126 Jefferson Road,Princeton,NJ</v>
      </c>
      <c r="Q3665" t="str">
        <f t="shared" si="172"/>
        <v>126 JEFFERSON ROAD</v>
      </c>
      <c r="R3665" t="e">
        <f>VLOOKUP(Q3665,'[2]2011-Princeton-geocodes.csv'!$A:$A,1,FALSE)</f>
        <v>#N/A</v>
      </c>
    </row>
    <row r="3666" spans="1:18">
      <c r="A3666" s="5">
        <v>3665</v>
      </c>
      <c r="B3666" s="2" t="s">
        <v>2237</v>
      </c>
      <c r="C3666" s="2" t="s">
        <v>54</v>
      </c>
      <c r="D3666" s="2" t="s">
        <v>1162</v>
      </c>
      <c r="E3666" s="2" t="s">
        <v>714</v>
      </c>
      <c r="F3666" s="2" t="s">
        <v>155</v>
      </c>
      <c r="G3666" s="2" t="s">
        <v>2375</v>
      </c>
      <c r="H3666" s="2" t="s">
        <v>13</v>
      </c>
      <c r="I3666" s="3" t="b">
        <v>0</v>
      </c>
      <c r="J3666" s="3" t="b">
        <v>0</v>
      </c>
      <c r="K3666" s="2" t="s">
        <v>13</v>
      </c>
      <c r="L3666" s="2" t="s">
        <v>13</v>
      </c>
      <c r="M3666" s="9" t="str">
        <f>IF(ISERROR([1]!GetPart(F3666,"-",1)),F3666,[1]!GetPart(F3666,"-",1))</f>
        <v>130</v>
      </c>
      <c r="N3666" t="b">
        <f t="shared" si="173"/>
        <v>1</v>
      </c>
      <c r="P3666" s="9" t="str">
        <f t="shared" si="174"/>
        <v>130 Jefferson Road,Princeton,NJ</v>
      </c>
      <c r="Q3666" t="str">
        <f t="shared" si="172"/>
        <v>130 JEFFERSON ROAD</v>
      </c>
      <c r="R3666" t="e">
        <f>VLOOKUP(Q3666,'[2]2011-Princeton-geocodes.csv'!$A:$A,1,FALSE)</f>
        <v>#N/A</v>
      </c>
    </row>
    <row r="3667" spans="1:18">
      <c r="A3667" s="5">
        <v>3666</v>
      </c>
      <c r="B3667" s="2" t="s">
        <v>2237</v>
      </c>
      <c r="C3667" s="2" t="s">
        <v>719</v>
      </c>
      <c r="D3667" s="2" t="s">
        <v>1162</v>
      </c>
      <c r="E3667" s="2" t="s">
        <v>99</v>
      </c>
      <c r="F3667" s="2" t="s">
        <v>150</v>
      </c>
      <c r="G3667" s="2" t="s">
        <v>2375</v>
      </c>
      <c r="H3667" s="2" t="s">
        <v>13</v>
      </c>
      <c r="I3667" s="3" t="b">
        <v>0</v>
      </c>
      <c r="J3667" s="3" t="b">
        <v>0</v>
      </c>
      <c r="K3667" s="2" t="s">
        <v>13</v>
      </c>
      <c r="L3667" s="2" t="s">
        <v>13</v>
      </c>
      <c r="M3667" s="9" t="str">
        <f>IF(ISERROR([1]!GetPart(F3667,"-",1)),F3667,[1]!GetPart(F3667,"-",1))</f>
        <v>118</v>
      </c>
      <c r="N3667" t="b">
        <f t="shared" si="173"/>
        <v>1</v>
      </c>
      <c r="P3667" s="9" t="str">
        <f t="shared" si="174"/>
        <v>118 Jefferson Road,Princeton,NJ</v>
      </c>
      <c r="Q3667" t="str">
        <f t="shared" si="172"/>
        <v>118 JEFFERSON ROAD</v>
      </c>
      <c r="R3667" t="e">
        <f>VLOOKUP(Q3667,'[2]2011-Princeton-geocodes.csv'!$A:$A,1,FALSE)</f>
        <v>#N/A</v>
      </c>
    </row>
    <row r="3668" spans="1:18">
      <c r="A3668" s="5">
        <v>3667</v>
      </c>
      <c r="B3668" s="2" t="s">
        <v>2411</v>
      </c>
      <c r="C3668" s="2" t="s">
        <v>70</v>
      </c>
      <c r="D3668" s="2" t="s">
        <v>1162</v>
      </c>
      <c r="E3668" s="2" t="s">
        <v>714</v>
      </c>
      <c r="F3668" s="2" t="s">
        <v>840</v>
      </c>
      <c r="G3668" s="2" t="s">
        <v>2375</v>
      </c>
      <c r="H3668" s="2" t="s">
        <v>13</v>
      </c>
      <c r="I3668" s="3" t="b">
        <v>0</v>
      </c>
      <c r="J3668" s="3" t="b">
        <v>0</v>
      </c>
      <c r="K3668" s="2" t="s">
        <v>13</v>
      </c>
      <c r="L3668" s="2" t="s">
        <v>13</v>
      </c>
      <c r="M3668" s="9" t="str">
        <f>IF(ISERROR([1]!GetPart(F3668,"-",1)),F3668,[1]!GetPart(F3668,"-",1))</f>
        <v>127</v>
      </c>
      <c r="N3668" t="b">
        <f t="shared" si="173"/>
        <v>1</v>
      </c>
      <c r="P3668" s="9" t="str">
        <f t="shared" si="174"/>
        <v>127 Jefferson Road,Princeton,NJ</v>
      </c>
      <c r="Q3668" t="str">
        <f t="shared" si="172"/>
        <v>127 JEFFERSON ROAD</v>
      </c>
      <c r="R3668" t="e">
        <f>VLOOKUP(Q3668,'[2]2011-Princeton-geocodes.csv'!$A:$A,1,FALSE)</f>
        <v>#N/A</v>
      </c>
    </row>
    <row r="3669" spans="1:18">
      <c r="A3669" s="5">
        <v>3668</v>
      </c>
      <c r="B3669" s="2" t="s">
        <v>2411</v>
      </c>
      <c r="C3669" s="2" t="s">
        <v>67</v>
      </c>
      <c r="D3669" s="2" t="s">
        <v>1162</v>
      </c>
      <c r="E3669" s="2" t="s">
        <v>714</v>
      </c>
      <c r="F3669" s="2" t="s">
        <v>715</v>
      </c>
      <c r="G3669" s="2" t="s">
        <v>2375</v>
      </c>
      <c r="H3669" s="2" t="s">
        <v>13</v>
      </c>
      <c r="I3669" s="3" t="b">
        <v>0</v>
      </c>
      <c r="J3669" s="3" t="b">
        <v>0</v>
      </c>
      <c r="K3669" s="2" t="s">
        <v>13</v>
      </c>
      <c r="L3669" s="2" t="s">
        <v>13</v>
      </c>
      <c r="M3669" s="9" t="str">
        <f>IF(ISERROR([1]!GetPart(F3669,"-",1)),F3669,[1]!GetPart(F3669,"-",1))</f>
        <v>129</v>
      </c>
      <c r="N3669" t="b">
        <f t="shared" si="173"/>
        <v>1</v>
      </c>
      <c r="P3669" s="9" t="str">
        <f t="shared" si="174"/>
        <v>129 Jefferson Road,Princeton,NJ</v>
      </c>
      <c r="Q3669" t="str">
        <f t="shared" si="172"/>
        <v>129 JEFFERSON ROAD</v>
      </c>
      <c r="R3669" t="e">
        <f>VLOOKUP(Q3669,'[2]2011-Princeton-geocodes.csv'!$A:$A,1,FALSE)</f>
        <v>#N/A</v>
      </c>
    </row>
    <row r="3670" spans="1:18">
      <c r="A3670" s="5">
        <v>3669</v>
      </c>
      <c r="B3670" s="2" t="s">
        <v>2411</v>
      </c>
      <c r="C3670" s="2" t="s">
        <v>2412</v>
      </c>
      <c r="D3670" s="2" t="s">
        <v>1162</v>
      </c>
      <c r="E3670" s="2" t="s">
        <v>714</v>
      </c>
      <c r="F3670" s="2" t="s">
        <v>713</v>
      </c>
      <c r="G3670" s="2" t="s">
        <v>2375</v>
      </c>
      <c r="H3670" s="2" t="s">
        <v>13</v>
      </c>
      <c r="I3670" s="3" t="b">
        <v>0</v>
      </c>
      <c r="J3670" s="3" t="b">
        <v>0</v>
      </c>
      <c r="K3670" s="2" t="s">
        <v>13</v>
      </c>
      <c r="L3670" s="2" t="s">
        <v>13</v>
      </c>
      <c r="M3670" s="9" t="str">
        <f>IF(ISERROR([1]!GetPart(F3670,"-",1)),F3670,[1]!GetPart(F3670,"-",1))</f>
        <v>133</v>
      </c>
      <c r="N3670" t="b">
        <f t="shared" si="173"/>
        <v>1</v>
      </c>
      <c r="P3670" s="9" t="str">
        <f t="shared" si="174"/>
        <v>133 Jefferson Road,Princeton,NJ</v>
      </c>
      <c r="Q3670" t="str">
        <f t="shared" si="172"/>
        <v>133 JEFFERSON ROAD</v>
      </c>
      <c r="R3670" t="e">
        <f>VLOOKUP(Q3670,'[2]2011-Princeton-geocodes.csv'!$A:$A,1,FALSE)</f>
        <v>#N/A</v>
      </c>
    </row>
    <row r="3671" spans="1:18">
      <c r="A3671" s="5">
        <v>3670</v>
      </c>
      <c r="B3671" s="2" t="s">
        <v>2411</v>
      </c>
      <c r="C3671" s="2" t="s">
        <v>2413</v>
      </c>
      <c r="D3671" s="2" t="s">
        <v>1162</v>
      </c>
      <c r="E3671" s="2" t="s">
        <v>714</v>
      </c>
      <c r="F3671" s="2" t="s">
        <v>376</v>
      </c>
      <c r="G3671" s="2" t="s">
        <v>2375</v>
      </c>
      <c r="H3671" s="2" t="s">
        <v>13</v>
      </c>
      <c r="I3671" s="3" t="b">
        <v>0</v>
      </c>
      <c r="J3671" s="3" t="b">
        <v>0</v>
      </c>
      <c r="K3671" s="2" t="s">
        <v>13</v>
      </c>
      <c r="L3671" s="2" t="s">
        <v>13</v>
      </c>
      <c r="M3671" s="9" t="str">
        <f>IF(ISERROR([1]!GetPart(F3671,"-",1)),F3671,[1]!GetPart(F3671,"-",1))</f>
        <v>135</v>
      </c>
      <c r="N3671" t="b">
        <f t="shared" si="173"/>
        <v>1</v>
      </c>
      <c r="P3671" s="9" t="str">
        <f t="shared" si="174"/>
        <v>135 Jefferson Road,Princeton,NJ</v>
      </c>
      <c r="Q3671" t="str">
        <f t="shared" si="172"/>
        <v>135 JEFFERSON ROAD</v>
      </c>
      <c r="R3671" t="e">
        <f>VLOOKUP(Q3671,'[2]2011-Princeton-geocodes.csv'!$A:$A,1,FALSE)</f>
        <v>#N/A</v>
      </c>
    </row>
    <row r="3672" spans="1:18">
      <c r="A3672" s="5">
        <v>3671</v>
      </c>
      <c r="B3672" s="2" t="s">
        <v>2411</v>
      </c>
      <c r="C3672" s="2" t="s">
        <v>2414</v>
      </c>
      <c r="D3672" s="2" t="s">
        <v>1162</v>
      </c>
      <c r="E3672" s="2" t="s">
        <v>714</v>
      </c>
      <c r="F3672" s="2" t="s">
        <v>978</v>
      </c>
      <c r="G3672" s="2" t="s">
        <v>2375</v>
      </c>
      <c r="H3672" s="2" t="s">
        <v>13</v>
      </c>
      <c r="I3672" s="3" t="b">
        <v>0</v>
      </c>
      <c r="J3672" s="3" t="b">
        <v>0</v>
      </c>
      <c r="K3672" s="2" t="s">
        <v>13</v>
      </c>
      <c r="L3672" s="2" t="s">
        <v>13</v>
      </c>
      <c r="M3672" s="9" t="str">
        <f>IF(ISERROR([1]!GetPart(F3672,"-",1)),F3672,[1]!GetPart(F3672,"-",1))</f>
        <v>139</v>
      </c>
      <c r="N3672" t="b">
        <f t="shared" si="173"/>
        <v>1</v>
      </c>
      <c r="P3672" s="9" t="str">
        <f t="shared" si="174"/>
        <v>139 Jefferson Road,Princeton,NJ</v>
      </c>
      <c r="Q3672" t="str">
        <f t="shared" si="172"/>
        <v>139 JEFFERSON ROAD</v>
      </c>
      <c r="R3672" t="e">
        <f>VLOOKUP(Q3672,'[2]2011-Princeton-geocodes.csv'!$A:$A,1,FALSE)</f>
        <v>#N/A</v>
      </c>
    </row>
    <row r="3673" spans="1:18">
      <c r="A3673" s="5">
        <v>3672</v>
      </c>
      <c r="B3673" s="2" t="s">
        <v>2411</v>
      </c>
      <c r="C3673" s="2" t="s">
        <v>74</v>
      </c>
      <c r="D3673" s="2" t="s">
        <v>1162</v>
      </c>
      <c r="E3673" s="2" t="s">
        <v>187</v>
      </c>
      <c r="F3673" s="2" t="s">
        <v>712</v>
      </c>
      <c r="G3673" s="2" t="s">
        <v>2375</v>
      </c>
      <c r="H3673" s="2" t="s">
        <v>13</v>
      </c>
      <c r="I3673" s="3" t="b">
        <v>0</v>
      </c>
      <c r="J3673" s="3" t="b">
        <v>1</v>
      </c>
      <c r="K3673" s="2" t="s">
        <v>13</v>
      </c>
      <c r="L3673" s="2" t="s">
        <v>13</v>
      </c>
      <c r="M3673" s="9" t="str">
        <f>IF(ISERROR([1]!GetPart(F3673,"-",1)),F3673,[1]!GetPart(F3673,"-",1))</f>
        <v>143</v>
      </c>
      <c r="N3673" t="b">
        <f t="shared" si="173"/>
        <v>1</v>
      </c>
      <c r="P3673" s="9" t="str">
        <f t="shared" si="174"/>
        <v>143 Jefferson Road,Princeton,NJ</v>
      </c>
      <c r="Q3673" t="str">
        <f t="shared" si="172"/>
        <v>143 JEFFERSON ROAD</v>
      </c>
      <c r="R3673" t="e">
        <f>VLOOKUP(Q3673,'[2]2011-Princeton-geocodes.csv'!$A:$A,1,FALSE)</f>
        <v>#N/A</v>
      </c>
    </row>
    <row r="3674" spans="1:18">
      <c r="A3674" s="5">
        <v>3673</v>
      </c>
      <c r="B3674" s="2" t="s">
        <v>2411</v>
      </c>
      <c r="C3674" s="2" t="s">
        <v>76</v>
      </c>
      <c r="D3674" s="2" t="s">
        <v>1162</v>
      </c>
      <c r="E3674" s="2" t="s">
        <v>187</v>
      </c>
      <c r="F3674" s="2" t="s">
        <v>710</v>
      </c>
      <c r="G3674" s="2" t="s">
        <v>2375</v>
      </c>
      <c r="H3674" s="2" t="s">
        <v>13</v>
      </c>
      <c r="I3674" s="3" t="b">
        <v>0</v>
      </c>
      <c r="J3674" s="3" t="b">
        <v>1</v>
      </c>
      <c r="K3674" s="2" t="s">
        <v>13</v>
      </c>
      <c r="L3674" s="2" t="s">
        <v>13</v>
      </c>
      <c r="M3674" s="9" t="str">
        <f>IF(ISERROR([1]!GetPart(F3674,"-",1)),F3674,[1]!GetPart(F3674,"-",1))</f>
        <v>147</v>
      </c>
      <c r="N3674" t="b">
        <f t="shared" si="173"/>
        <v>1</v>
      </c>
      <c r="P3674" s="9" t="str">
        <f t="shared" si="174"/>
        <v>147 Jefferson Road,Princeton,NJ</v>
      </c>
      <c r="Q3674" t="str">
        <f t="shared" si="172"/>
        <v>147 JEFFERSON ROAD</v>
      </c>
      <c r="R3674" t="e">
        <f>VLOOKUP(Q3674,'[2]2011-Princeton-geocodes.csv'!$A:$A,1,FALSE)</f>
        <v>#N/A</v>
      </c>
    </row>
    <row r="3675" spans="1:18">
      <c r="A3675" s="5">
        <v>3674</v>
      </c>
      <c r="B3675" s="2" t="s">
        <v>2411</v>
      </c>
      <c r="C3675" s="2" t="s">
        <v>65</v>
      </c>
      <c r="D3675" s="2" t="s">
        <v>1162</v>
      </c>
      <c r="E3675" s="2" t="s">
        <v>714</v>
      </c>
      <c r="F3675" s="2" t="s">
        <v>648</v>
      </c>
      <c r="G3675" s="2" t="s">
        <v>2375</v>
      </c>
      <c r="H3675" s="2" t="s">
        <v>13</v>
      </c>
      <c r="I3675" s="3" t="b">
        <v>0</v>
      </c>
      <c r="J3675" s="3" t="b">
        <v>0</v>
      </c>
      <c r="K3675" s="2" t="s">
        <v>13</v>
      </c>
      <c r="L3675" s="2" t="s">
        <v>13</v>
      </c>
      <c r="M3675" s="9" t="str">
        <f>IF(ISERROR([1]!GetPart(F3675,"-",1)),F3675,[1]!GetPart(F3675,"-",1))</f>
        <v>131</v>
      </c>
      <c r="N3675" t="b">
        <f t="shared" si="173"/>
        <v>1</v>
      </c>
      <c r="P3675" s="9" t="str">
        <f t="shared" si="174"/>
        <v>131 Jefferson Road,Princeton,NJ</v>
      </c>
      <c r="Q3675" t="str">
        <f t="shared" si="172"/>
        <v>131 JEFFERSON ROAD</v>
      </c>
      <c r="R3675" t="e">
        <f>VLOOKUP(Q3675,'[2]2011-Princeton-geocodes.csv'!$A:$A,1,FALSE)</f>
        <v>#N/A</v>
      </c>
    </row>
    <row r="3676" spans="1:18">
      <c r="A3676" s="5">
        <v>3675</v>
      </c>
      <c r="B3676" s="2" t="s">
        <v>2411</v>
      </c>
      <c r="C3676" s="2" t="s">
        <v>83</v>
      </c>
      <c r="D3676" s="2" t="s">
        <v>1162</v>
      </c>
      <c r="E3676" s="2" t="s">
        <v>714</v>
      </c>
      <c r="F3676" s="2" t="s">
        <v>403</v>
      </c>
      <c r="G3676" s="2" t="s">
        <v>2375</v>
      </c>
      <c r="H3676" s="2" t="s">
        <v>13</v>
      </c>
      <c r="I3676" s="3" t="b">
        <v>0</v>
      </c>
      <c r="J3676" s="3" t="b">
        <v>0</v>
      </c>
      <c r="K3676" s="2" t="s">
        <v>13</v>
      </c>
      <c r="L3676" s="2" t="s">
        <v>13</v>
      </c>
      <c r="M3676" s="9" t="str">
        <f>IF(ISERROR([1]!GetPart(F3676,"-",1)),F3676,[1]!GetPart(F3676,"-",1))</f>
        <v>123</v>
      </c>
      <c r="N3676" t="b">
        <f t="shared" si="173"/>
        <v>1</v>
      </c>
      <c r="P3676" s="9" t="str">
        <f t="shared" si="174"/>
        <v>123 Jefferson Road,Princeton,NJ</v>
      </c>
      <c r="Q3676" t="str">
        <f t="shared" si="172"/>
        <v>123 JEFFERSON ROAD</v>
      </c>
      <c r="R3676" t="e">
        <f>VLOOKUP(Q3676,'[2]2011-Princeton-geocodes.csv'!$A:$A,1,FALSE)</f>
        <v>#N/A</v>
      </c>
    </row>
    <row r="3677" spans="1:18">
      <c r="A3677" s="5">
        <v>3676</v>
      </c>
      <c r="B3677" s="2" t="s">
        <v>2411</v>
      </c>
      <c r="C3677" s="2" t="s">
        <v>89</v>
      </c>
      <c r="D3677" s="2" t="s">
        <v>1162</v>
      </c>
      <c r="E3677" s="2" t="s">
        <v>714</v>
      </c>
      <c r="F3677" s="2" t="s">
        <v>457</v>
      </c>
      <c r="G3677" s="2" t="s">
        <v>2375</v>
      </c>
      <c r="H3677" s="2" t="s">
        <v>13</v>
      </c>
      <c r="I3677" s="3" t="b">
        <v>0</v>
      </c>
      <c r="J3677" s="3" t="b">
        <v>0</v>
      </c>
      <c r="K3677" s="2" t="s">
        <v>13</v>
      </c>
      <c r="L3677" s="2" t="s">
        <v>13</v>
      </c>
      <c r="M3677" s="9" t="str">
        <f>IF(ISERROR([1]!GetPart(F3677,"-",1)),F3677,[1]!GetPart(F3677,"-",1))</f>
        <v>121</v>
      </c>
      <c r="N3677" t="b">
        <f t="shared" si="173"/>
        <v>1</v>
      </c>
      <c r="P3677" s="9" t="str">
        <f t="shared" si="174"/>
        <v>121 Jefferson Road,Princeton,NJ</v>
      </c>
      <c r="Q3677" t="str">
        <f t="shared" si="172"/>
        <v>121 JEFFERSON ROAD</v>
      </c>
      <c r="R3677" t="e">
        <f>VLOOKUP(Q3677,'[2]2011-Princeton-geocodes.csv'!$A:$A,1,FALSE)</f>
        <v>#N/A</v>
      </c>
    </row>
    <row r="3678" spans="1:18">
      <c r="A3678" s="5">
        <v>3677</v>
      </c>
      <c r="B3678" s="2" t="s">
        <v>2411</v>
      </c>
      <c r="C3678" s="2" t="s">
        <v>86</v>
      </c>
      <c r="D3678" s="2" t="s">
        <v>1162</v>
      </c>
      <c r="E3678" s="2" t="s">
        <v>187</v>
      </c>
      <c r="F3678" s="2" t="s">
        <v>1825</v>
      </c>
      <c r="G3678" s="2" t="s">
        <v>2375</v>
      </c>
      <c r="H3678" s="2" t="s">
        <v>13</v>
      </c>
      <c r="I3678" s="3" t="b">
        <v>0</v>
      </c>
      <c r="J3678" s="3" t="b">
        <v>1</v>
      </c>
      <c r="K3678" s="2" t="s">
        <v>13</v>
      </c>
      <c r="L3678" s="2" t="s">
        <v>13</v>
      </c>
      <c r="M3678" s="9" t="str">
        <f>IF(ISERROR([1]!GetPart(F3678,"-",1)),F3678,[1]!GetPart(F3678,"-",1))</f>
        <v>119</v>
      </c>
      <c r="N3678" t="b">
        <f t="shared" si="173"/>
        <v>1</v>
      </c>
      <c r="P3678" s="9" t="str">
        <f t="shared" si="174"/>
        <v>119 Jefferson Road,Princeton,NJ</v>
      </c>
      <c r="Q3678" t="str">
        <f t="shared" si="172"/>
        <v>119 JEFFERSON ROAD</v>
      </c>
      <c r="R3678" t="e">
        <f>VLOOKUP(Q3678,'[2]2011-Princeton-geocodes.csv'!$A:$A,1,FALSE)</f>
        <v>#N/A</v>
      </c>
    </row>
    <row r="3679" spans="1:18">
      <c r="A3679" s="5">
        <v>3678</v>
      </c>
      <c r="B3679" s="2" t="s">
        <v>2411</v>
      </c>
      <c r="C3679" s="2" t="s">
        <v>12</v>
      </c>
      <c r="D3679" s="2" t="s">
        <v>1162</v>
      </c>
      <c r="E3679" s="2" t="s">
        <v>125</v>
      </c>
      <c r="F3679" s="2" t="s">
        <v>249</v>
      </c>
      <c r="G3679" s="2" t="s">
        <v>2375</v>
      </c>
      <c r="H3679" s="2" t="s">
        <v>13</v>
      </c>
      <c r="I3679" s="3" t="b">
        <v>0</v>
      </c>
      <c r="J3679" s="3" t="b">
        <v>0</v>
      </c>
      <c r="K3679" s="2" t="s">
        <v>13</v>
      </c>
      <c r="L3679" s="2" t="s">
        <v>13</v>
      </c>
      <c r="M3679" s="9" t="str">
        <f>IF(ISERROR([1]!GetPart(F3679,"-",1)),F3679,[1]!GetPart(F3679,"-",1))</f>
        <v>115</v>
      </c>
      <c r="N3679" t="b">
        <f t="shared" si="173"/>
        <v>1</v>
      </c>
      <c r="P3679" s="9" t="str">
        <f t="shared" si="174"/>
        <v>115 Jefferson Road,Princeton,NJ</v>
      </c>
      <c r="Q3679" t="str">
        <f t="shared" si="172"/>
        <v>115 JEFFERSON ROAD</v>
      </c>
      <c r="R3679" t="e">
        <f>VLOOKUP(Q3679,'[2]2011-Princeton-geocodes.csv'!$A:$A,1,FALSE)</f>
        <v>#N/A</v>
      </c>
    </row>
    <row r="3680" spans="1:18">
      <c r="A3680" s="5">
        <v>3679</v>
      </c>
      <c r="B3680" s="2" t="s">
        <v>2411</v>
      </c>
      <c r="C3680" s="2" t="s">
        <v>2415</v>
      </c>
      <c r="D3680" s="2" t="s">
        <v>1162</v>
      </c>
      <c r="E3680" s="2" t="s">
        <v>714</v>
      </c>
      <c r="F3680" s="2" t="s">
        <v>462</v>
      </c>
      <c r="G3680" s="2" t="s">
        <v>2375</v>
      </c>
      <c r="H3680" s="2" t="s">
        <v>13</v>
      </c>
      <c r="I3680" s="3" t="b">
        <v>0</v>
      </c>
      <c r="J3680" s="3" t="b">
        <v>0</v>
      </c>
      <c r="K3680" s="2" t="s">
        <v>13</v>
      </c>
      <c r="L3680" s="2" t="s">
        <v>13</v>
      </c>
      <c r="M3680" s="9" t="str">
        <f>IF(ISERROR([1]!GetPart(F3680,"-",1)),F3680,[1]!GetPart(F3680,"-",1))</f>
        <v>137</v>
      </c>
      <c r="N3680" t="b">
        <f t="shared" si="173"/>
        <v>1</v>
      </c>
      <c r="P3680" s="9" t="str">
        <f t="shared" si="174"/>
        <v>137 Jefferson Road,Princeton,NJ</v>
      </c>
      <c r="Q3680" t="str">
        <f t="shared" si="172"/>
        <v>137 JEFFERSON ROAD</v>
      </c>
      <c r="R3680" t="e">
        <f>VLOOKUP(Q3680,'[2]2011-Princeton-geocodes.csv'!$A:$A,1,FALSE)</f>
        <v>#N/A</v>
      </c>
    </row>
    <row r="3681" spans="1:18">
      <c r="A3681" s="5">
        <v>3680</v>
      </c>
      <c r="B3681" s="2" t="s">
        <v>2411</v>
      </c>
      <c r="C3681" s="2" t="s">
        <v>92</v>
      </c>
      <c r="D3681" s="2" t="s">
        <v>1162</v>
      </c>
      <c r="E3681" s="2" t="s">
        <v>714</v>
      </c>
      <c r="F3681" s="2" t="s">
        <v>716</v>
      </c>
      <c r="G3681" s="2" t="s">
        <v>2375</v>
      </c>
      <c r="H3681" s="2" t="s">
        <v>13</v>
      </c>
      <c r="I3681" s="3" t="b">
        <v>0</v>
      </c>
      <c r="J3681" s="3" t="b">
        <v>0</v>
      </c>
      <c r="K3681" s="2" t="s">
        <v>13</v>
      </c>
      <c r="L3681" s="2" t="s">
        <v>13</v>
      </c>
      <c r="M3681" s="9" t="str">
        <f>IF(ISERROR([1]!GetPart(F3681,"-",1)),F3681,[1]!GetPart(F3681,"-",1))</f>
        <v>125</v>
      </c>
      <c r="N3681" t="b">
        <f t="shared" si="173"/>
        <v>1</v>
      </c>
      <c r="P3681" s="9" t="str">
        <f t="shared" si="174"/>
        <v>125 Jefferson Road,Princeton,NJ</v>
      </c>
      <c r="Q3681" t="str">
        <f t="shared" si="172"/>
        <v>125 JEFFERSON ROAD</v>
      </c>
      <c r="R3681" t="e">
        <f>VLOOKUP(Q3681,'[2]2011-Princeton-geocodes.csv'!$A:$A,1,FALSE)</f>
        <v>#N/A</v>
      </c>
    </row>
    <row r="3682" spans="1:18">
      <c r="A3682" s="5">
        <v>3681</v>
      </c>
      <c r="B3682" s="2" t="s">
        <v>2416</v>
      </c>
      <c r="C3682" s="2" t="s">
        <v>67</v>
      </c>
      <c r="D3682" s="2" t="s">
        <v>1162</v>
      </c>
      <c r="E3682" s="2" t="s">
        <v>167</v>
      </c>
      <c r="F3682" s="2" t="s">
        <v>2202</v>
      </c>
      <c r="G3682" s="2" t="s">
        <v>2375</v>
      </c>
      <c r="H3682" s="2" t="s">
        <v>13</v>
      </c>
      <c r="I3682" s="3" t="b">
        <v>0</v>
      </c>
      <c r="J3682" s="3" t="b">
        <v>1</v>
      </c>
      <c r="K3682" s="2" t="s">
        <v>14</v>
      </c>
      <c r="L3682" s="2" t="s">
        <v>13</v>
      </c>
      <c r="M3682" s="9" t="str">
        <f>IF(ISERROR([1]!GetPart(F3682,"-",1)),F3682,[1]!GetPart(F3682,"-",1))</f>
        <v>177</v>
      </c>
      <c r="N3682" t="b">
        <f t="shared" si="173"/>
        <v>1</v>
      </c>
      <c r="P3682" s="9" t="str">
        <f t="shared" si="174"/>
        <v>177 Jefferson Road,Princeton,NJ</v>
      </c>
      <c r="Q3682" t="str">
        <f t="shared" si="172"/>
        <v>177 JEFFERSON ROAD</v>
      </c>
      <c r="R3682" t="e">
        <f>VLOOKUP(Q3682,'[2]2011-Princeton-geocodes.csv'!$A:$A,1,FALSE)</f>
        <v>#N/A</v>
      </c>
    </row>
    <row r="3683" spans="1:18">
      <c r="A3683" s="5">
        <v>3682</v>
      </c>
      <c r="B3683" s="2" t="s">
        <v>2416</v>
      </c>
      <c r="C3683" s="2" t="s">
        <v>62</v>
      </c>
      <c r="D3683" s="2" t="s">
        <v>1162</v>
      </c>
      <c r="E3683" s="2" t="s">
        <v>167</v>
      </c>
      <c r="F3683" s="2" t="s">
        <v>655</v>
      </c>
      <c r="G3683" s="2" t="s">
        <v>2375</v>
      </c>
      <c r="H3683" s="2" t="s">
        <v>13</v>
      </c>
      <c r="I3683" s="3" t="b">
        <v>0</v>
      </c>
      <c r="J3683" s="3" t="b">
        <v>1</v>
      </c>
      <c r="K3683" s="2" t="s">
        <v>14</v>
      </c>
      <c r="L3683" s="2" t="s">
        <v>13</v>
      </c>
      <c r="M3683" s="9" t="str">
        <f>IF(ISERROR([1]!GetPart(F3683,"-",1)),F3683,[1]!GetPart(F3683,"-",1))</f>
        <v>183</v>
      </c>
      <c r="N3683" t="b">
        <f t="shared" si="173"/>
        <v>1</v>
      </c>
      <c r="P3683" s="9" t="str">
        <f t="shared" si="174"/>
        <v>183 Jefferson Road,Princeton,NJ</v>
      </c>
      <c r="Q3683" t="str">
        <f t="shared" si="172"/>
        <v>183 JEFFERSON ROAD</v>
      </c>
      <c r="R3683" t="e">
        <f>VLOOKUP(Q3683,'[2]2011-Princeton-geocodes.csv'!$A:$A,1,FALSE)</f>
        <v>#N/A</v>
      </c>
    </row>
    <row r="3684" spans="1:18">
      <c r="A3684" s="5">
        <v>3683</v>
      </c>
      <c r="B3684" s="2" t="s">
        <v>2416</v>
      </c>
      <c r="C3684" s="2" t="s">
        <v>2417</v>
      </c>
      <c r="D3684" s="2" t="s">
        <v>1162</v>
      </c>
      <c r="E3684" s="2" t="s">
        <v>482</v>
      </c>
      <c r="F3684" s="2" t="s">
        <v>1370</v>
      </c>
      <c r="G3684" s="2" t="s">
        <v>2375</v>
      </c>
      <c r="H3684" s="2" t="s">
        <v>13</v>
      </c>
      <c r="I3684" s="3" t="b">
        <v>0</v>
      </c>
      <c r="J3684" s="3" t="b">
        <v>0</v>
      </c>
      <c r="K3684" s="2" t="s">
        <v>14</v>
      </c>
      <c r="L3684" s="2" t="s">
        <v>13</v>
      </c>
      <c r="M3684" s="9" t="str">
        <f>IF(ISERROR([1]!GetPart(F3684,"-",1)),F3684,[1]!GetPart(F3684,"-",1))</f>
        <v>173</v>
      </c>
      <c r="N3684" t="b">
        <f t="shared" si="173"/>
        <v>1</v>
      </c>
      <c r="P3684" s="9" t="str">
        <f t="shared" si="174"/>
        <v>173 Jefferson Road,Princeton,NJ</v>
      </c>
      <c r="Q3684" t="str">
        <f t="shared" ref="Q3684:Q3747" si="175">UPPER(IF(LEN(M3684)&gt;0,M3684&amp;" ","")&amp;G3684)</f>
        <v>173 JEFFERSON ROAD</v>
      </c>
      <c r="R3684" t="e">
        <f>VLOOKUP(Q3684,'[2]2011-Princeton-geocodes.csv'!$A:$A,1,FALSE)</f>
        <v>#N/A</v>
      </c>
    </row>
    <row r="3685" spans="1:18">
      <c r="A3685" s="5">
        <v>3684</v>
      </c>
      <c r="B3685" s="2" t="s">
        <v>2416</v>
      </c>
      <c r="C3685" s="2" t="s">
        <v>78</v>
      </c>
      <c r="D3685" s="2" t="s">
        <v>1162</v>
      </c>
      <c r="E3685" s="2" t="s">
        <v>197</v>
      </c>
      <c r="F3685" s="2" t="s">
        <v>652</v>
      </c>
      <c r="G3685" s="2" t="s">
        <v>2375</v>
      </c>
      <c r="H3685" s="2" t="s">
        <v>13</v>
      </c>
      <c r="I3685" s="3" t="b">
        <v>0</v>
      </c>
      <c r="J3685" s="3" t="b">
        <v>1</v>
      </c>
      <c r="K3685" s="2" t="s">
        <v>14</v>
      </c>
      <c r="L3685" s="2" t="s">
        <v>13</v>
      </c>
      <c r="M3685" s="9" t="str">
        <f>IF(ISERROR([1]!GetPart(F3685,"-",1)),F3685,[1]!GetPart(F3685,"-",1))</f>
        <v>191</v>
      </c>
      <c r="N3685" t="b">
        <f t="shared" si="173"/>
        <v>1</v>
      </c>
      <c r="P3685" s="9" t="str">
        <f t="shared" si="174"/>
        <v>191 Jefferson Road,Princeton,NJ</v>
      </c>
      <c r="Q3685" t="str">
        <f t="shared" si="175"/>
        <v>191 JEFFERSON ROAD</v>
      </c>
      <c r="R3685" t="e">
        <f>VLOOKUP(Q3685,'[2]2011-Princeton-geocodes.csv'!$A:$A,1,FALSE)</f>
        <v>#N/A</v>
      </c>
    </row>
    <row r="3686" spans="1:18">
      <c r="A3686" s="5">
        <v>3685</v>
      </c>
      <c r="B3686" s="2" t="s">
        <v>2416</v>
      </c>
      <c r="C3686" s="2" t="s">
        <v>2418</v>
      </c>
      <c r="D3686" s="2" t="s">
        <v>1162</v>
      </c>
      <c r="E3686" s="2" t="s">
        <v>482</v>
      </c>
      <c r="F3686" s="2" t="s">
        <v>373</v>
      </c>
      <c r="G3686" s="2" t="s">
        <v>2375</v>
      </c>
      <c r="H3686" s="2" t="s">
        <v>13</v>
      </c>
      <c r="I3686" s="3" t="b">
        <v>0</v>
      </c>
      <c r="J3686" s="3" t="b">
        <v>0</v>
      </c>
      <c r="K3686" s="2" t="s">
        <v>14</v>
      </c>
      <c r="L3686" s="2" t="s">
        <v>13</v>
      </c>
      <c r="M3686" s="9" t="str">
        <f>IF(ISERROR([1]!GetPart(F3686,"-",1)),F3686,[1]!GetPart(F3686,"-",1))</f>
        <v>175</v>
      </c>
      <c r="N3686" t="b">
        <f t="shared" si="173"/>
        <v>1</v>
      </c>
      <c r="P3686" s="9" t="str">
        <f t="shared" si="174"/>
        <v>175 Jefferson Road,Princeton,NJ</v>
      </c>
      <c r="Q3686" t="str">
        <f t="shared" si="175"/>
        <v>175 JEFFERSON ROAD</v>
      </c>
      <c r="R3686" t="e">
        <f>VLOOKUP(Q3686,'[2]2011-Princeton-geocodes.csv'!$A:$A,1,FALSE)</f>
        <v>#N/A</v>
      </c>
    </row>
    <row r="3687" spans="1:18">
      <c r="A3687" s="5">
        <v>3686</v>
      </c>
      <c r="B3687" s="2" t="s">
        <v>2416</v>
      </c>
      <c r="C3687" s="2" t="s">
        <v>92</v>
      </c>
      <c r="D3687" s="2" t="s">
        <v>13</v>
      </c>
      <c r="E3687" s="2" t="s">
        <v>167</v>
      </c>
      <c r="F3687" s="2" t="s">
        <v>2419</v>
      </c>
      <c r="G3687" s="2" t="s">
        <v>2375</v>
      </c>
      <c r="H3687" s="2" t="s">
        <v>13</v>
      </c>
      <c r="I3687" s="3" t="b">
        <v>0</v>
      </c>
      <c r="J3687" s="3" t="b">
        <v>0</v>
      </c>
      <c r="K3687" s="2" t="s">
        <v>13</v>
      </c>
      <c r="L3687" s="2" t="s">
        <v>13</v>
      </c>
      <c r="M3687" s="9" t="str">
        <f>IF(ISERROR([1]!GetPart(F3687,"-",1)),F3687,[1]!GetPart(F3687,"-",1))</f>
        <v>169</v>
      </c>
      <c r="N3687" t="b">
        <f t="shared" si="173"/>
        <v>0</v>
      </c>
      <c r="P3687" s="9" t="str">
        <f t="shared" si="174"/>
        <v>169 Jefferson Road,Princeton,NJ</v>
      </c>
      <c r="Q3687" t="str">
        <f t="shared" si="175"/>
        <v>169 JEFFERSON ROAD</v>
      </c>
      <c r="R3687" t="e">
        <f>VLOOKUP(Q3687,'[2]2011-Princeton-geocodes.csv'!$A:$A,1,FALSE)</f>
        <v>#N/A</v>
      </c>
    </row>
    <row r="3688" spans="1:18">
      <c r="A3688" s="5">
        <v>3687</v>
      </c>
      <c r="B3688" s="2" t="s">
        <v>2416</v>
      </c>
      <c r="C3688" s="2" t="s">
        <v>86</v>
      </c>
      <c r="D3688" s="2" t="s">
        <v>1162</v>
      </c>
      <c r="E3688" s="2" t="s">
        <v>167</v>
      </c>
      <c r="F3688" s="2" t="s">
        <v>603</v>
      </c>
      <c r="G3688" s="2" t="s">
        <v>2375</v>
      </c>
      <c r="H3688" s="2" t="s">
        <v>13</v>
      </c>
      <c r="I3688" s="3" t="b">
        <v>0</v>
      </c>
      <c r="J3688" s="3" t="b">
        <v>1</v>
      </c>
      <c r="K3688" s="2" t="s">
        <v>13</v>
      </c>
      <c r="L3688" s="2" t="s">
        <v>13</v>
      </c>
      <c r="M3688" s="9" t="str">
        <f>IF(ISERROR([1]!GetPart(F3688,"-",1)),F3688,[1]!GetPart(F3688,"-",1))</f>
        <v>163</v>
      </c>
      <c r="N3688" t="b">
        <f t="shared" si="173"/>
        <v>1</v>
      </c>
      <c r="P3688" s="9" t="str">
        <f t="shared" si="174"/>
        <v>163 Jefferson Road,Princeton,NJ</v>
      </c>
      <c r="Q3688" t="str">
        <f t="shared" si="175"/>
        <v>163 JEFFERSON ROAD</v>
      </c>
      <c r="R3688" t="e">
        <f>VLOOKUP(Q3688,'[2]2011-Princeton-geocodes.csv'!$A:$A,1,FALSE)</f>
        <v>#N/A</v>
      </c>
    </row>
    <row r="3689" spans="1:18">
      <c r="A3689" s="5">
        <v>3688</v>
      </c>
      <c r="B3689" s="2" t="s">
        <v>2416</v>
      </c>
      <c r="C3689" s="2" t="s">
        <v>89</v>
      </c>
      <c r="D3689" s="2" t="s">
        <v>1162</v>
      </c>
      <c r="E3689" s="2" t="s">
        <v>167</v>
      </c>
      <c r="F3689" s="2" t="s">
        <v>374</v>
      </c>
      <c r="G3689" s="2" t="s">
        <v>2375</v>
      </c>
      <c r="H3689" s="2" t="s">
        <v>13</v>
      </c>
      <c r="I3689" s="3" t="b">
        <v>0</v>
      </c>
      <c r="J3689" s="3" t="b">
        <v>1</v>
      </c>
      <c r="K3689" s="2" t="s">
        <v>13</v>
      </c>
      <c r="L3689" s="2" t="s">
        <v>13</v>
      </c>
      <c r="M3689" s="9" t="str">
        <f>IF(ISERROR([1]!GetPart(F3689,"-",1)),F3689,[1]!GetPart(F3689,"-",1))</f>
        <v>165</v>
      </c>
      <c r="N3689" t="b">
        <f t="shared" si="173"/>
        <v>1</v>
      </c>
      <c r="P3689" s="9" t="str">
        <f t="shared" si="174"/>
        <v>165 Jefferson Road,Princeton,NJ</v>
      </c>
      <c r="Q3689" t="str">
        <f t="shared" si="175"/>
        <v>165 JEFFERSON ROAD</v>
      </c>
      <c r="R3689" t="e">
        <f>VLOOKUP(Q3689,'[2]2011-Princeton-geocodes.csv'!$A:$A,1,FALSE)</f>
        <v>#N/A</v>
      </c>
    </row>
    <row r="3690" spans="1:18">
      <c r="A3690" s="5">
        <v>3689</v>
      </c>
      <c r="B3690" s="2" t="s">
        <v>2416</v>
      </c>
      <c r="C3690" s="2" t="s">
        <v>12</v>
      </c>
      <c r="D3690" s="2" t="s">
        <v>1162</v>
      </c>
      <c r="E3690" s="2" t="s">
        <v>167</v>
      </c>
      <c r="F3690" s="2" t="s">
        <v>2079</v>
      </c>
      <c r="G3690" s="2" t="s">
        <v>2375</v>
      </c>
      <c r="H3690" s="2" t="s">
        <v>13</v>
      </c>
      <c r="I3690" s="3" t="b">
        <v>0</v>
      </c>
      <c r="J3690" s="3" t="b">
        <v>1</v>
      </c>
      <c r="K3690" s="2" t="s">
        <v>13</v>
      </c>
      <c r="L3690" s="2" t="s">
        <v>13</v>
      </c>
      <c r="M3690" s="9" t="str">
        <f>IF(ISERROR([1]!GetPart(F3690,"-",1)),F3690,[1]!GetPart(F3690,"-",1))</f>
        <v>153</v>
      </c>
      <c r="N3690" t="b">
        <f t="shared" si="173"/>
        <v>1</v>
      </c>
      <c r="P3690" s="9" t="str">
        <f t="shared" si="174"/>
        <v>153 Jefferson Road,Princeton,NJ</v>
      </c>
      <c r="Q3690" t="str">
        <f t="shared" si="175"/>
        <v>153 JEFFERSON ROAD</v>
      </c>
      <c r="R3690" t="e">
        <f>VLOOKUP(Q3690,'[2]2011-Princeton-geocodes.csv'!$A:$A,1,FALSE)</f>
        <v>#N/A</v>
      </c>
    </row>
    <row r="3691" spans="1:18">
      <c r="A3691" s="5">
        <v>3690</v>
      </c>
      <c r="B3691" s="2" t="s">
        <v>2416</v>
      </c>
      <c r="C3691" s="2" t="s">
        <v>65</v>
      </c>
      <c r="D3691" s="2" t="s">
        <v>1162</v>
      </c>
      <c r="E3691" s="2" t="s">
        <v>167</v>
      </c>
      <c r="F3691" s="2" t="s">
        <v>1043</v>
      </c>
      <c r="G3691" s="2" t="s">
        <v>2375</v>
      </c>
      <c r="H3691" s="2" t="s">
        <v>13</v>
      </c>
      <c r="I3691" s="3" t="b">
        <v>0</v>
      </c>
      <c r="J3691" s="3" t="b">
        <v>1</v>
      </c>
      <c r="K3691" s="2" t="s">
        <v>14</v>
      </c>
      <c r="L3691" s="2" t="s">
        <v>13</v>
      </c>
      <c r="M3691" s="9" t="str">
        <f>IF(ISERROR([1]!GetPart(F3691,"-",1)),F3691,[1]!GetPart(F3691,"-",1))</f>
        <v>179</v>
      </c>
      <c r="N3691" t="b">
        <f t="shared" si="173"/>
        <v>1</v>
      </c>
      <c r="P3691" s="9" t="str">
        <f t="shared" si="174"/>
        <v>179 Jefferson Road,Princeton,NJ</v>
      </c>
      <c r="Q3691" t="str">
        <f t="shared" si="175"/>
        <v>179 JEFFERSON ROAD</v>
      </c>
      <c r="R3691" t="e">
        <f>VLOOKUP(Q3691,'[2]2011-Princeton-geocodes.csv'!$A:$A,1,FALSE)</f>
        <v>#N/A</v>
      </c>
    </row>
    <row r="3692" spans="1:18">
      <c r="A3692" s="5">
        <v>3691</v>
      </c>
      <c r="B3692" s="2" t="s">
        <v>2416</v>
      </c>
      <c r="C3692" s="2" t="s">
        <v>83</v>
      </c>
      <c r="D3692" s="2" t="s">
        <v>1162</v>
      </c>
      <c r="E3692" s="2" t="s">
        <v>167</v>
      </c>
      <c r="F3692" s="2" t="s">
        <v>1469</v>
      </c>
      <c r="G3692" s="2" t="s">
        <v>2375</v>
      </c>
      <c r="H3692" s="2" t="s">
        <v>13</v>
      </c>
      <c r="I3692" s="3" t="b">
        <v>0</v>
      </c>
      <c r="J3692" s="3" t="b">
        <v>1</v>
      </c>
      <c r="K3692" s="2" t="s">
        <v>13</v>
      </c>
      <c r="L3692" s="2" t="s">
        <v>13</v>
      </c>
      <c r="M3692" s="9" t="str">
        <f>IF(ISERROR([1]!GetPart(F3692,"-",1)),F3692,[1]!GetPart(F3692,"-",1))</f>
        <v>167</v>
      </c>
      <c r="N3692" t="b">
        <f t="shared" si="173"/>
        <v>1</v>
      </c>
      <c r="P3692" s="9" t="str">
        <f t="shared" si="174"/>
        <v>167 Jefferson Road,Princeton,NJ</v>
      </c>
      <c r="Q3692" t="str">
        <f t="shared" si="175"/>
        <v>167 JEFFERSON ROAD</v>
      </c>
      <c r="R3692" t="e">
        <f>VLOOKUP(Q3692,'[2]2011-Princeton-geocodes.csv'!$A:$A,1,FALSE)</f>
        <v>#N/A</v>
      </c>
    </row>
    <row r="3693" spans="1:18">
      <c r="A3693" s="5">
        <v>3692</v>
      </c>
      <c r="B3693" s="2" t="s">
        <v>2155</v>
      </c>
      <c r="C3693" s="2" t="s">
        <v>83</v>
      </c>
      <c r="D3693" s="2" t="s">
        <v>1549</v>
      </c>
      <c r="E3693" s="2" t="s">
        <v>409</v>
      </c>
      <c r="F3693" s="2" t="s">
        <v>355</v>
      </c>
      <c r="G3693" s="2" t="s">
        <v>2375</v>
      </c>
      <c r="H3693" s="2" t="s">
        <v>13</v>
      </c>
      <c r="I3693" s="3" t="b">
        <v>0</v>
      </c>
      <c r="J3693" s="3" t="b">
        <v>1</v>
      </c>
      <c r="K3693" s="2" t="s">
        <v>13</v>
      </c>
      <c r="L3693" s="2" t="s">
        <v>13</v>
      </c>
      <c r="M3693" s="9" t="str">
        <f>IF(ISERROR([1]!GetPart(F3693,"-",1)),F3693,[1]!GetPart(F3693,"-",1))</f>
        <v>245</v>
      </c>
      <c r="N3693" t="b">
        <f t="shared" si="173"/>
        <v>1</v>
      </c>
      <c r="P3693" s="9" t="str">
        <f t="shared" si="174"/>
        <v>245 Jefferson Road,Princeton,NJ</v>
      </c>
      <c r="Q3693" t="str">
        <f t="shared" si="175"/>
        <v>245 JEFFERSON ROAD</v>
      </c>
      <c r="R3693" t="e">
        <f>VLOOKUP(Q3693,'[2]2011-Princeton-geocodes.csv'!$A:$A,1,FALSE)</f>
        <v>#N/A</v>
      </c>
    </row>
    <row r="3694" spans="1:18">
      <c r="A3694" s="5">
        <v>3693</v>
      </c>
      <c r="B3694" s="2" t="s">
        <v>2155</v>
      </c>
      <c r="C3694" s="2" t="s">
        <v>92</v>
      </c>
      <c r="D3694" s="2" t="s">
        <v>1549</v>
      </c>
      <c r="E3694" s="2" t="s">
        <v>588</v>
      </c>
      <c r="F3694" s="2" t="s">
        <v>1369</v>
      </c>
      <c r="G3694" s="2" t="s">
        <v>2375</v>
      </c>
      <c r="H3694" s="2" t="s">
        <v>13</v>
      </c>
      <c r="I3694" s="3" t="b">
        <v>0</v>
      </c>
      <c r="J3694" s="3" t="b">
        <v>1</v>
      </c>
      <c r="K3694" s="2" t="s">
        <v>13</v>
      </c>
      <c r="L3694" s="2" t="s">
        <v>13</v>
      </c>
      <c r="M3694" s="9" t="str">
        <f>IF(ISERROR([1]!GetPart(F3694,"-",1)),F3694,[1]!GetPart(F3694,"-",1))</f>
        <v>253</v>
      </c>
      <c r="N3694" t="b">
        <f t="shared" si="173"/>
        <v>1</v>
      </c>
      <c r="P3694" s="9" t="str">
        <f t="shared" si="174"/>
        <v>253 Jefferson Road,Princeton,NJ</v>
      </c>
      <c r="Q3694" t="str">
        <f t="shared" si="175"/>
        <v>253 JEFFERSON ROAD</v>
      </c>
      <c r="R3694" t="e">
        <f>VLOOKUP(Q3694,'[2]2011-Princeton-geocodes.csv'!$A:$A,1,FALSE)</f>
        <v>#N/A</v>
      </c>
    </row>
    <row r="3695" spans="1:18">
      <c r="A3695" s="5">
        <v>3694</v>
      </c>
      <c r="B3695" s="2" t="s">
        <v>2155</v>
      </c>
      <c r="C3695" s="2" t="s">
        <v>70</v>
      </c>
      <c r="D3695" s="2" t="s">
        <v>1549</v>
      </c>
      <c r="E3695" s="2" t="s">
        <v>588</v>
      </c>
      <c r="F3695" s="2" t="s">
        <v>1792</v>
      </c>
      <c r="G3695" s="2" t="s">
        <v>2375</v>
      </c>
      <c r="H3695" s="2" t="s">
        <v>13</v>
      </c>
      <c r="I3695" s="3" t="b">
        <v>0</v>
      </c>
      <c r="J3695" s="3" t="b">
        <v>1</v>
      </c>
      <c r="K3695" s="2" t="s">
        <v>13</v>
      </c>
      <c r="L3695" s="2" t="s">
        <v>13</v>
      </c>
      <c r="M3695" s="9" t="str">
        <f>IF(ISERROR([1]!GetPart(F3695,"-",1)),F3695,[1]!GetPart(F3695,"-",1))</f>
        <v>261</v>
      </c>
      <c r="N3695" t="b">
        <f t="shared" si="173"/>
        <v>1</v>
      </c>
      <c r="P3695" s="9" t="str">
        <f t="shared" si="174"/>
        <v>261 Jefferson Road,Princeton,NJ</v>
      </c>
      <c r="Q3695" t="str">
        <f t="shared" si="175"/>
        <v>261 JEFFERSON ROAD</v>
      </c>
      <c r="R3695" t="e">
        <f>VLOOKUP(Q3695,'[2]2011-Princeton-geocodes.csv'!$A:$A,1,FALSE)</f>
        <v>#N/A</v>
      </c>
    </row>
    <row r="3696" spans="1:18">
      <c r="A3696" s="5">
        <v>3695</v>
      </c>
      <c r="B3696" s="2" t="s">
        <v>2420</v>
      </c>
      <c r="C3696" s="2" t="s">
        <v>22</v>
      </c>
      <c r="D3696" s="2" t="s">
        <v>560</v>
      </c>
      <c r="E3696" s="2" t="s">
        <v>108</v>
      </c>
      <c r="F3696" s="2" t="s">
        <v>2421</v>
      </c>
      <c r="G3696" s="2" t="s">
        <v>2422</v>
      </c>
      <c r="H3696" s="2" t="s">
        <v>13</v>
      </c>
      <c r="I3696" s="3" t="b">
        <v>0</v>
      </c>
      <c r="J3696" s="3" t="b">
        <v>0</v>
      </c>
      <c r="K3696" s="2" t="s">
        <v>13</v>
      </c>
      <c r="L3696" s="2" t="s">
        <v>14</v>
      </c>
      <c r="M3696" s="9" t="str">
        <f>IF(ISERROR([1]!GetPart(F3696,"-",1)),F3696,[1]!GetPart(F3696,"-",1))</f>
        <v>199</v>
      </c>
      <c r="N3696" t="b">
        <f t="shared" si="173"/>
        <v>1</v>
      </c>
      <c r="P3696" s="9" t="str">
        <f t="shared" si="174"/>
        <v>199 John Street,Princeton,NJ</v>
      </c>
      <c r="Q3696" t="str">
        <f t="shared" si="175"/>
        <v>199 JOHN STREET</v>
      </c>
      <c r="R3696" t="e">
        <f>VLOOKUP(Q3696,'[2]2011-Princeton-geocodes.csv'!$A:$A,1,FALSE)</f>
        <v>#N/A</v>
      </c>
    </row>
    <row r="3697" spans="1:18">
      <c r="A3697" s="5">
        <v>3696</v>
      </c>
      <c r="B3697" s="2" t="s">
        <v>2420</v>
      </c>
      <c r="C3697" s="2" t="s">
        <v>49</v>
      </c>
      <c r="D3697" s="2" t="s">
        <v>560</v>
      </c>
      <c r="E3697" s="2" t="s">
        <v>260</v>
      </c>
      <c r="F3697" s="2" t="s">
        <v>2423</v>
      </c>
      <c r="G3697" s="2" t="s">
        <v>2422</v>
      </c>
      <c r="H3697" s="2" t="s">
        <v>13</v>
      </c>
      <c r="I3697" s="3" t="b">
        <v>0</v>
      </c>
      <c r="J3697" s="3" t="b">
        <v>0</v>
      </c>
      <c r="K3697" s="2" t="s">
        <v>13</v>
      </c>
      <c r="L3697" s="2" t="s">
        <v>14</v>
      </c>
      <c r="M3697" s="9" t="str">
        <f>IF(ISERROR([1]!GetPart(F3697,"-",1)),F3697,[1]!GetPart(F3697,"-",1))</f>
        <v>195</v>
      </c>
      <c r="N3697" t="b">
        <f t="shared" si="173"/>
        <v>1</v>
      </c>
      <c r="P3697" s="9" t="str">
        <f t="shared" si="174"/>
        <v>195 John Street,Princeton,NJ</v>
      </c>
      <c r="Q3697" t="str">
        <f t="shared" si="175"/>
        <v>195 JOHN STREET</v>
      </c>
      <c r="R3697" t="e">
        <f>VLOOKUP(Q3697,'[2]2011-Princeton-geocodes.csv'!$A:$A,1,FALSE)</f>
        <v>#N/A</v>
      </c>
    </row>
    <row r="3698" spans="1:18">
      <c r="A3698" s="5">
        <v>3697</v>
      </c>
      <c r="B3698" s="2" t="s">
        <v>2420</v>
      </c>
      <c r="C3698" s="2" t="s">
        <v>456</v>
      </c>
      <c r="D3698" s="2" t="s">
        <v>560</v>
      </c>
      <c r="E3698" s="2" t="s">
        <v>194</v>
      </c>
      <c r="F3698" s="2" t="s">
        <v>2424</v>
      </c>
      <c r="G3698" s="2" t="s">
        <v>2422</v>
      </c>
      <c r="H3698" s="2" t="s">
        <v>13</v>
      </c>
      <c r="I3698" s="3" t="b">
        <v>0</v>
      </c>
      <c r="J3698" s="3" t="b">
        <v>0</v>
      </c>
      <c r="K3698" s="2" t="s">
        <v>13</v>
      </c>
      <c r="L3698" s="2" t="s">
        <v>14</v>
      </c>
      <c r="M3698" s="9" t="str">
        <f>IF(ISERROR([1]!GetPart(F3698,"-",1)),F3698,[1]!GetPart(F3698,"-",1))</f>
        <v>189</v>
      </c>
      <c r="N3698" t="b">
        <f t="shared" si="173"/>
        <v>1</v>
      </c>
      <c r="P3698" s="9" t="str">
        <f t="shared" si="174"/>
        <v>189 John Street,Princeton,NJ</v>
      </c>
      <c r="Q3698" t="str">
        <f t="shared" si="175"/>
        <v>189 JOHN STREET</v>
      </c>
      <c r="R3698" t="e">
        <f>VLOOKUP(Q3698,'[2]2011-Princeton-geocodes.csv'!$A:$A,1,FALSE)</f>
        <v>#N/A</v>
      </c>
    </row>
    <row r="3699" spans="1:18">
      <c r="A3699" s="5">
        <v>3698</v>
      </c>
      <c r="B3699" s="2" t="s">
        <v>2420</v>
      </c>
      <c r="C3699" s="2" t="s">
        <v>23</v>
      </c>
      <c r="D3699" s="2" t="s">
        <v>560</v>
      </c>
      <c r="E3699" s="2" t="s">
        <v>500</v>
      </c>
      <c r="F3699" s="2" t="s">
        <v>718</v>
      </c>
      <c r="G3699" s="2" t="s">
        <v>2422</v>
      </c>
      <c r="H3699" s="2" t="s">
        <v>13</v>
      </c>
      <c r="I3699" s="3" t="b">
        <v>0</v>
      </c>
      <c r="J3699" s="3" t="b">
        <v>0</v>
      </c>
      <c r="K3699" s="2" t="s">
        <v>13</v>
      </c>
      <c r="L3699" s="2" t="s">
        <v>14</v>
      </c>
      <c r="M3699" s="9" t="str">
        <f>IF(ISERROR([1]!GetPart(F3699,"-",1)),F3699,[1]!GetPart(F3699,"-",1))</f>
        <v>207</v>
      </c>
      <c r="N3699" t="b">
        <f t="shared" si="173"/>
        <v>1</v>
      </c>
      <c r="P3699" s="9" t="str">
        <f t="shared" si="174"/>
        <v>207 John Street,Princeton,NJ</v>
      </c>
      <c r="Q3699" t="str">
        <f t="shared" si="175"/>
        <v>207 JOHN STREET</v>
      </c>
      <c r="R3699" t="e">
        <f>VLOOKUP(Q3699,'[2]2011-Princeton-geocodes.csv'!$A:$A,1,FALSE)</f>
        <v>#N/A</v>
      </c>
    </row>
    <row r="3700" spans="1:18">
      <c r="A3700" s="5">
        <v>3699</v>
      </c>
      <c r="B3700" s="2" t="s">
        <v>1392</v>
      </c>
      <c r="C3700" s="2" t="s">
        <v>534</v>
      </c>
      <c r="D3700" s="2" t="s">
        <v>560</v>
      </c>
      <c r="E3700" s="2" t="s">
        <v>111</v>
      </c>
      <c r="F3700" s="2" t="s">
        <v>2251</v>
      </c>
      <c r="G3700" s="2" t="s">
        <v>2422</v>
      </c>
      <c r="H3700" s="2" t="s">
        <v>13</v>
      </c>
      <c r="I3700" s="3" t="b">
        <v>0</v>
      </c>
      <c r="J3700" s="3" t="b">
        <v>0</v>
      </c>
      <c r="K3700" s="2" t="s">
        <v>13</v>
      </c>
      <c r="L3700" s="2" t="s">
        <v>14</v>
      </c>
      <c r="M3700" s="9" t="str">
        <f>IF(ISERROR([1]!GetPart(F3700,"-",1)),F3700,[1]!GetPart(F3700,"-",1))</f>
        <v>229</v>
      </c>
      <c r="N3700" t="b">
        <f t="shared" si="173"/>
        <v>1</v>
      </c>
      <c r="P3700" s="9" t="str">
        <f t="shared" si="174"/>
        <v>229 John Street,Princeton,NJ</v>
      </c>
      <c r="Q3700" t="str">
        <f t="shared" si="175"/>
        <v>229 JOHN STREET</v>
      </c>
      <c r="R3700" t="e">
        <f>VLOOKUP(Q3700,'[2]2011-Princeton-geocodes.csv'!$A:$A,1,FALSE)</f>
        <v>#N/A</v>
      </c>
    </row>
    <row r="3701" spans="1:18">
      <c r="A3701" s="5">
        <v>3700</v>
      </c>
      <c r="B3701" s="2" t="s">
        <v>1392</v>
      </c>
      <c r="C3701" s="2" t="s">
        <v>90</v>
      </c>
      <c r="D3701" s="2" t="s">
        <v>560</v>
      </c>
      <c r="E3701" s="2" t="s">
        <v>196</v>
      </c>
      <c r="F3701" s="2" t="s">
        <v>2251</v>
      </c>
      <c r="G3701" s="2" t="s">
        <v>2422</v>
      </c>
      <c r="H3701" s="2" t="s">
        <v>13</v>
      </c>
      <c r="I3701" s="3" t="b">
        <v>0</v>
      </c>
      <c r="J3701" s="3" t="b">
        <v>0</v>
      </c>
      <c r="K3701" s="2" t="s">
        <v>13</v>
      </c>
      <c r="L3701" s="2" t="s">
        <v>14</v>
      </c>
      <c r="M3701" s="9" t="str">
        <f>IF(ISERROR([1]!GetPart(F3701,"-",1)),F3701,[1]!GetPart(F3701,"-",1))</f>
        <v>229</v>
      </c>
      <c r="N3701" t="b">
        <f t="shared" si="173"/>
        <v>1</v>
      </c>
      <c r="P3701" s="9" t="str">
        <f t="shared" si="174"/>
        <v>229 John Street,Princeton,NJ</v>
      </c>
      <c r="Q3701" t="str">
        <f t="shared" si="175"/>
        <v>229 JOHN STREET</v>
      </c>
      <c r="R3701" t="e">
        <f>VLOOKUP(Q3701,'[2]2011-Princeton-geocodes.csv'!$A:$A,1,FALSE)</f>
        <v>#N/A</v>
      </c>
    </row>
    <row r="3702" spans="1:18">
      <c r="A3702" s="5">
        <v>3701</v>
      </c>
      <c r="B3702" s="2" t="s">
        <v>1392</v>
      </c>
      <c r="C3702" s="2" t="s">
        <v>290</v>
      </c>
      <c r="D3702" s="2" t="s">
        <v>560</v>
      </c>
      <c r="E3702" s="2" t="s">
        <v>111</v>
      </c>
      <c r="F3702" s="2" t="s">
        <v>722</v>
      </c>
      <c r="G3702" s="2" t="s">
        <v>2422</v>
      </c>
      <c r="H3702" s="2" t="s">
        <v>13</v>
      </c>
      <c r="I3702" s="3" t="b">
        <v>0</v>
      </c>
      <c r="J3702" s="3" t="b">
        <v>0</v>
      </c>
      <c r="K3702" s="2" t="s">
        <v>13</v>
      </c>
      <c r="L3702" s="2" t="s">
        <v>14</v>
      </c>
      <c r="M3702" s="9" t="str">
        <f>IF(ISERROR([1]!GetPart(F3702,"-",1)),F3702,[1]!GetPart(F3702,"-",1))</f>
        <v>227</v>
      </c>
      <c r="N3702" t="b">
        <f t="shared" si="173"/>
        <v>1</v>
      </c>
      <c r="P3702" s="9" t="str">
        <f t="shared" si="174"/>
        <v>227 John Street,Princeton,NJ</v>
      </c>
      <c r="Q3702" t="str">
        <f t="shared" si="175"/>
        <v>227 JOHN STREET</v>
      </c>
      <c r="R3702" t="e">
        <f>VLOOKUP(Q3702,'[2]2011-Princeton-geocodes.csv'!$A:$A,1,FALSE)</f>
        <v>#N/A</v>
      </c>
    </row>
    <row r="3703" spans="1:18">
      <c r="A3703" s="5">
        <v>3702</v>
      </c>
      <c r="B3703" s="2" t="s">
        <v>1392</v>
      </c>
      <c r="C3703" s="2" t="s">
        <v>311</v>
      </c>
      <c r="D3703" s="2" t="s">
        <v>560</v>
      </c>
      <c r="E3703" s="2" t="s">
        <v>196</v>
      </c>
      <c r="F3703" s="2" t="s">
        <v>227</v>
      </c>
      <c r="G3703" s="2" t="s">
        <v>2422</v>
      </c>
      <c r="H3703" s="2" t="s">
        <v>13</v>
      </c>
      <c r="I3703" s="3" t="b">
        <v>0</v>
      </c>
      <c r="J3703" s="3" t="b">
        <v>0</v>
      </c>
      <c r="K3703" s="2" t="s">
        <v>13</v>
      </c>
      <c r="L3703" s="2" t="s">
        <v>14</v>
      </c>
      <c r="M3703" s="9" t="str">
        <f>IF(ISERROR([1]!GetPart(F3703,"-",1)),F3703,[1]!GetPart(F3703,"-",1))</f>
        <v>29</v>
      </c>
      <c r="N3703" t="b">
        <f t="shared" si="173"/>
        <v>1</v>
      </c>
      <c r="P3703" s="9" t="str">
        <f t="shared" si="174"/>
        <v>29 John Street,Princeton,NJ</v>
      </c>
      <c r="Q3703" t="str">
        <f t="shared" si="175"/>
        <v>29 JOHN STREET</v>
      </c>
      <c r="R3703" t="e">
        <f>VLOOKUP(Q3703,'[2]2011-Princeton-geocodes.csv'!$A:$A,1,FALSE)</f>
        <v>#N/A</v>
      </c>
    </row>
    <row r="3704" spans="1:18">
      <c r="A3704" s="5">
        <v>3703</v>
      </c>
      <c r="B3704" s="2" t="s">
        <v>1392</v>
      </c>
      <c r="C3704" s="2" t="s">
        <v>306</v>
      </c>
      <c r="D3704" s="2" t="s">
        <v>560</v>
      </c>
      <c r="E3704" s="2" t="s">
        <v>222</v>
      </c>
      <c r="F3704" s="2" t="s">
        <v>653</v>
      </c>
      <c r="G3704" s="2" t="s">
        <v>2422</v>
      </c>
      <c r="H3704" s="2" t="s">
        <v>13</v>
      </c>
      <c r="I3704" s="3" t="b">
        <v>0</v>
      </c>
      <c r="J3704" s="3" t="b">
        <v>0</v>
      </c>
      <c r="K3704" s="2" t="s">
        <v>13</v>
      </c>
      <c r="L3704" s="2" t="s">
        <v>14</v>
      </c>
      <c r="M3704" s="9" t="str">
        <f>IF(ISERROR([1]!GetPart(F3704,"-",1)),F3704,[1]!GetPart(F3704,"-",1))</f>
        <v>231</v>
      </c>
      <c r="N3704" t="b">
        <f t="shared" si="173"/>
        <v>1</v>
      </c>
      <c r="P3704" s="9" t="str">
        <f t="shared" si="174"/>
        <v>231 John Street,Princeton,NJ</v>
      </c>
      <c r="Q3704" t="str">
        <f t="shared" si="175"/>
        <v>231 JOHN STREET</v>
      </c>
      <c r="R3704" t="e">
        <f>VLOOKUP(Q3704,'[2]2011-Princeton-geocodes.csv'!$A:$A,1,FALSE)</f>
        <v>#N/A</v>
      </c>
    </row>
    <row r="3705" spans="1:18">
      <c r="A3705" s="5">
        <v>3704</v>
      </c>
      <c r="B3705" s="2" t="s">
        <v>1399</v>
      </c>
      <c r="C3705" s="2" t="s">
        <v>2258</v>
      </c>
      <c r="D3705" s="2" t="s">
        <v>560</v>
      </c>
      <c r="E3705" s="2" t="s">
        <v>19</v>
      </c>
      <c r="F3705" s="2" t="s">
        <v>366</v>
      </c>
      <c r="G3705" s="2" t="s">
        <v>2422</v>
      </c>
      <c r="H3705" s="2" t="s">
        <v>13</v>
      </c>
      <c r="I3705" s="3" t="b">
        <v>0</v>
      </c>
      <c r="J3705" s="3" t="b">
        <v>0</v>
      </c>
      <c r="K3705" s="2" t="s">
        <v>13</v>
      </c>
      <c r="L3705" s="2" t="s">
        <v>14</v>
      </c>
      <c r="M3705" s="9" t="str">
        <f>IF(ISERROR([1]!GetPart(F3705,"-",1)),F3705,[1]!GetPart(F3705,"-",1))</f>
        <v>235</v>
      </c>
      <c r="N3705" t="b">
        <f t="shared" si="173"/>
        <v>1</v>
      </c>
      <c r="P3705" s="9" t="str">
        <f t="shared" si="174"/>
        <v>235 John Street,Princeton,NJ</v>
      </c>
      <c r="Q3705" t="str">
        <f t="shared" si="175"/>
        <v>235 JOHN STREET</v>
      </c>
      <c r="R3705" t="e">
        <f>VLOOKUP(Q3705,'[2]2011-Princeton-geocodes.csv'!$A:$A,1,FALSE)</f>
        <v>#N/A</v>
      </c>
    </row>
    <row r="3706" spans="1:18">
      <c r="A3706" s="5">
        <v>3705</v>
      </c>
      <c r="B3706" s="2" t="s">
        <v>1399</v>
      </c>
      <c r="C3706" s="2" t="s">
        <v>2260</v>
      </c>
      <c r="D3706" s="2" t="s">
        <v>560</v>
      </c>
      <c r="E3706" s="2" t="s">
        <v>19</v>
      </c>
      <c r="F3706" s="2" t="s">
        <v>1360</v>
      </c>
      <c r="G3706" s="2" t="s">
        <v>2422</v>
      </c>
      <c r="H3706" s="2" t="s">
        <v>13</v>
      </c>
      <c r="I3706" s="3" t="b">
        <v>0</v>
      </c>
      <c r="J3706" s="3" t="b">
        <v>0</v>
      </c>
      <c r="K3706" s="2" t="s">
        <v>13</v>
      </c>
      <c r="L3706" s="2" t="s">
        <v>14</v>
      </c>
      <c r="M3706" s="9" t="str">
        <f>IF(ISERROR([1]!GetPart(F3706,"-",1)),F3706,[1]!GetPart(F3706,"-",1))</f>
        <v>237</v>
      </c>
      <c r="N3706" t="b">
        <f t="shared" si="173"/>
        <v>1</v>
      </c>
      <c r="P3706" s="9" t="str">
        <f t="shared" si="174"/>
        <v>237 John Street,Princeton,NJ</v>
      </c>
      <c r="Q3706" t="str">
        <f t="shared" si="175"/>
        <v>237 JOHN STREET</v>
      </c>
      <c r="R3706" t="e">
        <f>VLOOKUP(Q3706,'[2]2011-Princeton-geocodes.csv'!$A:$A,1,FALSE)</f>
        <v>#N/A</v>
      </c>
    </row>
    <row r="3707" spans="1:18">
      <c r="A3707" s="5">
        <v>3706</v>
      </c>
      <c r="B3707" s="2" t="s">
        <v>1399</v>
      </c>
      <c r="C3707" s="2" t="s">
        <v>2425</v>
      </c>
      <c r="D3707" s="2" t="s">
        <v>560</v>
      </c>
      <c r="E3707" s="2" t="s">
        <v>19</v>
      </c>
      <c r="F3707" s="2" t="s">
        <v>2204</v>
      </c>
      <c r="G3707" s="2" t="s">
        <v>2422</v>
      </c>
      <c r="H3707" s="2" t="s">
        <v>13</v>
      </c>
      <c r="I3707" s="3" t="b">
        <v>0</v>
      </c>
      <c r="J3707" s="3" t="b">
        <v>0</v>
      </c>
      <c r="K3707" s="2" t="s">
        <v>13</v>
      </c>
      <c r="L3707" s="2" t="s">
        <v>14</v>
      </c>
      <c r="M3707" s="9" t="str">
        <f>IF(ISERROR([1]!GetPart(F3707,"-",1)),F3707,[1]!GetPart(F3707,"-",1))</f>
        <v>239</v>
      </c>
      <c r="N3707" t="b">
        <f t="shared" si="173"/>
        <v>1</v>
      </c>
      <c r="P3707" s="9" t="str">
        <f t="shared" si="174"/>
        <v>239 John Street,Princeton,NJ</v>
      </c>
      <c r="Q3707" t="str">
        <f t="shared" si="175"/>
        <v>239 JOHN STREET</v>
      </c>
      <c r="R3707" t="e">
        <f>VLOOKUP(Q3707,'[2]2011-Princeton-geocodes.csv'!$A:$A,1,FALSE)</f>
        <v>#N/A</v>
      </c>
    </row>
    <row r="3708" spans="1:18">
      <c r="A3708" s="5">
        <v>3707</v>
      </c>
      <c r="B3708" s="2" t="s">
        <v>1399</v>
      </c>
      <c r="C3708" s="2" t="s">
        <v>2426</v>
      </c>
      <c r="D3708" s="2" t="s">
        <v>560</v>
      </c>
      <c r="E3708" s="2" t="s">
        <v>19</v>
      </c>
      <c r="F3708" s="2" t="s">
        <v>1622</v>
      </c>
      <c r="G3708" s="2" t="s">
        <v>2422</v>
      </c>
      <c r="H3708" s="2" t="s">
        <v>13</v>
      </c>
      <c r="I3708" s="3" t="b">
        <v>0</v>
      </c>
      <c r="J3708" s="3" t="b">
        <v>0</v>
      </c>
      <c r="K3708" s="2" t="s">
        <v>13</v>
      </c>
      <c r="L3708" s="2" t="s">
        <v>14</v>
      </c>
      <c r="M3708" s="9" t="str">
        <f>IF(ISERROR([1]!GetPart(F3708,"-",1)),F3708,[1]!GetPart(F3708,"-",1))</f>
        <v>241</v>
      </c>
      <c r="N3708" t="b">
        <f t="shared" si="173"/>
        <v>1</v>
      </c>
      <c r="P3708" s="9" t="str">
        <f t="shared" si="174"/>
        <v>241 John Street,Princeton,NJ</v>
      </c>
      <c r="Q3708" t="str">
        <f t="shared" si="175"/>
        <v>241 JOHN STREET</v>
      </c>
      <c r="R3708" t="e">
        <f>VLOOKUP(Q3708,'[2]2011-Princeton-geocodes.csv'!$A:$A,1,FALSE)</f>
        <v>#N/A</v>
      </c>
    </row>
    <row r="3709" spans="1:18">
      <c r="A3709" s="5">
        <v>3708</v>
      </c>
      <c r="B3709" s="2" t="s">
        <v>1399</v>
      </c>
      <c r="C3709" s="2" t="s">
        <v>113</v>
      </c>
      <c r="D3709" s="2" t="s">
        <v>560</v>
      </c>
      <c r="E3709" s="2" t="s">
        <v>504</v>
      </c>
      <c r="F3709" s="2" t="s">
        <v>366</v>
      </c>
      <c r="G3709" s="2" t="s">
        <v>2422</v>
      </c>
      <c r="H3709" s="2" t="s">
        <v>13</v>
      </c>
      <c r="I3709" s="3" t="b">
        <v>0</v>
      </c>
      <c r="J3709" s="3" t="b">
        <v>0</v>
      </c>
      <c r="K3709" s="2" t="s">
        <v>13</v>
      </c>
      <c r="L3709" s="2" t="s">
        <v>14</v>
      </c>
      <c r="M3709" s="9" t="str">
        <f>IF(ISERROR([1]!GetPart(F3709,"-",1)),F3709,[1]!GetPart(F3709,"-",1))</f>
        <v>235</v>
      </c>
      <c r="N3709" t="b">
        <f t="shared" si="173"/>
        <v>1</v>
      </c>
      <c r="P3709" s="9" t="str">
        <f t="shared" si="174"/>
        <v>235 John Street,Princeton,NJ</v>
      </c>
      <c r="Q3709" t="str">
        <f t="shared" si="175"/>
        <v>235 JOHN STREET</v>
      </c>
      <c r="R3709" t="e">
        <f>VLOOKUP(Q3709,'[2]2011-Princeton-geocodes.csv'!$A:$A,1,FALSE)</f>
        <v>#N/A</v>
      </c>
    </row>
    <row r="3710" spans="1:18">
      <c r="A3710" s="5">
        <v>3709</v>
      </c>
      <c r="B3710" s="2" t="s">
        <v>2427</v>
      </c>
      <c r="C3710" s="2" t="s">
        <v>86</v>
      </c>
      <c r="D3710" s="2" t="s">
        <v>560</v>
      </c>
      <c r="E3710" s="2" t="s">
        <v>99</v>
      </c>
      <c r="F3710" s="2" t="s">
        <v>2428</v>
      </c>
      <c r="G3710" s="2" t="s">
        <v>2422</v>
      </c>
      <c r="H3710" s="2" t="s">
        <v>13</v>
      </c>
      <c r="I3710" s="3" t="b">
        <v>0</v>
      </c>
      <c r="J3710" s="3" t="b">
        <v>0</v>
      </c>
      <c r="K3710" s="2" t="s">
        <v>13</v>
      </c>
      <c r="L3710" s="2" t="s">
        <v>14</v>
      </c>
      <c r="M3710" s="9" t="str">
        <f>IF(ISERROR([1]!GetPart(F3710,"-",1)),F3710,[1]!GetPart(F3710,"-",1))</f>
        <v>196</v>
      </c>
      <c r="N3710" t="b">
        <f t="shared" si="173"/>
        <v>1</v>
      </c>
      <c r="P3710" s="9" t="str">
        <f t="shared" si="174"/>
        <v>196 John Street,Princeton,NJ</v>
      </c>
      <c r="Q3710" t="str">
        <f t="shared" si="175"/>
        <v>196 JOHN STREET</v>
      </c>
      <c r="R3710" t="e">
        <f>VLOOKUP(Q3710,'[2]2011-Princeton-geocodes.csv'!$A:$A,1,FALSE)</f>
        <v>#N/A</v>
      </c>
    </row>
    <row r="3711" spans="1:18">
      <c r="A3711" s="5">
        <v>3710</v>
      </c>
      <c r="B3711" s="2" t="s">
        <v>2427</v>
      </c>
      <c r="C3711" s="2" t="s">
        <v>527</v>
      </c>
      <c r="D3711" s="2" t="s">
        <v>560</v>
      </c>
      <c r="E3711" s="2" t="s">
        <v>108</v>
      </c>
      <c r="F3711" s="2" t="s">
        <v>643</v>
      </c>
      <c r="G3711" s="2" t="s">
        <v>2422</v>
      </c>
      <c r="H3711" s="2" t="s">
        <v>13</v>
      </c>
      <c r="I3711" s="3" t="b">
        <v>0</v>
      </c>
      <c r="J3711" s="3" t="b">
        <v>0</v>
      </c>
      <c r="K3711" s="2" t="s">
        <v>13</v>
      </c>
      <c r="L3711" s="2" t="s">
        <v>14</v>
      </c>
      <c r="M3711" s="9" t="str">
        <f>IF(ISERROR([1]!GetPart(F3711,"-",1)),F3711,[1]!GetPart(F3711,"-",1))</f>
        <v>204</v>
      </c>
      <c r="N3711" t="b">
        <f t="shared" si="173"/>
        <v>1</v>
      </c>
      <c r="P3711" s="9" t="str">
        <f t="shared" si="174"/>
        <v>204 John Street,Princeton,NJ</v>
      </c>
      <c r="Q3711" t="str">
        <f t="shared" si="175"/>
        <v>204 JOHN STREET</v>
      </c>
      <c r="R3711" t="e">
        <f>VLOOKUP(Q3711,'[2]2011-Princeton-geocodes.csv'!$A:$A,1,FALSE)</f>
        <v>#N/A</v>
      </c>
    </row>
    <row r="3712" spans="1:18">
      <c r="A3712" s="5">
        <v>3711</v>
      </c>
      <c r="B3712" s="2" t="s">
        <v>2427</v>
      </c>
      <c r="C3712" s="2" t="s">
        <v>348</v>
      </c>
      <c r="D3712" s="2" t="s">
        <v>560</v>
      </c>
      <c r="E3712" s="2" t="s">
        <v>500</v>
      </c>
      <c r="F3712" s="2" t="s">
        <v>173</v>
      </c>
      <c r="G3712" s="2" t="s">
        <v>2422</v>
      </c>
      <c r="H3712" s="2" t="s">
        <v>13</v>
      </c>
      <c r="I3712" s="3" t="b">
        <v>0</v>
      </c>
      <c r="J3712" s="3" t="b">
        <v>0</v>
      </c>
      <c r="K3712" s="2" t="s">
        <v>13</v>
      </c>
      <c r="L3712" s="2" t="s">
        <v>14</v>
      </c>
      <c r="M3712" s="9" t="str">
        <f>IF(ISERROR([1]!GetPart(F3712,"-",1)),F3712,[1]!GetPart(F3712,"-",1))</f>
        <v>194</v>
      </c>
      <c r="N3712" t="b">
        <f t="shared" si="173"/>
        <v>1</v>
      </c>
      <c r="P3712" s="9" t="str">
        <f t="shared" si="174"/>
        <v>194 John Street,Princeton,NJ</v>
      </c>
      <c r="Q3712" t="str">
        <f t="shared" si="175"/>
        <v>194 JOHN STREET</v>
      </c>
      <c r="R3712" t="e">
        <f>VLOOKUP(Q3712,'[2]2011-Princeton-geocodes.csv'!$A:$A,1,FALSE)</f>
        <v>#N/A</v>
      </c>
    </row>
    <row r="3713" spans="1:18">
      <c r="A3713" s="5">
        <v>3712</v>
      </c>
      <c r="B3713" s="2" t="s">
        <v>2427</v>
      </c>
      <c r="C3713" s="2" t="s">
        <v>401</v>
      </c>
      <c r="D3713" s="2" t="s">
        <v>560</v>
      </c>
      <c r="E3713" s="2" t="s">
        <v>482</v>
      </c>
      <c r="F3713" s="2" t="s">
        <v>2261</v>
      </c>
      <c r="G3713" s="2" t="s">
        <v>2422</v>
      </c>
      <c r="H3713" s="2" t="s">
        <v>13</v>
      </c>
      <c r="I3713" s="3" t="b">
        <v>0</v>
      </c>
      <c r="J3713" s="3" t="b">
        <v>0</v>
      </c>
      <c r="K3713" s="2" t="s">
        <v>13</v>
      </c>
      <c r="L3713" s="2" t="s">
        <v>14</v>
      </c>
      <c r="M3713" s="9" t="str">
        <f>IF(ISERROR([1]!GetPart(F3713,"-",1)),F3713,[1]!GetPart(F3713,"-",1))</f>
        <v>258</v>
      </c>
      <c r="N3713" t="b">
        <f t="shared" si="173"/>
        <v>1</v>
      </c>
      <c r="P3713" s="9" t="str">
        <f t="shared" si="174"/>
        <v>258 John Street,Princeton,NJ</v>
      </c>
      <c r="Q3713" t="str">
        <f t="shared" si="175"/>
        <v>258 JOHN STREET</v>
      </c>
      <c r="R3713" t="e">
        <f>VLOOKUP(Q3713,'[2]2011-Princeton-geocodes.csv'!$A:$A,1,FALSE)</f>
        <v>#N/A</v>
      </c>
    </row>
    <row r="3714" spans="1:18">
      <c r="A3714" s="5">
        <v>3713</v>
      </c>
      <c r="B3714" s="2" t="s">
        <v>2427</v>
      </c>
      <c r="C3714" s="2" t="s">
        <v>73</v>
      </c>
      <c r="D3714" s="2" t="s">
        <v>560</v>
      </c>
      <c r="E3714" s="2" t="s">
        <v>500</v>
      </c>
      <c r="F3714" s="2" t="s">
        <v>835</v>
      </c>
      <c r="G3714" s="2" t="s">
        <v>2422</v>
      </c>
      <c r="H3714" s="2" t="s">
        <v>13</v>
      </c>
      <c r="I3714" s="3" t="b">
        <v>0</v>
      </c>
      <c r="J3714" s="3" t="b">
        <v>0</v>
      </c>
      <c r="K3714" s="2" t="s">
        <v>13</v>
      </c>
      <c r="L3714" s="2" t="s">
        <v>14</v>
      </c>
      <c r="M3714" s="9" t="str">
        <f>IF(ISERROR([1]!GetPart(F3714,"-",1)),F3714,[1]!GetPart(F3714,"-",1))</f>
        <v>226</v>
      </c>
      <c r="N3714" t="b">
        <f t="shared" si="173"/>
        <v>1</v>
      </c>
      <c r="P3714" s="9" t="str">
        <f t="shared" si="174"/>
        <v>226 John Street,Princeton,NJ</v>
      </c>
      <c r="Q3714" t="str">
        <f t="shared" si="175"/>
        <v>226 JOHN STREET</v>
      </c>
      <c r="R3714" t="e">
        <f>VLOOKUP(Q3714,'[2]2011-Princeton-geocodes.csv'!$A:$A,1,FALSE)</f>
        <v>#N/A</v>
      </c>
    </row>
    <row r="3715" spans="1:18">
      <c r="A3715" s="5">
        <v>3714</v>
      </c>
      <c r="B3715" s="2" t="s">
        <v>2427</v>
      </c>
      <c r="C3715" s="2" t="s">
        <v>243</v>
      </c>
      <c r="D3715" s="2" t="s">
        <v>560</v>
      </c>
      <c r="E3715" s="2" t="s">
        <v>196</v>
      </c>
      <c r="F3715" s="2" t="s">
        <v>1375</v>
      </c>
      <c r="G3715" s="2" t="s">
        <v>2422</v>
      </c>
      <c r="H3715" s="2" t="s">
        <v>13</v>
      </c>
      <c r="I3715" s="3" t="b">
        <v>0</v>
      </c>
      <c r="J3715" s="3" t="b">
        <v>0</v>
      </c>
      <c r="K3715" s="2" t="s">
        <v>13</v>
      </c>
      <c r="L3715" s="2" t="s">
        <v>14</v>
      </c>
      <c r="M3715" s="9" t="str">
        <f>IF(ISERROR([1]!GetPart(F3715,"-",1)),F3715,[1]!GetPart(F3715,"-",1))</f>
        <v>254</v>
      </c>
      <c r="N3715" t="b">
        <f t="shared" ref="N3715:N3778" si="176">IF(LEFT(D3715,1)="R",TRUE,FALSE)</f>
        <v>1</v>
      </c>
      <c r="P3715" s="9" t="str">
        <f t="shared" ref="P3715:P3778" si="177">IF(LEN(M3715)&gt;0,M3715&amp;" ","")&amp;G3715&amp;",Princeton,NJ"</f>
        <v>254 John Street,Princeton,NJ</v>
      </c>
      <c r="Q3715" t="str">
        <f t="shared" si="175"/>
        <v>254 JOHN STREET</v>
      </c>
      <c r="R3715" t="e">
        <f>VLOOKUP(Q3715,'[2]2011-Princeton-geocodes.csv'!$A:$A,1,FALSE)</f>
        <v>#N/A</v>
      </c>
    </row>
    <row r="3716" spans="1:18">
      <c r="A3716" s="5">
        <v>3715</v>
      </c>
      <c r="B3716" s="2" t="s">
        <v>2427</v>
      </c>
      <c r="C3716" s="2" t="s">
        <v>257</v>
      </c>
      <c r="D3716" s="2" t="s">
        <v>560</v>
      </c>
      <c r="E3716" s="2" t="s">
        <v>196</v>
      </c>
      <c r="F3716" s="2" t="s">
        <v>178</v>
      </c>
      <c r="G3716" s="2" t="s">
        <v>2422</v>
      </c>
      <c r="H3716" s="2" t="s">
        <v>13</v>
      </c>
      <c r="I3716" s="3" t="b">
        <v>0</v>
      </c>
      <c r="J3716" s="3" t="b">
        <v>0</v>
      </c>
      <c r="K3716" s="2" t="s">
        <v>13</v>
      </c>
      <c r="L3716" s="2" t="s">
        <v>14</v>
      </c>
      <c r="M3716" s="9" t="str">
        <f>IF(ISERROR([1]!GetPart(F3716,"-",1)),F3716,[1]!GetPart(F3716,"-",1))</f>
        <v>252</v>
      </c>
      <c r="N3716" t="b">
        <f t="shared" si="176"/>
        <v>1</v>
      </c>
      <c r="P3716" s="9" t="str">
        <f t="shared" si="177"/>
        <v>252 John Street,Princeton,NJ</v>
      </c>
      <c r="Q3716" t="str">
        <f t="shared" si="175"/>
        <v>252 JOHN STREET</v>
      </c>
      <c r="R3716" t="e">
        <f>VLOOKUP(Q3716,'[2]2011-Princeton-geocodes.csv'!$A:$A,1,FALSE)</f>
        <v>#N/A</v>
      </c>
    </row>
    <row r="3717" spans="1:18">
      <c r="A3717" s="5">
        <v>3716</v>
      </c>
      <c r="B3717" s="2" t="s">
        <v>2427</v>
      </c>
      <c r="C3717" s="2" t="s">
        <v>254</v>
      </c>
      <c r="D3717" s="2" t="s">
        <v>560</v>
      </c>
      <c r="E3717" s="2" t="s">
        <v>500</v>
      </c>
      <c r="F3717" s="2" t="s">
        <v>353</v>
      </c>
      <c r="G3717" s="2" t="s">
        <v>2422</v>
      </c>
      <c r="H3717" s="2" t="s">
        <v>13</v>
      </c>
      <c r="I3717" s="3" t="b">
        <v>0</v>
      </c>
      <c r="J3717" s="3" t="b">
        <v>0</v>
      </c>
      <c r="K3717" s="2" t="s">
        <v>13</v>
      </c>
      <c r="L3717" s="2" t="s">
        <v>14</v>
      </c>
      <c r="M3717" s="9" t="str">
        <f>IF(ISERROR([1]!GetPart(F3717,"-",1)),F3717,[1]!GetPart(F3717,"-",1))</f>
        <v>240</v>
      </c>
      <c r="N3717" t="b">
        <f t="shared" si="176"/>
        <v>1</v>
      </c>
      <c r="P3717" s="9" t="str">
        <f t="shared" si="177"/>
        <v>240 John Street,Princeton,NJ</v>
      </c>
      <c r="Q3717" t="str">
        <f t="shared" si="175"/>
        <v>240 JOHN STREET</v>
      </c>
      <c r="R3717" t="e">
        <f>VLOOKUP(Q3717,'[2]2011-Princeton-geocodes.csv'!$A:$A,1,FALSE)</f>
        <v>#N/A</v>
      </c>
    </row>
    <row r="3718" spans="1:18">
      <c r="A3718" s="5">
        <v>3717</v>
      </c>
      <c r="B3718" s="2" t="s">
        <v>2427</v>
      </c>
      <c r="C3718" s="2" t="s">
        <v>246</v>
      </c>
      <c r="D3718" s="2" t="s">
        <v>560</v>
      </c>
      <c r="E3718" s="2" t="s">
        <v>196</v>
      </c>
      <c r="F3718" s="2" t="s">
        <v>1171</v>
      </c>
      <c r="G3718" s="2" t="s">
        <v>2422</v>
      </c>
      <c r="H3718" s="2" t="s">
        <v>13</v>
      </c>
      <c r="I3718" s="3" t="b">
        <v>0</v>
      </c>
      <c r="J3718" s="3" t="b">
        <v>0</v>
      </c>
      <c r="K3718" s="2" t="s">
        <v>13</v>
      </c>
      <c r="L3718" s="2" t="s">
        <v>14</v>
      </c>
      <c r="M3718" s="9" t="str">
        <f>IF(ISERROR([1]!GetPart(F3718,"-",1)),F3718,[1]!GetPart(F3718,"-",1))</f>
        <v>248</v>
      </c>
      <c r="N3718" t="b">
        <f t="shared" si="176"/>
        <v>1</v>
      </c>
      <c r="P3718" s="9" t="str">
        <f t="shared" si="177"/>
        <v>248 John Street,Princeton,NJ</v>
      </c>
      <c r="Q3718" t="str">
        <f t="shared" si="175"/>
        <v>248 JOHN STREET</v>
      </c>
      <c r="R3718" t="e">
        <f>VLOOKUP(Q3718,'[2]2011-Princeton-geocodes.csv'!$A:$A,1,FALSE)</f>
        <v>#N/A</v>
      </c>
    </row>
    <row r="3719" spans="1:18">
      <c r="A3719" s="5">
        <v>3718</v>
      </c>
      <c r="B3719" s="2" t="s">
        <v>2427</v>
      </c>
      <c r="C3719" s="2" t="s">
        <v>92</v>
      </c>
      <c r="D3719" s="2" t="s">
        <v>560</v>
      </c>
      <c r="E3719" s="2" t="s">
        <v>500</v>
      </c>
      <c r="F3719" s="2" t="s">
        <v>174</v>
      </c>
      <c r="G3719" s="2" t="s">
        <v>2422</v>
      </c>
      <c r="H3719" s="2" t="s">
        <v>13</v>
      </c>
      <c r="I3719" s="3" t="b">
        <v>0</v>
      </c>
      <c r="J3719" s="3" t="b">
        <v>0</v>
      </c>
      <c r="K3719" s="2" t="s">
        <v>13</v>
      </c>
      <c r="L3719" s="2" t="s">
        <v>14</v>
      </c>
      <c r="M3719" s="9" t="str">
        <f>IF(ISERROR([1]!GetPart(F3719,"-",1)),F3719,[1]!GetPart(F3719,"-",1))</f>
        <v>212</v>
      </c>
      <c r="N3719" t="b">
        <f t="shared" si="176"/>
        <v>1</v>
      </c>
      <c r="P3719" s="9" t="str">
        <f t="shared" si="177"/>
        <v>212 John Street,Princeton,NJ</v>
      </c>
      <c r="Q3719" t="str">
        <f t="shared" si="175"/>
        <v>212 JOHN STREET</v>
      </c>
      <c r="R3719" t="e">
        <f>VLOOKUP(Q3719,'[2]2011-Princeton-geocodes.csv'!$A:$A,1,FALSE)</f>
        <v>#N/A</v>
      </c>
    </row>
    <row r="3720" spans="1:18">
      <c r="A3720" s="5">
        <v>3719</v>
      </c>
      <c r="B3720" s="2" t="s">
        <v>2427</v>
      </c>
      <c r="C3720" s="2" t="s">
        <v>224</v>
      </c>
      <c r="D3720" s="2" t="s">
        <v>560</v>
      </c>
      <c r="E3720" s="2" t="s">
        <v>260</v>
      </c>
      <c r="F3720" s="2" t="s">
        <v>1066</v>
      </c>
      <c r="G3720" s="2" t="s">
        <v>2422</v>
      </c>
      <c r="H3720" s="2" t="s">
        <v>13</v>
      </c>
      <c r="I3720" s="3" t="b">
        <v>0</v>
      </c>
      <c r="J3720" s="3" t="b">
        <v>0</v>
      </c>
      <c r="K3720" s="2" t="s">
        <v>13</v>
      </c>
      <c r="L3720" s="2" t="s">
        <v>14</v>
      </c>
      <c r="M3720" s="9" t="str">
        <f>IF(ISERROR([1]!GetPart(F3720,"-",1)),F3720,[1]!GetPart(F3720,"-",1))</f>
        <v>256</v>
      </c>
      <c r="N3720" t="b">
        <f t="shared" si="176"/>
        <v>1</v>
      </c>
      <c r="P3720" s="9" t="str">
        <f t="shared" si="177"/>
        <v>256 John Street,Princeton,NJ</v>
      </c>
      <c r="Q3720" t="str">
        <f t="shared" si="175"/>
        <v>256 JOHN STREET</v>
      </c>
      <c r="R3720" t="e">
        <f>VLOOKUP(Q3720,'[2]2011-Princeton-geocodes.csv'!$A:$A,1,FALSE)</f>
        <v>#N/A</v>
      </c>
    </row>
    <row r="3721" spans="1:18">
      <c r="A3721" s="5">
        <v>3720</v>
      </c>
      <c r="B3721" s="2" t="s">
        <v>2427</v>
      </c>
      <c r="C3721" s="2" t="s">
        <v>74</v>
      </c>
      <c r="D3721" s="2" t="s">
        <v>560</v>
      </c>
      <c r="E3721" s="2" t="s">
        <v>260</v>
      </c>
      <c r="F3721" s="2" t="s">
        <v>177</v>
      </c>
      <c r="G3721" s="2" t="s">
        <v>2422</v>
      </c>
      <c r="H3721" s="2" t="s">
        <v>13</v>
      </c>
      <c r="I3721" s="3" t="b">
        <v>0</v>
      </c>
      <c r="J3721" s="3" t="b">
        <v>0</v>
      </c>
      <c r="K3721" s="2" t="s">
        <v>13</v>
      </c>
      <c r="L3721" s="2" t="s">
        <v>14</v>
      </c>
      <c r="M3721" s="9" t="str">
        <f>IF(ISERROR([1]!GetPart(F3721,"-",1)),F3721,[1]!GetPart(F3721,"-",1))</f>
        <v>242</v>
      </c>
      <c r="N3721" t="b">
        <f t="shared" si="176"/>
        <v>1</v>
      </c>
      <c r="P3721" s="9" t="str">
        <f t="shared" si="177"/>
        <v>242 John Street,Princeton,NJ</v>
      </c>
      <c r="Q3721" t="str">
        <f t="shared" si="175"/>
        <v>242 JOHN STREET</v>
      </c>
      <c r="R3721" t="e">
        <f>VLOOKUP(Q3721,'[2]2011-Princeton-geocodes.csv'!$A:$A,1,FALSE)</f>
        <v>#N/A</v>
      </c>
    </row>
    <row r="3722" spans="1:18">
      <c r="A3722" s="5">
        <v>3721</v>
      </c>
      <c r="B3722" s="2" t="s">
        <v>2427</v>
      </c>
      <c r="C3722" s="2" t="s">
        <v>253</v>
      </c>
      <c r="D3722" s="2" t="s">
        <v>560</v>
      </c>
      <c r="E3722" s="2" t="s">
        <v>222</v>
      </c>
      <c r="F3722" s="2" t="s">
        <v>2262</v>
      </c>
      <c r="G3722" s="2" t="s">
        <v>2422</v>
      </c>
      <c r="H3722" s="2" t="s">
        <v>13</v>
      </c>
      <c r="I3722" s="3" t="b">
        <v>0</v>
      </c>
      <c r="J3722" s="3" t="b">
        <v>0</v>
      </c>
      <c r="K3722" s="2" t="s">
        <v>13</v>
      </c>
      <c r="L3722" s="2" t="s">
        <v>14</v>
      </c>
      <c r="M3722" s="9" t="str">
        <f>IF(ISERROR([1]!GetPart(F3722,"-",1)),F3722,[1]!GetPart(F3722,"-",1))</f>
        <v>246</v>
      </c>
      <c r="N3722" t="b">
        <f t="shared" si="176"/>
        <v>1</v>
      </c>
      <c r="P3722" s="9" t="str">
        <f t="shared" si="177"/>
        <v>246 John Street,Princeton,NJ</v>
      </c>
      <c r="Q3722" t="str">
        <f t="shared" si="175"/>
        <v>246 JOHN STREET</v>
      </c>
      <c r="R3722" t="e">
        <f>VLOOKUP(Q3722,'[2]2011-Princeton-geocodes.csv'!$A:$A,1,FALSE)</f>
        <v>#N/A</v>
      </c>
    </row>
    <row r="3723" spans="1:18">
      <c r="A3723" s="5">
        <v>3722</v>
      </c>
      <c r="B3723" s="2" t="s">
        <v>2427</v>
      </c>
      <c r="C3723" s="2" t="s">
        <v>52</v>
      </c>
      <c r="D3723" s="2" t="s">
        <v>560</v>
      </c>
      <c r="E3723" s="2" t="s">
        <v>222</v>
      </c>
      <c r="F3723" s="2" t="s">
        <v>350</v>
      </c>
      <c r="G3723" s="2" t="s">
        <v>2422</v>
      </c>
      <c r="H3723" s="2" t="s">
        <v>13</v>
      </c>
      <c r="I3723" s="3" t="b">
        <v>0</v>
      </c>
      <c r="J3723" s="3" t="b">
        <v>0</v>
      </c>
      <c r="K3723" s="2" t="s">
        <v>13</v>
      </c>
      <c r="L3723" s="2" t="s">
        <v>14</v>
      </c>
      <c r="M3723" s="9" t="str">
        <f>IF(ISERROR([1]!GetPart(F3723,"-",1)),F3723,[1]!GetPart(F3723,"-",1))</f>
        <v>250</v>
      </c>
      <c r="N3723" t="b">
        <f t="shared" si="176"/>
        <v>1</v>
      </c>
      <c r="P3723" s="9" t="str">
        <f t="shared" si="177"/>
        <v>250 John Street,Princeton,NJ</v>
      </c>
      <c r="Q3723" t="str">
        <f t="shared" si="175"/>
        <v>250 JOHN STREET</v>
      </c>
      <c r="R3723" t="e">
        <f>VLOOKUP(Q3723,'[2]2011-Princeton-geocodes.csv'!$A:$A,1,FALSE)</f>
        <v>#N/A</v>
      </c>
    </row>
    <row r="3724" spans="1:18">
      <c r="A3724" s="5">
        <v>3723</v>
      </c>
      <c r="B3724" s="2" t="s">
        <v>2427</v>
      </c>
      <c r="C3724" s="2" t="s">
        <v>286</v>
      </c>
      <c r="D3724" s="2" t="s">
        <v>560</v>
      </c>
      <c r="E3724" s="2" t="s">
        <v>500</v>
      </c>
      <c r="F3724" s="2" t="s">
        <v>1051</v>
      </c>
      <c r="G3724" s="2" t="s">
        <v>2422</v>
      </c>
      <c r="H3724" s="2" t="s">
        <v>13</v>
      </c>
      <c r="I3724" s="3" t="b">
        <v>0</v>
      </c>
      <c r="J3724" s="3" t="b">
        <v>0</v>
      </c>
      <c r="K3724" s="2" t="s">
        <v>13</v>
      </c>
      <c r="L3724" s="2" t="s">
        <v>14</v>
      </c>
      <c r="M3724" s="9" t="str">
        <f>IF(ISERROR([1]!GetPart(F3724,"-",1)),F3724,[1]!GetPart(F3724,"-",1))</f>
        <v>238</v>
      </c>
      <c r="N3724" t="b">
        <f t="shared" si="176"/>
        <v>1</v>
      </c>
      <c r="P3724" s="9" t="str">
        <f t="shared" si="177"/>
        <v>238 John Street,Princeton,NJ</v>
      </c>
      <c r="Q3724" t="str">
        <f t="shared" si="175"/>
        <v>238 JOHN STREET</v>
      </c>
      <c r="R3724" t="e">
        <f>VLOOKUP(Q3724,'[2]2011-Princeton-geocodes.csv'!$A:$A,1,FALSE)</f>
        <v>#N/A</v>
      </c>
    </row>
    <row r="3725" spans="1:18">
      <c r="A3725" s="5">
        <v>3724</v>
      </c>
      <c r="B3725" s="2" t="s">
        <v>2427</v>
      </c>
      <c r="C3725" s="2" t="s">
        <v>62</v>
      </c>
      <c r="D3725" s="2" t="s">
        <v>560</v>
      </c>
      <c r="E3725" s="2" t="s">
        <v>500</v>
      </c>
      <c r="F3725" s="2" t="s">
        <v>590</v>
      </c>
      <c r="G3725" s="2" t="s">
        <v>2422</v>
      </c>
      <c r="H3725" s="2" t="s">
        <v>13</v>
      </c>
      <c r="I3725" s="3" t="b">
        <v>0</v>
      </c>
      <c r="J3725" s="3" t="b">
        <v>0</v>
      </c>
      <c r="K3725" s="2" t="s">
        <v>13</v>
      </c>
      <c r="L3725" s="2" t="s">
        <v>14</v>
      </c>
      <c r="M3725" s="9" t="str">
        <f>IF(ISERROR([1]!GetPart(F3725,"-",1)),F3725,[1]!GetPart(F3725,"-",1))</f>
        <v>224</v>
      </c>
      <c r="N3725" t="b">
        <f t="shared" si="176"/>
        <v>1</v>
      </c>
      <c r="P3725" s="9" t="str">
        <f t="shared" si="177"/>
        <v>224 John Street,Princeton,NJ</v>
      </c>
      <c r="Q3725" t="str">
        <f t="shared" si="175"/>
        <v>224 JOHN STREET</v>
      </c>
      <c r="R3725" t="e">
        <f>VLOOKUP(Q3725,'[2]2011-Princeton-geocodes.csv'!$A:$A,1,FALSE)</f>
        <v>#N/A</v>
      </c>
    </row>
    <row r="3726" spans="1:18">
      <c r="A3726" s="5">
        <v>3725</v>
      </c>
      <c r="B3726" s="2" t="s">
        <v>2427</v>
      </c>
      <c r="C3726" s="2" t="s">
        <v>65</v>
      </c>
      <c r="D3726" s="2" t="s">
        <v>560</v>
      </c>
      <c r="E3726" s="2" t="s">
        <v>500</v>
      </c>
      <c r="F3726" s="2" t="s">
        <v>359</v>
      </c>
      <c r="G3726" s="2" t="s">
        <v>2422</v>
      </c>
      <c r="H3726" s="2" t="s">
        <v>13</v>
      </c>
      <c r="I3726" s="3" t="b">
        <v>0</v>
      </c>
      <c r="J3726" s="3" t="b">
        <v>0</v>
      </c>
      <c r="K3726" s="2" t="s">
        <v>13</v>
      </c>
      <c r="L3726" s="2" t="s">
        <v>14</v>
      </c>
      <c r="M3726" s="9" t="str">
        <f>IF(ISERROR([1]!GetPart(F3726,"-",1)),F3726,[1]!GetPart(F3726,"-",1))</f>
        <v>220</v>
      </c>
      <c r="N3726" t="b">
        <f t="shared" si="176"/>
        <v>1</v>
      </c>
      <c r="P3726" s="9" t="str">
        <f t="shared" si="177"/>
        <v>220 John Street,Princeton,NJ</v>
      </c>
      <c r="Q3726" t="str">
        <f t="shared" si="175"/>
        <v>220 JOHN STREET</v>
      </c>
      <c r="R3726" t="e">
        <f>VLOOKUP(Q3726,'[2]2011-Princeton-geocodes.csv'!$A:$A,1,FALSE)</f>
        <v>#N/A</v>
      </c>
    </row>
    <row r="3727" spans="1:18">
      <c r="A3727" s="5">
        <v>3726</v>
      </c>
      <c r="B3727" s="2" t="s">
        <v>2427</v>
      </c>
      <c r="C3727" s="2" t="s">
        <v>70</v>
      </c>
      <c r="D3727" s="2" t="s">
        <v>560</v>
      </c>
      <c r="E3727" s="2" t="s">
        <v>500</v>
      </c>
      <c r="F3727" s="2" t="s">
        <v>174</v>
      </c>
      <c r="G3727" s="2" t="s">
        <v>2422</v>
      </c>
      <c r="H3727" s="2" t="s">
        <v>13</v>
      </c>
      <c r="I3727" s="3" t="b">
        <v>0</v>
      </c>
      <c r="J3727" s="3" t="b">
        <v>0</v>
      </c>
      <c r="K3727" s="2" t="s">
        <v>13</v>
      </c>
      <c r="L3727" s="2" t="s">
        <v>14</v>
      </c>
      <c r="M3727" s="9" t="str">
        <f>IF(ISERROR([1]!GetPart(F3727,"-",1)),F3727,[1]!GetPart(F3727,"-",1))</f>
        <v>212</v>
      </c>
      <c r="N3727" t="b">
        <f t="shared" si="176"/>
        <v>1</v>
      </c>
      <c r="P3727" s="9" t="str">
        <f t="shared" si="177"/>
        <v>212 John Street,Princeton,NJ</v>
      </c>
      <c r="Q3727" t="str">
        <f t="shared" si="175"/>
        <v>212 JOHN STREET</v>
      </c>
      <c r="R3727" t="e">
        <f>VLOOKUP(Q3727,'[2]2011-Princeton-geocodes.csv'!$A:$A,1,FALSE)</f>
        <v>#N/A</v>
      </c>
    </row>
    <row r="3728" spans="1:18">
      <c r="A3728" s="5">
        <v>3727</v>
      </c>
      <c r="B3728" s="2" t="s">
        <v>2427</v>
      </c>
      <c r="C3728" s="2" t="s">
        <v>67</v>
      </c>
      <c r="D3728" s="2" t="s">
        <v>560</v>
      </c>
      <c r="E3728" s="2" t="s">
        <v>108</v>
      </c>
      <c r="F3728" s="2" t="s">
        <v>175</v>
      </c>
      <c r="G3728" s="2" t="s">
        <v>2422</v>
      </c>
      <c r="H3728" s="2" t="s">
        <v>13</v>
      </c>
      <c r="I3728" s="3" t="b">
        <v>0</v>
      </c>
      <c r="J3728" s="3" t="b">
        <v>0</v>
      </c>
      <c r="K3728" s="2" t="s">
        <v>13</v>
      </c>
      <c r="L3728" s="2" t="s">
        <v>14</v>
      </c>
      <c r="M3728" s="9" t="str">
        <f>IF(ISERROR([1]!GetPart(F3728,"-",1)),F3728,[1]!GetPart(F3728,"-",1))</f>
        <v>216</v>
      </c>
      <c r="N3728" t="b">
        <f t="shared" si="176"/>
        <v>1</v>
      </c>
      <c r="P3728" s="9" t="str">
        <f t="shared" si="177"/>
        <v>216 John Street,Princeton,NJ</v>
      </c>
      <c r="Q3728" t="str">
        <f t="shared" si="175"/>
        <v>216 JOHN STREET</v>
      </c>
      <c r="R3728" t="e">
        <f>VLOOKUP(Q3728,'[2]2011-Princeton-geocodes.csv'!$A:$A,1,FALSE)</f>
        <v>#N/A</v>
      </c>
    </row>
    <row r="3729" spans="1:18">
      <c r="A3729" s="5">
        <v>3728</v>
      </c>
      <c r="B3729" s="2" t="s">
        <v>2427</v>
      </c>
      <c r="C3729" s="2" t="s">
        <v>89</v>
      </c>
      <c r="D3729" s="2" t="s">
        <v>560</v>
      </c>
      <c r="E3729" s="2" t="s">
        <v>230</v>
      </c>
      <c r="F3729" s="2" t="s">
        <v>1050</v>
      </c>
      <c r="G3729" s="2" t="s">
        <v>2422</v>
      </c>
      <c r="H3729" s="2" t="s">
        <v>13</v>
      </c>
      <c r="I3729" s="3" t="b">
        <v>0</v>
      </c>
      <c r="J3729" s="3" t="b">
        <v>0</v>
      </c>
      <c r="K3729" s="2" t="s">
        <v>13</v>
      </c>
      <c r="L3729" s="2" t="s">
        <v>14</v>
      </c>
      <c r="M3729" s="9" t="str">
        <f>IF(ISERROR([1]!GetPart(F3729,"-",1)),F3729,[1]!GetPart(F3729,"-",1))</f>
        <v>200</v>
      </c>
      <c r="N3729" t="b">
        <f t="shared" si="176"/>
        <v>1</v>
      </c>
      <c r="P3729" s="9" t="str">
        <f t="shared" si="177"/>
        <v>200 John Street,Princeton,NJ</v>
      </c>
      <c r="Q3729" t="str">
        <f t="shared" si="175"/>
        <v>200 JOHN STREET</v>
      </c>
      <c r="R3729" t="e">
        <f>VLOOKUP(Q3729,'[2]2011-Princeton-geocodes.csv'!$A:$A,1,FALSE)</f>
        <v>#N/A</v>
      </c>
    </row>
    <row r="3730" spans="1:18">
      <c r="A3730" s="5">
        <v>3729</v>
      </c>
      <c r="B3730" s="2" t="s">
        <v>2427</v>
      </c>
      <c r="C3730" s="2" t="s">
        <v>78</v>
      </c>
      <c r="D3730" s="2" t="s">
        <v>560</v>
      </c>
      <c r="E3730" s="2" t="s">
        <v>152</v>
      </c>
      <c r="F3730" s="2" t="s">
        <v>591</v>
      </c>
      <c r="G3730" s="2" t="s">
        <v>2422</v>
      </c>
      <c r="H3730" s="2" t="s">
        <v>13</v>
      </c>
      <c r="I3730" s="3" t="b">
        <v>0</v>
      </c>
      <c r="J3730" s="3" t="b">
        <v>0</v>
      </c>
      <c r="K3730" s="2" t="s">
        <v>13</v>
      </c>
      <c r="L3730" s="2" t="s">
        <v>14</v>
      </c>
      <c r="M3730" s="9" t="str">
        <f>IF(ISERROR([1]!GetPart(F3730,"-",1)),F3730,[1]!GetPart(F3730,"-",1))</f>
        <v>232</v>
      </c>
      <c r="N3730" t="b">
        <f t="shared" si="176"/>
        <v>1</v>
      </c>
      <c r="P3730" s="9" t="str">
        <f t="shared" si="177"/>
        <v>232 John Street,Princeton,NJ</v>
      </c>
      <c r="Q3730" t="str">
        <f t="shared" si="175"/>
        <v>232 JOHN STREET</v>
      </c>
      <c r="R3730" t="e">
        <f>VLOOKUP(Q3730,'[2]2011-Princeton-geocodes.csv'!$A:$A,1,FALSE)</f>
        <v>#N/A</v>
      </c>
    </row>
    <row r="3731" spans="1:18">
      <c r="A3731" s="5">
        <v>3730</v>
      </c>
      <c r="B3731" s="2" t="s">
        <v>2427</v>
      </c>
      <c r="C3731" s="2" t="s">
        <v>241</v>
      </c>
      <c r="D3731" s="2" t="s">
        <v>560</v>
      </c>
      <c r="E3731" s="2" t="s">
        <v>196</v>
      </c>
      <c r="F3731" s="2" t="s">
        <v>1613</v>
      </c>
      <c r="G3731" s="2" t="s">
        <v>2422</v>
      </c>
      <c r="H3731" s="2" t="s">
        <v>13</v>
      </c>
      <c r="I3731" s="3" t="b">
        <v>0</v>
      </c>
      <c r="J3731" s="3" t="b">
        <v>0</v>
      </c>
      <c r="K3731" s="2" t="s">
        <v>13</v>
      </c>
      <c r="L3731" s="2" t="s">
        <v>14</v>
      </c>
      <c r="M3731" s="9" t="str">
        <f>IF(ISERROR([1]!GetPart(F3731,"-",1)),F3731,[1]!GetPart(F3731,"-",1))</f>
        <v>244</v>
      </c>
      <c r="N3731" t="b">
        <f t="shared" si="176"/>
        <v>1</v>
      </c>
      <c r="P3731" s="9" t="str">
        <f t="shared" si="177"/>
        <v>244 John Street,Princeton,NJ</v>
      </c>
      <c r="Q3731" t="str">
        <f t="shared" si="175"/>
        <v>244 JOHN STREET</v>
      </c>
      <c r="R3731" t="e">
        <f>VLOOKUP(Q3731,'[2]2011-Princeton-geocodes.csv'!$A:$A,1,FALSE)</f>
        <v>#N/A</v>
      </c>
    </row>
    <row r="3732" spans="1:18">
      <c r="A3732" s="5">
        <v>3731</v>
      </c>
      <c r="B3732" s="2" t="s">
        <v>2427</v>
      </c>
      <c r="C3732" s="2" t="s">
        <v>12</v>
      </c>
      <c r="D3732" s="2" t="s">
        <v>560</v>
      </c>
      <c r="E3732" s="2" t="s">
        <v>156</v>
      </c>
      <c r="F3732" s="2" t="s">
        <v>171</v>
      </c>
      <c r="G3732" s="2" t="s">
        <v>2422</v>
      </c>
      <c r="H3732" s="2" t="s">
        <v>13</v>
      </c>
      <c r="I3732" s="3" t="b">
        <v>0</v>
      </c>
      <c r="J3732" s="3" t="b">
        <v>0</v>
      </c>
      <c r="K3732" s="2" t="s">
        <v>13</v>
      </c>
      <c r="L3732" s="2" t="s">
        <v>14</v>
      </c>
      <c r="M3732" s="9" t="str">
        <f>IF(ISERROR([1]!GetPart(F3732,"-",1)),F3732,[1]!GetPart(F3732,"-",1))</f>
        <v>188</v>
      </c>
      <c r="N3732" t="b">
        <f t="shared" si="176"/>
        <v>1</v>
      </c>
      <c r="P3732" s="9" t="str">
        <f t="shared" si="177"/>
        <v>188 John Street,Princeton,NJ</v>
      </c>
      <c r="Q3732" t="str">
        <f t="shared" si="175"/>
        <v>188 JOHN STREET</v>
      </c>
      <c r="R3732" t="e">
        <f>VLOOKUP(Q3732,'[2]2011-Princeton-geocodes.csv'!$A:$A,1,FALSE)</f>
        <v>#N/A</v>
      </c>
    </row>
    <row r="3733" spans="1:18">
      <c r="A3733" s="5">
        <v>3732</v>
      </c>
      <c r="B3733" s="2" t="s">
        <v>2049</v>
      </c>
      <c r="C3733" s="2" t="s">
        <v>273</v>
      </c>
      <c r="D3733" s="2" t="s">
        <v>560</v>
      </c>
      <c r="E3733" s="2" t="s">
        <v>194</v>
      </c>
      <c r="F3733" s="2" t="s">
        <v>403</v>
      </c>
      <c r="G3733" s="2" t="s">
        <v>2422</v>
      </c>
      <c r="H3733" s="2" t="s">
        <v>13</v>
      </c>
      <c r="I3733" s="3" t="b">
        <v>0</v>
      </c>
      <c r="J3733" s="3" t="b">
        <v>0</v>
      </c>
      <c r="K3733" s="2" t="s">
        <v>13</v>
      </c>
      <c r="L3733" s="2" t="s">
        <v>14</v>
      </c>
      <c r="M3733" s="9" t="str">
        <f>IF(ISERROR([1]!GetPart(F3733,"-",1)),F3733,[1]!GetPart(F3733,"-",1))</f>
        <v>123</v>
      </c>
      <c r="N3733" t="b">
        <f t="shared" si="176"/>
        <v>1</v>
      </c>
      <c r="P3733" s="9" t="str">
        <f t="shared" si="177"/>
        <v>123 John Street,Princeton,NJ</v>
      </c>
      <c r="Q3733" t="str">
        <f t="shared" si="175"/>
        <v>123 JOHN STREET</v>
      </c>
      <c r="R3733" t="e">
        <f>VLOOKUP(Q3733,'[2]2011-Princeton-geocodes.csv'!$A:$A,1,FALSE)</f>
        <v>#N/A</v>
      </c>
    </row>
    <row r="3734" spans="1:18">
      <c r="A3734" s="5">
        <v>3733</v>
      </c>
      <c r="B3734" s="2" t="s">
        <v>2049</v>
      </c>
      <c r="C3734" s="2" t="s">
        <v>249</v>
      </c>
      <c r="D3734" s="2" t="s">
        <v>560</v>
      </c>
      <c r="E3734" s="2" t="s">
        <v>500</v>
      </c>
      <c r="F3734" s="2" t="s">
        <v>648</v>
      </c>
      <c r="G3734" s="2" t="s">
        <v>2422</v>
      </c>
      <c r="H3734" s="2" t="s">
        <v>13</v>
      </c>
      <c r="I3734" s="3" t="b">
        <v>0</v>
      </c>
      <c r="J3734" s="3" t="b">
        <v>0</v>
      </c>
      <c r="K3734" s="2" t="s">
        <v>13</v>
      </c>
      <c r="L3734" s="2" t="s">
        <v>14</v>
      </c>
      <c r="M3734" s="9" t="str">
        <f>IF(ISERROR([1]!GetPart(F3734,"-",1)),F3734,[1]!GetPart(F3734,"-",1))</f>
        <v>131</v>
      </c>
      <c r="N3734" t="b">
        <f t="shared" si="176"/>
        <v>1</v>
      </c>
      <c r="P3734" s="9" t="str">
        <f t="shared" si="177"/>
        <v>131 John Street,Princeton,NJ</v>
      </c>
      <c r="Q3734" t="str">
        <f t="shared" si="175"/>
        <v>131 JOHN STREET</v>
      </c>
      <c r="R3734" t="e">
        <f>VLOOKUP(Q3734,'[2]2011-Princeton-geocodes.csv'!$A:$A,1,FALSE)</f>
        <v>#N/A</v>
      </c>
    </row>
    <row r="3735" spans="1:18">
      <c r="A3735" s="5">
        <v>3734</v>
      </c>
      <c r="B3735" s="2" t="s">
        <v>2049</v>
      </c>
      <c r="C3735" s="2" t="s">
        <v>370</v>
      </c>
      <c r="D3735" s="2" t="s">
        <v>560</v>
      </c>
      <c r="E3735" s="2" t="s">
        <v>111</v>
      </c>
      <c r="F3735" s="2" t="s">
        <v>376</v>
      </c>
      <c r="G3735" s="2" t="s">
        <v>2422</v>
      </c>
      <c r="H3735" s="2" t="s">
        <v>13</v>
      </c>
      <c r="I3735" s="3" t="b">
        <v>0</v>
      </c>
      <c r="J3735" s="3" t="b">
        <v>0</v>
      </c>
      <c r="K3735" s="2" t="s">
        <v>13</v>
      </c>
      <c r="L3735" s="2" t="s">
        <v>14</v>
      </c>
      <c r="M3735" s="9" t="str">
        <f>IF(ISERROR([1]!GetPart(F3735,"-",1)),F3735,[1]!GetPart(F3735,"-",1))</f>
        <v>135</v>
      </c>
      <c r="N3735" t="b">
        <f t="shared" si="176"/>
        <v>1</v>
      </c>
      <c r="P3735" s="9" t="str">
        <f t="shared" si="177"/>
        <v>135 John Street,Princeton,NJ</v>
      </c>
      <c r="Q3735" t="str">
        <f t="shared" si="175"/>
        <v>135 JOHN STREET</v>
      </c>
      <c r="R3735" t="e">
        <f>VLOOKUP(Q3735,'[2]2011-Princeton-geocodes.csv'!$A:$A,1,FALSE)</f>
        <v>#N/A</v>
      </c>
    </row>
    <row r="3736" spans="1:18">
      <c r="A3736" s="5">
        <v>3735</v>
      </c>
      <c r="B3736" s="2" t="s">
        <v>2049</v>
      </c>
      <c r="C3736" s="2" t="s">
        <v>440</v>
      </c>
      <c r="D3736" s="2" t="s">
        <v>560</v>
      </c>
      <c r="E3736" s="2" t="s">
        <v>222</v>
      </c>
      <c r="F3736" s="2" t="s">
        <v>716</v>
      </c>
      <c r="G3736" s="2" t="s">
        <v>2422</v>
      </c>
      <c r="H3736" s="2" t="s">
        <v>13</v>
      </c>
      <c r="I3736" s="3" t="b">
        <v>0</v>
      </c>
      <c r="J3736" s="3" t="b">
        <v>0</v>
      </c>
      <c r="K3736" s="2" t="s">
        <v>13</v>
      </c>
      <c r="L3736" s="2" t="s">
        <v>14</v>
      </c>
      <c r="M3736" s="9" t="str">
        <f>IF(ISERROR([1]!GetPart(F3736,"-",1)),F3736,[1]!GetPart(F3736,"-",1))</f>
        <v>125</v>
      </c>
      <c r="N3736" t="b">
        <f t="shared" si="176"/>
        <v>1</v>
      </c>
      <c r="P3736" s="9" t="str">
        <f t="shared" si="177"/>
        <v>125 John Street,Princeton,NJ</v>
      </c>
      <c r="Q3736" t="str">
        <f t="shared" si="175"/>
        <v>125 JOHN STREET</v>
      </c>
      <c r="R3736" t="e">
        <f>VLOOKUP(Q3736,'[2]2011-Princeton-geocodes.csv'!$A:$A,1,FALSE)</f>
        <v>#N/A</v>
      </c>
    </row>
    <row r="3737" spans="1:18">
      <c r="A3737" s="5">
        <v>3736</v>
      </c>
      <c r="B3737" s="2" t="s">
        <v>2049</v>
      </c>
      <c r="C3737" s="2" t="s">
        <v>323</v>
      </c>
      <c r="D3737" s="2" t="s">
        <v>560</v>
      </c>
      <c r="E3737" s="2" t="s">
        <v>196</v>
      </c>
      <c r="F3737" s="2" t="s">
        <v>376</v>
      </c>
      <c r="G3737" s="2" t="s">
        <v>2422</v>
      </c>
      <c r="H3737" s="2" t="s">
        <v>13</v>
      </c>
      <c r="I3737" s="3" t="b">
        <v>0</v>
      </c>
      <c r="J3737" s="3" t="b">
        <v>0</v>
      </c>
      <c r="K3737" s="2" t="s">
        <v>13</v>
      </c>
      <c r="L3737" s="2" t="s">
        <v>14</v>
      </c>
      <c r="M3737" s="9" t="str">
        <f>IF(ISERROR([1]!GetPart(F3737,"-",1)),F3737,[1]!GetPart(F3737,"-",1))</f>
        <v>135</v>
      </c>
      <c r="N3737" t="b">
        <f t="shared" si="176"/>
        <v>1</v>
      </c>
      <c r="P3737" s="9" t="str">
        <f t="shared" si="177"/>
        <v>135 John Street,Princeton,NJ</v>
      </c>
      <c r="Q3737" t="str">
        <f t="shared" si="175"/>
        <v>135 JOHN STREET</v>
      </c>
      <c r="R3737" t="e">
        <f>VLOOKUP(Q3737,'[2]2011-Princeton-geocodes.csv'!$A:$A,1,FALSE)</f>
        <v>#N/A</v>
      </c>
    </row>
    <row r="3738" spans="1:18">
      <c r="A3738" s="5">
        <v>3737</v>
      </c>
      <c r="B3738" s="2" t="s">
        <v>634</v>
      </c>
      <c r="C3738" s="2" t="s">
        <v>291</v>
      </c>
      <c r="D3738" s="2" t="s">
        <v>560</v>
      </c>
      <c r="E3738" s="2" t="s">
        <v>92</v>
      </c>
      <c r="F3738" s="2" t="s">
        <v>375</v>
      </c>
      <c r="G3738" s="2" t="s">
        <v>2422</v>
      </c>
      <c r="H3738" s="2" t="s">
        <v>13</v>
      </c>
      <c r="I3738" s="3" t="b">
        <v>0</v>
      </c>
      <c r="J3738" s="3" t="b">
        <v>0</v>
      </c>
      <c r="K3738" s="2" t="s">
        <v>13</v>
      </c>
      <c r="L3738" s="2" t="s">
        <v>14</v>
      </c>
      <c r="M3738" s="9" t="str">
        <f>IF(ISERROR([1]!GetPart(F3738,"-",1)),F3738,[1]!GetPart(F3738,"-",1))</f>
        <v>155</v>
      </c>
      <c r="N3738" t="b">
        <f t="shared" si="176"/>
        <v>1</v>
      </c>
      <c r="P3738" s="9" t="str">
        <f t="shared" si="177"/>
        <v>155 John Street,Princeton,NJ</v>
      </c>
      <c r="Q3738" t="str">
        <f t="shared" si="175"/>
        <v>155 JOHN STREET</v>
      </c>
      <c r="R3738" t="e">
        <f>VLOOKUP(Q3738,'[2]2011-Princeton-geocodes.csv'!$A:$A,1,FALSE)</f>
        <v>#N/A</v>
      </c>
    </row>
    <row r="3739" spans="1:18">
      <c r="A3739" s="5">
        <v>3738</v>
      </c>
      <c r="B3739" s="2" t="s">
        <v>634</v>
      </c>
      <c r="C3739" s="2" t="s">
        <v>259</v>
      </c>
      <c r="D3739" s="2" t="s">
        <v>560</v>
      </c>
      <c r="E3739" s="2" t="s">
        <v>111</v>
      </c>
      <c r="F3739" s="2" t="s">
        <v>712</v>
      </c>
      <c r="G3739" s="2" t="s">
        <v>2422</v>
      </c>
      <c r="H3739" s="2" t="s">
        <v>13</v>
      </c>
      <c r="I3739" s="3" t="b">
        <v>0</v>
      </c>
      <c r="J3739" s="3" t="b">
        <v>0</v>
      </c>
      <c r="K3739" s="2" t="s">
        <v>13</v>
      </c>
      <c r="L3739" s="2" t="s">
        <v>14</v>
      </c>
      <c r="M3739" s="9" t="str">
        <f>IF(ISERROR([1]!GetPart(F3739,"-",1)),F3739,[1]!GetPart(F3739,"-",1))</f>
        <v>143</v>
      </c>
      <c r="N3739" t="b">
        <f t="shared" si="176"/>
        <v>1</v>
      </c>
      <c r="P3739" s="9" t="str">
        <f t="shared" si="177"/>
        <v>143 John Street,Princeton,NJ</v>
      </c>
      <c r="Q3739" t="str">
        <f t="shared" si="175"/>
        <v>143 JOHN STREET</v>
      </c>
      <c r="R3739" t="e">
        <f>VLOOKUP(Q3739,'[2]2011-Princeton-geocodes.csv'!$A:$A,1,FALSE)</f>
        <v>#N/A</v>
      </c>
    </row>
    <row r="3740" spans="1:18">
      <c r="A3740" s="5">
        <v>3739</v>
      </c>
      <c r="B3740" s="2" t="s">
        <v>634</v>
      </c>
      <c r="C3740" s="2" t="s">
        <v>280</v>
      </c>
      <c r="D3740" s="2" t="s">
        <v>560</v>
      </c>
      <c r="E3740" s="2" t="s">
        <v>196</v>
      </c>
      <c r="F3740" s="2" t="s">
        <v>650</v>
      </c>
      <c r="G3740" s="2" t="s">
        <v>2422</v>
      </c>
      <c r="H3740" s="2" t="s">
        <v>13</v>
      </c>
      <c r="I3740" s="3" t="b">
        <v>0</v>
      </c>
      <c r="J3740" s="3" t="b">
        <v>0</v>
      </c>
      <c r="K3740" s="2" t="s">
        <v>13</v>
      </c>
      <c r="L3740" s="2" t="s">
        <v>14</v>
      </c>
      <c r="M3740" s="9" t="str">
        <f>IF(ISERROR([1]!GetPart(F3740,"-",1)),F3740,[1]!GetPart(F3740,"-",1))</f>
        <v>141</v>
      </c>
      <c r="N3740" t="b">
        <f t="shared" si="176"/>
        <v>1</v>
      </c>
      <c r="P3740" s="9" t="str">
        <f t="shared" si="177"/>
        <v>141 John Street,Princeton,NJ</v>
      </c>
      <c r="Q3740" t="str">
        <f t="shared" si="175"/>
        <v>141 JOHN STREET</v>
      </c>
      <c r="R3740" t="e">
        <f>VLOOKUP(Q3740,'[2]2011-Princeton-geocodes.csv'!$A:$A,1,FALSE)</f>
        <v>#N/A</v>
      </c>
    </row>
    <row r="3741" spans="1:18">
      <c r="A3741" s="5">
        <v>3740</v>
      </c>
      <c r="B3741" s="2" t="s">
        <v>634</v>
      </c>
      <c r="C3741" s="2" t="s">
        <v>537</v>
      </c>
      <c r="D3741" s="2" t="s">
        <v>560</v>
      </c>
      <c r="E3741" s="2" t="s">
        <v>482</v>
      </c>
      <c r="F3741" s="2" t="s">
        <v>1407</v>
      </c>
      <c r="G3741" s="2" t="s">
        <v>2422</v>
      </c>
      <c r="H3741" s="2" t="s">
        <v>13</v>
      </c>
      <c r="I3741" s="3" t="b">
        <v>0</v>
      </c>
      <c r="J3741" s="3" t="b">
        <v>0</v>
      </c>
      <c r="K3741" s="2" t="s">
        <v>13</v>
      </c>
      <c r="L3741" s="2" t="s">
        <v>14</v>
      </c>
      <c r="M3741" s="9" t="str">
        <f>IF(ISERROR([1]!GetPart(F3741,"-",1)),F3741,[1]!GetPart(F3741,"-",1))</f>
        <v>145</v>
      </c>
      <c r="N3741" t="b">
        <f t="shared" si="176"/>
        <v>1</v>
      </c>
      <c r="P3741" s="9" t="str">
        <f t="shared" si="177"/>
        <v>145 John Street,Princeton,NJ</v>
      </c>
      <c r="Q3741" t="str">
        <f t="shared" si="175"/>
        <v>145 JOHN STREET</v>
      </c>
      <c r="R3741" t="e">
        <f>VLOOKUP(Q3741,'[2]2011-Princeton-geocodes.csv'!$A:$A,1,FALSE)</f>
        <v>#N/A</v>
      </c>
    </row>
    <row r="3742" spans="1:18">
      <c r="A3742" s="5">
        <v>3741</v>
      </c>
      <c r="B3742" s="2" t="s">
        <v>634</v>
      </c>
      <c r="C3742" s="2" t="s">
        <v>283</v>
      </c>
      <c r="D3742" s="2" t="s">
        <v>560</v>
      </c>
      <c r="E3742" s="2" t="s">
        <v>194</v>
      </c>
      <c r="F3742" s="2" t="s">
        <v>1185</v>
      </c>
      <c r="G3742" s="2" t="s">
        <v>2422</v>
      </c>
      <c r="H3742" s="2" t="s">
        <v>13</v>
      </c>
      <c r="I3742" s="3" t="b">
        <v>0</v>
      </c>
      <c r="J3742" s="3" t="b">
        <v>0</v>
      </c>
      <c r="K3742" s="2" t="s">
        <v>13</v>
      </c>
      <c r="L3742" s="2" t="s">
        <v>14</v>
      </c>
      <c r="M3742" s="9" t="str">
        <f>IF(ISERROR([1]!GetPart(F3742,"-",1)),F3742,[1]!GetPart(F3742,"-",1))</f>
        <v>159</v>
      </c>
      <c r="N3742" t="b">
        <f t="shared" si="176"/>
        <v>1</v>
      </c>
      <c r="P3742" s="9" t="str">
        <f t="shared" si="177"/>
        <v>159 John Street,Princeton,NJ</v>
      </c>
      <c r="Q3742" t="str">
        <f t="shared" si="175"/>
        <v>159 JOHN STREET</v>
      </c>
      <c r="R3742" t="e">
        <f>VLOOKUP(Q3742,'[2]2011-Princeton-geocodes.csv'!$A:$A,1,FALSE)</f>
        <v>#N/A</v>
      </c>
    </row>
    <row r="3743" spans="1:18">
      <c r="A3743" s="5">
        <v>3742</v>
      </c>
      <c r="B3743" s="2" t="s">
        <v>634</v>
      </c>
      <c r="C3743" s="2" t="s">
        <v>251</v>
      </c>
      <c r="D3743" s="2" t="s">
        <v>560</v>
      </c>
      <c r="E3743" s="2" t="s">
        <v>500</v>
      </c>
      <c r="F3743" s="2" t="s">
        <v>424</v>
      </c>
      <c r="G3743" s="2" t="s">
        <v>2422</v>
      </c>
      <c r="H3743" s="2" t="s">
        <v>13</v>
      </c>
      <c r="I3743" s="3" t="b">
        <v>0</v>
      </c>
      <c r="J3743" s="3" t="b">
        <v>0</v>
      </c>
      <c r="K3743" s="2" t="s">
        <v>13</v>
      </c>
      <c r="L3743" s="2" t="s">
        <v>14</v>
      </c>
      <c r="M3743" s="9" t="str">
        <f>IF(ISERROR([1]!GetPart(F3743,"-",1)),F3743,[1]!GetPart(F3743,"-",1))</f>
        <v>161</v>
      </c>
      <c r="N3743" t="b">
        <f t="shared" si="176"/>
        <v>1</v>
      </c>
      <c r="P3743" s="9" t="str">
        <f t="shared" si="177"/>
        <v>161 John Street,Princeton,NJ</v>
      </c>
      <c r="Q3743" t="str">
        <f t="shared" si="175"/>
        <v>161 JOHN STREET</v>
      </c>
      <c r="R3743" t="e">
        <f>VLOOKUP(Q3743,'[2]2011-Princeton-geocodes.csv'!$A:$A,1,FALSE)</f>
        <v>#N/A</v>
      </c>
    </row>
    <row r="3744" spans="1:18">
      <c r="A3744" s="5">
        <v>3743</v>
      </c>
      <c r="B3744" s="2" t="s">
        <v>634</v>
      </c>
      <c r="C3744" s="2" t="s">
        <v>256</v>
      </c>
      <c r="D3744" s="2" t="s">
        <v>560</v>
      </c>
      <c r="E3744" s="2" t="s">
        <v>500</v>
      </c>
      <c r="F3744" s="2" t="s">
        <v>374</v>
      </c>
      <c r="G3744" s="2" t="s">
        <v>2422</v>
      </c>
      <c r="H3744" s="2" t="s">
        <v>13</v>
      </c>
      <c r="I3744" s="3" t="b">
        <v>0</v>
      </c>
      <c r="J3744" s="3" t="b">
        <v>0</v>
      </c>
      <c r="K3744" s="2" t="s">
        <v>13</v>
      </c>
      <c r="L3744" s="2" t="s">
        <v>14</v>
      </c>
      <c r="M3744" s="9" t="str">
        <f>IF(ISERROR([1]!GetPart(F3744,"-",1)),F3744,[1]!GetPart(F3744,"-",1))</f>
        <v>165</v>
      </c>
      <c r="N3744" t="b">
        <f t="shared" si="176"/>
        <v>1</v>
      </c>
      <c r="P3744" s="9" t="str">
        <f t="shared" si="177"/>
        <v>165 John Street,Princeton,NJ</v>
      </c>
      <c r="Q3744" t="str">
        <f t="shared" si="175"/>
        <v>165 JOHN STREET</v>
      </c>
      <c r="R3744" t="e">
        <f>VLOOKUP(Q3744,'[2]2011-Princeton-geocodes.csv'!$A:$A,1,FALSE)</f>
        <v>#N/A</v>
      </c>
    </row>
    <row r="3745" spans="1:18">
      <c r="A3745" s="5">
        <v>3744</v>
      </c>
      <c r="B3745" s="2" t="s">
        <v>634</v>
      </c>
      <c r="C3745" s="2" t="s">
        <v>77</v>
      </c>
      <c r="D3745" s="2" t="s">
        <v>560</v>
      </c>
      <c r="E3745" s="2" t="s">
        <v>482</v>
      </c>
      <c r="F3745" s="2" t="s">
        <v>425</v>
      </c>
      <c r="G3745" s="2" t="s">
        <v>2422</v>
      </c>
      <c r="H3745" s="2" t="s">
        <v>13</v>
      </c>
      <c r="I3745" s="3" t="b">
        <v>0</v>
      </c>
      <c r="J3745" s="3" t="b">
        <v>0</v>
      </c>
      <c r="K3745" s="2" t="s">
        <v>13</v>
      </c>
      <c r="L3745" s="2" t="s">
        <v>14</v>
      </c>
      <c r="M3745" s="9" t="str">
        <f>IF(ISERROR([1]!GetPart(F3745,"-",1)),F3745,[1]!GetPart(F3745,"-",1))</f>
        <v>171</v>
      </c>
      <c r="N3745" t="b">
        <f t="shared" si="176"/>
        <v>1</v>
      </c>
      <c r="P3745" s="9" t="str">
        <f t="shared" si="177"/>
        <v>171 John Street,Princeton,NJ</v>
      </c>
      <c r="Q3745" t="str">
        <f t="shared" si="175"/>
        <v>171 JOHN STREET</v>
      </c>
      <c r="R3745" t="e">
        <f>VLOOKUP(Q3745,'[2]2011-Princeton-geocodes.csv'!$A:$A,1,FALSE)</f>
        <v>#N/A</v>
      </c>
    </row>
    <row r="3746" spans="1:18">
      <c r="A3746" s="5">
        <v>3745</v>
      </c>
      <c r="B3746" s="2" t="s">
        <v>634</v>
      </c>
      <c r="C3746" s="2" t="s">
        <v>56</v>
      </c>
      <c r="D3746" s="2" t="s">
        <v>560</v>
      </c>
      <c r="E3746" s="2" t="s">
        <v>194</v>
      </c>
      <c r="F3746" s="2" t="s">
        <v>461</v>
      </c>
      <c r="G3746" s="2" t="s">
        <v>2422</v>
      </c>
      <c r="H3746" s="2" t="s">
        <v>13</v>
      </c>
      <c r="I3746" s="3" t="b">
        <v>0</v>
      </c>
      <c r="J3746" s="3" t="b">
        <v>0</v>
      </c>
      <c r="K3746" s="2" t="s">
        <v>13</v>
      </c>
      <c r="L3746" s="2" t="s">
        <v>14</v>
      </c>
      <c r="M3746" s="9" t="str">
        <f>IF(ISERROR([1]!GetPart(F3746,"-",1)),F3746,[1]!GetPart(F3746,"-",1))</f>
        <v>151</v>
      </c>
      <c r="N3746" t="b">
        <f t="shared" si="176"/>
        <v>1</v>
      </c>
      <c r="P3746" s="9" t="str">
        <f t="shared" si="177"/>
        <v>151 John Street,Princeton,NJ</v>
      </c>
      <c r="Q3746" t="str">
        <f t="shared" si="175"/>
        <v>151 JOHN STREET</v>
      </c>
      <c r="R3746" t="e">
        <f>VLOOKUP(Q3746,'[2]2011-Princeton-geocodes.csv'!$A:$A,1,FALSE)</f>
        <v>#N/A</v>
      </c>
    </row>
    <row r="3747" spans="1:18">
      <c r="A3747" s="5">
        <v>3746</v>
      </c>
      <c r="B3747" s="2" t="s">
        <v>634</v>
      </c>
      <c r="C3747" s="2" t="s">
        <v>348</v>
      </c>
      <c r="D3747" s="2" t="s">
        <v>560</v>
      </c>
      <c r="E3747" s="2" t="s">
        <v>482</v>
      </c>
      <c r="F3747" s="2" t="s">
        <v>1469</v>
      </c>
      <c r="G3747" s="2" t="s">
        <v>2422</v>
      </c>
      <c r="H3747" s="2" t="s">
        <v>13</v>
      </c>
      <c r="I3747" s="3" t="b">
        <v>0</v>
      </c>
      <c r="J3747" s="3" t="b">
        <v>0</v>
      </c>
      <c r="K3747" s="2" t="s">
        <v>13</v>
      </c>
      <c r="L3747" s="2" t="s">
        <v>14</v>
      </c>
      <c r="M3747" s="9" t="str">
        <f>IF(ISERROR([1]!GetPart(F3747,"-",1)),F3747,[1]!GetPart(F3747,"-",1))</f>
        <v>167</v>
      </c>
      <c r="N3747" t="b">
        <f t="shared" si="176"/>
        <v>1</v>
      </c>
      <c r="P3747" s="9" t="str">
        <f t="shared" si="177"/>
        <v>167 John Street,Princeton,NJ</v>
      </c>
      <c r="Q3747" t="str">
        <f t="shared" si="175"/>
        <v>167 JOHN STREET</v>
      </c>
      <c r="R3747" t="e">
        <f>VLOOKUP(Q3747,'[2]2011-Princeton-geocodes.csv'!$A:$A,1,FALSE)</f>
        <v>#N/A</v>
      </c>
    </row>
    <row r="3748" spans="1:18">
      <c r="A3748" s="5">
        <v>3747</v>
      </c>
      <c r="B3748" s="2" t="s">
        <v>634</v>
      </c>
      <c r="C3748" s="2" t="s">
        <v>534</v>
      </c>
      <c r="D3748" s="2" t="s">
        <v>560</v>
      </c>
      <c r="E3748" s="2" t="s">
        <v>482</v>
      </c>
      <c r="F3748" s="2" t="s">
        <v>1184</v>
      </c>
      <c r="G3748" s="2" t="s">
        <v>2422</v>
      </c>
      <c r="H3748" s="2" t="s">
        <v>13</v>
      </c>
      <c r="I3748" s="3" t="b">
        <v>0</v>
      </c>
      <c r="J3748" s="3" t="b">
        <v>0</v>
      </c>
      <c r="K3748" s="2" t="s">
        <v>13</v>
      </c>
      <c r="L3748" s="2" t="s">
        <v>14</v>
      </c>
      <c r="M3748" s="9" t="str">
        <f>IF(ISERROR([1]!GetPart(F3748,"-",1)),F3748,[1]!GetPart(F3748,"-",1))</f>
        <v>169</v>
      </c>
      <c r="N3748" t="b">
        <f t="shared" si="176"/>
        <v>1</v>
      </c>
      <c r="P3748" s="9" t="str">
        <f t="shared" si="177"/>
        <v>169 John Street,Princeton,NJ</v>
      </c>
      <c r="Q3748" t="str">
        <f t="shared" ref="Q3748:Q3811" si="178">UPPER(IF(LEN(M3748)&gt;0,M3748&amp;" ","")&amp;G3748)</f>
        <v>169 JOHN STREET</v>
      </c>
      <c r="R3748" t="e">
        <f>VLOOKUP(Q3748,'[2]2011-Princeton-geocodes.csv'!$A:$A,1,FALSE)</f>
        <v>#N/A</v>
      </c>
    </row>
    <row r="3749" spans="1:18">
      <c r="A3749" s="5">
        <v>3748</v>
      </c>
      <c r="B3749" s="2" t="s">
        <v>634</v>
      </c>
      <c r="C3749" s="2" t="s">
        <v>91</v>
      </c>
      <c r="D3749" s="2" t="s">
        <v>560</v>
      </c>
      <c r="E3749" s="2" t="s">
        <v>500</v>
      </c>
      <c r="F3749" s="2" t="s">
        <v>2429</v>
      </c>
      <c r="G3749" s="2" t="s">
        <v>2422</v>
      </c>
      <c r="H3749" s="2" t="s">
        <v>13</v>
      </c>
      <c r="I3749" s="3" t="b">
        <v>0</v>
      </c>
      <c r="J3749" s="3" t="b">
        <v>0</v>
      </c>
      <c r="K3749" s="2" t="s">
        <v>13</v>
      </c>
      <c r="L3749" s="2" t="s">
        <v>14</v>
      </c>
      <c r="M3749" s="9" t="str">
        <f>IF(ISERROR([1]!GetPart(F3749,"-",1)),F3749,[1]!GetPart(F3749,"-",1))</f>
        <v>173</v>
      </c>
      <c r="N3749" t="b">
        <f t="shared" si="176"/>
        <v>1</v>
      </c>
      <c r="P3749" s="9" t="str">
        <f t="shared" si="177"/>
        <v>173 John Street,Princeton,NJ</v>
      </c>
      <c r="Q3749" t="str">
        <f t="shared" si="178"/>
        <v>173 JOHN STREET</v>
      </c>
      <c r="R3749" t="e">
        <f>VLOOKUP(Q3749,'[2]2011-Princeton-geocodes.csv'!$A:$A,1,FALSE)</f>
        <v>#N/A</v>
      </c>
    </row>
    <row r="3750" spans="1:18">
      <c r="A3750" s="5">
        <v>3749</v>
      </c>
      <c r="B3750" s="2" t="s">
        <v>1435</v>
      </c>
      <c r="C3750" s="2" t="s">
        <v>83</v>
      </c>
      <c r="D3750" s="2" t="s">
        <v>560</v>
      </c>
      <c r="E3750" s="2" t="s">
        <v>222</v>
      </c>
      <c r="F3750" s="2" t="s">
        <v>153</v>
      </c>
      <c r="G3750" s="2" t="s">
        <v>2422</v>
      </c>
      <c r="H3750" s="2" t="s">
        <v>13</v>
      </c>
      <c r="I3750" s="3" t="b">
        <v>0</v>
      </c>
      <c r="J3750" s="3" t="b">
        <v>0</v>
      </c>
      <c r="K3750" s="2" t="s">
        <v>13</v>
      </c>
      <c r="L3750" s="2" t="s">
        <v>14</v>
      </c>
      <c r="M3750" s="9" t="str">
        <f>IF(ISERROR([1]!GetPart(F3750,"-",1)),F3750,[1]!GetPart(F3750,"-",1))</f>
        <v>126</v>
      </c>
      <c r="N3750" t="b">
        <f t="shared" si="176"/>
        <v>1</v>
      </c>
      <c r="P3750" s="9" t="str">
        <f t="shared" si="177"/>
        <v>126 John Street,Princeton,NJ</v>
      </c>
      <c r="Q3750" t="str">
        <f t="shared" si="178"/>
        <v>126 JOHN STREET</v>
      </c>
      <c r="R3750" t="e">
        <f>VLOOKUP(Q3750,'[2]2011-Princeton-geocodes.csv'!$A:$A,1,FALSE)</f>
        <v>#N/A</v>
      </c>
    </row>
    <row r="3751" spans="1:18">
      <c r="A3751" s="5">
        <v>3750</v>
      </c>
      <c r="B3751" s="2" t="s">
        <v>1435</v>
      </c>
      <c r="C3751" s="2" t="s">
        <v>70</v>
      </c>
      <c r="D3751" s="2" t="s">
        <v>560</v>
      </c>
      <c r="E3751" s="2" t="s">
        <v>122</v>
      </c>
      <c r="F3751" s="2" t="s">
        <v>155</v>
      </c>
      <c r="G3751" s="2" t="s">
        <v>2422</v>
      </c>
      <c r="H3751" s="2" t="s">
        <v>13</v>
      </c>
      <c r="I3751" s="3" t="b">
        <v>0</v>
      </c>
      <c r="J3751" s="3" t="b">
        <v>0</v>
      </c>
      <c r="K3751" s="2" t="s">
        <v>13</v>
      </c>
      <c r="L3751" s="2" t="s">
        <v>14</v>
      </c>
      <c r="M3751" s="9" t="str">
        <f>IF(ISERROR([1]!GetPart(F3751,"-",1)),F3751,[1]!GetPart(F3751,"-",1))</f>
        <v>130</v>
      </c>
      <c r="N3751" t="b">
        <f t="shared" si="176"/>
        <v>1</v>
      </c>
      <c r="P3751" s="9" t="str">
        <f t="shared" si="177"/>
        <v>130 John Street,Princeton,NJ</v>
      </c>
      <c r="Q3751" t="str">
        <f t="shared" si="178"/>
        <v>130 JOHN STREET</v>
      </c>
      <c r="R3751" t="e">
        <f>VLOOKUP(Q3751,'[2]2011-Princeton-geocodes.csv'!$A:$A,1,FALSE)</f>
        <v>#N/A</v>
      </c>
    </row>
    <row r="3752" spans="1:18">
      <c r="A3752" s="5">
        <v>3751</v>
      </c>
      <c r="B3752" s="2" t="s">
        <v>1435</v>
      </c>
      <c r="C3752" s="2" t="s">
        <v>67</v>
      </c>
      <c r="D3752" s="2" t="s">
        <v>560</v>
      </c>
      <c r="E3752" s="2" t="s">
        <v>230</v>
      </c>
      <c r="F3752" s="2" t="s">
        <v>459</v>
      </c>
      <c r="G3752" s="2" t="s">
        <v>2422</v>
      </c>
      <c r="H3752" s="2" t="s">
        <v>13</v>
      </c>
      <c r="I3752" s="3" t="b">
        <v>0</v>
      </c>
      <c r="J3752" s="3" t="b">
        <v>0</v>
      </c>
      <c r="K3752" s="2" t="s">
        <v>13</v>
      </c>
      <c r="L3752" s="2" t="s">
        <v>14</v>
      </c>
      <c r="M3752" s="9" t="str">
        <f>IF(ISERROR([1]!GetPart(F3752,"-",1)),F3752,[1]!GetPart(F3752,"-",1))</f>
        <v>132</v>
      </c>
      <c r="N3752" t="b">
        <f t="shared" si="176"/>
        <v>1</v>
      </c>
      <c r="P3752" s="9" t="str">
        <f t="shared" si="177"/>
        <v>132 John Street,Princeton,NJ</v>
      </c>
      <c r="Q3752" t="str">
        <f t="shared" si="178"/>
        <v>132 JOHN STREET</v>
      </c>
      <c r="R3752" t="e">
        <f>VLOOKUP(Q3752,'[2]2011-Princeton-geocodes.csv'!$A:$A,1,FALSE)</f>
        <v>#N/A</v>
      </c>
    </row>
    <row r="3753" spans="1:18">
      <c r="A3753" s="5">
        <v>3752</v>
      </c>
      <c r="B3753" s="2" t="s">
        <v>1435</v>
      </c>
      <c r="C3753" s="2" t="s">
        <v>65</v>
      </c>
      <c r="D3753" s="2" t="s">
        <v>560</v>
      </c>
      <c r="E3753" s="2" t="s">
        <v>119</v>
      </c>
      <c r="F3753" s="2" t="s">
        <v>166</v>
      </c>
      <c r="G3753" s="2" t="s">
        <v>2422</v>
      </c>
      <c r="H3753" s="2" t="s">
        <v>13</v>
      </c>
      <c r="I3753" s="3" t="b">
        <v>0</v>
      </c>
      <c r="J3753" s="3" t="b">
        <v>0</v>
      </c>
      <c r="K3753" s="2" t="s">
        <v>13</v>
      </c>
      <c r="L3753" s="2" t="s">
        <v>14</v>
      </c>
      <c r="M3753" s="9" t="str">
        <f>IF(ISERROR([1]!GetPart(F3753,"-",1)),F3753,[1]!GetPart(F3753,"-",1))</f>
        <v>138</v>
      </c>
      <c r="N3753" t="b">
        <f t="shared" si="176"/>
        <v>1</v>
      </c>
      <c r="P3753" s="9" t="str">
        <f t="shared" si="177"/>
        <v>138 John Street,Princeton,NJ</v>
      </c>
      <c r="Q3753" t="str">
        <f t="shared" si="178"/>
        <v>138 JOHN STREET</v>
      </c>
      <c r="R3753" t="e">
        <f>VLOOKUP(Q3753,'[2]2011-Princeton-geocodes.csv'!$A:$A,1,FALSE)</f>
        <v>#N/A</v>
      </c>
    </row>
    <row r="3754" spans="1:18">
      <c r="A3754" s="5">
        <v>3753</v>
      </c>
      <c r="B3754" s="2" t="s">
        <v>1435</v>
      </c>
      <c r="C3754" s="2" t="s">
        <v>89</v>
      </c>
      <c r="D3754" s="2" t="s">
        <v>560</v>
      </c>
      <c r="E3754" s="2" t="s">
        <v>152</v>
      </c>
      <c r="F3754" s="2" t="s">
        <v>386</v>
      </c>
      <c r="G3754" s="2" t="s">
        <v>2422</v>
      </c>
      <c r="H3754" s="2" t="s">
        <v>13</v>
      </c>
      <c r="I3754" s="3" t="b">
        <v>0</v>
      </c>
      <c r="J3754" s="3" t="b">
        <v>0</v>
      </c>
      <c r="K3754" s="2" t="s">
        <v>13</v>
      </c>
      <c r="L3754" s="2" t="s">
        <v>14</v>
      </c>
      <c r="M3754" s="9" t="str">
        <f>IF(ISERROR([1]!GetPart(F3754,"-",1)),F3754,[1]!GetPart(F3754,"-",1))</f>
        <v>120</v>
      </c>
      <c r="N3754" t="b">
        <f t="shared" si="176"/>
        <v>1</v>
      </c>
      <c r="P3754" s="9" t="str">
        <f t="shared" si="177"/>
        <v>120 John Street,Princeton,NJ</v>
      </c>
      <c r="Q3754" t="str">
        <f t="shared" si="178"/>
        <v>120 JOHN STREET</v>
      </c>
      <c r="R3754" t="e">
        <f>VLOOKUP(Q3754,'[2]2011-Princeton-geocodes.csv'!$A:$A,1,FALSE)</f>
        <v>#N/A</v>
      </c>
    </row>
    <row r="3755" spans="1:18">
      <c r="A3755" s="5">
        <v>3754</v>
      </c>
      <c r="B3755" s="2" t="s">
        <v>1435</v>
      </c>
      <c r="C3755" s="2" t="s">
        <v>86</v>
      </c>
      <c r="D3755" s="2" t="s">
        <v>448</v>
      </c>
      <c r="E3755" s="2" t="s">
        <v>103</v>
      </c>
      <c r="F3755" s="2" t="s">
        <v>386</v>
      </c>
      <c r="G3755" s="2" t="s">
        <v>2422</v>
      </c>
      <c r="H3755" s="2" t="s">
        <v>13</v>
      </c>
      <c r="I3755" s="3" t="b">
        <v>0</v>
      </c>
      <c r="J3755" s="3" t="b">
        <v>0</v>
      </c>
      <c r="K3755" s="2" t="s">
        <v>13</v>
      </c>
      <c r="L3755" s="2" t="s">
        <v>13</v>
      </c>
      <c r="M3755" s="9" t="str">
        <f>IF(ISERROR([1]!GetPart(F3755,"-",1)),F3755,[1]!GetPart(F3755,"-",1))</f>
        <v>120</v>
      </c>
      <c r="N3755" t="b">
        <f t="shared" si="176"/>
        <v>1</v>
      </c>
      <c r="P3755" s="9" t="str">
        <f t="shared" si="177"/>
        <v>120 John Street,Princeton,NJ</v>
      </c>
      <c r="Q3755" t="str">
        <f t="shared" si="178"/>
        <v>120 JOHN STREET</v>
      </c>
      <c r="R3755" t="e">
        <f>VLOOKUP(Q3755,'[2]2011-Princeton-geocodes.csv'!$A:$A,1,FALSE)</f>
        <v>#N/A</v>
      </c>
    </row>
    <row r="3756" spans="1:18">
      <c r="A3756" s="5">
        <v>3755</v>
      </c>
      <c r="B3756" s="2" t="s">
        <v>1435</v>
      </c>
      <c r="C3756" s="2" t="s">
        <v>92</v>
      </c>
      <c r="D3756" s="2" t="s">
        <v>560</v>
      </c>
      <c r="E3756" s="2" t="s">
        <v>119</v>
      </c>
      <c r="F3756" s="2" t="s">
        <v>2430</v>
      </c>
      <c r="G3756" s="2" t="s">
        <v>2422</v>
      </c>
      <c r="H3756" s="2" t="s">
        <v>13</v>
      </c>
      <c r="I3756" s="3" t="b">
        <v>0</v>
      </c>
      <c r="J3756" s="3" t="b">
        <v>0</v>
      </c>
      <c r="K3756" s="2" t="s">
        <v>13</v>
      </c>
      <c r="L3756" s="2" t="s">
        <v>14</v>
      </c>
      <c r="M3756" s="9" t="str">
        <f>IF(ISERROR([1]!GetPart(F3756,"-",1)),F3756,[1]!GetPart(F3756,"-",1))</f>
        <v>124</v>
      </c>
      <c r="N3756" t="b">
        <f t="shared" si="176"/>
        <v>1</v>
      </c>
      <c r="P3756" s="9" t="str">
        <f t="shared" si="177"/>
        <v>124 John Street,Princeton,NJ</v>
      </c>
      <c r="Q3756" t="str">
        <f t="shared" si="178"/>
        <v>124 JOHN STREET</v>
      </c>
      <c r="R3756" t="e">
        <f>VLOOKUP(Q3756,'[2]2011-Princeton-geocodes.csv'!$A:$A,1,FALSE)</f>
        <v>#N/A</v>
      </c>
    </row>
    <row r="3757" spans="1:18">
      <c r="A3757" s="5">
        <v>3756</v>
      </c>
      <c r="B3757" s="2" t="s">
        <v>1435</v>
      </c>
      <c r="C3757" s="2" t="s">
        <v>74</v>
      </c>
      <c r="D3757" s="2" t="s">
        <v>560</v>
      </c>
      <c r="E3757" s="2" t="s">
        <v>161</v>
      </c>
      <c r="F3757" s="2" t="s">
        <v>2431</v>
      </c>
      <c r="G3757" s="2" t="s">
        <v>2422</v>
      </c>
      <c r="H3757" s="2" t="s">
        <v>13</v>
      </c>
      <c r="I3757" s="3" t="b">
        <v>0</v>
      </c>
      <c r="J3757" s="3" t="b">
        <v>0</v>
      </c>
      <c r="K3757" s="2" t="s">
        <v>13</v>
      </c>
      <c r="L3757" s="2" t="s">
        <v>14</v>
      </c>
      <c r="M3757" s="9" t="str">
        <f>IF(ISERROR([1]!GetPart(F3757,"-",1)),F3757,[1]!GetPart(F3757,"-",1))</f>
        <v>146</v>
      </c>
      <c r="N3757" t="b">
        <f t="shared" si="176"/>
        <v>1</v>
      </c>
      <c r="P3757" s="9" t="str">
        <f t="shared" si="177"/>
        <v>146 John Street,Princeton,NJ</v>
      </c>
      <c r="Q3757" t="str">
        <f t="shared" si="178"/>
        <v>146 JOHN STREET</v>
      </c>
      <c r="R3757" t="e">
        <f>VLOOKUP(Q3757,'[2]2011-Princeton-geocodes.csv'!$A:$A,1,FALSE)</f>
        <v>#N/A</v>
      </c>
    </row>
    <row r="3758" spans="1:18">
      <c r="A3758" s="5">
        <v>3757</v>
      </c>
      <c r="B3758" s="2" t="s">
        <v>1435</v>
      </c>
      <c r="C3758" s="2" t="s">
        <v>24</v>
      </c>
      <c r="D3758" s="2" t="s">
        <v>560</v>
      </c>
      <c r="E3758" s="2" t="s">
        <v>755</v>
      </c>
      <c r="F3758" s="2" t="s">
        <v>2432</v>
      </c>
      <c r="G3758" s="2" t="s">
        <v>2422</v>
      </c>
      <c r="H3758" s="2" t="s">
        <v>13</v>
      </c>
      <c r="I3758" s="3" t="b">
        <v>0</v>
      </c>
      <c r="J3758" s="3" t="b">
        <v>0</v>
      </c>
      <c r="K3758" s="2" t="s">
        <v>13</v>
      </c>
      <c r="L3758" s="2" t="s">
        <v>14</v>
      </c>
      <c r="M3758" s="9" t="str">
        <f>IF(ISERROR([1]!GetPart(F3758,"-",1)),F3758,[1]!GetPart(F3758,"-",1))</f>
        <v>166</v>
      </c>
      <c r="N3758" t="b">
        <f t="shared" si="176"/>
        <v>1</v>
      </c>
      <c r="P3758" s="9" t="str">
        <f t="shared" si="177"/>
        <v>166 John Street,Princeton,NJ</v>
      </c>
      <c r="Q3758" t="str">
        <f t="shared" si="178"/>
        <v>166 JOHN STREET</v>
      </c>
      <c r="R3758" t="e">
        <f>VLOOKUP(Q3758,'[2]2011-Princeton-geocodes.csv'!$A:$A,1,FALSE)</f>
        <v>#N/A</v>
      </c>
    </row>
    <row r="3759" spans="1:18">
      <c r="A3759" s="5">
        <v>3758</v>
      </c>
      <c r="B3759" s="2" t="s">
        <v>1435</v>
      </c>
      <c r="C3759" s="2" t="s">
        <v>22</v>
      </c>
      <c r="D3759" s="2" t="s">
        <v>560</v>
      </c>
      <c r="E3759" s="2" t="s">
        <v>99</v>
      </c>
      <c r="F3759" s="2" t="s">
        <v>2433</v>
      </c>
      <c r="G3759" s="2" t="s">
        <v>2422</v>
      </c>
      <c r="H3759" s="2" t="s">
        <v>13</v>
      </c>
      <c r="I3759" s="3" t="b">
        <v>0</v>
      </c>
      <c r="J3759" s="3" t="b">
        <v>0</v>
      </c>
      <c r="K3759" s="2" t="s">
        <v>13</v>
      </c>
      <c r="L3759" s="2" t="s">
        <v>14</v>
      </c>
      <c r="M3759" s="9" t="str">
        <f>IF(ISERROR([1]!GetPart(F3759,"-",1)),F3759,[1]!GetPart(F3759,"-",1))</f>
        <v>158</v>
      </c>
      <c r="N3759" t="b">
        <f t="shared" si="176"/>
        <v>1</v>
      </c>
      <c r="P3759" s="9" t="str">
        <f t="shared" si="177"/>
        <v>158 John Street,Princeton,NJ</v>
      </c>
      <c r="Q3759" t="str">
        <f t="shared" si="178"/>
        <v>158 JOHN STREET</v>
      </c>
      <c r="R3759" t="e">
        <f>VLOOKUP(Q3759,'[2]2011-Princeton-geocodes.csv'!$A:$A,1,FALSE)</f>
        <v>#N/A</v>
      </c>
    </row>
    <row r="3760" spans="1:18">
      <c r="A3760" s="5">
        <v>3759</v>
      </c>
      <c r="B3760" s="2" t="s">
        <v>1435</v>
      </c>
      <c r="C3760" s="2" t="s">
        <v>49</v>
      </c>
      <c r="D3760" s="2" t="s">
        <v>560</v>
      </c>
      <c r="E3760" s="2" t="s">
        <v>122</v>
      </c>
      <c r="F3760" s="2" t="s">
        <v>179</v>
      </c>
      <c r="G3760" s="2" t="s">
        <v>2422</v>
      </c>
      <c r="H3760" s="2" t="s">
        <v>13</v>
      </c>
      <c r="I3760" s="3" t="b">
        <v>0</v>
      </c>
      <c r="J3760" s="3" t="b">
        <v>0</v>
      </c>
      <c r="K3760" s="2" t="s">
        <v>13</v>
      </c>
      <c r="L3760" s="2" t="s">
        <v>14</v>
      </c>
      <c r="M3760" s="9" t="str">
        <f>IF(ISERROR([1]!GetPart(F3760,"-",1)),F3760,[1]!GetPart(F3760,"-",1))</f>
        <v>156</v>
      </c>
      <c r="N3760" t="b">
        <f t="shared" si="176"/>
        <v>1</v>
      </c>
      <c r="P3760" s="9" t="str">
        <f t="shared" si="177"/>
        <v>156 John Street,Princeton,NJ</v>
      </c>
      <c r="Q3760" t="str">
        <f t="shared" si="178"/>
        <v>156 JOHN STREET</v>
      </c>
      <c r="R3760" t="e">
        <f>VLOOKUP(Q3760,'[2]2011-Princeton-geocodes.csv'!$A:$A,1,FALSE)</f>
        <v>#N/A</v>
      </c>
    </row>
    <row r="3761" spans="1:18">
      <c r="A3761" s="5">
        <v>3760</v>
      </c>
      <c r="B3761" s="2" t="s">
        <v>1435</v>
      </c>
      <c r="C3761" s="2" t="s">
        <v>54</v>
      </c>
      <c r="D3761" s="2" t="s">
        <v>560</v>
      </c>
      <c r="E3761" s="2" t="s">
        <v>161</v>
      </c>
      <c r="F3761" s="2" t="s">
        <v>169</v>
      </c>
      <c r="G3761" s="2" t="s">
        <v>2422</v>
      </c>
      <c r="H3761" s="2" t="s">
        <v>13</v>
      </c>
      <c r="I3761" s="3" t="b">
        <v>0</v>
      </c>
      <c r="J3761" s="3" t="b">
        <v>0</v>
      </c>
      <c r="K3761" s="2" t="s">
        <v>13</v>
      </c>
      <c r="L3761" s="2" t="s">
        <v>14</v>
      </c>
      <c r="M3761" s="9" t="str">
        <f>IF(ISERROR([1]!GetPart(F3761,"-",1)),F3761,[1]!GetPart(F3761,"-",1))</f>
        <v>180</v>
      </c>
      <c r="N3761" t="b">
        <f t="shared" si="176"/>
        <v>1</v>
      </c>
      <c r="P3761" s="9" t="str">
        <f t="shared" si="177"/>
        <v>180 John Street,Princeton,NJ</v>
      </c>
      <c r="Q3761" t="str">
        <f t="shared" si="178"/>
        <v>180 JOHN STREET</v>
      </c>
      <c r="R3761" t="e">
        <f>VLOOKUP(Q3761,'[2]2011-Princeton-geocodes.csv'!$A:$A,1,FALSE)</f>
        <v>#N/A</v>
      </c>
    </row>
    <row r="3762" spans="1:18">
      <c r="A3762" s="5">
        <v>3761</v>
      </c>
      <c r="B3762" s="2" t="s">
        <v>1435</v>
      </c>
      <c r="C3762" s="2" t="s">
        <v>59</v>
      </c>
      <c r="D3762" s="2" t="s">
        <v>560</v>
      </c>
      <c r="E3762" s="2" t="s">
        <v>152</v>
      </c>
      <c r="F3762" s="2" t="s">
        <v>2434</v>
      </c>
      <c r="G3762" s="2" t="s">
        <v>2422</v>
      </c>
      <c r="H3762" s="2" t="s">
        <v>13</v>
      </c>
      <c r="I3762" s="3" t="b">
        <v>0</v>
      </c>
      <c r="J3762" s="3" t="b">
        <v>0</v>
      </c>
      <c r="K3762" s="2" t="s">
        <v>13</v>
      </c>
      <c r="L3762" s="2" t="s">
        <v>14</v>
      </c>
      <c r="M3762" s="9" t="str">
        <f>IF(ISERROR([1]!GetPart(F3762,"-",1)),F3762,[1]!GetPart(F3762,"-",1))</f>
        <v>182</v>
      </c>
      <c r="N3762" t="b">
        <f t="shared" si="176"/>
        <v>1</v>
      </c>
      <c r="P3762" s="9" t="str">
        <f t="shared" si="177"/>
        <v>182 John Street,Princeton,NJ</v>
      </c>
      <c r="Q3762" t="str">
        <f t="shared" si="178"/>
        <v>182 JOHN STREET</v>
      </c>
      <c r="R3762" t="e">
        <f>VLOOKUP(Q3762,'[2]2011-Princeton-geocodes.csv'!$A:$A,1,FALSE)</f>
        <v>#N/A</v>
      </c>
    </row>
    <row r="3763" spans="1:18">
      <c r="A3763" s="5">
        <v>3762</v>
      </c>
      <c r="B3763" s="2" t="s">
        <v>1435</v>
      </c>
      <c r="C3763" s="2" t="s">
        <v>407</v>
      </c>
      <c r="D3763" s="2" t="s">
        <v>560</v>
      </c>
      <c r="E3763" s="2" t="s">
        <v>482</v>
      </c>
      <c r="F3763" s="2" t="s">
        <v>13</v>
      </c>
      <c r="G3763" s="2" t="s">
        <v>2422</v>
      </c>
      <c r="H3763" s="2" t="s">
        <v>13</v>
      </c>
      <c r="I3763" s="3" t="b">
        <v>0</v>
      </c>
      <c r="J3763" s="3" t="b">
        <v>0</v>
      </c>
      <c r="K3763" s="2" t="s">
        <v>13</v>
      </c>
      <c r="L3763" s="2" t="s">
        <v>14</v>
      </c>
      <c r="M3763" s="9" t="str">
        <f>IF(ISERROR([1]!GetPart(F3763,"-",1)),F3763,[1]!GetPart(F3763,"-",1))</f>
        <v/>
      </c>
      <c r="N3763" t="b">
        <f t="shared" si="176"/>
        <v>1</v>
      </c>
      <c r="P3763" s="9" t="str">
        <f t="shared" si="177"/>
        <v>John Street,Princeton,NJ</v>
      </c>
      <c r="Q3763" t="str">
        <f t="shared" si="178"/>
        <v>JOHN STREET</v>
      </c>
      <c r="R3763" t="e">
        <f>VLOOKUP(Q3763,'[2]2011-Princeton-geocodes.csv'!$A:$A,1,FALSE)</f>
        <v>#N/A</v>
      </c>
    </row>
    <row r="3764" spans="1:18">
      <c r="A3764" s="5">
        <v>3763</v>
      </c>
      <c r="B3764" s="2" t="s">
        <v>1435</v>
      </c>
      <c r="C3764" s="2" t="s">
        <v>984</v>
      </c>
      <c r="D3764" s="2" t="s">
        <v>560</v>
      </c>
      <c r="E3764" s="2" t="s">
        <v>196</v>
      </c>
      <c r="F3764" s="2" t="s">
        <v>365</v>
      </c>
      <c r="G3764" s="2" t="s">
        <v>2422</v>
      </c>
      <c r="H3764" s="2" t="s">
        <v>13</v>
      </c>
      <c r="I3764" s="3" t="b">
        <v>0</v>
      </c>
      <c r="J3764" s="3" t="b">
        <v>0</v>
      </c>
      <c r="K3764" s="2" t="s">
        <v>13</v>
      </c>
      <c r="L3764" s="2" t="s">
        <v>14</v>
      </c>
      <c r="M3764" s="9" t="str">
        <f>IF(ISERROR([1]!GetPart(F3764,"-",1)),F3764,[1]!GetPart(F3764,"-",1))</f>
        <v>150</v>
      </c>
      <c r="N3764" t="b">
        <f t="shared" si="176"/>
        <v>1</v>
      </c>
      <c r="P3764" s="9" t="str">
        <f t="shared" si="177"/>
        <v>150 John Street,Princeton,NJ</v>
      </c>
      <c r="Q3764" t="str">
        <f t="shared" si="178"/>
        <v>150 JOHN STREET</v>
      </c>
      <c r="R3764" t="e">
        <f>VLOOKUP(Q3764,'[2]2011-Princeton-geocodes.csv'!$A:$A,1,FALSE)</f>
        <v>#N/A</v>
      </c>
    </row>
    <row r="3765" spans="1:18">
      <c r="A3765" s="5">
        <v>3764</v>
      </c>
      <c r="B3765" s="2" t="s">
        <v>1435</v>
      </c>
      <c r="C3765" s="2" t="s">
        <v>62</v>
      </c>
      <c r="D3765" s="2" t="s">
        <v>560</v>
      </c>
      <c r="E3765" s="2" t="s">
        <v>122</v>
      </c>
      <c r="F3765" s="2" t="s">
        <v>160</v>
      </c>
      <c r="G3765" s="2" t="s">
        <v>2422</v>
      </c>
      <c r="H3765" s="2" t="s">
        <v>13</v>
      </c>
      <c r="I3765" s="3" t="b">
        <v>0</v>
      </c>
      <c r="J3765" s="3" t="b">
        <v>0</v>
      </c>
      <c r="K3765" s="2" t="s">
        <v>13</v>
      </c>
      <c r="L3765" s="2" t="s">
        <v>14</v>
      </c>
      <c r="M3765" s="9" t="str">
        <f>IF(ISERROR([1]!GetPart(F3765,"-",1)),F3765,[1]!GetPart(F3765,"-",1))</f>
        <v>144</v>
      </c>
      <c r="N3765" t="b">
        <f t="shared" si="176"/>
        <v>1</v>
      </c>
      <c r="P3765" s="9" t="str">
        <f t="shared" si="177"/>
        <v>144 John Street,Princeton,NJ</v>
      </c>
      <c r="Q3765" t="str">
        <f t="shared" si="178"/>
        <v>144 JOHN STREET</v>
      </c>
      <c r="R3765" t="e">
        <f>VLOOKUP(Q3765,'[2]2011-Princeton-geocodes.csv'!$A:$A,1,FALSE)</f>
        <v>#N/A</v>
      </c>
    </row>
    <row r="3766" spans="1:18">
      <c r="A3766" s="5">
        <v>3765</v>
      </c>
      <c r="B3766" s="2" t="s">
        <v>1435</v>
      </c>
      <c r="C3766" s="2" t="s">
        <v>76</v>
      </c>
      <c r="D3766" s="2" t="s">
        <v>560</v>
      </c>
      <c r="E3766" s="2" t="s">
        <v>196</v>
      </c>
      <c r="F3766" s="2" t="s">
        <v>162</v>
      </c>
      <c r="G3766" s="2" t="s">
        <v>2422</v>
      </c>
      <c r="H3766" s="2" t="s">
        <v>13</v>
      </c>
      <c r="I3766" s="3" t="b">
        <v>0</v>
      </c>
      <c r="J3766" s="3" t="b">
        <v>0</v>
      </c>
      <c r="K3766" s="2" t="s">
        <v>13</v>
      </c>
      <c r="L3766" s="2" t="s">
        <v>14</v>
      </c>
      <c r="M3766" s="9" t="str">
        <f>IF(ISERROR([1]!GetPart(F3766,"-",1)),F3766,[1]!GetPart(F3766,"-",1))</f>
        <v>152</v>
      </c>
      <c r="N3766" t="b">
        <f t="shared" si="176"/>
        <v>1</v>
      </c>
      <c r="P3766" s="9" t="str">
        <f t="shared" si="177"/>
        <v>152 John Street,Princeton,NJ</v>
      </c>
      <c r="Q3766" t="str">
        <f t="shared" si="178"/>
        <v>152 JOHN STREET</v>
      </c>
      <c r="R3766" t="e">
        <f>VLOOKUP(Q3766,'[2]2011-Princeton-geocodes.csv'!$A:$A,1,FALSE)</f>
        <v>#N/A</v>
      </c>
    </row>
    <row r="3767" spans="1:18">
      <c r="A3767" s="5">
        <v>3766</v>
      </c>
      <c r="B3767" s="2" t="s">
        <v>1435</v>
      </c>
      <c r="C3767" s="2" t="s">
        <v>23</v>
      </c>
      <c r="D3767" s="2" t="s">
        <v>560</v>
      </c>
      <c r="E3767" s="2" t="s">
        <v>122</v>
      </c>
      <c r="F3767" s="2" t="s">
        <v>165</v>
      </c>
      <c r="G3767" s="2" t="s">
        <v>2422</v>
      </c>
      <c r="H3767" s="2" t="s">
        <v>13</v>
      </c>
      <c r="I3767" s="3" t="b">
        <v>0</v>
      </c>
      <c r="J3767" s="3" t="b">
        <v>0</v>
      </c>
      <c r="K3767" s="2" t="s">
        <v>13</v>
      </c>
      <c r="L3767" s="2" t="s">
        <v>14</v>
      </c>
      <c r="M3767" s="9" t="str">
        <f>IF(ISERROR([1]!GetPart(F3767,"-",1)),F3767,[1]!GetPart(F3767,"-",1))</f>
        <v>162</v>
      </c>
      <c r="N3767" t="b">
        <f t="shared" si="176"/>
        <v>1</v>
      </c>
      <c r="P3767" s="9" t="str">
        <f t="shared" si="177"/>
        <v>162 John Street,Princeton,NJ</v>
      </c>
      <c r="Q3767" t="str">
        <f t="shared" si="178"/>
        <v>162 JOHN STREET</v>
      </c>
      <c r="R3767" t="e">
        <f>VLOOKUP(Q3767,'[2]2011-Princeton-geocodes.csv'!$A:$A,1,FALSE)</f>
        <v>#N/A</v>
      </c>
    </row>
    <row r="3768" spans="1:18">
      <c r="A3768" s="5">
        <v>3767</v>
      </c>
      <c r="B3768" s="2" t="s">
        <v>1190</v>
      </c>
      <c r="C3768" s="2" t="s">
        <v>323</v>
      </c>
      <c r="D3768" s="2" t="s">
        <v>486</v>
      </c>
      <c r="E3768" s="2" t="s">
        <v>482</v>
      </c>
      <c r="F3768" s="2" t="s">
        <v>2435</v>
      </c>
      <c r="G3768" s="2" t="s">
        <v>2422</v>
      </c>
      <c r="H3768" s="2" t="s">
        <v>13</v>
      </c>
      <c r="I3768" s="3" t="b">
        <v>1</v>
      </c>
      <c r="J3768" s="3" t="b">
        <v>0</v>
      </c>
      <c r="K3768" s="2" t="s">
        <v>13</v>
      </c>
      <c r="L3768" s="2" t="s">
        <v>14</v>
      </c>
      <c r="M3768" s="9" t="str">
        <f>IF(ISERROR([1]!GetPart(F3768,"-",1)),F3768,[1]!GetPart(F3768,"-",1))</f>
        <v>18</v>
      </c>
      <c r="N3768" t="b">
        <f t="shared" si="176"/>
        <v>0</v>
      </c>
      <c r="P3768" s="9" t="str">
        <f t="shared" si="177"/>
        <v>18 John Street,Princeton,NJ</v>
      </c>
      <c r="Q3768" t="str">
        <f t="shared" si="178"/>
        <v>18 JOHN STREET</v>
      </c>
      <c r="R3768" t="e">
        <f>VLOOKUP(Q3768,'[2]2011-Princeton-geocodes.csv'!$A:$A,1,FALSE)</f>
        <v>#N/A</v>
      </c>
    </row>
    <row r="3769" spans="1:18">
      <c r="A3769" s="5">
        <v>3768</v>
      </c>
      <c r="B3769" s="2" t="s">
        <v>598</v>
      </c>
      <c r="C3769" s="2" t="s">
        <v>303</v>
      </c>
      <c r="D3769" s="2" t="s">
        <v>193</v>
      </c>
      <c r="E3769" s="2" t="s">
        <v>159</v>
      </c>
      <c r="F3769" s="2" t="s">
        <v>1691</v>
      </c>
      <c r="G3769" s="2" t="s">
        <v>2422</v>
      </c>
      <c r="H3769" s="2" t="s">
        <v>13</v>
      </c>
      <c r="I3769" s="3" t="b">
        <v>0</v>
      </c>
      <c r="J3769" s="3" t="b">
        <v>1</v>
      </c>
      <c r="K3769" s="2" t="s">
        <v>13</v>
      </c>
      <c r="L3769" s="2" t="s">
        <v>13</v>
      </c>
      <c r="M3769" s="9" t="str">
        <f>IF(ISERROR([1]!GetPart(F3769,"-",1)),F3769,[1]!GetPart(F3769,"-",1))</f>
        <v>299</v>
      </c>
      <c r="N3769" t="b">
        <f t="shared" si="176"/>
        <v>1</v>
      </c>
      <c r="P3769" s="9" t="str">
        <f t="shared" si="177"/>
        <v>299 John Street,Princeton,NJ</v>
      </c>
      <c r="Q3769" t="str">
        <f t="shared" si="178"/>
        <v>299 JOHN STREET</v>
      </c>
      <c r="R3769" t="e">
        <f>VLOOKUP(Q3769,'[2]2011-Princeton-geocodes.csv'!$A:$A,1,FALSE)</f>
        <v>#N/A</v>
      </c>
    </row>
    <row r="3770" spans="1:18">
      <c r="A3770" s="5">
        <v>3769</v>
      </c>
      <c r="B3770" s="2" t="s">
        <v>598</v>
      </c>
      <c r="C3770" s="2" t="s">
        <v>325</v>
      </c>
      <c r="D3770" s="2" t="s">
        <v>193</v>
      </c>
      <c r="E3770" s="2" t="s">
        <v>2436</v>
      </c>
      <c r="F3770" s="2" t="s">
        <v>209</v>
      </c>
      <c r="G3770" s="2" t="s">
        <v>2422</v>
      </c>
      <c r="H3770" s="2" t="s">
        <v>13</v>
      </c>
      <c r="I3770" s="3" t="b">
        <v>0</v>
      </c>
      <c r="J3770" s="3" t="b">
        <v>1</v>
      </c>
      <c r="K3770" s="2" t="s">
        <v>13</v>
      </c>
      <c r="L3770" s="2" t="s">
        <v>13</v>
      </c>
      <c r="M3770" s="9" t="str">
        <f>IF(ISERROR([1]!GetPart(F3770,"-",1)),F3770,[1]!GetPart(F3770,"-",1))</f>
        <v>306</v>
      </c>
      <c r="N3770" t="b">
        <f t="shared" si="176"/>
        <v>1</v>
      </c>
      <c r="P3770" s="9" t="str">
        <f t="shared" si="177"/>
        <v>306 John Street,Princeton,NJ</v>
      </c>
      <c r="Q3770" t="str">
        <f t="shared" si="178"/>
        <v>306 JOHN STREET</v>
      </c>
      <c r="R3770" t="e">
        <f>VLOOKUP(Q3770,'[2]2011-Princeton-geocodes.csv'!$A:$A,1,FALSE)</f>
        <v>#N/A</v>
      </c>
    </row>
    <row r="3771" spans="1:18">
      <c r="A3771" s="5">
        <v>3770</v>
      </c>
      <c r="B3771" s="2" t="s">
        <v>598</v>
      </c>
      <c r="C3771" s="2" t="s">
        <v>278</v>
      </c>
      <c r="D3771" s="2" t="s">
        <v>193</v>
      </c>
      <c r="E3771" s="2" t="s">
        <v>111</v>
      </c>
      <c r="F3771" s="2" t="s">
        <v>2437</v>
      </c>
      <c r="G3771" s="2" t="s">
        <v>2422</v>
      </c>
      <c r="H3771" s="2" t="s">
        <v>13</v>
      </c>
      <c r="I3771" s="3" t="b">
        <v>0</v>
      </c>
      <c r="J3771" s="3" t="b">
        <v>0</v>
      </c>
      <c r="K3771" s="2" t="s">
        <v>13</v>
      </c>
      <c r="L3771" s="2" t="s">
        <v>13</v>
      </c>
      <c r="M3771" s="9" t="str">
        <f>IF(ISERROR([1]!GetPart(F3771,"-",1)),F3771,[1]!GetPart(F3771,"-",1))</f>
        <v>298</v>
      </c>
      <c r="N3771" t="b">
        <f t="shared" si="176"/>
        <v>1</v>
      </c>
      <c r="P3771" s="9" t="str">
        <f t="shared" si="177"/>
        <v>298 John Street,Princeton,NJ</v>
      </c>
      <c r="Q3771" t="str">
        <f t="shared" si="178"/>
        <v>298 JOHN STREET</v>
      </c>
      <c r="R3771" t="e">
        <f>VLOOKUP(Q3771,'[2]2011-Princeton-geocodes.csv'!$A:$A,1,FALSE)</f>
        <v>#N/A</v>
      </c>
    </row>
    <row r="3772" spans="1:18">
      <c r="A3772" s="5">
        <v>3771</v>
      </c>
      <c r="B3772" s="2" t="s">
        <v>598</v>
      </c>
      <c r="C3772" s="2" t="s">
        <v>227</v>
      </c>
      <c r="D3772" s="2" t="s">
        <v>193</v>
      </c>
      <c r="E3772" s="2" t="s">
        <v>358</v>
      </c>
      <c r="F3772" s="2" t="s">
        <v>1794</v>
      </c>
      <c r="G3772" s="2" t="s">
        <v>2422</v>
      </c>
      <c r="H3772" s="2" t="s">
        <v>13</v>
      </c>
      <c r="I3772" s="3" t="b">
        <v>0</v>
      </c>
      <c r="J3772" s="3" t="b">
        <v>1</v>
      </c>
      <c r="K3772" s="2" t="s">
        <v>14</v>
      </c>
      <c r="L3772" s="2" t="s">
        <v>13</v>
      </c>
      <c r="M3772" s="9" t="str">
        <f>IF(ISERROR([1]!GetPart(F3772,"-",1)),F3772,[1]!GetPart(F3772,"-",1))</f>
        <v>303</v>
      </c>
      <c r="N3772" t="b">
        <f t="shared" si="176"/>
        <v>1</v>
      </c>
      <c r="P3772" s="9" t="str">
        <f t="shared" si="177"/>
        <v>303 John Street,Princeton,NJ</v>
      </c>
      <c r="Q3772" t="str">
        <f t="shared" si="178"/>
        <v>303 JOHN STREET</v>
      </c>
      <c r="R3772" t="e">
        <f>VLOOKUP(Q3772,'[2]2011-Princeton-geocodes.csv'!$A:$A,1,FALSE)</f>
        <v>#N/A</v>
      </c>
    </row>
    <row r="3773" spans="1:18">
      <c r="A3773" s="5">
        <v>3772</v>
      </c>
      <c r="B3773" s="2" t="s">
        <v>598</v>
      </c>
      <c r="C3773" s="2" t="s">
        <v>256</v>
      </c>
      <c r="D3773" s="2" t="s">
        <v>193</v>
      </c>
      <c r="E3773" s="2" t="s">
        <v>500</v>
      </c>
      <c r="F3773" s="2" t="s">
        <v>1173</v>
      </c>
      <c r="G3773" s="2" t="s">
        <v>2422</v>
      </c>
      <c r="H3773" s="2" t="s">
        <v>13</v>
      </c>
      <c r="I3773" s="3" t="b">
        <v>0</v>
      </c>
      <c r="J3773" s="3" t="b">
        <v>0</v>
      </c>
      <c r="K3773" s="2" t="s">
        <v>13</v>
      </c>
      <c r="L3773" s="2" t="s">
        <v>13</v>
      </c>
      <c r="M3773" s="9" t="str">
        <f>IF(ISERROR([1]!GetPart(F3773,"-",1)),F3773,[1]!GetPart(F3773,"-",1))</f>
        <v>302</v>
      </c>
      <c r="N3773" t="b">
        <f t="shared" si="176"/>
        <v>1</v>
      </c>
      <c r="P3773" s="9" t="str">
        <f t="shared" si="177"/>
        <v>302 John Street,Princeton,NJ</v>
      </c>
      <c r="Q3773" t="str">
        <f t="shared" si="178"/>
        <v>302 JOHN STREET</v>
      </c>
      <c r="R3773" t="e">
        <f>VLOOKUP(Q3773,'[2]2011-Princeton-geocodes.csv'!$A:$A,1,FALSE)</f>
        <v>#N/A</v>
      </c>
    </row>
    <row r="3774" spans="1:18">
      <c r="A3774" s="5">
        <v>3773</v>
      </c>
      <c r="B3774" s="2" t="s">
        <v>598</v>
      </c>
      <c r="C3774" s="2" t="s">
        <v>256</v>
      </c>
      <c r="D3774" s="2" t="s">
        <v>193</v>
      </c>
      <c r="E3774" s="2" t="s">
        <v>500</v>
      </c>
      <c r="F3774" s="2" t="s">
        <v>1000</v>
      </c>
      <c r="G3774" s="2" t="s">
        <v>2422</v>
      </c>
      <c r="H3774" s="2" t="s">
        <v>13</v>
      </c>
      <c r="I3774" s="3" t="b">
        <v>0</v>
      </c>
      <c r="J3774" s="3" t="b">
        <v>0</v>
      </c>
      <c r="K3774" s="2" t="s">
        <v>13</v>
      </c>
      <c r="L3774" s="2" t="s">
        <v>13</v>
      </c>
      <c r="M3774" s="9" t="str">
        <f>IF(ISERROR([1]!GetPart(F3774,"-",1)),F3774,[1]!GetPart(F3774,"-",1))</f>
        <v>300</v>
      </c>
      <c r="N3774" t="b">
        <f t="shared" si="176"/>
        <v>1</v>
      </c>
      <c r="P3774" s="9" t="str">
        <f t="shared" si="177"/>
        <v>300 John Street,Princeton,NJ</v>
      </c>
      <c r="Q3774" t="str">
        <f t="shared" si="178"/>
        <v>300 JOHN STREET</v>
      </c>
      <c r="R3774" t="e">
        <f>VLOOKUP(Q3774,'[2]2011-Princeton-geocodes.csv'!$A:$A,1,FALSE)</f>
        <v>#N/A</v>
      </c>
    </row>
    <row r="3775" spans="1:18">
      <c r="A3775" s="5">
        <v>3774</v>
      </c>
      <c r="B3775" s="2" t="s">
        <v>2438</v>
      </c>
      <c r="C3775" s="2" t="s">
        <v>101</v>
      </c>
      <c r="D3775" s="2" t="s">
        <v>193</v>
      </c>
      <c r="E3775" s="2" t="s">
        <v>194</v>
      </c>
      <c r="F3775" s="2" t="s">
        <v>1866</v>
      </c>
      <c r="G3775" s="2" t="s">
        <v>2422</v>
      </c>
      <c r="H3775" s="2" t="s">
        <v>13</v>
      </c>
      <c r="I3775" s="3" t="b">
        <v>0</v>
      </c>
      <c r="J3775" s="3" t="b">
        <v>0</v>
      </c>
      <c r="K3775" s="2" t="s">
        <v>13</v>
      </c>
      <c r="L3775" s="2" t="s">
        <v>13</v>
      </c>
      <c r="M3775" s="9" t="str">
        <f>IF(ISERROR([1]!GetPart(F3775,"-",1)),F3775,[1]!GetPart(F3775,"-",1))</f>
        <v>260</v>
      </c>
      <c r="N3775" t="b">
        <f t="shared" si="176"/>
        <v>1</v>
      </c>
      <c r="P3775" s="9" t="str">
        <f t="shared" si="177"/>
        <v>260 John Street,Princeton,NJ</v>
      </c>
      <c r="Q3775" t="str">
        <f t="shared" si="178"/>
        <v>260 JOHN STREET</v>
      </c>
      <c r="R3775" t="e">
        <f>VLOOKUP(Q3775,'[2]2011-Princeton-geocodes.csv'!$A:$A,1,FALSE)</f>
        <v>#N/A</v>
      </c>
    </row>
    <row r="3776" spans="1:18">
      <c r="A3776" s="5">
        <v>3775</v>
      </c>
      <c r="B3776" s="2" t="s">
        <v>656</v>
      </c>
      <c r="C3776" s="2" t="s">
        <v>2439</v>
      </c>
      <c r="D3776" s="2" t="s">
        <v>298</v>
      </c>
      <c r="E3776" s="2" t="s">
        <v>13</v>
      </c>
      <c r="F3776" s="2" t="s">
        <v>655</v>
      </c>
      <c r="G3776" s="2" t="s">
        <v>2440</v>
      </c>
      <c r="H3776" s="2" t="s">
        <v>659</v>
      </c>
      <c r="I3776" s="3" t="b">
        <v>0</v>
      </c>
      <c r="J3776" s="3" t="b">
        <v>1</v>
      </c>
      <c r="K3776" s="2" t="s">
        <v>13</v>
      </c>
      <c r="L3776" s="2" t="s">
        <v>13</v>
      </c>
      <c r="M3776" s="9" t="str">
        <f>IF(ISERROR([1]!GetPart(F3776,"-",1)),F3776,[1]!GetPart(F3776,"-",1))</f>
        <v>183</v>
      </c>
      <c r="N3776" t="b">
        <f t="shared" si="176"/>
        <v>0</v>
      </c>
      <c r="P3776" s="9" t="str">
        <f t="shared" si="177"/>
        <v>183 Jonathan Dayton Court,Princeton,NJ</v>
      </c>
      <c r="Q3776" t="str">
        <f t="shared" si="178"/>
        <v>183 JONATHAN DAYTON COURT</v>
      </c>
      <c r="R3776" t="e">
        <f>VLOOKUP(Q3776,'[2]2011-Princeton-geocodes.csv'!$A:$A,1,FALSE)</f>
        <v>#N/A</v>
      </c>
    </row>
    <row r="3777" spans="1:18">
      <c r="A3777" s="5">
        <v>3776</v>
      </c>
      <c r="B3777" s="2" t="s">
        <v>656</v>
      </c>
      <c r="C3777" s="2" t="s">
        <v>2441</v>
      </c>
      <c r="D3777" s="2" t="s">
        <v>298</v>
      </c>
      <c r="E3777" s="2" t="s">
        <v>13</v>
      </c>
      <c r="F3777" s="2" t="s">
        <v>418</v>
      </c>
      <c r="G3777" s="2" t="s">
        <v>2440</v>
      </c>
      <c r="H3777" s="2" t="s">
        <v>659</v>
      </c>
      <c r="I3777" s="3" t="b">
        <v>0</v>
      </c>
      <c r="J3777" s="3" t="b">
        <v>1</v>
      </c>
      <c r="K3777" s="2" t="s">
        <v>13</v>
      </c>
      <c r="L3777" s="2" t="s">
        <v>13</v>
      </c>
      <c r="M3777" s="9" t="str">
        <f>IF(ISERROR([1]!GetPart(F3777,"-",1)),F3777,[1]!GetPart(F3777,"-",1))</f>
        <v>182</v>
      </c>
      <c r="N3777" t="b">
        <f t="shared" si="176"/>
        <v>0</v>
      </c>
      <c r="P3777" s="9" t="str">
        <f t="shared" si="177"/>
        <v>182 Jonathan Dayton Court,Princeton,NJ</v>
      </c>
      <c r="Q3777" t="str">
        <f t="shared" si="178"/>
        <v>182 JONATHAN DAYTON COURT</v>
      </c>
      <c r="R3777" t="e">
        <f>VLOOKUP(Q3777,'[2]2011-Princeton-geocodes.csv'!$A:$A,1,FALSE)</f>
        <v>#N/A</v>
      </c>
    </row>
    <row r="3778" spans="1:18">
      <c r="A3778" s="5">
        <v>3777</v>
      </c>
      <c r="B3778" s="2" t="s">
        <v>656</v>
      </c>
      <c r="C3778" s="2" t="s">
        <v>2442</v>
      </c>
      <c r="D3778" s="2" t="s">
        <v>298</v>
      </c>
      <c r="E3778" s="2" t="s">
        <v>13</v>
      </c>
      <c r="F3778" s="2" t="s">
        <v>592</v>
      </c>
      <c r="G3778" s="2" t="s">
        <v>2440</v>
      </c>
      <c r="H3778" s="2" t="s">
        <v>659</v>
      </c>
      <c r="I3778" s="3" t="b">
        <v>0</v>
      </c>
      <c r="J3778" s="3" t="b">
        <v>1</v>
      </c>
      <c r="K3778" s="2" t="s">
        <v>13</v>
      </c>
      <c r="L3778" s="2" t="s">
        <v>13</v>
      </c>
      <c r="M3778" s="9" t="str">
        <f>IF(ISERROR([1]!GetPart(F3778,"-",1)),F3778,[1]!GetPart(F3778,"-",1))</f>
        <v>196</v>
      </c>
      <c r="N3778" t="b">
        <f t="shared" si="176"/>
        <v>0</v>
      </c>
      <c r="P3778" s="9" t="str">
        <f t="shared" si="177"/>
        <v>196 Jonathan Dayton Court,Princeton,NJ</v>
      </c>
      <c r="Q3778" t="str">
        <f t="shared" si="178"/>
        <v>196 JONATHAN DAYTON COURT</v>
      </c>
      <c r="R3778" t="e">
        <f>VLOOKUP(Q3778,'[2]2011-Princeton-geocodes.csv'!$A:$A,1,FALSE)</f>
        <v>#N/A</v>
      </c>
    </row>
    <row r="3779" spans="1:18">
      <c r="A3779" s="5">
        <v>3778</v>
      </c>
      <c r="B3779" s="2" t="s">
        <v>656</v>
      </c>
      <c r="C3779" s="2" t="s">
        <v>2443</v>
      </c>
      <c r="D3779" s="2" t="s">
        <v>298</v>
      </c>
      <c r="E3779" s="2" t="s">
        <v>13</v>
      </c>
      <c r="F3779" s="2" t="s">
        <v>364</v>
      </c>
      <c r="G3779" s="2" t="s">
        <v>2440</v>
      </c>
      <c r="H3779" s="2" t="s">
        <v>659</v>
      </c>
      <c r="I3779" s="3" t="b">
        <v>0</v>
      </c>
      <c r="J3779" s="3" t="b">
        <v>1</v>
      </c>
      <c r="K3779" s="2" t="s">
        <v>13</v>
      </c>
      <c r="L3779" s="2" t="s">
        <v>13</v>
      </c>
      <c r="M3779" s="9" t="str">
        <f>IF(ISERROR([1]!GetPart(F3779,"-",1)),F3779,[1]!GetPart(F3779,"-",1))</f>
        <v>170</v>
      </c>
      <c r="N3779" t="b">
        <f t="shared" ref="N3779:N3842" si="179">IF(LEFT(D3779,1)="R",TRUE,FALSE)</f>
        <v>0</v>
      </c>
      <c r="P3779" s="9" t="str">
        <f t="shared" ref="P3779:P3842" si="180">IF(LEN(M3779)&gt;0,M3779&amp;" ","")&amp;G3779&amp;",Princeton,NJ"</f>
        <v>170 Jonathan Dayton Court,Princeton,NJ</v>
      </c>
      <c r="Q3779" t="str">
        <f t="shared" si="178"/>
        <v>170 JONATHAN DAYTON COURT</v>
      </c>
      <c r="R3779" t="e">
        <f>VLOOKUP(Q3779,'[2]2011-Princeton-geocodes.csv'!$A:$A,1,FALSE)</f>
        <v>#N/A</v>
      </c>
    </row>
    <row r="3780" spans="1:18">
      <c r="A3780" s="5">
        <v>3779</v>
      </c>
      <c r="B3780" s="2" t="s">
        <v>656</v>
      </c>
      <c r="C3780" s="2" t="s">
        <v>2444</v>
      </c>
      <c r="D3780" s="2" t="s">
        <v>298</v>
      </c>
      <c r="E3780" s="2" t="s">
        <v>13</v>
      </c>
      <c r="F3780" s="2" t="s">
        <v>169</v>
      </c>
      <c r="G3780" s="2" t="s">
        <v>2440</v>
      </c>
      <c r="H3780" s="2" t="s">
        <v>659</v>
      </c>
      <c r="I3780" s="3" t="b">
        <v>0</v>
      </c>
      <c r="J3780" s="3" t="b">
        <v>1</v>
      </c>
      <c r="K3780" s="2" t="s">
        <v>13</v>
      </c>
      <c r="L3780" s="2" t="s">
        <v>13</v>
      </c>
      <c r="M3780" s="9" t="str">
        <f>IF(ISERROR([1]!GetPart(F3780,"-",1)),F3780,[1]!GetPart(F3780,"-",1))</f>
        <v>180</v>
      </c>
      <c r="N3780" t="b">
        <f t="shared" si="179"/>
        <v>0</v>
      </c>
      <c r="P3780" s="9" t="str">
        <f t="shared" si="180"/>
        <v>180 Jonathan Dayton Court,Princeton,NJ</v>
      </c>
      <c r="Q3780" t="str">
        <f t="shared" si="178"/>
        <v>180 JONATHAN DAYTON COURT</v>
      </c>
      <c r="R3780" t="e">
        <f>VLOOKUP(Q3780,'[2]2011-Princeton-geocodes.csv'!$A:$A,1,FALSE)</f>
        <v>#N/A</v>
      </c>
    </row>
    <row r="3781" spans="1:18">
      <c r="A3781" s="5">
        <v>3780</v>
      </c>
      <c r="B3781" s="2" t="s">
        <v>656</v>
      </c>
      <c r="C3781" s="2" t="s">
        <v>2445</v>
      </c>
      <c r="D3781" s="2" t="s">
        <v>298</v>
      </c>
      <c r="E3781" s="2" t="s">
        <v>13</v>
      </c>
      <c r="F3781" s="2" t="s">
        <v>168</v>
      </c>
      <c r="G3781" s="2" t="s">
        <v>2440</v>
      </c>
      <c r="H3781" s="2" t="s">
        <v>659</v>
      </c>
      <c r="I3781" s="3" t="b">
        <v>0</v>
      </c>
      <c r="J3781" s="3" t="b">
        <v>1</v>
      </c>
      <c r="K3781" s="2" t="s">
        <v>13</v>
      </c>
      <c r="L3781" s="2" t="s">
        <v>13</v>
      </c>
      <c r="M3781" s="9" t="str">
        <f>IF(ISERROR([1]!GetPart(F3781,"-",1)),F3781,[1]!GetPart(F3781,"-",1))</f>
        <v>172</v>
      </c>
      <c r="N3781" t="b">
        <f t="shared" si="179"/>
        <v>0</v>
      </c>
      <c r="P3781" s="9" t="str">
        <f t="shared" si="180"/>
        <v>172 Jonathan Dayton Court,Princeton,NJ</v>
      </c>
      <c r="Q3781" t="str">
        <f t="shared" si="178"/>
        <v>172 JONATHAN DAYTON COURT</v>
      </c>
      <c r="R3781" t="e">
        <f>VLOOKUP(Q3781,'[2]2011-Princeton-geocodes.csv'!$A:$A,1,FALSE)</f>
        <v>#N/A</v>
      </c>
    </row>
    <row r="3782" spans="1:18">
      <c r="A3782" s="5">
        <v>3781</v>
      </c>
      <c r="B3782" s="2" t="s">
        <v>656</v>
      </c>
      <c r="C3782" s="2" t="s">
        <v>2446</v>
      </c>
      <c r="D3782" s="2" t="s">
        <v>298</v>
      </c>
      <c r="E3782" s="2" t="s">
        <v>13</v>
      </c>
      <c r="F3782" s="2" t="s">
        <v>1370</v>
      </c>
      <c r="G3782" s="2" t="s">
        <v>2440</v>
      </c>
      <c r="H3782" s="2" t="s">
        <v>659</v>
      </c>
      <c r="I3782" s="3" t="b">
        <v>0</v>
      </c>
      <c r="J3782" s="3" t="b">
        <v>1</v>
      </c>
      <c r="K3782" s="2" t="s">
        <v>13</v>
      </c>
      <c r="L3782" s="2" t="s">
        <v>13</v>
      </c>
      <c r="M3782" s="9" t="str">
        <f>IF(ISERROR([1]!GetPart(F3782,"-",1)),F3782,[1]!GetPart(F3782,"-",1))</f>
        <v>173</v>
      </c>
      <c r="N3782" t="b">
        <f t="shared" si="179"/>
        <v>0</v>
      </c>
      <c r="P3782" s="9" t="str">
        <f t="shared" si="180"/>
        <v>173 Jonathan Dayton Court,Princeton,NJ</v>
      </c>
      <c r="Q3782" t="str">
        <f t="shared" si="178"/>
        <v>173 JONATHAN DAYTON COURT</v>
      </c>
      <c r="R3782" t="e">
        <f>VLOOKUP(Q3782,'[2]2011-Princeton-geocodes.csv'!$A:$A,1,FALSE)</f>
        <v>#N/A</v>
      </c>
    </row>
    <row r="3783" spans="1:18">
      <c r="A3783" s="5">
        <v>3782</v>
      </c>
      <c r="B3783" s="2" t="s">
        <v>656</v>
      </c>
      <c r="C3783" s="2" t="s">
        <v>2447</v>
      </c>
      <c r="D3783" s="2" t="s">
        <v>298</v>
      </c>
      <c r="E3783" s="2" t="s">
        <v>13</v>
      </c>
      <c r="F3783" s="2" t="s">
        <v>646</v>
      </c>
      <c r="G3783" s="2" t="s">
        <v>2440</v>
      </c>
      <c r="H3783" s="2" t="s">
        <v>659</v>
      </c>
      <c r="I3783" s="3" t="b">
        <v>0</v>
      </c>
      <c r="J3783" s="3" t="b">
        <v>1</v>
      </c>
      <c r="K3783" s="2" t="s">
        <v>13</v>
      </c>
      <c r="L3783" s="2" t="s">
        <v>13</v>
      </c>
      <c r="M3783" s="9" t="str">
        <f>IF(ISERROR([1]!GetPart(F3783,"-",1)),F3783,[1]!GetPart(F3783,"-",1))</f>
        <v>174</v>
      </c>
      <c r="N3783" t="b">
        <f t="shared" si="179"/>
        <v>0</v>
      </c>
      <c r="P3783" s="9" t="str">
        <f t="shared" si="180"/>
        <v>174 Jonathan Dayton Court,Princeton,NJ</v>
      </c>
      <c r="Q3783" t="str">
        <f t="shared" si="178"/>
        <v>174 JONATHAN DAYTON COURT</v>
      </c>
      <c r="R3783" t="e">
        <f>VLOOKUP(Q3783,'[2]2011-Princeton-geocodes.csv'!$A:$A,1,FALSE)</f>
        <v>#N/A</v>
      </c>
    </row>
    <row r="3784" spans="1:18">
      <c r="A3784" s="5">
        <v>3783</v>
      </c>
      <c r="B3784" s="2" t="s">
        <v>656</v>
      </c>
      <c r="C3784" s="2" t="s">
        <v>2448</v>
      </c>
      <c r="D3784" s="2" t="s">
        <v>298</v>
      </c>
      <c r="E3784" s="2" t="s">
        <v>13</v>
      </c>
      <c r="F3784" s="2" t="s">
        <v>373</v>
      </c>
      <c r="G3784" s="2" t="s">
        <v>2440</v>
      </c>
      <c r="H3784" s="2" t="s">
        <v>659</v>
      </c>
      <c r="I3784" s="3" t="b">
        <v>0</v>
      </c>
      <c r="J3784" s="3" t="b">
        <v>1</v>
      </c>
      <c r="K3784" s="2" t="s">
        <v>13</v>
      </c>
      <c r="L3784" s="2" t="s">
        <v>13</v>
      </c>
      <c r="M3784" s="9" t="str">
        <f>IF(ISERROR([1]!GetPart(F3784,"-",1)),F3784,[1]!GetPart(F3784,"-",1))</f>
        <v>175</v>
      </c>
      <c r="N3784" t="b">
        <f t="shared" si="179"/>
        <v>0</v>
      </c>
      <c r="P3784" s="9" t="str">
        <f t="shared" si="180"/>
        <v>175 Jonathan Dayton Court,Princeton,NJ</v>
      </c>
      <c r="Q3784" t="str">
        <f t="shared" si="178"/>
        <v>175 JONATHAN DAYTON COURT</v>
      </c>
      <c r="R3784" t="e">
        <f>VLOOKUP(Q3784,'[2]2011-Princeton-geocodes.csv'!$A:$A,1,FALSE)</f>
        <v>#N/A</v>
      </c>
    </row>
    <row r="3785" spans="1:18">
      <c r="A3785" s="5">
        <v>3784</v>
      </c>
      <c r="B3785" s="2" t="s">
        <v>656</v>
      </c>
      <c r="C3785" s="2" t="s">
        <v>2449</v>
      </c>
      <c r="D3785" s="2" t="s">
        <v>298</v>
      </c>
      <c r="E3785" s="2" t="s">
        <v>13</v>
      </c>
      <c r="F3785" s="2" t="s">
        <v>443</v>
      </c>
      <c r="G3785" s="2" t="s">
        <v>2440</v>
      </c>
      <c r="H3785" s="2" t="s">
        <v>659</v>
      </c>
      <c r="I3785" s="3" t="b">
        <v>0</v>
      </c>
      <c r="J3785" s="3" t="b">
        <v>1</v>
      </c>
      <c r="K3785" s="2" t="s">
        <v>13</v>
      </c>
      <c r="L3785" s="2" t="s">
        <v>13</v>
      </c>
      <c r="M3785" s="9" t="str">
        <f>IF(ISERROR([1]!GetPart(F3785,"-",1)),F3785,[1]!GetPart(F3785,"-",1))</f>
        <v>176</v>
      </c>
      <c r="N3785" t="b">
        <f t="shared" si="179"/>
        <v>0</v>
      </c>
      <c r="P3785" s="9" t="str">
        <f t="shared" si="180"/>
        <v>176 Jonathan Dayton Court,Princeton,NJ</v>
      </c>
      <c r="Q3785" t="str">
        <f t="shared" si="178"/>
        <v>176 JONATHAN DAYTON COURT</v>
      </c>
      <c r="R3785" t="e">
        <f>VLOOKUP(Q3785,'[2]2011-Princeton-geocodes.csv'!$A:$A,1,FALSE)</f>
        <v>#N/A</v>
      </c>
    </row>
    <row r="3786" spans="1:18">
      <c r="A3786" s="5">
        <v>3785</v>
      </c>
      <c r="B3786" s="2" t="s">
        <v>656</v>
      </c>
      <c r="C3786" s="2" t="s">
        <v>2450</v>
      </c>
      <c r="D3786" s="2" t="s">
        <v>298</v>
      </c>
      <c r="E3786" s="2" t="s">
        <v>13</v>
      </c>
      <c r="F3786" s="2" t="s">
        <v>2202</v>
      </c>
      <c r="G3786" s="2" t="s">
        <v>2440</v>
      </c>
      <c r="H3786" s="2" t="s">
        <v>659</v>
      </c>
      <c r="I3786" s="3" t="b">
        <v>0</v>
      </c>
      <c r="J3786" s="3" t="b">
        <v>1</v>
      </c>
      <c r="K3786" s="2" t="s">
        <v>13</v>
      </c>
      <c r="L3786" s="2" t="s">
        <v>13</v>
      </c>
      <c r="M3786" s="9" t="str">
        <f>IF(ISERROR([1]!GetPart(F3786,"-",1)),F3786,[1]!GetPart(F3786,"-",1))</f>
        <v>177</v>
      </c>
      <c r="N3786" t="b">
        <f t="shared" si="179"/>
        <v>0</v>
      </c>
      <c r="P3786" s="9" t="str">
        <f t="shared" si="180"/>
        <v>177 Jonathan Dayton Court,Princeton,NJ</v>
      </c>
      <c r="Q3786" t="str">
        <f t="shared" si="178"/>
        <v>177 JONATHAN DAYTON COURT</v>
      </c>
      <c r="R3786" t="e">
        <f>VLOOKUP(Q3786,'[2]2011-Princeton-geocodes.csv'!$A:$A,1,FALSE)</f>
        <v>#N/A</v>
      </c>
    </row>
    <row r="3787" spans="1:18">
      <c r="A3787" s="5">
        <v>3786</v>
      </c>
      <c r="B3787" s="2" t="s">
        <v>656</v>
      </c>
      <c r="C3787" s="2" t="s">
        <v>2451</v>
      </c>
      <c r="D3787" s="2" t="s">
        <v>298</v>
      </c>
      <c r="E3787" s="2" t="s">
        <v>13</v>
      </c>
      <c r="F3787" s="2" t="s">
        <v>728</v>
      </c>
      <c r="G3787" s="2" t="s">
        <v>2440</v>
      </c>
      <c r="H3787" s="2" t="s">
        <v>659</v>
      </c>
      <c r="I3787" s="3" t="b">
        <v>0</v>
      </c>
      <c r="J3787" s="3" t="b">
        <v>1</v>
      </c>
      <c r="K3787" s="2" t="s">
        <v>13</v>
      </c>
      <c r="L3787" s="2" t="s">
        <v>13</v>
      </c>
      <c r="M3787" s="9" t="str">
        <f>IF(ISERROR([1]!GetPart(F3787,"-",1)),F3787,[1]!GetPart(F3787,"-",1))</f>
        <v>178</v>
      </c>
      <c r="N3787" t="b">
        <f t="shared" si="179"/>
        <v>0</v>
      </c>
      <c r="P3787" s="9" t="str">
        <f t="shared" si="180"/>
        <v>178 Jonathan Dayton Court,Princeton,NJ</v>
      </c>
      <c r="Q3787" t="str">
        <f t="shared" si="178"/>
        <v>178 JONATHAN DAYTON COURT</v>
      </c>
      <c r="R3787" t="e">
        <f>VLOOKUP(Q3787,'[2]2011-Princeton-geocodes.csv'!$A:$A,1,FALSE)</f>
        <v>#N/A</v>
      </c>
    </row>
    <row r="3788" spans="1:18">
      <c r="A3788" s="5">
        <v>3787</v>
      </c>
      <c r="B3788" s="2" t="s">
        <v>656</v>
      </c>
      <c r="C3788" s="2" t="s">
        <v>2452</v>
      </c>
      <c r="D3788" s="2" t="s">
        <v>298</v>
      </c>
      <c r="E3788" s="2" t="s">
        <v>13</v>
      </c>
      <c r="F3788" s="2" t="s">
        <v>1043</v>
      </c>
      <c r="G3788" s="2" t="s">
        <v>2440</v>
      </c>
      <c r="H3788" s="2" t="s">
        <v>659</v>
      </c>
      <c r="I3788" s="3" t="b">
        <v>0</v>
      </c>
      <c r="J3788" s="3" t="b">
        <v>1</v>
      </c>
      <c r="K3788" s="2" t="s">
        <v>13</v>
      </c>
      <c r="L3788" s="2" t="s">
        <v>13</v>
      </c>
      <c r="M3788" s="9" t="str">
        <f>IF(ISERROR([1]!GetPart(F3788,"-",1)),F3788,[1]!GetPart(F3788,"-",1))</f>
        <v>179</v>
      </c>
      <c r="N3788" t="b">
        <f t="shared" si="179"/>
        <v>0</v>
      </c>
      <c r="P3788" s="9" t="str">
        <f t="shared" si="180"/>
        <v>179 Jonathan Dayton Court,Princeton,NJ</v>
      </c>
      <c r="Q3788" t="str">
        <f t="shared" si="178"/>
        <v>179 JONATHAN DAYTON COURT</v>
      </c>
      <c r="R3788" t="e">
        <f>VLOOKUP(Q3788,'[2]2011-Princeton-geocodes.csv'!$A:$A,1,FALSE)</f>
        <v>#N/A</v>
      </c>
    </row>
    <row r="3789" spans="1:18">
      <c r="A3789" s="5">
        <v>3788</v>
      </c>
      <c r="B3789" s="2" t="s">
        <v>656</v>
      </c>
      <c r="C3789" s="2" t="s">
        <v>2453</v>
      </c>
      <c r="D3789" s="2" t="s">
        <v>298</v>
      </c>
      <c r="E3789" s="2" t="s">
        <v>13</v>
      </c>
      <c r="F3789" s="2" t="s">
        <v>2201</v>
      </c>
      <c r="G3789" s="2" t="s">
        <v>2440</v>
      </c>
      <c r="H3789" s="2" t="s">
        <v>659</v>
      </c>
      <c r="I3789" s="3" t="b">
        <v>0</v>
      </c>
      <c r="J3789" s="3" t="b">
        <v>1</v>
      </c>
      <c r="K3789" s="2" t="s">
        <v>13</v>
      </c>
      <c r="L3789" s="2" t="s">
        <v>13</v>
      </c>
      <c r="M3789" s="9" t="str">
        <f>IF(ISERROR([1]!GetPart(F3789,"-",1)),F3789,[1]!GetPart(F3789,"-",1))</f>
        <v>181</v>
      </c>
      <c r="N3789" t="b">
        <f t="shared" si="179"/>
        <v>0</v>
      </c>
      <c r="P3789" s="9" t="str">
        <f t="shared" si="180"/>
        <v>181 Jonathan Dayton Court,Princeton,NJ</v>
      </c>
      <c r="Q3789" t="str">
        <f t="shared" si="178"/>
        <v>181 JONATHAN DAYTON COURT</v>
      </c>
      <c r="R3789" t="e">
        <f>VLOOKUP(Q3789,'[2]2011-Princeton-geocodes.csv'!$A:$A,1,FALSE)</f>
        <v>#N/A</v>
      </c>
    </row>
    <row r="3790" spans="1:18">
      <c r="A3790" s="5">
        <v>3789</v>
      </c>
      <c r="B3790" s="2" t="s">
        <v>656</v>
      </c>
      <c r="C3790" s="2" t="s">
        <v>2454</v>
      </c>
      <c r="D3790" s="2" t="s">
        <v>298</v>
      </c>
      <c r="E3790" s="2" t="s">
        <v>13</v>
      </c>
      <c r="F3790" s="2" t="s">
        <v>425</v>
      </c>
      <c r="G3790" s="2" t="s">
        <v>2440</v>
      </c>
      <c r="H3790" s="2" t="s">
        <v>659</v>
      </c>
      <c r="I3790" s="3" t="b">
        <v>0</v>
      </c>
      <c r="J3790" s="3" t="b">
        <v>1</v>
      </c>
      <c r="K3790" s="2" t="s">
        <v>13</v>
      </c>
      <c r="L3790" s="2" t="s">
        <v>13</v>
      </c>
      <c r="M3790" s="9" t="str">
        <f>IF(ISERROR([1]!GetPart(F3790,"-",1)),F3790,[1]!GetPart(F3790,"-",1))</f>
        <v>171</v>
      </c>
      <c r="N3790" t="b">
        <f t="shared" si="179"/>
        <v>0</v>
      </c>
      <c r="P3790" s="9" t="str">
        <f t="shared" si="180"/>
        <v>171 Jonathan Dayton Court,Princeton,NJ</v>
      </c>
      <c r="Q3790" t="str">
        <f t="shared" si="178"/>
        <v>171 JONATHAN DAYTON COURT</v>
      </c>
      <c r="R3790" t="e">
        <f>VLOOKUP(Q3790,'[2]2011-Princeton-geocodes.csv'!$A:$A,1,FALSE)</f>
        <v>#N/A</v>
      </c>
    </row>
    <row r="3791" spans="1:18">
      <c r="A3791" s="5">
        <v>3790</v>
      </c>
      <c r="B3791" s="2" t="s">
        <v>656</v>
      </c>
      <c r="C3791" s="2" t="s">
        <v>2455</v>
      </c>
      <c r="D3791" s="2" t="s">
        <v>298</v>
      </c>
      <c r="E3791" s="2" t="s">
        <v>13</v>
      </c>
      <c r="F3791" s="2" t="s">
        <v>654</v>
      </c>
      <c r="G3791" s="2" t="s">
        <v>2440</v>
      </c>
      <c r="H3791" s="2" t="s">
        <v>659</v>
      </c>
      <c r="I3791" s="3" t="b">
        <v>0</v>
      </c>
      <c r="J3791" s="3" t="b">
        <v>1</v>
      </c>
      <c r="K3791" s="2" t="s">
        <v>13</v>
      </c>
      <c r="L3791" s="2" t="s">
        <v>13</v>
      </c>
      <c r="M3791" s="9" t="str">
        <f>IF(ISERROR([1]!GetPart(F3791,"-",1)),F3791,[1]!GetPart(F3791,"-",1))</f>
        <v>203</v>
      </c>
      <c r="N3791" t="b">
        <f t="shared" si="179"/>
        <v>0</v>
      </c>
      <c r="P3791" s="9" t="str">
        <f t="shared" si="180"/>
        <v>203 Jonathan Dayton Court,Princeton,NJ</v>
      </c>
      <c r="Q3791" t="str">
        <f t="shared" si="178"/>
        <v>203 JONATHAN DAYTON COURT</v>
      </c>
      <c r="R3791" t="e">
        <f>VLOOKUP(Q3791,'[2]2011-Princeton-geocodes.csv'!$A:$A,1,FALSE)</f>
        <v>#N/A</v>
      </c>
    </row>
    <row r="3792" spans="1:18">
      <c r="A3792" s="5">
        <v>3791</v>
      </c>
      <c r="B3792" s="2" t="s">
        <v>656</v>
      </c>
      <c r="C3792" s="2" t="s">
        <v>2456</v>
      </c>
      <c r="D3792" s="2" t="s">
        <v>298</v>
      </c>
      <c r="E3792" s="2" t="s">
        <v>13</v>
      </c>
      <c r="F3792" s="2" t="s">
        <v>173</v>
      </c>
      <c r="G3792" s="2" t="s">
        <v>2440</v>
      </c>
      <c r="H3792" s="2" t="s">
        <v>659</v>
      </c>
      <c r="I3792" s="3" t="b">
        <v>0</v>
      </c>
      <c r="J3792" s="3" t="b">
        <v>1</v>
      </c>
      <c r="K3792" s="2" t="s">
        <v>13</v>
      </c>
      <c r="L3792" s="2" t="s">
        <v>13</v>
      </c>
      <c r="M3792" s="9" t="str">
        <f>IF(ISERROR([1]!GetPart(F3792,"-",1)),F3792,[1]!GetPart(F3792,"-",1))</f>
        <v>194</v>
      </c>
      <c r="N3792" t="b">
        <f t="shared" si="179"/>
        <v>0</v>
      </c>
      <c r="P3792" s="9" t="str">
        <f t="shared" si="180"/>
        <v>194 Jonathan Dayton Court,Princeton,NJ</v>
      </c>
      <c r="Q3792" t="str">
        <f t="shared" si="178"/>
        <v>194 JONATHAN DAYTON COURT</v>
      </c>
      <c r="R3792" t="e">
        <f>VLOOKUP(Q3792,'[2]2011-Princeton-geocodes.csv'!$A:$A,1,FALSE)</f>
        <v>#N/A</v>
      </c>
    </row>
    <row r="3793" spans="1:18">
      <c r="A3793" s="5">
        <v>3792</v>
      </c>
      <c r="B3793" s="2" t="s">
        <v>656</v>
      </c>
      <c r="C3793" s="2" t="s">
        <v>2457</v>
      </c>
      <c r="D3793" s="2" t="s">
        <v>298</v>
      </c>
      <c r="E3793" s="2" t="s">
        <v>13</v>
      </c>
      <c r="F3793" s="2" t="s">
        <v>643</v>
      </c>
      <c r="G3793" s="2" t="s">
        <v>2440</v>
      </c>
      <c r="H3793" s="2" t="s">
        <v>659</v>
      </c>
      <c r="I3793" s="3" t="b">
        <v>0</v>
      </c>
      <c r="J3793" s="3" t="b">
        <v>1</v>
      </c>
      <c r="K3793" s="2" t="s">
        <v>13</v>
      </c>
      <c r="L3793" s="2" t="s">
        <v>13</v>
      </c>
      <c r="M3793" s="9" t="str">
        <f>IF(ISERROR([1]!GetPart(F3793,"-",1)),F3793,[1]!GetPart(F3793,"-",1))</f>
        <v>204</v>
      </c>
      <c r="N3793" t="b">
        <f t="shared" si="179"/>
        <v>0</v>
      </c>
      <c r="P3793" s="9" t="str">
        <f t="shared" si="180"/>
        <v>204 Jonathan Dayton Court,Princeton,NJ</v>
      </c>
      <c r="Q3793" t="str">
        <f t="shared" si="178"/>
        <v>204 JONATHAN DAYTON COURT</v>
      </c>
      <c r="R3793" t="e">
        <f>VLOOKUP(Q3793,'[2]2011-Princeton-geocodes.csv'!$A:$A,1,FALSE)</f>
        <v>#N/A</v>
      </c>
    </row>
    <row r="3794" spans="1:18">
      <c r="A3794" s="5">
        <v>3793</v>
      </c>
      <c r="B3794" s="2" t="s">
        <v>656</v>
      </c>
      <c r="C3794" s="2" t="s">
        <v>2458</v>
      </c>
      <c r="D3794" s="2" t="s">
        <v>298</v>
      </c>
      <c r="E3794" s="2" t="s">
        <v>13</v>
      </c>
      <c r="F3794" s="2" t="s">
        <v>170</v>
      </c>
      <c r="G3794" s="2" t="s">
        <v>2440</v>
      </c>
      <c r="H3794" s="2" t="s">
        <v>659</v>
      </c>
      <c r="I3794" s="3" t="b">
        <v>0</v>
      </c>
      <c r="J3794" s="3" t="b">
        <v>1</v>
      </c>
      <c r="K3794" s="2" t="s">
        <v>13</v>
      </c>
      <c r="L3794" s="2" t="s">
        <v>13</v>
      </c>
      <c r="M3794" s="9" t="str">
        <f>IF(ISERROR([1]!GetPart(F3794,"-",1)),F3794,[1]!GetPart(F3794,"-",1))</f>
        <v>184</v>
      </c>
      <c r="N3794" t="b">
        <f t="shared" si="179"/>
        <v>0</v>
      </c>
      <c r="P3794" s="9" t="str">
        <f t="shared" si="180"/>
        <v>184 Jonathan Dayton Court,Princeton,NJ</v>
      </c>
      <c r="Q3794" t="str">
        <f t="shared" si="178"/>
        <v>184 JONATHAN DAYTON COURT</v>
      </c>
      <c r="R3794" t="e">
        <f>VLOOKUP(Q3794,'[2]2011-Princeton-geocodes.csv'!$A:$A,1,FALSE)</f>
        <v>#N/A</v>
      </c>
    </row>
    <row r="3795" spans="1:18">
      <c r="A3795" s="5">
        <v>3794</v>
      </c>
      <c r="B3795" s="2" t="s">
        <v>656</v>
      </c>
      <c r="C3795" s="2" t="s">
        <v>2459</v>
      </c>
      <c r="D3795" s="2" t="s">
        <v>298</v>
      </c>
      <c r="E3795" s="2" t="s">
        <v>13</v>
      </c>
      <c r="F3795" s="2" t="s">
        <v>427</v>
      </c>
      <c r="G3795" s="2" t="s">
        <v>2440</v>
      </c>
      <c r="H3795" s="2" t="s">
        <v>659</v>
      </c>
      <c r="I3795" s="3" t="b">
        <v>0</v>
      </c>
      <c r="J3795" s="3" t="b">
        <v>1</v>
      </c>
      <c r="K3795" s="2" t="s">
        <v>13</v>
      </c>
      <c r="L3795" s="2" t="s">
        <v>13</v>
      </c>
      <c r="M3795" s="9" t="str">
        <f>IF(ISERROR([1]!GetPart(F3795,"-",1)),F3795,[1]!GetPart(F3795,"-",1))</f>
        <v>202</v>
      </c>
      <c r="N3795" t="b">
        <f t="shared" si="179"/>
        <v>0</v>
      </c>
      <c r="P3795" s="9" t="str">
        <f t="shared" si="180"/>
        <v>202 Jonathan Dayton Court,Princeton,NJ</v>
      </c>
      <c r="Q3795" t="str">
        <f t="shared" si="178"/>
        <v>202 JONATHAN DAYTON COURT</v>
      </c>
      <c r="R3795" t="e">
        <f>VLOOKUP(Q3795,'[2]2011-Princeton-geocodes.csv'!$A:$A,1,FALSE)</f>
        <v>#N/A</v>
      </c>
    </row>
    <row r="3796" spans="1:18">
      <c r="A3796" s="5">
        <v>3795</v>
      </c>
      <c r="B3796" s="2" t="s">
        <v>656</v>
      </c>
      <c r="C3796" s="2" t="s">
        <v>2460</v>
      </c>
      <c r="D3796" s="2" t="s">
        <v>298</v>
      </c>
      <c r="E3796" s="2" t="s">
        <v>13</v>
      </c>
      <c r="F3796" s="2" t="s">
        <v>1305</v>
      </c>
      <c r="G3796" s="2" t="s">
        <v>2440</v>
      </c>
      <c r="H3796" s="2" t="s">
        <v>659</v>
      </c>
      <c r="I3796" s="3" t="b">
        <v>0</v>
      </c>
      <c r="J3796" s="3" t="b">
        <v>1</v>
      </c>
      <c r="K3796" s="2" t="s">
        <v>13</v>
      </c>
      <c r="L3796" s="2" t="s">
        <v>13</v>
      </c>
      <c r="M3796" s="9" t="str">
        <f>IF(ISERROR([1]!GetPart(F3796,"-",1)),F3796,[1]!GetPart(F3796,"-",1))</f>
        <v>201</v>
      </c>
      <c r="N3796" t="b">
        <f t="shared" si="179"/>
        <v>0</v>
      </c>
      <c r="P3796" s="9" t="str">
        <f t="shared" si="180"/>
        <v>201 Jonathan Dayton Court,Princeton,NJ</v>
      </c>
      <c r="Q3796" t="str">
        <f t="shared" si="178"/>
        <v>201 JONATHAN DAYTON COURT</v>
      </c>
      <c r="R3796" t="e">
        <f>VLOOKUP(Q3796,'[2]2011-Princeton-geocodes.csv'!$A:$A,1,FALSE)</f>
        <v>#N/A</v>
      </c>
    </row>
    <row r="3797" spans="1:18">
      <c r="A3797" s="5">
        <v>3796</v>
      </c>
      <c r="B3797" s="2" t="s">
        <v>656</v>
      </c>
      <c r="C3797" s="2" t="s">
        <v>2461</v>
      </c>
      <c r="D3797" s="2" t="s">
        <v>298</v>
      </c>
      <c r="E3797" s="2" t="s">
        <v>13</v>
      </c>
      <c r="F3797" s="2" t="s">
        <v>1050</v>
      </c>
      <c r="G3797" s="2" t="s">
        <v>2440</v>
      </c>
      <c r="H3797" s="2" t="s">
        <v>659</v>
      </c>
      <c r="I3797" s="3" t="b">
        <v>0</v>
      </c>
      <c r="J3797" s="3" t="b">
        <v>1</v>
      </c>
      <c r="K3797" s="2" t="s">
        <v>13</v>
      </c>
      <c r="L3797" s="2" t="s">
        <v>13</v>
      </c>
      <c r="M3797" s="9" t="str">
        <f>IF(ISERROR([1]!GetPart(F3797,"-",1)),F3797,[1]!GetPart(F3797,"-",1))</f>
        <v>200</v>
      </c>
      <c r="N3797" t="b">
        <f t="shared" si="179"/>
        <v>0</v>
      </c>
      <c r="P3797" s="9" t="str">
        <f t="shared" si="180"/>
        <v>200 Jonathan Dayton Court,Princeton,NJ</v>
      </c>
      <c r="Q3797" t="str">
        <f t="shared" si="178"/>
        <v>200 JONATHAN DAYTON COURT</v>
      </c>
      <c r="R3797" t="e">
        <f>VLOOKUP(Q3797,'[2]2011-Princeton-geocodes.csv'!$A:$A,1,FALSE)</f>
        <v>#N/A</v>
      </c>
    </row>
    <row r="3798" spans="1:18">
      <c r="A3798" s="5">
        <v>3797</v>
      </c>
      <c r="B3798" s="2" t="s">
        <v>656</v>
      </c>
      <c r="C3798" s="2" t="s">
        <v>2462</v>
      </c>
      <c r="D3798" s="2" t="s">
        <v>298</v>
      </c>
      <c r="E3798" s="2" t="s">
        <v>13</v>
      </c>
      <c r="F3798" s="2" t="s">
        <v>717</v>
      </c>
      <c r="G3798" s="2" t="s">
        <v>2440</v>
      </c>
      <c r="H3798" s="2" t="s">
        <v>659</v>
      </c>
      <c r="I3798" s="3" t="b">
        <v>0</v>
      </c>
      <c r="J3798" s="3" t="b">
        <v>1</v>
      </c>
      <c r="K3798" s="2" t="s">
        <v>13</v>
      </c>
      <c r="L3798" s="2" t="s">
        <v>13</v>
      </c>
      <c r="M3798" s="9" t="str">
        <f>IF(ISERROR([1]!GetPart(F3798,"-",1)),F3798,[1]!GetPart(F3798,"-",1))</f>
        <v>199</v>
      </c>
      <c r="N3798" t="b">
        <f t="shared" si="179"/>
        <v>0</v>
      </c>
      <c r="P3798" s="9" t="str">
        <f t="shared" si="180"/>
        <v>199 Jonathan Dayton Court,Princeton,NJ</v>
      </c>
      <c r="Q3798" t="str">
        <f t="shared" si="178"/>
        <v>199 JONATHAN DAYTON COURT</v>
      </c>
      <c r="R3798" t="e">
        <f>VLOOKUP(Q3798,'[2]2011-Princeton-geocodes.csv'!$A:$A,1,FALSE)</f>
        <v>#N/A</v>
      </c>
    </row>
    <row r="3799" spans="1:18">
      <c r="A3799" s="5">
        <v>3798</v>
      </c>
      <c r="B3799" s="2" t="s">
        <v>656</v>
      </c>
      <c r="C3799" s="2" t="s">
        <v>2463</v>
      </c>
      <c r="D3799" s="2" t="s">
        <v>298</v>
      </c>
      <c r="E3799" s="2" t="s">
        <v>13</v>
      </c>
      <c r="F3799" s="2" t="s">
        <v>729</v>
      </c>
      <c r="G3799" s="2" t="s">
        <v>2440</v>
      </c>
      <c r="H3799" s="2" t="s">
        <v>659</v>
      </c>
      <c r="I3799" s="3" t="b">
        <v>0</v>
      </c>
      <c r="J3799" s="3" t="b">
        <v>1</v>
      </c>
      <c r="K3799" s="2" t="s">
        <v>13</v>
      </c>
      <c r="L3799" s="2" t="s">
        <v>13</v>
      </c>
      <c r="M3799" s="9" t="str">
        <f>IF(ISERROR([1]!GetPart(F3799,"-",1)),F3799,[1]!GetPart(F3799,"-",1))</f>
        <v>198</v>
      </c>
      <c r="N3799" t="b">
        <f t="shared" si="179"/>
        <v>0</v>
      </c>
      <c r="P3799" s="9" t="str">
        <f t="shared" si="180"/>
        <v>198 Jonathan Dayton Court,Princeton,NJ</v>
      </c>
      <c r="Q3799" t="str">
        <f t="shared" si="178"/>
        <v>198 JONATHAN DAYTON COURT</v>
      </c>
      <c r="R3799" t="e">
        <f>VLOOKUP(Q3799,'[2]2011-Princeton-geocodes.csv'!$A:$A,1,FALSE)</f>
        <v>#N/A</v>
      </c>
    </row>
    <row r="3800" spans="1:18">
      <c r="A3800" s="5">
        <v>3799</v>
      </c>
      <c r="B3800" s="2" t="s">
        <v>656</v>
      </c>
      <c r="C3800" s="2" t="s">
        <v>2464</v>
      </c>
      <c r="D3800" s="2" t="s">
        <v>298</v>
      </c>
      <c r="E3800" s="2" t="s">
        <v>13</v>
      </c>
      <c r="F3800" s="2" t="s">
        <v>601</v>
      </c>
      <c r="G3800" s="2" t="s">
        <v>2440</v>
      </c>
      <c r="H3800" s="2" t="s">
        <v>659</v>
      </c>
      <c r="I3800" s="3" t="b">
        <v>0</v>
      </c>
      <c r="J3800" s="3" t="b">
        <v>1</v>
      </c>
      <c r="K3800" s="2" t="s">
        <v>13</v>
      </c>
      <c r="L3800" s="2" t="s">
        <v>13</v>
      </c>
      <c r="M3800" s="9" t="str">
        <f>IF(ISERROR([1]!GetPart(F3800,"-",1)),F3800,[1]!GetPart(F3800,"-",1))</f>
        <v>197</v>
      </c>
      <c r="N3800" t="b">
        <f t="shared" si="179"/>
        <v>0</v>
      </c>
      <c r="P3800" s="9" t="str">
        <f t="shared" si="180"/>
        <v>197 Jonathan Dayton Court,Princeton,NJ</v>
      </c>
      <c r="Q3800" t="str">
        <f t="shared" si="178"/>
        <v>197 JONATHAN DAYTON COURT</v>
      </c>
      <c r="R3800" t="e">
        <f>VLOOKUP(Q3800,'[2]2011-Princeton-geocodes.csv'!$A:$A,1,FALSE)</f>
        <v>#N/A</v>
      </c>
    </row>
    <row r="3801" spans="1:18">
      <c r="A3801" s="5">
        <v>3800</v>
      </c>
      <c r="B3801" s="2" t="s">
        <v>656</v>
      </c>
      <c r="C3801" s="2" t="s">
        <v>2465</v>
      </c>
      <c r="D3801" s="2" t="s">
        <v>298</v>
      </c>
      <c r="E3801" s="2" t="s">
        <v>13</v>
      </c>
      <c r="F3801" s="2" t="s">
        <v>372</v>
      </c>
      <c r="G3801" s="2" t="s">
        <v>2440</v>
      </c>
      <c r="H3801" s="2" t="s">
        <v>659</v>
      </c>
      <c r="I3801" s="3" t="b">
        <v>0</v>
      </c>
      <c r="J3801" s="3" t="b">
        <v>1</v>
      </c>
      <c r="K3801" s="2" t="s">
        <v>13</v>
      </c>
      <c r="L3801" s="2" t="s">
        <v>13</v>
      </c>
      <c r="M3801" s="9" t="str">
        <f>IF(ISERROR([1]!GetPart(F3801,"-",1)),F3801,[1]!GetPart(F3801,"-",1))</f>
        <v>195</v>
      </c>
      <c r="N3801" t="b">
        <f t="shared" si="179"/>
        <v>0</v>
      </c>
      <c r="P3801" s="9" t="str">
        <f t="shared" si="180"/>
        <v>195 Jonathan Dayton Court,Princeton,NJ</v>
      </c>
      <c r="Q3801" t="str">
        <f t="shared" si="178"/>
        <v>195 JONATHAN DAYTON COURT</v>
      </c>
      <c r="R3801" t="e">
        <f>VLOOKUP(Q3801,'[2]2011-Princeton-geocodes.csv'!$A:$A,1,FALSE)</f>
        <v>#N/A</v>
      </c>
    </row>
    <row r="3802" spans="1:18">
      <c r="A3802" s="5">
        <v>3801</v>
      </c>
      <c r="B3802" s="2" t="s">
        <v>656</v>
      </c>
      <c r="C3802" s="2" t="s">
        <v>2466</v>
      </c>
      <c r="D3802" s="2" t="s">
        <v>298</v>
      </c>
      <c r="E3802" s="2" t="s">
        <v>13</v>
      </c>
      <c r="F3802" s="2" t="s">
        <v>645</v>
      </c>
      <c r="G3802" s="2" t="s">
        <v>2440</v>
      </c>
      <c r="H3802" s="2" t="s">
        <v>659</v>
      </c>
      <c r="I3802" s="3" t="b">
        <v>0</v>
      </c>
      <c r="J3802" s="3" t="b">
        <v>1</v>
      </c>
      <c r="K3802" s="2" t="s">
        <v>13</v>
      </c>
      <c r="L3802" s="2" t="s">
        <v>13</v>
      </c>
      <c r="M3802" s="9" t="str">
        <f>IF(ISERROR([1]!GetPart(F3802,"-",1)),F3802,[1]!GetPart(F3802,"-",1))</f>
        <v>192</v>
      </c>
      <c r="N3802" t="b">
        <f t="shared" si="179"/>
        <v>0</v>
      </c>
      <c r="P3802" s="9" t="str">
        <f t="shared" si="180"/>
        <v>192 Jonathan Dayton Court,Princeton,NJ</v>
      </c>
      <c r="Q3802" t="str">
        <f t="shared" si="178"/>
        <v>192 JONATHAN DAYTON COURT</v>
      </c>
      <c r="R3802" t="e">
        <f>VLOOKUP(Q3802,'[2]2011-Princeton-geocodes.csv'!$A:$A,1,FALSE)</f>
        <v>#N/A</v>
      </c>
    </row>
    <row r="3803" spans="1:18">
      <c r="A3803" s="5">
        <v>3802</v>
      </c>
      <c r="B3803" s="2" t="s">
        <v>656</v>
      </c>
      <c r="C3803" s="2" t="s">
        <v>2467</v>
      </c>
      <c r="D3803" s="2" t="s">
        <v>298</v>
      </c>
      <c r="E3803" s="2" t="s">
        <v>13</v>
      </c>
      <c r="F3803" s="2" t="s">
        <v>652</v>
      </c>
      <c r="G3803" s="2" t="s">
        <v>2440</v>
      </c>
      <c r="H3803" s="2" t="s">
        <v>659</v>
      </c>
      <c r="I3803" s="3" t="b">
        <v>0</v>
      </c>
      <c r="J3803" s="3" t="b">
        <v>1</v>
      </c>
      <c r="K3803" s="2" t="s">
        <v>13</v>
      </c>
      <c r="L3803" s="2" t="s">
        <v>13</v>
      </c>
      <c r="M3803" s="9" t="str">
        <f>IF(ISERROR([1]!GetPart(F3803,"-",1)),F3803,[1]!GetPart(F3803,"-",1))</f>
        <v>191</v>
      </c>
      <c r="N3803" t="b">
        <f t="shared" si="179"/>
        <v>0</v>
      </c>
      <c r="P3803" s="9" t="str">
        <f t="shared" si="180"/>
        <v>191 Jonathan Dayton Court,Princeton,NJ</v>
      </c>
      <c r="Q3803" t="str">
        <f t="shared" si="178"/>
        <v>191 JONATHAN DAYTON COURT</v>
      </c>
      <c r="R3803" t="e">
        <f>VLOOKUP(Q3803,'[2]2011-Princeton-geocodes.csv'!$A:$A,1,FALSE)</f>
        <v>#N/A</v>
      </c>
    </row>
    <row r="3804" spans="1:18">
      <c r="A3804" s="5">
        <v>3803</v>
      </c>
      <c r="B3804" s="2" t="s">
        <v>656</v>
      </c>
      <c r="C3804" s="2" t="s">
        <v>2468</v>
      </c>
      <c r="D3804" s="2" t="s">
        <v>298</v>
      </c>
      <c r="E3804" s="2" t="s">
        <v>13</v>
      </c>
      <c r="F3804" s="2" t="s">
        <v>363</v>
      </c>
      <c r="G3804" s="2" t="s">
        <v>2440</v>
      </c>
      <c r="H3804" s="2" t="s">
        <v>659</v>
      </c>
      <c r="I3804" s="3" t="b">
        <v>0</v>
      </c>
      <c r="J3804" s="3" t="b">
        <v>1</v>
      </c>
      <c r="K3804" s="2" t="s">
        <v>13</v>
      </c>
      <c r="L3804" s="2" t="s">
        <v>13</v>
      </c>
      <c r="M3804" s="9" t="str">
        <f>IF(ISERROR([1]!GetPart(F3804,"-",1)),F3804,[1]!GetPart(F3804,"-",1))</f>
        <v>190</v>
      </c>
      <c r="N3804" t="b">
        <f t="shared" si="179"/>
        <v>0</v>
      </c>
      <c r="P3804" s="9" t="str">
        <f t="shared" si="180"/>
        <v>190 Jonathan Dayton Court,Princeton,NJ</v>
      </c>
      <c r="Q3804" t="str">
        <f t="shared" si="178"/>
        <v>190 JONATHAN DAYTON COURT</v>
      </c>
      <c r="R3804" t="e">
        <f>VLOOKUP(Q3804,'[2]2011-Princeton-geocodes.csv'!$A:$A,1,FALSE)</f>
        <v>#N/A</v>
      </c>
    </row>
    <row r="3805" spans="1:18">
      <c r="A3805" s="5">
        <v>3804</v>
      </c>
      <c r="B3805" s="2" t="s">
        <v>656</v>
      </c>
      <c r="C3805" s="2" t="s">
        <v>2469</v>
      </c>
      <c r="D3805" s="2" t="s">
        <v>298</v>
      </c>
      <c r="E3805" s="2" t="s">
        <v>13</v>
      </c>
      <c r="F3805" s="2" t="s">
        <v>1368</v>
      </c>
      <c r="G3805" s="2" t="s">
        <v>2440</v>
      </c>
      <c r="H3805" s="2" t="s">
        <v>659</v>
      </c>
      <c r="I3805" s="3" t="b">
        <v>0</v>
      </c>
      <c r="J3805" s="3" t="b">
        <v>1</v>
      </c>
      <c r="K3805" s="2" t="s">
        <v>13</v>
      </c>
      <c r="L3805" s="2" t="s">
        <v>13</v>
      </c>
      <c r="M3805" s="9" t="str">
        <f>IF(ISERROR([1]!GetPart(F3805,"-",1)),F3805,[1]!GetPart(F3805,"-",1))</f>
        <v>189</v>
      </c>
      <c r="N3805" t="b">
        <f t="shared" si="179"/>
        <v>0</v>
      </c>
      <c r="P3805" s="9" t="str">
        <f t="shared" si="180"/>
        <v>189 Jonathan Dayton Court,Princeton,NJ</v>
      </c>
      <c r="Q3805" t="str">
        <f t="shared" si="178"/>
        <v>189 JONATHAN DAYTON COURT</v>
      </c>
      <c r="R3805" t="e">
        <f>VLOOKUP(Q3805,'[2]2011-Princeton-geocodes.csv'!$A:$A,1,FALSE)</f>
        <v>#N/A</v>
      </c>
    </row>
    <row r="3806" spans="1:18">
      <c r="A3806" s="5">
        <v>3805</v>
      </c>
      <c r="B3806" s="2" t="s">
        <v>656</v>
      </c>
      <c r="C3806" s="2" t="s">
        <v>2470</v>
      </c>
      <c r="D3806" s="2" t="s">
        <v>298</v>
      </c>
      <c r="E3806" s="2" t="s">
        <v>13</v>
      </c>
      <c r="F3806" s="2" t="s">
        <v>1713</v>
      </c>
      <c r="G3806" s="2" t="s">
        <v>2440</v>
      </c>
      <c r="H3806" s="2" t="s">
        <v>659</v>
      </c>
      <c r="I3806" s="3" t="b">
        <v>0</v>
      </c>
      <c r="J3806" s="3" t="b">
        <v>1</v>
      </c>
      <c r="K3806" s="2" t="s">
        <v>13</v>
      </c>
      <c r="L3806" s="2" t="s">
        <v>13</v>
      </c>
      <c r="M3806" s="9" t="str">
        <f>IF(ISERROR([1]!GetPart(F3806,"-",1)),F3806,[1]!GetPart(F3806,"-",1))</f>
        <v>193</v>
      </c>
      <c r="N3806" t="b">
        <f t="shared" si="179"/>
        <v>0</v>
      </c>
      <c r="P3806" s="9" t="str">
        <f t="shared" si="180"/>
        <v>193 Jonathan Dayton Court,Princeton,NJ</v>
      </c>
      <c r="Q3806" t="str">
        <f t="shared" si="178"/>
        <v>193 JONATHAN DAYTON COURT</v>
      </c>
      <c r="R3806" t="e">
        <f>VLOOKUP(Q3806,'[2]2011-Princeton-geocodes.csv'!$A:$A,1,FALSE)</f>
        <v>#N/A</v>
      </c>
    </row>
    <row r="3807" spans="1:18">
      <c r="A3807" s="5">
        <v>3806</v>
      </c>
      <c r="B3807" s="2" t="s">
        <v>656</v>
      </c>
      <c r="C3807" s="2" t="s">
        <v>2471</v>
      </c>
      <c r="D3807" s="2" t="s">
        <v>298</v>
      </c>
      <c r="E3807" s="2" t="s">
        <v>13</v>
      </c>
      <c r="F3807" s="2" t="s">
        <v>171</v>
      </c>
      <c r="G3807" s="2" t="s">
        <v>2440</v>
      </c>
      <c r="H3807" s="2" t="s">
        <v>659</v>
      </c>
      <c r="I3807" s="3" t="b">
        <v>0</v>
      </c>
      <c r="J3807" s="3" t="b">
        <v>1</v>
      </c>
      <c r="K3807" s="2" t="s">
        <v>13</v>
      </c>
      <c r="L3807" s="2" t="s">
        <v>13</v>
      </c>
      <c r="M3807" s="9" t="str">
        <f>IF(ISERROR([1]!GetPart(F3807,"-",1)),F3807,[1]!GetPart(F3807,"-",1))</f>
        <v>188</v>
      </c>
      <c r="N3807" t="b">
        <f t="shared" si="179"/>
        <v>0</v>
      </c>
      <c r="P3807" s="9" t="str">
        <f t="shared" si="180"/>
        <v>188 Jonathan Dayton Court,Princeton,NJ</v>
      </c>
      <c r="Q3807" t="str">
        <f t="shared" si="178"/>
        <v>188 JONATHAN DAYTON COURT</v>
      </c>
      <c r="R3807" t="e">
        <f>VLOOKUP(Q3807,'[2]2011-Princeton-geocodes.csv'!$A:$A,1,FALSE)</f>
        <v>#N/A</v>
      </c>
    </row>
    <row r="3808" spans="1:18">
      <c r="A3808" s="5">
        <v>3807</v>
      </c>
      <c r="B3808" s="2" t="s">
        <v>656</v>
      </c>
      <c r="C3808" s="2" t="s">
        <v>2472</v>
      </c>
      <c r="D3808" s="2" t="s">
        <v>298</v>
      </c>
      <c r="E3808" s="2" t="s">
        <v>13</v>
      </c>
      <c r="F3808" s="2" t="s">
        <v>711</v>
      </c>
      <c r="G3808" s="2" t="s">
        <v>2440</v>
      </c>
      <c r="H3808" s="2" t="s">
        <v>659</v>
      </c>
      <c r="I3808" s="3" t="b">
        <v>0</v>
      </c>
      <c r="J3808" s="3" t="b">
        <v>1</v>
      </c>
      <c r="K3808" s="2" t="s">
        <v>13</v>
      </c>
      <c r="L3808" s="2" t="s">
        <v>13</v>
      </c>
      <c r="M3808" s="9" t="str">
        <f>IF(ISERROR([1]!GetPart(F3808,"-",1)),F3808,[1]!GetPart(F3808,"-",1))</f>
        <v>187</v>
      </c>
      <c r="N3808" t="b">
        <f t="shared" si="179"/>
        <v>0</v>
      </c>
      <c r="P3808" s="9" t="str">
        <f t="shared" si="180"/>
        <v>187 Jonathan Dayton Court,Princeton,NJ</v>
      </c>
      <c r="Q3808" t="str">
        <f t="shared" si="178"/>
        <v>187 JONATHAN DAYTON COURT</v>
      </c>
      <c r="R3808" t="e">
        <f>VLOOKUP(Q3808,'[2]2011-Princeton-geocodes.csv'!$A:$A,1,FALSE)</f>
        <v>#N/A</v>
      </c>
    </row>
    <row r="3809" spans="1:18">
      <c r="A3809" s="5">
        <v>3808</v>
      </c>
      <c r="B3809" s="2" t="s">
        <v>656</v>
      </c>
      <c r="C3809" s="2" t="s">
        <v>2473</v>
      </c>
      <c r="D3809" s="2" t="s">
        <v>298</v>
      </c>
      <c r="E3809" s="2" t="s">
        <v>13</v>
      </c>
      <c r="F3809" s="2" t="s">
        <v>730</v>
      </c>
      <c r="G3809" s="2" t="s">
        <v>2440</v>
      </c>
      <c r="H3809" s="2" t="s">
        <v>659</v>
      </c>
      <c r="I3809" s="3" t="b">
        <v>0</v>
      </c>
      <c r="J3809" s="3" t="b">
        <v>1</v>
      </c>
      <c r="K3809" s="2" t="s">
        <v>13</v>
      </c>
      <c r="L3809" s="2" t="s">
        <v>13</v>
      </c>
      <c r="M3809" s="9" t="str">
        <f>IF(ISERROR([1]!GetPart(F3809,"-",1)),F3809,[1]!GetPart(F3809,"-",1))</f>
        <v>186</v>
      </c>
      <c r="N3809" t="b">
        <f t="shared" si="179"/>
        <v>0</v>
      </c>
      <c r="P3809" s="9" t="str">
        <f t="shared" si="180"/>
        <v>186 Jonathan Dayton Court,Princeton,NJ</v>
      </c>
      <c r="Q3809" t="str">
        <f t="shared" si="178"/>
        <v>186 JONATHAN DAYTON COURT</v>
      </c>
      <c r="R3809" t="e">
        <f>VLOOKUP(Q3809,'[2]2011-Princeton-geocodes.csv'!$A:$A,1,FALSE)</f>
        <v>#N/A</v>
      </c>
    </row>
    <row r="3810" spans="1:18">
      <c r="A3810" s="5">
        <v>3809</v>
      </c>
      <c r="B3810" s="2" t="s">
        <v>656</v>
      </c>
      <c r="C3810" s="2" t="s">
        <v>2474</v>
      </c>
      <c r="D3810" s="2" t="s">
        <v>298</v>
      </c>
      <c r="E3810" s="2" t="s">
        <v>13</v>
      </c>
      <c r="F3810" s="2" t="s">
        <v>371</v>
      </c>
      <c r="G3810" s="2" t="s">
        <v>2440</v>
      </c>
      <c r="H3810" s="2" t="s">
        <v>659</v>
      </c>
      <c r="I3810" s="3" t="b">
        <v>0</v>
      </c>
      <c r="J3810" s="3" t="b">
        <v>1</v>
      </c>
      <c r="K3810" s="2" t="s">
        <v>13</v>
      </c>
      <c r="L3810" s="2" t="s">
        <v>13</v>
      </c>
      <c r="M3810" s="9" t="str">
        <f>IF(ISERROR([1]!GetPart(F3810,"-",1)),F3810,[1]!GetPart(F3810,"-",1))</f>
        <v>185</v>
      </c>
      <c r="N3810" t="b">
        <f t="shared" si="179"/>
        <v>0</v>
      </c>
      <c r="P3810" s="9" t="str">
        <f t="shared" si="180"/>
        <v>185 Jonathan Dayton Court,Princeton,NJ</v>
      </c>
      <c r="Q3810" t="str">
        <f t="shared" si="178"/>
        <v>185 JONATHAN DAYTON COURT</v>
      </c>
      <c r="R3810" t="e">
        <f>VLOOKUP(Q3810,'[2]2011-Princeton-geocodes.csv'!$A:$A,1,FALSE)</f>
        <v>#N/A</v>
      </c>
    </row>
    <row r="3811" spans="1:18">
      <c r="A3811" s="5">
        <v>3810</v>
      </c>
      <c r="B3811" s="2" t="s">
        <v>1086</v>
      </c>
      <c r="C3811" s="2" t="s">
        <v>74</v>
      </c>
      <c r="D3811" s="2" t="s">
        <v>264</v>
      </c>
      <c r="E3811" s="2" t="s">
        <v>2291</v>
      </c>
      <c r="F3811" s="2" t="s">
        <v>311</v>
      </c>
      <c r="G3811" s="2" t="s">
        <v>2475</v>
      </c>
      <c r="H3811" s="2" t="s">
        <v>13</v>
      </c>
      <c r="I3811" s="3" t="b">
        <v>0</v>
      </c>
      <c r="J3811" s="3" t="b">
        <v>1</v>
      </c>
      <c r="K3811" s="2" t="s">
        <v>13</v>
      </c>
      <c r="L3811" s="2" t="s">
        <v>13</v>
      </c>
      <c r="M3811" s="9" t="str">
        <f>IF(ISERROR([1]!GetPart(F3811,"-",1)),F3811,[1]!GetPart(F3811,"-",1))</f>
        <v>37</v>
      </c>
      <c r="N3811" t="b">
        <f t="shared" si="179"/>
        <v>1</v>
      </c>
      <c r="P3811" s="9" t="str">
        <f t="shared" si="180"/>
        <v>37 Journeys End Lane,Princeton,NJ</v>
      </c>
      <c r="Q3811" t="str">
        <f t="shared" si="178"/>
        <v>37 JOURNEYS END LANE</v>
      </c>
      <c r="R3811" t="e">
        <f>VLOOKUP(Q3811,'[2]2011-Princeton-geocodes.csv'!$A:$A,1,FALSE)</f>
        <v>#N/A</v>
      </c>
    </row>
    <row r="3812" spans="1:18">
      <c r="A3812" s="5">
        <v>3811</v>
      </c>
      <c r="B3812" s="2" t="s">
        <v>1086</v>
      </c>
      <c r="C3812" s="2" t="s">
        <v>83</v>
      </c>
      <c r="D3812" s="2" t="s">
        <v>264</v>
      </c>
      <c r="E3812" s="2" t="s">
        <v>2476</v>
      </c>
      <c r="F3812" s="2" t="s">
        <v>13</v>
      </c>
      <c r="G3812" s="2" t="s">
        <v>2475</v>
      </c>
      <c r="H3812" s="2" t="s">
        <v>13</v>
      </c>
      <c r="I3812" s="3" t="b">
        <v>0</v>
      </c>
      <c r="J3812" s="3" t="b">
        <v>1</v>
      </c>
      <c r="K3812" s="2" t="s">
        <v>13</v>
      </c>
      <c r="L3812" s="2" t="s">
        <v>13</v>
      </c>
      <c r="M3812" s="9" t="str">
        <f>IF(ISERROR([1]!GetPart(F3812,"-",1)),F3812,[1]!GetPart(F3812,"-",1))</f>
        <v/>
      </c>
      <c r="N3812" t="b">
        <f t="shared" si="179"/>
        <v>1</v>
      </c>
      <c r="P3812" s="9" t="str">
        <f t="shared" si="180"/>
        <v>Journeys End Lane,Princeton,NJ</v>
      </c>
      <c r="Q3812" t="str">
        <f t="shared" ref="Q3812:Q3875" si="181">UPPER(IF(LEN(M3812)&gt;0,M3812&amp;" ","")&amp;G3812)</f>
        <v>JOURNEYS END LANE</v>
      </c>
      <c r="R3812" t="e">
        <f>VLOOKUP(Q3812,'[2]2011-Princeton-geocodes.csv'!$A:$A,1,FALSE)</f>
        <v>#N/A</v>
      </c>
    </row>
    <row r="3813" spans="1:18">
      <c r="A3813" s="5">
        <v>3812</v>
      </c>
      <c r="B3813" s="2" t="s">
        <v>1086</v>
      </c>
      <c r="C3813" s="2" t="s">
        <v>78</v>
      </c>
      <c r="D3813" s="2" t="s">
        <v>264</v>
      </c>
      <c r="E3813" s="2" t="s">
        <v>2477</v>
      </c>
      <c r="F3813" s="2" t="s">
        <v>120</v>
      </c>
      <c r="G3813" s="2" t="s">
        <v>2475</v>
      </c>
      <c r="H3813" s="2" t="s">
        <v>13</v>
      </c>
      <c r="I3813" s="3" t="b">
        <v>0</v>
      </c>
      <c r="J3813" s="3" t="b">
        <v>1</v>
      </c>
      <c r="K3813" s="2" t="s">
        <v>13</v>
      </c>
      <c r="L3813" s="2" t="s">
        <v>13</v>
      </c>
      <c r="M3813" s="9" t="str">
        <f>IF(ISERROR([1]!GetPart(F3813,"-",1)),F3813,[1]!GetPart(F3813,"-",1))</f>
        <v>53</v>
      </c>
      <c r="N3813" t="b">
        <f t="shared" si="179"/>
        <v>1</v>
      </c>
      <c r="P3813" s="9" t="str">
        <f t="shared" si="180"/>
        <v>53 Journeys End Lane,Princeton,NJ</v>
      </c>
      <c r="Q3813" t="str">
        <f t="shared" si="181"/>
        <v>53 JOURNEYS END LANE</v>
      </c>
      <c r="R3813" t="e">
        <f>VLOOKUP(Q3813,'[2]2011-Princeton-geocodes.csv'!$A:$A,1,FALSE)</f>
        <v>#N/A</v>
      </c>
    </row>
    <row r="3814" spans="1:18">
      <c r="A3814" s="5">
        <v>3813</v>
      </c>
      <c r="B3814" s="2" t="s">
        <v>1086</v>
      </c>
      <c r="C3814" s="2" t="s">
        <v>67</v>
      </c>
      <c r="D3814" s="2" t="s">
        <v>264</v>
      </c>
      <c r="E3814" s="2" t="s">
        <v>2291</v>
      </c>
      <c r="F3814" s="2" t="s">
        <v>22</v>
      </c>
      <c r="G3814" s="2" t="s">
        <v>2475</v>
      </c>
      <c r="H3814" s="2" t="s">
        <v>13</v>
      </c>
      <c r="I3814" s="3" t="b">
        <v>0</v>
      </c>
      <c r="J3814" s="3" t="b">
        <v>1</v>
      </c>
      <c r="K3814" s="2" t="s">
        <v>13</v>
      </c>
      <c r="L3814" s="2" t="s">
        <v>13</v>
      </c>
      <c r="M3814" s="9" t="str">
        <f>IF(ISERROR([1]!GetPart(F3814,"-",1)),F3814,[1]!GetPart(F3814,"-",1))</f>
        <v>14</v>
      </c>
      <c r="N3814" t="b">
        <f t="shared" si="179"/>
        <v>1</v>
      </c>
      <c r="P3814" s="9" t="str">
        <f t="shared" si="180"/>
        <v>14 Journeys End Lane,Princeton,NJ</v>
      </c>
      <c r="Q3814" t="str">
        <f t="shared" si="181"/>
        <v>14 JOURNEYS END LANE</v>
      </c>
      <c r="R3814" t="e">
        <f>VLOOKUP(Q3814,'[2]2011-Princeton-geocodes.csv'!$A:$A,1,FALSE)</f>
        <v>#N/A</v>
      </c>
    </row>
    <row r="3815" spans="1:18">
      <c r="A3815" s="5">
        <v>3814</v>
      </c>
      <c r="B3815" s="2" t="s">
        <v>1086</v>
      </c>
      <c r="C3815" s="2" t="s">
        <v>62</v>
      </c>
      <c r="D3815" s="2" t="s">
        <v>264</v>
      </c>
      <c r="E3815" s="2" t="s">
        <v>1249</v>
      </c>
      <c r="F3815" s="2" t="s">
        <v>116</v>
      </c>
      <c r="G3815" s="2" t="s">
        <v>2475</v>
      </c>
      <c r="H3815" s="2" t="s">
        <v>13</v>
      </c>
      <c r="I3815" s="3" t="b">
        <v>0</v>
      </c>
      <c r="J3815" s="3" t="b">
        <v>1</v>
      </c>
      <c r="K3815" s="2" t="s">
        <v>13</v>
      </c>
      <c r="L3815" s="2" t="s">
        <v>13</v>
      </c>
      <c r="M3815" s="9" t="str">
        <f>IF(ISERROR([1]!GetPart(F3815,"-",1)),F3815,[1]!GetPart(F3815,"-",1))</f>
        <v>48</v>
      </c>
      <c r="N3815" t="b">
        <f t="shared" si="179"/>
        <v>1</v>
      </c>
      <c r="P3815" s="9" t="str">
        <f t="shared" si="180"/>
        <v>48 Journeys End Lane,Princeton,NJ</v>
      </c>
      <c r="Q3815" t="str">
        <f t="shared" si="181"/>
        <v>48 JOURNEYS END LANE</v>
      </c>
      <c r="R3815" t="e">
        <f>VLOOKUP(Q3815,'[2]2011-Princeton-geocodes.csv'!$A:$A,1,FALSE)</f>
        <v>#N/A</v>
      </c>
    </row>
    <row r="3816" spans="1:18">
      <c r="A3816" s="5">
        <v>3815</v>
      </c>
      <c r="B3816" s="2" t="s">
        <v>1086</v>
      </c>
      <c r="C3816" s="2" t="s">
        <v>65</v>
      </c>
      <c r="D3816" s="2" t="s">
        <v>264</v>
      </c>
      <c r="E3816" s="2" t="s">
        <v>2291</v>
      </c>
      <c r="F3816" s="2" t="s">
        <v>312</v>
      </c>
      <c r="G3816" s="2" t="s">
        <v>2475</v>
      </c>
      <c r="H3816" s="2" t="s">
        <v>13</v>
      </c>
      <c r="I3816" s="3" t="b">
        <v>0</v>
      </c>
      <c r="J3816" s="3" t="b">
        <v>1</v>
      </c>
      <c r="K3816" s="2" t="s">
        <v>13</v>
      </c>
      <c r="L3816" s="2" t="s">
        <v>13</v>
      </c>
      <c r="M3816" s="9" t="str">
        <f>IF(ISERROR([1]!GetPart(F3816,"-",1)),F3816,[1]!GetPart(F3816,"-",1))</f>
        <v>36</v>
      </c>
      <c r="N3816" t="b">
        <f t="shared" si="179"/>
        <v>1</v>
      </c>
      <c r="P3816" s="9" t="str">
        <f t="shared" si="180"/>
        <v>36 Journeys End Lane,Princeton,NJ</v>
      </c>
      <c r="Q3816" t="str">
        <f t="shared" si="181"/>
        <v>36 JOURNEYS END LANE</v>
      </c>
      <c r="R3816" t="e">
        <f>VLOOKUP(Q3816,'[2]2011-Princeton-geocodes.csv'!$A:$A,1,FALSE)</f>
        <v>#N/A</v>
      </c>
    </row>
    <row r="3817" spans="1:18">
      <c r="A3817" s="5">
        <v>3816</v>
      </c>
      <c r="B3817" s="2" t="s">
        <v>1086</v>
      </c>
      <c r="C3817" s="2" t="s">
        <v>76</v>
      </c>
      <c r="D3817" s="2" t="s">
        <v>264</v>
      </c>
      <c r="E3817" s="2" t="s">
        <v>2291</v>
      </c>
      <c r="F3817" s="2" t="s">
        <v>23</v>
      </c>
      <c r="G3817" s="2" t="s">
        <v>2475</v>
      </c>
      <c r="H3817" s="2" t="s">
        <v>13</v>
      </c>
      <c r="I3817" s="3" t="b">
        <v>0</v>
      </c>
      <c r="J3817" s="3" t="b">
        <v>1</v>
      </c>
      <c r="K3817" s="2" t="s">
        <v>13</v>
      </c>
      <c r="L3817" s="2" t="s">
        <v>13</v>
      </c>
      <c r="M3817" s="9" t="str">
        <f>IF(ISERROR([1]!GetPart(F3817,"-",1)),F3817,[1]!GetPart(F3817,"-",1))</f>
        <v>15</v>
      </c>
      <c r="N3817" t="b">
        <f t="shared" si="179"/>
        <v>1</v>
      </c>
      <c r="P3817" s="9" t="str">
        <f t="shared" si="180"/>
        <v>15 Journeys End Lane,Princeton,NJ</v>
      </c>
      <c r="Q3817" t="str">
        <f t="shared" si="181"/>
        <v>15 JOURNEYS END LANE</v>
      </c>
      <c r="R3817" t="e">
        <f>VLOOKUP(Q3817,'[2]2011-Princeton-geocodes.csv'!$A:$A,1,FALSE)</f>
        <v>#N/A</v>
      </c>
    </row>
    <row r="3818" spans="1:18">
      <c r="A3818" s="5">
        <v>3817</v>
      </c>
      <c r="B3818" s="2" t="s">
        <v>186</v>
      </c>
      <c r="C3818" s="2" t="s">
        <v>358</v>
      </c>
      <c r="D3818" s="2" t="s">
        <v>141</v>
      </c>
      <c r="E3818" s="2" t="s">
        <v>996</v>
      </c>
      <c r="F3818" s="2" t="s">
        <v>13</v>
      </c>
      <c r="G3818" s="2" t="s">
        <v>2478</v>
      </c>
      <c r="H3818" s="2" t="s">
        <v>13</v>
      </c>
      <c r="I3818" s="3" t="b">
        <v>0</v>
      </c>
      <c r="J3818" s="3" t="b">
        <v>0</v>
      </c>
      <c r="K3818" s="2" t="s">
        <v>13</v>
      </c>
      <c r="L3818" s="2" t="s">
        <v>13</v>
      </c>
      <c r="M3818" s="9" t="str">
        <f>IF(ISERROR([1]!GetPart(F3818,"-",1)),F3818,[1]!GetPart(F3818,"-",1))</f>
        <v/>
      </c>
      <c r="N3818" t="b">
        <f t="shared" si="179"/>
        <v>0</v>
      </c>
      <c r="P3818" s="9" t="str">
        <f t="shared" si="180"/>
        <v>Karin Court,Princeton,NJ</v>
      </c>
      <c r="Q3818" t="str">
        <f t="shared" si="181"/>
        <v>KARIN COURT</v>
      </c>
      <c r="R3818" t="e">
        <f>VLOOKUP(Q3818,'[2]2011-Princeton-geocodes.csv'!$A:$A,1,FALSE)</f>
        <v>#N/A</v>
      </c>
    </row>
    <row r="3819" spans="1:18">
      <c r="A3819" s="5">
        <v>3818</v>
      </c>
      <c r="B3819" s="2" t="s">
        <v>1531</v>
      </c>
      <c r="C3819" s="2" t="s">
        <v>449</v>
      </c>
      <c r="D3819" s="2" t="s">
        <v>298</v>
      </c>
      <c r="E3819" s="2" t="s">
        <v>2042</v>
      </c>
      <c r="F3819" s="2" t="s">
        <v>69</v>
      </c>
      <c r="G3819" s="2" t="s">
        <v>2479</v>
      </c>
      <c r="H3819" s="2" t="s">
        <v>1535</v>
      </c>
      <c r="I3819" s="3" t="b">
        <v>0</v>
      </c>
      <c r="J3819" s="3" t="b">
        <v>0</v>
      </c>
      <c r="K3819" s="2" t="s">
        <v>14</v>
      </c>
      <c r="L3819" s="2" t="s">
        <v>13</v>
      </c>
      <c r="M3819" s="9" t="str">
        <f>IF(ISERROR([1]!GetPart(F3819,"-",1)),F3819,[1]!GetPart(F3819,"-",1))</f>
        <v>21</v>
      </c>
      <c r="N3819" t="b">
        <f t="shared" si="179"/>
        <v>0</v>
      </c>
      <c r="P3819" s="9" t="str">
        <f t="shared" si="180"/>
        <v>21 Katies Pond,Princeton,NJ</v>
      </c>
      <c r="Q3819" t="str">
        <f t="shared" si="181"/>
        <v>21 KATIES POND</v>
      </c>
      <c r="R3819" t="e">
        <f>VLOOKUP(Q3819,'[2]2011-Princeton-geocodes.csv'!$A:$A,1,FALSE)</f>
        <v>#N/A</v>
      </c>
    </row>
    <row r="3820" spans="1:18">
      <c r="A3820" s="5">
        <v>3819</v>
      </c>
      <c r="B3820" s="2" t="s">
        <v>1531</v>
      </c>
      <c r="C3820" s="2" t="s">
        <v>1105</v>
      </c>
      <c r="D3820" s="2" t="s">
        <v>380</v>
      </c>
      <c r="E3820" s="2" t="s">
        <v>13</v>
      </c>
      <c r="F3820" s="2" t="s">
        <v>59</v>
      </c>
      <c r="G3820" s="2" t="s">
        <v>2480</v>
      </c>
      <c r="H3820" s="2" t="s">
        <v>1535</v>
      </c>
      <c r="I3820" s="3" t="b">
        <v>0</v>
      </c>
      <c r="J3820" s="3" t="b">
        <v>1</v>
      </c>
      <c r="K3820" s="2" t="s">
        <v>14</v>
      </c>
      <c r="L3820" s="2" t="s">
        <v>13</v>
      </c>
      <c r="M3820" s="9" t="str">
        <f>IF(ISERROR([1]!GetPart(F3820,"-",1)),F3820,[1]!GetPart(F3820,"-",1))</f>
        <v>18</v>
      </c>
      <c r="N3820" t="b">
        <f t="shared" si="179"/>
        <v>1</v>
      </c>
      <c r="P3820" s="9" t="str">
        <f t="shared" si="180"/>
        <v>18 Katies Pond Rd.,Princeton,NJ</v>
      </c>
      <c r="Q3820" t="str">
        <f t="shared" si="181"/>
        <v>18 KATIES POND RD.</v>
      </c>
      <c r="R3820" t="e">
        <f>VLOOKUP(Q3820,'[2]2011-Princeton-geocodes.csv'!$A:$A,1,FALSE)</f>
        <v>#N/A</v>
      </c>
    </row>
    <row r="3821" spans="1:18">
      <c r="A3821" s="5">
        <v>3820</v>
      </c>
      <c r="B3821" s="2" t="s">
        <v>1531</v>
      </c>
      <c r="C3821" s="2" t="s">
        <v>1155</v>
      </c>
      <c r="D3821" s="2" t="s">
        <v>380</v>
      </c>
      <c r="E3821" s="2" t="s">
        <v>13</v>
      </c>
      <c r="F3821" s="2" t="s">
        <v>23</v>
      </c>
      <c r="G3821" s="2" t="s">
        <v>2480</v>
      </c>
      <c r="H3821" s="2" t="s">
        <v>1535</v>
      </c>
      <c r="I3821" s="3" t="b">
        <v>0</v>
      </c>
      <c r="J3821" s="3" t="b">
        <v>1</v>
      </c>
      <c r="K3821" s="2" t="s">
        <v>14</v>
      </c>
      <c r="L3821" s="2" t="s">
        <v>13</v>
      </c>
      <c r="M3821" s="9" t="str">
        <f>IF(ISERROR([1]!GetPart(F3821,"-",1)),F3821,[1]!GetPart(F3821,"-",1))</f>
        <v>15</v>
      </c>
      <c r="N3821" t="b">
        <f t="shared" si="179"/>
        <v>1</v>
      </c>
      <c r="P3821" s="9" t="str">
        <f t="shared" si="180"/>
        <v>15 Katies Pond Rd.,Princeton,NJ</v>
      </c>
      <c r="Q3821" t="str">
        <f t="shared" si="181"/>
        <v>15 KATIES POND RD.</v>
      </c>
      <c r="R3821" t="e">
        <f>VLOOKUP(Q3821,'[2]2011-Princeton-geocodes.csv'!$A:$A,1,FALSE)</f>
        <v>#N/A</v>
      </c>
    </row>
    <row r="3822" spans="1:18">
      <c r="A3822" s="5">
        <v>3821</v>
      </c>
      <c r="B3822" s="2" t="s">
        <v>1531</v>
      </c>
      <c r="C3822" s="2" t="s">
        <v>1100</v>
      </c>
      <c r="D3822" s="2" t="s">
        <v>380</v>
      </c>
      <c r="E3822" s="2" t="s">
        <v>13</v>
      </c>
      <c r="F3822" s="2" t="s">
        <v>54</v>
      </c>
      <c r="G3822" s="2" t="s">
        <v>2480</v>
      </c>
      <c r="H3822" s="2" t="s">
        <v>1535</v>
      </c>
      <c r="I3822" s="3" t="b">
        <v>0</v>
      </c>
      <c r="J3822" s="3" t="b">
        <v>1</v>
      </c>
      <c r="K3822" s="2" t="s">
        <v>14</v>
      </c>
      <c r="L3822" s="2" t="s">
        <v>13</v>
      </c>
      <c r="M3822" s="9" t="str">
        <f>IF(ISERROR([1]!GetPart(F3822,"-",1)),F3822,[1]!GetPart(F3822,"-",1))</f>
        <v>17</v>
      </c>
      <c r="N3822" t="b">
        <f t="shared" si="179"/>
        <v>1</v>
      </c>
      <c r="P3822" s="9" t="str">
        <f t="shared" si="180"/>
        <v>17 Katies Pond Rd.,Princeton,NJ</v>
      </c>
      <c r="Q3822" t="str">
        <f t="shared" si="181"/>
        <v>17 KATIES POND RD.</v>
      </c>
      <c r="R3822" t="e">
        <f>VLOOKUP(Q3822,'[2]2011-Princeton-geocodes.csv'!$A:$A,1,FALSE)</f>
        <v>#N/A</v>
      </c>
    </row>
    <row r="3823" spans="1:18">
      <c r="A3823" s="5">
        <v>3822</v>
      </c>
      <c r="B3823" s="2" t="s">
        <v>1531</v>
      </c>
      <c r="C3823" s="2" t="s">
        <v>1512</v>
      </c>
      <c r="D3823" s="2" t="s">
        <v>380</v>
      </c>
      <c r="E3823" s="2" t="s">
        <v>2481</v>
      </c>
      <c r="F3823" s="2" t="s">
        <v>24</v>
      </c>
      <c r="G3823" s="2" t="s">
        <v>2480</v>
      </c>
      <c r="H3823" s="2" t="s">
        <v>1535</v>
      </c>
      <c r="I3823" s="3" t="b">
        <v>0</v>
      </c>
      <c r="J3823" s="3" t="b">
        <v>1</v>
      </c>
      <c r="K3823" s="2" t="s">
        <v>13</v>
      </c>
      <c r="L3823" s="2" t="s">
        <v>13</v>
      </c>
      <c r="M3823" s="9" t="str">
        <f>IF(ISERROR([1]!GetPart(F3823,"-",1)),F3823,[1]!GetPart(F3823,"-",1))</f>
        <v>16</v>
      </c>
      <c r="N3823" t="b">
        <f t="shared" si="179"/>
        <v>1</v>
      </c>
      <c r="P3823" s="9" t="str">
        <f t="shared" si="180"/>
        <v>16 Katies Pond Rd.,Princeton,NJ</v>
      </c>
      <c r="Q3823" t="str">
        <f t="shared" si="181"/>
        <v>16 KATIES POND RD.</v>
      </c>
      <c r="R3823" t="e">
        <f>VLOOKUP(Q3823,'[2]2011-Princeton-geocodes.csv'!$A:$A,1,FALSE)</f>
        <v>#N/A</v>
      </c>
    </row>
    <row r="3824" spans="1:18">
      <c r="A3824" s="5">
        <v>3823</v>
      </c>
      <c r="B3824" s="2" t="s">
        <v>1830</v>
      </c>
      <c r="C3824" s="2" t="s">
        <v>89</v>
      </c>
      <c r="D3824" s="2" t="s">
        <v>298</v>
      </c>
      <c r="E3824" s="2" t="s">
        <v>322</v>
      </c>
      <c r="F3824" s="2" t="s">
        <v>313</v>
      </c>
      <c r="G3824" s="2" t="s">
        <v>2482</v>
      </c>
      <c r="H3824" s="2" t="s">
        <v>1832</v>
      </c>
      <c r="I3824" s="3" t="b">
        <v>0</v>
      </c>
      <c r="J3824" s="3" t="b">
        <v>1</v>
      </c>
      <c r="K3824" s="2" t="s">
        <v>13</v>
      </c>
      <c r="L3824" s="2" t="s">
        <v>13</v>
      </c>
      <c r="M3824" s="9" t="str">
        <f>IF(ISERROR([1]!GetPart(F3824,"-",1)),F3824,[1]!GetPart(F3824,"-",1))</f>
        <v>06</v>
      </c>
      <c r="N3824" t="b">
        <f t="shared" si="179"/>
        <v>0</v>
      </c>
      <c r="P3824" s="9" t="str">
        <f t="shared" si="180"/>
        <v>06 Kimberly Court,Princeton,NJ</v>
      </c>
      <c r="Q3824" t="str">
        <f t="shared" si="181"/>
        <v>06 KIMBERLY COURT</v>
      </c>
      <c r="R3824" t="e">
        <f>VLOOKUP(Q3824,'[2]2011-Princeton-geocodes.csv'!$A:$A,1,FALSE)</f>
        <v>#N/A</v>
      </c>
    </row>
    <row r="3825" spans="1:18">
      <c r="A3825" s="5">
        <v>3824</v>
      </c>
      <c r="B3825" s="2" t="s">
        <v>1830</v>
      </c>
      <c r="C3825" s="2" t="s">
        <v>83</v>
      </c>
      <c r="D3825" s="2" t="s">
        <v>298</v>
      </c>
      <c r="E3825" s="2" t="s">
        <v>474</v>
      </c>
      <c r="F3825" s="2" t="s">
        <v>78</v>
      </c>
      <c r="G3825" s="2" t="s">
        <v>2482</v>
      </c>
      <c r="H3825" s="2" t="s">
        <v>1832</v>
      </c>
      <c r="I3825" s="3" t="b">
        <v>0</v>
      </c>
      <c r="J3825" s="3" t="b">
        <v>1</v>
      </c>
      <c r="K3825" s="2" t="s">
        <v>14</v>
      </c>
      <c r="L3825" s="2" t="s">
        <v>13</v>
      </c>
      <c r="M3825" s="9" t="str">
        <f>IF(ISERROR([1]!GetPart(F3825,"-",1)),F3825,[1]!GetPart(F3825,"-",1))</f>
        <v>10</v>
      </c>
      <c r="N3825" t="b">
        <f t="shared" si="179"/>
        <v>0</v>
      </c>
      <c r="P3825" s="9" t="str">
        <f t="shared" si="180"/>
        <v>10 Kimberly Court,Princeton,NJ</v>
      </c>
      <c r="Q3825" t="str">
        <f t="shared" si="181"/>
        <v>10 KIMBERLY COURT</v>
      </c>
      <c r="R3825" t="e">
        <f>VLOOKUP(Q3825,'[2]2011-Princeton-geocodes.csv'!$A:$A,1,FALSE)</f>
        <v>#N/A</v>
      </c>
    </row>
    <row r="3826" spans="1:18">
      <c r="A3826" s="5">
        <v>3825</v>
      </c>
      <c r="B3826" s="2" t="s">
        <v>1830</v>
      </c>
      <c r="C3826" s="2" t="s">
        <v>70</v>
      </c>
      <c r="D3826" s="2" t="s">
        <v>298</v>
      </c>
      <c r="E3826" s="2" t="s">
        <v>161</v>
      </c>
      <c r="F3826" s="2" t="s">
        <v>71</v>
      </c>
      <c r="G3826" s="2" t="s">
        <v>2482</v>
      </c>
      <c r="H3826" s="2" t="s">
        <v>1832</v>
      </c>
      <c r="I3826" s="3" t="b">
        <v>0</v>
      </c>
      <c r="J3826" s="3" t="b">
        <v>1</v>
      </c>
      <c r="K3826" s="2" t="s">
        <v>14</v>
      </c>
      <c r="L3826" s="2" t="s">
        <v>13</v>
      </c>
      <c r="M3826" s="9" t="str">
        <f>IF(ISERROR([1]!GetPart(F3826,"-",1)),F3826,[1]!GetPart(F3826,"-",1))</f>
        <v>09</v>
      </c>
      <c r="N3826" t="b">
        <f t="shared" si="179"/>
        <v>0</v>
      </c>
      <c r="P3826" s="9" t="str">
        <f t="shared" si="180"/>
        <v>09 Kimberly Court,Princeton,NJ</v>
      </c>
      <c r="Q3826" t="str">
        <f t="shared" si="181"/>
        <v>09 KIMBERLY COURT</v>
      </c>
      <c r="R3826" t="e">
        <f>VLOOKUP(Q3826,'[2]2011-Princeton-geocodes.csv'!$A:$A,1,FALSE)</f>
        <v>#N/A</v>
      </c>
    </row>
    <row r="3827" spans="1:18">
      <c r="A3827" s="5">
        <v>3826</v>
      </c>
      <c r="B3827" s="2" t="s">
        <v>1830</v>
      </c>
      <c r="C3827" s="2" t="s">
        <v>67</v>
      </c>
      <c r="D3827" s="2" t="s">
        <v>298</v>
      </c>
      <c r="E3827" s="2" t="s">
        <v>327</v>
      </c>
      <c r="F3827" s="2" t="s">
        <v>315</v>
      </c>
      <c r="G3827" s="2" t="s">
        <v>2482</v>
      </c>
      <c r="H3827" s="2" t="s">
        <v>1832</v>
      </c>
      <c r="I3827" s="3" t="b">
        <v>0</v>
      </c>
      <c r="J3827" s="3" t="b">
        <v>1</v>
      </c>
      <c r="K3827" s="2" t="s">
        <v>14</v>
      </c>
      <c r="L3827" s="2" t="s">
        <v>13</v>
      </c>
      <c r="M3827" s="9" t="str">
        <f>IF(ISERROR([1]!GetPart(F3827,"-",1)),F3827,[1]!GetPart(F3827,"-",1))</f>
        <v>07</v>
      </c>
      <c r="N3827" t="b">
        <f t="shared" si="179"/>
        <v>0</v>
      </c>
      <c r="P3827" s="9" t="str">
        <f t="shared" si="180"/>
        <v>07 Kimberly Court,Princeton,NJ</v>
      </c>
      <c r="Q3827" t="str">
        <f t="shared" si="181"/>
        <v>07 KIMBERLY COURT</v>
      </c>
      <c r="R3827" t="e">
        <f>VLOOKUP(Q3827,'[2]2011-Princeton-geocodes.csv'!$A:$A,1,FALSE)</f>
        <v>#N/A</v>
      </c>
    </row>
    <row r="3828" spans="1:18">
      <c r="A3828" s="5">
        <v>3827</v>
      </c>
      <c r="B3828" s="2" t="s">
        <v>1830</v>
      </c>
      <c r="C3828" s="2" t="s">
        <v>92</v>
      </c>
      <c r="D3828" s="2" t="s">
        <v>298</v>
      </c>
      <c r="E3828" s="2" t="s">
        <v>172</v>
      </c>
      <c r="F3828" s="2" t="s">
        <v>24</v>
      </c>
      <c r="G3828" s="2" t="s">
        <v>2482</v>
      </c>
      <c r="H3828" s="2" t="s">
        <v>1832</v>
      </c>
      <c r="I3828" s="3" t="b">
        <v>0</v>
      </c>
      <c r="J3828" s="3" t="b">
        <v>1</v>
      </c>
      <c r="K3828" s="2" t="s">
        <v>14</v>
      </c>
      <c r="L3828" s="2" t="s">
        <v>13</v>
      </c>
      <c r="M3828" s="9" t="str">
        <f>IF(ISERROR([1]!GetPart(F3828,"-",1)),F3828,[1]!GetPart(F3828,"-",1))</f>
        <v>16</v>
      </c>
      <c r="N3828" t="b">
        <f t="shared" si="179"/>
        <v>0</v>
      </c>
      <c r="P3828" s="9" t="str">
        <f t="shared" si="180"/>
        <v>16 Kimberly Court,Princeton,NJ</v>
      </c>
      <c r="Q3828" t="str">
        <f t="shared" si="181"/>
        <v>16 KIMBERLY COURT</v>
      </c>
      <c r="R3828" t="e">
        <f>VLOOKUP(Q3828,'[2]2011-Princeton-geocodes.csv'!$A:$A,1,FALSE)</f>
        <v>#N/A</v>
      </c>
    </row>
    <row r="3829" spans="1:18">
      <c r="A3829" s="5">
        <v>3828</v>
      </c>
      <c r="B3829" s="2" t="s">
        <v>2483</v>
      </c>
      <c r="C3829" s="2" t="s">
        <v>86</v>
      </c>
      <c r="D3829" s="2" t="s">
        <v>448</v>
      </c>
      <c r="E3829" s="2" t="s">
        <v>187</v>
      </c>
      <c r="F3829" s="2" t="s">
        <v>2484</v>
      </c>
      <c r="G3829" s="2" t="s">
        <v>2485</v>
      </c>
      <c r="H3829" s="2" t="s">
        <v>13</v>
      </c>
      <c r="I3829" s="3" t="b">
        <v>1</v>
      </c>
      <c r="J3829" s="3" t="b">
        <v>0</v>
      </c>
      <c r="K3829" s="2" t="s">
        <v>13</v>
      </c>
      <c r="L3829" s="2" t="s">
        <v>13</v>
      </c>
      <c r="M3829" s="9" t="str">
        <f>IF(ISERROR([1]!GetPart(F3829,"-",1)),F3829,[1]!GetPart(F3829,"-",1))</f>
        <v>1113</v>
      </c>
      <c r="N3829" t="b">
        <f t="shared" si="179"/>
        <v>1</v>
      </c>
      <c r="P3829" s="9" t="str">
        <f t="shared" si="180"/>
        <v>1113 Kingston Road,Princeton,NJ</v>
      </c>
      <c r="Q3829" t="str">
        <f t="shared" si="181"/>
        <v>1113 KINGSTON ROAD</v>
      </c>
      <c r="R3829" t="e">
        <f>VLOOKUP(Q3829,'[2]2011-Princeton-geocodes.csv'!$A:$A,1,FALSE)</f>
        <v>#N/A</v>
      </c>
    </row>
    <row r="3830" spans="1:18">
      <c r="A3830" s="5">
        <v>3829</v>
      </c>
      <c r="B3830" s="2" t="s">
        <v>2483</v>
      </c>
      <c r="C3830" s="2" t="s">
        <v>65</v>
      </c>
      <c r="D3830" s="2" t="s">
        <v>448</v>
      </c>
      <c r="E3830" s="2" t="s">
        <v>474</v>
      </c>
      <c r="F3830" s="2" t="s">
        <v>2486</v>
      </c>
      <c r="G3830" s="2" t="s">
        <v>2485</v>
      </c>
      <c r="H3830" s="2" t="s">
        <v>13</v>
      </c>
      <c r="I3830" s="3" t="b">
        <v>0</v>
      </c>
      <c r="J3830" s="3" t="b">
        <v>0</v>
      </c>
      <c r="K3830" s="2" t="s">
        <v>13</v>
      </c>
      <c r="L3830" s="2" t="s">
        <v>13</v>
      </c>
      <c r="M3830" s="9" t="str">
        <f>IF(ISERROR([1]!GetPart(F3830,"-",1)),F3830,[1]!GetPart(F3830,"-",1))</f>
        <v>1041</v>
      </c>
      <c r="N3830" t="b">
        <f t="shared" si="179"/>
        <v>1</v>
      </c>
      <c r="P3830" s="9" t="str">
        <f t="shared" si="180"/>
        <v>1041 Kingston Road,Princeton,NJ</v>
      </c>
      <c r="Q3830" t="str">
        <f t="shared" si="181"/>
        <v>1041 KINGSTON ROAD</v>
      </c>
      <c r="R3830" t="e">
        <f>VLOOKUP(Q3830,'[2]2011-Princeton-geocodes.csv'!$A:$A,1,FALSE)</f>
        <v>#N/A</v>
      </c>
    </row>
    <row r="3831" spans="1:18">
      <c r="A3831" s="5">
        <v>3830</v>
      </c>
      <c r="B3831" s="2" t="s">
        <v>2483</v>
      </c>
      <c r="C3831" s="2" t="s">
        <v>67</v>
      </c>
      <c r="D3831" s="2" t="s">
        <v>448</v>
      </c>
      <c r="E3831" s="2" t="s">
        <v>1717</v>
      </c>
      <c r="F3831" s="2" t="s">
        <v>2487</v>
      </c>
      <c r="G3831" s="2" t="s">
        <v>2485</v>
      </c>
      <c r="H3831" s="2" t="s">
        <v>13</v>
      </c>
      <c r="I3831" s="3" t="b">
        <v>0</v>
      </c>
      <c r="J3831" s="3" t="b">
        <v>1</v>
      </c>
      <c r="K3831" s="2" t="s">
        <v>13</v>
      </c>
      <c r="L3831" s="2" t="s">
        <v>13</v>
      </c>
      <c r="M3831" s="9" t="str">
        <f>IF(ISERROR([1]!GetPart(F3831,"-",1)),F3831,[1]!GetPart(F3831,"-",1))</f>
        <v>1051</v>
      </c>
      <c r="N3831" t="b">
        <f t="shared" si="179"/>
        <v>1</v>
      </c>
      <c r="P3831" s="9" t="str">
        <f t="shared" si="180"/>
        <v>1051 Kingston Road,Princeton,NJ</v>
      </c>
      <c r="Q3831" t="str">
        <f t="shared" si="181"/>
        <v>1051 KINGSTON ROAD</v>
      </c>
      <c r="R3831" t="e">
        <f>VLOOKUP(Q3831,'[2]2011-Princeton-geocodes.csv'!$A:$A,1,FALSE)</f>
        <v>#N/A</v>
      </c>
    </row>
    <row r="3832" spans="1:18">
      <c r="A3832" s="5">
        <v>3831</v>
      </c>
      <c r="B3832" s="2" t="s">
        <v>2483</v>
      </c>
      <c r="C3832" s="2" t="s">
        <v>70</v>
      </c>
      <c r="D3832" s="2" t="s">
        <v>448</v>
      </c>
      <c r="E3832" s="2" t="s">
        <v>55</v>
      </c>
      <c r="F3832" s="2" t="s">
        <v>2488</v>
      </c>
      <c r="G3832" s="2" t="s">
        <v>2485</v>
      </c>
      <c r="H3832" s="2" t="s">
        <v>13</v>
      </c>
      <c r="I3832" s="3" t="b">
        <v>0</v>
      </c>
      <c r="J3832" s="3" t="b">
        <v>0</v>
      </c>
      <c r="K3832" s="2" t="s">
        <v>13</v>
      </c>
      <c r="L3832" s="2" t="s">
        <v>13</v>
      </c>
      <c r="M3832" s="9" t="str">
        <f>IF(ISERROR([1]!GetPart(F3832,"-",1)),F3832,[1]!GetPart(F3832,"-",1))</f>
        <v>1065</v>
      </c>
      <c r="N3832" t="b">
        <f t="shared" si="179"/>
        <v>1</v>
      </c>
      <c r="P3832" s="9" t="str">
        <f t="shared" si="180"/>
        <v>1065 Kingston Road,Princeton,NJ</v>
      </c>
      <c r="Q3832" t="str">
        <f t="shared" si="181"/>
        <v>1065 KINGSTON ROAD</v>
      </c>
      <c r="R3832" t="e">
        <f>VLOOKUP(Q3832,'[2]2011-Princeton-geocodes.csv'!$A:$A,1,FALSE)</f>
        <v>#N/A</v>
      </c>
    </row>
    <row r="3833" spans="1:18">
      <c r="A3833" s="5">
        <v>3832</v>
      </c>
      <c r="B3833" s="2" t="s">
        <v>2483</v>
      </c>
      <c r="C3833" s="2" t="s">
        <v>92</v>
      </c>
      <c r="D3833" s="2" t="s">
        <v>448</v>
      </c>
      <c r="E3833" s="2" t="s">
        <v>589</v>
      </c>
      <c r="F3833" s="2" t="s">
        <v>2489</v>
      </c>
      <c r="G3833" s="2" t="s">
        <v>2485</v>
      </c>
      <c r="H3833" s="2" t="s">
        <v>13</v>
      </c>
      <c r="I3833" s="3" t="b">
        <v>0</v>
      </c>
      <c r="J3833" s="3" t="b">
        <v>0</v>
      </c>
      <c r="K3833" s="2" t="s">
        <v>13</v>
      </c>
      <c r="L3833" s="2" t="s">
        <v>13</v>
      </c>
      <c r="M3833" s="9" t="str">
        <f>IF(ISERROR([1]!GetPart(F3833,"-",1)),F3833,[1]!GetPart(F3833,"-",1))</f>
        <v>1073</v>
      </c>
      <c r="N3833" t="b">
        <f t="shared" si="179"/>
        <v>1</v>
      </c>
      <c r="P3833" s="9" t="str">
        <f t="shared" si="180"/>
        <v>1073 Kingston Road,Princeton,NJ</v>
      </c>
      <c r="Q3833" t="str">
        <f t="shared" si="181"/>
        <v>1073 KINGSTON ROAD</v>
      </c>
      <c r="R3833" t="e">
        <f>VLOOKUP(Q3833,'[2]2011-Princeton-geocodes.csv'!$A:$A,1,FALSE)</f>
        <v>#N/A</v>
      </c>
    </row>
    <row r="3834" spans="1:18">
      <c r="A3834" s="5">
        <v>3833</v>
      </c>
      <c r="B3834" s="2" t="s">
        <v>2483</v>
      </c>
      <c r="C3834" s="2" t="s">
        <v>89</v>
      </c>
      <c r="D3834" s="2" t="s">
        <v>448</v>
      </c>
      <c r="E3834" s="2" t="s">
        <v>358</v>
      </c>
      <c r="F3834" s="2" t="s">
        <v>2490</v>
      </c>
      <c r="G3834" s="2" t="s">
        <v>2485</v>
      </c>
      <c r="H3834" s="2" t="s">
        <v>13</v>
      </c>
      <c r="I3834" s="3" t="b">
        <v>1</v>
      </c>
      <c r="J3834" s="3" t="b">
        <v>1</v>
      </c>
      <c r="K3834" s="2" t="s">
        <v>13</v>
      </c>
      <c r="L3834" s="2" t="s">
        <v>13</v>
      </c>
      <c r="M3834" s="9" t="str">
        <f>IF(ISERROR([1]!GetPart(F3834,"-",1)),F3834,[1]!GetPart(F3834,"-",1))</f>
        <v>1091</v>
      </c>
      <c r="N3834" t="b">
        <f t="shared" si="179"/>
        <v>1</v>
      </c>
      <c r="P3834" s="9" t="str">
        <f t="shared" si="180"/>
        <v>1091 Kingston Road,Princeton,NJ</v>
      </c>
      <c r="Q3834" t="str">
        <f t="shared" si="181"/>
        <v>1091 KINGSTON ROAD</v>
      </c>
      <c r="R3834" t="e">
        <f>VLOOKUP(Q3834,'[2]2011-Princeton-geocodes.csv'!$A:$A,1,FALSE)</f>
        <v>#N/A</v>
      </c>
    </row>
    <row r="3835" spans="1:18">
      <c r="A3835" s="5">
        <v>3834</v>
      </c>
      <c r="B3835" s="2" t="s">
        <v>2483</v>
      </c>
      <c r="C3835" s="2" t="s">
        <v>83</v>
      </c>
      <c r="D3835" s="2" t="s">
        <v>448</v>
      </c>
      <c r="E3835" s="2" t="s">
        <v>84</v>
      </c>
      <c r="F3835" s="2" t="s">
        <v>2491</v>
      </c>
      <c r="G3835" s="2" t="s">
        <v>2485</v>
      </c>
      <c r="H3835" s="2" t="s">
        <v>13</v>
      </c>
      <c r="I3835" s="3" t="b">
        <v>0</v>
      </c>
      <c r="J3835" s="3" t="b">
        <v>0</v>
      </c>
      <c r="K3835" s="2" t="s">
        <v>13</v>
      </c>
      <c r="L3835" s="2" t="s">
        <v>13</v>
      </c>
      <c r="M3835" s="9" t="str">
        <f>IF(ISERROR([1]!GetPart(F3835,"-",1)),F3835,[1]!GetPart(F3835,"-",1))</f>
        <v>1081</v>
      </c>
      <c r="N3835" t="b">
        <f t="shared" si="179"/>
        <v>1</v>
      </c>
      <c r="P3835" s="9" t="str">
        <f t="shared" si="180"/>
        <v>1081 Kingston Road,Princeton,NJ</v>
      </c>
      <c r="Q3835" t="str">
        <f t="shared" si="181"/>
        <v>1081 KINGSTON ROAD</v>
      </c>
      <c r="R3835" t="e">
        <f>VLOOKUP(Q3835,'[2]2011-Princeton-geocodes.csv'!$A:$A,1,FALSE)</f>
        <v>#N/A</v>
      </c>
    </row>
    <row r="3836" spans="1:18">
      <c r="A3836" s="5">
        <v>3835</v>
      </c>
      <c r="B3836" s="2" t="s">
        <v>1607</v>
      </c>
      <c r="C3836" s="2" t="s">
        <v>12</v>
      </c>
      <c r="D3836" s="2" t="s">
        <v>448</v>
      </c>
      <c r="E3836" s="2" t="s">
        <v>1977</v>
      </c>
      <c r="F3836" s="2" t="s">
        <v>2492</v>
      </c>
      <c r="G3836" s="2" t="s">
        <v>2485</v>
      </c>
      <c r="H3836" s="2" t="s">
        <v>13</v>
      </c>
      <c r="I3836" s="3" t="b">
        <v>1</v>
      </c>
      <c r="J3836" s="3" t="b">
        <v>1</v>
      </c>
      <c r="K3836" s="2" t="s">
        <v>13</v>
      </c>
      <c r="L3836" s="2" t="s">
        <v>13</v>
      </c>
      <c r="M3836" s="9" t="str">
        <f>IF(ISERROR([1]!GetPart(F3836,"-",1)),F3836,[1]!GetPart(F3836,"-",1))</f>
        <v>1108</v>
      </c>
      <c r="N3836" t="b">
        <f t="shared" si="179"/>
        <v>1</v>
      </c>
      <c r="P3836" s="9" t="str">
        <f t="shared" si="180"/>
        <v>1108 Kingston Road,Princeton,NJ</v>
      </c>
      <c r="Q3836" t="str">
        <f t="shared" si="181"/>
        <v>1108 KINGSTON ROAD</v>
      </c>
      <c r="R3836" t="e">
        <f>VLOOKUP(Q3836,'[2]2011-Princeton-geocodes.csv'!$A:$A,1,FALSE)</f>
        <v>#N/A</v>
      </c>
    </row>
    <row r="3837" spans="1:18">
      <c r="A3837" s="5">
        <v>3836</v>
      </c>
      <c r="B3837" s="2" t="s">
        <v>1607</v>
      </c>
      <c r="C3837" s="2" t="s">
        <v>86</v>
      </c>
      <c r="D3837" s="2" t="s">
        <v>448</v>
      </c>
      <c r="E3837" s="2" t="s">
        <v>2493</v>
      </c>
      <c r="F3837" s="2" t="s">
        <v>2494</v>
      </c>
      <c r="G3837" s="2" t="s">
        <v>2485</v>
      </c>
      <c r="H3837" s="2" t="s">
        <v>13</v>
      </c>
      <c r="I3837" s="3" t="b">
        <v>1</v>
      </c>
      <c r="J3837" s="3" t="b">
        <v>1</v>
      </c>
      <c r="K3837" s="2" t="s">
        <v>13</v>
      </c>
      <c r="L3837" s="2" t="s">
        <v>13</v>
      </c>
      <c r="M3837" s="9" t="str">
        <f>IF(ISERROR([1]!GetPart(F3837,"-",1)),F3837,[1]!GetPart(F3837,"-",1))</f>
        <v>1082</v>
      </c>
      <c r="N3837" t="b">
        <f t="shared" si="179"/>
        <v>1</v>
      </c>
      <c r="P3837" s="9" t="str">
        <f t="shared" si="180"/>
        <v>1082 Kingston Road,Princeton,NJ</v>
      </c>
      <c r="Q3837" t="str">
        <f t="shared" si="181"/>
        <v>1082 KINGSTON ROAD</v>
      </c>
      <c r="R3837" t="e">
        <f>VLOOKUP(Q3837,'[2]2011-Princeton-geocodes.csv'!$A:$A,1,FALSE)</f>
        <v>#N/A</v>
      </c>
    </row>
    <row r="3838" spans="1:18">
      <c r="A3838" s="5">
        <v>3837</v>
      </c>
      <c r="B3838" s="2" t="s">
        <v>2151</v>
      </c>
      <c r="C3838" s="2" t="s">
        <v>304</v>
      </c>
      <c r="D3838" s="2" t="s">
        <v>50</v>
      </c>
      <c r="E3838" s="2" t="s">
        <v>320</v>
      </c>
      <c r="F3838" s="2" t="s">
        <v>2495</v>
      </c>
      <c r="G3838" s="2" t="s">
        <v>2485</v>
      </c>
      <c r="H3838" s="2" t="s">
        <v>13</v>
      </c>
      <c r="I3838" s="3" t="b">
        <v>0</v>
      </c>
      <c r="J3838" s="3" t="b">
        <v>1</v>
      </c>
      <c r="K3838" s="2" t="s">
        <v>13</v>
      </c>
      <c r="L3838" s="2" t="s">
        <v>13</v>
      </c>
      <c r="M3838" s="9" t="str">
        <f>IF(ISERROR([1]!GetPart(F3838,"-",1)),F3838,[1]!GetPart(F3838,"-",1))</f>
        <v>838</v>
      </c>
      <c r="N3838" t="b">
        <f t="shared" si="179"/>
        <v>1</v>
      </c>
      <c r="P3838" s="9" t="str">
        <f t="shared" si="180"/>
        <v>838 Kingston Road,Princeton,NJ</v>
      </c>
      <c r="Q3838" t="str">
        <f t="shared" si="181"/>
        <v>838 KINGSTON ROAD</v>
      </c>
      <c r="R3838" t="e">
        <f>VLOOKUP(Q3838,'[2]2011-Princeton-geocodes.csv'!$A:$A,1,FALSE)</f>
        <v>#N/A</v>
      </c>
    </row>
    <row r="3839" spans="1:18">
      <c r="A3839" s="5">
        <v>3838</v>
      </c>
      <c r="B3839" s="2" t="s">
        <v>2151</v>
      </c>
      <c r="C3839" s="2" t="s">
        <v>66</v>
      </c>
      <c r="D3839" s="2" t="s">
        <v>50</v>
      </c>
      <c r="E3839" s="2" t="s">
        <v>330</v>
      </c>
      <c r="F3839" s="2" t="s">
        <v>2496</v>
      </c>
      <c r="G3839" s="2" t="s">
        <v>2485</v>
      </c>
      <c r="H3839" s="2" t="s">
        <v>13</v>
      </c>
      <c r="I3839" s="3" t="b">
        <v>0</v>
      </c>
      <c r="J3839" s="3" t="b">
        <v>1</v>
      </c>
      <c r="K3839" s="2" t="s">
        <v>13</v>
      </c>
      <c r="L3839" s="2" t="s">
        <v>13</v>
      </c>
      <c r="M3839" s="9" t="str">
        <f>IF(ISERROR([1]!GetPart(F3839,"-",1)),F3839,[1]!GetPart(F3839,"-",1))</f>
        <v>852</v>
      </c>
      <c r="N3839" t="b">
        <f t="shared" si="179"/>
        <v>1</v>
      </c>
      <c r="P3839" s="9" t="str">
        <f t="shared" si="180"/>
        <v>852 Kingston Road,Princeton,NJ</v>
      </c>
      <c r="Q3839" t="str">
        <f t="shared" si="181"/>
        <v>852 KINGSTON ROAD</v>
      </c>
      <c r="R3839" t="e">
        <f>VLOOKUP(Q3839,'[2]2011-Princeton-geocodes.csv'!$A:$A,1,FALSE)</f>
        <v>#N/A</v>
      </c>
    </row>
    <row r="3840" spans="1:18">
      <c r="A3840" s="5">
        <v>3839</v>
      </c>
      <c r="B3840" s="2" t="s">
        <v>2151</v>
      </c>
      <c r="C3840" s="2" t="s">
        <v>278</v>
      </c>
      <c r="D3840" s="2" t="s">
        <v>50</v>
      </c>
      <c r="E3840" s="2" t="s">
        <v>212</v>
      </c>
      <c r="F3840" s="2" t="s">
        <v>2497</v>
      </c>
      <c r="G3840" s="2" t="s">
        <v>2485</v>
      </c>
      <c r="H3840" s="2" t="s">
        <v>13</v>
      </c>
      <c r="I3840" s="3" t="b">
        <v>0</v>
      </c>
      <c r="J3840" s="3" t="b">
        <v>0</v>
      </c>
      <c r="K3840" s="2" t="s">
        <v>13</v>
      </c>
      <c r="L3840" s="2" t="s">
        <v>13</v>
      </c>
      <c r="M3840" s="9" t="str">
        <f>IF(ISERROR([1]!GetPart(F3840,"-",1)),F3840,[1]!GetPart(F3840,"-",1))</f>
        <v>834</v>
      </c>
      <c r="N3840" t="b">
        <f t="shared" si="179"/>
        <v>1</v>
      </c>
      <c r="P3840" s="9" t="str">
        <f t="shared" si="180"/>
        <v>834 Kingston Road,Princeton,NJ</v>
      </c>
      <c r="Q3840" t="str">
        <f t="shared" si="181"/>
        <v>834 KINGSTON ROAD</v>
      </c>
      <c r="R3840" t="e">
        <f>VLOOKUP(Q3840,'[2]2011-Princeton-geocodes.csv'!$A:$A,1,FALSE)</f>
        <v>#N/A</v>
      </c>
    </row>
    <row r="3841" spans="1:18">
      <c r="A3841" s="5">
        <v>3840</v>
      </c>
      <c r="B3841" s="2" t="s">
        <v>2151</v>
      </c>
      <c r="C3841" s="2" t="s">
        <v>12</v>
      </c>
      <c r="D3841" s="2" t="s">
        <v>50</v>
      </c>
      <c r="E3841" s="2" t="s">
        <v>57</v>
      </c>
      <c r="F3841" s="2" t="s">
        <v>2498</v>
      </c>
      <c r="G3841" s="2" t="s">
        <v>2485</v>
      </c>
      <c r="H3841" s="2" t="s">
        <v>13</v>
      </c>
      <c r="I3841" s="3" t="b">
        <v>0</v>
      </c>
      <c r="J3841" s="3" t="b">
        <v>0</v>
      </c>
      <c r="K3841" s="2" t="s">
        <v>13</v>
      </c>
      <c r="L3841" s="2" t="s">
        <v>13</v>
      </c>
      <c r="M3841" s="9" t="str">
        <f>IF(ISERROR([1]!GetPart(F3841,"-",1)),F3841,[1]!GetPart(F3841,"-",1))</f>
        <v>828</v>
      </c>
      <c r="N3841" t="b">
        <f t="shared" si="179"/>
        <v>1</v>
      </c>
      <c r="P3841" s="9" t="str">
        <f t="shared" si="180"/>
        <v>828 Kingston Road,Princeton,NJ</v>
      </c>
      <c r="Q3841" t="str">
        <f t="shared" si="181"/>
        <v>828 KINGSTON ROAD</v>
      </c>
      <c r="R3841" t="e">
        <f>VLOOKUP(Q3841,'[2]2011-Princeton-geocodes.csv'!$A:$A,1,FALSE)</f>
        <v>#N/A</v>
      </c>
    </row>
    <row r="3842" spans="1:18">
      <c r="A3842" s="5">
        <v>3841</v>
      </c>
      <c r="B3842" s="2" t="s">
        <v>2151</v>
      </c>
      <c r="C3842" s="2" t="s">
        <v>86</v>
      </c>
      <c r="D3842" s="2" t="s">
        <v>50</v>
      </c>
      <c r="E3842" s="2" t="s">
        <v>607</v>
      </c>
      <c r="F3842" s="2" t="s">
        <v>2499</v>
      </c>
      <c r="G3842" s="2" t="s">
        <v>2485</v>
      </c>
      <c r="H3842" s="2" t="s">
        <v>13</v>
      </c>
      <c r="I3842" s="3" t="b">
        <v>0</v>
      </c>
      <c r="J3842" s="3" t="b">
        <v>1</v>
      </c>
      <c r="K3842" s="2" t="s">
        <v>13</v>
      </c>
      <c r="L3842" s="2" t="s">
        <v>13</v>
      </c>
      <c r="M3842" s="9" t="str">
        <f>IF(ISERROR([1]!GetPart(F3842,"-",1)),F3842,[1]!GetPart(F3842,"-",1))</f>
        <v>820</v>
      </c>
      <c r="N3842" t="b">
        <f t="shared" si="179"/>
        <v>1</v>
      </c>
      <c r="P3842" s="9" t="str">
        <f t="shared" si="180"/>
        <v>820 Kingston Road,Princeton,NJ</v>
      </c>
      <c r="Q3842" t="str">
        <f t="shared" si="181"/>
        <v>820 KINGSTON ROAD</v>
      </c>
      <c r="R3842" t="e">
        <f>VLOOKUP(Q3842,'[2]2011-Princeton-geocodes.csv'!$A:$A,1,FALSE)</f>
        <v>#N/A</v>
      </c>
    </row>
    <row r="3843" spans="1:18">
      <c r="A3843" s="5">
        <v>3842</v>
      </c>
      <c r="B3843" s="2" t="s">
        <v>447</v>
      </c>
      <c r="C3843" s="2" t="s">
        <v>151</v>
      </c>
      <c r="D3843" s="2" t="s">
        <v>50</v>
      </c>
      <c r="E3843" s="2" t="s">
        <v>524</v>
      </c>
      <c r="F3843" s="2" t="s">
        <v>2500</v>
      </c>
      <c r="G3843" s="2" t="s">
        <v>2485</v>
      </c>
      <c r="H3843" s="2" t="s">
        <v>13</v>
      </c>
      <c r="I3843" s="3" t="b">
        <v>0</v>
      </c>
      <c r="J3843" s="3" t="b">
        <v>1</v>
      </c>
      <c r="K3843" s="2" t="s">
        <v>13</v>
      </c>
      <c r="L3843" s="2" t="s">
        <v>13</v>
      </c>
      <c r="M3843" s="9" t="str">
        <f>IF(ISERROR([1]!GetPart(F3843,"-",1)),F3843,[1]!GetPart(F3843,"-",1))</f>
        <v>988</v>
      </c>
      <c r="N3843" t="b">
        <f t="shared" ref="N3843:N3906" si="182">IF(LEFT(D3843,1)="R",TRUE,FALSE)</f>
        <v>1</v>
      </c>
      <c r="P3843" s="9" t="str">
        <f t="shared" ref="P3843:P3906" si="183">IF(LEN(M3843)&gt;0,M3843&amp;" ","")&amp;G3843&amp;",Princeton,NJ"</f>
        <v>988 Kingston Road,Princeton,NJ</v>
      </c>
      <c r="Q3843" t="str">
        <f t="shared" si="181"/>
        <v>988 KINGSTON ROAD</v>
      </c>
      <c r="R3843" t="e">
        <f>VLOOKUP(Q3843,'[2]2011-Princeton-geocodes.csv'!$A:$A,1,FALSE)</f>
        <v>#N/A</v>
      </c>
    </row>
    <row r="3844" spans="1:18">
      <c r="A3844" s="5">
        <v>3843</v>
      </c>
      <c r="B3844" s="2" t="s">
        <v>447</v>
      </c>
      <c r="C3844" s="2" t="s">
        <v>97</v>
      </c>
      <c r="D3844" s="2" t="s">
        <v>50</v>
      </c>
      <c r="E3844" s="2" t="s">
        <v>2332</v>
      </c>
      <c r="F3844" s="2" t="s">
        <v>2501</v>
      </c>
      <c r="G3844" s="2" t="s">
        <v>2485</v>
      </c>
      <c r="H3844" s="2" t="s">
        <v>13</v>
      </c>
      <c r="I3844" s="3" t="b">
        <v>0</v>
      </c>
      <c r="J3844" s="3" t="b">
        <v>1</v>
      </c>
      <c r="K3844" s="2" t="s">
        <v>13</v>
      </c>
      <c r="L3844" s="2" t="s">
        <v>13</v>
      </c>
      <c r="M3844" s="9" t="str">
        <f>IF(ISERROR([1]!GetPart(F3844,"-",1)),F3844,[1]!GetPart(F3844,"-",1))</f>
        <v>954</v>
      </c>
      <c r="N3844" t="b">
        <f t="shared" si="182"/>
        <v>1</v>
      </c>
      <c r="P3844" s="9" t="str">
        <f t="shared" si="183"/>
        <v>954 Kingston Road,Princeton,NJ</v>
      </c>
      <c r="Q3844" t="str">
        <f t="shared" si="181"/>
        <v>954 KINGSTON ROAD</v>
      </c>
      <c r="R3844" t="e">
        <f>VLOOKUP(Q3844,'[2]2011-Princeton-geocodes.csv'!$A:$A,1,FALSE)</f>
        <v>#N/A</v>
      </c>
    </row>
    <row r="3845" spans="1:18">
      <c r="A3845" s="5">
        <v>3844</v>
      </c>
      <c r="B3845" s="2" t="s">
        <v>447</v>
      </c>
      <c r="C3845" s="2" t="s">
        <v>325</v>
      </c>
      <c r="D3845" s="2" t="s">
        <v>50</v>
      </c>
      <c r="E3845" s="2" t="s">
        <v>87</v>
      </c>
      <c r="F3845" s="2" t="s">
        <v>2502</v>
      </c>
      <c r="G3845" s="2" t="s">
        <v>2485</v>
      </c>
      <c r="H3845" s="2" t="s">
        <v>13</v>
      </c>
      <c r="I3845" s="3" t="b">
        <v>0</v>
      </c>
      <c r="J3845" s="3" t="b">
        <v>1</v>
      </c>
      <c r="K3845" s="2" t="s">
        <v>13</v>
      </c>
      <c r="L3845" s="2" t="s">
        <v>13</v>
      </c>
      <c r="M3845" s="9" t="str">
        <f>IF(ISERROR([1]!GetPart(F3845,"-",1)),F3845,[1]!GetPart(F3845,"-",1))</f>
        <v>918</v>
      </c>
      <c r="N3845" t="b">
        <f t="shared" si="182"/>
        <v>1</v>
      </c>
      <c r="P3845" s="9" t="str">
        <f t="shared" si="183"/>
        <v>918 Kingston Road,Princeton,NJ</v>
      </c>
      <c r="Q3845" t="str">
        <f t="shared" si="181"/>
        <v>918 KINGSTON ROAD</v>
      </c>
      <c r="R3845" t="e">
        <f>VLOOKUP(Q3845,'[2]2011-Princeton-geocodes.csv'!$A:$A,1,FALSE)</f>
        <v>#N/A</v>
      </c>
    </row>
    <row r="3846" spans="1:18">
      <c r="A3846" s="5">
        <v>3845</v>
      </c>
      <c r="B3846" s="2" t="s">
        <v>447</v>
      </c>
      <c r="C3846" s="2" t="s">
        <v>310</v>
      </c>
      <c r="D3846" s="2" t="s">
        <v>50</v>
      </c>
      <c r="E3846" s="2" t="s">
        <v>756</v>
      </c>
      <c r="F3846" s="2" t="s">
        <v>2503</v>
      </c>
      <c r="G3846" s="2" t="s">
        <v>2485</v>
      </c>
      <c r="H3846" s="2" t="s">
        <v>13</v>
      </c>
      <c r="I3846" s="3" t="b">
        <v>0</v>
      </c>
      <c r="J3846" s="3" t="b">
        <v>0</v>
      </c>
      <c r="K3846" s="2" t="s">
        <v>13</v>
      </c>
      <c r="L3846" s="2" t="s">
        <v>13</v>
      </c>
      <c r="M3846" s="9" t="str">
        <f>IF(ISERROR([1]!GetPart(F3846,"-",1)),F3846,[1]!GetPart(F3846,"-",1))</f>
        <v>874</v>
      </c>
      <c r="N3846" t="b">
        <f t="shared" si="182"/>
        <v>1</v>
      </c>
      <c r="P3846" s="9" t="str">
        <f t="shared" si="183"/>
        <v>874 Kingston Road,Princeton,NJ</v>
      </c>
      <c r="Q3846" t="str">
        <f t="shared" si="181"/>
        <v>874 KINGSTON ROAD</v>
      </c>
      <c r="R3846" t="e">
        <f>VLOOKUP(Q3846,'[2]2011-Princeton-geocodes.csv'!$A:$A,1,FALSE)</f>
        <v>#N/A</v>
      </c>
    </row>
    <row r="3847" spans="1:18">
      <c r="A3847" s="5">
        <v>3846</v>
      </c>
      <c r="B3847" s="2" t="s">
        <v>447</v>
      </c>
      <c r="C3847" s="2" t="s">
        <v>303</v>
      </c>
      <c r="D3847" s="2" t="s">
        <v>50</v>
      </c>
      <c r="E3847" s="2" t="s">
        <v>275</v>
      </c>
      <c r="F3847" s="2" t="s">
        <v>1978</v>
      </c>
      <c r="G3847" s="2" t="s">
        <v>2485</v>
      </c>
      <c r="H3847" s="2" t="s">
        <v>13</v>
      </c>
      <c r="I3847" s="3" t="b">
        <v>0</v>
      </c>
      <c r="J3847" s="3" t="b">
        <v>1</v>
      </c>
      <c r="K3847" s="2" t="s">
        <v>13</v>
      </c>
      <c r="L3847" s="2" t="s">
        <v>13</v>
      </c>
      <c r="M3847" s="9" t="str">
        <f>IF(ISERROR([1]!GetPart(F3847,"-",1)),F3847,[1]!GetPart(F3847,"-",1))</f>
        <v>940</v>
      </c>
      <c r="N3847" t="b">
        <f t="shared" si="182"/>
        <v>1</v>
      </c>
      <c r="P3847" s="9" t="str">
        <f t="shared" si="183"/>
        <v>940 Kingston Road,Princeton,NJ</v>
      </c>
      <c r="Q3847" t="str">
        <f t="shared" si="181"/>
        <v>940 KINGSTON ROAD</v>
      </c>
      <c r="R3847" t="e">
        <f>VLOOKUP(Q3847,'[2]2011-Princeton-geocodes.csv'!$A:$A,1,FALSE)</f>
        <v>#N/A</v>
      </c>
    </row>
    <row r="3848" spans="1:18">
      <c r="A3848" s="5">
        <v>3847</v>
      </c>
      <c r="B3848" s="2" t="s">
        <v>447</v>
      </c>
      <c r="C3848" s="2" t="s">
        <v>227</v>
      </c>
      <c r="D3848" s="2" t="s">
        <v>50</v>
      </c>
      <c r="E3848" s="2" t="s">
        <v>638</v>
      </c>
      <c r="F3848" s="2" t="s">
        <v>2504</v>
      </c>
      <c r="G3848" s="2" t="s">
        <v>2485</v>
      </c>
      <c r="H3848" s="2" t="s">
        <v>13</v>
      </c>
      <c r="I3848" s="3" t="b">
        <v>0</v>
      </c>
      <c r="J3848" s="3" t="b">
        <v>1</v>
      </c>
      <c r="K3848" s="2" t="s">
        <v>13</v>
      </c>
      <c r="L3848" s="2" t="s">
        <v>13</v>
      </c>
      <c r="M3848" s="9" t="str">
        <f>IF(ISERROR([1]!GetPart(F3848,"-",1)),F3848,[1]!GetPart(F3848,"-",1))</f>
        <v>926</v>
      </c>
      <c r="N3848" t="b">
        <f t="shared" si="182"/>
        <v>1</v>
      </c>
      <c r="P3848" s="9" t="str">
        <f t="shared" si="183"/>
        <v>926 Kingston Road,Princeton,NJ</v>
      </c>
      <c r="Q3848" t="str">
        <f t="shared" si="181"/>
        <v>926 KINGSTON ROAD</v>
      </c>
      <c r="R3848" t="e">
        <f>VLOOKUP(Q3848,'[2]2011-Princeton-geocodes.csv'!$A:$A,1,FALSE)</f>
        <v>#N/A</v>
      </c>
    </row>
    <row r="3849" spans="1:18">
      <c r="A3849" s="5">
        <v>3848</v>
      </c>
      <c r="B3849" s="2" t="s">
        <v>447</v>
      </c>
      <c r="C3849" s="2" t="s">
        <v>102</v>
      </c>
      <c r="D3849" s="2" t="s">
        <v>50</v>
      </c>
      <c r="E3849" s="2" t="s">
        <v>638</v>
      </c>
      <c r="F3849" s="2" t="s">
        <v>2505</v>
      </c>
      <c r="G3849" s="2" t="s">
        <v>2485</v>
      </c>
      <c r="H3849" s="2" t="s">
        <v>13</v>
      </c>
      <c r="I3849" s="3" t="b">
        <v>0</v>
      </c>
      <c r="J3849" s="3" t="b">
        <v>1</v>
      </c>
      <c r="K3849" s="2" t="s">
        <v>13</v>
      </c>
      <c r="L3849" s="2" t="s">
        <v>13</v>
      </c>
      <c r="M3849" s="9" t="str">
        <f>IF(ISERROR([1]!GetPart(F3849,"-",1)),F3849,[1]!GetPart(F3849,"-",1))</f>
        <v>976</v>
      </c>
      <c r="N3849" t="b">
        <f t="shared" si="182"/>
        <v>1</v>
      </c>
      <c r="P3849" s="9" t="str">
        <f t="shared" si="183"/>
        <v>976 Kingston Road,Princeton,NJ</v>
      </c>
      <c r="Q3849" t="str">
        <f t="shared" si="181"/>
        <v>976 KINGSTON ROAD</v>
      </c>
      <c r="R3849" t="e">
        <f>VLOOKUP(Q3849,'[2]2011-Princeton-geocodes.csv'!$A:$A,1,FALSE)</f>
        <v>#N/A</v>
      </c>
    </row>
    <row r="3850" spans="1:18">
      <c r="A3850" s="5">
        <v>3849</v>
      </c>
      <c r="B3850" s="2" t="s">
        <v>447</v>
      </c>
      <c r="C3850" s="2" t="s">
        <v>304</v>
      </c>
      <c r="D3850" s="2" t="s">
        <v>50</v>
      </c>
      <c r="E3850" s="2" t="s">
        <v>292</v>
      </c>
      <c r="F3850" s="2" t="s">
        <v>1295</v>
      </c>
      <c r="G3850" s="2" t="s">
        <v>2485</v>
      </c>
      <c r="H3850" s="2" t="s">
        <v>13</v>
      </c>
      <c r="I3850" s="3" t="b">
        <v>0</v>
      </c>
      <c r="J3850" s="3" t="b">
        <v>1</v>
      </c>
      <c r="K3850" s="2" t="s">
        <v>13</v>
      </c>
      <c r="L3850" s="2" t="s">
        <v>13</v>
      </c>
      <c r="M3850" s="9" t="str">
        <f>IF(ISERROR([1]!GetPart(F3850,"-",1)),F3850,[1]!GetPart(F3850,"-",1))</f>
        <v>900</v>
      </c>
      <c r="N3850" t="b">
        <f t="shared" si="182"/>
        <v>1</v>
      </c>
      <c r="P3850" s="9" t="str">
        <f t="shared" si="183"/>
        <v>900 Kingston Road,Princeton,NJ</v>
      </c>
      <c r="Q3850" t="str">
        <f t="shared" si="181"/>
        <v>900 KINGSTON ROAD</v>
      </c>
      <c r="R3850" t="e">
        <f>VLOOKUP(Q3850,'[2]2011-Princeton-geocodes.csv'!$A:$A,1,FALSE)</f>
        <v>#N/A</v>
      </c>
    </row>
    <row r="3851" spans="1:18">
      <c r="A3851" s="5">
        <v>3850</v>
      </c>
      <c r="B3851" s="2" t="s">
        <v>447</v>
      </c>
      <c r="C3851" s="2" t="s">
        <v>66</v>
      </c>
      <c r="D3851" s="2" t="s">
        <v>50</v>
      </c>
      <c r="E3851" s="2" t="s">
        <v>524</v>
      </c>
      <c r="F3851" s="2" t="s">
        <v>2506</v>
      </c>
      <c r="G3851" s="2" t="s">
        <v>2485</v>
      </c>
      <c r="H3851" s="2" t="s">
        <v>13</v>
      </c>
      <c r="I3851" s="3" t="b">
        <v>0</v>
      </c>
      <c r="J3851" s="3" t="b">
        <v>1</v>
      </c>
      <c r="K3851" s="2" t="s">
        <v>13</v>
      </c>
      <c r="L3851" s="2" t="s">
        <v>13</v>
      </c>
      <c r="M3851" s="9" t="str">
        <f>IF(ISERROR([1]!GetPart(F3851,"-",1)),F3851,[1]!GetPart(F3851,"-",1))</f>
        <v>910</v>
      </c>
      <c r="N3851" t="b">
        <f t="shared" si="182"/>
        <v>1</v>
      </c>
      <c r="P3851" s="9" t="str">
        <f t="shared" si="183"/>
        <v>910 Kingston Road,Princeton,NJ</v>
      </c>
      <c r="Q3851" t="str">
        <f t="shared" si="181"/>
        <v>910 KINGSTON ROAD</v>
      </c>
      <c r="R3851" t="e">
        <f>VLOOKUP(Q3851,'[2]2011-Princeton-geocodes.csv'!$A:$A,1,FALSE)</f>
        <v>#N/A</v>
      </c>
    </row>
    <row r="3852" spans="1:18">
      <c r="A3852" s="5">
        <v>3851</v>
      </c>
      <c r="B3852" s="2" t="s">
        <v>447</v>
      </c>
      <c r="C3852" s="2" t="s">
        <v>278</v>
      </c>
      <c r="D3852" s="2" t="s">
        <v>50</v>
      </c>
      <c r="E3852" s="2" t="s">
        <v>299</v>
      </c>
      <c r="F3852" s="2" t="s">
        <v>2507</v>
      </c>
      <c r="G3852" s="2" t="s">
        <v>2485</v>
      </c>
      <c r="H3852" s="2" t="s">
        <v>13</v>
      </c>
      <c r="I3852" s="3" t="b">
        <v>0</v>
      </c>
      <c r="J3852" s="3" t="b">
        <v>1</v>
      </c>
      <c r="K3852" s="2" t="s">
        <v>13</v>
      </c>
      <c r="L3852" s="2" t="s">
        <v>13</v>
      </c>
      <c r="M3852" s="9" t="str">
        <f>IF(ISERROR([1]!GetPart(F3852,"-",1)),F3852,[1]!GetPart(F3852,"-",1))</f>
        <v>892</v>
      </c>
      <c r="N3852" t="b">
        <f t="shared" si="182"/>
        <v>1</v>
      </c>
      <c r="P3852" s="9" t="str">
        <f t="shared" si="183"/>
        <v>892 Kingston Road,Princeton,NJ</v>
      </c>
      <c r="Q3852" t="str">
        <f t="shared" si="181"/>
        <v>892 KINGSTON ROAD</v>
      </c>
      <c r="R3852" t="e">
        <f>VLOOKUP(Q3852,'[2]2011-Princeton-geocodes.csv'!$A:$A,1,FALSE)</f>
        <v>#N/A</v>
      </c>
    </row>
    <row r="3853" spans="1:18">
      <c r="A3853" s="5">
        <v>3852</v>
      </c>
      <c r="B3853" s="2" t="s">
        <v>447</v>
      </c>
      <c r="C3853" s="2" t="s">
        <v>274</v>
      </c>
      <c r="D3853" s="2" t="s">
        <v>50</v>
      </c>
      <c r="E3853" s="2" t="s">
        <v>524</v>
      </c>
      <c r="F3853" s="2" t="s">
        <v>2318</v>
      </c>
      <c r="G3853" s="2" t="s">
        <v>2485</v>
      </c>
      <c r="H3853" s="2" t="s">
        <v>13</v>
      </c>
      <c r="I3853" s="3" t="b">
        <v>0</v>
      </c>
      <c r="J3853" s="3" t="b">
        <v>1</v>
      </c>
      <c r="K3853" s="2" t="s">
        <v>13</v>
      </c>
      <c r="L3853" s="2" t="s">
        <v>13</v>
      </c>
      <c r="M3853" s="9" t="str">
        <f>IF(ISERROR([1]!GetPart(F3853,"-",1)),F3853,[1]!GetPart(F3853,"-",1))</f>
        <v>1000</v>
      </c>
      <c r="N3853" t="b">
        <f t="shared" si="182"/>
        <v>1</v>
      </c>
      <c r="P3853" s="9" t="str">
        <f t="shared" si="183"/>
        <v>1000 Kingston Road,Princeton,NJ</v>
      </c>
      <c r="Q3853" t="str">
        <f t="shared" si="181"/>
        <v>1000 KINGSTON ROAD</v>
      </c>
      <c r="R3853" t="e">
        <f>VLOOKUP(Q3853,'[2]2011-Princeton-geocodes.csv'!$A:$A,1,FALSE)</f>
        <v>#N/A</v>
      </c>
    </row>
    <row r="3854" spans="1:18">
      <c r="A3854" s="5">
        <v>3853</v>
      </c>
      <c r="B3854" s="2" t="s">
        <v>447</v>
      </c>
      <c r="C3854" s="2" t="s">
        <v>295</v>
      </c>
      <c r="D3854" s="2" t="s">
        <v>50</v>
      </c>
      <c r="E3854" s="2" t="s">
        <v>538</v>
      </c>
      <c r="F3854" s="2" t="s">
        <v>2006</v>
      </c>
      <c r="G3854" s="2" t="s">
        <v>2485</v>
      </c>
      <c r="H3854" s="2" t="s">
        <v>13</v>
      </c>
      <c r="I3854" s="3" t="b">
        <v>0</v>
      </c>
      <c r="J3854" s="3" t="b">
        <v>0</v>
      </c>
      <c r="K3854" s="2" t="s">
        <v>13</v>
      </c>
      <c r="L3854" s="2" t="s">
        <v>13</v>
      </c>
      <c r="M3854" s="9" t="str">
        <f>IF(ISERROR([1]!GetPart(F3854,"-",1)),F3854,[1]!GetPart(F3854,"-",1))</f>
        <v>884</v>
      </c>
      <c r="N3854" t="b">
        <f t="shared" si="182"/>
        <v>1</v>
      </c>
      <c r="P3854" s="9" t="str">
        <f t="shared" si="183"/>
        <v>884 Kingston Road,Princeton,NJ</v>
      </c>
      <c r="Q3854" t="str">
        <f t="shared" si="181"/>
        <v>884 KINGSTON ROAD</v>
      </c>
      <c r="R3854" t="e">
        <f>VLOOKUP(Q3854,'[2]2011-Princeton-geocodes.csv'!$A:$A,1,FALSE)</f>
        <v>#N/A</v>
      </c>
    </row>
    <row r="3855" spans="1:18">
      <c r="A3855" s="5">
        <v>3854</v>
      </c>
      <c r="B3855" s="2" t="s">
        <v>447</v>
      </c>
      <c r="C3855" s="2" t="s">
        <v>154</v>
      </c>
      <c r="D3855" s="2" t="s">
        <v>50</v>
      </c>
      <c r="E3855" s="2" t="s">
        <v>287</v>
      </c>
      <c r="F3855" s="2" t="s">
        <v>2508</v>
      </c>
      <c r="G3855" s="2" t="s">
        <v>2485</v>
      </c>
      <c r="H3855" s="2" t="s">
        <v>13</v>
      </c>
      <c r="I3855" s="3" t="b">
        <v>0</v>
      </c>
      <c r="J3855" s="3" t="b">
        <v>1</v>
      </c>
      <c r="K3855" s="2" t="s">
        <v>13</v>
      </c>
      <c r="L3855" s="2" t="s">
        <v>13</v>
      </c>
      <c r="M3855" s="9" t="str">
        <f>IF(ISERROR([1]!GetPart(F3855,"-",1)),F3855,[1]!GetPart(F3855,"-",1))</f>
        <v>1012</v>
      </c>
      <c r="N3855" t="b">
        <f t="shared" si="182"/>
        <v>1</v>
      </c>
      <c r="P3855" s="9" t="str">
        <f t="shared" si="183"/>
        <v>1012 Kingston Road,Princeton,NJ</v>
      </c>
      <c r="Q3855" t="str">
        <f t="shared" si="181"/>
        <v>1012 KINGSTON ROAD</v>
      </c>
      <c r="R3855" t="e">
        <f>VLOOKUP(Q3855,'[2]2011-Princeton-geocodes.csv'!$A:$A,1,FALSE)</f>
        <v>#N/A</v>
      </c>
    </row>
    <row r="3856" spans="1:18">
      <c r="A3856" s="5">
        <v>3855</v>
      </c>
      <c r="B3856" s="2" t="s">
        <v>447</v>
      </c>
      <c r="C3856" s="2" t="s">
        <v>101</v>
      </c>
      <c r="D3856" s="2" t="s">
        <v>50</v>
      </c>
      <c r="E3856" s="2" t="s">
        <v>133</v>
      </c>
      <c r="F3856" s="2" t="s">
        <v>2509</v>
      </c>
      <c r="G3856" s="2" t="s">
        <v>2485</v>
      </c>
      <c r="H3856" s="2" t="s">
        <v>13</v>
      </c>
      <c r="I3856" s="3" t="b">
        <v>0</v>
      </c>
      <c r="J3856" s="3" t="b">
        <v>1</v>
      </c>
      <c r="K3856" s="2" t="s">
        <v>13</v>
      </c>
      <c r="L3856" s="2" t="s">
        <v>13</v>
      </c>
      <c r="M3856" s="9" t="str">
        <f>IF(ISERROR([1]!GetPart(F3856,"-",1)),F3856,[1]!GetPart(F3856,"-",1))</f>
        <v>964</v>
      </c>
      <c r="N3856" t="b">
        <f t="shared" si="182"/>
        <v>1</v>
      </c>
      <c r="P3856" s="9" t="str">
        <f t="shared" si="183"/>
        <v>964 Kingston Road,Princeton,NJ</v>
      </c>
      <c r="Q3856" t="str">
        <f t="shared" si="181"/>
        <v>964 KINGSTON ROAD</v>
      </c>
      <c r="R3856" t="e">
        <f>VLOOKUP(Q3856,'[2]2011-Princeton-geocodes.csv'!$A:$A,1,FALSE)</f>
        <v>#N/A</v>
      </c>
    </row>
    <row r="3857" spans="1:18">
      <c r="A3857" s="5">
        <v>3856</v>
      </c>
      <c r="B3857" s="2" t="s">
        <v>1629</v>
      </c>
      <c r="C3857" s="2" t="s">
        <v>70</v>
      </c>
      <c r="D3857" s="2" t="s">
        <v>448</v>
      </c>
      <c r="E3857" s="2" t="s">
        <v>409</v>
      </c>
      <c r="F3857" s="2" t="s">
        <v>2510</v>
      </c>
      <c r="G3857" s="2" t="s">
        <v>2485</v>
      </c>
      <c r="H3857" s="2" t="s">
        <v>13</v>
      </c>
      <c r="I3857" s="3" t="b">
        <v>0</v>
      </c>
      <c r="J3857" s="3" t="b">
        <v>1</v>
      </c>
      <c r="K3857" s="2" t="s">
        <v>13</v>
      </c>
      <c r="L3857" s="2" t="s">
        <v>13</v>
      </c>
      <c r="M3857" s="9" t="str">
        <f>IF(ISERROR([1]!GetPart(F3857,"-",1)),F3857,[1]!GetPart(F3857,"-",1))</f>
        <v>1038</v>
      </c>
      <c r="N3857" t="b">
        <f t="shared" si="182"/>
        <v>1</v>
      </c>
      <c r="P3857" s="9" t="str">
        <f t="shared" si="183"/>
        <v>1038 Kingston Road,Princeton,NJ</v>
      </c>
      <c r="Q3857" t="str">
        <f t="shared" si="181"/>
        <v>1038 KINGSTON ROAD</v>
      </c>
      <c r="R3857" t="e">
        <f>VLOOKUP(Q3857,'[2]2011-Princeton-geocodes.csv'!$A:$A,1,FALSE)</f>
        <v>#N/A</v>
      </c>
    </row>
    <row r="3858" spans="1:18">
      <c r="A3858" s="5">
        <v>3857</v>
      </c>
      <c r="B3858" s="2" t="s">
        <v>1629</v>
      </c>
      <c r="C3858" s="2" t="s">
        <v>92</v>
      </c>
      <c r="D3858" s="2" t="s">
        <v>448</v>
      </c>
      <c r="E3858" s="2" t="s">
        <v>326</v>
      </c>
      <c r="F3858" s="2" t="s">
        <v>2511</v>
      </c>
      <c r="G3858" s="2" t="s">
        <v>2485</v>
      </c>
      <c r="H3858" s="2" t="s">
        <v>13</v>
      </c>
      <c r="I3858" s="3" t="b">
        <v>0</v>
      </c>
      <c r="J3858" s="3" t="b">
        <v>0</v>
      </c>
      <c r="K3858" s="2" t="s">
        <v>13</v>
      </c>
      <c r="L3858" s="2" t="s">
        <v>13</v>
      </c>
      <c r="M3858" s="9" t="str">
        <f>IF(ISERROR([1]!GetPart(F3858,"-",1)),F3858,[1]!GetPart(F3858,"-",1))</f>
        <v>1028</v>
      </c>
      <c r="N3858" t="b">
        <f t="shared" si="182"/>
        <v>1</v>
      </c>
      <c r="P3858" s="9" t="str">
        <f t="shared" si="183"/>
        <v>1028 Kingston Road,Princeton,NJ</v>
      </c>
      <c r="Q3858" t="str">
        <f t="shared" si="181"/>
        <v>1028 KINGSTON ROAD</v>
      </c>
      <c r="R3858" t="e">
        <f>VLOOKUP(Q3858,'[2]2011-Princeton-geocodes.csv'!$A:$A,1,FALSE)</f>
        <v>#N/A</v>
      </c>
    </row>
    <row r="3859" spans="1:18">
      <c r="A3859" s="5">
        <v>3858</v>
      </c>
      <c r="B3859" s="2" t="s">
        <v>2512</v>
      </c>
      <c r="C3859" s="2" t="s">
        <v>12</v>
      </c>
      <c r="D3859" s="2" t="s">
        <v>141</v>
      </c>
      <c r="E3859" s="2" t="s">
        <v>2513</v>
      </c>
      <c r="F3859" s="2" t="s">
        <v>13</v>
      </c>
      <c r="G3859" s="2" t="s">
        <v>2485</v>
      </c>
      <c r="H3859" s="2" t="s">
        <v>13</v>
      </c>
      <c r="I3859" s="3" t="b">
        <v>0</v>
      </c>
      <c r="J3859" s="3" t="b">
        <v>0</v>
      </c>
      <c r="K3859" s="2" t="s">
        <v>13</v>
      </c>
      <c r="L3859" s="2" t="s">
        <v>13</v>
      </c>
      <c r="M3859" s="9" t="str">
        <f>IF(ISERROR([1]!GetPart(F3859,"-",1)),F3859,[1]!GetPart(F3859,"-",1))</f>
        <v/>
      </c>
      <c r="N3859" t="b">
        <f t="shared" si="182"/>
        <v>0</v>
      </c>
      <c r="P3859" s="9" t="str">
        <f t="shared" si="183"/>
        <v>Kingston Road,Princeton,NJ</v>
      </c>
      <c r="Q3859" t="str">
        <f t="shared" si="181"/>
        <v>KINGSTON ROAD</v>
      </c>
      <c r="R3859" t="e">
        <f>VLOOKUP(Q3859,'[2]2011-Princeton-geocodes.csv'!$A:$A,1,FALSE)</f>
        <v>#N/A</v>
      </c>
    </row>
    <row r="3860" spans="1:18">
      <c r="A3860" s="5">
        <v>3859</v>
      </c>
      <c r="B3860" s="2" t="s">
        <v>1165</v>
      </c>
      <c r="C3860" s="2" t="s">
        <v>69</v>
      </c>
      <c r="D3860" s="2" t="s">
        <v>50</v>
      </c>
      <c r="E3860" s="2" t="s">
        <v>57</v>
      </c>
      <c r="F3860" s="2" t="s">
        <v>2514</v>
      </c>
      <c r="G3860" s="2" t="s">
        <v>2485</v>
      </c>
      <c r="H3860" s="2" t="s">
        <v>13</v>
      </c>
      <c r="I3860" s="3" t="b">
        <v>0</v>
      </c>
      <c r="J3860" s="3" t="b">
        <v>0</v>
      </c>
      <c r="K3860" s="2" t="s">
        <v>13</v>
      </c>
      <c r="L3860" s="2" t="s">
        <v>13</v>
      </c>
      <c r="M3860" s="9" t="str">
        <f>IF(ISERROR([1]!GetPart(F3860,"-",1)),F3860,[1]!GetPart(F3860,"-",1))</f>
        <v>707</v>
      </c>
      <c r="N3860" t="b">
        <f t="shared" si="182"/>
        <v>1</v>
      </c>
      <c r="P3860" s="9" t="str">
        <f t="shared" si="183"/>
        <v>707 Kingston Road,Princeton,NJ</v>
      </c>
      <c r="Q3860" t="str">
        <f t="shared" si="181"/>
        <v>707 KINGSTON ROAD</v>
      </c>
      <c r="R3860" t="e">
        <f>VLOOKUP(Q3860,'[2]2011-Princeton-geocodes.csv'!$A:$A,1,FALSE)</f>
        <v>#N/A</v>
      </c>
    </row>
    <row r="3861" spans="1:18">
      <c r="A3861" s="5">
        <v>3860</v>
      </c>
      <c r="B3861" s="2" t="s">
        <v>1165</v>
      </c>
      <c r="C3861" s="2" t="s">
        <v>85</v>
      </c>
      <c r="D3861" s="2" t="s">
        <v>50</v>
      </c>
      <c r="E3861" s="2" t="s">
        <v>327</v>
      </c>
      <c r="F3861" s="2" t="s">
        <v>2515</v>
      </c>
      <c r="G3861" s="2" t="s">
        <v>2485</v>
      </c>
      <c r="H3861" s="2" t="s">
        <v>13</v>
      </c>
      <c r="I3861" s="3" t="b">
        <v>0</v>
      </c>
      <c r="J3861" s="3" t="b">
        <v>1</v>
      </c>
      <c r="K3861" s="2" t="s">
        <v>13</v>
      </c>
      <c r="L3861" s="2" t="s">
        <v>13</v>
      </c>
      <c r="M3861" s="9" t="str">
        <f>IF(ISERROR([1]!GetPart(F3861,"-",1)),F3861,[1]!GetPart(F3861,"-",1))</f>
        <v>697</v>
      </c>
      <c r="N3861" t="b">
        <f t="shared" si="182"/>
        <v>1</v>
      </c>
      <c r="P3861" s="9" t="str">
        <f t="shared" si="183"/>
        <v>697 Kingston Road,Princeton,NJ</v>
      </c>
      <c r="Q3861" t="str">
        <f t="shared" si="181"/>
        <v>697 KINGSTON ROAD</v>
      </c>
      <c r="R3861" t="e">
        <f>VLOOKUP(Q3861,'[2]2011-Princeton-geocodes.csv'!$A:$A,1,FALSE)</f>
        <v>#N/A</v>
      </c>
    </row>
    <row r="3862" spans="1:18">
      <c r="A3862" s="5">
        <v>3861</v>
      </c>
      <c r="B3862" s="2" t="s">
        <v>1167</v>
      </c>
      <c r="C3862" s="2" t="s">
        <v>86</v>
      </c>
      <c r="D3862" s="2" t="s">
        <v>50</v>
      </c>
      <c r="E3862" s="2" t="s">
        <v>475</v>
      </c>
      <c r="F3862" s="2" t="s">
        <v>2516</v>
      </c>
      <c r="G3862" s="2" t="s">
        <v>2485</v>
      </c>
      <c r="H3862" s="2" t="s">
        <v>13</v>
      </c>
      <c r="I3862" s="3" t="b">
        <v>0</v>
      </c>
      <c r="J3862" s="3" t="b">
        <v>0</v>
      </c>
      <c r="K3862" s="2" t="s">
        <v>13</v>
      </c>
      <c r="L3862" s="2" t="s">
        <v>13</v>
      </c>
      <c r="M3862" s="9" t="str">
        <f>IF(ISERROR([1]!GetPart(F3862,"-",1)),F3862,[1]!GetPart(F3862,"-",1))</f>
        <v>721</v>
      </c>
      <c r="N3862" t="b">
        <f t="shared" si="182"/>
        <v>1</v>
      </c>
      <c r="P3862" s="9" t="str">
        <f t="shared" si="183"/>
        <v>721 Kingston Road,Princeton,NJ</v>
      </c>
      <c r="Q3862" t="str">
        <f t="shared" si="181"/>
        <v>721 KINGSTON ROAD</v>
      </c>
      <c r="R3862" t="e">
        <f>VLOOKUP(Q3862,'[2]2011-Princeton-geocodes.csv'!$A:$A,1,FALSE)</f>
        <v>#N/A</v>
      </c>
    </row>
    <row r="3863" spans="1:18">
      <c r="A3863" s="5">
        <v>3862</v>
      </c>
      <c r="B3863" s="2" t="s">
        <v>1167</v>
      </c>
      <c r="C3863" s="2" t="s">
        <v>89</v>
      </c>
      <c r="D3863" s="2" t="s">
        <v>50</v>
      </c>
      <c r="E3863" s="2" t="s">
        <v>57</v>
      </c>
      <c r="F3863" s="2" t="s">
        <v>2517</v>
      </c>
      <c r="G3863" s="2" t="s">
        <v>2485</v>
      </c>
      <c r="H3863" s="2" t="s">
        <v>13</v>
      </c>
      <c r="I3863" s="3" t="b">
        <v>0</v>
      </c>
      <c r="J3863" s="3" t="b">
        <v>0</v>
      </c>
      <c r="K3863" s="2" t="s">
        <v>13</v>
      </c>
      <c r="L3863" s="2" t="s">
        <v>13</v>
      </c>
      <c r="M3863" s="9" t="str">
        <f>IF(ISERROR([1]!GetPart(F3863,"-",1)),F3863,[1]!GetPart(F3863,"-",1))</f>
        <v>731</v>
      </c>
      <c r="N3863" t="b">
        <f t="shared" si="182"/>
        <v>1</v>
      </c>
      <c r="P3863" s="9" t="str">
        <f t="shared" si="183"/>
        <v>731 Kingston Road,Princeton,NJ</v>
      </c>
      <c r="Q3863" t="str">
        <f t="shared" si="181"/>
        <v>731 KINGSTON ROAD</v>
      </c>
      <c r="R3863" t="e">
        <f>VLOOKUP(Q3863,'[2]2011-Princeton-geocodes.csv'!$A:$A,1,FALSE)</f>
        <v>#N/A</v>
      </c>
    </row>
    <row r="3864" spans="1:18">
      <c r="A3864" s="5">
        <v>3863</v>
      </c>
      <c r="B3864" s="2" t="s">
        <v>1167</v>
      </c>
      <c r="C3864" s="2" t="s">
        <v>83</v>
      </c>
      <c r="D3864" s="2" t="s">
        <v>50</v>
      </c>
      <c r="E3864" s="2" t="s">
        <v>57</v>
      </c>
      <c r="F3864" s="2" t="s">
        <v>2518</v>
      </c>
      <c r="G3864" s="2" t="s">
        <v>2485</v>
      </c>
      <c r="H3864" s="2" t="s">
        <v>13</v>
      </c>
      <c r="I3864" s="3" t="b">
        <v>0</v>
      </c>
      <c r="J3864" s="3" t="b">
        <v>0</v>
      </c>
      <c r="K3864" s="2" t="s">
        <v>13</v>
      </c>
      <c r="L3864" s="2" t="s">
        <v>13</v>
      </c>
      <c r="M3864" s="9" t="str">
        <f>IF(ISERROR([1]!GetPart(F3864,"-",1)),F3864,[1]!GetPart(F3864,"-",1))</f>
        <v>739</v>
      </c>
      <c r="N3864" t="b">
        <f t="shared" si="182"/>
        <v>1</v>
      </c>
      <c r="P3864" s="9" t="str">
        <f t="shared" si="183"/>
        <v>739 Kingston Road,Princeton,NJ</v>
      </c>
      <c r="Q3864" t="str">
        <f t="shared" si="181"/>
        <v>739 KINGSTON ROAD</v>
      </c>
      <c r="R3864" t="e">
        <f>VLOOKUP(Q3864,'[2]2011-Princeton-geocodes.csv'!$A:$A,1,FALSE)</f>
        <v>#N/A</v>
      </c>
    </row>
    <row r="3865" spans="1:18">
      <c r="A3865" s="5">
        <v>3864</v>
      </c>
      <c r="B3865" s="2" t="s">
        <v>1167</v>
      </c>
      <c r="C3865" s="2" t="s">
        <v>70</v>
      </c>
      <c r="D3865" s="2" t="s">
        <v>50</v>
      </c>
      <c r="E3865" s="2" t="s">
        <v>57</v>
      </c>
      <c r="F3865" s="2" t="s">
        <v>2519</v>
      </c>
      <c r="G3865" s="2" t="s">
        <v>2485</v>
      </c>
      <c r="H3865" s="2" t="s">
        <v>13</v>
      </c>
      <c r="I3865" s="3" t="b">
        <v>0</v>
      </c>
      <c r="J3865" s="3" t="b">
        <v>0</v>
      </c>
      <c r="K3865" s="2" t="s">
        <v>13</v>
      </c>
      <c r="L3865" s="2" t="s">
        <v>13</v>
      </c>
      <c r="M3865" s="9" t="str">
        <f>IF(ISERROR([1]!GetPart(F3865,"-",1)),F3865,[1]!GetPart(F3865,"-",1))</f>
        <v>755</v>
      </c>
      <c r="N3865" t="b">
        <f t="shared" si="182"/>
        <v>1</v>
      </c>
      <c r="P3865" s="9" t="str">
        <f t="shared" si="183"/>
        <v>755 Kingston Road,Princeton,NJ</v>
      </c>
      <c r="Q3865" t="str">
        <f t="shared" si="181"/>
        <v>755 KINGSTON ROAD</v>
      </c>
      <c r="R3865" t="e">
        <f>VLOOKUP(Q3865,'[2]2011-Princeton-geocodes.csv'!$A:$A,1,FALSE)</f>
        <v>#N/A</v>
      </c>
    </row>
    <row r="3866" spans="1:18">
      <c r="A3866" s="5">
        <v>3865</v>
      </c>
      <c r="B3866" s="2" t="s">
        <v>1167</v>
      </c>
      <c r="C3866" s="2" t="s">
        <v>78</v>
      </c>
      <c r="D3866" s="2" t="s">
        <v>50</v>
      </c>
      <c r="E3866" s="2" t="s">
        <v>289</v>
      </c>
      <c r="F3866" s="2" t="s">
        <v>2520</v>
      </c>
      <c r="G3866" s="2" t="s">
        <v>2485</v>
      </c>
      <c r="H3866" s="2" t="s">
        <v>13</v>
      </c>
      <c r="I3866" s="3" t="b">
        <v>0</v>
      </c>
      <c r="J3866" s="3" t="b">
        <v>0</v>
      </c>
      <c r="K3866" s="2" t="s">
        <v>13</v>
      </c>
      <c r="L3866" s="2" t="s">
        <v>13</v>
      </c>
      <c r="M3866" s="9" t="str">
        <f>IF(ISERROR([1]!GetPart(F3866,"-",1)),F3866,[1]!GetPart(F3866,"-",1))</f>
        <v>787</v>
      </c>
      <c r="N3866" t="b">
        <f t="shared" si="182"/>
        <v>1</v>
      </c>
      <c r="P3866" s="9" t="str">
        <f t="shared" si="183"/>
        <v>787 Kingston Road,Princeton,NJ</v>
      </c>
      <c r="Q3866" t="str">
        <f t="shared" si="181"/>
        <v>787 KINGSTON ROAD</v>
      </c>
      <c r="R3866" t="e">
        <f>VLOOKUP(Q3866,'[2]2011-Princeton-geocodes.csv'!$A:$A,1,FALSE)</f>
        <v>#N/A</v>
      </c>
    </row>
    <row r="3867" spans="1:18">
      <c r="A3867" s="5">
        <v>3866</v>
      </c>
      <c r="B3867" s="2" t="s">
        <v>1167</v>
      </c>
      <c r="C3867" s="2" t="s">
        <v>74</v>
      </c>
      <c r="D3867" s="2" t="s">
        <v>50</v>
      </c>
      <c r="E3867" s="2" t="s">
        <v>57</v>
      </c>
      <c r="F3867" s="2" t="s">
        <v>2521</v>
      </c>
      <c r="G3867" s="2" t="s">
        <v>2485</v>
      </c>
      <c r="H3867" s="2" t="s">
        <v>13</v>
      </c>
      <c r="I3867" s="3" t="b">
        <v>0</v>
      </c>
      <c r="J3867" s="3" t="b">
        <v>0</v>
      </c>
      <c r="K3867" s="2" t="s">
        <v>13</v>
      </c>
      <c r="L3867" s="2" t="s">
        <v>13</v>
      </c>
      <c r="M3867" s="9" t="str">
        <f>IF(ISERROR([1]!GetPart(F3867,"-",1)),F3867,[1]!GetPart(F3867,"-",1))</f>
        <v>795</v>
      </c>
      <c r="N3867" t="b">
        <f t="shared" si="182"/>
        <v>1</v>
      </c>
      <c r="P3867" s="9" t="str">
        <f t="shared" si="183"/>
        <v>795 Kingston Road,Princeton,NJ</v>
      </c>
      <c r="Q3867" t="str">
        <f t="shared" si="181"/>
        <v>795 KINGSTON ROAD</v>
      </c>
      <c r="R3867" t="e">
        <f>VLOOKUP(Q3867,'[2]2011-Princeton-geocodes.csv'!$A:$A,1,FALSE)</f>
        <v>#N/A</v>
      </c>
    </row>
    <row r="3868" spans="1:18">
      <c r="A3868" s="5">
        <v>3867</v>
      </c>
      <c r="B3868" s="2" t="s">
        <v>1167</v>
      </c>
      <c r="C3868" s="2" t="s">
        <v>76</v>
      </c>
      <c r="D3868" s="2" t="s">
        <v>50</v>
      </c>
      <c r="E3868" s="2" t="s">
        <v>57</v>
      </c>
      <c r="F3868" s="2" t="s">
        <v>2147</v>
      </c>
      <c r="G3868" s="2" t="s">
        <v>2485</v>
      </c>
      <c r="H3868" s="2" t="s">
        <v>13</v>
      </c>
      <c r="I3868" s="3" t="b">
        <v>0</v>
      </c>
      <c r="J3868" s="3" t="b">
        <v>0</v>
      </c>
      <c r="K3868" s="2" t="s">
        <v>13</v>
      </c>
      <c r="L3868" s="2" t="s">
        <v>13</v>
      </c>
      <c r="M3868" s="9" t="str">
        <f>IF(ISERROR([1]!GetPart(F3868,"-",1)),F3868,[1]!GetPart(F3868,"-",1))</f>
        <v>803</v>
      </c>
      <c r="N3868" t="b">
        <f t="shared" si="182"/>
        <v>1</v>
      </c>
      <c r="P3868" s="9" t="str">
        <f t="shared" si="183"/>
        <v>803 Kingston Road,Princeton,NJ</v>
      </c>
      <c r="Q3868" t="str">
        <f t="shared" si="181"/>
        <v>803 KINGSTON ROAD</v>
      </c>
      <c r="R3868" t="e">
        <f>VLOOKUP(Q3868,'[2]2011-Princeton-geocodes.csv'!$A:$A,1,FALSE)</f>
        <v>#N/A</v>
      </c>
    </row>
    <row r="3869" spans="1:18">
      <c r="A3869" s="5">
        <v>3868</v>
      </c>
      <c r="B3869" s="2" t="s">
        <v>1167</v>
      </c>
      <c r="C3869" s="2" t="s">
        <v>67</v>
      </c>
      <c r="D3869" s="2" t="s">
        <v>50</v>
      </c>
      <c r="E3869" s="2" t="s">
        <v>57</v>
      </c>
      <c r="F3869" s="2" t="s">
        <v>2522</v>
      </c>
      <c r="G3869" s="2" t="s">
        <v>2485</v>
      </c>
      <c r="H3869" s="2" t="s">
        <v>13</v>
      </c>
      <c r="I3869" s="3" t="b">
        <v>0</v>
      </c>
      <c r="J3869" s="3" t="b">
        <v>0</v>
      </c>
      <c r="K3869" s="2" t="s">
        <v>13</v>
      </c>
      <c r="L3869" s="2" t="s">
        <v>13</v>
      </c>
      <c r="M3869" s="9" t="str">
        <f>IF(ISERROR([1]!GetPart(F3869,"-",1)),F3869,[1]!GetPart(F3869,"-",1))</f>
        <v>763</v>
      </c>
      <c r="N3869" t="b">
        <f t="shared" si="182"/>
        <v>1</v>
      </c>
      <c r="P3869" s="9" t="str">
        <f t="shared" si="183"/>
        <v>763 Kingston Road,Princeton,NJ</v>
      </c>
      <c r="Q3869" t="str">
        <f t="shared" si="181"/>
        <v>763 KINGSTON ROAD</v>
      </c>
      <c r="R3869" t="e">
        <f>VLOOKUP(Q3869,'[2]2011-Princeton-geocodes.csv'!$A:$A,1,FALSE)</f>
        <v>#N/A</v>
      </c>
    </row>
    <row r="3870" spans="1:18">
      <c r="A3870" s="5">
        <v>3869</v>
      </c>
      <c r="B3870" s="2" t="s">
        <v>1167</v>
      </c>
      <c r="C3870" s="2" t="s">
        <v>65</v>
      </c>
      <c r="D3870" s="2" t="s">
        <v>50</v>
      </c>
      <c r="E3870" s="2" t="s">
        <v>57</v>
      </c>
      <c r="F3870" s="2" t="s">
        <v>2022</v>
      </c>
      <c r="G3870" s="2" t="s">
        <v>2485</v>
      </c>
      <c r="H3870" s="2" t="s">
        <v>13</v>
      </c>
      <c r="I3870" s="3" t="b">
        <v>0</v>
      </c>
      <c r="J3870" s="3" t="b">
        <v>0</v>
      </c>
      <c r="K3870" s="2" t="s">
        <v>13</v>
      </c>
      <c r="L3870" s="2" t="s">
        <v>13</v>
      </c>
      <c r="M3870" s="9" t="str">
        <f>IF(ISERROR([1]!GetPart(F3870,"-",1)),F3870,[1]!GetPart(F3870,"-",1))</f>
        <v>771</v>
      </c>
      <c r="N3870" t="b">
        <f t="shared" si="182"/>
        <v>1</v>
      </c>
      <c r="P3870" s="9" t="str">
        <f t="shared" si="183"/>
        <v>771 Kingston Road,Princeton,NJ</v>
      </c>
      <c r="Q3870" t="str">
        <f t="shared" si="181"/>
        <v>771 KINGSTON ROAD</v>
      </c>
      <c r="R3870" t="e">
        <f>VLOOKUP(Q3870,'[2]2011-Princeton-geocodes.csv'!$A:$A,1,FALSE)</f>
        <v>#N/A</v>
      </c>
    </row>
    <row r="3871" spans="1:18">
      <c r="A3871" s="5">
        <v>3870</v>
      </c>
      <c r="B3871" s="2" t="s">
        <v>1167</v>
      </c>
      <c r="C3871" s="2" t="s">
        <v>62</v>
      </c>
      <c r="D3871" s="2" t="s">
        <v>50</v>
      </c>
      <c r="E3871" s="2" t="s">
        <v>289</v>
      </c>
      <c r="F3871" s="2" t="s">
        <v>2523</v>
      </c>
      <c r="G3871" s="2" t="s">
        <v>2485</v>
      </c>
      <c r="H3871" s="2" t="s">
        <v>13</v>
      </c>
      <c r="I3871" s="3" t="b">
        <v>0</v>
      </c>
      <c r="J3871" s="3" t="b">
        <v>0</v>
      </c>
      <c r="K3871" s="2" t="s">
        <v>13</v>
      </c>
      <c r="L3871" s="2" t="s">
        <v>13</v>
      </c>
      <c r="M3871" s="9" t="str">
        <f>IF(ISERROR([1]!GetPart(F3871,"-",1)),F3871,[1]!GetPart(F3871,"-",1))</f>
        <v>779</v>
      </c>
      <c r="N3871" t="b">
        <f t="shared" si="182"/>
        <v>1</v>
      </c>
      <c r="P3871" s="9" t="str">
        <f t="shared" si="183"/>
        <v>779 Kingston Road,Princeton,NJ</v>
      </c>
      <c r="Q3871" t="str">
        <f t="shared" si="181"/>
        <v>779 KINGSTON ROAD</v>
      </c>
      <c r="R3871" t="e">
        <f>VLOOKUP(Q3871,'[2]2011-Princeton-geocodes.csv'!$A:$A,1,FALSE)</f>
        <v>#N/A</v>
      </c>
    </row>
    <row r="3872" spans="1:18">
      <c r="A3872" s="5">
        <v>3871</v>
      </c>
      <c r="B3872" s="2" t="s">
        <v>1167</v>
      </c>
      <c r="C3872" s="2" t="s">
        <v>92</v>
      </c>
      <c r="D3872" s="2" t="s">
        <v>50</v>
      </c>
      <c r="E3872" s="2" t="s">
        <v>57</v>
      </c>
      <c r="F3872" s="2" t="s">
        <v>2020</v>
      </c>
      <c r="G3872" s="2" t="s">
        <v>2485</v>
      </c>
      <c r="H3872" s="2" t="s">
        <v>13</v>
      </c>
      <c r="I3872" s="3" t="b">
        <v>0</v>
      </c>
      <c r="J3872" s="3" t="b">
        <v>0</v>
      </c>
      <c r="K3872" s="2" t="s">
        <v>13</v>
      </c>
      <c r="L3872" s="2" t="s">
        <v>13</v>
      </c>
      <c r="M3872" s="9" t="str">
        <f>IF(ISERROR([1]!GetPart(F3872,"-",1)),F3872,[1]!GetPart(F3872,"-",1))</f>
        <v>747</v>
      </c>
      <c r="N3872" t="b">
        <f t="shared" si="182"/>
        <v>1</v>
      </c>
      <c r="P3872" s="9" t="str">
        <f t="shared" si="183"/>
        <v>747 Kingston Road,Princeton,NJ</v>
      </c>
      <c r="Q3872" t="str">
        <f t="shared" si="181"/>
        <v>747 KINGSTON ROAD</v>
      </c>
      <c r="R3872" t="e">
        <f>VLOOKUP(Q3872,'[2]2011-Princeton-geocodes.csv'!$A:$A,1,FALSE)</f>
        <v>#N/A</v>
      </c>
    </row>
    <row r="3873" spans="1:18">
      <c r="A3873" s="5">
        <v>3872</v>
      </c>
      <c r="B3873" s="2" t="s">
        <v>2524</v>
      </c>
      <c r="C3873" s="2" t="s">
        <v>154</v>
      </c>
      <c r="D3873" s="2" t="s">
        <v>50</v>
      </c>
      <c r="E3873" s="2" t="s">
        <v>217</v>
      </c>
      <c r="F3873" s="2" t="s">
        <v>2525</v>
      </c>
      <c r="G3873" s="2" t="s">
        <v>2485</v>
      </c>
      <c r="H3873" s="2" t="s">
        <v>13</v>
      </c>
      <c r="I3873" s="3" t="b">
        <v>0</v>
      </c>
      <c r="J3873" s="3" t="b">
        <v>1</v>
      </c>
      <c r="K3873" s="2" t="s">
        <v>13</v>
      </c>
      <c r="L3873" s="2" t="s">
        <v>13</v>
      </c>
      <c r="M3873" s="9" t="str">
        <f>IF(ISERROR([1]!GetPart(F3873,"-",1)),F3873,[1]!GetPart(F3873,"-",1))</f>
        <v>766</v>
      </c>
      <c r="N3873" t="b">
        <f t="shared" si="182"/>
        <v>1</v>
      </c>
      <c r="P3873" s="9" t="str">
        <f t="shared" si="183"/>
        <v>766 Kingston Road,Princeton,NJ</v>
      </c>
      <c r="Q3873" t="str">
        <f t="shared" si="181"/>
        <v>766 KINGSTON ROAD</v>
      </c>
      <c r="R3873" t="e">
        <f>VLOOKUP(Q3873,'[2]2011-Princeton-geocodes.csv'!$A:$A,1,FALSE)</f>
        <v>#N/A</v>
      </c>
    </row>
    <row r="3874" spans="1:18">
      <c r="A3874" s="5">
        <v>3873</v>
      </c>
      <c r="B3874" s="2" t="s">
        <v>2524</v>
      </c>
      <c r="C3874" s="2" t="s">
        <v>59</v>
      </c>
      <c r="D3874" s="2" t="s">
        <v>50</v>
      </c>
      <c r="E3874" s="2" t="s">
        <v>607</v>
      </c>
      <c r="F3874" s="2" t="s">
        <v>2526</v>
      </c>
      <c r="G3874" s="2" t="s">
        <v>2485</v>
      </c>
      <c r="H3874" s="2" t="s">
        <v>13</v>
      </c>
      <c r="I3874" s="3" t="b">
        <v>0</v>
      </c>
      <c r="J3874" s="3" t="b">
        <v>1</v>
      </c>
      <c r="K3874" s="2" t="s">
        <v>13</v>
      </c>
      <c r="L3874" s="2" t="s">
        <v>13</v>
      </c>
      <c r="M3874" s="9" t="str">
        <f>IF(ISERROR([1]!GetPart(F3874,"-",1)),F3874,[1]!GetPart(F3874,"-",1))</f>
        <v>798</v>
      </c>
      <c r="N3874" t="b">
        <f t="shared" si="182"/>
        <v>1</v>
      </c>
      <c r="P3874" s="9" t="str">
        <f t="shared" si="183"/>
        <v>798 Kingston Road,Princeton,NJ</v>
      </c>
      <c r="Q3874" t="str">
        <f t="shared" si="181"/>
        <v>798 KINGSTON ROAD</v>
      </c>
      <c r="R3874" t="e">
        <f>VLOOKUP(Q3874,'[2]2011-Princeton-geocodes.csv'!$A:$A,1,FALSE)</f>
        <v>#N/A</v>
      </c>
    </row>
    <row r="3875" spans="1:18">
      <c r="A3875" s="5">
        <v>3874</v>
      </c>
      <c r="B3875" s="2" t="s">
        <v>2524</v>
      </c>
      <c r="C3875" s="2" t="s">
        <v>158</v>
      </c>
      <c r="D3875" s="2" t="s">
        <v>50</v>
      </c>
      <c r="E3875" s="2" t="s">
        <v>39</v>
      </c>
      <c r="F3875" s="2" t="s">
        <v>2527</v>
      </c>
      <c r="G3875" s="2" t="s">
        <v>2485</v>
      </c>
      <c r="H3875" s="2" t="s">
        <v>13</v>
      </c>
      <c r="I3875" s="3" t="b">
        <v>0</v>
      </c>
      <c r="J3875" s="3" t="b">
        <v>1</v>
      </c>
      <c r="K3875" s="2" t="s">
        <v>13</v>
      </c>
      <c r="L3875" s="2" t="s">
        <v>13</v>
      </c>
      <c r="M3875" s="9" t="str">
        <f>IF(ISERROR([1]!GetPart(F3875,"-",1)),F3875,[1]!GetPart(F3875,"-",1))</f>
        <v>790</v>
      </c>
      <c r="N3875" t="b">
        <f t="shared" si="182"/>
        <v>1</v>
      </c>
      <c r="P3875" s="9" t="str">
        <f t="shared" si="183"/>
        <v>790 Kingston Road,Princeton,NJ</v>
      </c>
      <c r="Q3875" t="str">
        <f t="shared" si="181"/>
        <v>790 KINGSTON ROAD</v>
      </c>
      <c r="R3875" t="e">
        <f>VLOOKUP(Q3875,'[2]2011-Princeton-geocodes.csv'!$A:$A,1,FALSE)</f>
        <v>#N/A</v>
      </c>
    </row>
    <row r="3876" spans="1:18">
      <c r="A3876" s="5">
        <v>3875</v>
      </c>
      <c r="B3876" s="2" t="s">
        <v>2524</v>
      </c>
      <c r="C3876" s="2" t="s">
        <v>325</v>
      </c>
      <c r="D3876" s="2" t="s">
        <v>50</v>
      </c>
      <c r="E3876" s="2" t="s">
        <v>1416</v>
      </c>
      <c r="F3876" s="2" t="s">
        <v>2528</v>
      </c>
      <c r="G3876" s="2" t="s">
        <v>2485</v>
      </c>
      <c r="H3876" s="2" t="s">
        <v>13</v>
      </c>
      <c r="I3876" s="3" t="b">
        <v>1</v>
      </c>
      <c r="J3876" s="3" t="b">
        <v>1</v>
      </c>
      <c r="K3876" s="2" t="s">
        <v>13</v>
      </c>
      <c r="L3876" s="2" t="s">
        <v>13</v>
      </c>
      <c r="M3876" s="9" t="str">
        <f>IF(ISERROR([1]!GetPart(F3876,"-",1)),F3876,[1]!GetPart(F3876,"-",1))</f>
        <v>696</v>
      </c>
      <c r="N3876" t="b">
        <f t="shared" si="182"/>
        <v>1</v>
      </c>
      <c r="P3876" s="9" t="str">
        <f t="shared" si="183"/>
        <v>696 Kingston Road,Princeton,NJ</v>
      </c>
      <c r="Q3876" t="str">
        <f t="shared" ref="Q3876:Q3939" si="184">UPPER(IF(LEN(M3876)&gt;0,M3876&amp;" ","")&amp;G3876)</f>
        <v>696 KINGSTON ROAD</v>
      </c>
      <c r="R3876" t="e">
        <f>VLOOKUP(Q3876,'[2]2011-Princeton-geocodes.csv'!$A:$A,1,FALSE)</f>
        <v>#N/A</v>
      </c>
    </row>
    <row r="3877" spans="1:18">
      <c r="A3877" s="5">
        <v>3876</v>
      </c>
      <c r="B3877" s="2" t="s">
        <v>2524</v>
      </c>
      <c r="C3877" s="2" t="s">
        <v>69</v>
      </c>
      <c r="D3877" s="2" t="s">
        <v>50</v>
      </c>
      <c r="E3877" s="2" t="s">
        <v>287</v>
      </c>
      <c r="F3877" s="2" t="s">
        <v>2018</v>
      </c>
      <c r="G3877" s="2" t="s">
        <v>2485</v>
      </c>
      <c r="H3877" s="2" t="s">
        <v>13</v>
      </c>
      <c r="I3877" s="3" t="b">
        <v>0</v>
      </c>
      <c r="J3877" s="3" t="b">
        <v>1</v>
      </c>
      <c r="K3877" s="2" t="s">
        <v>13</v>
      </c>
      <c r="L3877" s="2" t="s">
        <v>13</v>
      </c>
      <c r="M3877" s="9" t="str">
        <f>IF(ISERROR([1]!GetPart(F3877,"-",1)),F3877,[1]!GetPart(F3877,"-",1))</f>
        <v>774</v>
      </c>
      <c r="N3877" t="b">
        <f t="shared" si="182"/>
        <v>1</v>
      </c>
      <c r="P3877" s="9" t="str">
        <f t="shared" si="183"/>
        <v>774 Kingston Road,Princeton,NJ</v>
      </c>
      <c r="Q3877" t="str">
        <f t="shared" si="184"/>
        <v>774 KINGSTON ROAD</v>
      </c>
      <c r="R3877" t="e">
        <f>VLOOKUP(Q3877,'[2]2011-Princeton-geocodes.csv'!$A:$A,1,FALSE)</f>
        <v>#N/A</v>
      </c>
    </row>
    <row r="3878" spans="1:18">
      <c r="A3878" s="5">
        <v>3877</v>
      </c>
      <c r="B3878" s="2" t="s">
        <v>2524</v>
      </c>
      <c r="C3878" s="2" t="s">
        <v>274</v>
      </c>
      <c r="D3878" s="2" t="s">
        <v>50</v>
      </c>
      <c r="E3878" s="2" t="s">
        <v>51</v>
      </c>
      <c r="F3878" s="2" t="s">
        <v>2529</v>
      </c>
      <c r="G3878" s="2" t="s">
        <v>2485</v>
      </c>
      <c r="H3878" s="2" t="s">
        <v>13</v>
      </c>
      <c r="I3878" s="3" t="b">
        <v>0</v>
      </c>
      <c r="J3878" s="3" t="b">
        <v>1</v>
      </c>
      <c r="K3878" s="2" t="s">
        <v>13</v>
      </c>
      <c r="L3878" s="2" t="s">
        <v>13</v>
      </c>
      <c r="M3878" s="9" t="str">
        <f>IF(ISERROR([1]!GetPart(F3878,"-",1)),F3878,[1]!GetPart(F3878,"-",1))</f>
        <v>756</v>
      </c>
      <c r="N3878" t="b">
        <f t="shared" si="182"/>
        <v>1</v>
      </c>
      <c r="P3878" s="9" t="str">
        <f t="shared" si="183"/>
        <v>756 Kingston Road,Princeton,NJ</v>
      </c>
      <c r="Q3878" t="str">
        <f t="shared" si="184"/>
        <v>756 KINGSTON ROAD</v>
      </c>
      <c r="R3878" t="e">
        <f>VLOOKUP(Q3878,'[2]2011-Princeton-geocodes.csv'!$A:$A,1,FALSE)</f>
        <v>#N/A</v>
      </c>
    </row>
    <row r="3879" spans="1:18">
      <c r="A3879" s="5">
        <v>3878</v>
      </c>
      <c r="B3879" s="2" t="s">
        <v>2524</v>
      </c>
      <c r="C3879" s="2" t="s">
        <v>151</v>
      </c>
      <c r="D3879" s="2" t="s">
        <v>50</v>
      </c>
      <c r="E3879" s="2" t="s">
        <v>326</v>
      </c>
      <c r="F3879" s="2" t="s">
        <v>2530</v>
      </c>
      <c r="G3879" s="2" t="s">
        <v>2485</v>
      </c>
      <c r="H3879" s="2" t="s">
        <v>13</v>
      </c>
      <c r="I3879" s="3" t="b">
        <v>0</v>
      </c>
      <c r="J3879" s="3" t="b">
        <v>1</v>
      </c>
      <c r="K3879" s="2" t="s">
        <v>13</v>
      </c>
      <c r="L3879" s="2" t="s">
        <v>13</v>
      </c>
      <c r="M3879" s="9" t="str">
        <f>IF(ISERROR([1]!GetPart(F3879,"-",1)),F3879,[1]!GetPart(F3879,"-",1))</f>
        <v>748</v>
      </c>
      <c r="N3879" t="b">
        <f t="shared" si="182"/>
        <v>1</v>
      </c>
      <c r="P3879" s="9" t="str">
        <f t="shared" si="183"/>
        <v>748 Kingston Road,Princeton,NJ</v>
      </c>
      <c r="Q3879" t="str">
        <f t="shared" si="184"/>
        <v>748 KINGSTON ROAD</v>
      </c>
      <c r="R3879" t="e">
        <f>VLOOKUP(Q3879,'[2]2011-Princeton-geocodes.csv'!$A:$A,1,FALSE)</f>
        <v>#N/A</v>
      </c>
    </row>
    <row r="3880" spans="1:18">
      <c r="A3880" s="5">
        <v>3879</v>
      </c>
      <c r="B3880" s="2" t="s">
        <v>2524</v>
      </c>
      <c r="C3880" s="2" t="s">
        <v>102</v>
      </c>
      <c r="D3880" s="2" t="s">
        <v>50</v>
      </c>
      <c r="E3880" s="2" t="s">
        <v>326</v>
      </c>
      <c r="F3880" s="2" t="s">
        <v>2531</v>
      </c>
      <c r="G3880" s="2" t="s">
        <v>2485</v>
      </c>
      <c r="H3880" s="2" t="s">
        <v>13</v>
      </c>
      <c r="I3880" s="3" t="b">
        <v>0</v>
      </c>
      <c r="J3880" s="3" t="b">
        <v>1</v>
      </c>
      <c r="K3880" s="2" t="s">
        <v>13</v>
      </c>
      <c r="L3880" s="2" t="s">
        <v>13</v>
      </c>
      <c r="M3880" s="9" t="str">
        <f>IF(ISERROR([1]!GetPart(F3880,"-",1)),F3880,[1]!GetPart(F3880,"-",1))</f>
        <v>740</v>
      </c>
      <c r="N3880" t="b">
        <f t="shared" si="182"/>
        <v>1</v>
      </c>
      <c r="P3880" s="9" t="str">
        <f t="shared" si="183"/>
        <v>740 Kingston Road,Princeton,NJ</v>
      </c>
      <c r="Q3880" t="str">
        <f t="shared" si="184"/>
        <v>740 KINGSTON ROAD</v>
      </c>
      <c r="R3880" t="e">
        <f>VLOOKUP(Q3880,'[2]2011-Princeton-geocodes.csv'!$A:$A,1,FALSE)</f>
        <v>#N/A</v>
      </c>
    </row>
    <row r="3881" spans="1:18">
      <c r="A3881" s="5">
        <v>3880</v>
      </c>
      <c r="B3881" s="2" t="s">
        <v>2524</v>
      </c>
      <c r="C3881" s="2" t="s">
        <v>12</v>
      </c>
      <c r="D3881" s="2" t="s">
        <v>50</v>
      </c>
      <c r="E3881" s="2" t="s">
        <v>326</v>
      </c>
      <c r="F3881" s="2" t="s">
        <v>2532</v>
      </c>
      <c r="G3881" s="2" t="s">
        <v>2485</v>
      </c>
      <c r="H3881" s="2" t="s">
        <v>13</v>
      </c>
      <c r="I3881" s="3" t="b">
        <v>0</v>
      </c>
      <c r="J3881" s="3" t="b">
        <v>1</v>
      </c>
      <c r="K3881" s="2" t="s">
        <v>13</v>
      </c>
      <c r="L3881" s="2" t="s">
        <v>13</v>
      </c>
      <c r="M3881" s="9" t="str">
        <f>IF(ISERROR([1]!GetPart(F3881,"-",1)),F3881,[1]!GetPart(F3881,"-",1))</f>
        <v>652</v>
      </c>
      <c r="N3881" t="b">
        <f t="shared" si="182"/>
        <v>1</v>
      </c>
      <c r="P3881" s="9" t="str">
        <f t="shared" si="183"/>
        <v>652 Kingston Road,Princeton,NJ</v>
      </c>
      <c r="Q3881" t="str">
        <f t="shared" si="184"/>
        <v>652 KINGSTON ROAD</v>
      </c>
      <c r="R3881" t="e">
        <f>VLOOKUP(Q3881,'[2]2011-Princeton-geocodes.csv'!$A:$A,1,FALSE)</f>
        <v>#N/A</v>
      </c>
    </row>
    <row r="3882" spans="1:18">
      <c r="A3882" s="5">
        <v>3881</v>
      </c>
      <c r="B3882" s="2" t="s">
        <v>2524</v>
      </c>
      <c r="C3882" s="2" t="s">
        <v>97</v>
      </c>
      <c r="D3882" s="2" t="s">
        <v>50</v>
      </c>
      <c r="E3882" s="2" t="s">
        <v>607</v>
      </c>
      <c r="F3882" s="2" t="s">
        <v>2533</v>
      </c>
      <c r="G3882" s="2" t="s">
        <v>2485</v>
      </c>
      <c r="H3882" s="2" t="s">
        <v>13</v>
      </c>
      <c r="I3882" s="3" t="b">
        <v>0</v>
      </c>
      <c r="J3882" s="3" t="b">
        <v>1</v>
      </c>
      <c r="K3882" s="2" t="s">
        <v>13</v>
      </c>
      <c r="L3882" s="2" t="s">
        <v>13</v>
      </c>
      <c r="M3882" s="9" t="str">
        <f>IF(ISERROR([1]!GetPart(F3882,"-",1)),F3882,[1]!GetPart(F3882,"-",1))</f>
        <v>724</v>
      </c>
      <c r="N3882" t="b">
        <f t="shared" si="182"/>
        <v>1</v>
      </c>
      <c r="P3882" s="9" t="str">
        <f t="shared" si="183"/>
        <v>724 Kingston Road,Princeton,NJ</v>
      </c>
      <c r="Q3882" t="str">
        <f t="shared" si="184"/>
        <v>724 KINGSTON ROAD</v>
      </c>
      <c r="R3882" t="e">
        <f>VLOOKUP(Q3882,'[2]2011-Princeton-geocodes.csv'!$A:$A,1,FALSE)</f>
        <v>#N/A</v>
      </c>
    </row>
    <row r="3883" spans="1:18">
      <c r="A3883" s="5">
        <v>3882</v>
      </c>
      <c r="B3883" s="2" t="s">
        <v>2524</v>
      </c>
      <c r="C3883" s="2" t="s">
        <v>303</v>
      </c>
      <c r="D3883" s="2" t="s">
        <v>50</v>
      </c>
      <c r="E3883" s="2" t="s">
        <v>607</v>
      </c>
      <c r="F3883" s="2" t="s">
        <v>2534</v>
      </c>
      <c r="G3883" s="2" t="s">
        <v>2485</v>
      </c>
      <c r="H3883" s="2" t="s">
        <v>13</v>
      </c>
      <c r="I3883" s="3" t="b">
        <v>0</v>
      </c>
      <c r="J3883" s="3" t="b">
        <v>1</v>
      </c>
      <c r="K3883" s="2" t="s">
        <v>13</v>
      </c>
      <c r="L3883" s="2" t="s">
        <v>13</v>
      </c>
      <c r="M3883" s="9" t="str">
        <f>IF(ISERROR([1]!GetPart(F3883,"-",1)),F3883,[1]!GetPart(F3883,"-",1))</f>
        <v>716</v>
      </c>
      <c r="N3883" t="b">
        <f t="shared" si="182"/>
        <v>1</v>
      </c>
      <c r="P3883" s="9" t="str">
        <f t="shared" si="183"/>
        <v>716 Kingston Road,Princeton,NJ</v>
      </c>
      <c r="Q3883" t="str">
        <f t="shared" si="184"/>
        <v>716 KINGSTON ROAD</v>
      </c>
      <c r="R3883" t="e">
        <f>VLOOKUP(Q3883,'[2]2011-Princeton-geocodes.csv'!$A:$A,1,FALSE)</f>
        <v>#N/A</v>
      </c>
    </row>
    <row r="3884" spans="1:18">
      <c r="A3884" s="5">
        <v>3883</v>
      </c>
      <c r="B3884" s="2" t="s">
        <v>2524</v>
      </c>
      <c r="C3884" s="2" t="s">
        <v>227</v>
      </c>
      <c r="D3884" s="2" t="s">
        <v>50</v>
      </c>
      <c r="E3884" s="2" t="s">
        <v>68</v>
      </c>
      <c r="F3884" s="2" t="s">
        <v>2535</v>
      </c>
      <c r="G3884" s="2" t="s">
        <v>2485</v>
      </c>
      <c r="H3884" s="2" t="s">
        <v>13</v>
      </c>
      <c r="I3884" s="3" t="b">
        <v>1</v>
      </c>
      <c r="J3884" s="3" t="b">
        <v>1</v>
      </c>
      <c r="K3884" s="2" t="s">
        <v>13</v>
      </c>
      <c r="L3884" s="2" t="s">
        <v>13</v>
      </c>
      <c r="M3884" s="9" t="str">
        <f>IF(ISERROR([1]!GetPart(F3884,"-",1)),F3884,[1]!GetPart(F3884,"-",1))</f>
        <v>706</v>
      </c>
      <c r="N3884" t="b">
        <f t="shared" si="182"/>
        <v>1</v>
      </c>
      <c r="P3884" s="9" t="str">
        <f t="shared" si="183"/>
        <v>706 Kingston Road,Princeton,NJ</v>
      </c>
      <c r="Q3884" t="str">
        <f t="shared" si="184"/>
        <v>706 KINGSTON ROAD</v>
      </c>
      <c r="R3884" t="e">
        <f>VLOOKUP(Q3884,'[2]2011-Princeton-geocodes.csv'!$A:$A,1,FALSE)</f>
        <v>#N/A</v>
      </c>
    </row>
    <row r="3885" spans="1:18">
      <c r="A3885" s="5">
        <v>3884</v>
      </c>
      <c r="B3885" s="2" t="s">
        <v>2524</v>
      </c>
      <c r="C3885" s="2" t="s">
        <v>66</v>
      </c>
      <c r="D3885" s="2" t="s">
        <v>50</v>
      </c>
      <c r="E3885" s="2" t="s">
        <v>281</v>
      </c>
      <c r="F3885" s="2" t="s">
        <v>2536</v>
      </c>
      <c r="G3885" s="2" t="s">
        <v>2485</v>
      </c>
      <c r="H3885" s="2" t="s">
        <v>13</v>
      </c>
      <c r="I3885" s="3" t="b">
        <v>0</v>
      </c>
      <c r="J3885" s="3" t="b">
        <v>1</v>
      </c>
      <c r="K3885" s="2" t="s">
        <v>13</v>
      </c>
      <c r="L3885" s="2" t="s">
        <v>13</v>
      </c>
      <c r="M3885" s="9" t="str">
        <f>IF(ISERROR([1]!GetPart(F3885,"-",1)),F3885,[1]!GetPart(F3885,"-",1))</f>
        <v>670</v>
      </c>
      <c r="N3885" t="b">
        <f t="shared" si="182"/>
        <v>1</v>
      </c>
      <c r="P3885" s="9" t="str">
        <f t="shared" si="183"/>
        <v>670 Kingston Road,Princeton,NJ</v>
      </c>
      <c r="Q3885" t="str">
        <f t="shared" si="184"/>
        <v>670 KINGSTON ROAD</v>
      </c>
      <c r="R3885" t="e">
        <f>VLOOKUP(Q3885,'[2]2011-Princeton-geocodes.csv'!$A:$A,1,FALSE)</f>
        <v>#N/A</v>
      </c>
    </row>
    <row r="3886" spans="1:18">
      <c r="A3886" s="5">
        <v>3885</v>
      </c>
      <c r="B3886" s="2" t="s">
        <v>2524</v>
      </c>
      <c r="C3886" s="2" t="s">
        <v>101</v>
      </c>
      <c r="D3886" s="2" t="s">
        <v>50</v>
      </c>
      <c r="E3886" s="2" t="s">
        <v>523</v>
      </c>
      <c r="F3886" s="2" t="s">
        <v>2537</v>
      </c>
      <c r="G3886" s="2" t="s">
        <v>2485</v>
      </c>
      <c r="H3886" s="2" t="s">
        <v>13</v>
      </c>
      <c r="I3886" s="3" t="b">
        <v>0</v>
      </c>
      <c r="J3886" s="3" t="b">
        <v>1</v>
      </c>
      <c r="K3886" s="2" t="s">
        <v>13</v>
      </c>
      <c r="L3886" s="2" t="s">
        <v>13</v>
      </c>
      <c r="M3886" s="9" t="str">
        <f>IF(ISERROR([1]!GetPart(F3886,"-",1)),F3886,[1]!GetPart(F3886,"-",1))</f>
        <v>732</v>
      </c>
      <c r="N3886" t="b">
        <f t="shared" si="182"/>
        <v>1</v>
      </c>
      <c r="P3886" s="9" t="str">
        <f t="shared" si="183"/>
        <v>732 Kingston Road,Princeton,NJ</v>
      </c>
      <c r="Q3886" t="str">
        <f t="shared" si="184"/>
        <v>732 KINGSTON ROAD</v>
      </c>
      <c r="R3886" t="e">
        <f>VLOOKUP(Q3886,'[2]2011-Princeton-geocodes.csv'!$A:$A,1,FALSE)</f>
        <v>#N/A</v>
      </c>
    </row>
    <row r="3887" spans="1:18">
      <c r="A3887" s="5">
        <v>3886</v>
      </c>
      <c r="B3887" s="2" t="s">
        <v>2524</v>
      </c>
      <c r="C3887" s="2" t="s">
        <v>85</v>
      </c>
      <c r="D3887" s="2" t="s">
        <v>50</v>
      </c>
      <c r="E3887" s="2" t="s">
        <v>39</v>
      </c>
      <c r="F3887" s="2" t="s">
        <v>2538</v>
      </c>
      <c r="G3887" s="2" t="s">
        <v>2485</v>
      </c>
      <c r="H3887" s="2" t="s">
        <v>13</v>
      </c>
      <c r="I3887" s="3" t="b">
        <v>0</v>
      </c>
      <c r="J3887" s="3" t="b">
        <v>1</v>
      </c>
      <c r="K3887" s="2" t="s">
        <v>13</v>
      </c>
      <c r="L3887" s="2" t="s">
        <v>13</v>
      </c>
      <c r="M3887" s="9" t="str">
        <f>IF(ISERROR([1]!GetPart(F3887,"-",1)),F3887,[1]!GetPart(F3887,"-",1))</f>
        <v>782</v>
      </c>
      <c r="N3887" t="b">
        <f t="shared" si="182"/>
        <v>1</v>
      </c>
      <c r="P3887" s="9" t="str">
        <f t="shared" si="183"/>
        <v>782 Kingston Road,Princeton,NJ</v>
      </c>
      <c r="Q3887" t="str">
        <f t="shared" si="184"/>
        <v>782 KINGSTON ROAD</v>
      </c>
      <c r="R3887" t="e">
        <f>VLOOKUP(Q3887,'[2]2011-Princeton-geocodes.csv'!$A:$A,1,FALSE)</f>
        <v>#N/A</v>
      </c>
    </row>
    <row r="3888" spans="1:18">
      <c r="A3888" s="5">
        <v>3887</v>
      </c>
      <c r="B3888" s="2" t="s">
        <v>2539</v>
      </c>
      <c r="C3888" s="2" t="s">
        <v>241</v>
      </c>
      <c r="D3888" s="2" t="s">
        <v>50</v>
      </c>
      <c r="E3888" s="2" t="s">
        <v>217</v>
      </c>
      <c r="F3888" s="2" t="s">
        <v>1740</v>
      </c>
      <c r="G3888" s="2" t="s">
        <v>2485</v>
      </c>
      <c r="H3888" s="2" t="s">
        <v>13</v>
      </c>
      <c r="I3888" s="3" t="b">
        <v>0</v>
      </c>
      <c r="J3888" s="3" t="b">
        <v>1</v>
      </c>
      <c r="K3888" s="2" t="s">
        <v>13</v>
      </c>
      <c r="L3888" s="2" t="s">
        <v>13</v>
      </c>
      <c r="M3888" s="9" t="str">
        <f>IF(ISERROR([1]!GetPart(F3888,"-",1)),F3888,[1]!GetPart(F3888,"-",1))</f>
        <v>540</v>
      </c>
      <c r="N3888" t="b">
        <f t="shared" si="182"/>
        <v>1</v>
      </c>
      <c r="P3888" s="9" t="str">
        <f t="shared" si="183"/>
        <v>540 Kingston Road,Princeton,NJ</v>
      </c>
      <c r="Q3888" t="str">
        <f t="shared" si="184"/>
        <v>540 KINGSTON ROAD</v>
      </c>
      <c r="R3888" t="e">
        <f>VLOOKUP(Q3888,'[2]2011-Princeton-geocodes.csv'!$A:$A,1,FALSE)</f>
        <v>#N/A</v>
      </c>
    </row>
    <row r="3889" spans="1:18">
      <c r="A3889" s="5">
        <v>3888</v>
      </c>
      <c r="B3889" s="2" t="s">
        <v>2539</v>
      </c>
      <c r="C3889" s="2" t="s">
        <v>254</v>
      </c>
      <c r="D3889" s="2" t="s">
        <v>50</v>
      </c>
      <c r="E3889" s="2" t="s">
        <v>326</v>
      </c>
      <c r="F3889" s="2" t="s">
        <v>2540</v>
      </c>
      <c r="G3889" s="2" t="s">
        <v>2485</v>
      </c>
      <c r="H3889" s="2" t="s">
        <v>13</v>
      </c>
      <c r="I3889" s="3" t="b">
        <v>0</v>
      </c>
      <c r="J3889" s="3" t="b">
        <v>1</v>
      </c>
      <c r="K3889" s="2" t="s">
        <v>13</v>
      </c>
      <c r="L3889" s="2" t="s">
        <v>13</v>
      </c>
      <c r="M3889" s="9" t="str">
        <f>IF(ISERROR([1]!GetPart(F3889,"-",1)),F3889,[1]!GetPart(F3889,"-",1))</f>
        <v>548</v>
      </c>
      <c r="N3889" t="b">
        <f t="shared" si="182"/>
        <v>1</v>
      </c>
      <c r="P3889" s="9" t="str">
        <f t="shared" si="183"/>
        <v>548 Kingston Road,Princeton,NJ</v>
      </c>
      <c r="Q3889" t="str">
        <f t="shared" si="184"/>
        <v>548 KINGSTON ROAD</v>
      </c>
      <c r="R3889" t="e">
        <f>VLOOKUP(Q3889,'[2]2011-Princeton-geocodes.csv'!$A:$A,1,FALSE)</f>
        <v>#N/A</v>
      </c>
    </row>
    <row r="3890" spans="1:18">
      <c r="A3890" s="5">
        <v>3889</v>
      </c>
      <c r="B3890" s="2" t="s">
        <v>2539</v>
      </c>
      <c r="C3890" s="2" t="s">
        <v>286</v>
      </c>
      <c r="D3890" s="2" t="s">
        <v>50</v>
      </c>
      <c r="E3890" s="2" t="s">
        <v>2044</v>
      </c>
      <c r="F3890" s="2" t="s">
        <v>2541</v>
      </c>
      <c r="G3890" s="2" t="s">
        <v>2485</v>
      </c>
      <c r="H3890" s="2" t="s">
        <v>13</v>
      </c>
      <c r="I3890" s="3" t="b">
        <v>0</v>
      </c>
      <c r="J3890" s="3" t="b">
        <v>1</v>
      </c>
      <c r="K3890" s="2" t="s">
        <v>13</v>
      </c>
      <c r="L3890" s="2" t="s">
        <v>13</v>
      </c>
      <c r="M3890" s="9" t="str">
        <f>IF(ISERROR([1]!GetPart(F3890,"-",1)),F3890,[1]!GetPart(F3890,"-",1))</f>
        <v>566</v>
      </c>
      <c r="N3890" t="b">
        <f t="shared" si="182"/>
        <v>1</v>
      </c>
      <c r="P3890" s="9" t="str">
        <f t="shared" si="183"/>
        <v>566 Kingston Road,Princeton,NJ</v>
      </c>
      <c r="Q3890" t="str">
        <f t="shared" si="184"/>
        <v>566 KINGSTON ROAD</v>
      </c>
      <c r="R3890" t="e">
        <f>VLOOKUP(Q3890,'[2]2011-Princeton-geocodes.csv'!$A:$A,1,FALSE)</f>
        <v>#N/A</v>
      </c>
    </row>
    <row r="3891" spans="1:18">
      <c r="A3891" s="5">
        <v>3890</v>
      </c>
      <c r="B3891" s="2" t="s">
        <v>2539</v>
      </c>
      <c r="C3891" s="2" t="s">
        <v>429</v>
      </c>
      <c r="D3891" s="2" t="s">
        <v>50</v>
      </c>
      <c r="E3891" s="2" t="s">
        <v>1414</v>
      </c>
      <c r="F3891" s="2" t="s">
        <v>1597</v>
      </c>
      <c r="G3891" s="2" t="s">
        <v>2485</v>
      </c>
      <c r="H3891" s="2" t="s">
        <v>13</v>
      </c>
      <c r="I3891" s="3" t="b">
        <v>0</v>
      </c>
      <c r="J3891" s="3" t="b">
        <v>1</v>
      </c>
      <c r="K3891" s="2" t="s">
        <v>13</v>
      </c>
      <c r="L3891" s="2" t="s">
        <v>13</v>
      </c>
      <c r="M3891" s="9" t="str">
        <f>IF(ISERROR([1]!GetPart(F3891,"-",1)),F3891,[1]!GetPart(F3891,"-",1))</f>
        <v>602</v>
      </c>
      <c r="N3891" t="b">
        <f t="shared" si="182"/>
        <v>1</v>
      </c>
      <c r="P3891" s="9" t="str">
        <f t="shared" si="183"/>
        <v>602 Kingston Road,Princeton,NJ</v>
      </c>
      <c r="Q3891" t="str">
        <f t="shared" si="184"/>
        <v>602 KINGSTON ROAD</v>
      </c>
      <c r="R3891" t="e">
        <f>VLOOKUP(Q3891,'[2]2011-Princeton-geocodes.csv'!$A:$A,1,FALSE)</f>
        <v>#N/A</v>
      </c>
    </row>
    <row r="3892" spans="1:18">
      <c r="A3892" s="5">
        <v>3891</v>
      </c>
      <c r="B3892" s="2" t="s">
        <v>2539</v>
      </c>
      <c r="C3892" s="2" t="s">
        <v>75</v>
      </c>
      <c r="D3892" s="2" t="s">
        <v>50</v>
      </c>
      <c r="E3892" s="2" t="s">
        <v>87</v>
      </c>
      <c r="F3892" s="2" t="s">
        <v>1751</v>
      </c>
      <c r="G3892" s="2" t="s">
        <v>2485</v>
      </c>
      <c r="H3892" s="2" t="s">
        <v>13</v>
      </c>
      <c r="I3892" s="3" t="b">
        <v>0</v>
      </c>
      <c r="J3892" s="3" t="b">
        <v>1</v>
      </c>
      <c r="K3892" s="2" t="s">
        <v>13</v>
      </c>
      <c r="L3892" s="2" t="s">
        <v>13</v>
      </c>
      <c r="M3892" s="9" t="str">
        <f>IF(ISERROR([1]!GetPart(F3892,"-",1)),F3892,[1]!GetPart(F3892,"-",1))</f>
        <v>606</v>
      </c>
      <c r="N3892" t="b">
        <f t="shared" si="182"/>
        <v>1</v>
      </c>
      <c r="P3892" s="9" t="str">
        <f t="shared" si="183"/>
        <v>606 Kingston Road,Princeton,NJ</v>
      </c>
      <c r="Q3892" t="str">
        <f t="shared" si="184"/>
        <v>606 KINGSTON ROAD</v>
      </c>
      <c r="R3892" t="e">
        <f>VLOOKUP(Q3892,'[2]2011-Princeton-geocodes.csv'!$A:$A,1,FALSE)</f>
        <v>#N/A</v>
      </c>
    </row>
    <row r="3893" spans="1:18">
      <c r="A3893" s="5">
        <v>3892</v>
      </c>
      <c r="B3893" s="2" t="s">
        <v>2539</v>
      </c>
      <c r="C3893" s="2" t="s">
        <v>285</v>
      </c>
      <c r="D3893" s="2" t="s">
        <v>50</v>
      </c>
      <c r="E3893" s="2" t="s">
        <v>84</v>
      </c>
      <c r="F3893" s="2" t="s">
        <v>882</v>
      </c>
      <c r="G3893" s="2" t="s">
        <v>2485</v>
      </c>
      <c r="H3893" s="2" t="s">
        <v>13</v>
      </c>
      <c r="I3893" s="3" t="b">
        <v>0</v>
      </c>
      <c r="J3893" s="3" t="b">
        <v>1</v>
      </c>
      <c r="K3893" s="2" t="s">
        <v>13</v>
      </c>
      <c r="L3893" s="2" t="s">
        <v>13</v>
      </c>
      <c r="M3893" s="9" t="str">
        <f>IF(ISERROR([1]!GetPart(F3893,"-",1)),F3893,[1]!GetPart(F3893,"-",1))</f>
        <v>616</v>
      </c>
      <c r="N3893" t="b">
        <f t="shared" si="182"/>
        <v>1</v>
      </c>
      <c r="P3893" s="9" t="str">
        <f t="shared" si="183"/>
        <v>616 Kingston Road,Princeton,NJ</v>
      </c>
      <c r="Q3893" t="str">
        <f t="shared" si="184"/>
        <v>616 KINGSTON ROAD</v>
      </c>
      <c r="R3893" t="e">
        <f>VLOOKUP(Q3893,'[2]2011-Princeton-geocodes.csv'!$A:$A,1,FALSE)</f>
        <v>#N/A</v>
      </c>
    </row>
    <row r="3894" spans="1:18">
      <c r="A3894" s="5">
        <v>3893</v>
      </c>
      <c r="B3894" s="2" t="s">
        <v>2539</v>
      </c>
      <c r="C3894" s="2" t="s">
        <v>284</v>
      </c>
      <c r="D3894" s="2" t="s">
        <v>50</v>
      </c>
      <c r="E3894" s="2" t="s">
        <v>84</v>
      </c>
      <c r="F3894" s="2" t="s">
        <v>890</v>
      </c>
      <c r="G3894" s="2" t="s">
        <v>2485</v>
      </c>
      <c r="H3894" s="2" t="s">
        <v>13</v>
      </c>
      <c r="I3894" s="3" t="b">
        <v>0</v>
      </c>
      <c r="J3894" s="3" t="b">
        <v>1</v>
      </c>
      <c r="K3894" s="2" t="s">
        <v>13</v>
      </c>
      <c r="L3894" s="2" t="s">
        <v>13</v>
      </c>
      <c r="M3894" s="9" t="str">
        <f>IF(ISERROR([1]!GetPart(F3894,"-",1)),F3894,[1]!GetPart(F3894,"-",1))</f>
        <v>622</v>
      </c>
      <c r="N3894" t="b">
        <f t="shared" si="182"/>
        <v>1</v>
      </c>
      <c r="P3894" s="9" t="str">
        <f t="shared" si="183"/>
        <v>622 Kingston Road,Princeton,NJ</v>
      </c>
      <c r="Q3894" t="str">
        <f t="shared" si="184"/>
        <v>622 KINGSTON ROAD</v>
      </c>
      <c r="R3894" t="e">
        <f>VLOOKUP(Q3894,'[2]2011-Princeton-geocodes.csv'!$A:$A,1,FALSE)</f>
        <v>#N/A</v>
      </c>
    </row>
    <row r="3895" spans="1:18">
      <c r="A3895" s="5">
        <v>3894</v>
      </c>
      <c r="B3895" s="2" t="s">
        <v>2539</v>
      </c>
      <c r="C3895" s="2" t="s">
        <v>271</v>
      </c>
      <c r="D3895" s="2" t="s">
        <v>50</v>
      </c>
      <c r="E3895" s="2" t="s">
        <v>87</v>
      </c>
      <c r="F3895" s="2" t="s">
        <v>2542</v>
      </c>
      <c r="G3895" s="2" t="s">
        <v>2485</v>
      </c>
      <c r="H3895" s="2" t="s">
        <v>13</v>
      </c>
      <c r="I3895" s="3" t="b">
        <v>0</v>
      </c>
      <c r="J3895" s="3" t="b">
        <v>1</v>
      </c>
      <c r="K3895" s="2" t="s">
        <v>13</v>
      </c>
      <c r="L3895" s="2" t="s">
        <v>13</v>
      </c>
      <c r="M3895" s="9" t="str">
        <f>IF(ISERROR([1]!GetPart(F3895,"-",1)),F3895,[1]!GetPart(F3895,"-",1))</f>
        <v>638</v>
      </c>
      <c r="N3895" t="b">
        <f t="shared" si="182"/>
        <v>1</v>
      </c>
      <c r="P3895" s="9" t="str">
        <f t="shared" si="183"/>
        <v>638 Kingston Road,Princeton,NJ</v>
      </c>
      <c r="Q3895" t="str">
        <f t="shared" si="184"/>
        <v>638 KINGSTON ROAD</v>
      </c>
      <c r="R3895" t="e">
        <f>VLOOKUP(Q3895,'[2]2011-Princeton-geocodes.csv'!$A:$A,1,FALSE)</f>
        <v>#N/A</v>
      </c>
    </row>
    <row r="3896" spans="1:18">
      <c r="A3896" s="5">
        <v>3895</v>
      </c>
      <c r="B3896" s="2" t="s">
        <v>2539</v>
      </c>
      <c r="C3896" s="2" t="s">
        <v>253</v>
      </c>
      <c r="D3896" s="2" t="s">
        <v>50</v>
      </c>
      <c r="E3896" s="2" t="s">
        <v>626</v>
      </c>
      <c r="F3896" s="2" t="s">
        <v>862</v>
      </c>
      <c r="G3896" s="2" t="s">
        <v>2485</v>
      </c>
      <c r="H3896" s="2" t="s">
        <v>13</v>
      </c>
      <c r="I3896" s="3" t="b">
        <v>0</v>
      </c>
      <c r="J3896" s="3" t="b">
        <v>1</v>
      </c>
      <c r="K3896" s="2" t="s">
        <v>13</v>
      </c>
      <c r="L3896" s="2" t="s">
        <v>13</v>
      </c>
      <c r="M3896" s="9" t="str">
        <f>IF(ISERROR([1]!GetPart(F3896,"-",1)),F3896,[1]!GetPart(F3896,"-",1))</f>
        <v>524</v>
      </c>
      <c r="N3896" t="b">
        <f t="shared" si="182"/>
        <v>1</v>
      </c>
      <c r="P3896" s="9" t="str">
        <f t="shared" si="183"/>
        <v>524 Kingston Road,Princeton,NJ</v>
      </c>
      <c r="Q3896" t="str">
        <f t="shared" si="184"/>
        <v>524 KINGSTON ROAD</v>
      </c>
      <c r="R3896" t="e">
        <f>VLOOKUP(Q3896,'[2]2011-Princeton-geocodes.csv'!$A:$A,1,FALSE)</f>
        <v>#N/A</v>
      </c>
    </row>
    <row r="3897" spans="1:18">
      <c r="A3897" s="5">
        <v>3896</v>
      </c>
      <c r="B3897" s="2" t="s">
        <v>2539</v>
      </c>
      <c r="C3897" s="2" t="s">
        <v>88</v>
      </c>
      <c r="D3897" s="2" t="s">
        <v>50</v>
      </c>
      <c r="E3897" s="2" t="s">
        <v>60</v>
      </c>
      <c r="F3897" s="2" t="s">
        <v>1218</v>
      </c>
      <c r="G3897" s="2" t="s">
        <v>2485</v>
      </c>
      <c r="H3897" s="2" t="s">
        <v>13</v>
      </c>
      <c r="I3897" s="3" t="b">
        <v>0</v>
      </c>
      <c r="J3897" s="3" t="b">
        <v>1</v>
      </c>
      <c r="K3897" s="2" t="s">
        <v>13</v>
      </c>
      <c r="L3897" s="2" t="s">
        <v>13</v>
      </c>
      <c r="M3897" s="9" t="str">
        <f>IF(ISERROR([1]!GetPart(F3897,"-",1)),F3897,[1]!GetPart(F3897,"-",1))</f>
        <v>644</v>
      </c>
      <c r="N3897" t="b">
        <f t="shared" si="182"/>
        <v>1</v>
      </c>
      <c r="P3897" s="9" t="str">
        <f t="shared" si="183"/>
        <v>644 Kingston Road,Princeton,NJ</v>
      </c>
      <c r="Q3897" t="str">
        <f t="shared" si="184"/>
        <v>644 KINGSTON ROAD</v>
      </c>
      <c r="R3897" t="e">
        <f>VLOOKUP(Q3897,'[2]2011-Princeton-geocodes.csv'!$A:$A,1,FALSE)</f>
        <v>#N/A</v>
      </c>
    </row>
    <row r="3898" spans="1:18">
      <c r="A3898" s="5">
        <v>3897</v>
      </c>
      <c r="B3898" s="2" t="s">
        <v>2539</v>
      </c>
      <c r="C3898" s="2" t="s">
        <v>12</v>
      </c>
      <c r="D3898" s="2" t="s">
        <v>50</v>
      </c>
      <c r="E3898" s="2" t="s">
        <v>41</v>
      </c>
      <c r="F3898" s="2" t="s">
        <v>2543</v>
      </c>
      <c r="G3898" s="2" t="s">
        <v>2485</v>
      </c>
      <c r="H3898" s="2" t="s">
        <v>13</v>
      </c>
      <c r="I3898" s="3" t="b">
        <v>0</v>
      </c>
      <c r="J3898" s="3" t="b">
        <v>1</v>
      </c>
      <c r="K3898" s="2" t="s">
        <v>13</v>
      </c>
      <c r="L3898" s="2" t="s">
        <v>13</v>
      </c>
      <c r="M3898" s="9" t="str">
        <f>IF(ISERROR([1]!GetPart(F3898,"-",1)),F3898,[1]!GetPart(F3898,"-",1))</f>
        <v>472</v>
      </c>
      <c r="N3898" t="b">
        <f t="shared" si="182"/>
        <v>1</v>
      </c>
      <c r="P3898" s="9" t="str">
        <f t="shared" si="183"/>
        <v>472 Kingston Road,Princeton,NJ</v>
      </c>
      <c r="Q3898" t="str">
        <f t="shared" si="184"/>
        <v>472 KINGSTON ROAD</v>
      </c>
      <c r="R3898" t="e">
        <f>VLOOKUP(Q3898,'[2]2011-Princeton-geocodes.csv'!$A:$A,1,FALSE)</f>
        <v>#N/A</v>
      </c>
    </row>
    <row r="3899" spans="1:18">
      <c r="A3899" s="5">
        <v>3898</v>
      </c>
      <c r="B3899" s="2" t="s">
        <v>2539</v>
      </c>
      <c r="C3899" s="2" t="s">
        <v>288</v>
      </c>
      <c r="D3899" s="2" t="s">
        <v>50</v>
      </c>
      <c r="E3899" s="2" t="s">
        <v>84</v>
      </c>
      <c r="F3899" s="2" t="s">
        <v>2007</v>
      </c>
      <c r="G3899" s="2" t="s">
        <v>2485</v>
      </c>
      <c r="H3899" s="2" t="s">
        <v>13</v>
      </c>
      <c r="I3899" s="3" t="b">
        <v>0</v>
      </c>
      <c r="J3899" s="3" t="b">
        <v>1</v>
      </c>
      <c r="K3899" s="2" t="s">
        <v>13</v>
      </c>
      <c r="L3899" s="2" t="s">
        <v>13</v>
      </c>
      <c r="M3899" s="9" t="str">
        <f>IF(ISERROR([1]!GetPart(F3899,"-",1)),F3899,[1]!GetPart(F3899,"-",1))</f>
        <v>630</v>
      </c>
      <c r="N3899" t="b">
        <f t="shared" si="182"/>
        <v>1</v>
      </c>
      <c r="P3899" s="9" t="str">
        <f t="shared" si="183"/>
        <v>630 Kingston Road,Princeton,NJ</v>
      </c>
      <c r="Q3899" t="str">
        <f t="shared" si="184"/>
        <v>630 KINGSTON ROAD</v>
      </c>
      <c r="R3899" t="e">
        <f>VLOOKUP(Q3899,'[2]2011-Princeton-geocodes.csv'!$A:$A,1,FALSE)</f>
        <v>#N/A</v>
      </c>
    </row>
    <row r="3900" spans="1:18">
      <c r="A3900" s="5">
        <v>3899</v>
      </c>
      <c r="B3900" s="2" t="s">
        <v>2539</v>
      </c>
      <c r="C3900" s="2" t="s">
        <v>246</v>
      </c>
      <c r="D3900" s="2" t="s">
        <v>50</v>
      </c>
      <c r="E3900" s="2" t="s">
        <v>322</v>
      </c>
      <c r="F3900" s="2" t="s">
        <v>2544</v>
      </c>
      <c r="G3900" s="2" t="s">
        <v>2485</v>
      </c>
      <c r="H3900" s="2" t="s">
        <v>13</v>
      </c>
      <c r="I3900" s="3" t="b">
        <v>0</v>
      </c>
      <c r="J3900" s="3" t="b">
        <v>1</v>
      </c>
      <c r="K3900" s="2" t="s">
        <v>13</v>
      </c>
      <c r="L3900" s="2" t="s">
        <v>13</v>
      </c>
      <c r="M3900" s="9" t="str">
        <f>IF(ISERROR([1]!GetPart(F3900,"-",1)),F3900,[1]!GetPart(F3900,"-",1))</f>
        <v>482</v>
      </c>
      <c r="N3900" t="b">
        <f t="shared" si="182"/>
        <v>1</v>
      </c>
      <c r="P3900" s="9" t="str">
        <f t="shared" si="183"/>
        <v>482 Kingston Road,Princeton,NJ</v>
      </c>
      <c r="Q3900" t="str">
        <f t="shared" si="184"/>
        <v>482 KINGSTON ROAD</v>
      </c>
      <c r="R3900" t="e">
        <f>VLOOKUP(Q3900,'[2]2011-Princeton-geocodes.csv'!$A:$A,1,FALSE)</f>
        <v>#N/A</v>
      </c>
    </row>
    <row r="3901" spans="1:18">
      <c r="A3901" s="5">
        <v>3900</v>
      </c>
      <c r="B3901" s="2" t="s">
        <v>2539</v>
      </c>
      <c r="C3901" s="2" t="s">
        <v>52</v>
      </c>
      <c r="D3901" s="2" t="s">
        <v>50</v>
      </c>
      <c r="E3901" s="2" t="s">
        <v>37</v>
      </c>
      <c r="F3901" s="2" t="s">
        <v>930</v>
      </c>
      <c r="G3901" s="2" t="s">
        <v>2485</v>
      </c>
      <c r="H3901" s="2" t="s">
        <v>13</v>
      </c>
      <c r="I3901" s="3" t="b">
        <v>0</v>
      </c>
      <c r="J3901" s="3" t="b">
        <v>1</v>
      </c>
      <c r="K3901" s="2" t="s">
        <v>13</v>
      </c>
      <c r="L3901" s="2" t="s">
        <v>13</v>
      </c>
      <c r="M3901" s="9" t="str">
        <f>IF(ISERROR([1]!GetPart(F3901,"-",1)),F3901,[1]!GetPart(F3901,"-",1))</f>
        <v>516</v>
      </c>
      <c r="N3901" t="b">
        <f t="shared" si="182"/>
        <v>1</v>
      </c>
      <c r="P3901" s="9" t="str">
        <f t="shared" si="183"/>
        <v>516 Kingston Road,Princeton,NJ</v>
      </c>
      <c r="Q3901" t="str">
        <f t="shared" si="184"/>
        <v>516 KINGSTON ROAD</v>
      </c>
      <c r="R3901" t="e">
        <f>VLOOKUP(Q3901,'[2]2011-Princeton-geocodes.csv'!$A:$A,1,FALSE)</f>
        <v>#N/A</v>
      </c>
    </row>
    <row r="3902" spans="1:18">
      <c r="A3902" s="5">
        <v>3901</v>
      </c>
      <c r="B3902" s="2" t="s">
        <v>2539</v>
      </c>
      <c r="C3902" s="2" t="s">
        <v>257</v>
      </c>
      <c r="D3902" s="2" t="s">
        <v>50</v>
      </c>
      <c r="E3902" s="2" t="s">
        <v>37</v>
      </c>
      <c r="F3902" s="2" t="s">
        <v>1378</v>
      </c>
      <c r="G3902" s="2" t="s">
        <v>2485</v>
      </c>
      <c r="H3902" s="2" t="s">
        <v>13</v>
      </c>
      <c r="I3902" s="3" t="b">
        <v>0</v>
      </c>
      <c r="J3902" s="3" t="b">
        <v>1</v>
      </c>
      <c r="K3902" s="2" t="s">
        <v>13</v>
      </c>
      <c r="L3902" s="2" t="s">
        <v>13</v>
      </c>
      <c r="M3902" s="9" t="str">
        <f>IF(ISERROR([1]!GetPart(F3902,"-",1)),F3902,[1]!GetPart(F3902,"-",1))</f>
        <v>508</v>
      </c>
      <c r="N3902" t="b">
        <f t="shared" si="182"/>
        <v>1</v>
      </c>
      <c r="P3902" s="9" t="str">
        <f t="shared" si="183"/>
        <v>508 Kingston Road,Princeton,NJ</v>
      </c>
      <c r="Q3902" t="str">
        <f t="shared" si="184"/>
        <v>508 KINGSTON ROAD</v>
      </c>
      <c r="R3902" t="e">
        <f>VLOOKUP(Q3902,'[2]2011-Princeton-geocodes.csv'!$A:$A,1,FALSE)</f>
        <v>#N/A</v>
      </c>
    </row>
    <row r="3903" spans="1:18">
      <c r="A3903" s="5">
        <v>3902</v>
      </c>
      <c r="B3903" s="2" t="s">
        <v>2539</v>
      </c>
      <c r="C3903" s="2" t="s">
        <v>243</v>
      </c>
      <c r="D3903" s="2" t="s">
        <v>50</v>
      </c>
      <c r="E3903" s="2" t="s">
        <v>37</v>
      </c>
      <c r="F3903" s="2" t="s">
        <v>2545</v>
      </c>
      <c r="G3903" s="2" t="s">
        <v>2485</v>
      </c>
      <c r="H3903" s="2" t="s">
        <v>13</v>
      </c>
      <c r="I3903" s="3" t="b">
        <v>0</v>
      </c>
      <c r="J3903" s="3" t="b">
        <v>1</v>
      </c>
      <c r="K3903" s="2" t="s">
        <v>13</v>
      </c>
      <c r="L3903" s="2" t="s">
        <v>13</v>
      </c>
      <c r="M3903" s="9" t="str">
        <f>IF(ISERROR([1]!GetPart(F3903,"-",1)),F3903,[1]!GetPart(F3903,"-",1))</f>
        <v>500</v>
      </c>
      <c r="N3903" t="b">
        <f t="shared" si="182"/>
        <v>1</v>
      </c>
      <c r="P3903" s="9" t="str">
        <f t="shared" si="183"/>
        <v>500 Kingston Road,Princeton,NJ</v>
      </c>
      <c r="Q3903" t="str">
        <f t="shared" si="184"/>
        <v>500 KINGSTON ROAD</v>
      </c>
      <c r="R3903" t="e">
        <f>VLOOKUP(Q3903,'[2]2011-Princeton-geocodes.csv'!$A:$A,1,FALSE)</f>
        <v>#N/A</v>
      </c>
    </row>
    <row r="3904" spans="1:18">
      <c r="A3904" s="5">
        <v>3903</v>
      </c>
      <c r="B3904" s="2" t="s">
        <v>2539</v>
      </c>
      <c r="C3904" s="2" t="s">
        <v>86</v>
      </c>
      <c r="D3904" s="2" t="s">
        <v>50</v>
      </c>
      <c r="E3904" s="2" t="s">
        <v>41</v>
      </c>
      <c r="F3904" s="2" t="s">
        <v>1758</v>
      </c>
      <c r="G3904" s="2" t="s">
        <v>2485</v>
      </c>
      <c r="H3904" s="2" t="s">
        <v>13</v>
      </c>
      <c r="I3904" s="3" t="b">
        <v>0</v>
      </c>
      <c r="J3904" s="3" t="b">
        <v>0</v>
      </c>
      <c r="K3904" s="2" t="s">
        <v>13</v>
      </c>
      <c r="L3904" s="2" t="s">
        <v>13</v>
      </c>
      <c r="M3904" s="9" t="str">
        <f>IF(ISERROR([1]!GetPart(F3904,"-",1)),F3904,[1]!GetPart(F3904,"-",1))</f>
        <v>464</v>
      </c>
      <c r="N3904" t="b">
        <f t="shared" si="182"/>
        <v>1</v>
      </c>
      <c r="P3904" s="9" t="str">
        <f t="shared" si="183"/>
        <v>464 Kingston Road,Princeton,NJ</v>
      </c>
      <c r="Q3904" t="str">
        <f t="shared" si="184"/>
        <v>464 KINGSTON ROAD</v>
      </c>
      <c r="R3904" t="e">
        <f>VLOOKUP(Q3904,'[2]2011-Princeton-geocodes.csv'!$A:$A,1,FALSE)</f>
        <v>#N/A</v>
      </c>
    </row>
    <row r="3905" spans="1:18">
      <c r="A3905" s="5">
        <v>3904</v>
      </c>
      <c r="B3905" s="2" t="s">
        <v>2539</v>
      </c>
      <c r="C3905" s="2" t="s">
        <v>224</v>
      </c>
      <c r="D3905" s="2" t="s">
        <v>50</v>
      </c>
      <c r="E3905" s="2" t="s">
        <v>37</v>
      </c>
      <c r="F3905" s="2" t="s">
        <v>1382</v>
      </c>
      <c r="G3905" s="2" t="s">
        <v>2485</v>
      </c>
      <c r="H3905" s="2" t="s">
        <v>13</v>
      </c>
      <c r="I3905" s="3" t="b">
        <v>0</v>
      </c>
      <c r="J3905" s="3" t="b">
        <v>1</v>
      </c>
      <c r="K3905" s="2" t="s">
        <v>13</v>
      </c>
      <c r="L3905" s="2" t="s">
        <v>13</v>
      </c>
      <c r="M3905" s="9" t="str">
        <f>IF(ISERROR([1]!GetPart(F3905,"-",1)),F3905,[1]!GetPart(F3905,"-",1))</f>
        <v>492</v>
      </c>
      <c r="N3905" t="b">
        <f t="shared" si="182"/>
        <v>1</v>
      </c>
      <c r="P3905" s="9" t="str">
        <f t="shared" si="183"/>
        <v>492 Kingston Road,Princeton,NJ</v>
      </c>
      <c r="Q3905" t="str">
        <f t="shared" si="184"/>
        <v>492 KINGSTON ROAD</v>
      </c>
      <c r="R3905" t="e">
        <f>VLOOKUP(Q3905,'[2]2011-Princeton-geocodes.csv'!$A:$A,1,FALSE)</f>
        <v>#N/A</v>
      </c>
    </row>
    <row r="3906" spans="1:18">
      <c r="A3906" s="5">
        <v>3905</v>
      </c>
      <c r="B3906" s="2" t="s">
        <v>1174</v>
      </c>
      <c r="C3906" s="2" t="s">
        <v>106</v>
      </c>
      <c r="D3906" s="2" t="s">
        <v>50</v>
      </c>
      <c r="E3906" s="2" t="s">
        <v>520</v>
      </c>
      <c r="F3906" s="2" t="s">
        <v>2546</v>
      </c>
      <c r="G3906" s="2" t="s">
        <v>2485</v>
      </c>
      <c r="H3906" s="2" t="s">
        <v>13</v>
      </c>
      <c r="I3906" s="3" t="b">
        <v>0</v>
      </c>
      <c r="J3906" s="3" t="b">
        <v>1</v>
      </c>
      <c r="K3906" s="2" t="s">
        <v>13</v>
      </c>
      <c r="L3906" s="2" t="s">
        <v>13</v>
      </c>
      <c r="M3906" s="9" t="str">
        <f>IF(ISERROR([1]!GetPart(F3906,"-",1)),F3906,[1]!GetPart(F3906,"-",1))</f>
        <v>645</v>
      </c>
      <c r="N3906" t="b">
        <f t="shared" si="182"/>
        <v>1</v>
      </c>
      <c r="P3906" s="9" t="str">
        <f t="shared" si="183"/>
        <v>645 Kingston Road,Princeton,NJ</v>
      </c>
      <c r="Q3906" t="str">
        <f t="shared" si="184"/>
        <v>645 KINGSTON ROAD</v>
      </c>
      <c r="R3906" t="e">
        <f>VLOOKUP(Q3906,'[2]2011-Princeton-geocodes.csv'!$A:$A,1,FALSE)</f>
        <v>#N/A</v>
      </c>
    </row>
    <row r="3907" spans="1:18">
      <c r="A3907" s="5">
        <v>3906</v>
      </c>
      <c r="B3907" s="2" t="s">
        <v>1174</v>
      </c>
      <c r="C3907" s="2" t="s">
        <v>92</v>
      </c>
      <c r="D3907" s="2" t="s">
        <v>50</v>
      </c>
      <c r="E3907" s="2" t="s">
        <v>305</v>
      </c>
      <c r="F3907" s="2" t="s">
        <v>2547</v>
      </c>
      <c r="G3907" s="2" t="s">
        <v>2485</v>
      </c>
      <c r="H3907" s="2" t="s">
        <v>13</v>
      </c>
      <c r="I3907" s="3" t="b">
        <v>0</v>
      </c>
      <c r="J3907" s="3" t="b">
        <v>1</v>
      </c>
      <c r="K3907" s="2" t="s">
        <v>13</v>
      </c>
      <c r="L3907" s="2" t="s">
        <v>13</v>
      </c>
      <c r="M3907" s="9" t="str">
        <f>IF(ISERROR([1]!GetPart(F3907,"-",1)),F3907,[1]!GetPart(F3907,"-",1))</f>
        <v>473</v>
      </c>
      <c r="N3907" t="b">
        <f t="shared" ref="N3907:N3970" si="185">IF(LEFT(D3907,1)="R",TRUE,FALSE)</f>
        <v>1</v>
      </c>
      <c r="P3907" s="9" t="str">
        <f t="shared" ref="P3907:P3970" si="186">IF(LEN(M3907)&gt;0,M3907&amp;" ","")&amp;G3907&amp;",Princeton,NJ"</f>
        <v>473 Kingston Road,Princeton,NJ</v>
      </c>
      <c r="Q3907" t="str">
        <f t="shared" si="184"/>
        <v>473 KINGSTON ROAD</v>
      </c>
      <c r="R3907" t="e">
        <f>VLOOKUP(Q3907,'[2]2011-Princeton-geocodes.csv'!$A:$A,1,FALSE)</f>
        <v>#N/A</v>
      </c>
    </row>
    <row r="3908" spans="1:18">
      <c r="A3908" s="5">
        <v>3907</v>
      </c>
      <c r="B3908" s="2" t="s">
        <v>1174</v>
      </c>
      <c r="C3908" s="2" t="s">
        <v>79</v>
      </c>
      <c r="D3908" s="2" t="s">
        <v>50</v>
      </c>
      <c r="E3908" s="2" t="s">
        <v>126</v>
      </c>
      <c r="F3908" s="2" t="s">
        <v>900</v>
      </c>
      <c r="G3908" s="2" t="s">
        <v>2485</v>
      </c>
      <c r="H3908" s="2" t="s">
        <v>13</v>
      </c>
      <c r="I3908" s="3" t="b">
        <v>0</v>
      </c>
      <c r="J3908" s="3" t="b">
        <v>1</v>
      </c>
      <c r="K3908" s="2" t="s">
        <v>13</v>
      </c>
      <c r="L3908" s="2" t="s">
        <v>13</v>
      </c>
      <c r="M3908" s="9" t="str">
        <f>IF(ISERROR([1]!GetPart(F3908,"-",1)),F3908,[1]!GetPart(F3908,"-",1))</f>
        <v>627</v>
      </c>
      <c r="N3908" t="b">
        <f t="shared" si="185"/>
        <v>1</v>
      </c>
      <c r="P3908" s="9" t="str">
        <f t="shared" si="186"/>
        <v>627 Kingston Road,Princeton,NJ</v>
      </c>
      <c r="Q3908" t="str">
        <f t="shared" si="184"/>
        <v>627 KINGSTON ROAD</v>
      </c>
      <c r="R3908" t="e">
        <f>VLOOKUP(Q3908,'[2]2011-Princeton-geocodes.csv'!$A:$A,1,FALSE)</f>
        <v>#N/A</v>
      </c>
    </row>
    <row r="3909" spans="1:18">
      <c r="A3909" s="5">
        <v>3908</v>
      </c>
      <c r="B3909" s="2" t="s">
        <v>1174</v>
      </c>
      <c r="C3909" s="2" t="s">
        <v>109</v>
      </c>
      <c r="D3909" s="2" t="s">
        <v>50</v>
      </c>
      <c r="E3909" s="2" t="s">
        <v>520</v>
      </c>
      <c r="F3909" s="2" t="s">
        <v>884</v>
      </c>
      <c r="G3909" s="2" t="s">
        <v>2485</v>
      </c>
      <c r="H3909" s="2" t="s">
        <v>13</v>
      </c>
      <c r="I3909" s="3" t="b">
        <v>0</v>
      </c>
      <c r="J3909" s="3" t="b">
        <v>1</v>
      </c>
      <c r="K3909" s="2" t="s">
        <v>13</v>
      </c>
      <c r="L3909" s="2" t="s">
        <v>13</v>
      </c>
      <c r="M3909" s="9" t="str">
        <f>IF(ISERROR([1]!GetPart(F3909,"-",1)),F3909,[1]!GetPart(F3909,"-",1))</f>
        <v>617</v>
      </c>
      <c r="N3909" t="b">
        <f t="shared" si="185"/>
        <v>1</v>
      </c>
      <c r="P3909" s="9" t="str">
        <f t="shared" si="186"/>
        <v>617 Kingston Road,Princeton,NJ</v>
      </c>
      <c r="Q3909" t="str">
        <f t="shared" si="184"/>
        <v>617 KINGSTON ROAD</v>
      </c>
      <c r="R3909" t="e">
        <f>VLOOKUP(Q3909,'[2]2011-Princeton-geocodes.csv'!$A:$A,1,FALSE)</f>
        <v>#N/A</v>
      </c>
    </row>
    <row r="3910" spans="1:18">
      <c r="A3910" s="5">
        <v>3909</v>
      </c>
      <c r="B3910" s="2" t="s">
        <v>1174</v>
      </c>
      <c r="C3910" s="2" t="s">
        <v>120</v>
      </c>
      <c r="D3910" s="2" t="s">
        <v>50</v>
      </c>
      <c r="E3910" s="2" t="s">
        <v>609</v>
      </c>
      <c r="F3910" s="2" t="s">
        <v>2548</v>
      </c>
      <c r="G3910" s="2" t="s">
        <v>2485</v>
      </c>
      <c r="H3910" s="2" t="s">
        <v>13</v>
      </c>
      <c r="I3910" s="3" t="b">
        <v>0</v>
      </c>
      <c r="J3910" s="3" t="b">
        <v>1</v>
      </c>
      <c r="K3910" s="2" t="s">
        <v>13</v>
      </c>
      <c r="L3910" s="2" t="s">
        <v>13</v>
      </c>
      <c r="M3910" s="9" t="str">
        <f>IF(ISERROR([1]!GetPart(F3910,"-",1)),F3910,[1]!GetPart(F3910,"-",1))</f>
        <v>609</v>
      </c>
      <c r="N3910" t="b">
        <f t="shared" si="185"/>
        <v>1</v>
      </c>
      <c r="P3910" s="9" t="str">
        <f t="shared" si="186"/>
        <v>609 Kingston Road,Princeton,NJ</v>
      </c>
      <c r="Q3910" t="str">
        <f t="shared" si="184"/>
        <v>609 KINGSTON ROAD</v>
      </c>
      <c r="R3910" t="e">
        <f>VLOOKUP(Q3910,'[2]2011-Princeton-geocodes.csv'!$A:$A,1,FALSE)</f>
        <v>#N/A</v>
      </c>
    </row>
    <row r="3911" spans="1:18">
      <c r="A3911" s="5">
        <v>3910</v>
      </c>
      <c r="B3911" s="2" t="s">
        <v>1174</v>
      </c>
      <c r="C3911" s="2" t="s">
        <v>70</v>
      </c>
      <c r="D3911" s="2" t="s">
        <v>50</v>
      </c>
      <c r="E3911" s="2" t="s">
        <v>526</v>
      </c>
      <c r="F3911" s="2" t="s">
        <v>2549</v>
      </c>
      <c r="G3911" s="2" t="s">
        <v>2485</v>
      </c>
      <c r="H3911" s="2" t="s">
        <v>13</v>
      </c>
      <c r="I3911" s="3" t="b">
        <v>0</v>
      </c>
      <c r="J3911" s="3" t="b">
        <v>1</v>
      </c>
      <c r="K3911" s="2" t="s">
        <v>13</v>
      </c>
      <c r="L3911" s="2" t="s">
        <v>13</v>
      </c>
      <c r="M3911" s="9" t="str">
        <f>IF(ISERROR([1]!GetPart(F3911,"-",1)),F3911,[1]!GetPart(F3911,"-",1))</f>
        <v>485</v>
      </c>
      <c r="N3911" t="b">
        <f t="shared" si="185"/>
        <v>1</v>
      </c>
      <c r="P3911" s="9" t="str">
        <f t="shared" si="186"/>
        <v>485 Kingston Road,Princeton,NJ</v>
      </c>
      <c r="Q3911" t="str">
        <f t="shared" si="184"/>
        <v>485 KINGSTON ROAD</v>
      </c>
      <c r="R3911" t="e">
        <f>VLOOKUP(Q3911,'[2]2011-Princeton-geocodes.csv'!$A:$A,1,FALSE)</f>
        <v>#N/A</v>
      </c>
    </row>
    <row r="3912" spans="1:18">
      <c r="A3912" s="5">
        <v>3911</v>
      </c>
      <c r="B3912" s="2" t="s">
        <v>1174</v>
      </c>
      <c r="C3912" s="2" t="s">
        <v>67</v>
      </c>
      <c r="D3912" s="2" t="s">
        <v>50</v>
      </c>
      <c r="E3912" s="2" t="s">
        <v>526</v>
      </c>
      <c r="F3912" s="2" t="s">
        <v>1760</v>
      </c>
      <c r="G3912" s="2" t="s">
        <v>2485</v>
      </c>
      <c r="H3912" s="2" t="s">
        <v>13</v>
      </c>
      <c r="I3912" s="3" t="b">
        <v>0</v>
      </c>
      <c r="J3912" s="3" t="b">
        <v>1</v>
      </c>
      <c r="K3912" s="2" t="s">
        <v>13</v>
      </c>
      <c r="L3912" s="2" t="s">
        <v>13</v>
      </c>
      <c r="M3912" s="9" t="str">
        <f>IF(ISERROR([1]!GetPart(F3912,"-",1)),F3912,[1]!GetPart(F3912,"-",1))</f>
        <v>495</v>
      </c>
      <c r="N3912" t="b">
        <f t="shared" si="185"/>
        <v>1</v>
      </c>
      <c r="P3912" s="9" t="str">
        <f t="shared" si="186"/>
        <v>495 Kingston Road,Princeton,NJ</v>
      </c>
      <c r="Q3912" t="str">
        <f t="shared" si="184"/>
        <v>495 KINGSTON ROAD</v>
      </c>
      <c r="R3912" t="e">
        <f>VLOOKUP(Q3912,'[2]2011-Princeton-geocodes.csv'!$A:$A,1,FALSE)</f>
        <v>#N/A</v>
      </c>
    </row>
    <row r="3913" spans="1:18">
      <c r="A3913" s="5">
        <v>3912</v>
      </c>
      <c r="B3913" s="2" t="s">
        <v>1174</v>
      </c>
      <c r="C3913" s="2" t="s">
        <v>59</v>
      </c>
      <c r="D3913" s="2" t="s">
        <v>50</v>
      </c>
      <c r="E3913" s="2" t="s">
        <v>996</v>
      </c>
      <c r="F3913" s="2" t="s">
        <v>2550</v>
      </c>
      <c r="G3913" s="2" t="s">
        <v>2485</v>
      </c>
      <c r="H3913" s="2" t="s">
        <v>13</v>
      </c>
      <c r="I3913" s="3" t="b">
        <v>0</v>
      </c>
      <c r="J3913" s="3" t="b">
        <v>1</v>
      </c>
      <c r="K3913" s="2" t="s">
        <v>13</v>
      </c>
      <c r="L3913" s="2" t="s">
        <v>13</v>
      </c>
      <c r="M3913" s="9" t="str">
        <f>IF(ISERROR([1]!GetPart(F3913,"-",1)),F3913,[1]!GetPart(F3913,"-",1))</f>
        <v>539</v>
      </c>
      <c r="N3913" t="b">
        <f t="shared" si="185"/>
        <v>1</v>
      </c>
      <c r="P3913" s="9" t="str">
        <f t="shared" si="186"/>
        <v>539 Kingston Road,Princeton,NJ</v>
      </c>
      <c r="Q3913" t="str">
        <f t="shared" si="184"/>
        <v>539 KINGSTON ROAD</v>
      </c>
      <c r="R3913" t="e">
        <f>VLOOKUP(Q3913,'[2]2011-Princeton-geocodes.csv'!$A:$A,1,FALSE)</f>
        <v>#N/A</v>
      </c>
    </row>
    <row r="3914" spans="1:18">
      <c r="A3914" s="5">
        <v>3913</v>
      </c>
      <c r="B3914" s="2" t="s">
        <v>1174</v>
      </c>
      <c r="C3914" s="2" t="s">
        <v>54</v>
      </c>
      <c r="D3914" s="2" t="s">
        <v>50</v>
      </c>
      <c r="E3914" s="2" t="s">
        <v>327</v>
      </c>
      <c r="F3914" s="2" t="s">
        <v>2551</v>
      </c>
      <c r="G3914" s="2" t="s">
        <v>2485</v>
      </c>
      <c r="H3914" s="2" t="s">
        <v>13</v>
      </c>
      <c r="I3914" s="3" t="b">
        <v>0</v>
      </c>
      <c r="J3914" s="3" t="b">
        <v>1</v>
      </c>
      <c r="K3914" s="2" t="s">
        <v>13</v>
      </c>
      <c r="L3914" s="2" t="s">
        <v>13</v>
      </c>
      <c r="M3914" s="9" t="str">
        <f>IF(ISERROR([1]!GetPart(F3914,"-",1)),F3914,[1]!GetPart(F3914,"-",1))</f>
        <v>531</v>
      </c>
      <c r="N3914" t="b">
        <f t="shared" si="185"/>
        <v>1</v>
      </c>
      <c r="P3914" s="9" t="str">
        <f t="shared" si="186"/>
        <v>531 Kingston Road,Princeton,NJ</v>
      </c>
      <c r="Q3914" t="str">
        <f t="shared" si="184"/>
        <v>531 KINGSTON ROAD</v>
      </c>
      <c r="R3914" t="e">
        <f>VLOOKUP(Q3914,'[2]2011-Princeton-geocodes.csv'!$A:$A,1,FALSE)</f>
        <v>#N/A</v>
      </c>
    </row>
    <row r="3915" spans="1:18">
      <c r="A3915" s="5">
        <v>3914</v>
      </c>
      <c r="B3915" s="2" t="s">
        <v>1174</v>
      </c>
      <c r="C3915" s="2" t="s">
        <v>83</v>
      </c>
      <c r="D3915" s="2" t="s">
        <v>50</v>
      </c>
      <c r="E3915" s="2" t="s">
        <v>212</v>
      </c>
      <c r="F3915" s="2" t="s">
        <v>1358</v>
      </c>
      <c r="G3915" s="2" t="s">
        <v>2485</v>
      </c>
      <c r="H3915" s="2" t="s">
        <v>13</v>
      </c>
      <c r="I3915" s="3" t="b">
        <v>0</v>
      </c>
      <c r="J3915" s="3" t="b">
        <v>1</v>
      </c>
      <c r="K3915" s="2" t="s">
        <v>13</v>
      </c>
      <c r="L3915" s="2" t="s">
        <v>13</v>
      </c>
      <c r="M3915" s="9" t="str">
        <f>IF(ISERROR([1]!GetPart(F3915,"-",1)),F3915,[1]!GetPart(F3915,"-",1))</f>
        <v>465</v>
      </c>
      <c r="N3915" t="b">
        <f t="shared" si="185"/>
        <v>1</v>
      </c>
      <c r="P3915" s="9" t="str">
        <f t="shared" si="186"/>
        <v>465 Kingston Road,Princeton,NJ</v>
      </c>
      <c r="Q3915" t="str">
        <f t="shared" si="184"/>
        <v>465 KINGSTON ROAD</v>
      </c>
      <c r="R3915" t="e">
        <f>VLOOKUP(Q3915,'[2]2011-Princeton-geocodes.csv'!$A:$A,1,FALSE)</f>
        <v>#N/A</v>
      </c>
    </row>
    <row r="3916" spans="1:18">
      <c r="A3916" s="5">
        <v>3915</v>
      </c>
      <c r="B3916" s="2" t="s">
        <v>1640</v>
      </c>
      <c r="C3916" s="2" t="s">
        <v>67</v>
      </c>
      <c r="D3916" s="2" t="s">
        <v>50</v>
      </c>
      <c r="E3916" s="2" t="s">
        <v>60</v>
      </c>
      <c r="F3916" s="2" t="s">
        <v>120</v>
      </c>
      <c r="G3916" s="2" t="s">
        <v>2552</v>
      </c>
      <c r="H3916" s="2" t="s">
        <v>13</v>
      </c>
      <c r="I3916" s="3" t="b">
        <v>0</v>
      </c>
      <c r="J3916" s="3" t="b">
        <v>1</v>
      </c>
      <c r="K3916" s="2" t="s">
        <v>13</v>
      </c>
      <c r="L3916" s="2" t="s">
        <v>13</v>
      </c>
      <c r="M3916" s="9" t="str">
        <f>IF(ISERROR([1]!GetPart(F3916,"-",1)),F3916,[1]!GetPart(F3916,"-",1))</f>
        <v>53</v>
      </c>
      <c r="N3916" t="b">
        <f t="shared" si="185"/>
        <v>1</v>
      </c>
      <c r="P3916" s="9" t="str">
        <f t="shared" si="186"/>
        <v>53 Knoll Drive,Princeton,NJ</v>
      </c>
      <c r="Q3916" t="str">
        <f t="shared" si="184"/>
        <v>53 KNOLL DRIVE</v>
      </c>
      <c r="R3916" t="e">
        <f>VLOOKUP(Q3916,'[2]2011-Princeton-geocodes.csv'!$A:$A,1,FALSE)</f>
        <v>#N/A</v>
      </c>
    </row>
    <row r="3917" spans="1:18">
      <c r="A3917" s="5">
        <v>3916</v>
      </c>
      <c r="B3917" s="2" t="s">
        <v>1640</v>
      </c>
      <c r="C3917" s="2" t="s">
        <v>83</v>
      </c>
      <c r="D3917" s="2" t="s">
        <v>50</v>
      </c>
      <c r="E3917" s="2" t="s">
        <v>327</v>
      </c>
      <c r="F3917" s="2" t="s">
        <v>102</v>
      </c>
      <c r="G3917" s="2" t="s">
        <v>2552</v>
      </c>
      <c r="H3917" s="2" t="s">
        <v>13</v>
      </c>
      <c r="I3917" s="3" t="b">
        <v>0</v>
      </c>
      <c r="J3917" s="3" t="b">
        <v>1</v>
      </c>
      <c r="K3917" s="2" t="s">
        <v>13</v>
      </c>
      <c r="L3917" s="2" t="s">
        <v>13</v>
      </c>
      <c r="M3917" s="9" t="str">
        <f>IF(ISERROR([1]!GetPart(F3917,"-",1)),F3917,[1]!GetPart(F3917,"-",1))</f>
        <v>25</v>
      </c>
      <c r="N3917" t="b">
        <f t="shared" si="185"/>
        <v>1</v>
      </c>
      <c r="P3917" s="9" t="str">
        <f t="shared" si="186"/>
        <v>25 Knoll Drive,Princeton,NJ</v>
      </c>
      <c r="Q3917" t="str">
        <f t="shared" si="184"/>
        <v>25 KNOLL DRIVE</v>
      </c>
      <c r="R3917" t="e">
        <f>VLOOKUP(Q3917,'[2]2011-Princeton-geocodes.csv'!$A:$A,1,FALSE)</f>
        <v>#N/A</v>
      </c>
    </row>
    <row r="3918" spans="1:18">
      <c r="A3918" s="5">
        <v>3917</v>
      </c>
      <c r="B3918" s="2" t="s">
        <v>1640</v>
      </c>
      <c r="C3918" s="2" t="s">
        <v>92</v>
      </c>
      <c r="D3918" s="2" t="s">
        <v>50</v>
      </c>
      <c r="E3918" s="2" t="s">
        <v>60</v>
      </c>
      <c r="F3918" s="2" t="s">
        <v>310</v>
      </c>
      <c r="G3918" s="2" t="s">
        <v>2552</v>
      </c>
      <c r="H3918" s="2" t="s">
        <v>13</v>
      </c>
      <c r="I3918" s="3" t="b">
        <v>0</v>
      </c>
      <c r="J3918" s="3" t="b">
        <v>1</v>
      </c>
      <c r="K3918" s="2" t="s">
        <v>13</v>
      </c>
      <c r="L3918" s="2" t="s">
        <v>13</v>
      </c>
      <c r="M3918" s="9" t="str">
        <f>IF(ISERROR([1]!GetPart(F3918,"-",1)),F3918,[1]!GetPart(F3918,"-",1))</f>
        <v>35</v>
      </c>
      <c r="N3918" t="b">
        <f t="shared" si="185"/>
        <v>1</v>
      </c>
      <c r="P3918" s="9" t="str">
        <f t="shared" si="186"/>
        <v>35 Knoll Drive,Princeton,NJ</v>
      </c>
      <c r="Q3918" t="str">
        <f t="shared" si="184"/>
        <v>35 KNOLL DRIVE</v>
      </c>
      <c r="R3918" t="e">
        <f>VLOOKUP(Q3918,'[2]2011-Princeton-geocodes.csv'!$A:$A,1,FALSE)</f>
        <v>#N/A</v>
      </c>
    </row>
    <row r="3919" spans="1:18">
      <c r="A3919" s="5">
        <v>3918</v>
      </c>
      <c r="B3919" s="2" t="s">
        <v>1640</v>
      </c>
      <c r="C3919" s="2" t="s">
        <v>65</v>
      </c>
      <c r="D3919" s="2" t="s">
        <v>50</v>
      </c>
      <c r="E3919" s="2" t="s">
        <v>327</v>
      </c>
      <c r="F3919" s="2" t="s">
        <v>269</v>
      </c>
      <c r="G3919" s="2" t="s">
        <v>2552</v>
      </c>
      <c r="H3919" s="2" t="s">
        <v>13</v>
      </c>
      <c r="I3919" s="3" t="b">
        <v>0</v>
      </c>
      <c r="J3919" s="3" t="b">
        <v>1</v>
      </c>
      <c r="K3919" s="2" t="s">
        <v>13</v>
      </c>
      <c r="L3919" s="2" t="s">
        <v>13</v>
      </c>
      <c r="M3919" s="9" t="str">
        <f>IF(ISERROR([1]!GetPart(F3919,"-",1)),F3919,[1]!GetPart(F3919,"-",1))</f>
        <v>63</v>
      </c>
      <c r="N3919" t="b">
        <f t="shared" si="185"/>
        <v>1</v>
      </c>
      <c r="P3919" s="9" t="str">
        <f t="shared" si="186"/>
        <v>63 Knoll Drive,Princeton,NJ</v>
      </c>
      <c r="Q3919" t="str">
        <f t="shared" si="184"/>
        <v>63 KNOLL DRIVE</v>
      </c>
      <c r="R3919" t="e">
        <f>VLOOKUP(Q3919,'[2]2011-Princeton-geocodes.csv'!$A:$A,1,FALSE)</f>
        <v>#N/A</v>
      </c>
    </row>
    <row r="3920" spans="1:18">
      <c r="A3920" s="5">
        <v>3919</v>
      </c>
      <c r="B3920" s="2" t="s">
        <v>1640</v>
      </c>
      <c r="C3920" s="2" t="s">
        <v>70</v>
      </c>
      <c r="D3920" s="2" t="s">
        <v>50</v>
      </c>
      <c r="E3920" s="2" t="s">
        <v>60</v>
      </c>
      <c r="F3920" s="2" t="s">
        <v>370</v>
      </c>
      <c r="G3920" s="2" t="s">
        <v>2552</v>
      </c>
      <c r="H3920" s="2" t="s">
        <v>13</v>
      </c>
      <c r="I3920" s="3" t="b">
        <v>0</v>
      </c>
      <c r="J3920" s="3" t="b">
        <v>1</v>
      </c>
      <c r="K3920" s="2" t="s">
        <v>13</v>
      </c>
      <c r="L3920" s="2" t="s">
        <v>13</v>
      </c>
      <c r="M3920" s="9" t="str">
        <f>IF(ISERROR([1]!GetPart(F3920,"-",1)),F3920,[1]!GetPart(F3920,"-",1))</f>
        <v>45</v>
      </c>
      <c r="N3920" t="b">
        <f t="shared" si="185"/>
        <v>1</v>
      </c>
      <c r="P3920" s="9" t="str">
        <f t="shared" si="186"/>
        <v>45 Knoll Drive,Princeton,NJ</v>
      </c>
      <c r="Q3920" t="str">
        <f t="shared" si="184"/>
        <v>45 KNOLL DRIVE</v>
      </c>
      <c r="R3920" t="e">
        <f>VLOOKUP(Q3920,'[2]2011-Princeton-geocodes.csv'!$A:$A,1,FALSE)</f>
        <v>#N/A</v>
      </c>
    </row>
    <row r="3921" spans="1:18">
      <c r="A3921" s="5">
        <v>3920</v>
      </c>
      <c r="B3921" s="2" t="s">
        <v>2553</v>
      </c>
      <c r="C3921" s="2" t="s">
        <v>74</v>
      </c>
      <c r="D3921" s="2" t="s">
        <v>50</v>
      </c>
      <c r="E3921" s="2" t="s">
        <v>289</v>
      </c>
      <c r="F3921" s="2" t="s">
        <v>22</v>
      </c>
      <c r="G3921" s="2" t="s">
        <v>2552</v>
      </c>
      <c r="H3921" s="2" t="s">
        <v>13</v>
      </c>
      <c r="I3921" s="3" t="b">
        <v>0</v>
      </c>
      <c r="J3921" s="3" t="b">
        <v>0</v>
      </c>
      <c r="K3921" s="2" t="s">
        <v>13</v>
      </c>
      <c r="L3921" s="2" t="s">
        <v>13</v>
      </c>
      <c r="M3921" s="9" t="str">
        <f>IF(ISERROR([1]!GetPart(F3921,"-",1)),F3921,[1]!GetPart(F3921,"-",1))</f>
        <v>14</v>
      </c>
      <c r="N3921" t="b">
        <f t="shared" si="185"/>
        <v>1</v>
      </c>
      <c r="P3921" s="9" t="str">
        <f t="shared" si="186"/>
        <v>14 Knoll Drive,Princeton,NJ</v>
      </c>
      <c r="Q3921" t="str">
        <f t="shared" si="184"/>
        <v>14 KNOLL DRIVE</v>
      </c>
      <c r="R3921" t="e">
        <f>VLOOKUP(Q3921,'[2]2011-Princeton-geocodes.csv'!$A:$A,1,FALSE)</f>
        <v>#N/A</v>
      </c>
    </row>
    <row r="3922" spans="1:18">
      <c r="A3922" s="5">
        <v>3921</v>
      </c>
      <c r="B3922" s="2" t="s">
        <v>2553</v>
      </c>
      <c r="C3922" s="2" t="s">
        <v>78</v>
      </c>
      <c r="D3922" s="2" t="s">
        <v>50</v>
      </c>
      <c r="E3922" s="2" t="s">
        <v>538</v>
      </c>
      <c r="F3922" s="2" t="s">
        <v>151</v>
      </c>
      <c r="G3922" s="2" t="s">
        <v>2552</v>
      </c>
      <c r="H3922" s="2" t="s">
        <v>13</v>
      </c>
      <c r="I3922" s="3" t="b">
        <v>0</v>
      </c>
      <c r="J3922" s="3" t="b">
        <v>0</v>
      </c>
      <c r="K3922" s="2" t="s">
        <v>13</v>
      </c>
      <c r="L3922" s="2" t="s">
        <v>13</v>
      </c>
      <c r="M3922" s="9" t="str">
        <f>IF(ISERROR([1]!GetPart(F3922,"-",1)),F3922,[1]!GetPart(F3922,"-",1))</f>
        <v>24</v>
      </c>
      <c r="N3922" t="b">
        <f t="shared" si="185"/>
        <v>1</v>
      </c>
      <c r="P3922" s="9" t="str">
        <f t="shared" si="186"/>
        <v>24 Knoll Drive,Princeton,NJ</v>
      </c>
      <c r="Q3922" t="str">
        <f t="shared" si="184"/>
        <v>24 KNOLL DRIVE</v>
      </c>
      <c r="R3922" t="e">
        <f>VLOOKUP(Q3922,'[2]2011-Princeton-geocodes.csv'!$A:$A,1,FALSE)</f>
        <v>#N/A</v>
      </c>
    </row>
    <row r="3923" spans="1:18">
      <c r="A3923" s="5">
        <v>3922</v>
      </c>
      <c r="B3923" s="2" t="s">
        <v>2553</v>
      </c>
      <c r="C3923" s="2" t="s">
        <v>62</v>
      </c>
      <c r="D3923" s="2" t="s">
        <v>50</v>
      </c>
      <c r="E3923" s="2" t="s">
        <v>538</v>
      </c>
      <c r="F3923" s="2" t="s">
        <v>295</v>
      </c>
      <c r="G3923" s="2" t="s">
        <v>2552</v>
      </c>
      <c r="H3923" s="2" t="s">
        <v>13</v>
      </c>
      <c r="I3923" s="3" t="b">
        <v>0</v>
      </c>
      <c r="J3923" s="3" t="b">
        <v>0</v>
      </c>
      <c r="K3923" s="2" t="s">
        <v>13</v>
      </c>
      <c r="L3923" s="2" t="s">
        <v>13</v>
      </c>
      <c r="M3923" s="9" t="str">
        <f>IF(ISERROR([1]!GetPart(F3923,"-",1)),F3923,[1]!GetPart(F3923,"-",1))</f>
        <v>34</v>
      </c>
      <c r="N3923" t="b">
        <f t="shared" si="185"/>
        <v>1</v>
      </c>
      <c r="P3923" s="9" t="str">
        <f t="shared" si="186"/>
        <v>34 Knoll Drive,Princeton,NJ</v>
      </c>
      <c r="Q3923" t="str">
        <f t="shared" si="184"/>
        <v>34 KNOLL DRIVE</v>
      </c>
      <c r="R3923" t="e">
        <f>VLOOKUP(Q3923,'[2]2011-Princeton-geocodes.csv'!$A:$A,1,FALSE)</f>
        <v>#N/A</v>
      </c>
    </row>
    <row r="3924" spans="1:18">
      <c r="A3924" s="5">
        <v>3923</v>
      </c>
      <c r="B3924" s="2" t="s">
        <v>2553</v>
      </c>
      <c r="C3924" s="2" t="s">
        <v>65</v>
      </c>
      <c r="D3924" s="2" t="s">
        <v>50</v>
      </c>
      <c r="E3924" s="2" t="s">
        <v>538</v>
      </c>
      <c r="F3924" s="2" t="s">
        <v>323</v>
      </c>
      <c r="G3924" s="2" t="s">
        <v>2552</v>
      </c>
      <c r="H3924" s="2" t="s">
        <v>13</v>
      </c>
      <c r="I3924" s="3" t="b">
        <v>0</v>
      </c>
      <c r="J3924" s="3" t="b">
        <v>0</v>
      </c>
      <c r="K3924" s="2" t="s">
        <v>13</v>
      </c>
      <c r="L3924" s="2" t="s">
        <v>13</v>
      </c>
      <c r="M3924" s="9" t="str">
        <f>IF(ISERROR([1]!GetPart(F3924,"-",1)),F3924,[1]!GetPart(F3924,"-",1))</f>
        <v>44</v>
      </c>
      <c r="N3924" t="b">
        <f t="shared" si="185"/>
        <v>1</v>
      </c>
      <c r="P3924" s="9" t="str">
        <f t="shared" si="186"/>
        <v>44 Knoll Drive,Princeton,NJ</v>
      </c>
      <c r="Q3924" t="str">
        <f t="shared" si="184"/>
        <v>44 KNOLL DRIVE</v>
      </c>
      <c r="R3924" t="e">
        <f>VLOOKUP(Q3924,'[2]2011-Princeton-geocodes.csv'!$A:$A,1,FALSE)</f>
        <v>#N/A</v>
      </c>
    </row>
    <row r="3925" spans="1:18">
      <c r="A3925" s="5">
        <v>3924</v>
      </c>
      <c r="B3925" s="2" t="s">
        <v>2553</v>
      </c>
      <c r="C3925" s="2" t="s">
        <v>70</v>
      </c>
      <c r="D3925" s="2" t="s">
        <v>50</v>
      </c>
      <c r="E3925" s="2" t="s">
        <v>87</v>
      </c>
      <c r="F3925" s="2" t="s">
        <v>429</v>
      </c>
      <c r="G3925" s="2" t="s">
        <v>2552</v>
      </c>
      <c r="H3925" s="2" t="s">
        <v>13</v>
      </c>
      <c r="I3925" s="3" t="b">
        <v>0</v>
      </c>
      <c r="J3925" s="3" t="b">
        <v>1</v>
      </c>
      <c r="K3925" s="2" t="s">
        <v>13</v>
      </c>
      <c r="L3925" s="2" t="s">
        <v>13</v>
      </c>
      <c r="M3925" s="9" t="str">
        <f>IF(ISERROR([1]!GetPart(F3925,"-",1)),F3925,[1]!GetPart(F3925,"-",1))</f>
        <v>62</v>
      </c>
      <c r="N3925" t="b">
        <f t="shared" si="185"/>
        <v>1</v>
      </c>
      <c r="P3925" s="9" t="str">
        <f t="shared" si="186"/>
        <v>62 Knoll Drive,Princeton,NJ</v>
      </c>
      <c r="Q3925" t="str">
        <f t="shared" si="184"/>
        <v>62 KNOLL DRIVE</v>
      </c>
      <c r="R3925" t="e">
        <f>VLOOKUP(Q3925,'[2]2011-Princeton-geocodes.csv'!$A:$A,1,FALSE)</f>
        <v>#N/A</v>
      </c>
    </row>
    <row r="3926" spans="1:18">
      <c r="A3926" s="5">
        <v>3925</v>
      </c>
      <c r="B3926" s="2" t="s">
        <v>2553</v>
      </c>
      <c r="C3926" s="2" t="s">
        <v>92</v>
      </c>
      <c r="D3926" s="2" t="s">
        <v>50</v>
      </c>
      <c r="E3926" s="2" t="s">
        <v>84</v>
      </c>
      <c r="F3926" s="2" t="s">
        <v>91</v>
      </c>
      <c r="G3926" s="2" t="s">
        <v>2552</v>
      </c>
      <c r="H3926" s="2" t="s">
        <v>13</v>
      </c>
      <c r="I3926" s="3" t="b">
        <v>0</v>
      </c>
      <c r="J3926" s="3" t="b">
        <v>1</v>
      </c>
      <c r="K3926" s="2" t="s">
        <v>13</v>
      </c>
      <c r="L3926" s="2" t="s">
        <v>13</v>
      </c>
      <c r="M3926" s="9" t="str">
        <f>IF(ISERROR([1]!GetPart(F3926,"-",1)),F3926,[1]!GetPart(F3926,"-",1))</f>
        <v>72</v>
      </c>
      <c r="N3926" t="b">
        <f t="shared" si="185"/>
        <v>1</v>
      </c>
      <c r="P3926" s="9" t="str">
        <f t="shared" si="186"/>
        <v>72 Knoll Drive,Princeton,NJ</v>
      </c>
      <c r="Q3926" t="str">
        <f t="shared" si="184"/>
        <v>72 KNOLL DRIVE</v>
      </c>
      <c r="R3926" t="e">
        <f>VLOOKUP(Q3926,'[2]2011-Princeton-geocodes.csv'!$A:$A,1,FALSE)</f>
        <v>#N/A</v>
      </c>
    </row>
    <row r="3927" spans="1:18">
      <c r="A3927" s="5">
        <v>3926</v>
      </c>
      <c r="B3927" s="2" t="s">
        <v>2553</v>
      </c>
      <c r="C3927" s="2" t="s">
        <v>67</v>
      </c>
      <c r="D3927" s="2" t="s">
        <v>50</v>
      </c>
      <c r="E3927" s="2" t="s">
        <v>538</v>
      </c>
      <c r="F3927" s="2" t="s">
        <v>109</v>
      </c>
      <c r="G3927" s="2" t="s">
        <v>2552</v>
      </c>
      <c r="H3927" s="2" t="s">
        <v>13</v>
      </c>
      <c r="I3927" s="3" t="b">
        <v>0</v>
      </c>
      <c r="J3927" s="3" t="b">
        <v>0</v>
      </c>
      <c r="K3927" s="2" t="s">
        <v>13</v>
      </c>
      <c r="L3927" s="2" t="s">
        <v>13</v>
      </c>
      <c r="M3927" s="9" t="str">
        <f>IF(ISERROR([1]!GetPart(F3927,"-",1)),F3927,[1]!GetPart(F3927,"-",1))</f>
        <v>52</v>
      </c>
      <c r="N3927" t="b">
        <f t="shared" si="185"/>
        <v>1</v>
      </c>
      <c r="P3927" s="9" t="str">
        <f t="shared" si="186"/>
        <v>52 Knoll Drive,Princeton,NJ</v>
      </c>
      <c r="Q3927" t="str">
        <f t="shared" si="184"/>
        <v>52 KNOLL DRIVE</v>
      </c>
      <c r="R3927" t="e">
        <f>VLOOKUP(Q3927,'[2]2011-Princeton-geocodes.csv'!$A:$A,1,FALSE)</f>
        <v>#N/A</v>
      </c>
    </row>
    <row r="3928" spans="1:18">
      <c r="A3928" s="5">
        <v>3927</v>
      </c>
      <c r="B3928" s="2" t="s">
        <v>2554</v>
      </c>
      <c r="C3928" s="2" t="s">
        <v>23</v>
      </c>
      <c r="D3928" s="2" t="s">
        <v>264</v>
      </c>
      <c r="E3928" s="2" t="s">
        <v>37</v>
      </c>
      <c r="F3928" s="2" t="s">
        <v>273</v>
      </c>
      <c r="G3928" s="2" t="s">
        <v>2555</v>
      </c>
      <c r="H3928" s="2" t="s">
        <v>13</v>
      </c>
      <c r="I3928" s="3" t="b">
        <v>0</v>
      </c>
      <c r="J3928" s="3" t="b">
        <v>0</v>
      </c>
      <c r="K3928" s="2" t="s">
        <v>13</v>
      </c>
      <c r="L3928" s="2" t="s">
        <v>13</v>
      </c>
      <c r="M3928" s="9" t="str">
        <f>IF(ISERROR([1]!GetPart(F3928,"-",1)),F3928,[1]!GetPart(F3928,"-",1))</f>
        <v>42</v>
      </c>
      <c r="N3928" t="b">
        <f t="shared" si="185"/>
        <v>1</v>
      </c>
      <c r="P3928" s="9" t="str">
        <f t="shared" si="186"/>
        <v>42 Lafayette Court,Princeton,NJ</v>
      </c>
      <c r="Q3928" t="str">
        <f t="shared" si="184"/>
        <v>42 LAFAYETTE COURT</v>
      </c>
      <c r="R3928" t="e">
        <f>VLOOKUP(Q3928,'[2]2011-Princeton-geocodes.csv'!$A:$A,1,FALSE)</f>
        <v>#N/A</v>
      </c>
    </row>
    <row r="3929" spans="1:18">
      <c r="A3929" s="5">
        <v>3928</v>
      </c>
      <c r="B3929" s="2" t="s">
        <v>2554</v>
      </c>
      <c r="C3929" s="2" t="s">
        <v>24</v>
      </c>
      <c r="D3929" s="2" t="s">
        <v>264</v>
      </c>
      <c r="E3929" s="2" t="s">
        <v>55</v>
      </c>
      <c r="F3929" s="2" t="s">
        <v>110</v>
      </c>
      <c r="G3929" s="2" t="s">
        <v>2555</v>
      </c>
      <c r="H3929" s="2" t="s">
        <v>13</v>
      </c>
      <c r="I3929" s="3" t="b">
        <v>0</v>
      </c>
      <c r="J3929" s="3" t="b">
        <v>0</v>
      </c>
      <c r="K3929" s="2" t="s">
        <v>14</v>
      </c>
      <c r="L3929" s="2" t="s">
        <v>13</v>
      </c>
      <c r="M3929" s="9" t="str">
        <f>IF(ISERROR([1]!GetPart(F3929,"-",1)),F3929,[1]!GetPart(F3929,"-",1))</f>
        <v>54</v>
      </c>
      <c r="N3929" t="b">
        <f t="shared" si="185"/>
        <v>1</v>
      </c>
      <c r="P3929" s="9" t="str">
        <f t="shared" si="186"/>
        <v>54 Lafayette Court,Princeton,NJ</v>
      </c>
      <c r="Q3929" t="str">
        <f t="shared" si="184"/>
        <v>54 LAFAYETTE COURT</v>
      </c>
      <c r="R3929" t="e">
        <f>VLOOKUP(Q3929,'[2]2011-Princeton-geocodes.csv'!$A:$A,1,FALSE)</f>
        <v>#N/A</v>
      </c>
    </row>
    <row r="3930" spans="1:18">
      <c r="A3930" s="5">
        <v>3929</v>
      </c>
      <c r="B3930" s="2" t="s">
        <v>2554</v>
      </c>
      <c r="C3930" s="2" t="s">
        <v>54</v>
      </c>
      <c r="D3930" s="2" t="s">
        <v>264</v>
      </c>
      <c r="E3930" s="2" t="s">
        <v>2556</v>
      </c>
      <c r="F3930" s="2" t="s">
        <v>106</v>
      </c>
      <c r="G3930" s="2" t="s">
        <v>2555</v>
      </c>
      <c r="H3930" s="2" t="s">
        <v>13</v>
      </c>
      <c r="I3930" s="3" t="b">
        <v>0</v>
      </c>
      <c r="J3930" s="3" t="b">
        <v>0</v>
      </c>
      <c r="K3930" s="2" t="s">
        <v>14</v>
      </c>
      <c r="L3930" s="2" t="s">
        <v>13</v>
      </c>
      <c r="M3930" s="9" t="str">
        <f>IF(ISERROR([1]!GetPart(F3930,"-",1)),F3930,[1]!GetPart(F3930,"-",1))</f>
        <v>50</v>
      </c>
      <c r="N3930" t="b">
        <f t="shared" si="185"/>
        <v>1</v>
      </c>
      <c r="P3930" s="9" t="str">
        <f t="shared" si="186"/>
        <v>50 Lafayette Court,Princeton,NJ</v>
      </c>
      <c r="Q3930" t="str">
        <f t="shared" si="184"/>
        <v>50 LAFAYETTE COURT</v>
      </c>
      <c r="R3930" t="e">
        <f>VLOOKUP(Q3930,'[2]2011-Princeton-geocodes.csv'!$A:$A,1,FALSE)</f>
        <v>#N/A</v>
      </c>
    </row>
    <row r="3931" spans="1:18">
      <c r="A3931" s="5">
        <v>3930</v>
      </c>
      <c r="B3931" s="2" t="s">
        <v>2554</v>
      </c>
      <c r="C3931" s="2" t="s">
        <v>65</v>
      </c>
      <c r="D3931" s="2" t="s">
        <v>264</v>
      </c>
      <c r="E3931" s="2" t="s">
        <v>332</v>
      </c>
      <c r="F3931" s="2" t="s">
        <v>285</v>
      </c>
      <c r="G3931" s="2" t="s">
        <v>2555</v>
      </c>
      <c r="H3931" s="2" t="s">
        <v>13</v>
      </c>
      <c r="I3931" s="3" t="b">
        <v>0</v>
      </c>
      <c r="J3931" s="3" t="b">
        <v>1</v>
      </c>
      <c r="K3931" s="2" t="s">
        <v>14</v>
      </c>
      <c r="L3931" s="2" t="s">
        <v>13</v>
      </c>
      <c r="M3931" s="9" t="str">
        <f>IF(ISERROR([1]!GetPart(F3931,"-",1)),F3931,[1]!GetPart(F3931,"-",1))</f>
        <v>60</v>
      </c>
      <c r="N3931" t="b">
        <f t="shared" si="185"/>
        <v>1</v>
      </c>
      <c r="P3931" s="9" t="str">
        <f t="shared" si="186"/>
        <v>60 Lafayette Court,Princeton,NJ</v>
      </c>
      <c r="Q3931" t="str">
        <f t="shared" si="184"/>
        <v>60 LAFAYETTE COURT</v>
      </c>
      <c r="R3931" t="e">
        <f>VLOOKUP(Q3931,'[2]2011-Princeton-geocodes.csv'!$A:$A,1,FALSE)</f>
        <v>#N/A</v>
      </c>
    </row>
    <row r="3932" spans="1:18">
      <c r="A3932" s="5">
        <v>3931</v>
      </c>
      <c r="B3932" s="2" t="s">
        <v>44</v>
      </c>
      <c r="C3932" s="2" t="s">
        <v>22</v>
      </c>
      <c r="D3932" s="2" t="s">
        <v>277</v>
      </c>
      <c r="E3932" s="2" t="s">
        <v>2196</v>
      </c>
      <c r="F3932" s="2" t="s">
        <v>24</v>
      </c>
      <c r="G3932" s="2" t="s">
        <v>2557</v>
      </c>
      <c r="H3932" s="2" t="s">
        <v>13</v>
      </c>
      <c r="I3932" s="3" t="b">
        <v>0</v>
      </c>
      <c r="J3932" s="3" t="b">
        <v>0</v>
      </c>
      <c r="K3932" s="2" t="s">
        <v>13</v>
      </c>
      <c r="L3932" s="2" t="s">
        <v>14</v>
      </c>
      <c r="M3932" s="9" t="str">
        <f>IF(ISERROR([1]!GetPart(F3932,"-",1)),F3932,[1]!GetPart(F3932,"-",1))</f>
        <v>16</v>
      </c>
      <c r="N3932" t="b">
        <f t="shared" si="185"/>
        <v>1</v>
      </c>
      <c r="P3932" s="9" t="str">
        <f t="shared" si="186"/>
        <v>16 Lafayette Road,Princeton,NJ</v>
      </c>
      <c r="Q3932" t="str">
        <f t="shared" si="184"/>
        <v>16 LAFAYETTE ROAD</v>
      </c>
      <c r="R3932" t="e">
        <f>VLOOKUP(Q3932,'[2]2011-Princeton-geocodes.csv'!$A:$A,1,FALSE)</f>
        <v>#N/A</v>
      </c>
    </row>
    <row r="3933" spans="1:18">
      <c r="A3933" s="5">
        <v>3932</v>
      </c>
      <c r="B3933" s="2" t="s">
        <v>44</v>
      </c>
      <c r="C3933" s="2" t="s">
        <v>274</v>
      </c>
      <c r="D3933" s="2" t="s">
        <v>277</v>
      </c>
      <c r="E3933" s="2" t="s">
        <v>63</v>
      </c>
      <c r="F3933" s="2" t="s">
        <v>101</v>
      </c>
      <c r="G3933" s="2" t="s">
        <v>2557</v>
      </c>
      <c r="H3933" s="2" t="s">
        <v>13</v>
      </c>
      <c r="I3933" s="3" t="b">
        <v>0</v>
      </c>
      <c r="J3933" s="3" t="b">
        <v>0</v>
      </c>
      <c r="K3933" s="2" t="s">
        <v>13</v>
      </c>
      <c r="L3933" s="2" t="s">
        <v>14</v>
      </c>
      <c r="M3933" s="9" t="str">
        <f>IF(ISERROR([1]!GetPart(F3933,"-",1)),F3933,[1]!GetPart(F3933,"-",1))</f>
        <v>26</v>
      </c>
      <c r="N3933" t="b">
        <f t="shared" si="185"/>
        <v>1</v>
      </c>
      <c r="P3933" s="9" t="str">
        <f t="shared" si="186"/>
        <v>26 Lafayette Road,Princeton,NJ</v>
      </c>
      <c r="Q3933" t="str">
        <f t="shared" si="184"/>
        <v>26 LAFAYETTE ROAD</v>
      </c>
      <c r="R3933" t="e">
        <f>VLOOKUP(Q3933,'[2]2011-Princeton-geocodes.csv'!$A:$A,1,FALSE)</f>
        <v>#N/A</v>
      </c>
    </row>
    <row r="3934" spans="1:18">
      <c r="A3934" s="5">
        <v>3933</v>
      </c>
      <c r="B3934" s="2" t="s">
        <v>44</v>
      </c>
      <c r="C3934" s="2" t="s">
        <v>23</v>
      </c>
      <c r="D3934" s="2" t="s">
        <v>277</v>
      </c>
      <c r="E3934" s="2" t="s">
        <v>1322</v>
      </c>
      <c r="F3934" s="2" t="s">
        <v>89</v>
      </c>
      <c r="G3934" s="2" t="s">
        <v>2557</v>
      </c>
      <c r="H3934" s="2" t="s">
        <v>13</v>
      </c>
      <c r="I3934" s="3" t="b">
        <v>0</v>
      </c>
      <c r="J3934" s="3" t="b">
        <v>0</v>
      </c>
      <c r="K3934" s="2" t="s">
        <v>13</v>
      </c>
      <c r="L3934" s="2" t="s">
        <v>14</v>
      </c>
      <c r="M3934" s="9" t="str">
        <f>IF(ISERROR([1]!GetPart(F3934,"-",1)),F3934,[1]!GetPart(F3934,"-",1))</f>
        <v>3</v>
      </c>
      <c r="N3934" t="b">
        <f t="shared" si="185"/>
        <v>1</v>
      </c>
      <c r="P3934" s="9" t="str">
        <f t="shared" si="186"/>
        <v>3 Lafayette Road,Princeton,NJ</v>
      </c>
      <c r="Q3934" t="str">
        <f t="shared" si="184"/>
        <v>3 LAFAYETTE ROAD</v>
      </c>
      <c r="R3934" t="e">
        <f>VLOOKUP(Q3934,'[2]2011-Princeton-geocodes.csv'!$A:$A,1,FALSE)</f>
        <v>#N/A</v>
      </c>
    </row>
    <row r="3935" spans="1:18">
      <c r="A3935" s="5">
        <v>3934</v>
      </c>
      <c r="B3935" s="2" t="s">
        <v>44</v>
      </c>
      <c r="C3935" s="2" t="s">
        <v>59</v>
      </c>
      <c r="D3935" s="2" t="s">
        <v>277</v>
      </c>
      <c r="E3935" s="2" t="s">
        <v>329</v>
      </c>
      <c r="F3935" s="2" t="s">
        <v>65</v>
      </c>
      <c r="G3935" s="2" t="s">
        <v>2557</v>
      </c>
      <c r="H3935" s="2" t="s">
        <v>13</v>
      </c>
      <c r="I3935" s="3" t="b">
        <v>0</v>
      </c>
      <c r="J3935" s="3" t="b">
        <v>0</v>
      </c>
      <c r="K3935" s="2" t="s">
        <v>13</v>
      </c>
      <c r="L3935" s="2" t="s">
        <v>14</v>
      </c>
      <c r="M3935" s="9" t="str">
        <f>IF(ISERROR([1]!GetPart(F3935,"-",1)),F3935,[1]!GetPart(F3935,"-",1))</f>
        <v>8</v>
      </c>
      <c r="N3935" t="b">
        <f t="shared" si="185"/>
        <v>1</v>
      </c>
      <c r="P3935" s="9" t="str">
        <f t="shared" si="186"/>
        <v>8 Lafayette Road,Princeton,NJ</v>
      </c>
      <c r="Q3935" t="str">
        <f t="shared" si="184"/>
        <v>8 LAFAYETTE ROAD</v>
      </c>
      <c r="R3935" t="e">
        <f>VLOOKUP(Q3935,'[2]2011-Princeton-geocodes.csv'!$A:$A,1,FALSE)</f>
        <v>#N/A</v>
      </c>
    </row>
    <row r="3936" spans="1:18">
      <c r="A3936" s="5">
        <v>3935</v>
      </c>
      <c r="B3936" s="2" t="s">
        <v>44</v>
      </c>
      <c r="C3936" s="2" t="s">
        <v>154</v>
      </c>
      <c r="D3936" s="2" t="s">
        <v>277</v>
      </c>
      <c r="E3936" s="2" t="s">
        <v>19</v>
      </c>
      <c r="F3936" s="2" t="s">
        <v>70</v>
      </c>
      <c r="G3936" s="2" t="s">
        <v>2557</v>
      </c>
      <c r="H3936" s="2" t="s">
        <v>13</v>
      </c>
      <c r="I3936" s="3" t="b">
        <v>0</v>
      </c>
      <c r="J3936" s="3" t="b">
        <v>0</v>
      </c>
      <c r="K3936" s="2" t="s">
        <v>13</v>
      </c>
      <c r="L3936" s="2" t="s">
        <v>14</v>
      </c>
      <c r="M3936" s="9" t="str">
        <f>IF(ISERROR([1]!GetPart(F3936,"-",1)),F3936,[1]!GetPart(F3936,"-",1))</f>
        <v>6</v>
      </c>
      <c r="N3936" t="b">
        <f t="shared" si="185"/>
        <v>1</v>
      </c>
      <c r="P3936" s="9" t="str">
        <f t="shared" si="186"/>
        <v>6 Lafayette Road,Princeton,NJ</v>
      </c>
      <c r="Q3936" t="str">
        <f t="shared" si="184"/>
        <v>6 LAFAYETTE ROAD</v>
      </c>
      <c r="R3936" t="e">
        <f>VLOOKUP(Q3936,'[2]2011-Princeton-geocodes.csv'!$A:$A,1,FALSE)</f>
        <v>#N/A</v>
      </c>
    </row>
    <row r="3937" spans="1:18">
      <c r="A3937" s="5">
        <v>3936</v>
      </c>
      <c r="B3937" s="2" t="s">
        <v>44</v>
      </c>
      <c r="C3937" s="2" t="s">
        <v>101</v>
      </c>
      <c r="D3937" s="2" t="s">
        <v>277</v>
      </c>
      <c r="E3937" s="2" t="s">
        <v>358</v>
      </c>
      <c r="F3937" s="2" t="s">
        <v>92</v>
      </c>
      <c r="G3937" s="2" t="s">
        <v>2557</v>
      </c>
      <c r="H3937" s="2" t="s">
        <v>13</v>
      </c>
      <c r="I3937" s="3" t="b">
        <v>0</v>
      </c>
      <c r="J3937" s="3" t="b">
        <v>0</v>
      </c>
      <c r="K3937" s="2" t="s">
        <v>13</v>
      </c>
      <c r="L3937" s="2" t="s">
        <v>14</v>
      </c>
      <c r="M3937" s="9" t="str">
        <f>IF(ISERROR([1]!GetPart(F3937,"-",1)),F3937,[1]!GetPart(F3937,"-",1))</f>
        <v>5</v>
      </c>
      <c r="N3937" t="b">
        <f t="shared" si="185"/>
        <v>1</v>
      </c>
      <c r="P3937" s="9" t="str">
        <f t="shared" si="186"/>
        <v>5 Lafayette Road,Princeton,NJ</v>
      </c>
      <c r="Q3937" t="str">
        <f t="shared" si="184"/>
        <v>5 LAFAYETTE ROAD</v>
      </c>
      <c r="R3937" t="e">
        <f>VLOOKUP(Q3937,'[2]2011-Princeton-geocodes.csv'!$A:$A,1,FALSE)</f>
        <v>#N/A</v>
      </c>
    </row>
    <row r="3938" spans="1:18">
      <c r="A3938" s="5">
        <v>3937</v>
      </c>
      <c r="B3938" s="2" t="s">
        <v>134</v>
      </c>
      <c r="C3938" s="2" t="s">
        <v>278</v>
      </c>
      <c r="D3938" s="2" t="s">
        <v>277</v>
      </c>
      <c r="E3938" s="2" t="s">
        <v>320</v>
      </c>
      <c r="F3938" s="2" t="s">
        <v>56</v>
      </c>
      <c r="G3938" s="2" t="s">
        <v>2557</v>
      </c>
      <c r="H3938" s="2" t="s">
        <v>13</v>
      </c>
      <c r="I3938" s="3" t="b">
        <v>0</v>
      </c>
      <c r="J3938" s="3" t="b">
        <v>0</v>
      </c>
      <c r="K3938" s="2" t="s">
        <v>13</v>
      </c>
      <c r="L3938" s="2" t="s">
        <v>14</v>
      </c>
      <c r="M3938" s="9" t="str">
        <f>IF(ISERROR([1]!GetPart(F3938,"-",1)),F3938,[1]!GetPart(F3938,"-",1))</f>
        <v>101</v>
      </c>
      <c r="N3938" t="b">
        <f t="shared" si="185"/>
        <v>1</v>
      </c>
      <c r="P3938" s="9" t="str">
        <f t="shared" si="186"/>
        <v>101 Lafayette Road,Princeton,NJ</v>
      </c>
      <c r="Q3938" t="str">
        <f t="shared" si="184"/>
        <v>101 LAFAYETTE ROAD</v>
      </c>
      <c r="R3938" t="e">
        <f>VLOOKUP(Q3938,'[2]2011-Princeton-geocodes.csv'!$A:$A,1,FALSE)</f>
        <v>#N/A</v>
      </c>
    </row>
    <row r="3939" spans="1:18">
      <c r="A3939" s="5">
        <v>3938</v>
      </c>
      <c r="B3939" s="2" t="s">
        <v>134</v>
      </c>
      <c r="C3939" s="2" t="s">
        <v>22</v>
      </c>
      <c r="D3939" s="2" t="s">
        <v>277</v>
      </c>
      <c r="E3939" s="2" t="s">
        <v>327</v>
      </c>
      <c r="F3939" s="2" t="s">
        <v>249</v>
      </c>
      <c r="G3939" s="2" t="s">
        <v>2557</v>
      </c>
      <c r="H3939" s="2" t="s">
        <v>13</v>
      </c>
      <c r="I3939" s="3" t="b">
        <v>0</v>
      </c>
      <c r="J3939" s="3" t="b">
        <v>0</v>
      </c>
      <c r="K3939" s="2" t="s">
        <v>13</v>
      </c>
      <c r="L3939" s="2" t="s">
        <v>14</v>
      </c>
      <c r="M3939" s="9" t="str">
        <f>IF(ISERROR([1]!GetPart(F3939,"-",1)),F3939,[1]!GetPart(F3939,"-",1))</f>
        <v>115</v>
      </c>
      <c r="N3939" t="b">
        <f t="shared" si="185"/>
        <v>1</v>
      </c>
      <c r="P3939" s="9" t="str">
        <f t="shared" si="186"/>
        <v>115 Lafayette Road,Princeton,NJ</v>
      </c>
      <c r="Q3939" t="str">
        <f t="shared" si="184"/>
        <v>115 LAFAYETTE ROAD</v>
      </c>
      <c r="R3939" t="e">
        <f>VLOOKUP(Q3939,'[2]2011-Princeton-geocodes.csv'!$A:$A,1,FALSE)</f>
        <v>#N/A</v>
      </c>
    </row>
    <row r="3940" spans="1:18">
      <c r="A3940" s="5">
        <v>3939</v>
      </c>
      <c r="B3940" s="2" t="s">
        <v>385</v>
      </c>
      <c r="C3940" s="2" t="s">
        <v>295</v>
      </c>
      <c r="D3940" s="2" t="s">
        <v>277</v>
      </c>
      <c r="E3940" s="2" t="s">
        <v>475</v>
      </c>
      <c r="F3940" s="2" t="s">
        <v>243</v>
      </c>
      <c r="G3940" s="2" t="s">
        <v>2557</v>
      </c>
      <c r="H3940" s="2" t="s">
        <v>13</v>
      </c>
      <c r="I3940" s="3" t="b">
        <v>0</v>
      </c>
      <c r="J3940" s="3" t="b">
        <v>0</v>
      </c>
      <c r="K3940" s="2" t="s">
        <v>13</v>
      </c>
      <c r="L3940" s="2" t="s">
        <v>14</v>
      </c>
      <c r="M3940" s="9" t="str">
        <f>IF(ISERROR([1]!GetPart(F3940,"-",1)),F3940,[1]!GetPart(F3940,"-",1))</f>
        <v>79</v>
      </c>
      <c r="N3940" t="b">
        <f t="shared" si="185"/>
        <v>1</v>
      </c>
      <c r="P3940" s="9" t="str">
        <f t="shared" si="186"/>
        <v>79 Lafayette Road,Princeton,NJ</v>
      </c>
      <c r="Q3940" t="str">
        <f t="shared" ref="Q3940:Q4003" si="187">UPPER(IF(LEN(M3940)&gt;0,M3940&amp;" ","")&amp;G3940)</f>
        <v>79 LAFAYETTE ROAD</v>
      </c>
      <c r="R3940" t="e">
        <f>VLOOKUP(Q3940,'[2]2011-Princeton-geocodes.csv'!$A:$A,1,FALSE)</f>
        <v>#N/A</v>
      </c>
    </row>
    <row r="3941" spans="1:18">
      <c r="A3941" s="5">
        <v>3940</v>
      </c>
      <c r="B3941" s="2" t="s">
        <v>385</v>
      </c>
      <c r="C3941" s="2" t="s">
        <v>70</v>
      </c>
      <c r="D3941" s="2" t="s">
        <v>277</v>
      </c>
      <c r="E3941" s="2" t="s">
        <v>474</v>
      </c>
      <c r="F3941" s="2" t="s">
        <v>392</v>
      </c>
      <c r="G3941" s="2" t="s">
        <v>2557</v>
      </c>
      <c r="H3941" s="2" t="s">
        <v>13</v>
      </c>
      <c r="I3941" s="3" t="b">
        <v>0</v>
      </c>
      <c r="J3941" s="3" t="b">
        <v>0</v>
      </c>
      <c r="K3941" s="2" t="s">
        <v>13</v>
      </c>
      <c r="L3941" s="2" t="s">
        <v>14</v>
      </c>
      <c r="M3941" s="9" t="str">
        <f>IF(ISERROR([1]!GetPart(F3941,"-",1)),F3941,[1]!GetPart(F3941,"-",1))</f>
        <v>87</v>
      </c>
      <c r="N3941" t="b">
        <f t="shared" si="185"/>
        <v>1</v>
      </c>
      <c r="P3941" s="9" t="str">
        <f t="shared" si="186"/>
        <v>87 Lafayette Road,Princeton,NJ</v>
      </c>
      <c r="Q3941" t="str">
        <f t="shared" si="187"/>
        <v>87 LAFAYETTE ROAD</v>
      </c>
      <c r="R3941" t="e">
        <f>VLOOKUP(Q3941,'[2]2011-Princeton-geocodes.csv'!$A:$A,1,FALSE)</f>
        <v>#N/A</v>
      </c>
    </row>
    <row r="3942" spans="1:18">
      <c r="A3942" s="5">
        <v>3941</v>
      </c>
      <c r="B3942" s="2" t="s">
        <v>725</v>
      </c>
      <c r="C3942" s="2" t="s">
        <v>83</v>
      </c>
      <c r="D3942" s="2" t="s">
        <v>277</v>
      </c>
      <c r="E3942" s="2" t="s">
        <v>756</v>
      </c>
      <c r="F3942" s="2" t="s">
        <v>118</v>
      </c>
      <c r="G3942" s="2" t="s">
        <v>2557</v>
      </c>
      <c r="H3942" s="2" t="s">
        <v>13</v>
      </c>
      <c r="I3942" s="3" t="b">
        <v>0</v>
      </c>
      <c r="J3942" s="3" t="b">
        <v>0</v>
      </c>
      <c r="K3942" s="2" t="s">
        <v>13</v>
      </c>
      <c r="L3942" s="2" t="s">
        <v>14</v>
      </c>
      <c r="M3942" s="9" t="str">
        <f>IF(ISERROR([1]!GetPart(F3942,"-",1)),F3942,[1]!GetPart(F3942,"-",1))</f>
        <v>92</v>
      </c>
      <c r="N3942" t="b">
        <f t="shared" si="185"/>
        <v>1</v>
      </c>
      <c r="P3942" s="9" t="str">
        <f t="shared" si="186"/>
        <v>92 Lafayette Road,Princeton,NJ</v>
      </c>
      <c r="Q3942" t="str">
        <f t="shared" si="187"/>
        <v>92 LAFAYETTE ROAD</v>
      </c>
      <c r="R3942" t="e">
        <f>VLOOKUP(Q3942,'[2]2011-Princeton-geocodes.csv'!$A:$A,1,FALSE)</f>
        <v>#N/A</v>
      </c>
    </row>
    <row r="3943" spans="1:18">
      <c r="A3943" s="5">
        <v>3942</v>
      </c>
      <c r="B3943" s="2" t="s">
        <v>725</v>
      </c>
      <c r="C3943" s="2" t="s">
        <v>54</v>
      </c>
      <c r="D3943" s="2" t="s">
        <v>277</v>
      </c>
      <c r="E3943" s="2" t="s">
        <v>475</v>
      </c>
      <c r="F3943" s="2" t="s">
        <v>224</v>
      </c>
      <c r="G3943" s="2" t="s">
        <v>2557</v>
      </c>
      <c r="H3943" s="2" t="s">
        <v>13</v>
      </c>
      <c r="I3943" s="3" t="b">
        <v>0</v>
      </c>
      <c r="J3943" s="3" t="b">
        <v>0</v>
      </c>
      <c r="K3943" s="2" t="s">
        <v>13</v>
      </c>
      <c r="L3943" s="2" t="s">
        <v>14</v>
      </c>
      <c r="M3943" s="9" t="str">
        <f>IF(ISERROR([1]!GetPart(F3943,"-",1)),F3943,[1]!GetPart(F3943,"-",1))</f>
        <v>80</v>
      </c>
      <c r="N3943" t="b">
        <f t="shared" si="185"/>
        <v>1</v>
      </c>
      <c r="P3943" s="9" t="str">
        <f t="shared" si="186"/>
        <v>80 Lafayette Road,Princeton,NJ</v>
      </c>
      <c r="Q3943" t="str">
        <f t="shared" si="187"/>
        <v>80 LAFAYETTE ROAD</v>
      </c>
      <c r="R3943" t="e">
        <f>VLOOKUP(Q3943,'[2]2011-Princeton-geocodes.csv'!$A:$A,1,FALSE)</f>
        <v>#N/A</v>
      </c>
    </row>
    <row r="3944" spans="1:18">
      <c r="A3944" s="5">
        <v>3943</v>
      </c>
      <c r="B3944" s="2" t="s">
        <v>725</v>
      </c>
      <c r="C3944" s="2" t="s">
        <v>49</v>
      </c>
      <c r="D3944" s="2" t="s">
        <v>277</v>
      </c>
      <c r="E3944" s="2" t="s">
        <v>33</v>
      </c>
      <c r="F3944" s="2" t="s">
        <v>386</v>
      </c>
      <c r="G3944" s="2" t="s">
        <v>2557</v>
      </c>
      <c r="H3944" s="2" t="s">
        <v>13</v>
      </c>
      <c r="I3944" s="3" t="b">
        <v>0</v>
      </c>
      <c r="J3944" s="3" t="b">
        <v>0</v>
      </c>
      <c r="K3944" s="2" t="s">
        <v>13</v>
      </c>
      <c r="L3944" s="2" t="s">
        <v>14</v>
      </c>
      <c r="M3944" s="9" t="str">
        <f>IF(ISERROR([1]!GetPart(F3944,"-",1)),F3944,[1]!GetPart(F3944,"-",1))</f>
        <v>120</v>
      </c>
      <c r="N3944" t="b">
        <f t="shared" si="185"/>
        <v>1</v>
      </c>
      <c r="P3944" s="9" t="str">
        <f t="shared" si="186"/>
        <v>120 Lafayette Road,Princeton,NJ</v>
      </c>
      <c r="Q3944" t="str">
        <f t="shared" si="187"/>
        <v>120 LAFAYETTE ROAD</v>
      </c>
      <c r="R3944" t="e">
        <f>VLOOKUP(Q3944,'[2]2011-Princeton-geocodes.csv'!$A:$A,1,FALSE)</f>
        <v>#N/A</v>
      </c>
    </row>
    <row r="3945" spans="1:18">
      <c r="A3945" s="5">
        <v>3944</v>
      </c>
      <c r="B3945" s="2" t="s">
        <v>725</v>
      </c>
      <c r="C3945" s="2" t="s">
        <v>89</v>
      </c>
      <c r="D3945" s="2" t="s">
        <v>277</v>
      </c>
      <c r="E3945" s="2" t="s">
        <v>2558</v>
      </c>
      <c r="F3945" s="2" t="s">
        <v>407</v>
      </c>
      <c r="G3945" s="2" t="s">
        <v>2557</v>
      </c>
      <c r="H3945" s="2" t="s">
        <v>13</v>
      </c>
      <c r="I3945" s="3" t="b">
        <v>0</v>
      </c>
      <c r="J3945" s="3" t="b">
        <v>0</v>
      </c>
      <c r="K3945" s="2" t="s">
        <v>13</v>
      </c>
      <c r="L3945" s="2" t="s">
        <v>14</v>
      </c>
      <c r="M3945" s="9" t="str">
        <f>IF(ISERROR([1]!GetPart(F3945,"-",1)),F3945,[1]!GetPart(F3945,"-",1))</f>
        <v>102</v>
      </c>
      <c r="N3945" t="b">
        <f t="shared" si="185"/>
        <v>1</v>
      </c>
      <c r="P3945" s="9" t="str">
        <f t="shared" si="186"/>
        <v>102 Lafayette Road,Princeton,NJ</v>
      </c>
      <c r="Q3945" t="str">
        <f t="shared" si="187"/>
        <v>102 LAFAYETTE ROAD</v>
      </c>
      <c r="R3945" t="e">
        <f>VLOOKUP(Q3945,'[2]2011-Princeton-geocodes.csv'!$A:$A,1,FALSE)</f>
        <v>#N/A</v>
      </c>
    </row>
    <row r="3946" spans="1:18">
      <c r="A3946" s="5">
        <v>3945</v>
      </c>
      <c r="B3946" s="2" t="s">
        <v>1019</v>
      </c>
      <c r="C3946" s="2" t="s">
        <v>78</v>
      </c>
      <c r="D3946" s="2" t="s">
        <v>277</v>
      </c>
      <c r="E3946" s="2" t="s">
        <v>412</v>
      </c>
      <c r="F3946" s="2" t="s">
        <v>278</v>
      </c>
      <c r="G3946" s="2" t="s">
        <v>2557</v>
      </c>
      <c r="H3946" s="2" t="s">
        <v>13</v>
      </c>
      <c r="I3946" s="3" t="b">
        <v>0</v>
      </c>
      <c r="J3946" s="3" t="b">
        <v>0</v>
      </c>
      <c r="K3946" s="2" t="s">
        <v>13</v>
      </c>
      <c r="L3946" s="2" t="s">
        <v>14</v>
      </c>
      <c r="M3946" s="9" t="str">
        <f>IF(ISERROR([1]!GetPart(F3946,"-",1)),F3946,[1]!GetPart(F3946,"-",1))</f>
        <v>33</v>
      </c>
      <c r="N3946" t="b">
        <f t="shared" si="185"/>
        <v>1</v>
      </c>
      <c r="P3946" s="9" t="str">
        <f t="shared" si="186"/>
        <v>33 Lafayette Road,Princeton,NJ</v>
      </c>
      <c r="Q3946" t="str">
        <f t="shared" si="187"/>
        <v>33 LAFAYETTE ROAD</v>
      </c>
      <c r="R3946" t="e">
        <f>VLOOKUP(Q3946,'[2]2011-Princeton-geocodes.csv'!$A:$A,1,FALSE)</f>
        <v>#N/A</v>
      </c>
    </row>
    <row r="3947" spans="1:18">
      <c r="A3947" s="5">
        <v>3946</v>
      </c>
      <c r="B3947" s="2" t="s">
        <v>1297</v>
      </c>
      <c r="C3947" s="2" t="s">
        <v>89</v>
      </c>
      <c r="D3947" s="2" t="s">
        <v>277</v>
      </c>
      <c r="E3947" s="2" t="s">
        <v>282</v>
      </c>
      <c r="F3947" s="2" t="s">
        <v>291</v>
      </c>
      <c r="G3947" s="2" t="s">
        <v>2557</v>
      </c>
      <c r="H3947" s="2" t="s">
        <v>13</v>
      </c>
      <c r="I3947" s="3" t="b">
        <v>0</v>
      </c>
      <c r="J3947" s="3" t="b">
        <v>0</v>
      </c>
      <c r="K3947" s="2" t="s">
        <v>13</v>
      </c>
      <c r="L3947" s="2" t="s">
        <v>14</v>
      </c>
      <c r="M3947" s="9" t="str">
        <f>IF(ISERROR([1]!GetPart(F3947,"-",1)),F3947,[1]!GetPart(F3947,"-",1))</f>
        <v>67</v>
      </c>
      <c r="N3947" t="b">
        <f t="shared" si="185"/>
        <v>1</v>
      </c>
      <c r="P3947" s="9" t="str">
        <f t="shared" si="186"/>
        <v>67 Lafayette Road,Princeton,NJ</v>
      </c>
      <c r="Q3947" t="str">
        <f t="shared" si="187"/>
        <v>67 LAFAYETTE ROAD</v>
      </c>
      <c r="R3947" t="e">
        <f>VLOOKUP(Q3947,'[2]2011-Princeton-geocodes.csv'!$A:$A,1,FALSE)</f>
        <v>#N/A</v>
      </c>
    </row>
    <row r="3948" spans="1:18">
      <c r="A3948" s="5">
        <v>3947</v>
      </c>
      <c r="B3948" s="2" t="s">
        <v>1410</v>
      </c>
      <c r="C3948" s="2" t="s">
        <v>97</v>
      </c>
      <c r="D3948" s="2" t="s">
        <v>277</v>
      </c>
      <c r="E3948" s="2" t="s">
        <v>51</v>
      </c>
      <c r="F3948" s="2" t="s">
        <v>154</v>
      </c>
      <c r="G3948" s="2" t="s">
        <v>2557</v>
      </c>
      <c r="H3948" s="2" t="s">
        <v>13</v>
      </c>
      <c r="I3948" s="3" t="b">
        <v>0</v>
      </c>
      <c r="J3948" s="3" t="b">
        <v>0</v>
      </c>
      <c r="K3948" s="2" t="s">
        <v>13</v>
      </c>
      <c r="L3948" s="2" t="s">
        <v>14</v>
      </c>
      <c r="M3948" s="9" t="str">
        <f>IF(ISERROR([1]!GetPart(F3948,"-",1)),F3948,[1]!GetPart(F3948,"-",1))</f>
        <v>22</v>
      </c>
      <c r="N3948" t="b">
        <f t="shared" si="185"/>
        <v>1</v>
      </c>
      <c r="P3948" s="9" t="str">
        <f t="shared" si="186"/>
        <v>22 Lafayette Road,Princeton,NJ</v>
      </c>
      <c r="Q3948" t="str">
        <f t="shared" si="187"/>
        <v>22 LAFAYETTE ROAD</v>
      </c>
      <c r="R3948" t="e">
        <f>VLOOKUP(Q3948,'[2]2011-Princeton-geocodes.csv'!$A:$A,1,FALSE)</f>
        <v>#N/A</v>
      </c>
    </row>
    <row r="3949" spans="1:18">
      <c r="A3949" s="5">
        <v>3948</v>
      </c>
      <c r="B3949" s="2" t="s">
        <v>1410</v>
      </c>
      <c r="C3949" s="2" t="s">
        <v>85</v>
      </c>
      <c r="D3949" s="2" t="s">
        <v>277</v>
      </c>
      <c r="E3949" s="2" t="s">
        <v>81</v>
      </c>
      <c r="F3949" s="2" t="s">
        <v>273</v>
      </c>
      <c r="G3949" s="2" t="s">
        <v>2557</v>
      </c>
      <c r="H3949" s="2" t="s">
        <v>13</v>
      </c>
      <c r="I3949" s="3" t="b">
        <v>0</v>
      </c>
      <c r="J3949" s="3" t="b">
        <v>0</v>
      </c>
      <c r="K3949" s="2" t="s">
        <v>13</v>
      </c>
      <c r="L3949" s="2" t="s">
        <v>14</v>
      </c>
      <c r="M3949" s="9" t="str">
        <f>IF(ISERROR([1]!GetPart(F3949,"-",1)),F3949,[1]!GetPart(F3949,"-",1))</f>
        <v>42</v>
      </c>
      <c r="N3949" t="b">
        <f t="shared" si="185"/>
        <v>1</v>
      </c>
      <c r="P3949" s="9" t="str">
        <f t="shared" si="186"/>
        <v>42 Lafayette Road,Princeton,NJ</v>
      </c>
      <c r="Q3949" t="str">
        <f t="shared" si="187"/>
        <v>42 LAFAYETTE ROAD</v>
      </c>
      <c r="R3949" t="e">
        <f>VLOOKUP(Q3949,'[2]2011-Princeton-geocodes.csv'!$A:$A,1,FALSE)</f>
        <v>#N/A</v>
      </c>
    </row>
    <row r="3950" spans="1:18">
      <c r="A3950" s="5">
        <v>3949</v>
      </c>
      <c r="B3950" s="2" t="s">
        <v>1410</v>
      </c>
      <c r="C3950" s="2" t="s">
        <v>274</v>
      </c>
      <c r="D3950" s="2" t="s">
        <v>277</v>
      </c>
      <c r="E3950" s="2" t="s">
        <v>103</v>
      </c>
      <c r="F3950" s="2" t="s">
        <v>106</v>
      </c>
      <c r="G3950" s="2" t="s">
        <v>2557</v>
      </c>
      <c r="H3950" s="2" t="s">
        <v>13</v>
      </c>
      <c r="I3950" s="3" t="b">
        <v>0</v>
      </c>
      <c r="J3950" s="3" t="b">
        <v>0</v>
      </c>
      <c r="K3950" s="2" t="s">
        <v>13</v>
      </c>
      <c r="L3950" s="2" t="s">
        <v>14</v>
      </c>
      <c r="M3950" s="9" t="str">
        <f>IF(ISERROR([1]!GetPart(F3950,"-",1)),F3950,[1]!GetPart(F3950,"-",1))</f>
        <v>50</v>
      </c>
      <c r="N3950" t="b">
        <f t="shared" si="185"/>
        <v>1</v>
      </c>
      <c r="P3950" s="9" t="str">
        <f t="shared" si="186"/>
        <v>50 Lafayette Road,Princeton,NJ</v>
      </c>
      <c r="Q3950" t="str">
        <f t="shared" si="187"/>
        <v>50 LAFAYETTE ROAD</v>
      </c>
      <c r="R3950" t="e">
        <f>VLOOKUP(Q3950,'[2]2011-Princeton-geocodes.csv'!$A:$A,1,FALSE)</f>
        <v>#N/A</v>
      </c>
    </row>
    <row r="3951" spans="1:18">
      <c r="A3951" s="5">
        <v>3950</v>
      </c>
      <c r="B3951" s="2" t="s">
        <v>2559</v>
      </c>
      <c r="C3951" s="2" t="s">
        <v>76</v>
      </c>
      <c r="D3951" s="2" t="s">
        <v>50</v>
      </c>
      <c r="E3951" s="2" t="s">
        <v>55</v>
      </c>
      <c r="F3951" s="2" t="s">
        <v>872</v>
      </c>
      <c r="G3951" s="2" t="s">
        <v>2560</v>
      </c>
      <c r="H3951" s="2" t="s">
        <v>13</v>
      </c>
      <c r="I3951" s="3" t="b">
        <v>0</v>
      </c>
      <c r="J3951" s="3" t="b">
        <v>1</v>
      </c>
      <c r="K3951" s="2" t="s">
        <v>13</v>
      </c>
      <c r="L3951" s="2" t="s">
        <v>13</v>
      </c>
      <c r="M3951" s="9" t="str">
        <f>IF(ISERROR([1]!GetPart(F3951,"-",1)),F3951,[1]!GetPart(F3951,"-",1))</f>
        <v>611</v>
      </c>
      <c r="N3951" t="b">
        <f t="shared" si="185"/>
        <v>1</v>
      </c>
      <c r="P3951" s="9" t="str">
        <f t="shared" si="186"/>
        <v>611 Lake Drive,Princeton,NJ</v>
      </c>
      <c r="Q3951" t="str">
        <f t="shared" si="187"/>
        <v>611 LAKE DRIVE</v>
      </c>
      <c r="R3951" t="e">
        <f>VLOOKUP(Q3951,'[2]2011-Princeton-geocodes.csv'!$A:$A,1,FALSE)</f>
        <v>#N/A</v>
      </c>
    </row>
    <row r="3952" spans="1:18">
      <c r="A3952" s="5">
        <v>3951</v>
      </c>
      <c r="B3952" s="2" t="s">
        <v>2559</v>
      </c>
      <c r="C3952" s="2" t="s">
        <v>74</v>
      </c>
      <c r="D3952" s="2" t="s">
        <v>50</v>
      </c>
      <c r="E3952" s="2" t="s">
        <v>31</v>
      </c>
      <c r="F3952" s="2" t="s">
        <v>1286</v>
      </c>
      <c r="G3952" s="2" t="s">
        <v>2560</v>
      </c>
      <c r="H3952" s="2" t="s">
        <v>13</v>
      </c>
      <c r="I3952" s="3" t="b">
        <v>0</v>
      </c>
      <c r="J3952" s="3" t="b">
        <v>1</v>
      </c>
      <c r="K3952" s="2" t="s">
        <v>13</v>
      </c>
      <c r="L3952" s="2" t="s">
        <v>13</v>
      </c>
      <c r="M3952" s="9" t="str">
        <f>IF(ISERROR([1]!GetPart(F3952,"-",1)),F3952,[1]!GetPart(F3952,"-",1))</f>
        <v>601</v>
      </c>
      <c r="N3952" t="b">
        <f t="shared" si="185"/>
        <v>1</v>
      </c>
      <c r="P3952" s="9" t="str">
        <f t="shared" si="186"/>
        <v>601 Lake Drive,Princeton,NJ</v>
      </c>
      <c r="Q3952" t="str">
        <f t="shared" si="187"/>
        <v>601 LAKE DRIVE</v>
      </c>
      <c r="R3952" t="e">
        <f>VLOOKUP(Q3952,'[2]2011-Princeton-geocodes.csv'!$A:$A,1,FALSE)</f>
        <v>#N/A</v>
      </c>
    </row>
    <row r="3953" spans="1:18">
      <c r="A3953" s="5">
        <v>3952</v>
      </c>
      <c r="B3953" s="2" t="s">
        <v>2559</v>
      </c>
      <c r="C3953" s="2" t="s">
        <v>78</v>
      </c>
      <c r="D3953" s="2" t="s">
        <v>50</v>
      </c>
      <c r="E3953" s="2" t="s">
        <v>757</v>
      </c>
      <c r="F3953" s="2" t="s">
        <v>2561</v>
      </c>
      <c r="G3953" s="2" t="s">
        <v>2560</v>
      </c>
      <c r="H3953" s="2" t="s">
        <v>13</v>
      </c>
      <c r="I3953" s="3" t="b">
        <v>0</v>
      </c>
      <c r="J3953" s="3" t="b">
        <v>1</v>
      </c>
      <c r="K3953" s="2" t="s">
        <v>13</v>
      </c>
      <c r="L3953" s="2" t="s">
        <v>13</v>
      </c>
      <c r="M3953" s="9" t="str">
        <f>IF(ISERROR([1]!GetPart(F3953,"-",1)),F3953,[1]!GetPart(F3953,"-",1))</f>
        <v>591</v>
      </c>
      <c r="N3953" t="b">
        <f t="shared" si="185"/>
        <v>1</v>
      </c>
      <c r="P3953" s="9" t="str">
        <f t="shared" si="186"/>
        <v>591 Lake Drive,Princeton,NJ</v>
      </c>
      <c r="Q3953" t="str">
        <f t="shared" si="187"/>
        <v>591 LAKE DRIVE</v>
      </c>
      <c r="R3953" t="e">
        <f>VLOOKUP(Q3953,'[2]2011-Princeton-geocodes.csv'!$A:$A,1,FALSE)</f>
        <v>#N/A</v>
      </c>
    </row>
    <row r="3954" spans="1:18">
      <c r="A3954" s="5">
        <v>3953</v>
      </c>
      <c r="B3954" s="2" t="s">
        <v>2559</v>
      </c>
      <c r="C3954" s="2" t="s">
        <v>62</v>
      </c>
      <c r="D3954" s="2" t="s">
        <v>50</v>
      </c>
      <c r="E3954" s="2" t="s">
        <v>409</v>
      </c>
      <c r="F3954" s="2" t="s">
        <v>2288</v>
      </c>
      <c r="G3954" s="2" t="s">
        <v>2560</v>
      </c>
      <c r="H3954" s="2" t="s">
        <v>13</v>
      </c>
      <c r="I3954" s="3" t="b">
        <v>0</v>
      </c>
      <c r="J3954" s="3" t="b">
        <v>1</v>
      </c>
      <c r="K3954" s="2" t="s">
        <v>13</v>
      </c>
      <c r="L3954" s="2" t="s">
        <v>13</v>
      </c>
      <c r="M3954" s="9" t="str">
        <f>IF(ISERROR([1]!GetPart(F3954,"-",1)),F3954,[1]!GetPart(F3954,"-",1))</f>
        <v>581</v>
      </c>
      <c r="N3954" t="b">
        <f t="shared" si="185"/>
        <v>1</v>
      </c>
      <c r="P3954" s="9" t="str">
        <f t="shared" si="186"/>
        <v>581 Lake Drive,Princeton,NJ</v>
      </c>
      <c r="Q3954" t="str">
        <f t="shared" si="187"/>
        <v>581 LAKE DRIVE</v>
      </c>
      <c r="R3954" t="e">
        <f>VLOOKUP(Q3954,'[2]2011-Princeton-geocodes.csv'!$A:$A,1,FALSE)</f>
        <v>#N/A</v>
      </c>
    </row>
    <row r="3955" spans="1:18">
      <c r="A3955" s="5">
        <v>3954</v>
      </c>
      <c r="B3955" s="2" t="s">
        <v>2559</v>
      </c>
      <c r="C3955" s="2" t="s">
        <v>65</v>
      </c>
      <c r="D3955" s="2" t="s">
        <v>50</v>
      </c>
      <c r="E3955" s="2" t="s">
        <v>31</v>
      </c>
      <c r="F3955" s="2" t="s">
        <v>2562</v>
      </c>
      <c r="G3955" s="2" t="s">
        <v>2560</v>
      </c>
      <c r="H3955" s="2" t="s">
        <v>13</v>
      </c>
      <c r="I3955" s="3" t="b">
        <v>0</v>
      </c>
      <c r="J3955" s="3" t="b">
        <v>1</v>
      </c>
      <c r="K3955" s="2" t="s">
        <v>13</v>
      </c>
      <c r="L3955" s="2" t="s">
        <v>13</v>
      </c>
      <c r="M3955" s="9" t="str">
        <f>IF(ISERROR([1]!GetPart(F3955,"-",1)),F3955,[1]!GetPart(F3955,"-",1))</f>
        <v>571</v>
      </c>
      <c r="N3955" t="b">
        <f t="shared" si="185"/>
        <v>1</v>
      </c>
      <c r="P3955" s="9" t="str">
        <f t="shared" si="186"/>
        <v>571 Lake Drive,Princeton,NJ</v>
      </c>
      <c r="Q3955" t="str">
        <f t="shared" si="187"/>
        <v>571 LAKE DRIVE</v>
      </c>
      <c r="R3955" t="e">
        <f>VLOOKUP(Q3955,'[2]2011-Princeton-geocodes.csv'!$A:$A,1,FALSE)</f>
        <v>#N/A</v>
      </c>
    </row>
    <row r="3956" spans="1:18">
      <c r="A3956" s="5">
        <v>3955</v>
      </c>
      <c r="B3956" s="2" t="s">
        <v>2559</v>
      </c>
      <c r="C3956" s="2" t="s">
        <v>67</v>
      </c>
      <c r="D3956" s="2" t="s">
        <v>50</v>
      </c>
      <c r="E3956" s="2" t="s">
        <v>55</v>
      </c>
      <c r="F3956" s="2" t="s">
        <v>2563</v>
      </c>
      <c r="G3956" s="2" t="s">
        <v>2560</v>
      </c>
      <c r="H3956" s="2" t="s">
        <v>13</v>
      </c>
      <c r="I3956" s="3" t="b">
        <v>0</v>
      </c>
      <c r="J3956" s="3" t="b">
        <v>1</v>
      </c>
      <c r="K3956" s="2" t="s">
        <v>13</v>
      </c>
      <c r="L3956" s="2" t="s">
        <v>13</v>
      </c>
      <c r="M3956" s="9" t="str">
        <f>IF(ISERROR([1]!GetPart(F3956,"-",1)),F3956,[1]!GetPart(F3956,"-",1))</f>
        <v>561</v>
      </c>
      <c r="N3956" t="b">
        <f t="shared" si="185"/>
        <v>1</v>
      </c>
      <c r="P3956" s="9" t="str">
        <f t="shared" si="186"/>
        <v>561 Lake Drive,Princeton,NJ</v>
      </c>
      <c r="Q3956" t="str">
        <f t="shared" si="187"/>
        <v>561 LAKE DRIVE</v>
      </c>
      <c r="R3956" t="e">
        <f>VLOOKUP(Q3956,'[2]2011-Princeton-geocodes.csv'!$A:$A,1,FALSE)</f>
        <v>#N/A</v>
      </c>
    </row>
    <row r="3957" spans="1:18">
      <c r="A3957" s="5">
        <v>3956</v>
      </c>
      <c r="B3957" s="2" t="s">
        <v>2559</v>
      </c>
      <c r="C3957" s="2" t="s">
        <v>22</v>
      </c>
      <c r="D3957" s="2" t="s">
        <v>50</v>
      </c>
      <c r="E3957" s="2" t="s">
        <v>1256</v>
      </c>
      <c r="F3957" s="2" t="s">
        <v>2564</v>
      </c>
      <c r="G3957" s="2" t="s">
        <v>2560</v>
      </c>
      <c r="H3957" s="2" t="s">
        <v>13</v>
      </c>
      <c r="I3957" s="3" t="b">
        <v>0</v>
      </c>
      <c r="J3957" s="3" t="b">
        <v>1</v>
      </c>
      <c r="K3957" s="2" t="s">
        <v>13</v>
      </c>
      <c r="L3957" s="2" t="s">
        <v>13</v>
      </c>
      <c r="M3957" s="9" t="str">
        <f>IF(ISERROR([1]!GetPart(F3957,"-",1)),F3957,[1]!GetPart(F3957,"-",1))</f>
        <v>631</v>
      </c>
      <c r="N3957" t="b">
        <f t="shared" si="185"/>
        <v>1</v>
      </c>
      <c r="P3957" s="9" t="str">
        <f t="shared" si="186"/>
        <v>631 Lake Drive,Princeton,NJ</v>
      </c>
      <c r="Q3957" t="str">
        <f t="shared" si="187"/>
        <v>631 LAKE DRIVE</v>
      </c>
      <c r="R3957" t="e">
        <f>VLOOKUP(Q3957,'[2]2011-Princeton-geocodes.csv'!$A:$A,1,FALSE)</f>
        <v>#N/A</v>
      </c>
    </row>
    <row r="3958" spans="1:18">
      <c r="A3958" s="5">
        <v>3957</v>
      </c>
      <c r="B3958" s="2" t="s">
        <v>2559</v>
      </c>
      <c r="C3958" s="2" t="s">
        <v>49</v>
      </c>
      <c r="D3958" s="2" t="s">
        <v>50</v>
      </c>
      <c r="E3958" s="2" t="s">
        <v>51</v>
      </c>
      <c r="F3958" s="2" t="s">
        <v>888</v>
      </c>
      <c r="G3958" s="2" t="s">
        <v>2560</v>
      </c>
      <c r="H3958" s="2" t="s">
        <v>13</v>
      </c>
      <c r="I3958" s="3" t="b">
        <v>0</v>
      </c>
      <c r="J3958" s="3" t="b">
        <v>1</v>
      </c>
      <c r="K3958" s="2" t="s">
        <v>13</v>
      </c>
      <c r="L3958" s="2" t="s">
        <v>13</v>
      </c>
      <c r="M3958" s="9" t="str">
        <f>IF(ISERROR([1]!GetPart(F3958,"-",1)),F3958,[1]!GetPart(F3958,"-",1))</f>
        <v>621</v>
      </c>
      <c r="N3958" t="b">
        <f t="shared" si="185"/>
        <v>1</v>
      </c>
      <c r="P3958" s="9" t="str">
        <f t="shared" si="186"/>
        <v>621 Lake Drive,Princeton,NJ</v>
      </c>
      <c r="Q3958" t="str">
        <f t="shared" si="187"/>
        <v>621 LAKE DRIVE</v>
      </c>
      <c r="R3958" t="e">
        <f>VLOOKUP(Q3958,'[2]2011-Princeton-geocodes.csv'!$A:$A,1,FALSE)</f>
        <v>#N/A</v>
      </c>
    </row>
    <row r="3959" spans="1:18">
      <c r="A3959" s="5">
        <v>3958</v>
      </c>
      <c r="B3959" s="2" t="s">
        <v>2559</v>
      </c>
      <c r="C3959" s="2" t="s">
        <v>83</v>
      </c>
      <c r="D3959" s="2" t="s">
        <v>50</v>
      </c>
      <c r="E3959" s="2" t="s">
        <v>579</v>
      </c>
      <c r="F3959" s="2" t="s">
        <v>2551</v>
      </c>
      <c r="G3959" s="2" t="s">
        <v>2560</v>
      </c>
      <c r="H3959" s="2" t="s">
        <v>13</v>
      </c>
      <c r="I3959" s="3" t="b">
        <v>0</v>
      </c>
      <c r="J3959" s="3" t="b">
        <v>1</v>
      </c>
      <c r="K3959" s="2" t="s">
        <v>13</v>
      </c>
      <c r="L3959" s="2" t="s">
        <v>13</v>
      </c>
      <c r="M3959" s="9" t="str">
        <f>IF(ISERROR([1]!GetPart(F3959,"-",1)),F3959,[1]!GetPart(F3959,"-",1))</f>
        <v>531</v>
      </c>
      <c r="N3959" t="b">
        <f t="shared" si="185"/>
        <v>1</v>
      </c>
      <c r="P3959" s="9" t="str">
        <f t="shared" si="186"/>
        <v>531 Lake Drive,Princeton,NJ</v>
      </c>
      <c r="Q3959" t="str">
        <f t="shared" si="187"/>
        <v>531 LAKE DRIVE</v>
      </c>
      <c r="R3959" t="e">
        <f>VLOOKUP(Q3959,'[2]2011-Princeton-geocodes.csv'!$A:$A,1,FALSE)</f>
        <v>#N/A</v>
      </c>
    </row>
    <row r="3960" spans="1:18">
      <c r="A3960" s="5">
        <v>3959</v>
      </c>
      <c r="B3960" s="2" t="s">
        <v>2559</v>
      </c>
      <c r="C3960" s="2" t="s">
        <v>92</v>
      </c>
      <c r="D3960" s="2" t="s">
        <v>50</v>
      </c>
      <c r="E3960" s="2" t="s">
        <v>329</v>
      </c>
      <c r="F3960" s="2" t="s">
        <v>2565</v>
      </c>
      <c r="G3960" s="2" t="s">
        <v>2560</v>
      </c>
      <c r="H3960" s="2" t="s">
        <v>13</v>
      </c>
      <c r="I3960" s="3" t="b">
        <v>0</v>
      </c>
      <c r="J3960" s="3" t="b">
        <v>1</v>
      </c>
      <c r="K3960" s="2" t="s">
        <v>13</v>
      </c>
      <c r="L3960" s="2" t="s">
        <v>13</v>
      </c>
      <c r="M3960" s="9" t="str">
        <f>IF(ISERROR([1]!GetPart(F3960,"-",1)),F3960,[1]!GetPart(F3960,"-",1))</f>
        <v>541</v>
      </c>
      <c r="N3960" t="b">
        <f t="shared" si="185"/>
        <v>1</v>
      </c>
      <c r="P3960" s="9" t="str">
        <f t="shared" si="186"/>
        <v>541 Lake Drive,Princeton,NJ</v>
      </c>
      <c r="Q3960" t="str">
        <f t="shared" si="187"/>
        <v>541 LAKE DRIVE</v>
      </c>
      <c r="R3960" t="e">
        <f>VLOOKUP(Q3960,'[2]2011-Princeton-geocodes.csv'!$A:$A,1,FALSE)</f>
        <v>#N/A</v>
      </c>
    </row>
    <row r="3961" spans="1:18">
      <c r="A3961" s="5">
        <v>3960</v>
      </c>
      <c r="B3961" s="2" t="s">
        <v>2559</v>
      </c>
      <c r="C3961" s="2" t="s">
        <v>24</v>
      </c>
      <c r="D3961" s="2" t="s">
        <v>50</v>
      </c>
      <c r="E3961" s="2" t="s">
        <v>1045</v>
      </c>
      <c r="F3961" s="2" t="s">
        <v>2566</v>
      </c>
      <c r="G3961" s="2" t="s">
        <v>2560</v>
      </c>
      <c r="H3961" s="2" t="s">
        <v>13</v>
      </c>
      <c r="I3961" s="3" t="b">
        <v>0</v>
      </c>
      <c r="J3961" s="3" t="b">
        <v>1</v>
      </c>
      <c r="K3961" s="2" t="s">
        <v>13</v>
      </c>
      <c r="L3961" s="2" t="s">
        <v>13</v>
      </c>
      <c r="M3961" s="9" t="str">
        <f>IF(ISERROR([1]!GetPart(F3961,"-",1)),F3961,[1]!GetPart(F3961,"-",1))</f>
        <v>653</v>
      </c>
      <c r="N3961" t="b">
        <f t="shared" si="185"/>
        <v>1</v>
      </c>
      <c r="P3961" s="9" t="str">
        <f t="shared" si="186"/>
        <v>653 Lake Drive,Princeton,NJ</v>
      </c>
      <c r="Q3961" t="str">
        <f t="shared" si="187"/>
        <v>653 LAKE DRIVE</v>
      </c>
      <c r="R3961" t="e">
        <f>VLOOKUP(Q3961,'[2]2011-Princeton-geocodes.csv'!$A:$A,1,FALSE)</f>
        <v>#N/A</v>
      </c>
    </row>
    <row r="3962" spans="1:18">
      <c r="A3962" s="5">
        <v>3961</v>
      </c>
      <c r="B3962" s="2" t="s">
        <v>2559</v>
      </c>
      <c r="C3962" s="2" t="s">
        <v>89</v>
      </c>
      <c r="D3962" s="2" t="s">
        <v>50</v>
      </c>
      <c r="E3962" s="2" t="s">
        <v>1627</v>
      </c>
      <c r="F3962" s="2" t="s">
        <v>856</v>
      </c>
      <c r="G3962" s="2" t="s">
        <v>2560</v>
      </c>
      <c r="H3962" s="2" t="s">
        <v>13</v>
      </c>
      <c r="I3962" s="3" t="b">
        <v>0</v>
      </c>
      <c r="J3962" s="3" t="b">
        <v>1</v>
      </c>
      <c r="K3962" s="2" t="s">
        <v>13</v>
      </c>
      <c r="L3962" s="2" t="s">
        <v>13</v>
      </c>
      <c r="M3962" s="9" t="str">
        <f>IF(ISERROR([1]!GetPart(F3962,"-",1)),F3962,[1]!GetPart(F3962,"-",1))</f>
        <v>521</v>
      </c>
      <c r="N3962" t="b">
        <f t="shared" si="185"/>
        <v>1</v>
      </c>
      <c r="P3962" s="9" t="str">
        <f t="shared" si="186"/>
        <v>521 Lake Drive,Princeton,NJ</v>
      </c>
      <c r="Q3962" t="str">
        <f t="shared" si="187"/>
        <v>521 LAKE DRIVE</v>
      </c>
      <c r="R3962" t="e">
        <f>VLOOKUP(Q3962,'[2]2011-Princeton-geocodes.csv'!$A:$A,1,FALSE)</f>
        <v>#N/A</v>
      </c>
    </row>
    <row r="3963" spans="1:18">
      <c r="A3963" s="5">
        <v>3962</v>
      </c>
      <c r="B3963" s="2" t="s">
        <v>2559</v>
      </c>
      <c r="C3963" s="2" t="s">
        <v>86</v>
      </c>
      <c r="D3963" s="2" t="s">
        <v>50</v>
      </c>
      <c r="E3963" s="2" t="s">
        <v>991</v>
      </c>
      <c r="F3963" s="2" t="s">
        <v>952</v>
      </c>
      <c r="G3963" s="2" t="s">
        <v>2560</v>
      </c>
      <c r="H3963" s="2" t="s">
        <v>13</v>
      </c>
      <c r="I3963" s="3" t="b">
        <v>0</v>
      </c>
      <c r="J3963" s="3" t="b">
        <v>1</v>
      </c>
      <c r="K3963" s="2" t="s">
        <v>13</v>
      </c>
      <c r="L3963" s="2" t="s">
        <v>13</v>
      </c>
      <c r="M3963" s="9" t="str">
        <f>IF(ISERROR([1]!GetPart(F3963,"-",1)),F3963,[1]!GetPart(F3963,"-",1))</f>
        <v>511</v>
      </c>
      <c r="N3963" t="b">
        <f t="shared" si="185"/>
        <v>1</v>
      </c>
      <c r="P3963" s="9" t="str">
        <f t="shared" si="186"/>
        <v>511 Lake Drive,Princeton,NJ</v>
      </c>
      <c r="Q3963" t="str">
        <f t="shared" si="187"/>
        <v>511 LAKE DRIVE</v>
      </c>
      <c r="R3963" t="e">
        <f>VLOOKUP(Q3963,'[2]2011-Princeton-geocodes.csv'!$A:$A,1,FALSE)</f>
        <v>#N/A</v>
      </c>
    </row>
    <row r="3964" spans="1:18">
      <c r="A3964" s="5">
        <v>3963</v>
      </c>
      <c r="B3964" s="2" t="s">
        <v>2559</v>
      </c>
      <c r="C3964" s="2" t="s">
        <v>54</v>
      </c>
      <c r="D3964" s="2" t="s">
        <v>50</v>
      </c>
      <c r="E3964" s="2" t="s">
        <v>409</v>
      </c>
      <c r="F3964" s="2" t="s">
        <v>2567</v>
      </c>
      <c r="G3964" s="2" t="s">
        <v>2560</v>
      </c>
      <c r="H3964" s="2" t="s">
        <v>13</v>
      </c>
      <c r="I3964" s="3" t="b">
        <v>0</v>
      </c>
      <c r="J3964" s="3" t="b">
        <v>1</v>
      </c>
      <c r="K3964" s="2" t="s">
        <v>13</v>
      </c>
      <c r="L3964" s="2" t="s">
        <v>13</v>
      </c>
      <c r="M3964" s="9" t="str">
        <f>IF(ISERROR([1]!GetPart(F3964,"-",1)),F3964,[1]!GetPart(F3964,"-",1))</f>
        <v>667</v>
      </c>
      <c r="N3964" t="b">
        <f t="shared" si="185"/>
        <v>1</v>
      </c>
      <c r="P3964" s="9" t="str">
        <f t="shared" si="186"/>
        <v>667 Lake Drive,Princeton,NJ</v>
      </c>
      <c r="Q3964" t="str">
        <f t="shared" si="187"/>
        <v>667 LAKE DRIVE</v>
      </c>
      <c r="R3964" t="e">
        <f>VLOOKUP(Q3964,'[2]2011-Princeton-geocodes.csv'!$A:$A,1,FALSE)</f>
        <v>#N/A</v>
      </c>
    </row>
    <row r="3965" spans="1:18">
      <c r="A3965" s="5">
        <v>3964</v>
      </c>
      <c r="B3965" s="2" t="s">
        <v>2559</v>
      </c>
      <c r="C3965" s="2" t="s">
        <v>12</v>
      </c>
      <c r="D3965" s="2" t="s">
        <v>50</v>
      </c>
      <c r="E3965" s="2" t="s">
        <v>2323</v>
      </c>
      <c r="F3965" s="2" t="s">
        <v>2568</v>
      </c>
      <c r="G3965" s="2" t="s">
        <v>2560</v>
      </c>
      <c r="H3965" s="2" t="s">
        <v>13</v>
      </c>
      <c r="I3965" s="3" t="b">
        <v>0</v>
      </c>
      <c r="J3965" s="3" t="b">
        <v>1</v>
      </c>
      <c r="K3965" s="2" t="s">
        <v>13</v>
      </c>
      <c r="L3965" s="2" t="s">
        <v>13</v>
      </c>
      <c r="M3965" s="9" t="str">
        <f>IF(ISERROR([1]!GetPart(F3965,"-",1)),F3965,[1]!GetPart(F3965,"-",1))</f>
        <v>503</v>
      </c>
      <c r="N3965" t="b">
        <f t="shared" si="185"/>
        <v>1</v>
      </c>
      <c r="P3965" s="9" t="str">
        <f t="shared" si="186"/>
        <v>503 Lake Drive,Princeton,NJ</v>
      </c>
      <c r="Q3965" t="str">
        <f t="shared" si="187"/>
        <v>503 LAKE DRIVE</v>
      </c>
      <c r="R3965" t="e">
        <f>VLOOKUP(Q3965,'[2]2011-Princeton-geocodes.csv'!$A:$A,1,FALSE)</f>
        <v>#N/A</v>
      </c>
    </row>
    <row r="3966" spans="1:18">
      <c r="A3966" s="5">
        <v>3965</v>
      </c>
      <c r="B3966" s="2" t="s">
        <v>2559</v>
      </c>
      <c r="C3966" s="2" t="s">
        <v>70</v>
      </c>
      <c r="D3966" s="2" t="s">
        <v>50</v>
      </c>
      <c r="E3966" s="2" t="s">
        <v>324</v>
      </c>
      <c r="F3966" s="2" t="s">
        <v>2569</v>
      </c>
      <c r="G3966" s="2" t="s">
        <v>2560</v>
      </c>
      <c r="H3966" s="2" t="s">
        <v>13</v>
      </c>
      <c r="I3966" s="3" t="b">
        <v>0</v>
      </c>
      <c r="J3966" s="3" t="b">
        <v>1</v>
      </c>
      <c r="K3966" s="2" t="s">
        <v>13</v>
      </c>
      <c r="L3966" s="2" t="s">
        <v>13</v>
      </c>
      <c r="M3966" s="9" t="str">
        <f>IF(ISERROR([1]!GetPart(F3966,"-",1)),F3966,[1]!GetPart(F3966,"-",1))</f>
        <v>551</v>
      </c>
      <c r="N3966" t="b">
        <f t="shared" si="185"/>
        <v>1</v>
      </c>
      <c r="P3966" s="9" t="str">
        <f t="shared" si="186"/>
        <v>551 Lake Drive,Princeton,NJ</v>
      </c>
      <c r="Q3966" t="str">
        <f t="shared" si="187"/>
        <v>551 LAKE DRIVE</v>
      </c>
      <c r="R3966" t="e">
        <f>VLOOKUP(Q3966,'[2]2011-Princeton-geocodes.csv'!$A:$A,1,FALSE)</f>
        <v>#N/A</v>
      </c>
    </row>
    <row r="3967" spans="1:18">
      <c r="A3967" s="5">
        <v>3966</v>
      </c>
      <c r="B3967" s="2" t="s">
        <v>2559</v>
      </c>
      <c r="C3967" s="2" t="s">
        <v>23</v>
      </c>
      <c r="D3967" s="2" t="s">
        <v>50</v>
      </c>
      <c r="E3967" s="2" t="s">
        <v>31</v>
      </c>
      <c r="F3967" s="2" t="s">
        <v>2570</v>
      </c>
      <c r="G3967" s="2" t="s">
        <v>2560</v>
      </c>
      <c r="H3967" s="2" t="s">
        <v>13</v>
      </c>
      <c r="I3967" s="3" t="b">
        <v>0</v>
      </c>
      <c r="J3967" s="3" t="b">
        <v>1</v>
      </c>
      <c r="K3967" s="2" t="s">
        <v>13</v>
      </c>
      <c r="L3967" s="2" t="s">
        <v>13</v>
      </c>
      <c r="M3967" s="9" t="str">
        <f>IF(ISERROR([1]!GetPart(F3967,"-",1)),F3967,[1]!GetPart(F3967,"-",1))</f>
        <v>641</v>
      </c>
      <c r="N3967" t="b">
        <f t="shared" si="185"/>
        <v>1</v>
      </c>
      <c r="P3967" s="9" t="str">
        <f t="shared" si="186"/>
        <v>641 Lake Drive,Princeton,NJ</v>
      </c>
      <c r="Q3967" t="str">
        <f t="shared" si="187"/>
        <v>641 LAKE DRIVE</v>
      </c>
      <c r="R3967" t="e">
        <f>VLOOKUP(Q3967,'[2]2011-Princeton-geocodes.csv'!$A:$A,1,FALSE)</f>
        <v>#N/A</v>
      </c>
    </row>
    <row r="3968" spans="1:18">
      <c r="A3968" s="5">
        <v>3967</v>
      </c>
      <c r="B3968" s="2" t="s">
        <v>1638</v>
      </c>
      <c r="C3968" s="2" t="s">
        <v>74</v>
      </c>
      <c r="D3968" s="2" t="s">
        <v>50</v>
      </c>
      <c r="E3968" s="2" t="s">
        <v>282</v>
      </c>
      <c r="F3968" s="2" t="s">
        <v>2571</v>
      </c>
      <c r="G3968" s="2" t="s">
        <v>2560</v>
      </c>
      <c r="H3968" s="2" t="s">
        <v>13</v>
      </c>
      <c r="I3968" s="3" t="b">
        <v>0</v>
      </c>
      <c r="J3968" s="3" t="b">
        <v>1</v>
      </c>
      <c r="K3968" s="2" t="s">
        <v>13</v>
      </c>
      <c r="L3968" s="2" t="s">
        <v>13</v>
      </c>
      <c r="M3968" s="9" t="str">
        <f>IF(ISERROR([1]!GetPart(F3968,"-",1)),F3968,[1]!GetPart(F3968,"-",1))</f>
        <v>544</v>
      </c>
      <c r="N3968" t="b">
        <f t="shared" si="185"/>
        <v>1</v>
      </c>
      <c r="P3968" s="9" t="str">
        <f t="shared" si="186"/>
        <v>544 Lake Drive,Princeton,NJ</v>
      </c>
      <c r="Q3968" t="str">
        <f t="shared" si="187"/>
        <v>544 LAKE DRIVE</v>
      </c>
      <c r="R3968" t="e">
        <f>VLOOKUP(Q3968,'[2]2011-Princeton-geocodes.csv'!$A:$A,1,FALSE)</f>
        <v>#N/A</v>
      </c>
    </row>
    <row r="3969" spans="1:18">
      <c r="A3969" s="5">
        <v>3968</v>
      </c>
      <c r="B3969" s="2" t="s">
        <v>1638</v>
      </c>
      <c r="C3969" s="2" t="s">
        <v>76</v>
      </c>
      <c r="D3969" s="2" t="s">
        <v>50</v>
      </c>
      <c r="E3969" s="2" t="s">
        <v>478</v>
      </c>
      <c r="F3969" s="2" t="s">
        <v>1308</v>
      </c>
      <c r="G3969" s="2" t="s">
        <v>2560</v>
      </c>
      <c r="H3969" s="2" t="s">
        <v>13</v>
      </c>
      <c r="I3969" s="3" t="b">
        <v>0</v>
      </c>
      <c r="J3969" s="3" t="b">
        <v>1</v>
      </c>
      <c r="K3969" s="2" t="s">
        <v>13</v>
      </c>
      <c r="L3969" s="2" t="s">
        <v>13</v>
      </c>
      <c r="M3969" s="9" t="str">
        <f>IF(ISERROR([1]!GetPart(F3969,"-",1)),F3969,[1]!GetPart(F3969,"-",1))</f>
        <v>536</v>
      </c>
      <c r="N3969" t="b">
        <f t="shared" si="185"/>
        <v>1</v>
      </c>
      <c r="P3969" s="9" t="str">
        <f t="shared" si="186"/>
        <v>536 Lake Drive,Princeton,NJ</v>
      </c>
      <c r="Q3969" t="str">
        <f t="shared" si="187"/>
        <v>536 LAKE DRIVE</v>
      </c>
      <c r="R3969" t="e">
        <f>VLOOKUP(Q3969,'[2]2011-Princeton-geocodes.csv'!$A:$A,1,FALSE)</f>
        <v>#N/A</v>
      </c>
    </row>
    <row r="3970" spans="1:18">
      <c r="A3970" s="5">
        <v>3969</v>
      </c>
      <c r="B3970" s="2" t="s">
        <v>1638</v>
      </c>
      <c r="C3970" s="2" t="s">
        <v>49</v>
      </c>
      <c r="D3970" s="2" t="s">
        <v>50</v>
      </c>
      <c r="E3970" s="2" t="s">
        <v>289</v>
      </c>
      <c r="F3970" s="2" t="s">
        <v>866</v>
      </c>
      <c r="G3970" s="2" t="s">
        <v>2560</v>
      </c>
      <c r="H3970" s="2" t="s">
        <v>13</v>
      </c>
      <c r="I3970" s="3" t="b">
        <v>0</v>
      </c>
      <c r="J3970" s="3" t="b">
        <v>0</v>
      </c>
      <c r="K3970" s="2" t="s">
        <v>13</v>
      </c>
      <c r="L3970" s="2" t="s">
        <v>13</v>
      </c>
      <c r="M3970" s="9" t="str">
        <f>IF(ISERROR([1]!GetPart(F3970,"-",1)),F3970,[1]!GetPart(F3970,"-",1))</f>
        <v>526</v>
      </c>
      <c r="N3970" t="b">
        <f t="shared" si="185"/>
        <v>1</v>
      </c>
      <c r="P3970" s="9" t="str">
        <f t="shared" si="186"/>
        <v>526 Lake Drive,Princeton,NJ</v>
      </c>
      <c r="Q3970" t="str">
        <f t="shared" si="187"/>
        <v>526 LAKE DRIVE</v>
      </c>
      <c r="R3970" t="e">
        <f>VLOOKUP(Q3970,'[2]2011-Princeton-geocodes.csv'!$A:$A,1,FALSE)</f>
        <v>#N/A</v>
      </c>
    </row>
    <row r="3971" spans="1:18">
      <c r="A3971" s="5">
        <v>3970</v>
      </c>
      <c r="B3971" s="2" t="s">
        <v>1638</v>
      </c>
      <c r="C3971" s="2" t="s">
        <v>12</v>
      </c>
      <c r="D3971" s="2" t="s">
        <v>50</v>
      </c>
      <c r="E3971" s="2" t="s">
        <v>478</v>
      </c>
      <c r="F3971" s="2" t="s">
        <v>2572</v>
      </c>
      <c r="G3971" s="2" t="s">
        <v>2560</v>
      </c>
      <c r="H3971" s="2" t="s">
        <v>13</v>
      </c>
      <c r="I3971" s="3" t="b">
        <v>0</v>
      </c>
      <c r="J3971" s="3" t="b">
        <v>1</v>
      </c>
      <c r="K3971" s="2" t="s">
        <v>13</v>
      </c>
      <c r="L3971" s="2" t="s">
        <v>13</v>
      </c>
      <c r="M3971" s="9" t="str">
        <f>IF(ISERROR([1]!GetPart(F3971,"-",1)),F3971,[1]!GetPart(F3971,"-",1))</f>
        <v>510</v>
      </c>
      <c r="N3971" t="b">
        <f t="shared" ref="N3971:N4034" si="188">IF(LEFT(D3971,1)="R",TRUE,FALSE)</f>
        <v>1</v>
      </c>
      <c r="P3971" s="9" t="str">
        <f t="shared" ref="P3971:P4034" si="189">IF(LEN(M3971)&gt;0,M3971&amp;" ","")&amp;G3971&amp;",Princeton,NJ"</f>
        <v>510 Lake Drive,Princeton,NJ</v>
      </c>
      <c r="Q3971" t="str">
        <f t="shared" si="187"/>
        <v>510 LAKE DRIVE</v>
      </c>
      <c r="R3971" t="e">
        <f>VLOOKUP(Q3971,'[2]2011-Princeton-geocodes.csv'!$A:$A,1,FALSE)</f>
        <v>#N/A</v>
      </c>
    </row>
    <row r="3972" spans="1:18">
      <c r="A3972" s="5">
        <v>3971</v>
      </c>
      <c r="B3972" s="2" t="s">
        <v>1638</v>
      </c>
      <c r="C3972" s="2" t="s">
        <v>78</v>
      </c>
      <c r="D3972" s="2" t="s">
        <v>50</v>
      </c>
      <c r="E3972" s="2" t="s">
        <v>538</v>
      </c>
      <c r="F3972" s="2" t="s">
        <v>1742</v>
      </c>
      <c r="G3972" s="2" t="s">
        <v>2560</v>
      </c>
      <c r="H3972" s="2" t="s">
        <v>13</v>
      </c>
      <c r="I3972" s="3" t="b">
        <v>0</v>
      </c>
      <c r="J3972" s="3" t="b">
        <v>0</v>
      </c>
      <c r="K3972" s="2" t="s">
        <v>13</v>
      </c>
      <c r="L3972" s="2" t="s">
        <v>13</v>
      </c>
      <c r="M3972" s="9" t="str">
        <f>IF(ISERROR([1]!GetPart(F3972,"-",1)),F3972,[1]!GetPart(F3972,"-",1))</f>
        <v>552</v>
      </c>
      <c r="N3972" t="b">
        <f t="shared" si="188"/>
        <v>1</v>
      </c>
      <c r="P3972" s="9" t="str">
        <f t="shared" si="189"/>
        <v>552 Lake Drive,Princeton,NJ</v>
      </c>
      <c r="Q3972" t="str">
        <f t="shared" si="187"/>
        <v>552 LAKE DRIVE</v>
      </c>
      <c r="R3972" t="e">
        <f>VLOOKUP(Q3972,'[2]2011-Princeton-geocodes.csv'!$A:$A,1,FALSE)</f>
        <v>#N/A</v>
      </c>
    </row>
    <row r="3973" spans="1:18">
      <c r="A3973" s="5">
        <v>3972</v>
      </c>
      <c r="B3973" s="2" t="s">
        <v>1638</v>
      </c>
      <c r="C3973" s="2" t="s">
        <v>62</v>
      </c>
      <c r="D3973" s="2" t="s">
        <v>50</v>
      </c>
      <c r="E3973" s="2" t="s">
        <v>756</v>
      </c>
      <c r="F3973" s="2" t="s">
        <v>2312</v>
      </c>
      <c r="G3973" s="2" t="s">
        <v>2560</v>
      </c>
      <c r="H3973" s="2" t="s">
        <v>13</v>
      </c>
      <c r="I3973" s="3" t="b">
        <v>0</v>
      </c>
      <c r="J3973" s="3" t="b">
        <v>0</v>
      </c>
      <c r="K3973" s="2" t="s">
        <v>13</v>
      </c>
      <c r="L3973" s="2" t="s">
        <v>13</v>
      </c>
      <c r="M3973" s="9" t="str">
        <f>IF(ISERROR([1]!GetPart(F3973,"-",1)),F3973,[1]!GetPart(F3973,"-",1))</f>
        <v>560</v>
      </c>
      <c r="N3973" t="b">
        <f t="shared" si="188"/>
        <v>1</v>
      </c>
      <c r="P3973" s="9" t="str">
        <f t="shared" si="189"/>
        <v>560 Lake Drive,Princeton,NJ</v>
      </c>
      <c r="Q3973" t="str">
        <f t="shared" si="187"/>
        <v>560 LAKE DRIVE</v>
      </c>
      <c r="R3973" t="e">
        <f>VLOOKUP(Q3973,'[2]2011-Princeton-geocodes.csv'!$A:$A,1,FALSE)</f>
        <v>#N/A</v>
      </c>
    </row>
    <row r="3974" spans="1:18">
      <c r="A3974" s="5">
        <v>3973</v>
      </c>
      <c r="B3974" s="2" t="s">
        <v>1640</v>
      </c>
      <c r="C3974" s="2" t="s">
        <v>78</v>
      </c>
      <c r="D3974" s="2" t="s">
        <v>50</v>
      </c>
      <c r="E3974" s="2" t="s">
        <v>607</v>
      </c>
      <c r="F3974" s="2" t="s">
        <v>2004</v>
      </c>
      <c r="G3974" s="2" t="s">
        <v>2560</v>
      </c>
      <c r="H3974" s="2" t="s">
        <v>13</v>
      </c>
      <c r="I3974" s="3" t="b">
        <v>0</v>
      </c>
      <c r="J3974" s="3" t="b">
        <v>1</v>
      </c>
      <c r="K3974" s="2" t="s">
        <v>13</v>
      </c>
      <c r="L3974" s="2" t="s">
        <v>13</v>
      </c>
      <c r="M3974" s="9" t="str">
        <f>IF(ISERROR([1]!GetPart(F3974,"-",1)),F3974,[1]!GetPart(F3974,"-",1))</f>
        <v>590</v>
      </c>
      <c r="N3974" t="b">
        <f t="shared" si="188"/>
        <v>1</v>
      </c>
      <c r="P3974" s="9" t="str">
        <f t="shared" si="189"/>
        <v>590 Lake Drive,Princeton,NJ</v>
      </c>
      <c r="Q3974" t="str">
        <f t="shared" si="187"/>
        <v>590 LAKE DRIVE</v>
      </c>
      <c r="R3974" t="e">
        <f>VLOOKUP(Q3974,'[2]2011-Princeton-geocodes.csv'!$A:$A,1,FALSE)</f>
        <v>#N/A</v>
      </c>
    </row>
    <row r="3975" spans="1:18">
      <c r="A3975" s="5">
        <v>3974</v>
      </c>
      <c r="B3975" s="2" t="s">
        <v>1640</v>
      </c>
      <c r="C3975" s="2" t="s">
        <v>62</v>
      </c>
      <c r="D3975" s="2" t="s">
        <v>50</v>
      </c>
      <c r="E3975" s="2" t="s">
        <v>217</v>
      </c>
      <c r="F3975" s="2" t="s">
        <v>2573</v>
      </c>
      <c r="G3975" s="2" t="s">
        <v>2560</v>
      </c>
      <c r="H3975" s="2" t="s">
        <v>13</v>
      </c>
      <c r="I3975" s="3" t="b">
        <v>0</v>
      </c>
      <c r="J3975" s="3" t="b">
        <v>1</v>
      </c>
      <c r="K3975" s="2" t="s">
        <v>13</v>
      </c>
      <c r="L3975" s="2" t="s">
        <v>13</v>
      </c>
      <c r="M3975" s="9" t="str">
        <f>IF(ISERROR([1]!GetPart(F3975,"-",1)),F3975,[1]!GetPart(F3975,"-",1))</f>
        <v>600</v>
      </c>
      <c r="N3975" t="b">
        <f t="shared" si="188"/>
        <v>1</v>
      </c>
      <c r="P3975" s="9" t="str">
        <f t="shared" si="189"/>
        <v>600 Lake Drive,Princeton,NJ</v>
      </c>
      <c r="Q3975" t="str">
        <f t="shared" si="187"/>
        <v>600 LAKE DRIVE</v>
      </c>
      <c r="R3975" t="e">
        <f>VLOOKUP(Q3975,'[2]2011-Princeton-geocodes.csv'!$A:$A,1,FALSE)</f>
        <v>#N/A</v>
      </c>
    </row>
    <row r="3976" spans="1:18">
      <c r="A3976" s="5">
        <v>3975</v>
      </c>
      <c r="B3976" s="2" t="s">
        <v>1640</v>
      </c>
      <c r="C3976" s="2" t="s">
        <v>74</v>
      </c>
      <c r="D3976" s="2" t="s">
        <v>50</v>
      </c>
      <c r="E3976" s="2" t="s">
        <v>289</v>
      </c>
      <c r="F3976" s="2" t="s">
        <v>1747</v>
      </c>
      <c r="G3976" s="2" t="s">
        <v>2560</v>
      </c>
      <c r="H3976" s="2" t="s">
        <v>13</v>
      </c>
      <c r="I3976" s="3" t="b">
        <v>0</v>
      </c>
      <c r="J3976" s="3" t="b">
        <v>0</v>
      </c>
      <c r="K3976" s="2" t="s">
        <v>13</v>
      </c>
      <c r="L3976" s="2" t="s">
        <v>13</v>
      </c>
      <c r="M3976" s="9" t="str">
        <f>IF(ISERROR([1]!GetPart(F3976,"-",1)),F3976,[1]!GetPart(F3976,"-",1))</f>
        <v>580</v>
      </c>
      <c r="N3976" t="b">
        <f t="shared" si="188"/>
        <v>1</v>
      </c>
      <c r="P3976" s="9" t="str">
        <f t="shared" si="189"/>
        <v>580 Lake Drive,Princeton,NJ</v>
      </c>
      <c r="Q3976" t="str">
        <f t="shared" si="187"/>
        <v>580 LAKE DRIVE</v>
      </c>
      <c r="R3976" t="e">
        <f>VLOOKUP(Q3976,'[2]2011-Princeton-geocodes.csv'!$A:$A,1,FALSE)</f>
        <v>#N/A</v>
      </c>
    </row>
    <row r="3977" spans="1:18">
      <c r="A3977" s="5">
        <v>3976</v>
      </c>
      <c r="B3977" s="2" t="s">
        <v>2553</v>
      </c>
      <c r="C3977" s="2" t="s">
        <v>83</v>
      </c>
      <c r="D3977" s="2" t="s">
        <v>50</v>
      </c>
      <c r="E3977" s="2" t="s">
        <v>475</v>
      </c>
      <c r="F3977" s="2" t="s">
        <v>2574</v>
      </c>
      <c r="G3977" s="2" t="s">
        <v>2560</v>
      </c>
      <c r="H3977" s="2" t="s">
        <v>13</v>
      </c>
      <c r="I3977" s="3" t="b">
        <v>0</v>
      </c>
      <c r="J3977" s="3" t="b">
        <v>0</v>
      </c>
      <c r="K3977" s="2" t="s">
        <v>13</v>
      </c>
      <c r="L3977" s="2" t="s">
        <v>13</v>
      </c>
      <c r="M3977" s="9" t="str">
        <f>IF(ISERROR([1]!GetPart(F3977,"-",1)),F3977,[1]!GetPart(F3977,"-",1))</f>
        <v>620</v>
      </c>
      <c r="N3977" t="b">
        <f t="shared" si="188"/>
        <v>1</v>
      </c>
      <c r="P3977" s="9" t="str">
        <f t="shared" si="189"/>
        <v>620 Lake Drive,Princeton,NJ</v>
      </c>
      <c r="Q3977" t="str">
        <f t="shared" si="187"/>
        <v>620 LAKE DRIVE</v>
      </c>
      <c r="R3977" t="e">
        <f>VLOOKUP(Q3977,'[2]2011-Princeton-geocodes.csv'!$A:$A,1,FALSE)</f>
        <v>#N/A</v>
      </c>
    </row>
    <row r="3978" spans="1:18">
      <c r="A3978" s="5">
        <v>3977</v>
      </c>
      <c r="B3978" s="2" t="s">
        <v>2553</v>
      </c>
      <c r="C3978" s="2" t="s">
        <v>89</v>
      </c>
      <c r="D3978" s="2" t="s">
        <v>50</v>
      </c>
      <c r="E3978" s="2" t="s">
        <v>308</v>
      </c>
      <c r="F3978" s="2" t="s">
        <v>2007</v>
      </c>
      <c r="G3978" s="2" t="s">
        <v>2560</v>
      </c>
      <c r="H3978" s="2" t="s">
        <v>13</v>
      </c>
      <c r="I3978" s="3" t="b">
        <v>0</v>
      </c>
      <c r="J3978" s="3" t="b">
        <v>1</v>
      </c>
      <c r="K3978" s="2" t="s">
        <v>13</v>
      </c>
      <c r="L3978" s="2" t="s">
        <v>13</v>
      </c>
      <c r="M3978" s="9" t="str">
        <f>IF(ISERROR([1]!GetPart(F3978,"-",1)),F3978,[1]!GetPart(F3978,"-",1))</f>
        <v>630</v>
      </c>
      <c r="N3978" t="b">
        <f t="shared" si="188"/>
        <v>1</v>
      </c>
      <c r="P3978" s="9" t="str">
        <f t="shared" si="189"/>
        <v>630 Lake Drive,Princeton,NJ</v>
      </c>
      <c r="Q3978" t="str">
        <f t="shared" si="187"/>
        <v>630 LAKE DRIVE</v>
      </c>
      <c r="R3978" t="e">
        <f>VLOOKUP(Q3978,'[2]2011-Princeton-geocodes.csv'!$A:$A,1,FALSE)</f>
        <v>#N/A</v>
      </c>
    </row>
    <row r="3979" spans="1:18">
      <c r="A3979" s="5">
        <v>3978</v>
      </c>
      <c r="B3979" s="2" t="s">
        <v>2553</v>
      </c>
      <c r="C3979" s="2" t="s">
        <v>86</v>
      </c>
      <c r="D3979" s="2" t="s">
        <v>50</v>
      </c>
      <c r="E3979" s="2" t="s">
        <v>60</v>
      </c>
      <c r="F3979" s="2" t="s">
        <v>2542</v>
      </c>
      <c r="G3979" s="2" t="s">
        <v>2560</v>
      </c>
      <c r="H3979" s="2" t="s">
        <v>13</v>
      </c>
      <c r="I3979" s="3" t="b">
        <v>0</v>
      </c>
      <c r="J3979" s="3" t="b">
        <v>1</v>
      </c>
      <c r="K3979" s="2" t="s">
        <v>13</v>
      </c>
      <c r="L3979" s="2" t="s">
        <v>13</v>
      </c>
      <c r="M3979" s="9" t="str">
        <f>IF(ISERROR([1]!GetPart(F3979,"-",1)),F3979,[1]!GetPart(F3979,"-",1))</f>
        <v>638</v>
      </c>
      <c r="N3979" t="b">
        <f t="shared" si="188"/>
        <v>1</v>
      </c>
      <c r="P3979" s="9" t="str">
        <f t="shared" si="189"/>
        <v>638 Lake Drive,Princeton,NJ</v>
      </c>
      <c r="Q3979" t="str">
        <f t="shared" si="187"/>
        <v>638 LAKE DRIVE</v>
      </c>
      <c r="R3979" t="e">
        <f>VLOOKUP(Q3979,'[2]2011-Princeton-geocodes.csv'!$A:$A,1,FALSE)</f>
        <v>#N/A</v>
      </c>
    </row>
    <row r="3980" spans="1:18">
      <c r="A3980" s="5">
        <v>3979</v>
      </c>
      <c r="B3980" s="2" t="s">
        <v>2553</v>
      </c>
      <c r="C3980" s="2" t="s">
        <v>12</v>
      </c>
      <c r="D3980" s="2" t="s">
        <v>50</v>
      </c>
      <c r="E3980" s="2" t="s">
        <v>327</v>
      </c>
      <c r="F3980" s="2" t="s">
        <v>1303</v>
      </c>
      <c r="G3980" s="2" t="s">
        <v>2560</v>
      </c>
      <c r="H3980" s="2" t="s">
        <v>13</v>
      </c>
      <c r="I3980" s="3" t="b">
        <v>0</v>
      </c>
      <c r="J3980" s="3" t="b">
        <v>1</v>
      </c>
      <c r="K3980" s="2" t="s">
        <v>13</v>
      </c>
      <c r="L3980" s="2" t="s">
        <v>13</v>
      </c>
      <c r="M3980" s="9" t="str">
        <f>IF(ISERROR([1]!GetPart(F3980,"-",1)),F3980,[1]!GetPart(F3980,"-",1))</f>
        <v>660</v>
      </c>
      <c r="N3980" t="b">
        <f t="shared" si="188"/>
        <v>1</v>
      </c>
      <c r="P3980" s="9" t="str">
        <f t="shared" si="189"/>
        <v>660 Lake Drive,Princeton,NJ</v>
      </c>
      <c r="Q3980" t="str">
        <f t="shared" si="187"/>
        <v>660 LAKE DRIVE</v>
      </c>
      <c r="R3980" t="e">
        <f>VLOOKUP(Q3980,'[2]2011-Princeton-geocodes.csv'!$A:$A,1,FALSE)</f>
        <v>#N/A</v>
      </c>
    </row>
    <row r="3981" spans="1:18">
      <c r="A3981" s="5">
        <v>3980</v>
      </c>
      <c r="B3981" s="2" t="s">
        <v>2249</v>
      </c>
      <c r="C3981" s="2" t="s">
        <v>79</v>
      </c>
      <c r="D3981" s="2" t="s">
        <v>50</v>
      </c>
      <c r="E3981" s="2" t="s">
        <v>607</v>
      </c>
      <c r="F3981" s="2" t="s">
        <v>1656</v>
      </c>
      <c r="G3981" s="2" t="s">
        <v>2560</v>
      </c>
      <c r="H3981" s="2" t="s">
        <v>13</v>
      </c>
      <c r="I3981" s="3" t="b">
        <v>0</v>
      </c>
      <c r="J3981" s="3" t="b">
        <v>1</v>
      </c>
      <c r="K3981" s="2" t="s">
        <v>13</v>
      </c>
      <c r="L3981" s="2" t="s">
        <v>13</v>
      </c>
      <c r="M3981" s="9" t="str">
        <f>IF(ISERROR([1]!GetPart(F3981,"-",1)),F3981,[1]!GetPart(F3981,"-",1))</f>
        <v>475</v>
      </c>
      <c r="N3981" t="b">
        <f t="shared" si="188"/>
        <v>1</v>
      </c>
      <c r="P3981" s="9" t="str">
        <f t="shared" si="189"/>
        <v>475 Lake Drive,Princeton,NJ</v>
      </c>
      <c r="Q3981" t="str">
        <f t="shared" si="187"/>
        <v>475 LAKE DRIVE</v>
      </c>
      <c r="R3981" t="e">
        <f>VLOOKUP(Q3981,'[2]2011-Princeton-geocodes.csv'!$A:$A,1,FALSE)</f>
        <v>#N/A</v>
      </c>
    </row>
    <row r="3982" spans="1:18">
      <c r="A3982" s="5">
        <v>3981</v>
      </c>
      <c r="B3982" s="2" t="s">
        <v>2253</v>
      </c>
      <c r="C3982" s="2" t="s">
        <v>12</v>
      </c>
      <c r="D3982" s="2" t="s">
        <v>50</v>
      </c>
      <c r="E3982" s="2" t="s">
        <v>478</v>
      </c>
      <c r="F3982" s="2" t="s">
        <v>1757</v>
      </c>
      <c r="G3982" s="2" t="s">
        <v>2560</v>
      </c>
      <c r="H3982" s="2" t="s">
        <v>13</v>
      </c>
      <c r="I3982" s="3" t="b">
        <v>0</v>
      </c>
      <c r="J3982" s="3" t="b">
        <v>1</v>
      </c>
      <c r="K3982" s="2" t="s">
        <v>13</v>
      </c>
      <c r="L3982" s="2" t="s">
        <v>13</v>
      </c>
      <c r="M3982" s="9" t="str">
        <f>IF(ISERROR([1]!GetPart(F3982,"-",1)),F3982,[1]!GetPart(F3982,"-",1))</f>
        <v>478</v>
      </c>
      <c r="N3982" t="b">
        <f t="shared" si="188"/>
        <v>1</v>
      </c>
      <c r="P3982" s="9" t="str">
        <f t="shared" si="189"/>
        <v>478 Lake Drive,Princeton,NJ</v>
      </c>
      <c r="Q3982" t="str">
        <f t="shared" si="187"/>
        <v>478 LAKE DRIVE</v>
      </c>
      <c r="R3982" t="e">
        <f>VLOOKUP(Q3982,'[2]2011-Princeton-geocodes.csv'!$A:$A,1,FALSE)</f>
        <v>#N/A</v>
      </c>
    </row>
    <row r="3983" spans="1:18">
      <c r="A3983" s="5">
        <v>3982</v>
      </c>
      <c r="B3983" s="2" t="s">
        <v>2575</v>
      </c>
      <c r="C3983" s="2" t="s">
        <v>89</v>
      </c>
      <c r="D3983" s="2" t="s">
        <v>141</v>
      </c>
      <c r="E3983" s="2" t="s">
        <v>412</v>
      </c>
      <c r="F3983" s="2" t="s">
        <v>158</v>
      </c>
      <c r="G3983" s="2" t="s">
        <v>2576</v>
      </c>
      <c r="H3983" s="2" t="s">
        <v>13</v>
      </c>
      <c r="I3983" s="3" t="b">
        <v>0</v>
      </c>
      <c r="J3983" s="3" t="b">
        <v>0</v>
      </c>
      <c r="K3983" s="2" t="s">
        <v>13</v>
      </c>
      <c r="L3983" s="2" t="s">
        <v>13</v>
      </c>
      <c r="M3983" s="9" t="str">
        <f>IF(ISERROR([1]!GetPart(F3983,"-",1)),F3983,[1]!GetPart(F3983,"-",1))</f>
        <v>19</v>
      </c>
      <c r="N3983" t="b">
        <f t="shared" si="188"/>
        <v>0</v>
      </c>
      <c r="P3983" s="9" t="str">
        <f t="shared" si="189"/>
        <v>19 Lake Lane,Princeton,NJ</v>
      </c>
      <c r="Q3983" t="str">
        <f t="shared" si="187"/>
        <v>19 LAKE LANE</v>
      </c>
      <c r="R3983" t="e">
        <f>VLOOKUP(Q3983,'[2]2011-Princeton-geocodes.csv'!$A:$A,1,FALSE)</f>
        <v>#N/A</v>
      </c>
    </row>
    <row r="3984" spans="1:18">
      <c r="A3984" s="5">
        <v>3983</v>
      </c>
      <c r="B3984" s="2" t="s">
        <v>2575</v>
      </c>
      <c r="C3984" s="2" t="s">
        <v>62</v>
      </c>
      <c r="D3984" s="2" t="s">
        <v>141</v>
      </c>
      <c r="E3984" s="2" t="s">
        <v>437</v>
      </c>
      <c r="F3984" s="2" t="s">
        <v>79</v>
      </c>
      <c r="G3984" s="2" t="s">
        <v>2576</v>
      </c>
      <c r="H3984" s="2" t="s">
        <v>13</v>
      </c>
      <c r="I3984" s="3" t="b">
        <v>0</v>
      </c>
      <c r="J3984" s="3" t="b">
        <v>0</v>
      </c>
      <c r="K3984" s="2" t="s">
        <v>13</v>
      </c>
      <c r="L3984" s="2" t="s">
        <v>13</v>
      </c>
      <c r="M3984" s="9" t="str">
        <f>IF(ISERROR([1]!GetPart(F3984,"-",1)),F3984,[1]!GetPart(F3984,"-",1))</f>
        <v>51</v>
      </c>
      <c r="N3984" t="b">
        <f t="shared" si="188"/>
        <v>0</v>
      </c>
      <c r="P3984" s="9" t="str">
        <f t="shared" si="189"/>
        <v>51 Lake Lane,Princeton,NJ</v>
      </c>
      <c r="Q3984" t="str">
        <f t="shared" si="187"/>
        <v>51 LAKE LANE</v>
      </c>
      <c r="R3984" t="e">
        <f>VLOOKUP(Q3984,'[2]2011-Princeton-geocodes.csv'!$A:$A,1,FALSE)</f>
        <v>#N/A</v>
      </c>
    </row>
    <row r="3985" spans="1:18">
      <c r="A3985" s="5">
        <v>3984</v>
      </c>
      <c r="B3985" s="2" t="s">
        <v>2575</v>
      </c>
      <c r="C3985" s="2" t="s">
        <v>67</v>
      </c>
      <c r="D3985" s="2" t="s">
        <v>141</v>
      </c>
      <c r="E3985" s="2" t="s">
        <v>437</v>
      </c>
      <c r="F3985" s="2" t="s">
        <v>311</v>
      </c>
      <c r="G3985" s="2" t="s">
        <v>2576</v>
      </c>
      <c r="H3985" s="2" t="s">
        <v>13</v>
      </c>
      <c r="I3985" s="3" t="b">
        <v>0</v>
      </c>
      <c r="J3985" s="3" t="b">
        <v>0</v>
      </c>
      <c r="K3985" s="2" t="s">
        <v>13</v>
      </c>
      <c r="L3985" s="2" t="s">
        <v>13</v>
      </c>
      <c r="M3985" s="9" t="str">
        <f>IF(ISERROR([1]!GetPart(F3985,"-",1)),F3985,[1]!GetPart(F3985,"-",1))</f>
        <v>37</v>
      </c>
      <c r="N3985" t="b">
        <f t="shared" si="188"/>
        <v>0</v>
      </c>
      <c r="P3985" s="9" t="str">
        <f t="shared" si="189"/>
        <v>37 Lake Lane,Princeton,NJ</v>
      </c>
      <c r="Q3985" t="str">
        <f t="shared" si="187"/>
        <v>37 LAKE LANE</v>
      </c>
      <c r="R3985" t="e">
        <f>VLOOKUP(Q3985,'[2]2011-Princeton-geocodes.csv'!$A:$A,1,FALSE)</f>
        <v>#N/A</v>
      </c>
    </row>
    <row r="3986" spans="1:18">
      <c r="A3986" s="5">
        <v>3985</v>
      </c>
      <c r="B3986" s="2" t="s">
        <v>2575</v>
      </c>
      <c r="C3986" s="2" t="s">
        <v>86</v>
      </c>
      <c r="D3986" s="2" t="s">
        <v>141</v>
      </c>
      <c r="E3986" s="2" t="s">
        <v>299</v>
      </c>
      <c r="F3986" s="2" t="s">
        <v>74</v>
      </c>
      <c r="G3986" s="2" t="s">
        <v>2576</v>
      </c>
      <c r="H3986" s="2" t="s">
        <v>13</v>
      </c>
      <c r="I3986" s="3" t="b">
        <v>0</v>
      </c>
      <c r="J3986" s="3" t="b">
        <v>0</v>
      </c>
      <c r="K3986" s="2" t="s">
        <v>13</v>
      </c>
      <c r="L3986" s="2" t="s">
        <v>13</v>
      </c>
      <c r="M3986" s="9" t="str">
        <f>IF(ISERROR([1]!GetPart(F3986,"-",1)),F3986,[1]!GetPart(F3986,"-",1))</f>
        <v>11</v>
      </c>
      <c r="N3986" t="b">
        <f t="shared" si="188"/>
        <v>0</v>
      </c>
      <c r="P3986" s="9" t="str">
        <f t="shared" si="189"/>
        <v>11 Lake Lane,Princeton,NJ</v>
      </c>
      <c r="Q3986" t="str">
        <f t="shared" si="187"/>
        <v>11 LAKE LANE</v>
      </c>
      <c r="R3986" t="e">
        <f>VLOOKUP(Q3986,'[2]2011-Princeton-geocodes.csv'!$A:$A,1,FALSE)</f>
        <v>#N/A</v>
      </c>
    </row>
    <row r="3987" spans="1:18">
      <c r="A3987" s="5">
        <v>3986</v>
      </c>
      <c r="B3987" s="2" t="s">
        <v>2575</v>
      </c>
      <c r="C3987" s="2" t="s">
        <v>65</v>
      </c>
      <c r="D3987" s="2" t="s">
        <v>141</v>
      </c>
      <c r="E3987" s="2" t="s">
        <v>432</v>
      </c>
      <c r="F3987" s="2" t="s">
        <v>370</v>
      </c>
      <c r="G3987" s="2" t="s">
        <v>2576</v>
      </c>
      <c r="H3987" s="2" t="s">
        <v>13</v>
      </c>
      <c r="I3987" s="3" t="b">
        <v>0</v>
      </c>
      <c r="J3987" s="3" t="b">
        <v>0</v>
      </c>
      <c r="K3987" s="2" t="s">
        <v>13</v>
      </c>
      <c r="L3987" s="2" t="s">
        <v>13</v>
      </c>
      <c r="M3987" s="9" t="str">
        <f>IF(ISERROR([1]!GetPart(F3987,"-",1)),F3987,[1]!GetPart(F3987,"-",1))</f>
        <v>45</v>
      </c>
      <c r="N3987" t="b">
        <f t="shared" si="188"/>
        <v>0</v>
      </c>
      <c r="P3987" s="9" t="str">
        <f t="shared" si="189"/>
        <v>45 Lake Lane,Princeton,NJ</v>
      </c>
      <c r="Q3987" t="str">
        <f t="shared" si="187"/>
        <v>45 LAKE LANE</v>
      </c>
      <c r="R3987" t="e">
        <f>VLOOKUP(Q3987,'[2]2011-Princeton-geocodes.csv'!$A:$A,1,FALSE)</f>
        <v>#N/A</v>
      </c>
    </row>
    <row r="3988" spans="1:18">
      <c r="A3988" s="5">
        <v>3987</v>
      </c>
      <c r="B3988" s="2" t="s">
        <v>2577</v>
      </c>
      <c r="C3988" s="2" t="s">
        <v>12</v>
      </c>
      <c r="D3988" s="2" t="s">
        <v>380</v>
      </c>
      <c r="E3988" s="2" t="s">
        <v>624</v>
      </c>
      <c r="F3988" s="2" t="s">
        <v>106</v>
      </c>
      <c r="G3988" s="2" t="s">
        <v>2578</v>
      </c>
      <c r="H3988" s="2" t="s">
        <v>13</v>
      </c>
      <c r="I3988" s="3" t="b">
        <v>0</v>
      </c>
      <c r="J3988" s="3" t="b">
        <v>0</v>
      </c>
      <c r="K3988" s="2" t="s">
        <v>14</v>
      </c>
      <c r="L3988" s="2" t="s">
        <v>13</v>
      </c>
      <c r="M3988" s="9" t="str">
        <f>IF(ISERROR([1]!GetPart(F3988,"-",1)),F3988,[1]!GetPart(F3988,"-",1))</f>
        <v>50</v>
      </c>
      <c r="N3988" t="b">
        <f t="shared" si="188"/>
        <v>1</v>
      </c>
      <c r="P3988" s="9" t="str">
        <f t="shared" si="189"/>
        <v>50 Lambert Drive,Princeton,NJ</v>
      </c>
      <c r="Q3988" t="str">
        <f t="shared" si="187"/>
        <v>50 LAMBERT DRIVE</v>
      </c>
      <c r="R3988" t="e">
        <f>VLOOKUP(Q3988,'[2]2011-Princeton-geocodes.csv'!$A:$A,1,FALSE)</f>
        <v>#N/A</v>
      </c>
    </row>
    <row r="3989" spans="1:18">
      <c r="A3989" s="5">
        <v>3988</v>
      </c>
      <c r="B3989" s="2" t="s">
        <v>2577</v>
      </c>
      <c r="C3989" s="2" t="s">
        <v>83</v>
      </c>
      <c r="D3989" s="2" t="s">
        <v>380</v>
      </c>
      <c r="E3989" s="2" t="s">
        <v>2579</v>
      </c>
      <c r="F3989" s="2" t="s">
        <v>78</v>
      </c>
      <c r="G3989" s="2" t="s">
        <v>2578</v>
      </c>
      <c r="H3989" s="2" t="s">
        <v>13</v>
      </c>
      <c r="I3989" s="3" t="b">
        <v>0</v>
      </c>
      <c r="J3989" s="3" t="b">
        <v>0</v>
      </c>
      <c r="K3989" s="2" t="s">
        <v>14</v>
      </c>
      <c r="L3989" s="2" t="s">
        <v>13</v>
      </c>
      <c r="M3989" s="9" t="str">
        <f>IF(ISERROR([1]!GetPart(F3989,"-",1)),F3989,[1]!GetPart(F3989,"-",1))</f>
        <v>10</v>
      </c>
      <c r="N3989" t="b">
        <f t="shared" si="188"/>
        <v>1</v>
      </c>
      <c r="P3989" s="9" t="str">
        <f t="shared" si="189"/>
        <v>10 Lambert Drive,Princeton,NJ</v>
      </c>
      <c r="Q3989" t="str">
        <f t="shared" si="187"/>
        <v>10 LAMBERT DRIVE</v>
      </c>
      <c r="R3989" t="e">
        <f>VLOOKUP(Q3989,'[2]2011-Princeton-geocodes.csv'!$A:$A,1,FALSE)</f>
        <v>#N/A</v>
      </c>
    </row>
    <row r="3990" spans="1:18">
      <c r="A3990" s="5">
        <v>3989</v>
      </c>
      <c r="B3990" s="2" t="s">
        <v>2577</v>
      </c>
      <c r="C3990" s="2" t="s">
        <v>274</v>
      </c>
      <c r="D3990" s="2" t="s">
        <v>380</v>
      </c>
      <c r="E3990" s="2" t="s">
        <v>381</v>
      </c>
      <c r="F3990" s="2" t="s">
        <v>1000</v>
      </c>
      <c r="G3990" s="2" t="s">
        <v>2578</v>
      </c>
      <c r="H3990" s="2" t="s">
        <v>13</v>
      </c>
      <c r="I3990" s="3" t="b">
        <v>0</v>
      </c>
      <c r="J3990" s="3" t="b">
        <v>1</v>
      </c>
      <c r="K3990" s="2" t="s">
        <v>14</v>
      </c>
      <c r="L3990" s="2" t="s">
        <v>13</v>
      </c>
      <c r="M3990" s="9" t="str">
        <f>IF(ISERROR([1]!GetPart(F3990,"-",1)),F3990,[1]!GetPart(F3990,"-",1))</f>
        <v>300</v>
      </c>
      <c r="N3990" t="b">
        <f t="shared" si="188"/>
        <v>1</v>
      </c>
      <c r="P3990" s="9" t="str">
        <f t="shared" si="189"/>
        <v>300 Lambert Drive,Princeton,NJ</v>
      </c>
      <c r="Q3990" t="str">
        <f t="shared" si="187"/>
        <v>300 LAMBERT DRIVE</v>
      </c>
      <c r="R3990" t="e">
        <f>VLOOKUP(Q3990,'[2]2011-Princeton-geocodes.csv'!$A:$A,1,FALSE)</f>
        <v>#N/A</v>
      </c>
    </row>
    <row r="3991" spans="1:18">
      <c r="A3991" s="5">
        <v>3990</v>
      </c>
      <c r="B3991" s="2" t="s">
        <v>2577</v>
      </c>
      <c r="C3991" s="2" t="s">
        <v>22</v>
      </c>
      <c r="D3991" s="2" t="s">
        <v>380</v>
      </c>
      <c r="E3991" s="2" t="s">
        <v>1414</v>
      </c>
      <c r="F3991" s="2" t="s">
        <v>158</v>
      </c>
      <c r="G3991" s="2" t="s">
        <v>2578</v>
      </c>
      <c r="H3991" s="2" t="s">
        <v>13</v>
      </c>
      <c r="I3991" s="3" t="b">
        <v>0</v>
      </c>
      <c r="J3991" s="3" t="b">
        <v>0</v>
      </c>
      <c r="K3991" s="2" t="s">
        <v>13</v>
      </c>
      <c r="L3991" s="2" t="s">
        <v>13</v>
      </c>
      <c r="M3991" s="9" t="str">
        <f>IF(ISERROR([1]!GetPart(F3991,"-",1)),F3991,[1]!GetPart(F3991,"-",1))</f>
        <v>19</v>
      </c>
      <c r="N3991" t="b">
        <f t="shared" si="188"/>
        <v>1</v>
      </c>
      <c r="P3991" s="9" t="str">
        <f t="shared" si="189"/>
        <v>19 Lambert Drive,Princeton,NJ</v>
      </c>
      <c r="Q3991" t="str">
        <f t="shared" si="187"/>
        <v>19 LAMBERT DRIVE</v>
      </c>
      <c r="R3991" t="e">
        <f>VLOOKUP(Q3991,'[2]2011-Princeton-geocodes.csv'!$A:$A,1,FALSE)</f>
        <v>#N/A</v>
      </c>
    </row>
    <row r="3992" spans="1:18">
      <c r="A3992" s="5">
        <v>3991</v>
      </c>
      <c r="B3992" s="2" t="s">
        <v>2577</v>
      </c>
      <c r="C3992" s="2" t="s">
        <v>89</v>
      </c>
      <c r="D3992" s="2" t="s">
        <v>380</v>
      </c>
      <c r="E3992" s="2" t="s">
        <v>2093</v>
      </c>
      <c r="F3992" s="2" t="s">
        <v>325</v>
      </c>
      <c r="G3992" s="2" t="s">
        <v>2578</v>
      </c>
      <c r="H3992" s="2" t="s">
        <v>13</v>
      </c>
      <c r="I3992" s="3" t="b">
        <v>0</v>
      </c>
      <c r="J3992" s="3" t="b">
        <v>0</v>
      </c>
      <c r="K3992" s="2" t="s">
        <v>14</v>
      </c>
      <c r="L3992" s="2" t="s">
        <v>13</v>
      </c>
      <c r="M3992" s="9" t="str">
        <f>IF(ISERROR([1]!GetPart(F3992,"-",1)),F3992,[1]!GetPart(F3992,"-",1))</f>
        <v>30</v>
      </c>
      <c r="N3992" t="b">
        <f t="shared" si="188"/>
        <v>1</v>
      </c>
      <c r="P3992" s="9" t="str">
        <f t="shared" si="189"/>
        <v>30 Lambert Drive,Princeton,NJ</v>
      </c>
      <c r="Q3992" t="str">
        <f t="shared" si="187"/>
        <v>30 LAMBERT DRIVE</v>
      </c>
      <c r="R3992" t="e">
        <f>VLOOKUP(Q3992,'[2]2011-Princeton-geocodes.csv'!$A:$A,1,FALSE)</f>
        <v>#N/A</v>
      </c>
    </row>
    <row r="3993" spans="1:18">
      <c r="A3993" s="5">
        <v>3992</v>
      </c>
      <c r="B3993" s="2" t="s">
        <v>2577</v>
      </c>
      <c r="C3993" s="2" t="s">
        <v>54</v>
      </c>
      <c r="D3993" s="2" t="s">
        <v>380</v>
      </c>
      <c r="E3993" s="2" t="s">
        <v>767</v>
      </c>
      <c r="F3993" s="2" t="s">
        <v>180</v>
      </c>
      <c r="G3993" s="2" t="s">
        <v>2578</v>
      </c>
      <c r="H3993" s="2" t="s">
        <v>13</v>
      </c>
      <c r="I3993" s="3" t="b">
        <v>0</v>
      </c>
      <c r="J3993" s="3" t="b">
        <v>1</v>
      </c>
      <c r="K3993" s="2" t="s">
        <v>14</v>
      </c>
      <c r="L3993" s="2" t="s">
        <v>13</v>
      </c>
      <c r="M3993" s="9" t="str">
        <f>IF(ISERROR([1]!GetPart(F3993,"-",1)),F3993,[1]!GetPart(F3993,"-",1))</f>
        <v>148</v>
      </c>
      <c r="N3993" t="b">
        <f t="shared" si="188"/>
        <v>1</v>
      </c>
      <c r="P3993" s="9" t="str">
        <f t="shared" si="189"/>
        <v>148 Lambert Drive,Princeton,NJ</v>
      </c>
      <c r="Q3993" t="str">
        <f t="shared" si="187"/>
        <v>148 LAMBERT DRIVE</v>
      </c>
      <c r="R3993" t="e">
        <f>VLOOKUP(Q3993,'[2]2011-Princeton-geocodes.csv'!$A:$A,1,FALSE)</f>
        <v>#N/A</v>
      </c>
    </row>
    <row r="3994" spans="1:18">
      <c r="A3994" s="5">
        <v>3993</v>
      </c>
      <c r="B3994" s="2" t="s">
        <v>2577</v>
      </c>
      <c r="C3994" s="2" t="s">
        <v>154</v>
      </c>
      <c r="D3994" s="2" t="s">
        <v>380</v>
      </c>
      <c r="E3994" s="2" t="s">
        <v>1176</v>
      </c>
      <c r="F3994" s="2" t="s">
        <v>206</v>
      </c>
      <c r="G3994" s="2" t="s">
        <v>2578</v>
      </c>
      <c r="H3994" s="2" t="s">
        <v>13</v>
      </c>
      <c r="I3994" s="3" t="b">
        <v>0</v>
      </c>
      <c r="J3994" s="3" t="b">
        <v>0</v>
      </c>
      <c r="K3994" s="2" t="s">
        <v>14</v>
      </c>
      <c r="L3994" s="2" t="s">
        <v>13</v>
      </c>
      <c r="M3994" s="9" t="str">
        <f>IF(ISERROR([1]!GetPart(F3994,"-",1)),F3994,[1]!GetPart(F3994,"-",1))</f>
        <v>270</v>
      </c>
      <c r="N3994" t="b">
        <f t="shared" si="188"/>
        <v>1</v>
      </c>
      <c r="P3994" s="9" t="str">
        <f t="shared" si="189"/>
        <v>270 Lambert Drive,Princeton,NJ</v>
      </c>
      <c r="Q3994" t="str">
        <f t="shared" si="187"/>
        <v>270 LAMBERT DRIVE</v>
      </c>
      <c r="R3994" t="e">
        <f>VLOOKUP(Q3994,'[2]2011-Princeton-geocodes.csv'!$A:$A,1,FALSE)</f>
        <v>#N/A</v>
      </c>
    </row>
    <row r="3995" spans="1:18">
      <c r="A3995" s="5">
        <v>3994</v>
      </c>
      <c r="B3995" s="2" t="s">
        <v>2577</v>
      </c>
      <c r="C3995" s="2" t="s">
        <v>69</v>
      </c>
      <c r="D3995" s="2" t="s">
        <v>380</v>
      </c>
      <c r="E3995" s="2" t="s">
        <v>524</v>
      </c>
      <c r="F3995" s="2" t="s">
        <v>1613</v>
      </c>
      <c r="G3995" s="2" t="s">
        <v>2578</v>
      </c>
      <c r="H3995" s="2" t="s">
        <v>13</v>
      </c>
      <c r="I3995" s="3" t="b">
        <v>0</v>
      </c>
      <c r="J3995" s="3" t="b">
        <v>0</v>
      </c>
      <c r="K3995" s="2" t="s">
        <v>14</v>
      </c>
      <c r="L3995" s="2" t="s">
        <v>13</v>
      </c>
      <c r="M3995" s="9" t="str">
        <f>IF(ISERROR([1]!GetPart(F3995,"-",1)),F3995,[1]!GetPart(F3995,"-",1))</f>
        <v>244</v>
      </c>
      <c r="N3995" t="b">
        <f t="shared" si="188"/>
        <v>1</v>
      </c>
      <c r="P3995" s="9" t="str">
        <f t="shared" si="189"/>
        <v>244 Lambert Drive,Princeton,NJ</v>
      </c>
      <c r="Q3995" t="str">
        <f t="shared" si="187"/>
        <v>244 LAMBERT DRIVE</v>
      </c>
      <c r="R3995" t="e">
        <f>VLOOKUP(Q3995,'[2]2011-Princeton-geocodes.csv'!$A:$A,1,FALSE)</f>
        <v>#N/A</v>
      </c>
    </row>
    <row r="3996" spans="1:18">
      <c r="A3996" s="5">
        <v>3995</v>
      </c>
      <c r="B3996" s="2" t="s">
        <v>2577</v>
      </c>
      <c r="C3996" s="2" t="s">
        <v>85</v>
      </c>
      <c r="D3996" s="2" t="s">
        <v>380</v>
      </c>
      <c r="E3996" s="2" t="s">
        <v>2580</v>
      </c>
      <c r="F3996" s="2" t="s">
        <v>361</v>
      </c>
      <c r="G3996" s="2" t="s">
        <v>2578</v>
      </c>
      <c r="H3996" s="2" t="s">
        <v>13</v>
      </c>
      <c r="I3996" s="3" t="b">
        <v>0</v>
      </c>
      <c r="J3996" s="3" t="b">
        <v>1</v>
      </c>
      <c r="K3996" s="2" t="s">
        <v>14</v>
      </c>
      <c r="L3996" s="2" t="s">
        <v>13</v>
      </c>
      <c r="M3996" s="9" t="str">
        <f>IF(ISERROR([1]!GetPart(F3996,"-",1)),F3996,[1]!GetPart(F3996,"-",1))</f>
        <v>210</v>
      </c>
      <c r="N3996" t="b">
        <f t="shared" si="188"/>
        <v>1</v>
      </c>
      <c r="P3996" s="9" t="str">
        <f t="shared" si="189"/>
        <v>210 Lambert Drive,Princeton,NJ</v>
      </c>
      <c r="Q3996" t="str">
        <f t="shared" si="187"/>
        <v>210 LAMBERT DRIVE</v>
      </c>
      <c r="R3996" t="e">
        <f>VLOOKUP(Q3996,'[2]2011-Princeton-geocodes.csv'!$A:$A,1,FALSE)</f>
        <v>#N/A</v>
      </c>
    </row>
    <row r="3997" spans="1:18">
      <c r="A3997" s="5">
        <v>3996</v>
      </c>
      <c r="B3997" s="2" t="s">
        <v>2577</v>
      </c>
      <c r="C3997" s="2" t="s">
        <v>158</v>
      </c>
      <c r="D3997" s="2" t="s">
        <v>380</v>
      </c>
      <c r="E3997" s="2" t="s">
        <v>1598</v>
      </c>
      <c r="F3997" s="2" t="s">
        <v>730</v>
      </c>
      <c r="G3997" s="2" t="s">
        <v>2578</v>
      </c>
      <c r="H3997" s="2" t="s">
        <v>13</v>
      </c>
      <c r="I3997" s="3" t="b">
        <v>0</v>
      </c>
      <c r="J3997" s="3" t="b">
        <v>0</v>
      </c>
      <c r="K3997" s="2" t="s">
        <v>14</v>
      </c>
      <c r="L3997" s="2" t="s">
        <v>13</v>
      </c>
      <c r="M3997" s="9" t="str">
        <f>IF(ISERROR([1]!GetPart(F3997,"-",1)),F3997,[1]!GetPart(F3997,"-",1))</f>
        <v>186</v>
      </c>
      <c r="N3997" t="b">
        <f t="shared" si="188"/>
        <v>1</v>
      </c>
      <c r="P3997" s="9" t="str">
        <f t="shared" si="189"/>
        <v>186 Lambert Drive,Princeton,NJ</v>
      </c>
      <c r="Q3997" t="str">
        <f t="shared" si="187"/>
        <v>186 LAMBERT DRIVE</v>
      </c>
      <c r="R3997" t="e">
        <f>VLOOKUP(Q3997,'[2]2011-Princeton-geocodes.csv'!$A:$A,1,FALSE)</f>
        <v>#N/A</v>
      </c>
    </row>
    <row r="3998" spans="1:18">
      <c r="A3998" s="5">
        <v>3997</v>
      </c>
      <c r="B3998" s="2" t="s">
        <v>2577</v>
      </c>
      <c r="C3998" s="2" t="s">
        <v>59</v>
      </c>
      <c r="D3998" s="2" t="s">
        <v>380</v>
      </c>
      <c r="E3998" s="2" t="s">
        <v>408</v>
      </c>
      <c r="F3998" s="2" t="s">
        <v>364</v>
      </c>
      <c r="G3998" s="2" t="s">
        <v>2578</v>
      </c>
      <c r="H3998" s="2" t="s">
        <v>13</v>
      </c>
      <c r="I3998" s="3" t="b">
        <v>0</v>
      </c>
      <c r="J3998" s="3" t="b">
        <v>0</v>
      </c>
      <c r="K3998" s="2" t="s">
        <v>14</v>
      </c>
      <c r="L3998" s="2" t="s">
        <v>13</v>
      </c>
      <c r="M3998" s="9" t="str">
        <f>IF(ISERROR([1]!GetPart(F3998,"-",1)),F3998,[1]!GetPart(F3998,"-",1))</f>
        <v>170</v>
      </c>
      <c r="N3998" t="b">
        <f t="shared" si="188"/>
        <v>1</v>
      </c>
      <c r="P3998" s="9" t="str">
        <f t="shared" si="189"/>
        <v>170 Lambert Drive,Princeton,NJ</v>
      </c>
      <c r="Q3998" t="str">
        <f t="shared" si="187"/>
        <v>170 LAMBERT DRIVE</v>
      </c>
      <c r="R3998" t="e">
        <f>VLOOKUP(Q3998,'[2]2011-Princeton-geocodes.csv'!$A:$A,1,FALSE)</f>
        <v>#N/A</v>
      </c>
    </row>
    <row r="3999" spans="1:18">
      <c r="A3999" s="5">
        <v>3998</v>
      </c>
      <c r="B3999" s="2" t="s">
        <v>2577</v>
      </c>
      <c r="C3999" s="2" t="s">
        <v>76</v>
      </c>
      <c r="D3999" s="2" t="s">
        <v>380</v>
      </c>
      <c r="E3999" s="2" t="s">
        <v>419</v>
      </c>
      <c r="F3999" s="2" t="s">
        <v>256</v>
      </c>
      <c r="G3999" s="2" t="s">
        <v>2578</v>
      </c>
      <c r="H3999" s="2" t="s">
        <v>13</v>
      </c>
      <c r="I3999" s="3" t="b">
        <v>0</v>
      </c>
      <c r="J3999" s="3" t="b">
        <v>1</v>
      </c>
      <c r="K3999" s="2" t="s">
        <v>14</v>
      </c>
      <c r="L3999" s="2" t="s">
        <v>13</v>
      </c>
      <c r="M3999" s="9" t="str">
        <f>IF(ISERROR([1]!GetPart(F3999,"-",1)),F3999,[1]!GetPart(F3999,"-",1))</f>
        <v>70</v>
      </c>
      <c r="N3999" t="b">
        <f t="shared" si="188"/>
        <v>1</v>
      </c>
      <c r="P3999" s="9" t="str">
        <f t="shared" si="189"/>
        <v>70 Lambert Drive,Princeton,NJ</v>
      </c>
      <c r="Q3999" t="str">
        <f t="shared" si="187"/>
        <v>70 LAMBERT DRIVE</v>
      </c>
      <c r="R3999" t="e">
        <f>VLOOKUP(Q3999,'[2]2011-Princeton-geocodes.csv'!$A:$A,1,FALSE)</f>
        <v>#N/A</v>
      </c>
    </row>
    <row r="4000" spans="1:18">
      <c r="A4000" s="5">
        <v>3999</v>
      </c>
      <c r="B4000" s="2" t="s">
        <v>2577</v>
      </c>
      <c r="C4000" s="2" t="s">
        <v>24</v>
      </c>
      <c r="D4000" s="2" t="s">
        <v>380</v>
      </c>
      <c r="E4000" s="2" t="s">
        <v>1711</v>
      </c>
      <c r="F4000" s="2" t="s">
        <v>459</v>
      </c>
      <c r="G4000" s="2" t="s">
        <v>2578</v>
      </c>
      <c r="H4000" s="2" t="s">
        <v>13</v>
      </c>
      <c r="I4000" s="3" t="b">
        <v>0</v>
      </c>
      <c r="J4000" s="3" t="b">
        <v>1</v>
      </c>
      <c r="K4000" s="2" t="s">
        <v>14</v>
      </c>
      <c r="L4000" s="2" t="s">
        <v>13</v>
      </c>
      <c r="M4000" s="9" t="str">
        <f>IF(ISERROR([1]!GetPart(F4000,"-",1)),F4000,[1]!GetPart(F4000,"-",1))</f>
        <v>132</v>
      </c>
      <c r="N4000" t="b">
        <f t="shared" si="188"/>
        <v>1</v>
      </c>
      <c r="P4000" s="9" t="str">
        <f t="shared" si="189"/>
        <v>132 Lambert Drive,Princeton,NJ</v>
      </c>
      <c r="Q4000" t="str">
        <f t="shared" si="187"/>
        <v>132 LAMBERT DRIVE</v>
      </c>
      <c r="R4000" t="e">
        <f>VLOOKUP(Q4000,'[2]2011-Princeton-geocodes.csv'!$A:$A,1,FALSE)</f>
        <v>#N/A</v>
      </c>
    </row>
    <row r="4001" spans="1:18">
      <c r="A4001" s="5">
        <v>4000</v>
      </c>
      <c r="B4001" s="2" t="s">
        <v>2577</v>
      </c>
      <c r="C4001" s="2" t="s">
        <v>23</v>
      </c>
      <c r="D4001" s="2" t="s">
        <v>380</v>
      </c>
      <c r="E4001" s="2" t="s">
        <v>774</v>
      </c>
      <c r="F4001" s="2" t="s">
        <v>738</v>
      </c>
      <c r="G4001" s="2" t="s">
        <v>2578</v>
      </c>
      <c r="H4001" s="2" t="s">
        <v>13</v>
      </c>
      <c r="I4001" s="3" t="b">
        <v>0</v>
      </c>
      <c r="J4001" s="3" t="b">
        <v>1</v>
      </c>
      <c r="K4001" s="2" t="s">
        <v>14</v>
      </c>
      <c r="L4001" s="2" t="s">
        <v>13</v>
      </c>
      <c r="M4001" s="9" t="str">
        <f>IF(ISERROR([1]!GetPart(F4001,"-",1)),F4001,[1]!GetPart(F4001,"-",1))</f>
        <v>114</v>
      </c>
      <c r="N4001" t="b">
        <f t="shared" si="188"/>
        <v>1</v>
      </c>
      <c r="P4001" s="9" t="str">
        <f t="shared" si="189"/>
        <v>114 Lambert Drive,Princeton,NJ</v>
      </c>
      <c r="Q4001" t="str">
        <f t="shared" si="187"/>
        <v>114 LAMBERT DRIVE</v>
      </c>
      <c r="R4001" t="e">
        <f>VLOOKUP(Q4001,'[2]2011-Princeton-geocodes.csv'!$A:$A,1,FALSE)</f>
        <v>#N/A</v>
      </c>
    </row>
    <row r="4002" spans="1:18">
      <c r="A4002" s="5">
        <v>4001</v>
      </c>
      <c r="B4002" s="2" t="s">
        <v>2577</v>
      </c>
      <c r="C4002" s="2" t="s">
        <v>49</v>
      </c>
      <c r="D4002" s="2" t="s">
        <v>380</v>
      </c>
      <c r="E4002" s="2" t="s">
        <v>268</v>
      </c>
      <c r="F4002" s="2" t="s">
        <v>384</v>
      </c>
      <c r="G4002" s="2" t="s">
        <v>2578</v>
      </c>
      <c r="H4002" s="2" t="s">
        <v>13</v>
      </c>
      <c r="I4002" s="3" t="b">
        <v>0</v>
      </c>
      <c r="J4002" s="3" t="b">
        <v>0</v>
      </c>
      <c r="K4002" s="2" t="s">
        <v>14</v>
      </c>
      <c r="L4002" s="2" t="s">
        <v>13</v>
      </c>
      <c r="M4002" s="9" t="str">
        <f>IF(ISERROR([1]!GetPart(F4002,"-",1)),F4002,[1]!GetPart(F4002,"-",1))</f>
        <v>90</v>
      </c>
      <c r="N4002" t="b">
        <f t="shared" si="188"/>
        <v>1</v>
      </c>
      <c r="P4002" s="9" t="str">
        <f t="shared" si="189"/>
        <v>90 Lambert Drive,Princeton,NJ</v>
      </c>
      <c r="Q4002" t="str">
        <f t="shared" si="187"/>
        <v>90 LAMBERT DRIVE</v>
      </c>
      <c r="R4002" t="e">
        <f>VLOOKUP(Q4002,'[2]2011-Princeton-geocodes.csv'!$A:$A,1,FALSE)</f>
        <v>#N/A</v>
      </c>
    </row>
    <row r="4003" spans="1:18">
      <c r="A4003" s="5">
        <v>4002</v>
      </c>
      <c r="B4003" s="2" t="s">
        <v>2577</v>
      </c>
      <c r="C4003" s="2" t="s">
        <v>22</v>
      </c>
      <c r="D4003" s="2" t="s">
        <v>380</v>
      </c>
      <c r="E4003" s="2" t="s">
        <v>522</v>
      </c>
      <c r="F4003" s="2" t="s">
        <v>158</v>
      </c>
      <c r="G4003" s="2" t="s">
        <v>2578</v>
      </c>
      <c r="H4003" s="2" t="s">
        <v>13</v>
      </c>
      <c r="I4003" s="3" t="b">
        <v>0</v>
      </c>
      <c r="J4003" s="3" t="b">
        <v>0</v>
      </c>
      <c r="K4003" s="2" t="s">
        <v>14</v>
      </c>
      <c r="L4003" s="2" t="s">
        <v>13</v>
      </c>
      <c r="M4003" s="9" t="str">
        <f>IF(ISERROR([1]!GetPart(F4003,"-",1)),F4003,[1]!GetPart(F4003,"-",1))</f>
        <v>19</v>
      </c>
      <c r="N4003" t="b">
        <f t="shared" si="188"/>
        <v>1</v>
      </c>
      <c r="P4003" s="9" t="str">
        <f t="shared" si="189"/>
        <v>19 Lambert Drive,Princeton,NJ</v>
      </c>
      <c r="Q4003" t="str">
        <f t="shared" si="187"/>
        <v>19 LAMBERT DRIVE</v>
      </c>
      <c r="R4003" t="e">
        <f>VLOOKUP(Q4003,'[2]2011-Princeton-geocodes.csv'!$A:$A,1,FALSE)</f>
        <v>#N/A</v>
      </c>
    </row>
    <row r="4004" spans="1:18">
      <c r="A4004" s="5">
        <v>4003</v>
      </c>
      <c r="B4004" s="2" t="s">
        <v>2581</v>
      </c>
      <c r="C4004" s="2" t="s">
        <v>54</v>
      </c>
      <c r="D4004" s="2" t="s">
        <v>380</v>
      </c>
      <c r="E4004" s="2" t="s">
        <v>595</v>
      </c>
      <c r="F4004" s="2" t="s">
        <v>713</v>
      </c>
      <c r="G4004" s="2" t="s">
        <v>2578</v>
      </c>
      <c r="H4004" s="2" t="s">
        <v>13</v>
      </c>
      <c r="I4004" s="3" t="b">
        <v>0</v>
      </c>
      <c r="J4004" s="3" t="b">
        <v>0</v>
      </c>
      <c r="K4004" s="2" t="s">
        <v>14</v>
      </c>
      <c r="L4004" s="2" t="s">
        <v>13</v>
      </c>
      <c r="M4004" s="9" t="str">
        <f>IF(ISERROR([1]!GetPart(F4004,"-",1)),F4004,[1]!GetPart(F4004,"-",1))</f>
        <v>133</v>
      </c>
      <c r="N4004" t="b">
        <f t="shared" si="188"/>
        <v>1</v>
      </c>
      <c r="P4004" s="9" t="str">
        <f t="shared" si="189"/>
        <v>133 Lambert Drive,Princeton,NJ</v>
      </c>
      <c r="Q4004" t="str">
        <f t="shared" ref="Q4004:Q4067" si="190">UPPER(IF(LEN(M4004)&gt;0,M4004&amp;" ","")&amp;G4004)</f>
        <v>133 LAMBERT DRIVE</v>
      </c>
      <c r="R4004" t="e">
        <f>VLOOKUP(Q4004,'[2]2011-Princeton-geocodes.csv'!$A:$A,1,FALSE)</f>
        <v>#N/A</v>
      </c>
    </row>
    <row r="4005" spans="1:18">
      <c r="A4005" s="5">
        <v>4004</v>
      </c>
      <c r="B4005" s="2" t="s">
        <v>2581</v>
      </c>
      <c r="C4005" s="2" t="s">
        <v>24</v>
      </c>
      <c r="D4005" s="2" t="s">
        <v>380</v>
      </c>
      <c r="E4005" s="2" t="s">
        <v>1875</v>
      </c>
      <c r="F4005" s="2" t="s">
        <v>649</v>
      </c>
      <c r="G4005" s="2" t="s">
        <v>2578</v>
      </c>
      <c r="H4005" s="2" t="s">
        <v>13</v>
      </c>
      <c r="I4005" s="3" t="b">
        <v>0</v>
      </c>
      <c r="J4005" s="3" t="b">
        <v>0</v>
      </c>
      <c r="K4005" s="2" t="s">
        <v>14</v>
      </c>
      <c r="L4005" s="2" t="s">
        <v>13</v>
      </c>
      <c r="M4005" s="9" t="str">
        <f>IF(ISERROR([1]!GetPart(F4005,"-",1)),F4005,[1]!GetPart(F4005,"-",1))</f>
        <v>111</v>
      </c>
      <c r="N4005" t="b">
        <f t="shared" si="188"/>
        <v>1</v>
      </c>
      <c r="P4005" s="9" t="str">
        <f t="shared" si="189"/>
        <v>111 Lambert Drive,Princeton,NJ</v>
      </c>
      <c r="Q4005" t="str">
        <f t="shared" si="190"/>
        <v>111 LAMBERT DRIVE</v>
      </c>
      <c r="R4005" t="e">
        <f>VLOOKUP(Q4005,'[2]2011-Princeton-geocodes.csv'!$A:$A,1,FALSE)</f>
        <v>#N/A</v>
      </c>
    </row>
    <row r="4006" spans="1:18">
      <c r="A4006" s="5">
        <v>4005</v>
      </c>
      <c r="B4006" s="2" t="s">
        <v>2581</v>
      </c>
      <c r="C4006" s="2" t="s">
        <v>22</v>
      </c>
      <c r="D4006" s="2" t="s">
        <v>380</v>
      </c>
      <c r="E4006" s="2" t="s">
        <v>640</v>
      </c>
      <c r="F4006" s="2" t="s">
        <v>291</v>
      </c>
      <c r="G4006" s="2" t="s">
        <v>2578</v>
      </c>
      <c r="H4006" s="2" t="s">
        <v>13</v>
      </c>
      <c r="I4006" s="3" t="b">
        <v>0</v>
      </c>
      <c r="J4006" s="3" t="b">
        <v>0</v>
      </c>
      <c r="K4006" s="2" t="s">
        <v>13</v>
      </c>
      <c r="L4006" s="2" t="s">
        <v>13</v>
      </c>
      <c r="M4006" s="9" t="str">
        <f>IF(ISERROR([1]!GetPart(F4006,"-",1)),F4006,[1]!GetPart(F4006,"-",1))</f>
        <v>67</v>
      </c>
      <c r="N4006" t="b">
        <f t="shared" si="188"/>
        <v>1</v>
      </c>
      <c r="P4006" s="9" t="str">
        <f t="shared" si="189"/>
        <v>67 Lambert Drive,Princeton,NJ</v>
      </c>
      <c r="Q4006" t="str">
        <f t="shared" si="190"/>
        <v>67 LAMBERT DRIVE</v>
      </c>
      <c r="R4006" t="e">
        <f>VLOOKUP(Q4006,'[2]2011-Princeton-geocodes.csv'!$A:$A,1,FALSE)</f>
        <v>#N/A</v>
      </c>
    </row>
    <row r="4007" spans="1:18">
      <c r="A4007" s="5">
        <v>4006</v>
      </c>
      <c r="B4007" s="2" t="s">
        <v>2581</v>
      </c>
      <c r="C4007" s="2" t="s">
        <v>158</v>
      </c>
      <c r="D4007" s="2" t="s">
        <v>380</v>
      </c>
      <c r="E4007" s="2" t="s">
        <v>2323</v>
      </c>
      <c r="F4007" s="2" t="s">
        <v>373</v>
      </c>
      <c r="G4007" s="2" t="s">
        <v>2578</v>
      </c>
      <c r="H4007" s="2" t="s">
        <v>13</v>
      </c>
      <c r="I4007" s="3" t="b">
        <v>0</v>
      </c>
      <c r="J4007" s="3" t="b">
        <v>0</v>
      </c>
      <c r="K4007" s="2" t="s">
        <v>14</v>
      </c>
      <c r="L4007" s="2" t="s">
        <v>13</v>
      </c>
      <c r="M4007" s="9" t="str">
        <f>IF(ISERROR([1]!GetPart(F4007,"-",1)),F4007,[1]!GetPart(F4007,"-",1))</f>
        <v>175</v>
      </c>
      <c r="N4007" t="b">
        <f t="shared" si="188"/>
        <v>1</v>
      </c>
      <c r="P4007" s="9" t="str">
        <f t="shared" si="189"/>
        <v>175 Lambert Drive,Princeton,NJ</v>
      </c>
      <c r="Q4007" t="str">
        <f t="shared" si="190"/>
        <v>175 LAMBERT DRIVE</v>
      </c>
      <c r="R4007" t="e">
        <f>VLOOKUP(Q4007,'[2]2011-Princeton-geocodes.csv'!$A:$A,1,FALSE)</f>
        <v>#N/A</v>
      </c>
    </row>
    <row r="4008" spans="1:18">
      <c r="A4008" s="5">
        <v>4007</v>
      </c>
      <c r="B4008" s="2" t="s">
        <v>2581</v>
      </c>
      <c r="C4008" s="2" t="s">
        <v>76</v>
      </c>
      <c r="D4008" s="2" t="s">
        <v>380</v>
      </c>
      <c r="E4008" s="2" t="s">
        <v>2093</v>
      </c>
      <c r="F4008" s="2" t="s">
        <v>227</v>
      </c>
      <c r="G4008" s="2" t="s">
        <v>2578</v>
      </c>
      <c r="H4008" s="2" t="s">
        <v>13</v>
      </c>
      <c r="I4008" s="3" t="b">
        <v>0</v>
      </c>
      <c r="J4008" s="3" t="b">
        <v>0</v>
      </c>
      <c r="K4008" s="2" t="s">
        <v>13</v>
      </c>
      <c r="L4008" s="2" t="s">
        <v>13</v>
      </c>
      <c r="M4008" s="9" t="str">
        <f>IF(ISERROR([1]!GetPart(F4008,"-",1)),F4008,[1]!GetPart(F4008,"-",1))</f>
        <v>29</v>
      </c>
      <c r="N4008" t="b">
        <f t="shared" si="188"/>
        <v>1</v>
      </c>
      <c r="P4008" s="9" t="str">
        <f t="shared" si="189"/>
        <v>29 Lambert Drive,Princeton,NJ</v>
      </c>
      <c r="Q4008" t="str">
        <f t="shared" si="190"/>
        <v>29 LAMBERT DRIVE</v>
      </c>
      <c r="R4008" t="e">
        <f>VLOOKUP(Q4008,'[2]2011-Princeton-geocodes.csv'!$A:$A,1,FALSE)</f>
        <v>#N/A</v>
      </c>
    </row>
    <row r="4009" spans="1:18">
      <c r="A4009" s="5">
        <v>4008</v>
      </c>
      <c r="B4009" s="2" t="s">
        <v>2581</v>
      </c>
      <c r="C4009" s="2" t="s">
        <v>85</v>
      </c>
      <c r="D4009" s="2" t="s">
        <v>380</v>
      </c>
      <c r="E4009" s="2" t="s">
        <v>1992</v>
      </c>
      <c r="F4009" s="2" t="s">
        <v>1305</v>
      </c>
      <c r="G4009" s="2" t="s">
        <v>2578</v>
      </c>
      <c r="H4009" s="2" t="s">
        <v>13</v>
      </c>
      <c r="I4009" s="3" t="b">
        <v>0</v>
      </c>
      <c r="J4009" s="3" t="b">
        <v>0</v>
      </c>
      <c r="K4009" s="2" t="s">
        <v>14</v>
      </c>
      <c r="L4009" s="2" t="s">
        <v>13</v>
      </c>
      <c r="M4009" s="9" t="str">
        <f>IF(ISERROR([1]!GetPart(F4009,"-",1)),F4009,[1]!GetPart(F4009,"-",1))</f>
        <v>201</v>
      </c>
      <c r="N4009" t="b">
        <f t="shared" si="188"/>
        <v>1</v>
      </c>
      <c r="P4009" s="9" t="str">
        <f t="shared" si="189"/>
        <v>201 Lambert Drive,Princeton,NJ</v>
      </c>
      <c r="Q4009" t="str">
        <f t="shared" si="190"/>
        <v>201 LAMBERT DRIVE</v>
      </c>
      <c r="R4009" t="e">
        <f>VLOOKUP(Q4009,'[2]2011-Princeton-geocodes.csv'!$A:$A,1,FALSE)</f>
        <v>#N/A</v>
      </c>
    </row>
    <row r="4010" spans="1:18">
      <c r="A4010" s="5">
        <v>4009</v>
      </c>
      <c r="B4010" s="2" t="s">
        <v>2581</v>
      </c>
      <c r="C4010" s="2" t="s">
        <v>69</v>
      </c>
      <c r="D4010" s="2" t="s">
        <v>380</v>
      </c>
      <c r="E4010" s="2" t="s">
        <v>381</v>
      </c>
      <c r="F4010" s="2" t="s">
        <v>653</v>
      </c>
      <c r="G4010" s="2" t="s">
        <v>2578</v>
      </c>
      <c r="H4010" s="2" t="s">
        <v>13</v>
      </c>
      <c r="I4010" s="3" t="b">
        <v>0</v>
      </c>
      <c r="J4010" s="3" t="b">
        <v>1</v>
      </c>
      <c r="K4010" s="2" t="s">
        <v>14</v>
      </c>
      <c r="L4010" s="2" t="s">
        <v>13</v>
      </c>
      <c r="M4010" s="9" t="str">
        <f>IF(ISERROR([1]!GetPart(F4010,"-",1)),F4010,[1]!GetPart(F4010,"-",1))</f>
        <v>231</v>
      </c>
      <c r="N4010" t="b">
        <f t="shared" si="188"/>
        <v>1</v>
      </c>
      <c r="P4010" s="9" t="str">
        <f t="shared" si="189"/>
        <v>231 Lambert Drive,Princeton,NJ</v>
      </c>
      <c r="Q4010" t="str">
        <f t="shared" si="190"/>
        <v>231 LAMBERT DRIVE</v>
      </c>
      <c r="R4010" t="e">
        <f>VLOOKUP(Q4010,'[2]2011-Princeton-geocodes.csv'!$A:$A,1,FALSE)</f>
        <v>#N/A</v>
      </c>
    </row>
    <row r="4011" spans="1:18">
      <c r="A4011" s="5">
        <v>4010</v>
      </c>
      <c r="B4011" s="2" t="s">
        <v>2581</v>
      </c>
      <c r="C4011" s="2" t="s">
        <v>49</v>
      </c>
      <c r="D4011" s="2" t="s">
        <v>380</v>
      </c>
      <c r="E4011" s="2" t="s">
        <v>1715</v>
      </c>
      <c r="F4011" s="2" t="s">
        <v>113</v>
      </c>
      <c r="G4011" s="2" t="s">
        <v>2578</v>
      </c>
      <c r="H4011" s="2" t="s">
        <v>13</v>
      </c>
      <c r="I4011" s="3" t="b">
        <v>0</v>
      </c>
      <c r="J4011" s="3" t="b">
        <v>0</v>
      </c>
      <c r="K4011" s="2" t="s">
        <v>13</v>
      </c>
      <c r="L4011" s="2" t="s">
        <v>13</v>
      </c>
      <c r="M4011" s="9" t="str">
        <f>IF(ISERROR([1]!GetPart(F4011,"-",1)),F4011,[1]!GetPart(F4011,"-",1))</f>
        <v>49</v>
      </c>
      <c r="N4011" t="b">
        <f t="shared" si="188"/>
        <v>1</v>
      </c>
      <c r="P4011" s="9" t="str">
        <f t="shared" si="189"/>
        <v>49 Lambert Drive,Princeton,NJ</v>
      </c>
      <c r="Q4011" t="str">
        <f t="shared" si="190"/>
        <v>49 LAMBERT DRIVE</v>
      </c>
      <c r="R4011" t="e">
        <f>VLOOKUP(Q4011,'[2]2011-Princeton-geocodes.csv'!$A:$A,1,FALSE)</f>
        <v>#N/A</v>
      </c>
    </row>
    <row r="4012" spans="1:18">
      <c r="A4012" s="5">
        <v>4011</v>
      </c>
      <c r="B4012" s="2" t="s">
        <v>2581</v>
      </c>
      <c r="C4012" s="2" t="s">
        <v>86</v>
      </c>
      <c r="D4012" s="2" t="s">
        <v>380</v>
      </c>
      <c r="E4012" s="2" t="s">
        <v>1411</v>
      </c>
      <c r="F4012" s="2" t="s">
        <v>770</v>
      </c>
      <c r="G4012" s="2" t="s">
        <v>2578</v>
      </c>
      <c r="H4012" s="2" t="s">
        <v>13</v>
      </c>
      <c r="I4012" s="3" t="b">
        <v>0</v>
      </c>
      <c r="J4012" s="3" t="b">
        <v>0</v>
      </c>
      <c r="K4012" s="2" t="s">
        <v>14</v>
      </c>
      <c r="L4012" s="2" t="s">
        <v>13</v>
      </c>
      <c r="M4012" s="9" t="str">
        <f>IF(ISERROR([1]!GetPart(F4012,"-",1)),F4012,[1]!GetPart(F4012,"-",1))</f>
        <v>271</v>
      </c>
      <c r="N4012" t="b">
        <f t="shared" si="188"/>
        <v>1</v>
      </c>
      <c r="P4012" s="9" t="str">
        <f t="shared" si="189"/>
        <v>271 Lambert Drive,Princeton,NJ</v>
      </c>
      <c r="Q4012" t="str">
        <f t="shared" si="190"/>
        <v>271 LAMBERT DRIVE</v>
      </c>
      <c r="R4012" t="e">
        <f>VLOOKUP(Q4012,'[2]2011-Princeton-geocodes.csv'!$A:$A,1,FALSE)</f>
        <v>#N/A</v>
      </c>
    </row>
    <row r="4013" spans="1:18">
      <c r="A4013" s="5">
        <v>4012</v>
      </c>
      <c r="B4013" s="2" t="s">
        <v>2581</v>
      </c>
      <c r="C4013" s="2" t="s">
        <v>59</v>
      </c>
      <c r="D4013" s="2" t="s">
        <v>380</v>
      </c>
      <c r="E4013" s="2" t="s">
        <v>2579</v>
      </c>
      <c r="F4013" s="2" t="s">
        <v>375</v>
      </c>
      <c r="G4013" s="2" t="s">
        <v>2578</v>
      </c>
      <c r="H4013" s="2" t="s">
        <v>13</v>
      </c>
      <c r="I4013" s="3" t="b">
        <v>0</v>
      </c>
      <c r="J4013" s="3" t="b">
        <v>0</v>
      </c>
      <c r="K4013" s="2" t="s">
        <v>14</v>
      </c>
      <c r="L4013" s="2" t="s">
        <v>13</v>
      </c>
      <c r="M4013" s="9" t="str">
        <f>IF(ISERROR([1]!GetPart(F4013,"-",1)),F4013,[1]!GetPart(F4013,"-",1))</f>
        <v>155</v>
      </c>
      <c r="N4013" t="b">
        <f t="shared" si="188"/>
        <v>1</v>
      </c>
      <c r="P4013" s="9" t="str">
        <f t="shared" si="189"/>
        <v>155 Lambert Drive,Princeton,NJ</v>
      </c>
      <c r="Q4013" t="str">
        <f t="shared" si="190"/>
        <v>155 LAMBERT DRIVE</v>
      </c>
      <c r="R4013" t="e">
        <f>VLOOKUP(Q4013,'[2]2011-Princeton-geocodes.csv'!$A:$A,1,FALSE)</f>
        <v>#N/A</v>
      </c>
    </row>
    <row r="4014" spans="1:18">
      <c r="A4014" s="5">
        <v>4013</v>
      </c>
      <c r="B4014" s="2" t="s">
        <v>2581</v>
      </c>
      <c r="C4014" s="2" t="s">
        <v>23</v>
      </c>
      <c r="D4014" s="2" t="s">
        <v>380</v>
      </c>
      <c r="E4014" s="2" t="s">
        <v>1992</v>
      </c>
      <c r="F4014" s="2" t="s">
        <v>533</v>
      </c>
      <c r="G4014" s="2" t="s">
        <v>2578</v>
      </c>
      <c r="H4014" s="2" t="s">
        <v>13</v>
      </c>
      <c r="I4014" s="3" t="b">
        <v>0</v>
      </c>
      <c r="J4014" s="3" t="b">
        <v>0</v>
      </c>
      <c r="K4014" s="2" t="s">
        <v>13</v>
      </c>
      <c r="L4014" s="2" t="s">
        <v>13</v>
      </c>
      <c r="M4014" s="9" t="str">
        <f>IF(ISERROR([1]!GetPart(F4014,"-",1)),F4014,[1]!GetPart(F4014,"-",1))</f>
        <v>89</v>
      </c>
      <c r="N4014" t="b">
        <f t="shared" si="188"/>
        <v>1</v>
      </c>
      <c r="P4014" s="9" t="str">
        <f t="shared" si="189"/>
        <v>89 Lambert Drive,Princeton,NJ</v>
      </c>
      <c r="Q4014" t="str">
        <f t="shared" si="190"/>
        <v>89 LAMBERT DRIVE</v>
      </c>
      <c r="R4014" t="e">
        <f>VLOOKUP(Q4014,'[2]2011-Princeton-geocodes.csv'!$A:$A,1,FALSE)</f>
        <v>#N/A</v>
      </c>
    </row>
    <row r="4015" spans="1:18">
      <c r="A4015" s="5">
        <v>4014</v>
      </c>
      <c r="B4015" s="2" t="s">
        <v>1735</v>
      </c>
      <c r="C4015" s="2" t="s">
        <v>69</v>
      </c>
      <c r="D4015" s="2" t="s">
        <v>1549</v>
      </c>
      <c r="E4015" s="2" t="s">
        <v>107</v>
      </c>
      <c r="F4015" s="2" t="s">
        <v>646</v>
      </c>
      <c r="G4015" s="2" t="s">
        <v>2582</v>
      </c>
      <c r="H4015" s="2" t="s">
        <v>13</v>
      </c>
      <c r="I4015" s="3" t="b">
        <v>0</v>
      </c>
      <c r="J4015" s="3" t="b">
        <v>1</v>
      </c>
      <c r="K4015" s="2" t="s">
        <v>14</v>
      </c>
      <c r="L4015" s="2" t="s">
        <v>13</v>
      </c>
      <c r="M4015" s="9" t="str">
        <f>IF(ISERROR([1]!GetPart(F4015,"-",1)),F4015,[1]!GetPart(F4015,"-",1))</f>
        <v>174</v>
      </c>
      <c r="N4015" t="b">
        <f t="shared" si="188"/>
        <v>1</v>
      </c>
      <c r="P4015" s="9" t="str">
        <f t="shared" si="189"/>
        <v>174 Laurel Circle,Princeton,NJ</v>
      </c>
      <c r="Q4015" t="str">
        <f t="shared" si="190"/>
        <v>174 LAUREL CIRCLE</v>
      </c>
      <c r="R4015" t="e">
        <f>VLOOKUP(Q4015,'[2]2011-Princeton-geocodes.csv'!$A:$A,1,FALSE)</f>
        <v>#N/A</v>
      </c>
    </row>
    <row r="4016" spans="1:18">
      <c r="A4016" s="5">
        <v>4015</v>
      </c>
      <c r="B4016" s="2" t="s">
        <v>1735</v>
      </c>
      <c r="C4016" s="2" t="s">
        <v>24</v>
      </c>
      <c r="D4016" s="2" t="s">
        <v>1549</v>
      </c>
      <c r="E4016" s="2" t="s">
        <v>197</v>
      </c>
      <c r="F4016" s="2" t="s">
        <v>442</v>
      </c>
      <c r="G4016" s="2" t="s">
        <v>2582</v>
      </c>
      <c r="H4016" s="2" t="s">
        <v>13</v>
      </c>
      <c r="I4016" s="3" t="b">
        <v>0</v>
      </c>
      <c r="J4016" s="3" t="b">
        <v>0</v>
      </c>
      <c r="K4016" s="2" t="s">
        <v>13</v>
      </c>
      <c r="L4016" s="2" t="s">
        <v>13</v>
      </c>
      <c r="M4016" s="9" t="str">
        <f>IF(ISERROR([1]!GetPart(F4016,"-",1)),F4016,[1]!GetPart(F4016,"-",1))</f>
        <v>208</v>
      </c>
      <c r="N4016" t="b">
        <f t="shared" si="188"/>
        <v>1</v>
      </c>
      <c r="P4016" s="9" t="str">
        <f t="shared" si="189"/>
        <v>208 Laurel Circle,Princeton,NJ</v>
      </c>
      <c r="Q4016" t="str">
        <f t="shared" si="190"/>
        <v>208 LAUREL CIRCLE</v>
      </c>
      <c r="R4016" t="e">
        <f>VLOOKUP(Q4016,'[2]2011-Princeton-geocodes.csv'!$A:$A,1,FALSE)</f>
        <v>#N/A</v>
      </c>
    </row>
    <row r="4017" spans="1:18">
      <c r="A4017" s="5">
        <v>4016</v>
      </c>
      <c r="B4017" s="2" t="s">
        <v>1735</v>
      </c>
      <c r="C4017" s="2" t="s">
        <v>54</v>
      </c>
      <c r="D4017" s="2" t="s">
        <v>1549</v>
      </c>
      <c r="E4017" s="2" t="s">
        <v>432</v>
      </c>
      <c r="F4017" s="2" t="s">
        <v>1050</v>
      </c>
      <c r="G4017" s="2" t="s">
        <v>2582</v>
      </c>
      <c r="H4017" s="2" t="s">
        <v>13</v>
      </c>
      <c r="I4017" s="3" t="b">
        <v>0</v>
      </c>
      <c r="J4017" s="3" t="b">
        <v>1</v>
      </c>
      <c r="K4017" s="2" t="s">
        <v>13</v>
      </c>
      <c r="L4017" s="2" t="s">
        <v>13</v>
      </c>
      <c r="M4017" s="9" t="str">
        <f>IF(ISERROR([1]!GetPart(F4017,"-",1)),F4017,[1]!GetPart(F4017,"-",1))</f>
        <v>200</v>
      </c>
      <c r="N4017" t="b">
        <f t="shared" si="188"/>
        <v>1</v>
      </c>
      <c r="P4017" s="9" t="str">
        <f t="shared" si="189"/>
        <v>200 Laurel Circle,Princeton,NJ</v>
      </c>
      <c r="Q4017" t="str">
        <f t="shared" si="190"/>
        <v>200 LAUREL CIRCLE</v>
      </c>
      <c r="R4017" t="e">
        <f>VLOOKUP(Q4017,'[2]2011-Princeton-geocodes.csv'!$A:$A,1,FALSE)</f>
        <v>#N/A</v>
      </c>
    </row>
    <row r="4018" spans="1:18">
      <c r="A4018" s="5">
        <v>4017</v>
      </c>
      <c r="B4018" s="2" t="s">
        <v>1735</v>
      </c>
      <c r="C4018" s="2" t="s">
        <v>59</v>
      </c>
      <c r="D4018" s="2" t="s">
        <v>1549</v>
      </c>
      <c r="E4018" s="2" t="s">
        <v>432</v>
      </c>
      <c r="F4018" s="2" t="s">
        <v>173</v>
      </c>
      <c r="G4018" s="2" t="s">
        <v>2582</v>
      </c>
      <c r="H4018" s="2" t="s">
        <v>13</v>
      </c>
      <c r="I4018" s="3" t="b">
        <v>0</v>
      </c>
      <c r="J4018" s="3" t="b">
        <v>1</v>
      </c>
      <c r="K4018" s="2" t="s">
        <v>13</v>
      </c>
      <c r="L4018" s="2" t="s">
        <v>13</v>
      </c>
      <c r="M4018" s="9" t="str">
        <f>IF(ISERROR([1]!GetPart(F4018,"-",1)),F4018,[1]!GetPart(F4018,"-",1))</f>
        <v>194</v>
      </c>
      <c r="N4018" t="b">
        <f t="shared" si="188"/>
        <v>1</v>
      </c>
      <c r="P4018" s="9" t="str">
        <f t="shared" si="189"/>
        <v>194 Laurel Circle,Princeton,NJ</v>
      </c>
      <c r="Q4018" t="str">
        <f t="shared" si="190"/>
        <v>194 LAUREL CIRCLE</v>
      </c>
      <c r="R4018" t="e">
        <f>VLOOKUP(Q4018,'[2]2011-Princeton-geocodes.csv'!$A:$A,1,FALSE)</f>
        <v>#N/A</v>
      </c>
    </row>
    <row r="4019" spans="1:18">
      <c r="A4019" s="5">
        <v>4018</v>
      </c>
      <c r="B4019" s="2" t="s">
        <v>1735</v>
      </c>
      <c r="C4019" s="2" t="s">
        <v>158</v>
      </c>
      <c r="D4019" s="2" t="s">
        <v>1549</v>
      </c>
      <c r="E4019" s="2" t="s">
        <v>432</v>
      </c>
      <c r="F4019" s="2" t="s">
        <v>730</v>
      </c>
      <c r="G4019" s="2" t="s">
        <v>2582</v>
      </c>
      <c r="H4019" s="2" t="s">
        <v>13</v>
      </c>
      <c r="I4019" s="3" t="b">
        <v>0</v>
      </c>
      <c r="J4019" s="3" t="b">
        <v>1</v>
      </c>
      <c r="K4019" s="2" t="s">
        <v>14</v>
      </c>
      <c r="L4019" s="2" t="s">
        <v>13</v>
      </c>
      <c r="M4019" s="9" t="str">
        <f>IF(ISERROR([1]!GetPart(F4019,"-",1)),F4019,[1]!GetPart(F4019,"-",1))</f>
        <v>186</v>
      </c>
      <c r="N4019" t="b">
        <f t="shared" si="188"/>
        <v>1</v>
      </c>
      <c r="P4019" s="9" t="str">
        <f t="shared" si="189"/>
        <v>186 Laurel Circle,Princeton,NJ</v>
      </c>
      <c r="Q4019" t="str">
        <f t="shared" si="190"/>
        <v>186 LAUREL CIRCLE</v>
      </c>
      <c r="R4019" t="e">
        <f>VLOOKUP(Q4019,'[2]2011-Princeton-geocodes.csv'!$A:$A,1,FALSE)</f>
        <v>#N/A</v>
      </c>
    </row>
    <row r="4020" spans="1:18">
      <c r="A4020" s="5">
        <v>4019</v>
      </c>
      <c r="B4020" s="2" t="s">
        <v>1735</v>
      </c>
      <c r="C4020" s="2" t="s">
        <v>85</v>
      </c>
      <c r="D4020" s="2" t="s">
        <v>1549</v>
      </c>
      <c r="E4020" s="2" t="s">
        <v>107</v>
      </c>
      <c r="F4020" s="2" t="s">
        <v>169</v>
      </c>
      <c r="G4020" s="2" t="s">
        <v>2582</v>
      </c>
      <c r="H4020" s="2" t="s">
        <v>13</v>
      </c>
      <c r="I4020" s="3" t="b">
        <v>0</v>
      </c>
      <c r="J4020" s="3" t="b">
        <v>1</v>
      </c>
      <c r="K4020" s="2" t="s">
        <v>14</v>
      </c>
      <c r="L4020" s="2" t="s">
        <v>13</v>
      </c>
      <c r="M4020" s="9" t="str">
        <f>IF(ISERROR([1]!GetPart(F4020,"-",1)),F4020,[1]!GetPart(F4020,"-",1))</f>
        <v>180</v>
      </c>
      <c r="N4020" t="b">
        <f t="shared" si="188"/>
        <v>1</v>
      </c>
      <c r="P4020" s="9" t="str">
        <f t="shared" si="189"/>
        <v>180 Laurel Circle,Princeton,NJ</v>
      </c>
      <c r="Q4020" t="str">
        <f t="shared" si="190"/>
        <v>180 LAUREL CIRCLE</v>
      </c>
      <c r="R4020" t="e">
        <f>VLOOKUP(Q4020,'[2]2011-Princeton-geocodes.csv'!$A:$A,1,FALSE)</f>
        <v>#N/A</v>
      </c>
    </row>
    <row r="4021" spans="1:18">
      <c r="A4021" s="5">
        <v>4020</v>
      </c>
      <c r="B4021" s="2" t="s">
        <v>1735</v>
      </c>
      <c r="C4021" s="2" t="s">
        <v>154</v>
      </c>
      <c r="D4021" s="2" t="s">
        <v>1549</v>
      </c>
      <c r="E4021" s="2" t="s">
        <v>446</v>
      </c>
      <c r="F4021" s="2" t="s">
        <v>139</v>
      </c>
      <c r="G4021" s="2" t="s">
        <v>2582</v>
      </c>
      <c r="H4021" s="2" t="s">
        <v>13</v>
      </c>
      <c r="I4021" s="3" t="b">
        <v>0</v>
      </c>
      <c r="J4021" s="3" t="b">
        <v>1</v>
      </c>
      <c r="K4021" s="2" t="s">
        <v>14</v>
      </c>
      <c r="L4021" s="2" t="s">
        <v>13</v>
      </c>
      <c r="M4021" s="9" t="str">
        <f>IF(ISERROR([1]!GetPart(F4021,"-",1)),F4021,[1]!GetPart(F4021,"-",1))</f>
        <v>168</v>
      </c>
      <c r="N4021" t="b">
        <f t="shared" si="188"/>
        <v>1</v>
      </c>
      <c r="P4021" s="9" t="str">
        <f t="shared" si="189"/>
        <v>168 Laurel Circle,Princeton,NJ</v>
      </c>
      <c r="Q4021" t="str">
        <f t="shared" si="190"/>
        <v>168 LAUREL CIRCLE</v>
      </c>
      <c r="R4021" t="e">
        <f>VLOOKUP(Q4021,'[2]2011-Princeton-geocodes.csv'!$A:$A,1,FALSE)</f>
        <v>#N/A</v>
      </c>
    </row>
    <row r="4022" spans="1:18">
      <c r="A4022" s="5">
        <v>4021</v>
      </c>
      <c r="B4022" s="2" t="s">
        <v>1739</v>
      </c>
      <c r="C4022" s="2" t="s">
        <v>83</v>
      </c>
      <c r="D4022" s="2" t="s">
        <v>1549</v>
      </c>
      <c r="E4022" s="2" t="s">
        <v>412</v>
      </c>
      <c r="F4022" s="2" t="s">
        <v>711</v>
      </c>
      <c r="G4022" s="2" t="s">
        <v>2582</v>
      </c>
      <c r="H4022" s="2" t="s">
        <v>13</v>
      </c>
      <c r="I4022" s="3" t="b">
        <v>0</v>
      </c>
      <c r="J4022" s="3" t="b">
        <v>1</v>
      </c>
      <c r="K4022" s="2" t="s">
        <v>14</v>
      </c>
      <c r="L4022" s="2" t="s">
        <v>13</v>
      </c>
      <c r="M4022" s="9" t="str">
        <f>IF(ISERROR([1]!GetPart(F4022,"-",1)),F4022,[1]!GetPart(F4022,"-",1))</f>
        <v>187</v>
      </c>
      <c r="N4022" t="b">
        <f t="shared" si="188"/>
        <v>1</v>
      </c>
      <c r="P4022" s="9" t="str">
        <f t="shared" si="189"/>
        <v>187 Laurel Circle,Princeton,NJ</v>
      </c>
      <c r="Q4022" t="str">
        <f t="shared" si="190"/>
        <v>187 LAUREL CIRCLE</v>
      </c>
      <c r="R4022" t="e">
        <f>VLOOKUP(Q4022,'[2]2011-Princeton-geocodes.csv'!$A:$A,1,FALSE)</f>
        <v>#N/A</v>
      </c>
    </row>
    <row r="4023" spans="1:18">
      <c r="A4023" s="5">
        <v>4022</v>
      </c>
      <c r="B4023" s="2" t="s">
        <v>1739</v>
      </c>
      <c r="C4023" s="2" t="s">
        <v>67</v>
      </c>
      <c r="D4023" s="2" t="s">
        <v>1549</v>
      </c>
      <c r="E4023" s="2" t="s">
        <v>514</v>
      </c>
      <c r="F4023" s="2" t="s">
        <v>718</v>
      </c>
      <c r="G4023" s="2" t="s">
        <v>2582</v>
      </c>
      <c r="H4023" s="2" t="s">
        <v>13</v>
      </c>
      <c r="I4023" s="3" t="b">
        <v>0</v>
      </c>
      <c r="J4023" s="3" t="b">
        <v>1</v>
      </c>
      <c r="K4023" s="2" t="s">
        <v>13</v>
      </c>
      <c r="L4023" s="2" t="s">
        <v>13</v>
      </c>
      <c r="M4023" s="9" t="str">
        <f>IF(ISERROR([1]!GetPart(F4023,"-",1)),F4023,[1]!GetPart(F4023,"-",1))</f>
        <v>207</v>
      </c>
      <c r="N4023" t="b">
        <f t="shared" si="188"/>
        <v>1</v>
      </c>
      <c r="P4023" s="9" t="str">
        <f t="shared" si="189"/>
        <v>207 Laurel Circle,Princeton,NJ</v>
      </c>
      <c r="Q4023" t="str">
        <f t="shared" si="190"/>
        <v>207 LAUREL CIRCLE</v>
      </c>
      <c r="R4023" t="e">
        <f>VLOOKUP(Q4023,'[2]2011-Princeton-geocodes.csv'!$A:$A,1,FALSE)</f>
        <v>#N/A</v>
      </c>
    </row>
    <row r="4024" spans="1:18">
      <c r="A4024" s="5">
        <v>4023</v>
      </c>
      <c r="B4024" s="2" t="s">
        <v>1739</v>
      </c>
      <c r="C4024" s="2" t="s">
        <v>70</v>
      </c>
      <c r="D4024" s="2" t="s">
        <v>1549</v>
      </c>
      <c r="E4024" s="2" t="s">
        <v>412</v>
      </c>
      <c r="F4024" s="2" t="s">
        <v>717</v>
      </c>
      <c r="G4024" s="2" t="s">
        <v>2582</v>
      </c>
      <c r="H4024" s="2" t="s">
        <v>13</v>
      </c>
      <c r="I4024" s="3" t="b">
        <v>0</v>
      </c>
      <c r="J4024" s="3" t="b">
        <v>1</v>
      </c>
      <c r="K4024" s="2" t="s">
        <v>13</v>
      </c>
      <c r="L4024" s="2" t="s">
        <v>13</v>
      </c>
      <c r="M4024" s="9" t="str">
        <f>IF(ISERROR([1]!GetPart(F4024,"-",1)),F4024,[1]!GetPart(F4024,"-",1))</f>
        <v>199</v>
      </c>
      <c r="N4024" t="b">
        <f t="shared" si="188"/>
        <v>1</v>
      </c>
      <c r="P4024" s="9" t="str">
        <f t="shared" si="189"/>
        <v>199 Laurel Circle,Princeton,NJ</v>
      </c>
      <c r="Q4024" t="str">
        <f t="shared" si="190"/>
        <v>199 LAUREL CIRCLE</v>
      </c>
      <c r="R4024" t="e">
        <f>VLOOKUP(Q4024,'[2]2011-Princeton-geocodes.csv'!$A:$A,1,FALSE)</f>
        <v>#N/A</v>
      </c>
    </row>
    <row r="4025" spans="1:18">
      <c r="A4025" s="5">
        <v>4024</v>
      </c>
      <c r="B4025" s="2" t="s">
        <v>1739</v>
      </c>
      <c r="C4025" s="2" t="s">
        <v>2159</v>
      </c>
      <c r="D4025" s="2" t="s">
        <v>1549</v>
      </c>
      <c r="E4025" s="2" t="s">
        <v>202</v>
      </c>
      <c r="F4025" s="2" t="s">
        <v>1370</v>
      </c>
      <c r="G4025" s="2" t="s">
        <v>2582</v>
      </c>
      <c r="H4025" s="2" t="s">
        <v>13</v>
      </c>
      <c r="I4025" s="3" t="b">
        <v>0</v>
      </c>
      <c r="J4025" s="3" t="b">
        <v>1</v>
      </c>
      <c r="K4025" s="2" t="s">
        <v>13</v>
      </c>
      <c r="L4025" s="2" t="s">
        <v>13</v>
      </c>
      <c r="M4025" s="9" t="str">
        <f>IF(ISERROR([1]!GetPart(F4025,"-",1)),F4025,[1]!GetPart(F4025,"-",1))</f>
        <v>173</v>
      </c>
      <c r="N4025" t="b">
        <f t="shared" si="188"/>
        <v>1</v>
      </c>
      <c r="P4025" s="9" t="str">
        <f t="shared" si="189"/>
        <v>173 Laurel Circle,Princeton,NJ</v>
      </c>
      <c r="Q4025" t="str">
        <f t="shared" si="190"/>
        <v>173 LAUREL CIRCLE</v>
      </c>
      <c r="R4025" t="e">
        <f>VLOOKUP(Q4025,'[2]2011-Princeton-geocodes.csv'!$A:$A,1,FALSE)</f>
        <v>#N/A</v>
      </c>
    </row>
    <row r="4026" spans="1:18">
      <c r="A4026" s="5">
        <v>4025</v>
      </c>
      <c r="B4026" s="2" t="s">
        <v>1739</v>
      </c>
      <c r="C4026" s="2" t="s">
        <v>92</v>
      </c>
      <c r="D4026" s="2" t="s">
        <v>1549</v>
      </c>
      <c r="E4026" s="2" t="s">
        <v>412</v>
      </c>
      <c r="F4026" s="2" t="s">
        <v>1713</v>
      </c>
      <c r="G4026" s="2" t="s">
        <v>2582</v>
      </c>
      <c r="H4026" s="2" t="s">
        <v>13</v>
      </c>
      <c r="I4026" s="3" t="b">
        <v>0</v>
      </c>
      <c r="J4026" s="3" t="b">
        <v>1</v>
      </c>
      <c r="K4026" s="2" t="s">
        <v>13</v>
      </c>
      <c r="L4026" s="2" t="s">
        <v>13</v>
      </c>
      <c r="M4026" s="9" t="str">
        <f>IF(ISERROR([1]!GetPart(F4026,"-",1)),F4026,[1]!GetPart(F4026,"-",1))</f>
        <v>193</v>
      </c>
      <c r="N4026" t="b">
        <f t="shared" si="188"/>
        <v>1</v>
      </c>
      <c r="P4026" s="9" t="str">
        <f t="shared" si="189"/>
        <v>193 Laurel Circle,Princeton,NJ</v>
      </c>
      <c r="Q4026" t="str">
        <f t="shared" si="190"/>
        <v>193 LAUREL CIRCLE</v>
      </c>
      <c r="R4026" t="e">
        <f>VLOOKUP(Q4026,'[2]2011-Princeton-geocodes.csv'!$A:$A,1,FALSE)</f>
        <v>#N/A</v>
      </c>
    </row>
    <row r="4027" spans="1:18">
      <c r="A4027" s="5">
        <v>4026</v>
      </c>
      <c r="B4027" s="2" t="s">
        <v>1739</v>
      </c>
      <c r="C4027" s="2" t="s">
        <v>89</v>
      </c>
      <c r="D4027" s="2" t="s">
        <v>1549</v>
      </c>
      <c r="E4027" s="2" t="s">
        <v>412</v>
      </c>
      <c r="F4027" s="2" t="s">
        <v>2201</v>
      </c>
      <c r="G4027" s="2" t="s">
        <v>2582</v>
      </c>
      <c r="H4027" s="2" t="s">
        <v>13</v>
      </c>
      <c r="I4027" s="3" t="b">
        <v>0</v>
      </c>
      <c r="J4027" s="3" t="b">
        <v>1</v>
      </c>
      <c r="K4027" s="2" t="s">
        <v>14</v>
      </c>
      <c r="L4027" s="2" t="s">
        <v>13</v>
      </c>
      <c r="M4027" s="9" t="str">
        <f>IF(ISERROR([1]!GetPart(F4027,"-",1)),F4027,[1]!GetPart(F4027,"-",1))</f>
        <v>181</v>
      </c>
      <c r="N4027" t="b">
        <f t="shared" si="188"/>
        <v>1</v>
      </c>
      <c r="P4027" s="9" t="str">
        <f t="shared" si="189"/>
        <v>181 Laurel Circle,Princeton,NJ</v>
      </c>
      <c r="Q4027" t="str">
        <f t="shared" si="190"/>
        <v>181 LAUREL CIRCLE</v>
      </c>
      <c r="R4027" t="e">
        <f>VLOOKUP(Q4027,'[2]2011-Princeton-geocodes.csv'!$A:$A,1,FALSE)</f>
        <v>#N/A</v>
      </c>
    </row>
    <row r="4028" spans="1:18">
      <c r="A4028" s="5">
        <v>4027</v>
      </c>
      <c r="B4028" s="2" t="s">
        <v>1739</v>
      </c>
      <c r="C4028" s="2" t="s">
        <v>12</v>
      </c>
      <c r="D4028" s="2" t="s">
        <v>1549</v>
      </c>
      <c r="E4028" s="2" t="s">
        <v>202</v>
      </c>
      <c r="F4028" s="2" t="s">
        <v>1469</v>
      </c>
      <c r="G4028" s="2" t="s">
        <v>2582</v>
      </c>
      <c r="H4028" s="2" t="s">
        <v>13</v>
      </c>
      <c r="I4028" s="3" t="b">
        <v>0</v>
      </c>
      <c r="J4028" s="3" t="b">
        <v>1</v>
      </c>
      <c r="K4028" s="2" t="s">
        <v>14</v>
      </c>
      <c r="L4028" s="2" t="s">
        <v>13</v>
      </c>
      <c r="M4028" s="9" t="str">
        <f>IF(ISERROR([1]!GetPart(F4028,"-",1)),F4028,[1]!GetPart(F4028,"-",1))</f>
        <v>167</v>
      </c>
      <c r="N4028" t="b">
        <f t="shared" si="188"/>
        <v>1</v>
      </c>
      <c r="P4028" s="9" t="str">
        <f t="shared" si="189"/>
        <v>167 Laurel Circle,Princeton,NJ</v>
      </c>
      <c r="Q4028" t="str">
        <f t="shared" si="190"/>
        <v>167 LAUREL CIRCLE</v>
      </c>
      <c r="R4028" t="e">
        <f>VLOOKUP(Q4028,'[2]2011-Princeton-geocodes.csv'!$A:$A,1,FALSE)</f>
        <v>#N/A</v>
      </c>
    </row>
    <row r="4029" spans="1:18">
      <c r="A4029" s="5">
        <v>4028</v>
      </c>
      <c r="B4029" s="2" t="s">
        <v>1735</v>
      </c>
      <c r="C4029" s="2" t="s">
        <v>86</v>
      </c>
      <c r="D4029" s="2" t="s">
        <v>1549</v>
      </c>
      <c r="E4029" s="2" t="s">
        <v>37</v>
      </c>
      <c r="F4029" s="2" t="s">
        <v>357</v>
      </c>
      <c r="G4029" s="2" t="s">
        <v>2583</v>
      </c>
      <c r="H4029" s="2" t="s">
        <v>13</v>
      </c>
      <c r="I4029" s="3" t="b">
        <v>0</v>
      </c>
      <c r="J4029" s="3" t="b">
        <v>1</v>
      </c>
      <c r="K4029" s="2" t="s">
        <v>14</v>
      </c>
      <c r="L4029" s="2" t="s">
        <v>13</v>
      </c>
      <c r="M4029" s="9" t="str">
        <f>IF(ISERROR([1]!GetPart(F4029,"-",1)),F4029,[1]!GetPart(F4029,"-",1))</f>
        <v>140</v>
      </c>
      <c r="N4029" t="b">
        <f t="shared" si="188"/>
        <v>1</v>
      </c>
      <c r="P4029" s="9" t="str">
        <f t="shared" si="189"/>
        <v>140 Laurel Road,Princeton,NJ</v>
      </c>
      <c r="Q4029" t="str">
        <f t="shared" si="190"/>
        <v>140 LAUREL ROAD</v>
      </c>
      <c r="R4029" t="e">
        <f>VLOOKUP(Q4029,'[2]2011-Princeton-geocodes.csv'!$A:$A,1,FALSE)</f>
        <v>#N/A</v>
      </c>
    </row>
    <row r="4030" spans="1:18">
      <c r="A4030" s="5">
        <v>4029</v>
      </c>
      <c r="B4030" s="2" t="s">
        <v>1735</v>
      </c>
      <c r="C4030" s="2" t="s">
        <v>274</v>
      </c>
      <c r="D4030" s="2" t="s">
        <v>1549</v>
      </c>
      <c r="E4030" s="2" t="s">
        <v>985</v>
      </c>
      <c r="F4030" s="2" t="s">
        <v>179</v>
      </c>
      <c r="G4030" s="2" t="s">
        <v>2583</v>
      </c>
      <c r="H4030" s="2" t="s">
        <v>13</v>
      </c>
      <c r="I4030" s="3" t="b">
        <v>0</v>
      </c>
      <c r="J4030" s="3" t="b">
        <v>1</v>
      </c>
      <c r="K4030" s="2" t="s">
        <v>14</v>
      </c>
      <c r="L4030" s="2" t="s">
        <v>13</v>
      </c>
      <c r="M4030" s="9" t="str">
        <f>IF(ISERROR([1]!GetPart(F4030,"-",1)),F4030,[1]!GetPart(F4030,"-",1))</f>
        <v>156</v>
      </c>
      <c r="N4030" t="b">
        <f t="shared" si="188"/>
        <v>1</v>
      </c>
      <c r="P4030" s="9" t="str">
        <f t="shared" si="189"/>
        <v>156 Laurel Road,Princeton,NJ</v>
      </c>
      <c r="Q4030" t="str">
        <f t="shared" si="190"/>
        <v>156 LAUREL ROAD</v>
      </c>
      <c r="R4030" t="e">
        <f>VLOOKUP(Q4030,'[2]2011-Princeton-geocodes.csv'!$A:$A,1,FALSE)</f>
        <v>#N/A</v>
      </c>
    </row>
    <row r="4031" spans="1:18">
      <c r="A4031" s="5">
        <v>4030</v>
      </c>
      <c r="B4031" s="2" t="s">
        <v>1739</v>
      </c>
      <c r="C4031" s="2" t="s">
        <v>303</v>
      </c>
      <c r="D4031" s="2" t="s">
        <v>1549</v>
      </c>
      <c r="E4031" s="2" t="s">
        <v>437</v>
      </c>
      <c r="F4031" s="2" t="s">
        <v>424</v>
      </c>
      <c r="G4031" s="2" t="s">
        <v>2583</v>
      </c>
      <c r="H4031" s="2" t="s">
        <v>13</v>
      </c>
      <c r="I4031" s="3" t="b">
        <v>0</v>
      </c>
      <c r="J4031" s="3" t="b">
        <v>1</v>
      </c>
      <c r="K4031" s="2" t="s">
        <v>14</v>
      </c>
      <c r="L4031" s="2" t="s">
        <v>13</v>
      </c>
      <c r="M4031" s="9" t="str">
        <f>IF(ISERROR([1]!GetPart(F4031,"-",1)),F4031,[1]!GetPart(F4031,"-",1))</f>
        <v>161</v>
      </c>
      <c r="N4031" t="b">
        <f t="shared" si="188"/>
        <v>1</v>
      </c>
      <c r="P4031" s="9" t="str">
        <f t="shared" si="189"/>
        <v>161 Laurel Road,Princeton,NJ</v>
      </c>
      <c r="Q4031" t="str">
        <f t="shared" si="190"/>
        <v>161 LAUREL ROAD</v>
      </c>
      <c r="R4031" t="e">
        <f>VLOOKUP(Q4031,'[2]2011-Princeton-geocodes.csv'!$A:$A,1,FALSE)</f>
        <v>#N/A</v>
      </c>
    </row>
    <row r="4032" spans="1:18">
      <c r="A4032" s="5">
        <v>4031</v>
      </c>
      <c r="B4032" s="2" t="s">
        <v>1739</v>
      </c>
      <c r="C4032" s="2" t="s">
        <v>101</v>
      </c>
      <c r="D4032" s="2" t="s">
        <v>1549</v>
      </c>
      <c r="E4032" s="2" t="s">
        <v>506</v>
      </c>
      <c r="F4032" s="2" t="s">
        <v>710</v>
      </c>
      <c r="G4032" s="2" t="s">
        <v>2583</v>
      </c>
      <c r="H4032" s="2" t="s">
        <v>13</v>
      </c>
      <c r="I4032" s="3" t="b">
        <v>0</v>
      </c>
      <c r="J4032" s="3" t="b">
        <v>1</v>
      </c>
      <c r="K4032" s="2" t="s">
        <v>14</v>
      </c>
      <c r="L4032" s="2" t="s">
        <v>13</v>
      </c>
      <c r="M4032" s="9" t="str">
        <f>IF(ISERROR([1]!GetPart(F4032,"-",1)),F4032,[1]!GetPart(F4032,"-",1))</f>
        <v>147</v>
      </c>
      <c r="N4032" t="b">
        <f t="shared" si="188"/>
        <v>1</v>
      </c>
      <c r="P4032" s="9" t="str">
        <f t="shared" si="189"/>
        <v>147 Laurel Road,Princeton,NJ</v>
      </c>
      <c r="Q4032" t="str">
        <f t="shared" si="190"/>
        <v>147 LAUREL ROAD</v>
      </c>
      <c r="R4032" t="e">
        <f>VLOOKUP(Q4032,'[2]2011-Princeton-geocodes.csv'!$A:$A,1,FALSE)</f>
        <v>#N/A</v>
      </c>
    </row>
    <row r="4033" spans="1:18">
      <c r="A4033" s="5">
        <v>4032</v>
      </c>
      <c r="B4033" s="2" t="s">
        <v>1739</v>
      </c>
      <c r="C4033" s="2" t="s">
        <v>102</v>
      </c>
      <c r="D4033" s="2" t="s">
        <v>1549</v>
      </c>
      <c r="E4033" s="2" t="s">
        <v>35</v>
      </c>
      <c r="F4033" s="2" t="s">
        <v>978</v>
      </c>
      <c r="G4033" s="2" t="s">
        <v>2583</v>
      </c>
      <c r="H4033" s="2" t="s">
        <v>13</v>
      </c>
      <c r="I4033" s="3" t="b">
        <v>0</v>
      </c>
      <c r="J4033" s="3" t="b">
        <v>1</v>
      </c>
      <c r="K4033" s="2" t="s">
        <v>14</v>
      </c>
      <c r="L4033" s="2" t="s">
        <v>13</v>
      </c>
      <c r="M4033" s="9" t="str">
        <f>IF(ISERROR([1]!GetPart(F4033,"-",1)),F4033,[1]!GetPart(F4033,"-",1))</f>
        <v>139</v>
      </c>
      <c r="N4033" t="b">
        <f t="shared" si="188"/>
        <v>1</v>
      </c>
      <c r="P4033" s="9" t="str">
        <f t="shared" si="189"/>
        <v>139 Laurel Road,Princeton,NJ</v>
      </c>
      <c r="Q4033" t="str">
        <f t="shared" si="190"/>
        <v>139 LAUREL ROAD</v>
      </c>
      <c r="R4033" t="e">
        <f>VLOOKUP(Q4033,'[2]2011-Princeton-geocodes.csv'!$A:$A,1,FALSE)</f>
        <v>#N/A</v>
      </c>
    </row>
    <row r="4034" spans="1:18">
      <c r="A4034" s="5">
        <v>4033</v>
      </c>
      <c r="B4034" s="2" t="s">
        <v>1739</v>
      </c>
      <c r="C4034" s="2" t="s">
        <v>151</v>
      </c>
      <c r="D4034" s="2" t="s">
        <v>1549</v>
      </c>
      <c r="E4034" s="2" t="s">
        <v>41</v>
      </c>
      <c r="F4034" s="2" t="s">
        <v>648</v>
      </c>
      <c r="G4034" s="2" t="s">
        <v>2583</v>
      </c>
      <c r="H4034" s="2" t="s">
        <v>13</v>
      </c>
      <c r="I4034" s="3" t="b">
        <v>0</v>
      </c>
      <c r="J4034" s="3" t="b">
        <v>1</v>
      </c>
      <c r="K4034" s="2" t="s">
        <v>14</v>
      </c>
      <c r="L4034" s="2" t="s">
        <v>13</v>
      </c>
      <c r="M4034" s="9" t="str">
        <f>IF(ISERROR([1]!GetPart(F4034,"-",1)),F4034,[1]!GetPart(F4034,"-",1))</f>
        <v>131</v>
      </c>
      <c r="N4034" t="b">
        <f t="shared" si="188"/>
        <v>1</v>
      </c>
      <c r="P4034" s="9" t="str">
        <f t="shared" si="189"/>
        <v>131 Laurel Road,Princeton,NJ</v>
      </c>
      <c r="Q4034" t="str">
        <f t="shared" si="190"/>
        <v>131 LAUREL ROAD</v>
      </c>
      <c r="R4034" t="e">
        <f>VLOOKUP(Q4034,'[2]2011-Princeton-geocodes.csv'!$A:$A,1,FALSE)</f>
        <v>#N/A</v>
      </c>
    </row>
    <row r="4035" spans="1:18">
      <c r="A4035" s="5">
        <v>4034</v>
      </c>
      <c r="B4035" s="2" t="s">
        <v>1739</v>
      </c>
      <c r="C4035" s="2" t="s">
        <v>97</v>
      </c>
      <c r="D4035" s="2" t="s">
        <v>1549</v>
      </c>
      <c r="E4035" s="2" t="s">
        <v>434</v>
      </c>
      <c r="F4035" s="2" t="s">
        <v>375</v>
      </c>
      <c r="G4035" s="2" t="s">
        <v>2583</v>
      </c>
      <c r="H4035" s="2" t="s">
        <v>13</v>
      </c>
      <c r="I4035" s="3" t="b">
        <v>0</v>
      </c>
      <c r="J4035" s="3" t="b">
        <v>1</v>
      </c>
      <c r="K4035" s="2" t="s">
        <v>14</v>
      </c>
      <c r="L4035" s="2" t="s">
        <v>13</v>
      </c>
      <c r="M4035" s="9" t="str">
        <f>IF(ISERROR([1]!GetPart(F4035,"-",1)),F4035,[1]!GetPart(F4035,"-",1))</f>
        <v>155</v>
      </c>
      <c r="N4035" t="b">
        <f t="shared" ref="N4035:N4098" si="191">IF(LEFT(D4035,1)="R",TRUE,FALSE)</f>
        <v>1</v>
      </c>
      <c r="P4035" s="9" t="str">
        <f t="shared" ref="P4035:P4098" si="192">IF(LEN(M4035)&gt;0,M4035&amp;" ","")&amp;G4035&amp;",Princeton,NJ"</f>
        <v>155 Laurel Road,Princeton,NJ</v>
      </c>
      <c r="Q4035" t="str">
        <f t="shared" si="190"/>
        <v>155 LAUREL ROAD</v>
      </c>
      <c r="R4035" t="e">
        <f>VLOOKUP(Q4035,'[2]2011-Princeton-geocodes.csv'!$A:$A,1,FALSE)</f>
        <v>#N/A</v>
      </c>
    </row>
    <row r="4036" spans="1:18">
      <c r="A4036" s="5">
        <v>4035</v>
      </c>
      <c r="B4036" s="2" t="s">
        <v>2584</v>
      </c>
      <c r="C4036" s="2" t="s">
        <v>86</v>
      </c>
      <c r="D4036" s="2" t="s">
        <v>1549</v>
      </c>
      <c r="E4036" s="2" t="s">
        <v>197</v>
      </c>
      <c r="F4036" s="2" t="s">
        <v>56</v>
      </c>
      <c r="G4036" s="2" t="s">
        <v>2583</v>
      </c>
      <c r="H4036" s="2" t="s">
        <v>13</v>
      </c>
      <c r="I4036" s="3" t="b">
        <v>0</v>
      </c>
      <c r="J4036" s="3" t="b">
        <v>0</v>
      </c>
      <c r="K4036" s="2" t="s">
        <v>14</v>
      </c>
      <c r="L4036" s="2" t="s">
        <v>13</v>
      </c>
      <c r="M4036" s="9" t="str">
        <f>IF(ISERROR([1]!GetPart(F4036,"-",1)),F4036,[1]!GetPart(F4036,"-",1))</f>
        <v>101</v>
      </c>
      <c r="N4036" t="b">
        <f t="shared" si="191"/>
        <v>1</v>
      </c>
      <c r="P4036" s="9" t="str">
        <f t="shared" si="192"/>
        <v>101 Laurel Road,Princeton,NJ</v>
      </c>
      <c r="Q4036" t="str">
        <f t="shared" si="190"/>
        <v>101 LAUREL ROAD</v>
      </c>
      <c r="R4036" t="e">
        <f>VLOOKUP(Q4036,'[2]2011-Princeton-geocodes.csv'!$A:$A,1,FALSE)</f>
        <v>#N/A</v>
      </c>
    </row>
    <row r="4037" spans="1:18">
      <c r="A4037" s="5">
        <v>4036</v>
      </c>
      <c r="B4037" s="2" t="s">
        <v>2584</v>
      </c>
      <c r="C4037" s="2" t="s">
        <v>83</v>
      </c>
      <c r="D4037" s="2" t="s">
        <v>1549</v>
      </c>
      <c r="E4037" s="2" t="s">
        <v>167</v>
      </c>
      <c r="F4037" s="2" t="s">
        <v>61</v>
      </c>
      <c r="G4037" s="2" t="s">
        <v>2583</v>
      </c>
      <c r="H4037" s="2" t="s">
        <v>13</v>
      </c>
      <c r="I4037" s="3" t="b">
        <v>0</v>
      </c>
      <c r="J4037" s="3" t="b">
        <v>0</v>
      </c>
      <c r="K4037" s="2" t="s">
        <v>14</v>
      </c>
      <c r="L4037" s="2" t="s">
        <v>13</v>
      </c>
      <c r="M4037" s="9" t="str">
        <f>IF(ISERROR([1]!GetPart(F4037,"-",1)),F4037,[1]!GetPart(F4037,"-",1))</f>
        <v>113</v>
      </c>
      <c r="N4037" t="b">
        <f t="shared" si="191"/>
        <v>1</v>
      </c>
      <c r="P4037" s="9" t="str">
        <f t="shared" si="192"/>
        <v>113 Laurel Road,Princeton,NJ</v>
      </c>
      <c r="Q4037" t="str">
        <f t="shared" si="190"/>
        <v>113 LAUREL ROAD</v>
      </c>
      <c r="R4037" t="e">
        <f>VLOOKUP(Q4037,'[2]2011-Princeton-geocodes.csv'!$A:$A,1,FALSE)</f>
        <v>#N/A</v>
      </c>
    </row>
    <row r="4038" spans="1:18">
      <c r="A4038" s="5">
        <v>4037</v>
      </c>
      <c r="B4038" s="2" t="s">
        <v>2584</v>
      </c>
      <c r="C4038" s="2" t="s">
        <v>89</v>
      </c>
      <c r="D4038" s="2" t="s">
        <v>1549</v>
      </c>
      <c r="E4038" s="2" t="s">
        <v>167</v>
      </c>
      <c r="F4038" s="2" t="s">
        <v>398</v>
      </c>
      <c r="G4038" s="2" t="s">
        <v>2583</v>
      </c>
      <c r="H4038" s="2" t="s">
        <v>13</v>
      </c>
      <c r="I4038" s="3" t="b">
        <v>0</v>
      </c>
      <c r="J4038" s="3" t="b">
        <v>0</v>
      </c>
      <c r="K4038" s="2" t="s">
        <v>14</v>
      </c>
      <c r="L4038" s="2" t="s">
        <v>13</v>
      </c>
      <c r="M4038" s="9" t="str">
        <f>IF(ISERROR([1]!GetPart(F4038,"-",1)),F4038,[1]!GetPart(F4038,"-",1))</f>
        <v>107</v>
      </c>
      <c r="N4038" t="b">
        <f t="shared" si="191"/>
        <v>1</v>
      </c>
      <c r="P4038" s="9" t="str">
        <f t="shared" si="192"/>
        <v>107 Laurel Road,Princeton,NJ</v>
      </c>
      <c r="Q4038" t="str">
        <f t="shared" si="190"/>
        <v>107 LAUREL ROAD</v>
      </c>
      <c r="R4038" t="e">
        <f>VLOOKUP(Q4038,'[2]2011-Princeton-geocodes.csv'!$A:$A,1,FALSE)</f>
        <v>#N/A</v>
      </c>
    </row>
    <row r="4039" spans="1:18">
      <c r="A4039" s="5">
        <v>4038</v>
      </c>
      <c r="B4039" s="2" t="s">
        <v>2585</v>
      </c>
      <c r="C4039" s="2" t="s">
        <v>12</v>
      </c>
      <c r="D4039" s="2" t="s">
        <v>1549</v>
      </c>
      <c r="E4039" s="2" t="s">
        <v>35</v>
      </c>
      <c r="F4039" s="2" t="s">
        <v>348</v>
      </c>
      <c r="G4039" s="2" t="s">
        <v>2583</v>
      </c>
      <c r="H4039" s="2" t="s">
        <v>13</v>
      </c>
      <c r="I4039" s="3" t="b">
        <v>0</v>
      </c>
      <c r="J4039" s="3" t="b">
        <v>0</v>
      </c>
      <c r="K4039" s="2" t="s">
        <v>14</v>
      </c>
      <c r="L4039" s="2" t="s">
        <v>13</v>
      </c>
      <c r="M4039" s="9" t="str">
        <f>IF(ISERROR([1]!GetPart(F4039,"-",1)),F4039,[1]!GetPart(F4039,"-",1))</f>
        <v>96</v>
      </c>
      <c r="N4039" t="b">
        <f t="shared" si="191"/>
        <v>1</v>
      </c>
      <c r="P4039" s="9" t="str">
        <f t="shared" si="192"/>
        <v>96 Laurel Road,Princeton,NJ</v>
      </c>
      <c r="Q4039" t="str">
        <f t="shared" si="190"/>
        <v>96 LAUREL ROAD</v>
      </c>
      <c r="R4039" t="e">
        <f>VLOOKUP(Q4039,'[2]2011-Princeton-geocodes.csv'!$A:$A,1,FALSE)</f>
        <v>#N/A</v>
      </c>
    </row>
    <row r="4040" spans="1:18">
      <c r="A4040" s="5">
        <v>4039</v>
      </c>
      <c r="B4040" s="2" t="s">
        <v>2585</v>
      </c>
      <c r="C4040" s="2" t="s">
        <v>89</v>
      </c>
      <c r="D4040" s="2" t="s">
        <v>1549</v>
      </c>
      <c r="E4040" s="2" t="s">
        <v>446</v>
      </c>
      <c r="F4040" s="2" t="s">
        <v>417</v>
      </c>
      <c r="G4040" s="2" t="s">
        <v>2583</v>
      </c>
      <c r="H4040" s="2" t="s">
        <v>13</v>
      </c>
      <c r="I4040" s="3" t="b">
        <v>0</v>
      </c>
      <c r="J4040" s="3" t="b">
        <v>1</v>
      </c>
      <c r="K4040" s="2" t="s">
        <v>14</v>
      </c>
      <c r="L4040" s="2" t="s">
        <v>13</v>
      </c>
      <c r="M4040" s="9" t="str">
        <f>IF(ISERROR([1]!GetPart(F4040,"-",1)),F4040,[1]!GetPart(F4040,"-",1))</f>
        <v>110</v>
      </c>
      <c r="N4040" t="b">
        <f t="shared" si="191"/>
        <v>1</v>
      </c>
      <c r="P4040" s="9" t="str">
        <f t="shared" si="192"/>
        <v>110 Laurel Road,Princeton,NJ</v>
      </c>
      <c r="Q4040" t="str">
        <f t="shared" si="190"/>
        <v>110 LAUREL ROAD</v>
      </c>
      <c r="R4040" t="e">
        <f>VLOOKUP(Q4040,'[2]2011-Princeton-geocodes.csv'!$A:$A,1,FALSE)</f>
        <v>#N/A</v>
      </c>
    </row>
    <row r="4041" spans="1:18">
      <c r="A4041" s="5">
        <v>4040</v>
      </c>
      <c r="B4041" s="2" t="s">
        <v>1292</v>
      </c>
      <c r="C4041" s="2" t="s">
        <v>78</v>
      </c>
      <c r="D4041" s="2" t="s">
        <v>1549</v>
      </c>
      <c r="E4041" s="2" t="s">
        <v>1178</v>
      </c>
      <c r="F4041" s="2" t="s">
        <v>313</v>
      </c>
      <c r="G4041" s="2" t="s">
        <v>2583</v>
      </c>
      <c r="H4041" s="2" t="s">
        <v>13</v>
      </c>
      <c r="I4041" s="3" t="b">
        <v>0</v>
      </c>
      <c r="J4041" s="3" t="b">
        <v>1</v>
      </c>
      <c r="K4041" s="2" t="s">
        <v>14</v>
      </c>
      <c r="L4041" s="2" t="s">
        <v>13</v>
      </c>
      <c r="M4041" s="9" t="str">
        <f>IF(ISERROR([1]!GetPart(F4041,"-",1)),F4041,[1]!GetPart(F4041,"-",1))</f>
        <v>06</v>
      </c>
      <c r="N4041" t="b">
        <f t="shared" si="191"/>
        <v>1</v>
      </c>
      <c r="P4041" s="9" t="str">
        <f t="shared" si="192"/>
        <v>06 Laurel Road,Princeton,NJ</v>
      </c>
      <c r="Q4041" t="str">
        <f t="shared" si="190"/>
        <v>06 LAUREL ROAD</v>
      </c>
      <c r="R4041" t="e">
        <f>VLOOKUP(Q4041,'[2]2011-Princeton-geocodes.csv'!$A:$A,1,FALSE)</f>
        <v>#N/A</v>
      </c>
    </row>
    <row r="4042" spans="1:18">
      <c r="A4042" s="5">
        <v>4041</v>
      </c>
      <c r="B4042" s="2" t="s">
        <v>1292</v>
      </c>
      <c r="C4042" s="2" t="s">
        <v>54</v>
      </c>
      <c r="D4042" s="2" t="s">
        <v>1549</v>
      </c>
      <c r="E4042" s="2" t="s">
        <v>57</v>
      </c>
      <c r="F4042" s="2" t="s">
        <v>109</v>
      </c>
      <c r="G4042" s="2" t="s">
        <v>2583</v>
      </c>
      <c r="H4042" s="2" t="s">
        <v>13</v>
      </c>
      <c r="I4042" s="3" t="b">
        <v>0</v>
      </c>
      <c r="J4042" s="3" t="b">
        <v>1</v>
      </c>
      <c r="K4042" s="2" t="s">
        <v>14</v>
      </c>
      <c r="L4042" s="2" t="s">
        <v>13</v>
      </c>
      <c r="M4042" s="9" t="str">
        <f>IF(ISERROR([1]!GetPart(F4042,"-",1)),F4042,[1]!GetPart(F4042,"-",1))</f>
        <v>52</v>
      </c>
      <c r="N4042" t="b">
        <f t="shared" si="191"/>
        <v>1</v>
      </c>
      <c r="P4042" s="9" t="str">
        <f t="shared" si="192"/>
        <v>52 Laurel Road,Princeton,NJ</v>
      </c>
      <c r="Q4042" t="str">
        <f t="shared" si="190"/>
        <v>52 LAUREL ROAD</v>
      </c>
      <c r="R4042" t="e">
        <f>VLOOKUP(Q4042,'[2]2011-Princeton-geocodes.csv'!$A:$A,1,FALSE)</f>
        <v>#N/A</v>
      </c>
    </row>
    <row r="4043" spans="1:18">
      <c r="A4043" s="5">
        <v>4042</v>
      </c>
      <c r="B4043" s="2" t="s">
        <v>1292</v>
      </c>
      <c r="C4043" s="2" t="s">
        <v>62</v>
      </c>
      <c r="D4043" s="2" t="s">
        <v>1549</v>
      </c>
      <c r="E4043" s="2" t="s">
        <v>103</v>
      </c>
      <c r="F4043" s="2" t="s">
        <v>309</v>
      </c>
      <c r="G4043" s="2" t="s">
        <v>2583</v>
      </c>
      <c r="H4043" s="2" t="s">
        <v>13</v>
      </c>
      <c r="I4043" s="3" t="b">
        <v>0</v>
      </c>
      <c r="J4043" s="3" t="b">
        <v>0</v>
      </c>
      <c r="K4043" s="2" t="s">
        <v>14</v>
      </c>
      <c r="L4043" s="2" t="s">
        <v>13</v>
      </c>
      <c r="M4043" s="9" t="str">
        <f>IF(ISERROR([1]!GetPart(F4043,"-",1)),F4043,[1]!GetPart(F4043,"-",1))</f>
        <v>02</v>
      </c>
      <c r="N4043" t="b">
        <f t="shared" si="191"/>
        <v>1</v>
      </c>
      <c r="P4043" s="9" t="str">
        <f t="shared" si="192"/>
        <v>02 Laurel Road,Princeton,NJ</v>
      </c>
      <c r="Q4043" t="str">
        <f t="shared" si="190"/>
        <v>02 LAUREL ROAD</v>
      </c>
      <c r="R4043" t="e">
        <f>VLOOKUP(Q4043,'[2]2011-Princeton-geocodes.csv'!$A:$A,1,FALSE)</f>
        <v>#N/A</v>
      </c>
    </row>
    <row r="4044" spans="1:18">
      <c r="A4044" s="5">
        <v>4043</v>
      </c>
      <c r="B4044" s="2" t="s">
        <v>1292</v>
      </c>
      <c r="C4044" s="2" t="s">
        <v>85</v>
      </c>
      <c r="D4044" s="2" t="s">
        <v>1549</v>
      </c>
      <c r="E4044" s="2" t="s">
        <v>68</v>
      </c>
      <c r="F4044" s="2" t="s">
        <v>257</v>
      </c>
      <c r="G4044" s="2" t="s">
        <v>2583</v>
      </c>
      <c r="H4044" s="2" t="s">
        <v>13</v>
      </c>
      <c r="I4044" s="3" t="b">
        <v>0</v>
      </c>
      <c r="J4044" s="3" t="b">
        <v>1</v>
      </c>
      <c r="K4044" s="2" t="s">
        <v>14</v>
      </c>
      <c r="L4044" s="2" t="s">
        <v>13</v>
      </c>
      <c r="M4044" s="9" t="str">
        <f>IF(ISERROR([1]!GetPart(F4044,"-",1)),F4044,[1]!GetPart(F4044,"-",1))</f>
        <v>78</v>
      </c>
      <c r="N4044" t="b">
        <f t="shared" si="191"/>
        <v>1</v>
      </c>
      <c r="P4044" s="9" t="str">
        <f t="shared" si="192"/>
        <v>78 Laurel Road,Princeton,NJ</v>
      </c>
      <c r="Q4044" t="str">
        <f t="shared" si="190"/>
        <v>78 LAUREL ROAD</v>
      </c>
      <c r="R4044" t="e">
        <f>VLOOKUP(Q4044,'[2]2011-Princeton-geocodes.csv'!$A:$A,1,FALSE)</f>
        <v>#N/A</v>
      </c>
    </row>
    <row r="4045" spans="1:18">
      <c r="A4045" s="5">
        <v>4044</v>
      </c>
      <c r="B4045" s="2" t="s">
        <v>1292</v>
      </c>
      <c r="C4045" s="2" t="s">
        <v>49</v>
      </c>
      <c r="D4045" s="2" t="s">
        <v>1549</v>
      </c>
      <c r="E4045" s="2" t="s">
        <v>37</v>
      </c>
      <c r="F4045" s="2" t="s">
        <v>76</v>
      </c>
      <c r="G4045" s="2" t="s">
        <v>2583</v>
      </c>
      <c r="H4045" s="2" t="s">
        <v>13</v>
      </c>
      <c r="I4045" s="3" t="b">
        <v>0</v>
      </c>
      <c r="J4045" s="3" t="b">
        <v>1</v>
      </c>
      <c r="K4045" s="2" t="s">
        <v>14</v>
      </c>
      <c r="L4045" s="2" t="s">
        <v>13</v>
      </c>
      <c r="M4045" s="9" t="str">
        <f>IF(ISERROR([1]!GetPart(F4045,"-",1)),F4045,[1]!GetPart(F4045,"-",1))</f>
        <v>12</v>
      </c>
      <c r="N4045" t="b">
        <f t="shared" si="191"/>
        <v>1</v>
      </c>
      <c r="P4045" s="9" t="str">
        <f t="shared" si="192"/>
        <v>12 Laurel Road,Princeton,NJ</v>
      </c>
      <c r="Q4045" t="str">
        <f t="shared" si="190"/>
        <v>12 LAUREL ROAD</v>
      </c>
      <c r="R4045" t="e">
        <f>VLOOKUP(Q4045,'[2]2011-Princeton-geocodes.csv'!$A:$A,1,FALSE)</f>
        <v>#N/A</v>
      </c>
    </row>
    <row r="4046" spans="1:18">
      <c r="A4046" s="5">
        <v>4045</v>
      </c>
      <c r="B4046" s="2" t="s">
        <v>1292</v>
      </c>
      <c r="C4046" s="2" t="s">
        <v>23</v>
      </c>
      <c r="D4046" s="2" t="s">
        <v>1549</v>
      </c>
      <c r="E4046" s="2" t="s">
        <v>57</v>
      </c>
      <c r="F4046" s="2" t="s">
        <v>312</v>
      </c>
      <c r="G4046" s="2" t="s">
        <v>2583</v>
      </c>
      <c r="H4046" s="2" t="s">
        <v>13</v>
      </c>
      <c r="I4046" s="3" t="b">
        <v>0</v>
      </c>
      <c r="J4046" s="3" t="b">
        <v>1</v>
      </c>
      <c r="K4046" s="2" t="s">
        <v>14</v>
      </c>
      <c r="L4046" s="2" t="s">
        <v>13</v>
      </c>
      <c r="M4046" s="9" t="str">
        <f>IF(ISERROR([1]!GetPart(F4046,"-",1)),F4046,[1]!GetPart(F4046,"-",1))</f>
        <v>36</v>
      </c>
      <c r="N4046" t="b">
        <f t="shared" si="191"/>
        <v>1</v>
      </c>
      <c r="P4046" s="9" t="str">
        <f t="shared" si="192"/>
        <v>36 Laurel Road,Princeton,NJ</v>
      </c>
      <c r="Q4046" t="str">
        <f t="shared" si="190"/>
        <v>36 LAUREL ROAD</v>
      </c>
      <c r="R4046" t="e">
        <f>VLOOKUP(Q4046,'[2]2011-Princeton-geocodes.csv'!$A:$A,1,FALSE)</f>
        <v>#N/A</v>
      </c>
    </row>
    <row r="4047" spans="1:18">
      <c r="A4047" s="5">
        <v>4046</v>
      </c>
      <c r="B4047" s="2" t="s">
        <v>1292</v>
      </c>
      <c r="C4047" s="2" t="s">
        <v>158</v>
      </c>
      <c r="D4047" s="2" t="s">
        <v>1549</v>
      </c>
      <c r="E4047" s="2" t="s">
        <v>57</v>
      </c>
      <c r="F4047" s="2" t="s">
        <v>283</v>
      </c>
      <c r="G4047" s="2" t="s">
        <v>2583</v>
      </c>
      <c r="H4047" s="2" t="s">
        <v>13</v>
      </c>
      <c r="I4047" s="3" t="b">
        <v>0</v>
      </c>
      <c r="J4047" s="3" t="b">
        <v>1</v>
      </c>
      <c r="K4047" s="2" t="s">
        <v>14</v>
      </c>
      <c r="L4047" s="2" t="s">
        <v>13</v>
      </c>
      <c r="M4047" s="9" t="str">
        <f>IF(ISERROR([1]!GetPart(F4047,"-",1)),F4047,[1]!GetPart(F4047,"-",1))</f>
        <v>68</v>
      </c>
      <c r="N4047" t="b">
        <f t="shared" si="191"/>
        <v>1</v>
      </c>
      <c r="P4047" s="9" t="str">
        <f t="shared" si="192"/>
        <v>68 Laurel Road,Princeton,NJ</v>
      </c>
      <c r="Q4047" t="str">
        <f t="shared" si="190"/>
        <v>68 LAUREL ROAD</v>
      </c>
      <c r="R4047" t="e">
        <f>VLOOKUP(Q4047,'[2]2011-Princeton-geocodes.csv'!$A:$A,1,FALSE)</f>
        <v>#N/A</v>
      </c>
    </row>
    <row r="4048" spans="1:18">
      <c r="A4048" s="5">
        <v>4047</v>
      </c>
      <c r="B4048" s="2" t="s">
        <v>1292</v>
      </c>
      <c r="C4048" s="2" t="s">
        <v>22</v>
      </c>
      <c r="D4048" s="2" t="s">
        <v>1549</v>
      </c>
      <c r="E4048" s="2" t="s">
        <v>305</v>
      </c>
      <c r="F4048" s="2" t="s">
        <v>303</v>
      </c>
      <c r="G4048" s="2" t="s">
        <v>2583</v>
      </c>
      <c r="H4048" s="2" t="s">
        <v>13</v>
      </c>
      <c r="I4048" s="3" t="b">
        <v>0</v>
      </c>
      <c r="J4048" s="3" t="b">
        <v>1</v>
      </c>
      <c r="K4048" s="2" t="s">
        <v>14</v>
      </c>
      <c r="L4048" s="2" t="s">
        <v>13</v>
      </c>
      <c r="M4048" s="9" t="str">
        <f>IF(ISERROR([1]!GetPart(F4048,"-",1)),F4048,[1]!GetPart(F4048,"-",1))</f>
        <v>28</v>
      </c>
      <c r="N4048" t="b">
        <f t="shared" si="191"/>
        <v>1</v>
      </c>
      <c r="P4048" s="9" t="str">
        <f t="shared" si="192"/>
        <v>28 Laurel Road,Princeton,NJ</v>
      </c>
      <c r="Q4048" t="str">
        <f t="shared" si="190"/>
        <v>28 LAUREL ROAD</v>
      </c>
      <c r="R4048" t="e">
        <f>VLOOKUP(Q4048,'[2]2011-Princeton-geocodes.csv'!$A:$A,1,FALSE)</f>
        <v>#N/A</v>
      </c>
    </row>
    <row r="4049" spans="1:18">
      <c r="A4049" s="5">
        <v>4048</v>
      </c>
      <c r="B4049" s="2" t="s">
        <v>1292</v>
      </c>
      <c r="C4049" s="2" t="s">
        <v>59</v>
      </c>
      <c r="D4049" s="2" t="s">
        <v>1549</v>
      </c>
      <c r="E4049" s="2" t="s">
        <v>57</v>
      </c>
      <c r="F4049" s="2" t="s">
        <v>285</v>
      </c>
      <c r="G4049" s="2" t="s">
        <v>2583</v>
      </c>
      <c r="H4049" s="2" t="s">
        <v>13</v>
      </c>
      <c r="I4049" s="3" t="b">
        <v>0</v>
      </c>
      <c r="J4049" s="3" t="b">
        <v>1</v>
      </c>
      <c r="K4049" s="2" t="s">
        <v>14</v>
      </c>
      <c r="L4049" s="2" t="s">
        <v>13</v>
      </c>
      <c r="M4049" s="9" t="str">
        <f>IF(ISERROR([1]!GetPart(F4049,"-",1)),F4049,[1]!GetPart(F4049,"-",1))</f>
        <v>60</v>
      </c>
      <c r="N4049" t="b">
        <f t="shared" si="191"/>
        <v>1</v>
      </c>
      <c r="P4049" s="9" t="str">
        <f t="shared" si="192"/>
        <v>60 Laurel Road,Princeton,NJ</v>
      </c>
      <c r="Q4049" t="str">
        <f t="shared" si="190"/>
        <v>60 LAUREL ROAD</v>
      </c>
      <c r="R4049" t="e">
        <f>VLOOKUP(Q4049,'[2]2011-Princeton-geocodes.csv'!$A:$A,1,FALSE)</f>
        <v>#N/A</v>
      </c>
    </row>
    <row r="4050" spans="1:18">
      <c r="A4050" s="5">
        <v>4049</v>
      </c>
      <c r="B4050" s="2" t="s">
        <v>1292</v>
      </c>
      <c r="C4050" s="2" t="s">
        <v>24</v>
      </c>
      <c r="D4050" s="2" t="s">
        <v>1549</v>
      </c>
      <c r="E4050" s="2" t="s">
        <v>57</v>
      </c>
      <c r="F4050" s="2" t="s">
        <v>323</v>
      </c>
      <c r="G4050" s="2" t="s">
        <v>2583</v>
      </c>
      <c r="H4050" s="2" t="s">
        <v>13</v>
      </c>
      <c r="I4050" s="3" t="b">
        <v>0</v>
      </c>
      <c r="J4050" s="3" t="b">
        <v>1</v>
      </c>
      <c r="K4050" s="2" t="s">
        <v>14</v>
      </c>
      <c r="L4050" s="2" t="s">
        <v>13</v>
      </c>
      <c r="M4050" s="9" t="str">
        <f>IF(ISERROR([1]!GetPart(F4050,"-",1)),F4050,[1]!GetPart(F4050,"-",1))</f>
        <v>44</v>
      </c>
      <c r="N4050" t="b">
        <f t="shared" si="191"/>
        <v>1</v>
      </c>
      <c r="P4050" s="9" t="str">
        <f t="shared" si="192"/>
        <v>44 Laurel Road,Princeton,NJ</v>
      </c>
      <c r="Q4050" t="str">
        <f t="shared" si="190"/>
        <v>44 LAUREL ROAD</v>
      </c>
      <c r="R4050" t="e">
        <f>VLOOKUP(Q4050,'[2]2011-Princeton-geocodes.csv'!$A:$A,1,FALSE)</f>
        <v>#N/A</v>
      </c>
    </row>
    <row r="4051" spans="1:18">
      <c r="A4051" s="5">
        <v>4050</v>
      </c>
      <c r="B4051" s="2" t="s">
        <v>2586</v>
      </c>
      <c r="C4051" s="2" t="s">
        <v>12</v>
      </c>
      <c r="D4051" s="2" t="s">
        <v>1549</v>
      </c>
      <c r="E4051" s="2" t="s">
        <v>475</v>
      </c>
      <c r="F4051" s="2" t="s">
        <v>274</v>
      </c>
      <c r="G4051" s="2" t="s">
        <v>2583</v>
      </c>
      <c r="H4051" s="2" t="s">
        <v>13</v>
      </c>
      <c r="I4051" s="3" t="b">
        <v>0</v>
      </c>
      <c r="J4051" s="3" t="b">
        <v>1</v>
      </c>
      <c r="K4051" s="2" t="s">
        <v>14</v>
      </c>
      <c r="L4051" s="2" t="s">
        <v>13</v>
      </c>
      <c r="M4051" s="9" t="str">
        <f>IF(ISERROR([1]!GetPart(F4051,"-",1)),F4051,[1]!GetPart(F4051,"-",1))</f>
        <v>23</v>
      </c>
      <c r="N4051" t="b">
        <f t="shared" si="191"/>
        <v>1</v>
      </c>
      <c r="P4051" s="9" t="str">
        <f t="shared" si="192"/>
        <v>23 Laurel Road,Princeton,NJ</v>
      </c>
      <c r="Q4051" t="str">
        <f t="shared" si="190"/>
        <v>23 LAUREL ROAD</v>
      </c>
      <c r="R4051" t="e">
        <f>VLOOKUP(Q4051,'[2]2011-Princeton-geocodes.csv'!$A:$A,1,FALSE)</f>
        <v>#N/A</v>
      </c>
    </row>
    <row r="4052" spans="1:18">
      <c r="A4052" s="5">
        <v>4051</v>
      </c>
      <c r="B4052" s="2" t="s">
        <v>2586</v>
      </c>
      <c r="C4052" s="2" t="s">
        <v>67</v>
      </c>
      <c r="D4052" s="2" t="s">
        <v>1549</v>
      </c>
      <c r="E4052" s="2" t="s">
        <v>444</v>
      </c>
      <c r="F4052" s="2" t="s">
        <v>243</v>
      </c>
      <c r="G4052" s="2" t="s">
        <v>2583</v>
      </c>
      <c r="H4052" s="2" t="s">
        <v>13</v>
      </c>
      <c r="I4052" s="3" t="b">
        <v>0</v>
      </c>
      <c r="J4052" s="3" t="b">
        <v>1</v>
      </c>
      <c r="K4052" s="2" t="s">
        <v>13</v>
      </c>
      <c r="L4052" s="2" t="s">
        <v>13</v>
      </c>
      <c r="M4052" s="9" t="str">
        <f>IF(ISERROR([1]!GetPart(F4052,"-",1)),F4052,[1]!GetPart(F4052,"-",1))</f>
        <v>79</v>
      </c>
      <c r="N4052" t="b">
        <f t="shared" si="191"/>
        <v>1</v>
      </c>
      <c r="P4052" s="9" t="str">
        <f t="shared" si="192"/>
        <v>79 Laurel Road,Princeton,NJ</v>
      </c>
      <c r="Q4052" t="str">
        <f t="shared" si="190"/>
        <v>79 LAUREL ROAD</v>
      </c>
      <c r="R4052" t="e">
        <f>VLOOKUP(Q4052,'[2]2011-Princeton-geocodes.csv'!$A:$A,1,FALSE)</f>
        <v>#N/A</v>
      </c>
    </row>
    <row r="4053" spans="1:18">
      <c r="A4053" s="5">
        <v>4052</v>
      </c>
      <c r="B4053" s="2" t="s">
        <v>2586</v>
      </c>
      <c r="C4053" s="2" t="s">
        <v>86</v>
      </c>
      <c r="D4053" s="2" t="s">
        <v>1549</v>
      </c>
      <c r="E4053" s="2" t="s">
        <v>46</v>
      </c>
      <c r="F4053" s="2" t="s">
        <v>311</v>
      </c>
      <c r="G4053" s="2" t="s">
        <v>2583</v>
      </c>
      <c r="H4053" s="2" t="s">
        <v>13</v>
      </c>
      <c r="I4053" s="3" t="b">
        <v>0</v>
      </c>
      <c r="J4053" s="3" t="b">
        <v>1</v>
      </c>
      <c r="K4053" s="2" t="s">
        <v>14</v>
      </c>
      <c r="L4053" s="2" t="s">
        <v>13</v>
      </c>
      <c r="M4053" s="9" t="str">
        <f>IF(ISERROR([1]!GetPart(F4053,"-",1)),F4053,[1]!GetPart(F4053,"-",1))</f>
        <v>37</v>
      </c>
      <c r="N4053" t="b">
        <f t="shared" si="191"/>
        <v>1</v>
      </c>
      <c r="P4053" s="9" t="str">
        <f t="shared" si="192"/>
        <v>37 Laurel Road,Princeton,NJ</v>
      </c>
      <c r="Q4053" t="str">
        <f t="shared" si="190"/>
        <v>37 LAUREL ROAD</v>
      </c>
      <c r="R4053" t="e">
        <f>VLOOKUP(Q4053,'[2]2011-Princeton-geocodes.csv'!$A:$A,1,FALSE)</f>
        <v>#N/A</v>
      </c>
    </row>
    <row r="4054" spans="1:18">
      <c r="A4054" s="5">
        <v>4053</v>
      </c>
      <c r="B4054" s="2" t="s">
        <v>2586</v>
      </c>
      <c r="C4054" s="2" t="s">
        <v>83</v>
      </c>
      <c r="D4054" s="2" t="s">
        <v>1549</v>
      </c>
      <c r="E4054" s="2" t="s">
        <v>756</v>
      </c>
      <c r="F4054" s="2" t="s">
        <v>120</v>
      </c>
      <c r="G4054" s="2" t="s">
        <v>2583</v>
      </c>
      <c r="H4054" s="2" t="s">
        <v>13</v>
      </c>
      <c r="I4054" s="3" t="b">
        <v>0</v>
      </c>
      <c r="J4054" s="3" t="b">
        <v>1</v>
      </c>
      <c r="K4054" s="2" t="s">
        <v>13</v>
      </c>
      <c r="L4054" s="2" t="s">
        <v>13</v>
      </c>
      <c r="M4054" s="9" t="str">
        <f>IF(ISERROR([1]!GetPart(F4054,"-",1)),F4054,[1]!GetPart(F4054,"-",1))</f>
        <v>53</v>
      </c>
      <c r="N4054" t="b">
        <f t="shared" si="191"/>
        <v>1</v>
      </c>
      <c r="P4054" s="9" t="str">
        <f t="shared" si="192"/>
        <v>53 Laurel Road,Princeton,NJ</v>
      </c>
      <c r="Q4054" t="str">
        <f t="shared" si="190"/>
        <v>53 LAUREL ROAD</v>
      </c>
      <c r="R4054" t="e">
        <f>VLOOKUP(Q4054,'[2]2011-Princeton-geocodes.csv'!$A:$A,1,FALSE)</f>
        <v>#N/A</v>
      </c>
    </row>
    <row r="4055" spans="1:18">
      <c r="A4055" s="5">
        <v>4054</v>
      </c>
      <c r="B4055" s="2" t="s">
        <v>2586</v>
      </c>
      <c r="C4055" s="2" t="s">
        <v>92</v>
      </c>
      <c r="D4055" s="2" t="s">
        <v>1549</v>
      </c>
      <c r="E4055" s="2" t="s">
        <v>479</v>
      </c>
      <c r="F4055" s="2" t="s">
        <v>75</v>
      </c>
      <c r="G4055" s="2" t="s">
        <v>2583</v>
      </c>
      <c r="H4055" s="2" t="s">
        <v>13</v>
      </c>
      <c r="I4055" s="3" t="b">
        <v>0</v>
      </c>
      <c r="J4055" s="3" t="b">
        <v>1</v>
      </c>
      <c r="K4055" s="2" t="s">
        <v>13</v>
      </c>
      <c r="L4055" s="2" t="s">
        <v>13</v>
      </c>
      <c r="M4055" s="9" t="str">
        <f>IF(ISERROR([1]!GetPart(F4055,"-",1)),F4055,[1]!GetPart(F4055,"-",1))</f>
        <v>61</v>
      </c>
      <c r="N4055" t="b">
        <f t="shared" si="191"/>
        <v>1</v>
      </c>
      <c r="P4055" s="9" t="str">
        <f t="shared" si="192"/>
        <v>61 Laurel Road,Princeton,NJ</v>
      </c>
      <c r="Q4055" t="str">
        <f t="shared" si="190"/>
        <v>61 LAUREL ROAD</v>
      </c>
      <c r="R4055" t="e">
        <f>VLOOKUP(Q4055,'[2]2011-Princeton-geocodes.csv'!$A:$A,1,FALSE)</f>
        <v>#N/A</v>
      </c>
    </row>
    <row r="4056" spans="1:18">
      <c r="A4056" s="5">
        <v>4055</v>
      </c>
      <c r="B4056" s="2" t="s">
        <v>2586</v>
      </c>
      <c r="C4056" s="2" t="s">
        <v>70</v>
      </c>
      <c r="D4056" s="2" t="s">
        <v>1549</v>
      </c>
      <c r="E4056" s="2" t="s">
        <v>57</v>
      </c>
      <c r="F4056" s="2" t="s">
        <v>251</v>
      </c>
      <c r="G4056" s="2" t="s">
        <v>2583</v>
      </c>
      <c r="H4056" s="2" t="s">
        <v>13</v>
      </c>
      <c r="I4056" s="3" t="b">
        <v>0</v>
      </c>
      <c r="J4056" s="3" t="b">
        <v>1</v>
      </c>
      <c r="K4056" s="2" t="s">
        <v>13</v>
      </c>
      <c r="L4056" s="2" t="s">
        <v>13</v>
      </c>
      <c r="M4056" s="9" t="str">
        <f>IF(ISERROR([1]!GetPart(F4056,"-",1)),F4056,[1]!GetPart(F4056,"-",1))</f>
        <v>69</v>
      </c>
      <c r="N4056" t="b">
        <f t="shared" si="191"/>
        <v>1</v>
      </c>
      <c r="P4056" s="9" t="str">
        <f t="shared" si="192"/>
        <v>69 Laurel Road,Princeton,NJ</v>
      </c>
      <c r="Q4056" t="str">
        <f t="shared" si="190"/>
        <v>69 LAUREL ROAD</v>
      </c>
      <c r="R4056" t="e">
        <f>VLOOKUP(Q4056,'[2]2011-Princeton-geocodes.csv'!$A:$A,1,FALSE)</f>
        <v>#N/A</v>
      </c>
    </row>
    <row r="4057" spans="1:18">
      <c r="A4057" s="5">
        <v>4056</v>
      </c>
      <c r="B4057" s="2" t="s">
        <v>2586</v>
      </c>
      <c r="C4057" s="2" t="s">
        <v>89</v>
      </c>
      <c r="D4057" s="2" t="s">
        <v>1549</v>
      </c>
      <c r="E4057" s="2" t="s">
        <v>589</v>
      </c>
      <c r="F4057" s="2" t="s">
        <v>370</v>
      </c>
      <c r="G4057" s="2" t="s">
        <v>2583</v>
      </c>
      <c r="H4057" s="2" t="s">
        <v>13</v>
      </c>
      <c r="I4057" s="3" t="b">
        <v>0</v>
      </c>
      <c r="J4057" s="3" t="b">
        <v>1</v>
      </c>
      <c r="K4057" s="2" t="s">
        <v>13</v>
      </c>
      <c r="L4057" s="2" t="s">
        <v>13</v>
      </c>
      <c r="M4057" s="9" t="str">
        <f>IF(ISERROR([1]!GetPart(F4057,"-",1)),F4057,[1]!GetPart(F4057,"-",1))</f>
        <v>45</v>
      </c>
      <c r="N4057" t="b">
        <f t="shared" si="191"/>
        <v>1</v>
      </c>
      <c r="P4057" s="9" t="str">
        <f t="shared" si="192"/>
        <v>45 Laurel Road,Princeton,NJ</v>
      </c>
      <c r="Q4057" t="str">
        <f t="shared" si="190"/>
        <v>45 LAUREL ROAD</v>
      </c>
      <c r="R4057" t="e">
        <f>VLOOKUP(Q4057,'[2]2011-Princeton-geocodes.csv'!$A:$A,1,FALSE)</f>
        <v>#N/A</v>
      </c>
    </row>
    <row r="4058" spans="1:18">
      <c r="A4058" s="5">
        <v>4057</v>
      </c>
      <c r="B4058" s="2" t="s">
        <v>2587</v>
      </c>
      <c r="C4058" s="2" t="s">
        <v>12</v>
      </c>
      <c r="D4058" s="2" t="s">
        <v>380</v>
      </c>
      <c r="E4058" s="2" t="s">
        <v>2588</v>
      </c>
      <c r="F4058" s="2" t="s">
        <v>2589</v>
      </c>
      <c r="G4058" s="2" t="s">
        <v>2590</v>
      </c>
      <c r="H4058" s="2" t="s">
        <v>13</v>
      </c>
      <c r="I4058" s="3" t="b">
        <v>0</v>
      </c>
      <c r="J4058" s="3" t="b">
        <v>1</v>
      </c>
      <c r="K4058" s="2" t="s">
        <v>14</v>
      </c>
      <c r="L4058" s="2" t="s">
        <v>13</v>
      </c>
      <c r="M4058" s="9" t="str">
        <f>IF(ISERROR([1]!GetPart(F4058,"-",1)),F4058,[1]!GetPart(F4058,"-",1))</f>
        <v>815</v>
      </c>
      <c r="N4058" t="b">
        <f t="shared" si="191"/>
        <v>1</v>
      </c>
      <c r="P4058" s="9" t="str">
        <f t="shared" si="192"/>
        <v>815 Lawrenceville Road,Princeton,NJ</v>
      </c>
      <c r="Q4058" t="str">
        <f t="shared" si="190"/>
        <v>815 LAWRENCEVILLE ROAD</v>
      </c>
      <c r="R4058" t="e">
        <f>VLOOKUP(Q4058,'[2]2011-Princeton-geocodes.csv'!$A:$A,1,FALSE)</f>
        <v>#N/A</v>
      </c>
    </row>
    <row r="4059" spans="1:18">
      <c r="A4059" s="5">
        <v>4058</v>
      </c>
      <c r="B4059" s="2" t="s">
        <v>2587</v>
      </c>
      <c r="C4059" s="2" t="s">
        <v>1297</v>
      </c>
      <c r="D4059" s="2" t="s">
        <v>380</v>
      </c>
      <c r="E4059" s="2" t="s">
        <v>2591</v>
      </c>
      <c r="F4059" s="2" t="s">
        <v>2592</v>
      </c>
      <c r="G4059" s="2" t="s">
        <v>2590</v>
      </c>
      <c r="H4059" s="2" t="s">
        <v>13</v>
      </c>
      <c r="I4059" s="3" t="b">
        <v>0</v>
      </c>
      <c r="J4059" s="3" t="b">
        <v>1</v>
      </c>
      <c r="K4059" s="2" t="s">
        <v>14</v>
      </c>
      <c r="L4059" s="2" t="s">
        <v>13</v>
      </c>
      <c r="M4059" s="9" t="str">
        <f>IF(ISERROR([1]!GetPart(F4059,"-",1)),F4059,[1]!GetPart(F4059,"-",1))</f>
        <v>917</v>
      </c>
      <c r="N4059" t="b">
        <f t="shared" si="191"/>
        <v>1</v>
      </c>
      <c r="P4059" s="9" t="str">
        <f t="shared" si="192"/>
        <v>917 Lawrenceville Road,Princeton,NJ</v>
      </c>
      <c r="Q4059" t="str">
        <f t="shared" si="190"/>
        <v>917 LAWRENCEVILLE ROAD</v>
      </c>
      <c r="R4059" t="e">
        <f>VLOOKUP(Q4059,'[2]2011-Princeton-geocodes.csv'!$A:$A,1,FALSE)</f>
        <v>#N/A</v>
      </c>
    </row>
    <row r="4060" spans="1:18">
      <c r="A4060" s="5">
        <v>4059</v>
      </c>
      <c r="B4060" s="2" t="s">
        <v>2587</v>
      </c>
      <c r="C4060" s="2" t="s">
        <v>83</v>
      </c>
      <c r="D4060" s="2" t="s">
        <v>380</v>
      </c>
      <c r="E4060" s="2" t="s">
        <v>1013</v>
      </c>
      <c r="F4060" s="2" t="s">
        <v>2593</v>
      </c>
      <c r="G4060" s="2" t="s">
        <v>2590</v>
      </c>
      <c r="H4060" s="2" t="s">
        <v>13</v>
      </c>
      <c r="I4060" s="3" t="b">
        <v>0</v>
      </c>
      <c r="J4060" s="3" t="b">
        <v>1</v>
      </c>
      <c r="K4060" s="2" t="s">
        <v>14</v>
      </c>
      <c r="L4060" s="2" t="s">
        <v>13</v>
      </c>
      <c r="M4060" s="9" t="str">
        <f>IF(ISERROR([1]!GetPart(F4060,"-",1)),F4060,[1]!GetPart(F4060,"-",1))</f>
        <v>905</v>
      </c>
      <c r="N4060" t="b">
        <f t="shared" si="191"/>
        <v>1</v>
      </c>
      <c r="P4060" s="9" t="str">
        <f t="shared" si="192"/>
        <v>905 Lawrenceville Road,Princeton,NJ</v>
      </c>
      <c r="Q4060" t="str">
        <f t="shared" si="190"/>
        <v>905 LAWRENCEVILLE ROAD</v>
      </c>
      <c r="R4060" t="e">
        <f>VLOOKUP(Q4060,'[2]2011-Princeton-geocodes.csv'!$A:$A,1,FALSE)</f>
        <v>#N/A</v>
      </c>
    </row>
    <row r="4061" spans="1:18">
      <c r="A4061" s="5">
        <v>4060</v>
      </c>
      <c r="B4061" s="2" t="s">
        <v>2587</v>
      </c>
      <c r="C4061" s="2" t="s">
        <v>89</v>
      </c>
      <c r="D4061" s="2" t="s">
        <v>380</v>
      </c>
      <c r="E4061" s="2" t="s">
        <v>1989</v>
      </c>
      <c r="F4061" s="2" t="s">
        <v>2594</v>
      </c>
      <c r="G4061" s="2" t="s">
        <v>2590</v>
      </c>
      <c r="H4061" s="2" t="s">
        <v>13</v>
      </c>
      <c r="I4061" s="3" t="b">
        <v>0</v>
      </c>
      <c r="J4061" s="3" t="b">
        <v>0</v>
      </c>
      <c r="K4061" s="2" t="s">
        <v>13</v>
      </c>
      <c r="L4061" s="2" t="s">
        <v>13</v>
      </c>
      <c r="M4061" s="9" t="str">
        <f>IF(ISERROR([1]!GetPart(F4061,"-",1)),F4061,[1]!GetPart(F4061,"-",1))</f>
        <v>889</v>
      </c>
      <c r="N4061" t="b">
        <f t="shared" si="191"/>
        <v>1</v>
      </c>
      <c r="P4061" s="9" t="str">
        <f t="shared" si="192"/>
        <v>889 Lawrenceville Road,Princeton,NJ</v>
      </c>
      <c r="Q4061" t="str">
        <f t="shared" si="190"/>
        <v>889 LAWRENCEVILLE ROAD</v>
      </c>
      <c r="R4061" t="e">
        <f>VLOOKUP(Q4061,'[2]2011-Princeton-geocodes.csv'!$A:$A,1,FALSE)</f>
        <v>#N/A</v>
      </c>
    </row>
    <row r="4062" spans="1:18">
      <c r="A4062" s="5">
        <v>4061</v>
      </c>
      <c r="B4062" s="2" t="s">
        <v>2587</v>
      </c>
      <c r="C4062" s="2" t="s">
        <v>67</v>
      </c>
      <c r="D4062" s="2" t="s">
        <v>380</v>
      </c>
      <c r="E4062" s="2" t="s">
        <v>2595</v>
      </c>
      <c r="F4062" s="2" t="s">
        <v>2596</v>
      </c>
      <c r="G4062" s="2" t="s">
        <v>2590</v>
      </c>
      <c r="H4062" s="2" t="s">
        <v>13</v>
      </c>
      <c r="I4062" s="3" t="b">
        <v>0</v>
      </c>
      <c r="J4062" s="3" t="b">
        <v>1</v>
      </c>
      <c r="K4062" s="2" t="s">
        <v>14</v>
      </c>
      <c r="L4062" s="2" t="s">
        <v>13</v>
      </c>
      <c r="M4062" s="9" t="str">
        <f>IF(ISERROR([1]!GetPart(F4062,"-",1)),F4062,[1]!GetPart(F4062,"-",1))</f>
        <v>947</v>
      </c>
      <c r="N4062" t="b">
        <f t="shared" si="191"/>
        <v>1</v>
      </c>
      <c r="P4062" s="9" t="str">
        <f t="shared" si="192"/>
        <v>947 Lawrenceville Road,Princeton,NJ</v>
      </c>
      <c r="Q4062" t="str">
        <f t="shared" si="190"/>
        <v>947 LAWRENCEVILLE ROAD</v>
      </c>
      <c r="R4062" t="e">
        <f>VLOOKUP(Q4062,'[2]2011-Princeton-geocodes.csv'!$A:$A,1,FALSE)</f>
        <v>#N/A</v>
      </c>
    </row>
    <row r="4063" spans="1:18">
      <c r="A4063" s="5">
        <v>4062</v>
      </c>
      <c r="B4063" s="2" t="s">
        <v>2587</v>
      </c>
      <c r="C4063" s="2" t="s">
        <v>65</v>
      </c>
      <c r="D4063" s="2" t="s">
        <v>380</v>
      </c>
      <c r="E4063" s="2" t="s">
        <v>55</v>
      </c>
      <c r="F4063" s="2" t="s">
        <v>2597</v>
      </c>
      <c r="G4063" s="2" t="s">
        <v>2590</v>
      </c>
      <c r="H4063" s="2" t="s">
        <v>13</v>
      </c>
      <c r="I4063" s="3" t="b">
        <v>0</v>
      </c>
      <c r="J4063" s="3" t="b">
        <v>0</v>
      </c>
      <c r="K4063" s="2" t="s">
        <v>13</v>
      </c>
      <c r="L4063" s="2" t="s">
        <v>13</v>
      </c>
      <c r="M4063" s="9" t="str">
        <f>IF(ISERROR([1]!GetPart(F4063,"-",1)),F4063,[1]!GetPart(F4063,"-",1))</f>
        <v>959</v>
      </c>
      <c r="N4063" t="b">
        <f t="shared" si="191"/>
        <v>1</v>
      </c>
      <c r="P4063" s="9" t="str">
        <f t="shared" si="192"/>
        <v>959 Lawrenceville Road,Princeton,NJ</v>
      </c>
      <c r="Q4063" t="str">
        <f t="shared" si="190"/>
        <v>959 LAWRENCEVILLE ROAD</v>
      </c>
      <c r="R4063" t="e">
        <f>VLOOKUP(Q4063,'[2]2011-Princeton-geocodes.csv'!$A:$A,1,FALSE)</f>
        <v>#N/A</v>
      </c>
    </row>
    <row r="4064" spans="1:18">
      <c r="A4064" s="5">
        <v>4063</v>
      </c>
      <c r="B4064" s="2" t="s">
        <v>2587</v>
      </c>
      <c r="C4064" s="2" t="s">
        <v>1019</v>
      </c>
      <c r="D4064" s="2" t="s">
        <v>380</v>
      </c>
      <c r="E4064" s="2" t="s">
        <v>644</v>
      </c>
      <c r="F4064" s="2" t="s">
        <v>2598</v>
      </c>
      <c r="G4064" s="2" t="s">
        <v>2590</v>
      </c>
      <c r="H4064" s="2" t="s">
        <v>13</v>
      </c>
      <c r="I4064" s="3" t="b">
        <v>0</v>
      </c>
      <c r="J4064" s="3" t="b">
        <v>0</v>
      </c>
      <c r="K4064" s="2" t="s">
        <v>13</v>
      </c>
      <c r="L4064" s="2" t="s">
        <v>13</v>
      </c>
      <c r="M4064" s="9" t="str">
        <f>IF(ISERROR([1]!GetPart(F4064,"-",1)),F4064,[1]!GetPart(F4064,"-",1))</f>
        <v>925</v>
      </c>
      <c r="N4064" t="b">
        <f t="shared" si="191"/>
        <v>1</v>
      </c>
      <c r="P4064" s="9" t="str">
        <f t="shared" si="192"/>
        <v>925 Lawrenceville Road,Princeton,NJ</v>
      </c>
      <c r="Q4064" t="str">
        <f t="shared" si="190"/>
        <v>925 LAWRENCEVILLE ROAD</v>
      </c>
      <c r="R4064" t="e">
        <f>VLOOKUP(Q4064,'[2]2011-Princeton-geocodes.csv'!$A:$A,1,FALSE)</f>
        <v>#N/A</v>
      </c>
    </row>
    <row r="4065" spans="1:18">
      <c r="A4065" s="5">
        <v>4064</v>
      </c>
      <c r="B4065" s="2" t="s">
        <v>2587</v>
      </c>
      <c r="C4065" s="2" t="s">
        <v>86</v>
      </c>
      <c r="D4065" s="2" t="s">
        <v>380</v>
      </c>
      <c r="E4065" s="2" t="s">
        <v>387</v>
      </c>
      <c r="F4065" s="2" t="s">
        <v>2599</v>
      </c>
      <c r="G4065" s="2" t="s">
        <v>2590</v>
      </c>
      <c r="H4065" s="2" t="s">
        <v>13</v>
      </c>
      <c r="I4065" s="3" t="b">
        <v>0</v>
      </c>
      <c r="J4065" s="3" t="b">
        <v>1</v>
      </c>
      <c r="K4065" s="2" t="s">
        <v>13</v>
      </c>
      <c r="L4065" s="2" t="s">
        <v>13</v>
      </c>
      <c r="M4065" s="9" t="str">
        <f>IF(ISERROR([1]!GetPart(F4065,"-",1)),F4065,[1]!GetPart(F4065,"-",1))</f>
        <v>883</v>
      </c>
      <c r="N4065" t="b">
        <f t="shared" si="191"/>
        <v>1</v>
      </c>
      <c r="P4065" s="9" t="str">
        <f t="shared" si="192"/>
        <v>883 Lawrenceville Road,Princeton,NJ</v>
      </c>
      <c r="Q4065" t="str">
        <f t="shared" si="190"/>
        <v>883 LAWRENCEVILLE ROAD</v>
      </c>
      <c r="R4065" t="e">
        <f>VLOOKUP(Q4065,'[2]2011-Princeton-geocodes.csv'!$A:$A,1,FALSE)</f>
        <v>#N/A</v>
      </c>
    </row>
    <row r="4066" spans="1:18">
      <c r="A4066" s="5">
        <v>4065</v>
      </c>
      <c r="B4066" s="2" t="s">
        <v>2587</v>
      </c>
      <c r="C4066" s="2" t="s">
        <v>70</v>
      </c>
      <c r="D4066" s="2" t="s">
        <v>380</v>
      </c>
      <c r="E4066" s="2" t="s">
        <v>785</v>
      </c>
      <c r="F4066" s="2" t="s">
        <v>2600</v>
      </c>
      <c r="G4066" s="2" t="s">
        <v>2590</v>
      </c>
      <c r="H4066" s="2" t="s">
        <v>13</v>
      </c>
      <c r="I4066" s="3" t="b">
        <v>0</v>
      </c>
      <c r="J4066" s="3" t="b">
        <v>0</v>
      </c>
      <c r="K4066" s="2" t="s">
        <v>13</v>
      </c>
      <c r="L4066" s="2" t="s">
        <v>13</v>
      </c>
      <c r="M4066" s="9" t="str">
        <f>IF(ISERROR([1]!GetPart(F4066,"-",1)),F4066,[1]!GetPart(F4066,"-",1))</f>
        <v>931</v>
      </c>
      <c r="N4066" t="b">
        <f t="shared" si="191"/>
        <v>1</v>
      </c>
      <c r="P4066" s="9" t="str">
        <f t="shared" si="192"/>
        <v>931 Lawrenceville Road,Princeton,NJ</v>
      </c>
      <c r="Q4066" t="str">
        <f t="shared" si="190"/>
        <v>931 LAWRENCEVILLE ROAD</v>
      </c>
      <c r="R4066" t="e">
        <f>VLOOKUP(Q4066,'[2]2011-Princeton-geocodes.csv'!$A:$A,1,FALSE)</f>
        <v>#N/A</v>
      </c>
    </row>
    <row r="4067" spans="1:18">
      <c r="A4067" s="5">
        <v>4066</v>
      </c>
      <c r="B4067" s="2" t="s">
        <v>2601</v>
      </c>
      <c r="C4067" s="2" t="s">
        <v>12</v>
      </c>
      <c r="D4067" s="2" t="s">
        <v>380</v>
      </c>
      <c r="E4067" s="2" t="s">
        <v>2602</v>
      </c>
      <c r="F4067" s="2" t="s">
        <v>2603</v>
      </c>
      <c r="G4067" s="2" t="s">
        <v>2590</v>
      </c>
      <c r="H4067" s="2" t="s">
        <v>13</v>
      </c>
      <c r="I4067" s="3" t="b">
        <v>0</v>
      </c>
      <c r="J4067" s="3" t="b">
        <v>1</v>
      </c>
      <c r="K4067" s="2" t="s">
        <v>14</v>
      </c>
      <c r="L4067" s="2" t="s">
        <v>13</v>
      </c>
      <c r="M4067" s="9" t="str">
        <f>IF(ISERROR([1]!GetPart(F4067,"-",1)),F4067,[1]!GetPart(F4067,"-",1))</f>
        <v>789</v>
      </c>
      <c r="N4067" t="b">
        <f t="shared" si="191"/>
        <v>1</v>
      </c>
      <c r="P4067" s="9" t="str">
        <f t="shared" si="192"/>
        <v>789 Lawrenceville Road,Princeton,NJ</v>
      </c>
      <c r="Q4067" t="str">
        <f t="shared" si="190"/>
        <v>789 LAWRENCEVILLE ROAD</v>
      </c>
      <c r="R4067" t="e">
        <f>VLOOKUP(Q4067,'[2]2011-Princeton-geocodes.csv'!$A:$A,1,FALSE)</f>
        <v>#N/A</v>
      </c>
    </row>
    <row r="4068" spans="1:18">
      <c r="A4068" s="5">
        <v>4067</v>
      </c>
      <c r="B4068" s="2" t="s">
        <v>1697</v>
      </c>
      <c r="C4068" s="2" t="s">
        <v>85</v>
      </c>
      <c r="D4068" s="2" t="s">
        <v>380</v>
      </c>
      <c r="E4068" s="2" t="s">
        <v>2604</v>
      </c>
      <c r="F4068" s="2" t="s">
        <v>2605</v>
      </c>
      <c r="G4068" s="2" t="s">
        <v>2590</v>
      </c>
      <c r="H4068" s="2" t="s">
        <v>13</v>
      </c>
      <c r="I4068" s="3" t="b">
        <v>1</v>
      </c>
      <c r="J4068" s="3" t="b">
        <v>1</v>
      </c>
      <c r="K4068" s="2" t="s">
        <v>14</v>
      </c>
      <c r="L4068" s="2" t="s">
        <v>13</v>
      </c>
      <c r="M4068" s="9" t="str">
        <f>IF(ISERROR([1]!GetPart(F4068,"-",1)),F4068,[1]!GetPart(F4068,"-",1))</f>
        <v>695</v>
      </c>
      <c r="N4068" t="b">
        <f t="shared" si="191"/>
        <v>1</v>
      </c>
      <c r="P4068" s="9" t="str">
        <f t="shared" si="192"/>
        <v>695 Lawrenceville Road,Princeton,NJ</v>
      </c>
      <c r="Q4068" t="str">
        <f t="shared" ref="Q4068:Q4131" si="193">UPPER(IF(LEN(M4068)&gt;0,M4068&amp;" ","")&amp;G4068)</f>
        <v>695 LAWRENCEVILLE ROAD</v>
      </c>
      <c r="R4068" t="e">
        <f>VLOOKUP(Q4068,'[2]2011-Princeton-geocodes.csv'!$A:$A,1,FALSE)</f>
        <v>#N/A</v>
      </c>
    </row>
    <row r="4069" spans="1:18">
      <c r="A4069" s="5">
        <v>4068</v>
      </c>
      <c r="B4069" s="2" t="s">
        <v>1697</v>
      </c>
      <c r="C4069" s="2" t="s">
        <v>158</v>
      </c>
      <c r="D4069" s="2" t="s">
        <v>380</v>
      </c>
      <c r="E4069" s="2" t="s">
        <v>1260</v>
      </c>
      <c r="F4069" s="2" t="s">
        <v>2606</v>
      </c>
      <c r="G4069" s="2" t="s">
        <v>2590</v>
      </c>
      <c r="H4069" s="2" t="s">
        <v>13</v>
      </c>
      <c r="I4069" s="3" t="b">
        <v>0</v>
      </c>
      <c r="J4069" s="3" t="b">
        <v>1</v>
      </c>
      <c r="K4069" s="2" t="s">
        <v>14</v>
      </c>
      <c r="L4069" s="2" t="s">
        <v>13</v>
      </c>
      <c r="M4069" s="9" t="str">
        <f>IF(ISERROR([1]!GetPart(F4069,"-",1)),F4069,[1]!GetPart(F4069,"-",1))</f>
        <v>673</v>
      </c>
      <c r="N4069" t="b">
        <f t="shared" si="191"/>
        <v>1</v>
      </c>
      <c r="P4069" s="9" t="str">
        <f t="shared" si="192"/>
        <v>673 Lawrenceville Road,Princeton,NJ</v>
      </c>
      <c r="Q4069" t="str">
        <f t="shared" si="193"/>
        <v>673 LAWRENCEVILLE ROAD</v>
      </c>
      <c r="R4069" t="e">
        <f>VLOOKUP(Q4069,'[2]2011-Princeton-geocodes.csv'!$A:$A,1,FALSE)</f>
        <v>#N/A</v>
      </c>
    </row>
    <row r="4070" spans="1:18">
      <c r="A4070" s="5">
        <v>4069</v>
      </c>
      <c r="B4070" s="2" t="s">
        <v>1697</v>
      </c>
      <c r="C4070" s="2" t="s">
        <v>54</v>
      </c>
      <c r="D4070" s="2" t="s">
        <v>380</v>
      </c>
      <c r="E4070" s="2" t="s">
        <v>2607</v>
      </c>
      <c r="F4070" s="2" t="s">
        <v>2608</v>
      </c>
      <c r="G4070" s="2" t="s">
        <v>2590</v>
      </c>
      <c r="H4070" s="2" t="s">
        <v>13</v>
      </c>
      <c r="I4070" s="3" t="b">
        <v>1</v>
      </c>
      <c r="J4070" s="3" t="b">
        <v>1</v>
      </c>
      <c r="K4070" s="2" t="s">
        <v>14</v>
      </c>
      <c r="L4070" s="2" t="s">
        <v>13</v>
      </c>
      <c r="M4070" s="9" t="str">
        <f>IF(ISERROR([1]!GetPart(F4070,"-",1)),F4070,[1]!GetPart(F4070,"-",1))</f>
        <v>649</v>
      </c>
      <c r="N4070" t="b">
        <f t="shared" si="191"/>
        <v>1</v>
      </c>
      <c r="P4070" s="9" t="str">
        <f t="shared" si="192"/>
        <v>649 Lawrenceville Road,Princeton,NJ</v>
      </c>
      <c r="Q4070" t="str">
        <f t="shared" si="193"/>
        <v>649 LAWRENCEVILLE ROAD</v>
      </c>
      <c r="R4070" t="e">
        <f>VLOOKUP(Q4070,'[2]2011-Princeton-geocodes.csv'!$A:$A,1,FALSE)</f>
        <v>#N/A</v>
      </c>
    </row>
    <row r="4071" spans="1:18">
      <c r="A4071" s="5">
        <v>4070</v>
      </c>
      <c r="B4071" s="2" t="s">
        <v>1697</v>
      </c>
      <c r="C4071" s="2" t="s">
        <v>24</v>
      </c>
      <c r="D4071" s="2" t="s">
        <v>380</v>
      </c>
      <c r="E4071" s="2" t="s">
        <v>2044</v>
      </c>
      <c r="F4071" s="2" t="s">
        <v>2570</v>
      </c>
      <c r="G4071" s="2" t="s">
        <v>2590</v>
      </c>
      <c r="H4071" s="2" t="s">
        <v>13</v>
      </c>
      <c r="I4071" s="3" t="b">
        <v>1</v>
      </c>
      <c r="J4071" s="3" t="b">
        <v>1</v>
      </c>
      <c r="K4071" s="2" t="s">
        <v>14</v>
      </c>
      <c r="L4071" s="2" t="s">
        <v>13</v>
      </c>
      <c r="M4071" s="9" t="str">
        <f>IF(ISERROR([1]!GetPart(F4071,"-",1)),F4071,[1]!GetPart(F4071,"-",1))</f>
        <v>641</v>
      </c>
      <c r="N4071" t="b">
        <f t="shared" si="191"/>
        <v>1</v>
      </c>
      <c r="P4071" s="9" t="str">
        <f t="shared" si="192"/>
        <v>641 Lawrenceville Road,Princeton,NJ</v>
      </c>
      <c r="Q4071" t="str">
        <f t="shared" si="193"/>
        <v>641 LAWRENCEVILLE ROAD</v>
      </c>
      <c r="R4071" t="e">
        <f>VLOOKUP(Q4071,'[2]2011-Princeton-geocodes.csv'!$A:$A,1,FALSE)</f>
        <v>#N/A</v>
      </c>
    </row>
    <row r="4072" spans="1:18">
      <c r="A4072" s="5">
        <v>4071</v>
      </c>
      <c r="B4072" s="2" t="s">
        <v>1697</v>
      </c>
      <c r="C4072" s="2" t="s">
        <v>23</v>
      </c>
      <c r="D4072" s="2" t="s">
        <v>380</v>
      </c>
      <c r="E4072" s="2" t="s">
        <v>2609</v>
      </c>
      <c r="F4072" s="2" t="s">
        <v>2610</v>
      </c>
      <c r="G4072" s="2" t="s">
        <v>2590</v>
      </c>
      <c r="H4072" s="2" t="s">
        <v>13</v>
      </c>
      <c r="I4072" s="3" t="b">
        <v>1</v>
      </c>
      <c r="J4072" s="3" t="b">
        <v>1</v>
      </c>
      <c r="K4072" s="2" t="s">
        <v>14</v>
      </c>
      <c r="L4072" s="2" t="s">
        <v>13</v>
      </c>
      <c r="M4072" s="9" t="str">
        <f>IF(ISERROR([1]!GetPart(F4072,"-",1)),F4072,[1]!GetPart(F4072,"-",1))</f>
        <v>629</v>
      </c>
      <c r="N4072" t="b">
        <f t="shared" si="191"/>
        <v>1</v>
      </c>
      <c r="P4072" s="9" t="str">
        <f t="shared" si="192"/>
        <v>629 Lawrenceville Road,Princeton,NJ</v>
      </c>
      <c r="Q4072" t="str">
        <f t="shared" si="193"/>
        <v>629 LAWRENCEVILLE ROAD</v>
      </c>
      <c r="R4072" t="e">
        <f>VLOOKUP(Q4072,'[2]2011-Princeton-geocodes.csv'!$A:$A,1,FALSE)</f>
        <v>#N/A</v>
      </c>
    </row>
    <row r="4073" spans="1:18">
      <c r="A4073" s="5">
        <v>4072</v>
      </c>
      <c r="B4073" s="2" t="s">
        <v>1697</v>
      </c>
      <c r="C4073" s="2" t="s">
        <v>22</v>
      </c>
      <c r="D4073" s="2" t="s">
        <v>380</v>
      </c>
      <c r="E4073" s="2" t="s">
        <v>1808</v>
      </c>
      <c r="F4073" s="2" t="s">
        <v>2611</v>
      </c>
      <c r="G4073" s="2" t="s">
        <v>2590</v>
      </c>
      <c r="H4073" s="2" t="s">
        <v>13</v>
      </c>
      <c r="I4073" s="3" t="b">
        <v>1</v>
      </c>
      <c r="J4073" s="3" t="b">
        <v>1</v>
      </c>
      <c r="K4073" s="2" t="s">
        <v>14</v>
      </c>
      <c r="L4073" s="2" t="s">
        <v>13</v>
      </c>
      <c r="M4073" s="9" t="str">
        <f>IF(ISERROR([1]!GetPart(F4073,"-",1)),F4073,[1]!GetPart(F4073,"-",1))</f>
        <v>619</v>
      </c>
      <c r="N4073" t="b">
        <f t="shared" si="191"/>
        <v>1</v>
      </c>
      <c r="P4073" s="9" t="str">
        <f t="shared" si="192"/>
        <v>619 Lawrenceville Road,Princeton,NJ</v>
      </c>
      <c r="Q4073" t="str">
        <f t="shared" si="193"/>
        <v>619 LAWRENCEVILLE ROAD</v>
      </c>
      <c r="R4073" t="e">
        <f>VLOOKUP(Q4073,'[2]2011-Princeton-geocodes.csv'!$A:$A,1,FALSE)</f>
        <v>#N/A</v>
      </c>
    </row>
    <row r="4074" spans="1:18">
      <c r="A4074" s="5">
        <v>4073</v>
      </c>
      <c r="B4074" s="2" t="s">
        <v>1697</v>
      </c>
      <c r="C4074" s="2" t="s">
        <v>49</v>
      </c>
      <c r="D4074" s="2" t="s">
        <v>380</v>
      </c>
      <c r="E4074" s="2" t="s">
        <v>347</v>
      </c>
      <c r="F4074" s="2" t="s">
        <v>872</v>
      </c>
      <c r="G4074" s="2" t="s">
        <v>2590</v>
      </c>
      <c r="H4074" s="2" t="s">
        <v>13</v>
      </c>
      <c r="I4074" s="3" t="b">
        <v>1</v>
      </c>
      <c r="J4074" s="3" t="b">
        <v>1</v>
      </c>
      <c r="K4074" s="2" t="s">
        <v>14</v>
      </c>
      <c r="L4074" s="2" t="s">
        <v>13</v>
      </c>
      <c r="M4074" s="9" t="str">
        <f>IF(ISERROR([1]!GetPart(F4074,"-",1)),F4074,[1]!GetPart(F4074,"-",1))</f>
        <v>611</v>
      </c>
      <c r="N4074" t="b">
        <f t="shared" si="191"/>
        <v>1</v>
      </c>
      <c r="P4074" s="9" t="str">
        <f t="shared" si="192"/>
        <v>611 Lawrenceville Road,Princeton,NJ</v>
      </c>
      <c r="Q4074" t="str">
        <f t="shared" si="193"/>
        <v>611 LAWRENCEVILLE ROAD</v>
      </c>
      <c r="R4074" t="e">
        <f>VLOOKUP(Q4074,'[2]2011-Princeton-geocodes.csv'!$A:$A,1,FALSE)</f>
        <v>#N/A</v>
      </c>
    </row>
    <row r="4075" spans="1:18">
      <c r="A4075" s="5">
        <v>4074</v>
      </c>
      <c r="B4075" s="2" t="s">
        <v>1697</v>
      </c>
      <c r="C4075" s="2" t="s">
        <v>59</v>
      </c>
      <c r="D4075" s="2" t="s">
        <v>380</v>
      </c>
      <c r="E4075" s="2" t="s">
        <v>237</v>
      </c>
      <c r="F4075" s="2" t="s">
        <v>2612</v>
      </c>
      <c r="G4075" s="2" t="s">
        <v>2590</v>
      </c>
      <c r="H4075" s="2" t="s">
        <v>13</v>
      </c>
      <c r="I4075" s="3" t="b">
        <v>0</v>
      </c>
      <c r="J4075" s="3" t="b">
        <v>1</v>
      </c>
      <c r="K4075" s="2" t="s">
        <v>13</v>
      </c>
      <c r="L4075" s="2" t="s">
        <v>13</v>
      </c>
      <c r="M4075" s="9" t="str">
        <f>IF(ISERROR([1]!GetPart(F4075,"-",1)),F4075,[1]!GetPart(F4075,"-",1))</f>
        <v>661</v>
      </c>
      <c r="N4075" t="b">
        <f t="shared" si="191"/>
        <v>1</v>
      </c>
      <c r="P4075" s="9" t="str">
        <f t="shared" si="192"/>
        <v>661 Lawrenceville Road,Princeton,NJ</v>
      </c>
      <c r="Q4075" t="str">
        <f t="shared" si="193"/>
        <v>661 LAWRENCEVILLE ROAD</v>
      </c>
      <c r="R4075" t="e">
        <f>VLOOKUP(Q4075,'[2]2011-Princeton-geocodes.csv'!$A:$A,1,FALSE)</f>
        <v>#N/A</v>
      </c>
    </row>
    <row r="4076" spans="1:18">
      <c r="A4076" s="5">
        <v>4075</v>
      </c>
      <c r="B4076" s="2" t="s">
        <v>2613</v>
      </c>
      <c r="C4076" s="2" t="s">
        <v>74</v>
      </c>
      <c r="D4076" s="2" t="s">
        <v>380</v>
      </c>
      <c r="E4076" s="2" t="s">
        <v>1637</v>
      </c>
      <c r="F4076" s="2" t="s">
        <v>2614</v>
      </c>
      <c r="G4076" s="2" t="s">
        <v>2590</v>
      </c>
      <c r="H4076" s="2" t="s">
        <v>13</v>
      </c>
      <c r="I4076" s="3" t="b">
        <v>0</v>
      </c>
      <c r="J4076" s="3" t="b">
        <v>1</v>
      </c>
      <c r="K4076" s="2" t="s">
        <v>13</v>
      </c>
      <c r="L4076" s="2" t="s">
        <v>13</v>
      </c>
      <c r="M4076" s="9" t="str">
        <f>IF(ISERROR([1]!GetPart(F4076,"-",1)),F4076,[1]!GetPart(F4076,"-",1))</f>
        <v>864</v>
      </c>
      <c r="N4076" t="b">
        <f t="shared" si="191"/>
        <v>1</v>
      </c>
      <c r="P4076" s="9" t="str">
        <f t="shared" si="192"/>
        <v>864 Lawrenceville Road,Princeton,NJ</v>
      </c>
      <c r="Q4076" t="str">
        <f t="shared" si="193"/>
        <v>864 LAWRENCEVILLE ROAD</v>
      </c>
      <c r="R4076" t="e">
        <f>VLOOKUP(Q4076,'[2]2011-Princeton-geocodes.csv'!$A:$A,1,FALSE)</f>
        <v>#N/A</v>
      </c>
    </row>
    <row r="4077" spans="1:18">
      <c r="A4077" s="5">
        <v>4076</v>
      </c>
      <c r="B4077" s="2" t="s">
        <v>2613</v>
      </c>
      <c r="C4077" s="2" t="s">
        <v>78</v>
      </c>
      <c r="D4077" s="2" t="s">
        <v>380</v>
      </c>
      <c r="E4077" s="2" t="s">
        <v>616</v>
      </c>
      <c r="F4077" s="2" t="s">
        <v>2615</v>
      </c>
      <c r="G4077" s="2" t="s">
        <v>2590</v>
      </c>
      <c r="H4077" s="2" t="s">
        <v>13</v>
      </c>
      <c r="I4077" s="3" t="b">
        <v>0</v>
      </c>
      <c r="J4077" s="3" t="b">
        <v>1</v>
      </c>
      <c r="K4077" s="2" t="s">
        <v>13</v>
      </c>
      <c r="L4077" s="2" t="s">
        <v>13</v>
      </c>
      <c r="M4077" s="9" t="str">
        <f>IF(ISERROR([1]!GetPart(F4077,"-",1)),F4077,[1]!GetPart(F4077,"-",1))</f>
        <v>878</v>
      </c>
      <c r="N4077" t="b">
        <f t="shared" si="191"/>
        <v>1</v>
      </c>
      <c r="P4077" s="9" t="str">
        <f t="shared" si="192"/>
        <v>878 Lawrenceville Road,Princeton,NJ</v>
      </c>
      <c r="Q4077" t="str">
        <f t="shared" si="193"/>
        <v>878 LAWRENCEVILLE ROAD</v>
      </c>
      <c r="R4077" t="e">
        <f>VLOOKUP(Q4077,'[2]2011-Princeton-geocodes.csv'!$A:$A,1,FALSE)</f>
        <v>#N/A</v>
      </c>
    </row>
    <row r="4078" spans="1:18">
      <c r="A4078" s="5">
        <v>4077</v>
      </c>
      <c r="B4078" s="2" t="s">
        <v>2613</v>
      </c>
      <c r="C4078" s="2" t="s">
        <v>23</v>
      </c>
      <c r="D4078" s="2" t="s">
        <v>380</v>
      </c>
      <c r="E4078" s="2" t="s">
        <v>2616</v>
      </c>
      <c r="F4078" s="2" t="s">
        <v>2617</v>
      </c>
      <c r="G4078" s="2" t="s">
        <v>2590</v>
      </c>
      <c r="H4078" s="2" t="s">
        <v>13</v>
      </c>
      <c r="I4078" s="3" t="b">
        <v>0</v>
      </c>
      <c r="J4078" s="3" t="b">
        <v>1</v>
      </c>
      <c r="K4078" s="2" t="s">
        <v>14</v>
      </c>
      <c r="L4078" s="2" t="s">
        <v>13</v>
      </c>
      <c r="M4078" s="9" t="str">
        <f>IF(ISERROR([1]!GetPart(F4078,"-",1)),F4078,[1]!GetPart(F4078,"-",1))</f>
        <v>880</v>
      </c>
      <c r="N4078" t="b">
        <f t="shared" si="191"/>
        <v>1</v>
      </c>
      <c r="P4078" s="9" t="str">
        <f t="shared" si="192"/>
        <v>880 Lawrenceville Road,Princeton,NJ</v>
      </c>
      <c r="Q4078" t="str">
        <f t="shared" si="193"/>
        <v>880 LAWRENCEVILLE ROAD</v>
      </c>
      <c r="R4078" t="e">
        <f>VLOOKUP(Q4078,'[2]2011-Princeton-geocodes.csv'!$A:$A,1,FALSE)</f>
        <v>#N/A</v>
      </c>
    </row>
    <row r="4079" spans="1:18">
      <c r="A4079" s="5">
        <v>4078</v>
      </c>
      <c r="B4079" s="2" t="s">
        <v>2613</v>
      </c>
      <c r="C4079" s="2" t="s">
        <v>76</v>
      </c>
      <c r="D4079" s="2" t="s">
        <v>380</v>
      </c>
      <c r="E4079" s="2" t="s">
        <v>51</v>
      </c>
      <c r="F4079" s="2" t="s">
        <v>2618</v>
      </c>
      <c r="G4079" s="2" t="s">
        <v>2590</v>
      </c>
      <c r="H4079" s="2" t="s">
        <v>13</v>
      </c>
      <c r="I4079" s="3" t="b">
        <v>0</v>
      </c>
      <c r="J4079" s="3" t="b">
        <v>0</v>
      </c>
      <c r="K4079" s="2" t="s">
        <v>13</v>
      </c>
      <c r="L4079" s="2" t="s">
        <v>13</v>
      </c>
      <c r="M4079" s="9" t="str">
        <f>IF(ISERROR([1]!GetPart(F4079,"-",1)),F4079,[1]!GetPart(F4079,"-",1))</f>
        <v>882</v>
      </c>
      <c r="N4079" t="b">
        <f t="shared" si="191"/>
        <v>1</v>
      </c>
      <c r="P4079" s="9" t="str">
        <f t="shared" si="192"/>
        <v>882 Lawrenceville Road,Princeton,NJ</v>
      </c>
      <c r="Q4079" t="str">
        <f t="shared" si="193"/>
        <v>882 LAWRENCEVILLE ROAD</v>
      </c>
      <c r="R4079" t="e">
        <f>VLOOKUP(Q4079,'[2]2011-Princeton-geocodes.csv'!$A:$A,1,FALSE)</f>
        <v>#N/A</v>
      </c>
    </row>
    <row r="4080" spans="1:18">
      <c r="A4080" s="5">
        <v>4079</v>
      </c>
      <c r="B4080" s="2" t="s">
        <v>2613</v>
      </c>
      <c r="C4080" s="2" t="s">
        <v>70</v>
      </c>
      <c r="D4080" s="2" t="s">
        <v>380</v>
      </c>
      <c r="E4080" s="2" t="s">
        <v>1808</v>
      </c>
      <c r="F4080" s="2" t="s">
        <v>2619</v>
      </c>
      <c r="G4080" s="2" t="s">
        <v>2590</v>
      </c>
      <c r="H4080" s="2" t="s">
        <v>13</v>
      </c>
      <c r="I4080" s="3" t="b">
        <v>0</v>
      </c>
      <c r="J4080" s="3" t="b">
        <v>1</v>
      </c>
      <c r="K4080" s="2" t="s">
        <v>13</v>
      </c>
      <c r="L4080" s="2" t="s">
        <v>13</v>
      </c>
      <c r="M4080" s="9" t="str">
        <f>IF(ISERROR([1]!GetPart(F4080,"-",1)),F4080,[1]!GetPart(F4080,"-",1))</f>
        <v>932</v>
      </c>
      <c r="N4080" t="b">
        <f t="shared" si="191"/>
        <v>1</v>
      </c>
      <c r="P4080" s="9" t="str">
        <f t="shared" si="192"/>
        <v>932 Lawrenceville Road,Princeton,NJ</v>
      </c>
      <c r="Q4080" t="str">
        <f t="shared" si="193"/>
        <v>932 LAWRENCEVILLE ROAD</v>
      </c>
      <c r="R4080" t="e">
        <f>VLOOKUP(Q4080,'[2]2011-Princeton-geocodes.csv'!$A:$A,1,FALSE)</f>
        <v>#N/A</v>
      </c>
    </row>
    <row r="4081" spans="1:18">
      <c r="A4081" s="5">
        <v>4080</v>
      </c>
      <c r="B4081" s="2" t="s">
        <v>2613</v>
      </c>
      <c r="C4081" s="2" t="s">
        <v>89</v>
      </c>
      <c r="D4081" s="2" t="s">
        <v>380</v>
      </c>
      <c r="E4081" s="2" t="s">
        <v>1716</v>
      </c>
      <c r="F4081" s="2" t="s">
        <v>2620</v>
      </c>
      <c r="G4081" s="2" t="s">
        <v>2590</v>
      </c>
      <c r="H4081" s="2" t="s">
        <v>13</v>
      </c>
      <c r="I4081" s="3" t="b">
        <v>0</v>
      </c>
      <c r="J4081" s="3" t="b">
        <v>1</v>
      </c>
      <c r="K4081" s="2" t="s">
        <v>13</v>
      </c>
      <c r="L4081" s="2" t="s">
        <v>13</v>
      </c>
      <c r="M4081" s="9" t="str">
        <f>IF(ISERROR([1]!GetPart(F4081,"-",1)),F4081,[1]!GetPart(F4081,"-",1))</f>
        <v>944</v>
      </c>
      <c r="N4081" t="b">
        <f t="shared" si="191"/>
        <v>1</v>
      </c>
      <c r="P4081" s="9" t="str">
        <f t="shared" si="192"/>
        <v>944 Lawrenceville Road,Princeton,NJ</v>
      </c>
      <c r="Q4081" t="str">
        <f t="shared" si="193"/>
        <v>944 LAWRENCEVILLE ROAD</v>
      </c>
      <c r="R4081" t="e">
        <f>VLOOKUP(Q4081,'[2]2011-Princeton-geocodes.csv'!$A:$A,1,FALSE)</f>
        <v>#N/A</v>
      </c>
    </row>
    <row r="4082" spans="1:18">
      <c r="A4082" s="5">
        <v>4081</v>
      </c>
      <c r="B4082" s="2" t="s">
        <v>2613</v>
      </c>
      <c r="C4082" s="2" t="s">
        <v>12</v>
      </c>
      <c r="D4082" s="2" t="s">
        <v>380</v>
      </c>
      <c r="E4082" s="2" t="s">
        <v>2621</v>
      </c>
      <c r="F4082" s="2" t="s">
        <v>2622</v>
      </c>
      <c r="G4082" s="2" t="s">
        <v>2590</v>
      </c>
      <c r="H4082" s="2" t="s">
        <v>13</v>
      </c>
      <c r="I4082" s="3" t="b">
        <v>0</v>
      </c>
      <c r="J4082" s="3" t="b">
        <v>1</v>
      </c>
      <c r="K4082" s="2" t="s">
        <v>13</v>
      </c>
      <c r="L4082" s="2" t="s">
        <v>13</v>
      </c>
      <c r="M4082" s="9" t="str">
        <f>IF(ISERROR([1]!GetPart(F4082,"-",1)),F4082,[1]!GetPart(F4082,"-",1))</f>
        <v>974</v>
      </c>
      <c r="N4082" t="b">
        <f t="shared" si="191"/>
        <v>1</v>
      </c>
      <c r="P4082" s="9" t="str">
        <f t="shared" si="192"/>
        <v>974 Lawrenceville Road,Princeton,NJ</v>
      </c>
      <c r="Q4082" t="str">
        <f t="shared" si="193"/>
        <v>974 LAWRENCEVILLE ROAD</v>
      </c>
      <c r="R4082" t="e">
        <f>VLOOKUP(Q4082,'[2]2011-Princeton-geocodes.csv'!$A:$A,1,FALSE)</f>
        <v>#N/A</v>
      </c>
    </row>
    <row r="4083" spans="1:18">
      <c r="A4083" s="5">
        <v>4082</v>
      </c>
      <c r="B4083" s="2" t="s">
        <v>2613</v>
      </c>
      <c r="C4083" s="2" t="s">
        <v>62</v>
      </c>
      <c r="D4083" s="2" t="s">
        <v>380</v>
      </c>
      <c r="E4083" s="2" t="s">
        <v>2307</v>
      </c>
      <c r="F4083" s="2" t="s">
        <v>2623</v>
      </c>
      <c r="G4083" s="2" t="s">
        <v>2590</v>
      </c>
      <c r="H4083" s="2" t="s">
        <v>13</v>
      </c>
      <c r="I4083" s="3" t="b">
        <v>0</v>
      </c>
      <c r="J4083" s="3" t="b">
        <v>1</v>
      </c>
      <c r="K4083" s="2" t="s">
        <v>13</v>
      </c>
      <c r="L4083" s="2" t="s">
        <v>13</v>
      </c>
      <c r="M4083" s="9" t="str">
        <f>IF(ISERROR([1]!GetPart(F4083,"-",1)),F4083,[1]!GetPart(F4083,"-",1))</f>
        <v>890</v>
      </c>
      <c r="N4083" t="b">
        <f t="shared" si="191"/>
        <v>1</v>
      </c>
      <c r="P4083" s="9" t="str">
        <f t="shared" si="192"/>
        <v>890 Lawrenceville Road,Princeton,NJ</v>
      </c>
      <c r="Q4083" t="str">
        <f t="shared" si="193"/>
        <v>890 LAWRENCEVILLE ROAD</v>
      </c>
      <c r="R4083" t="e">
        <f>VLOOKUP(Q4083,'[2]2011-Princeton-geocodes.csv'!$A:$A,1,FALSE)</f>
        <v>#N/A</v>
      </c>
    </row>
    <row r="4084" spans="1:18">
      <c r="A4084" s="5">
        <v>4083</v>
      </c>
      <c r="B4084" s="2" t="s">
        <v>2613</v>
      </c>
      <c r="C4084" s="2" t="s">
        <v>65</v>
      </c>
      <c r="D4084" s="2" t="s">
        <v>380</v>
      </c>
      <c r="E4084" s="2" t="s">
        <v>134</v>
      </c>
      <c r="F4084" s="2" t="s">
        <v>1973</v>
      </c>
      <c r="G4084" s="2" t="s">
        <v>2590</v>
      </c>
      <c r="H4084" s="2" t="s">
        <v>13</v>
      </c>
      <c r="I4084" s="3" t="b">
        <v>0</v>
      </c>
      <c r="J4084" s="3" t="b">
        <v>1</v>
      </c>
      <c r="K4084" s="2" t="s">
        <v>13</v>
      </c>
      <c r="L4084" s="2" t="s">
        <v>13</v>
      </c>
      <c r="M4084" s="9" t="str">
        <f>IF(ISERROR([1]!GetPart(F4084,"-",1)),F4084,[1]!GetPart(F4084,"-",1))</f>
        <v>914</v>
      </c>
      <c r="N4084" t="b">
        <f t="shared" si="191"/>
        <v>1</v>
      </c>
      <c r="P4084" s="9" t="str">
        <f t="shared" si="192"/>
        <v>914 Lawrenceville Road,Princeton,NJ</v>
      </c>
      <c r="Q4084" t="str">
        <f t="shared" si="193"/>
        <v>914 LAWRENCEVILLE ROAD</v>
      </c>
      <c r="R4084" t="e">
        <f>VLOOKUP(Q4084,'[2]2011-Princeton-geocodes.csv'!$A:$A,1,FALSE)</f>
        <v>#N/A</v>
      </c>
    </row>
    <row r="4085" spans="1:18">
      <c r="A4085" s="5">
        <v>4084</v>
      </c>
      <c r="B4085" s="2" t="s">
        <v>2613</v>
      </c>
      <c r="C4085" s="2" t="s">
        <v>86</v>
      </c>
      <c r="D4085" s="2" t="s">
        <v>380</v>
      </c>
      <c r="E4085" s="2" t="s">
        <v>2624</v>
      </c>
      <c r="F4085" s="2" t="s">
        <v>2625</v>
      </c>
      <c r="G4085" s="2" t="s">
        <v>2590</v>
      </c>
      <c r="H4085" s="2" t="s">
        <v>13</v>
      </c>
      <c r="I4085" s="3" t="b">
        <v>0</v>
      </c>
      <c r="J4085" s="3" t="b">
        <v>1</v>
      </c>
      <c r="K4085" s="2" t="s">
        <v>13</v>
      </c>
      <c r="L4085" s="2" t="s">
        <v>13</v>
      </c>
      <c r="M4085" s="9" t="str">
        <f>IF(ISERROR([1]!GetPart(F4085,"-",1)),F4085,[1]!GetPart(F4085,"-",1))</f>
        <v>960</v>
      </c>
      <c r="N4085" t="b">
        <f t="shared" si="191"/>
        <v>1</v>
      </c>
      <c r="P4085" s="9" t="str">
        <f t="shared" si="192"/>
        <v>960 Lawrenceville Road,Princeton,NJ</v>
      </c>
      <c r="Q4085" t="str">
        <f t="shared" si="193"/>
        <v>960 LAWRENCEVILLE ROAD</v>
      </c>
      <c r="R4085" t="e">
        <f>VLOOKUP(Q4085,'[2]2011-Princeton-geocodes.csv'!$A:$A,1,FALSE)</f>
        <v>#N/A</v>
      </c>
    </row>
    <row r="4086" spans="1:18">
      <c r="A4086" s="5">
        <v>4085</v>
      </c>
      <c r="B4086" s="2" t="s">
        <v>2613</v>
      </c>
      <c r="C4086" s="2" t="s">
        <v>67</v>
      </c>
      <c r="D4086" s="2" t="s">
        <v>380</v>
      </c>
      <c r="E4086" s="2" t="s">
        <v>2626</v>
      </c>
      <c r="F4086" s="2" t="s">
        <v>2504</v>
      </c>
      <c r="G4086" s="2" t="s">
        <v>2590</v>
      </c>
      <c r="H4086" s="2" t="s">
        <v>13</v>
      </c>
      <c r="I4086" s="3" t="b">
        <v>0</v>
      </c>
      <c r="J4086" s="3" t="b">
        <v>1</v>
      </c>
      <c r="K4086" s="2" t="s">
        <v>13</v>
      </c>
      <c r="L4086" s="2" t="s">
        <v>13</v>
      </c>
      <c r="M4086" s="9" t="str">
        <f>IF(ISERROR([1]!GetPart(F4086,"-",1)),F4086,[1]!GetPart(F4086,"-",1))</f>
        <v>926</v>
      </c>
      <c r="N4086" t="b">
        <f t="shared" si="191"/>
        <v>1</v>
      </c>
      <c r="P4086" s="9" t="str">
        <f t="shared" si="192"/>
        <v>926 Lawrenceville Road,Princeton,NJ</v>
      </c>
      <c r="Q4086" t="str">
        <f t="shared" si="193"/>
        <v>926 LAWRENCEVILLE ROAD</v>
      </c>
      <c r="R4086" t="e">
        <f>VLOOKUP(Q4086,'[2]2011-Princeton-geocodes.csv'!$A:$A,1,FALSE)</f>
        <v>#N/A</v>
      </c>
    </row>
    <row r="4087" spans="1:18">
      <c r="A4087" s="5">
        <v>4086</v>
      </c>
      <c r="B4087" s="2" t="s">
        <v>2613</v>
      </c>
      <c r="C4087" s="2" t="s">
        <v>83</v>
      </c>
      <c r="D4087" s="2" t="s">
        <v>380</v>
      </c>
      <c r="E4087" s="2" t="s">
        <v>1400</v>
      </c>
      <c r="F4087" s="2" t="s">
        <v>2627</v>
      </c>
      <c r="G4087" s="2" t="s">
        <v>2590</v>
      </c>
      <c r="H4087" s="2" t="s">
        <v>13</v>
      </c>
      <c r="I4087" s="3" t="b">
        <v>0</v>
      </c>
      <c r="J4087" s="3" t="b">
        <v>0</v>
      </c>
      <c r="K4087" s="2" t="s">
        <v>13</v>
      </c>
      <c r="L4087" s="2" t="s">
        <v>13</v>
      </c>
      <c r="M4087" s="9" t="str">
        <f>IF(ISERROR([1]!GetPart(F4087,"-",1)),F4087,[1]!GetPart(F4087,"-",1))</f>
        <v>936</v>
      </c>
      <c r="N4087" t="b">
        <f t="shared" si="191"/>
        <v>1</v>
      </c>
      <c r="P4087" s="9" t="str">
        <f t="shared" si="192"/>
        <v>936 Lawrenceville Road,Princeton,NJ</v>
      </c>
      <c r="Q4087" t="str">
        <f t="shared" si="193"/>
        <v>936 LAWRENCEVILLE ROAD</v>
      </c>
      <c r="R4087" t="e">
        <f>VLOOKUP(Q4087,'[2]2011-Princeton-geocodes.csv'!$A:$A,1,FALSE)</f>
        <v>#N/A</v>
      </c>
    </row>
    <row r="4088" spans="1:18">
      <c r="A4088" s="5">
        <v>4087</v>
      </c>
      <c r="B4088" s="2" t="s">
        <v>1168</v>
      </c>
      <c r="C4088" s="2" t="s">
        <v>86</v>
      </c>
      <c r="D4088" s="2" t="s">
        <v>380</v>
      </c>
      <c r="E4088" s="2" t="s">
        <v>404</v>
      </c>
      <c r="F4088" s="2" t="s">
        <v>13</v>
      </c>
      <c r="G4088" s="2" t="s">
        <v>2590</v>
      </c>
      <c r="H4088" s="2" t="s">
        <v>13</v>
      </c>
      <c r="I4088" s="3" t="b">
        <v>0</v>
      </c>
      <c r="J4088" s="3" t="b">
        <v>0</v>
      </c>
      <c r="K4088" s="2" t="s">
        <v>13</v>
      </c>
      <c r="L4088" s="2" t="s">
        <v>13</v>
      </c>
      <c r="M4088" s="9" t="str">
        <f>IF(ISERROR([1]!GetPart(F4088,"-",1)),F4088,[1]!GetPart(F4088,"-",1))</f>
        <v/>
      </c>
      <c r="N4088" t="b">
        <f t="shared" si="191"/>
        <v>1</v>
      </c>
      <c r="P4088" s="9" t="str">
        <f t="shared" si="192"/>
        <v>Lawrenceville Road,Princeton,NJ</v>
      </c>
      <c r="Q4088" t="str">
        <f t="shared" si="193"/>
        <v>LAWRENCEVILLE ROAD</v>
      </c>
      <c r="R4088" t="e">
        <f>VLOOKUP(Q4088,'[2]2011-Princeton-geocodes.csv'!$A:$A,1,FALSE)</f>
        <v>#N/A</v>
      </c>
    </row>
    <row r="4089" spans="1:18">
      <c r="A4089" s="5">
        <v>4088</v>
      </c>
      <c r="B4089" s="2" t="s">
        <v>793</v>
      </c>
      <c r="C4089" s="2" t="s">
        <v>83</v>
      </c>
      <c r="D4089" s="2" t="s">
        <v>380</v>
      </c>
      <c r="E4089" s="2" t="s">
        <v>2628</v>
      </c>
      <c r="F4089" s="2" t="s">
        <v>13</v>
      </c>
      <c r="G4089" s="2" t="s">
        <v>2590</v>
      </c>
      <c r="H4089" s="2" t="s">
        <v>13</v>
      </c>
      <c r="I4089" s="3" t="b">
        <v>0</v>
      </c>
      <c r="J4089" s="3" t="b">
        <v>1</v>
      </c>
      <c r="K4089" s="2" t="s">
        <v>14</v>
      </c>
      <c r="L4089" s="2" t="s">
        <v>13</v>
      </c>
      <c r="M4089" s="9" t="str">
        <f>IF(ISERROR([1]!GetPart(F4089,"-",1)),F4089,[1]!GetPart(F4089,"-",1))</f>
        <v/>
      </c>
      <c r="N4089" t="b">
        <f t="shared" si="191"/>
        <v>1</v>
      </c>
      <c r="P4089" s="9" t="str">
        <f t="shared" si="192"/>
        <v>Lawrenceville Road,Princeton,NJ</v>
      </c>
      <c r="Q4089" t="str">
        <f t="shared" si="193"/>
        <v>LAWRENCEVILLE ROAD</v>
      </c>
      <c r="R4089" t="e">
        <f>VLOOKUP(Q4089,'[2]2011-Princeton-geocodes.csv'!$A:$A,1,FALSE)</f>
        <v>#N/A</v>
      </c>
    </row>
    <row r="4090" spans="1:18">
      <c r="A4090" s="5">
        <v>4089</v>
      </c>
      <c r="B4090" s="2" t="s">
        <v>2629</v>
      </c>
      <c r="C4090" s="2" t="s">
        <v>12</v>
      </c>
      <c r="D4090" s="2" t="s">
        <v>448</v>
      </c>
      <c r="E4090" s="2" t="s">
        <v>2323</v>
      </c>
      <c r="F4090" s="2" t="s">
        <v>261</v>
      </c>
      <c r="G4090" s="2" t="s">
        <v>2630</v>
      </c>
      <c r="H4090" s="2" t="s">
        <v>13</v>
      </c>
      <c r="I4090" s="3" t="b">
        <v>0</v>
      </c>
      <c r="J4090" s="3" t="b">
        <v>1</v>
      </c>
      <c r="K4090" s="2" t="s">
        <v>13</v>
      </c>
      <c r="L4090" s="2" t="s">
        <v>13</v>
      </c>
      <c r="M4090" s="9" t="str">
        <f>IF(ISERROR([1]!GetPart(F4090,"-",1)),F4090,[1]!GetPart(F4090,"-",1))</f>
        <v>106</v>
      </c>
      <c r="N4090" t="b">
        <f t="shared" si="191"/>
        <v>1</v>
      </c>
      <c r="P4090" s="9" t="str">
        <f t="shared" si="192"/>
        <v>106 Leabrook Lane,Princeton,NJ</v>
      </c>
      <c r="Q4090" t="str">
        <f t="shared" si="193"/>
        <v>106 LEABROOK LANE</v>
      </c>
      <c r="R4090" t="e">
        <f>VLOOKUP(Q4090,'[2]2011-Princeton-geocodes.csv'!$A:$A,1,FALSE)</f>
        <v>#N/A</v>
      </c>
    </row>
    <row r="4091" spans="1:18">
      <c r="A4091" s="5">
        <v>4090</v>
      </c>
      <c r="B4091" s="2" t="s">
        <v>2629</v>
      </c>
      <c r="C4091" s="2" t="s">
        <v>86</v>
      </c>
      <c r="D4091" s="2" t="s">
        <v>448</v>
      </c>
      <c r="E4091" s="2" t="s">
        <v>757</v>
      </c>
      <c r="F4091" s="2" t="s">
        <v>150</v>
      </c>
      <c r="G4091" s="2" t="s">
        <v>2630</v>
      </c>
      <c r="H4091" s="2" t="s">
        <v>13</v>
      </c>
      <c r="I4091" s="3" t="b">
        <v>0</v>
      </c>
      <c r="J4091" s="3" t="b">
        <v>0</v>
      </c>
      <c r="K4091" s="2" t="s">
        <v>13</v>
      </c>
      <c r="L4091" s="2" t="s">
        <v>13</v>
      </c>
      <c r="M4091" s="9" t="str">
        <f>IF(ISERROR([1]!GetPart(F4091,"-",1)),F4091,[1]!GetPart(F4091,"-",1))</f>
        <v>118</v>
      </c>
      <c r="N4091" t="b">
        <f t="shared" si="191"/>
        <v>1</v>
      </c>
      <c r="P4091" s="9" t="str">
        <f t="shared" si="192"/>
        <v>118 Leabrook Lane,Princeton,NJ</v>
      </c>
      <c r="Q4091" t="str">
        <f t="shared" si="193"/>
        <v>118 LEABROOK LANE</v>
      </c>
      <c r="R4091" t="e">
        <f>VLOOKUP(Q4091,'[2]2011-Princeton-geocodes.csv'!$A:$A,1,FALSE)</f>
        <v>#N/A</v>
      </c>
    </row>
    <row r="4092" spans="1:18">
      <c r="A4092" s="5">
        <v>4091</v>
      </c>
      <c r="B4092" s="2" t="s">
        <v>2629</v>
      </c>
      <c r="C4092" s="2" t="s">
        <v>89</v>
      </c>
      <c r="D4092" s="2" t="s">
        <v>448</v>
      </c>
      <c r="E4092" s="2" t="s">
        <v>757</v>
      </c>
      <c r="F4092" s="2" t="s">
        <v>153</v>
      </c>
      <c r="G4092" s="2" t="s">
        <v>2630</v>
      </c>
      <c r="H4092" s="2" t="s">
        <v>13</v>
      </c>
      <c r="I4092" s="3" t="b">
        <v>0</v>
      </c>
      <c r="J4092" s="3" t="b">
        <v>0</v>
      </c>
      <c r="K4092" s="2" t="s">
        <v>13</v>
      </c>
      <c r="L4092" s="2" t="s">
        <v>13</v>
      </c>
      <c r="M4092" s="9" t="str">
        <f>IF(ISERROR([1]!GetPart(F4092,"-",1)),F4092,[1]!GetPart(F4092,"-",1))</f>
        <v>126</v>
      </c>
      <c r="N4092" t="b">
        <f t="shared" si="191"/>
        <v>1</v>
      </c>
      <c r="P4092" s="9" t="str">
        <f t="shared" si="192"/>
        <v>126 Leabrook Lane,Princeton,NJ</v>
      </c>
      <c r="Q4092" t="str">
        <f t="shared" si="193"/>
        <v>126 LEABROOK LANE</v>
      </c>
      <c r="R4092" t="e">
        <f>VLOOKUP(Q4092,'[2]2011-Princeton-geocodes.csv'!$A:$A,1,FALSE)</f>
        <v>#N/A</v>
      </c>
    </row>
    <row r="4093" spans="1:18">
      <c r="A4093" s="5">
        <v>4092</v>
      </c>
      <c r="B4093" s="2" t="s">
        <v>2629</v>
      </c>
      <c r="C4093" s="2" t="s">
        <v>83</v>
      </c>
      <c r="D4093" s="2" t="s">
        <v>448</v>
      </c>
      <c r="E4093" s="2" t="s">
        <v>757</v>
      </c>
      <c r="F4093" s="2" t="s">
        <v>157</v>
      </c>
      <c r="G4093" s="2" t="s">
        <v>2630</v>
      </c>
      <c r="H4093" s="2" t="s">
        <v>13</v>
      </c>
      <c r="I4093" s="3" t="b">
        <v>0</v>
      </c>
      <c r="J4093" s="3" t="b">
        <v>0</v>
      </c>
      <c r="K4093" s="2" t="s">
        <v>13</v>
      </c>
      <c r="L4093" s="2" t="s">
        <v>13</v>
      </c>
      <c r="M4093" s="9" t="str">
        <f>IF(ISERROR([1]!GetPart(F4093,"-",1)),F4093,[1]!GetPart(F4093,"-",1))</f>
        <v>134</v>
      </c>
      <c r="N4093" t="b">
        <f t="shared" si="191"/>
        <v>1</v>
      </c>
      <c r="P4093" s="9" t="str">
        <f t="shared" si="192"/>
        <v>134 Leabrook Lane,Princeton,NJ</v>
      </c>
      <c r="Q4093" t="str">
        <f t="shared" si="193"/>
        <v>134 LEABROOK LANE</v>
      </c>
      <c r="R4093" t="e">
        <f>VLOOKUP(Q4093,'[2]2011-Princeton-geocodes.csv'!$A:$A,1,FALSE)</f>
        <v>#N/A</v>
      </c>
    </row>
    <row r="4094" spans="1:18">
      <c r="A4094" s="5">
        <v>4093</v>
      </c>
      <c r="B4094" s="2" t="s">
        <v>2629</v>
      </c>
      <c r="C4094" s="2" t="s">
        <v>92</v>
      </c>
      <c r="D4094" s="2" t="s">
        <v>448</v>
      </c>
      <c r="E4094" s="2" t="s">
        <v>757</v>
      </c>
      <c r="F4094" s="2" t="s">
        <v>735</v>
      </c>
      <c r="G4094" s="2" t="s">
        <v>2630</v>
      </c>
      <c r="H4094" s="2" t="s">
        <v>13</v>
      </c>
      <c r="I4094" s="3" t="b">
        <v>0</v>
      </c>
      <c r="J4094" s="3" t="b">
        <v>0</v>
      </c>
      <c r="K4094" s="2" t="s">
        <v>13</v>
      </c>
      <c r="L4094" s="2" t="s">
        <v>13</v>
      </c>
      <c r="M4094" s="9" t="str">
        <f>IF(ISERROR([1]!GetPart(F4094,"-",1)),F4094,[1]!GetPart(F4094,"-",1))</f>
        <v>142</v>
      </c>
      <c r="N4094" t="b">
        <f t="shared" si="191"/>
        <v>1</v>
      </c>
      <c r="P4094" s="9" t="str">
        <f t="shared" si="192"/>
        <v>142 Leabrook Lane,Princeton,NJ</v>
      </c>
      <c r="Q4094" t="str">
        <f t="shared" si="193"/>
        <v>142 LEABROOK LANE</v>
      </c>
      <c r="R4094" t="e">
        <f>VLOOKUP(Q4094,'[2]2011-Princeton-geocodes.csv'!$A:$A,1,FALSE)</f>
        <v>#N/A</v>
      </c>
    </row>
    <row r="4095" spans="1:18">
      <c r="A4095" s="5">
        <v>4094</v>
      </c>
      <c r="B4095" s="2" t="s">
        <v>2629</v>
      </c>
      <c r="C4095" s="2" t="s">
        <v>70</v>
      </c>
      <c r="D4095" s="2" t="s">
        <v>448</v>
      </c>
      <c r="E4095" s="2" t="s">
        <v>757</v>
      </c>
      <c r="F4095" s="2" t="s">
        <v>365</v>
      </c>
      <c r="G4095" s="2" t="s">
        <v>2630</v>
      </c>
      <c r="H4095" s="2" t="s">
        <v>13</v>
      </c>
      <c r="I4095" s="3" t="b">
        <v>0</v>
      </c>
      <c r="J4095" s="3" t="b">
        <v>0</v>
      </c>
      <c r="K4095" s="2" t="s">
        <v>13</v>
      </c>
      <c r="L4095" s="2" t="s">
        <v>13</v>
      </c>
      <c r="M4095" s="9" t="str">
        <f>IF(ISERROR([1]!GetPart(F4095,"-",1)),F4095,[1]!GetPart(F4095,"-",1))</f>
        <v>150</v>
      </c>
      <c r="N4095" t="b">
        <f t="shared" si="191"/>
        <v>1</v>
      </c>
      <c r="P4095" s="9" t="str">
        <f t="shared" si="192"/>
        <v>150 Leabrook Lane,Princeton,NJ</v>
      </c>
      <c r="Q4095" t="str">
        <f t="shared" si="193"/>
        <v>150 LEABROOK LANE</v>
      </c>
      <c r="R4095" t="e">
        <f>VLOOKUP(Q4095,'[2]2011-Princeton-geocodes.csv'!$A:$A,1,FALSE)</f>
        <v>#N/A</v>
      </c>
    </row>
    <row r="4096" spans="1:18">
      <c r="A4096" s="5">
        <v>4095</v>
      </c>
      <c r="B4096" s="2" t="s">
        <v>2629</v>
      </c>
      <c r="C4096" s="2" t="s">
        <v>54</v>
      </c>
      <c r="D4096" s="2" t="s">
        <v>448</v>
      </c>
      <c r="E4096" s="2" t="s">
        <v>305</v>
      </c>
      <c r="F4096" s="2" t="s">
        <v>415</v>
      </c>
      <c r="G4096" s="2" t="s">
        <v>2630</v>
      </c>
      <c r="H4096" s="2" t="s">
        <v>13</v>
      </c>
      <c r="I4096" s="3" t="b">
        <v>0</v>
      </c>
      <c r="J4096" s="3" t="b">
        <v>1</v>
      </c>
      <c r="K4096" s="2" t="s">
        <v>13</v>
      </c>
      <c r="L4096" s="2" t="s">
        <v>13</v>
      </c>
      <c r="M4096" s="9" t="str">
        <f>IF(ISERROR([1]!GetPart(F4096,"-",1)),F4096,[1]!GetPart(F4096,"-",1))</f>
        <v>160</v>
      </c>
      <c r="N4096" t="b">
        <f t="shared" si="191"/>
        <v>1</v>
      </c>
      <c r="P4096" s="9" t="str">
        <f t="shared" si="192"/>
        <v>160 Leabrook Lane,Princeton,NJ</v>
      </c>
      <c r="Q4096" t="str">
        <f t="shared" si="193"/>
        <v>160 LEABROOK LANE</v>
      </c>
      <c r="R4096" t="e">
        <f>VLOOKUP(Q4096,'[2]2011-Princeton-geocodes.csv'!$A:$A,1,FALSE)</f>
        <v>#N/A</v>
      </c>
    </row>
    <row r="4097" spans="1:18">
      <c r="A4097" s="5">
        <v>4096</v>
      </c>
      <c r="B4097" s="2" t="s">
        <v>784</v>
      </c>
      <c r="C4097" s="2" t="s">
        <v>89</v>
      </c>
      <c r="D4097" s="2" t="s">
        <v>448</v>
      </c>
      <c r="E4097" s="2" t="s">
        <v>1414</v>
      </c>
      <c r="F4097" s="2" t="s">
        <v>376</v>
      </c>
      <c r="G4097" s="2" t="s">
        <v>2630</v>
      </c>
      <c r="H4097" s="2" t="s">
        <v>13</v>
      </c>
      <c r="I4097" s="3" t="b">
        <v>0</v>
      </c>
      <c r="J4097" s="3" t="b">
        <v>1</v>
      </c>
      <c r="K4097" s="2" t="s">
        <v>13</v>
      </c>
      <c r="L4097" s="2" t="s">
        <v>13</v>
      </c>
      <c r="M4097" s="9" t="str">
        <f>IF(ISERROR([1]!GetPart(F4097,"-",1)),F4097,[1]!GetPart(F4097,"-",1))</f>
        <v>135</v>
      </c>
      <c r="N4097" t="b">
        <f t="shared" si="191"/>
        <v>1</v>
      </c>
      <c r="P4097" s="9" t="str">
        <f t="shared" si="192"/>
        <v>135 Leabrook Lane,Princeton,NJ</v>
      </c>
      <c r="Q4097" t="str">
        <f t="shared" si="193"/>
        <v>135 LEABROOK LANE</v>
      </c>
      <c r="R4097" t="e">
        <f>VLOOKUP(Q4097,'[2]2011-Princeton-geocodes.csv'!$A:$A,1,FALSE)</f>
        <v>#N/A</v>
      </c>
    </row>
    <row r="4098" spans="1:18">
      <c r="A4098" s="5">
        <v>4097</v>
      </c>
      <c r="B4098" s="2" t="s">
        <v>784</v>
      </c>
      <c r="C4098" s="2" t="s">
        <v>86</v>
      </c>
      <c r="D4098" s="2" t="s">
        <v>448</v>
      </c>
      <c r="E4098" s="2" t="s">
        <v>531</v>
      </c>
      <c r="F4098" s="2" t="s">
        <v>777</v>
      </c>
      <c r="G4098" s="2" t="s">
        <v>2630</v>
      </c>
      <c r="H4098" s="2" t="s">
        <v>13</v>
      </c>
      <c r="I4098" s="3" t="b">
        <v>0</v>
      </c>
      <c r="J4098" s="3" t="b">
        <v>1</v>
      </c>
      <c r="K4098" s="2" t="s">
        <v>13</v>
      </c>
      <c r="L4098" s="2" t="s">
        <v>13</v>
      </c>
      <c r="M4098" s="9" t="str">
        <f>IF(ISERROR([1]!GetPart(F4098,"-",1)),F4098,[1]!GetPart(F4098,"-",1))</f>
        <v>117</v>
      </c>
      <c r="N4098" t="b">
        <f t="shared" si="191"/>
        <v>1</v>
      </c>
      <c r="P4098" s="9" t="str">
        <f t="shared" si="192"/>
        <v>117 Leabrook Lane,Princeton,NJ</v>
      </c>
      <c r="Q4098" t="str">
        <f t="shared" si="193"/>
        <v>117 LEABROOK LANE</v>
      </c>
      <c r="R4098" t="e">
        <f>VLOOKUP(Q4098,'[2]2011-Princeton-geocodes.csv'!$A:$A,1,FALSE)</f>
        <v>#N/A</v>
      </c>
    </row>
    <row r="4099" spans="1:18">
      <c r="A4099" s="5">
        <v>4098</v>
      </c>
      <c r="B4099" s="2" t="s">
        <v>784</v>
      </c>
      <c r="C4099" s="2" t="s">
        <v>12</v>
      </c>
      <c r="D4099" s="2" t="s">
        <v>50</v>
      </c>
      <c r="E4099" s="2" t="s">
        <v>524</v>
      </c>
      <c r="F4099" s="2" t="s">
        <v>391</v>
      </c>
      <c r="G4099" s="2" t="s">
        <v>2630</v>
      </c>
      <c r="H4099" s="2" t="s">
        <v>13</v>
      </c>
      <c r="I4099" s="3" t="b">
        <v>0</v>
      </c>
      <c r="J4099" s="3" t="b">
        <v>1</v>
      </c>
      <c r="K4099" s="2" t="s">
        <v>13</v>
      </c>
      <c r="L4099" s="2" t="s">
        <v>13</v>
      </c>
      <c r="M4099" s="9" t="str">
        <f>IF(ISERROR([1]!GetPart(F4099,"-",1)),F4099,[1]!GetPart(F4099,"-",1))</f>
        <v>105</v>
      </c>
      <c r="N4099" t="b">
        <f t="shared" ref="N4099:N4162" si="194">IF(LEFT(D4099,1)="R",TRUE,FALSE)</f>
        <v>1</v>
      </c>
      <c r="P4099" s="9" t="str">
        <f t="shared" ref="P4099:P4162" si="195">IF(LEN(M4099)&gt;0,M4099&amp;" ","")&amp;G4099&amp;",Princeton,NJ"</f>
        <v>105 Leabrook Lane,Princeton,NJ</v>
      </c>
      <c r="Q4099" t="str">
        <f t="shared" si="193"/>
        <v>105 LEABROOK LANE</v>
      </c>
      <c r="R4099" t="e">
        <f>VLOOKUP(Q4099,'[2]2011-Princeton-geocodes.csv'!$A:$A,1,FALSE)</f>
        <v>#N/A</v>
      </c>
    </row>
    <row r="4100" spans="1:18">
      <c r="A4100" s="5">
        <v>4099</v>
      </c>
      <c r="B4100" s="2" t="s">
        <v>1857</v>
      </c>
      <c r="C4100" s="2" t="s">
        <v>85</v>
      </c>
      <c r="D4100" s="2" t="s">
        <v>50</v>
      </c>
      <c r="E4100" s="2" t="s">
        <v>607</v>
      </c>
      <c r="F4100" s="2" t="s">
        <v>422</v>
      </c>
      <c r="G4100" s="2" t="s">
        <v>2630</v>
      </c>
      <c r="H4100" s="2" t="s">
        <v>13</v>
      </c>
      <c r="I4100" s="3" t="b">
        <v>0</v>
      </c>
      <c r="J4100" s="3" t="b">
        <v>1</v>
      </c>
      <c r="K4100" s="2" t="s">
        <v>13</v>
      </c>
      <c r="L4100" s="2" t="s">
        <v>13</v>
      </c>
      <c r="M4100" s="9" t="str">
        <f>IF(ISERROR([1]!GetPart(F4100,"-",1)),F4100,[1]!GetPart(F4100,"-",1))</f>
        <v>104</v>
      </c>
      <c r="N4100" t="b">
        <f t="shared" si="194"/>
        <v>1</v>
      </c>
      <c r="P4100" s="9" t="str">
        <f t="shared" si="195"/>
        <v>104 Leabrook Lane,Princeton,NJ</v>
      </c>
      <c r="Q4100" t="str">
        <f t="shared" si="193"/>
        <v>104 LEABROOK LANE</v>
      </c>
      <c r="R4100" t="e">
        <f>VLOOKUP(Q4100,'[2]2011-Princeton-geocodes.csv'!$A:$A,1,FALSE)</f>
        <v>#N/A</v>
      </c>
    </row>
    <row r="4101" spans="1:18">
      <c r="A4101" s="5">
        <v>4100</v>
      </c>
      <c r="B4101" s="2" t="s">
        <v>2631</v>
      </c>
      <c r="C4101" s="2" t="s">
        <v>65</v>
      </c>
      <c r="D4101" s="2" t="s">
        <v>50</v>
      </c>
      <c r="E4101" s="2" t="s">
        <v>589</v>
      </c>
      <c r="F4101" s="2" t="s">
        <v>114</v>
      </c>
      <c r="G4101" s="2" t="s">
        <v>2630</v>
      </c>
      <c r="H4101" s="2" t="s">
        <v>13</v>
      </c>
      <c r="I4101" s="3" t="b">
        <v>0</v>
      </c>
      <c r="J4101" s="3" t="b">
        <v>0</v>
      </c>
      <c r="K4101" s="2" t="s">
        <v>13</v>
      </c>
      <c r="L4101" s="2" t="s">
        <v>13</v>
      </c>
      <c r="M4101" s="9" t="str">
        <f>IF(ISERROR([1]!GetPart(F4101,"-",1)),F4101,[1]!GetPart(F4101,"-",1))</f>
        <v>86</v>
      </c>
      <c r="N4101" t="b">
        <f t="shared" si="194"/>
        <v>1</v>
      </c>
      <c r="P4101" s="9" t="str">
        <f t="shared" si="195"/>
        <v>86 Leabrook Lane,Princeton,NJ</v>
      </c>
      <c r="Q4101" t="str">
        <f t="shared" si="193"/>
        <v>86 LEABROOK LANE</v>
      </c>
      <c r="R4101" t="e">
        <f>VLOOKUP(Q4101,'[2]2011-Princeton-geocodes.csv'!$A:$A,1,FALSE)</f>
        <v>#N/A</v>
      </c>
    </row>
    <row r="4102" spans="1:18">
      <c r="A4102" s="5">
        <v>4101</v>
      </c>
      <c r="B4102" s="2" t="s">
        <v>2631</v>
      </c>
      <c r="C4102" s="2" t="s">
        <v>76</v>
      </c>
      <c r="D4102" s="2" t="s">
        <v>50</v>
      </c>
      <c r="E4102" s="2" t="s">
        <v>72</v>
      </c>
      <c r="F4102" s="2" t="s">
        <v>297</v>
      </c>
      <c r="G4102" s="2" t="s">
        <v>2630</v>
      </c>
      <c r="H4102" s="2" t="s">
        <v>13</v>
      </c>
      <c r="I4102" s="3" t="b">
        <v>0</v>
      </c>
      <c r="J4102" s="3" t="b">
        <v>1</v>
      </c>
      <c r="K4102" s="2" t="s">
        <v>13</v>
      </c>
      <c r="L4102" s="2" t="s">
        <v>13</v>
      </c>
      <c r="M4102" s="9" t="str">
        <f>IF(ISERROR([1]!GetPart(F4102,"-",1)),F4102,[1]!GetPart(F4102,"-",1))</f>
        <v>40</v>
      </c>
      <c r="N4102" t="b">
        <f t="shared" si="194"/>
        <v>1</v>
      </c>
      <c r="P4102" s="9" t="str">
        <f t="shared" si="195"/>
        <v>40 Leabrook Lane,Princeton,NJ</v>
      </c>
      <c r="Q4102" t="str">
        <f t="shared" si="193"/>
        <v>40 LEABROOK LANE</v>
      </c>
      <c r="R4102" t="e">
        <f>VLOOKUP(Q4102,'[2]2011-Princeton-geocodes.csv'!$A:$A,1,FALSE)</f>
        <v>#N/A</v>
      </c>
    </row>
    <row r="4103" spans="1:18">
      <c r="A4103" s="5">
        <v>4102</v>
      </c>
      <c r="B4103" s="2" t="s">
        <v>2631</v>
      </c>
      <c r="C4103" s="2" t="s">
        <v>78</v>
      </c>
      <c r="D4103" s="2" t="s">
        <v>50</v>
      </c>
      <c r="E4103" s="2" t="s">
        <v>60</v>
      </c>
      <c r="F4103" s="2" t="s">
        <v>537</v>
      </c>
      <c r="G4103" s="2" t="s">
        <v>2630</v>
      </c>
      <c r="H4103" s="2" t="s">
        <v>13</v>
      </c>
      <c r="I4103" s="3" t="b">
        <v>0</v>
      </c>
      <c r="J4103" s="3" t="b">
        <v>1</v>
      </c>
      <c r="K4103" s="2" t="s">
        <v>13</v>
      </c>
      <c r="L4103" s="2" t="s">
        <v>13</v>
      </c>
      <c r="M4103" s="9" t="str">
        <f>IF(ISERROR([1]!GetPart(F4103,"-",1)),F4103,[1]!GetPart(F4103,"-",1))</f>
        <v>66</v>
      </c>
      <c r="N4103" t="b">
        <f t="shared" si="194"/>
        <v>1</v>
      </c>
      <c r="P4103" s="9" t="str">
        <f t="shared" si="195"/>
        <v>66 Leabrook Lane,Princeton,NJ</v>
      </c>
      <c r="Q4103" t="str">
        <f t="shared" si="193"/>
        <v>66 LEABROOK LANE</v>
      </c>
      <c r="R4103" t="e">
        <f>VLOOKUP(Q4103,'[2]2011-Princeton-geocodes.csv'!$A:$A,1,FALSE)</f>
        <v>#N/A</v>
      </c>
    </row>
    <row r="4104" spans="1:18">
      <c r="A4104" s="5">
        <v>4103</v>
      </c>
      <c r="B4104" s="2" t="s">
        <v>2631</v>
      </c>
      <c r="C4104" s="2" t="s">
        <v>74</v>
      </c>
      <c r="D4104" s="2" t="s">
        <v>50</v>
      </c>
      <c r="E4104" s="2" t="s">
        <v>60</v>
      </c>
      <c r="F4104" s="2" t="s">
        <v>88</v>
      </c>
      <c r="G4104" s="2" t="s">
        <v>2630</v>
      </c>
      <c r="H4104" s="2" t="s">
        <v>13</v>
      </c>
      <c r="I4104" s="3" t="b">
        <v>0</v>
      </c>
      <c r="J4104" s="3" t="b">
        <v>1</v>
      </c>
      <c r="K4104" s="2" t="s">
        <v>13</v>
      </c>
      <c r="L4104" s="2" t="s">
        <v>13</v>
      </c>
      <c r="M4104" s="9" t="str">
        <f>IF(ISERROR([1]!GetPart(F4104,"-",1)),F4104,[1]!GetPart(F4104,"-",1))</f>
        <v>56</v>
      </c>
      <c r="N4104" t="b">
        <f t="shared" si="194"/>
        <v>1</v>
      </c>
      <c r="P4104" s="9" t="str">
        <f t="shared" si="195"/>
        <v>56 Leabrook Lane,Princeton,NJ</v>
      </c>
      <c r="Q4104" t="str">
        <f t="shared" si="193"/>
        <v>56 LEABROOK LANE</v>
      </c>
      <c r="R4104" t="e">
        <f>VLOOKUP(Q4104,'[2]2011-Princeton-geocodes.csv'!$A:$A,1,FALSE)</f>
        <v>#N/A</v>
      </c>
    </row>
    <row r="4105" spans="1:18">
      <c r="A4105" s="5">
        <v>4104</v>
      </c>
      <c r="B4105" s="2" t="s">
        <v>2631</v>
      </c>
      <c r="C4105" s="2" t="s">
        <v>62</v>
      </c>
      <c r="D4105" s="2" t="s">
        <v>50</v>
      </c>
      <c r="E4105" s="2" t="s">
        <v>60</v>
      </c>
      <c r="F4105" s="2" t="s">
        <v>253</v>
      </c>
      <c r="G4105" s="2" t="s">
        <v>2630</v>
      </c>
      <c r="H4105" s="2" t="s">
        <v>13</v>
      </c>
      <c r="I4105" s="3" t="b">
        <v>0</v>
      </c>
      <c r="J4105" s="3" t="b">
        <v>1</v>
      </c>
      <c r="K4105" s="2" t="s">
        <v>13</v>
      </c>
      <c r="L4105" s="2" t="s">
        <v>13</v>
      </c>
      <c r="M4105" s="9" t="str">
        <f>IF(ISERROR([1]!GetPart(F4105,"-",1)),F4105,[1]!GetPart(F4105,"-",1))</f>
        <v>76</v>
      </c>
      <c r="N4105" t="b">
        <f t="shared" si="194"/>
        <v>1</v>
      </c>
      <c r="P4105" s="9" t="str">
        <f t="shared" si="195"/>
        <v>76 Leabrook Lane,Princeton,NJ</v>
      </c>
      <c r="Q4105" t="str">
        <f t="shared" si="193"/>
        <v>76 LEABROOK LANE</v>
      </c>
      <c r="R4105" t="e">
        <f>VLOOKUP(Q4105,'[2]2011-Princeton-geocodes.csv'!$A:$A,1,FALSE)</f>
        <v>#N/A</v>
      </c>
    </row>
    <row r="4106" spans="1:18">
      <c r="A4106" s="5">
        <v>4105</v>
      </c>
      <c r="B4106" s="2" t="s">
        <v>2632</v>
      </c>
      <c r="C4106" s="2" t="s">
        <v>92</v>
      </c>
      <c r="D4106" s="2" t="s">
        <v>50</v>
      </c>
      <c r="E4106" s="2" t="s">
        <v>60</v>
      </c>
      <c r="F4106" s="2" t="s">
        <v>284</v>
      </c>
      <c r="G4106" s="2" t="s">
        <v>2630</v>
      </c>
      <c r="H4106" s="2" t="s">
        <v>13</v>
      </c>
      <c r="I4106" s="3" t="b">
        <v>0</v>
      </c>
      <c r="J4106" s="3" t="b">
        <v>1</v>
      </c>
      <c r="K4106" s="2" t="s">
        <v>13</v>
      </c>
      <c r="L4106" s="2" t="s">
        <v>13</v>
      </c>
      <c r="M4106" s="9" t="str">
        <f>IF(ISERROR([1]!GetPart(F4106,"-",1)),F4106,[1]!GetPart(F4106,"-",1))</f>
        <v>59</v>
      </c>
      <c r="N4106" t="b">
        <f t="shared" si="194"/>
        <v>1</v>
      </c>
      <c r="P4106" s="9" t="str">
        <f t="shared" si="195"/>
        <v>59 Leabrook Lane,Princeton,NJ</v>
      </c>
      <c r="Q4106" t="str">
        <f t="shared" si="193"/>
        <v>59 LEABROOK LANE</v>
      </c>
      <c r="R4106" t="e">
        <f>VLOOKUP(Q4106,'[2]2011-Princeton-geocodes.csv'!$A:$A,1,FALSE)</f>
        <v>#N/A</v>
      </c>
    </row>
    <row r="4107" spans="1:18">
      <c r="A4107" s="5">
        <v>4106</v>
      </c>
      <c r="B4107" s="2" t="s">
        <v>2632</v>
      </c>
      <c r="C4107" s="2" t="s">
        <v>65</v>
      </c>
      <c r="D4107" s="2" t="s">
        <v>50</v>
      </c>
      <c r="E4107" s="2" t="s">
        <v>87</v>
      </c>
      <c r="F4107" s="2" t="s">
        <v>64</v>
      </c>
      <c r="G4107" s="2" t="s">
        <v>2630</v>
      </c>
      <c r="H4107" s="2" t="s">
        <v>13</v>
      </c>
      <c r="I4107" s="3" t="b">
        <v>0</v>
      </c>
      <c r="J4107" s="3" t="b">
        <v>1</v>
      </c>
      <c r="K4107" s="2" t="s">
        <v>13</v>
      </c>
      <c r="L4107" s="2" t="s">
        <v>13</v>
      </c>
      <c r="M4107" s="9" t="str">
        <f>IF(ISERROR([1]!GetPart(F4107,"-",1)),F4107,[1]!GetPart(F4107,"-",1))</f>
        <v>41</v>
      </c>
      <c r="N4107" t="b">
        <f t="shared" si="194"/>
        <v>1</v>
      </c>
      <c r="P4107" s="9" t="str">
        <f t="shared" si="195"/>
        <v>41 Leabrook Lane,Princeton,NJ</v>
      </c>
      <c r="Q4107" t="str">
        <f t="shared" si="193"/>
        <v>41 LEABROOK LANE</v>
      </c>
      <c r="R4107" t="e">
        <f>VLOOKUP(Q4107,'[2]2011-Princeton-geocodes.csv'!$A:$A,1,FALSE)</f>
        <v>#N/A</v>
      </c>
    </row>
    <row r="4108" spans="1:18">
      <c r="A4108" s="5">
        <v>4107</v>
      </c>
      <c r="B4108" s="2" t="s">
        <v>2632</v>
      </c>
      <c r="C4108" s="2" t="s">
        <v>86</v>
      </c>
      <c r="D4108" s="2" t="s">
        <v>50</v>
      </c>
      <c r="E4108" s="2" t="s">
        <v>289</v>
      </c>
      <c r="F4108" s="2" t="s">
        <v>455</v>
      </c>
      <c r="G4108" s="2" t="s">
        <v>2630</v>
      </c>
      <c r="H4108" s="2" t="s">
        <v>13</v>
      </c>
      <c r="I4108" s="3" t="b">
        <v>0</v>
      </c>
      <c r="J4108" s="3" t="b">
        <v>0</v>
      </c>
      <c r="K4108" s="2" t="s">
        <v>13</v>
      </c>
      <c r="L4108" s="2" t="s">
        <v>13</v>
      </c>
      <c r="M4108" s="9" t="str">
        <f>IF(ISERROR([1]!GetPart(F4108,"-",1)),F4108,[1]!GetPart(F4108,"-",1))</f>
        <v>85</v>
      </c>
      <c r="N4108" t="b">
        <f t="shared" si="194"/>
        <v>1</v>
      </c>
      <c r="P4108" s="9" t="str">
        <f t="shared" si="195"/>
        <v>85 Leabrook Lane,Princeton,NJ</v>
      </c>
      <c r="Q4108" t="str">
        <f t="shared" si="193"/>
        <v>85 LEABROOK LANE</v>
      </c>
      <c r="R4108" t="e">
        <f>VLOOKUP(Q4108,'[2]2011-Princeton-geocodes.csv'!$A:$A,1,FALSE)</f>
        <v>#N/A</v>
      </c>
    </row>
    <row r="4109" spans="1:18">
      <c r="A4109" s="5">
        <v>4108</v>
      </c>
      <c r="B4109" s="2" t="s">
        <v>2632</v>
      </c>
      <c r="C4109" s="2" t="s">
        <v>12</v>
      </c>
      <c r="D4109" s="2" t="s">
        <v>50</v>
      </c>
      <c r="E4109" s="2" t="s">
        <v>588</v>
      </c>
      <c r="F4109" s="2" t="s">
        <v>56</v>
      </c>
      <c r="G4109" s="2" t="s">
        <v>2630</v>
      </c>
      <c r="H4109" s="2" t="s">
        <v>13</v>
      </c>
      <c r="I4109" s="3" t="b">
        <v>0</v>
      </c>
      <c r="J4109" s="3" t="b">
        <v>0</v>
      </c>
      <c r="K4109" s="2" t="s">
        <v>13</v>
      </c>
      <c r="L4109" s="2" t="s">
        <v>13</v>
      </c>
      <c r="M4109" s="9" t="str">
        <f>IF(ISERROR([1]!GetPart(F4109,"-",1)),F4109,[1]!GetPart(F4109,"-",1))</f>
        <v>101</v>
      </c>
      <c r="N4109" t="b">
        <f t="shared" si="194"/>
        <v>1</v>
      </c>
      <c r="P4109" s="9" t="str">
        <f t="shared" si="195"/>
        <v>101 Leabrook Lane,Princeton,NJ</v>
      </c>
      <c r="Q4109" t="str">
        <f t="shared" si="193"/>
        <v>101 LEABROOK LANE</v>
      </c>
      <c r="R4109" t="e">
        <f>VLOOKUP(Q4109,'[2]2011-Princeton-geocodes.csv'!$A:$A,1,FALSE)</f>
        <v>#N/A</v>
      </c>
    </row>
    <row r="4110" spans="1:18">
      <c r="A4110" s="5">
        <v>4109</v>
      </c>
      <c r="B4110" s="2" t="s">
        <v>2632</v>
      </c>
      <c r="C4110" s="2" t="s">
        <v>83</v>
      </c>
      <c r="D4110" s="2" t="s">
        <v>50</v>
      </c>
      <c r="E4110" s="2" t="s">
        <v>60</v>
      </c>
      <c r="F4110" s="2" t="s">
        <v>291</v>
      </c>
      <c r="G4110" s="2" t="s">
        <v>2630</v>
      </c>
      <c r="H4110" s="2" t="s">
        <v>13</v>
      </c>
      <c r="I4110" s="3" t="b">
        <v>0</v>
      </c>
      <c r="J4110" s="3" t="b">
        <v>1</v>
      </c>
      <c r="K4110" s="2" t="s">
        <v>13</v>
      </c>
      <c r="L4110" s="2" t="s">
        <v>13</v>
      </c>
      <c r="M4110" s="9" t="str">
        <f>IF(ISERROR([1]!GetPart(F4110,"-",1)),F4110,[1]!GetPart(F4110,"-",1))</f>
        <v>67</v>
      </c>
      <c r="N4110" t="b">
        <f t="shared" si="194"/>
        <v>1</v>
      </c>
      <c r="P4110" s="9" t="str">
        <f t="shared" si="195"/>
        <v>67 Leabrook Lane,Princeton,NJ</v>
      </c>
      <c r="Q4110" t="str">
        <f t="shared" si="193"/>
        <v>67 LEABROOK LANE</v>
      </c>
      <c r="R4110" t="e">
        <f>VLOOKUP(Q4110,'[2]2011-Princeton-geocodes.csv'!$A:$A,1,FALSE)</f>
        <v>#N/A</v>
      </c>
    </row>
    <row r="4111" spans="1:18">
      <c r="A4111" s="5">
        <v>4110</v>
      </c>
      <c r="B4111" s="2" t="s">
        <v>2632</v>
      </c>
      <c r="C4111" s="2" t="s">
        <v>70</v>
      </c>
      <c r="D4111" s="2" t="s">
        <v>50</v>
      </c>
      <c r="E4111" s="2" t="s">
        <v>479</v>
      </c>
      <c r="F4111" s="2" t="s">
        <v>79</v>
      </c>
      <c r="G4111" s="2" t="s">
        <v>2630</v>
      </c>
      <c r="H4111" s="2" t="s">
        <v>13</v>
      </c>
      <c r="I4111" s="3" t="b">
        <v>0</v>
      </c>
      <c r="J4111" s="3" t="b">
        <v>0</v>
      </c>
      <c r="K4111" s="2" t="s">
        <v>13</v>
      </c>
      <c r="L4111" s="2" t="s">
        <v>13</v>
      </c>
      <c r="M4111" s="9" t="str">
        <f>IF(ISERROR([1]!GetPart(F4111,"-",1)),F4111,[1]!GetPart(F4111,"-",1))</f>
        <v>51</v>
      </c>
      <c r="N4111" t="b">
        <f t="shared" si="194"/>
        <v>1</v>
      </c>
      <c r="P4111" s="9" t="str">
        <f t="shared" si="195"/>
        <v>51 Leabrook Lane,Princeton,NJ</v>
      </c>
      <c r="Q4111" t="str">
        <f t="shared" si="193"/>
        <v>51 LEABROOK LANE</v>
      </c>
      <c r="R4111" t="e">
        <f>VLOOKUP(Q4111,'[2]2011-Princeton-geocodes.csv'!$A:$A,1,FALSE)</f>
        <v>#N/A</v>
      </c>
    </row>
    <row r="4112" spans="1:18">
      <c r="A4112" s="5">
        <v>4111</v>
      </c>
      <c r="B4112" s="2" t="s">
        <v>2632</v>
      </c>
      <c r="C4112" s="2" t="s">
        <v>62</v>
      </c>
      <c r="D4112" s="2" t="s">
        <v>50</v>
      </c>
      <c r="E4112" s="2" t="s">
        <v>1256</v>
      </c>
      <c r="F4112" s="2" t="s">
        <v>227</v>
      </c>
      <c r="G4112" s="2" t="s">
        <v>2630</v>
      </c>
      <c r="H4112" s="2" t="s">
        <v>13</v>
      </c>
      <c r="I4112" s="3" t="b">
        <v>0</v>
      </c>
      <c r="J4112" s="3" t="b">
        <v>1</v>
      </c>
      <c r="K4112" s="2" t="s">
        <v>13</v>
      </c>
      <c r="L4112" s="2" t="s">
        <v>13</v>
      </c>
      <c r="M4112" s="9" t="str">
        <f>IF(ISERROR([1]!GetPart(F4112,"-",1)),F4112,[1]!GetPart(F4112,"-",1))</f>
        <v>29</v>
      </c>
      <c r="N4112" t="b">
        <f t="shared" si="194"/>
        <v>1</v>
      </c>
      <c r="P4112" s="9" t="str">
        <f t="shared" si="195"/>
        <v>29 Leabrook Lane,Princeton,NJ</v>
      </c>
      <c r="Q4112" t="str">
        <f t="shared" si="193"/>
        <v>29 LEABROOK LANE</v>
      </c>
      <c r="R4112" t="e">
        <f>VLOOKUP(Q4112,'[2]2011-Princeton-geocodes.csv'!$A:$A,1,FALSE)</f>
        <v>#N/A</v>
      </c>
    </row>
    <row r="4113" spans="1:18">
      <c r="A4113" s="5">
        <v>4112</v>
      </c>
      <c r="B4113" s="2" t="s">
        <v>2632</v>
      </c>
      <c r="C4113" s="2" t="s">
        <v>67</v>
      </c>
      <c r="D4113" s="2" t="s">
        <v>50</v>
      </c>
      <c r="E4113" s="2" t="s">
        <v>475</v>
      </c>
      <c r="F4113" s="2" t="s">
        <v>477</v>
      </c>
      <c r="G4113" s="2" t="s">
        <v>2630</v>
      </c>
      <c r="H4113" s="2" t="s">
        <v>13</v>
      </c>
      <c r="I4113" s="3" t="b">
        <v>0</v>
      </c>
      <c r="J4113" s="3" t="b">
        <v>0</v>
      </c>
      <c r="K4113" s="2" t="s">
        <v>13</v>
      </c>
      <c r="L4113" s="2" t="s">
        <v>13</v>
      </c>
      <c r="M4113" s="9" t="str">
        <f>IF(ISERROR([1]!GetPart(F4113,"-",1)),F4113,[1]!GetPart(F4113,"-",1))</f>
        <v>47</v>
      </c>
      <c r="N4113" t="b">
        <f t="shared" si="194"/>
        <v>1</v>
      </c>
      <c r="P4113" s="9" t="str">
        <f t="shared" si="195"/>
        <v>47 Leabrook Lane,Princeton,NJ</v>
      </c>
      <c r="Q4113" t="str">
        <f t="shared" si="193"/>
        <v>47 LEABROOK LANE</v>
      </c>
      <c r="R4113" t="e">
        <f>VLOOKUP(Q4113,'[2]2011-Princeton-geocodes.csv'!$A:$A,1,FALSE)</f>
        <v>#N/A</v>
      </c>
    </row>
    <row r="4114" spans="1:18">
      <c r="A4114" s="5">
        <v>4113</v>
      </c>
      <c r="B4114" s="2" t="s">
        <v>2632</v>
      </c>
      <c r="C4114" s="2" t="s">
        <v>89</v>
      </c>
      <c r="D4114" s="2" t="s">
        <v>50</v>
      </c>
      <c r="E4114" s="2" t="s">
        <v>60</v>
      </c>
      <c r="F4114" s="2" t="s">
        <v>52</v>
      </c>
      <c r="G4114" s="2" t="s">
        <v>2630</v>
      </c>
      <c r="H4114" s="2" t="s">
        <v>13</v>
      </c>
      <c r="I4114" s="3" t="b">
        <v>0</v>
      </c>
      <c r="J4114" s="3" t="b">
        <v>1</v>
      </c>
      <c r="K4114" s="2" t="s">
        <v>13</v>
      </c>
      <c r="L4114" s="2" t="s">
        <v>13</v>
      </c>
      <c r="M4114" s="9" t="str">
        <f>IF(ISERROR([1]!GetPart(F4114,"-",1)),F4114,[1]!GetPart(F4114,"-",1))</f>
        <v>77</v>
      </c>
      <c r="N4114" t="b">
        <f t="shared" si="194"/>
        <v>1</v>
      </c>
      <c r="P4114" s="9" t="str">
        <f t="shared" si="195"/>
        <v>77 Leabrook Lane,Princeton,NJ</v>
      </c>
      <c r="Q4114" t="str">
        <f t="shared" si="193"/>
        <v>77 LEABROOK LANE</v>
      </c>
      <c r="R4114" t="e">
        <f>VLOOKUP(Q4114,'[2]2011-Princeton-geocodes.csv'!$A:$A,1,FALSE)</f>
        <v>#N/A</v>
      </c>
    </row>
    <row r="4115" spans="1:18">
      <c r="A4115" s="5">
        <v>4114</v>
      </c>
      <c r="B4115" s="2" t="s">
        <v>2197</v>
      </c>
      <c r="C4115" s="2" t="s">
        <v>75</v>
      </c>
      <c r="D4115" s="2" t="s">
        <v>428</v>
      </c>
      <c r="E4115" s="2" t="s">
        <v>504</v>
      </c>
      <c r="F4115" s="2" t="s">
        <v>284</v>
      </c>
      <c r="G4115" s="2" t="s">
        <v>2633</v>
      </c>
      <c r="H4115" s="2" t="s">
        <v>13</v>
      </c>
      <c r="I4115" s="3" t="b">
        <v>0</v>
      </c>
      <c r="J4115" s="3" t="b">
        <v>0</v>
      </c>
      <c r="K4115" s="2" t="s">
        <v>13</v>
      </c>
      <c r="L4115" s="2" t="s">
        <v>14</v>
      </c>
      <c r="M4115" s="9" t="str">
        <f>IF(ISERROR([1]!GetPart(F4115,"-",1)),F4115,[1]!GetPart(F4115,"-",1))</f>
        <v>59</v>
      </c>
      <c r="N4115" t="b">
        <f t="shared" si="194"/>
        <v>1</v>
      </c>
      <c r="P4115" s="9" t="str">
        <f t="shared" si="195"/>
        <v>59 Leavitt Lane,Princeton,NJ</v>
      </c>
      <c r="Q4115" t="str">
        <f t="shared" si="193"/>
        <v>59 LEAVITT LANE</v>
      </c>
      <c r="R4115" t="e">
        <f>VLOOKUP(Q4115,'[2]2011-Princeton-geocodes.csv'!$A:$A,1,FALSE)</f>
        <v>#N/A</v>
      </c>
    </row>
    <row r="4116" spans="1:18">
      <c r="A4116" s="5">
        <v>4115</v>
      </c>
      <c r="B4116" s="2" t="s">
        <v>2197</v>
      </c>
      <c r="C4116" s="2" t="s">
        <v>429</v>
      </c>
      <c r="D4116" s="2" t="s">
        <v>428</v>
      </c>
      <c r="E4116" s="2" t="s">
        <v>504</v>
      </c>
      <c r="F4116" s="2" t="s">
        <v>117</v>
      </c>
      <c r="G4116" s="2" t="s">
        <v>2633</v>
      </c>
      <c r="H4116" s="2" t="s">
        <v>13</v>
      </c>
      <c r="I4116" s="3" t="b">
        <v>0</v>
      </c>
      <c r="J4116" s="3" t="b">
        <v>0</v>
      </c>
      <c r="K4116" s="2" t="s">
        <v>13</v>
      </c>
      <c r="L4116" s="2" t="s">
        <v>14</v>
      </c>
      <c r="M4116" s="9" t="str">
        <f>IF(ISERROR([1]!GetPart(F4116,"-",1)),F4116,[1]!GetPart(F4116,"-",1))</f>
        <v>55</v>
      </c>
      <c r="N4116" t="b">
        <f t="shared" si="194"/>
        <v>1</v>
      </c>
      <c r="P4116" s="9" t="str">
        <f t="shared" si="195"/>
        <v>55 Leavitt Lane,Princeton,NJ</v>
      </c>
      <c r="Q4116" t="str">
        <f t="shared" si="193"/>
        <v>55 LEAVITT LANE</v>
      </c>
      <c r="R4116" t="e">
        <f>VLOOKUP(Q4116,'[2]2011-Princeton-geocodes.csv'!$A:$A,1,FALSE)</f>
        <v>#N/A</v>
      </c>
    </row>
    <row r="4117" spans="1:18">
      <c r="A4117" s="5">
        <v>4116</v>
      </c>
      <c r="B4117" s="2" t="s">
        <v>2197</v>
      </c>
      <c r="C4117" s="2" t="s">
        <v>91</v>
      </c>
      <c r="D4117" s="2" t="s">
        <v>428</v>
      </c>
      <c r="E4117" s="2" t="s">
        <v>504</v>
      </c>
      <c r="F4117" s="2" t="s">
        <v>67</v>
      </c>
      <c r="G4117" s="2" t="s">
        <v>2633</v>
      </c>
      <c r="H4117" s="2" t="s">
        <v>13</v>
      </c>
      <c r="I4117" s="3" t="b">
        <v>0</v>
      </c>
      <c r="J4117" s="3" t="b">
        <v>0</v>
      </c>
      <c r="K4117" s="2" t="s">
        <v>13</v>
      </c>
      <c r="L4117" s="2" t="s">
        <v>14</v>
      </c>
      <c r="M4117" s="9" t="str">
        <f>IF(ISERROR([1]!GetPart(F4117,"-",1)),F4117,[1]!GetPart(F4117,"-",1))</f>
        <v>7</v>
      </c>
      <c r="N4117" t="b">
        <f t="shared" si="194"/>
        <v>1</v>
      </c>
      <c r="P4117" s="9" t="str">
        <f t="shared" si="195"/>
        <v>7 Leavitt Lane,Princeton,NJ</v>
      </c>
      <c r="Q4117" t="str">
        <f t="shared" si="193"/>
        <v>7 LEAVITT LANE</v>
      </c>
      <c r="R4117" t="e">
        <f>VLOOKUP(Q4117,'[2]2011-Princeton-geocodes.csv'!$A:$A,1,FALSE)</f>
        <v>#N/A</v>
      </c>
    </row>
    <row r="4118" spans="1:18">
      <c r="A4118" s="5">
        <v>4117</v>
      </c>
      <c r="B4118" s="2" t="s">
        <v>2197</v>
      </c>
      <c r="C4118" s="2" t="s">
        <v>269</v>
      </c>
      <c r="D4118" s="2" t="s">
        <v>428</v>
      </c>
      <c r="E4118" s="2" t="s">
        <v>504</v>
      </c>
      <c r="F4118" s="2" t="s">
        <v>113</v>
      </c>
      <c r="G4118" s="2" t="s">
        <v>2633</v>
      </c>
      <c r="H4118" s="2" t="s">
        <v>13</v>
      </c>
      <c r="I4118" s="3" t="b">
        <v>0</v>
      </c>
      <c r="J4118" s="3" t="b">
        <v>0</v>
      </c>
      <c r="K4118" s="2" t="s">
        <v>13</v>
      </c>
      <c r="L4118" s="2" t="s">
        <v>14</v>
      </c>
      <c r="M4118" s="9" t="str">
        <f>IF(ISERROR([1]!GetPart(F4118,"-",1)),F4118,[1]!GetPart(F4118,"-",1))</f>
        <v>49</v>
      </c>
      <c r="N4118" t="b">
        <f t="shared" si="194"/>
        <v>1</v>
      </c>
      <c r="P4118" s="9" t="str">
        <f t="shared" si="195"/>
        <v>49 Leavitt Lane,Princeton,NJ</v>
      </c>
      <c r="Q4118" t="str">
        <f t="shared" si="193"/>
        <v>49 LEAVITT LANE</v>
      </c>
      <c r="R4118" t="e">
        <f>VLOOKUP(Q4118,'[2]2011-Princeton-geocodes.csv'!$A:$A,1,FALSE)</f>
        <v>#N/A</v>
      </c>
    </row>
    <row r="4119" spans="1:18">
      <c r="A4119" s="5">
        <v>4118</v>
      </c>
      <c r="B4119" s="2" t="s">
        <v>2197</v>
      </c>
      <c r="C4119" s="2" t="s">
        <v>77</v>
      </c>
      <c r="D4119" s="2" t="s">
        <v>428</v>
      </c>
      <c r="E4119" s="2" t="s">
        <v>504</v>
      </c>
      <c r="F4119" s="2" t="s">
        <v>74</v>
      </c>
      <c r="G4119" s="2" t="s">
        <v>2633</v>
      </c>
      <c r="H4119" s="2" t="s">
        <v>13</v>
      </c>
      <c r="I4119" s="3" t="b">
        <v>0</v>
      </c>
      <c r="J4119" s="3" t="b">
        <v>0</v>
      </c>
      <c r="K4119" s="2" t="s">
        <v>13</v>
      </c>
      <c r="L4119" s="2" t="s">
        <v>14</v>
      </c>
      <c r="M4119" s="9" t="str">
        <f>IF(ISERROR([1]!GetPart(F4119,"-",1)),F4119,[1]!GetPart(F4119,"-",1))</f>
        <v>11</v>
      </c>
      <c r="N4119" t="b">
        <f t="shared" si="194"/>
        <v>1</v>
      </c>
      <c r="P4119" s="9" t="str">
        <f t="shared" si="195"/>
        <v>11 Leavitt Lane,Princeton,NJ</v>
      </c>
      <c r="Q4119" t="str">
        <f t="shared" si="193"/>
        <v>11 LEAVITT LANE</v>
      </c>
      <c r="R4119" t="e">
        <f>VLOOKUP(Q4119,'[2]2011-Princeton-geocodes.csv'!$A:$A,1,FALSE)</f>
        <v>#N/A</v>
      </c>
    </row>
    <row r="4120" spans="1:18">
      <c r="A4120" s="5">
        <v>4119</v>
      </c>
      <c r="B4120" s="2" t="s">
        <v>2197</v>
      </c>
      <c r="C4120" s="2" t="s">
        <v>256</v>
      </c>
      <c r="D4120" s="2" t="s">
        <v>428</v>
      </c>
      <c r="E4120" s="2" t="s">
        <v>557</v>
      </c>
      <c r="F4120" s="2" t="s">
        <v>54</v>
      </c>
      <c r="G4120" s="2" t="s">
        <v>2633</v>
      </c>
      <c r="H4120" s="2" t="s">
        <v>13</v>
      </c>
      <c r="I4120" s="3" t="b">
        <v>0</v>
      </c>
      <c r="J4120" s="3" t="b">
        <v>0</v>
      </c>
      <c r="K4120" s="2" t="s">
        <v>13</v>
      </c>
      <c r="L4120" s="2" t="s">
        <v>14</v>
      </c>
      <c r="M4120" s="9" t="str">
        <f>IF(ISERROR([1]!GetPart(F4120,"-",1)),F4120,[1]!GetPart(F4120,"-",1))</f>
        <v>17</v>
      </c>
      <c r="N4120" t="b">
        <f t="shared" si="194"/>
        <v>1</v>
      </c>
      <c r="P4120" s="9" t="str">
        <f t="shared" si="195"/>
        <v>17 Leavitt Lane,Princeton,NJ</v>
      </c>
      <c r="Q4120" t="str">
        <f t="shared" si="193"/>
        <v>17 LEAVITT LANE</v>
      </c>
      <c r="R4120" t="e">
        <f>VLOOKUP(Q4120,'[2]2011-Princeton-geocodes.csv'!$A:$A,1,FALSE)</f>
        <v>#N/A</v>
      </c>
    </row>
    <row r="4121" spans="1:18">
      <c r="A4121" s="5">
        <v>4120</v>
      </c>
      <c r="B4121" s="2" t="s">
        <v>2197</v>
      </c>
      <c r="C4121" s="2" t="s">
        <v>283</v>
      </c>
      <c r="D4121" s="2" t="s">
        <v>428</v>
      </c>
      <c r="E4121" s="2" t="s">
        <v>557</v>
      </c>
      <c r="F4121" s="2" t="s">
        <v>97</v>
      </c>
      <c r="G4121" s="2" t="s">
        <v>2633</v>
      </c>
      <c r="H4121" s="2" t="s">
        <v>13</v>
      </c>
      <c r="I4121" s="3" t="b">
        <v>0</v>
      </c>
      <c r="J4121" s="3" t="b">
        <v>0</v>
      </c>
      <c r="K4121" s="2" t="s">
        <v>13</v>
      </c>
      <c r="L4121" s="2" t="s">
        <v>14</v>
      </c>
      <c r="M4121" s="9" t="str">
        <f>IF(ISERROR([1]!GetPart(F4121,"-",1)),F4121,[1]!GetPart(F4121,"-",1))</f>
        <v>27</v>
      </c>
      <c r="N4121" t="b">
        <f t="shared" si="194"/>
        <v>1</v>
      </c>
      <c r="P4121" s="9" t="str">
        <f t="shared" si="195"/>
        <v>27 Leavitt Lane,Princeton,NJ</v>
      </c>
      <c r="Q4121" t="str">
        <f t="shared" si="193"/>
        <v>27 LEAVITT LANE</v>
      </c>
      <c r="R4121" t="e">
        <f>VLOOKUP(Q4121,'[2]2011-Princeton-geocodes.csv'!$A:$A,1,FALSE)</f>
        <v>#N/A</v>
      </c>
    </row>
    <row r="4122" spans="1:18">
      <c r="A4122" s="5">
        <v>4121</v>
      </c>
      <c r="B4122" s="2" t="s">
        <v>2197</v>
      </c>
      <c r="C4122" s="2" t="s">
        <v>291</v>
      </c>
      <c r="D4122" s="2" t="s">
        <v>428</v>
      </c>
      <c r="E4122" s="2" t="s">
        <v>504</v>
      </c>
      <c r="F4122" s="2" t="s">
        <v>66</v>
      </c>
      <c r="G4122" s="2" t="s">
        <v>2633</v>
      </c>
      <c r="H4122" s="2" t="s">
        <v>13</v>
      </c>
      <c r="I4122" s="3" t="b">
        <v>0</v>
      </c>
      <c r="J4122" s="3" t="b">
        <v>0</v>
      </c>
      <c r="K4122" s="2" t="s">
        <v>13</v>
      </c>
      <c r="L4122" s="2" t="s">
        <v>14</v>
      </c>
      <c r="M4122" s="9" t="str">
        <f>IF(ISERROR([1]!GetPart(F4122,"-",1)),F4122,[1]!GetPart(F4122,"-",1))</f>
        <v>31</v>
      </c>
      <c r="N4122" t="b">
        <f t="shared" si="194"/>
        <v>1</v>
      </c>
      <c r="P4122" s="9" t="str">
        <f t="shared" si="195"/>
        <v>31 Leavitt Lane,Princeton,NJ</v>
      </c>
      <c r="Q4122" t="str">
        <f t="shared" si="193"/>
        <v>31 LEAVITT LANE</v>
      </c>
      <c r="R4122" t="e">
        <f>VLOOKUP(Q4122,'[2]2011-Princeton-geocodes.csv'!$A:$A,1,FALSE)</f>
        <v>#N/A</v>
      </c>
    </row>
    <row r="4123" spans="1:18">
      <c r="A4123" s="5">
        <v>4122</v>
      </c>
      <c r="B4123" s="2" t="s">
        <v>2197</v>
      </c>
      <c r="C4123" s="2" t="s">
        <v>537</v>
      </c>
      <c r="D4123" s="2" t="s">
        <v>428</v>
      </c>
      <c r="E4123" s="2" t="s">
        <v>504</v>
      </c>
      <c r="F4123" s="2" t="s">
        <v>310</v>
      </c>
      <c r="G4123" s="2" t="s">
        <v>2633</v>
      </c>
      <c r="H4123" s="2" t="s">
        <v>13</v>
      </c>
      <c r="I4123" s="3" t="b">
        <v>0</v>
      </c>
      <c r="J4123" s="3" t="b">
        <v>0</v>
      </c>
      <c r="K4123" s="2" t="s">
        <v>13</v>
      </c>
      <c r="L4123" s="2" t="s">
        <v>14</v>
      </c>
      <c r="M4123" s="9" t="str">
        <f>IF(ISERROR([1]!GetPart(F4123,"-",1)),F4123,[1]!GetPart(F4123,"-",1))</f>
        <v>35</v>
      </c>
      <c r="N4123" t="b">
        <f t="shared" si="194"/>
        <v>1</v>
      </c>
      <c r="P4123" s="9" t="str">
        <f t="shared" si="195"/>
        <v>35 Leavitt Lane,Princeton,NJ</v>
      </c>
      <c r="Q4123" t="str">
        <f t="shared" si="193"/>
        <v>35 LEAVITT LANE</v>
      </c>
      <c r="R4123" t="e">
        <f>VLOOKUP(Q4123,'[2]2011-Princeton-geocodes.csv'!$A:$A,1,FALSE)</f>
        <v>#N/A</v>
      </c>
    </row>
    <row r="4124" spans="1:18">
      <c r="A4124" s="5">
        <v>4123</v>
      </c>
      <c r="B4124" s="2" t="s">
        <v>2197</v>
      </c>
      <c r="C4124" s="2" t="s">
        <v>280</v>
      </c>
      <c r="D4124" s="2" t="s">
        <v>428</v>
      </c>
      <c r="E4124" s="2" t="s">
        <v>504</v>
      </c>
      <c r="F4124" s="2" t="s">
        <v>64</v>
      </c>
      <c r="G4124" s="2" t="s">
        <v>2633</v>
      </c>
      <c r="H4124" s="2" t="s">
        <v>13</v>
      </c>
      <c r="I4124" s="3" t="b">
        <v>0</v>
      </c>
      <c r="J4124" s="3" t="b">
        <v>0</v>
      </c>
      <c r="K4124" s="2" t="s">
        <v>13</v>
      </c>
      <c r="L4124" s="2" t="s">
        <v>14</v>
      </c>
      <c r="M4124" s="9" t="str">
        <f>IF(ISERROR([1]!GetPart(F4124,"-",1)),F4124,[1]!GetPart(F4124,"-",1))</f>
        <v>41</v>
      </c>
      <c r="N4124" t="b">
        <f t="shared" si="194"/>
        <v>1</v>
      </c>
      <c r="P4124" s="9" t="str">
        <f t="shared" si="195"/>
        <v>41 Leavitt Lane,Princeton,NJ</v>
      </c>
      <c r="Q4124" t="str">
        <f t="shared" si="193"/>
        <v>41 LEAVITT LANE</v>
      </c>
      <c r="R4124" t="e">
        <f>VLOOKUP(Q4124,'[2]2011-Princeton-geocodes.csv'!$A:$A,1,FALSE)</f>
        <v>#N/A</v>
      </c>
    </row>
    <row r="4125" spans="1:18">
      <c r="A4125" s="5">
        <v>4124</v>
      </c>
      <c r="B4125" s="2" t="s">
        <v>2197</v>
      </c>
      <c r="C4125" s="2" t="s">
        <v>293</v>
      </c>
      <c r="D4125" s="2" t="s">
        <v>428</v>
      </c>
      <c r="E4125" s="2" t="s">
        <v>504</v>
      </c>
      <c r="F4125" s="2" t="s">
        <v>370</v>
      </c>
      <c r="G4125" s="2" t="s">
        <v>2633</v>
      </c>
      <c r="H4125" s="2" t="s">
        <v>13</v>
      </c>
      <c r="I4125" s="3" t="b">
        <v>0</v>
      </c>
      <c r="J4125" s="3" t="b">
        <v>0</v>
      </c>
      <c r="K4125" s="2" t="s">
        <v>13</v>
      </c>
      <c r="L4125" s="2" t="s">
        <v>14</v>
      </c>
      <c r="M4125" s="9" t="str">
        <f>IF(ISERROR([1]!GetPart(F4125,"-",1)),F4125,[1]!GetPart(F4125,"-",1))</f>
        <v>45</v>
      </c>
      <c r="N4125" t="b">
        <f t="shared" si="194"/>
        <v>1</v>
      </c>
      <c r="P4125" s="9" t="str">
        <f t="shared" si="195"/>
        <v>45 Leavitt Lane,Princeton,NJ</v>
      </c>
      <c r="Q4125" t="str">
        <f t="shared" si="193"/>
        <v>45 LEAVITT LANE</v>
      </c>
      <c r="R4125" t="e">
        <f>VLOOKUP(Q4125,'[2]2011-Princeton-geocodes.csv'!$A:$A,1,FALSE)</f>
        <v>#N/A</v>
      </c>
    </row>
    <row r="4126" spans="1:18">
      <c r="A4126" s="5">
        <v>4125</v>
      </c>
      <c r="B4126" s="2" t="s">
        <v>2197</v>
      </c>
      <c r="C4126" s="2" t="s">
        <v>286</v>
      </c>
      <c r="D4126" s="2" t="s">
        <v>428</v>
      </c>
      <c r="E4126" s="2" t="s">
        <v>504</v>
      </c>
      <c r="F4126" s="2" t="s">
        <v>89</v>
      </c>
      <c r="G4126" s="2" t="s">
        <v>2633</v>
      </c>
      <c r="H4126" s="2" t="s">
        <v>13</v>
      </c>
      <c r="I4126" s="3" t="b">
        <v>0</v>
      </c>
      <c r="J4126" s="3" t="b">
        <v>0</v>
      </c>
      <c r="K4126" s="2" t="s">
        <v>13</v>
      </c>
      <c r="L4126" s="2" t="s">
        <v>14</v>
      </c>
      <c r="M4126" s="9" t="str">
        <f>IF(ISERROR([1]!GetPart(F4126,"-",1)),F4126,[1]!GetPart(F4126,"-",1))</f>
        <v>3</v>
      </c>
      <c r="N4126" t="b">
        <f t="shared" si="194"/>
        <v>1</v>
      </c>
      <c r="P4126" s="9" t="str">
        <f t="shared" si="195"/>
        <v>3 Leavitt Lane,Princeton,NJ</v>
      </c>
      <c r="Q4126" t="str">
        <f t="shared" si="193"/>
        <v>3 LEAVITT LANE</v>
      </c>
      <c r="R4126" t="e">
        <f>VLOOKUP(Q4126,'[2]2011-Princeton-geocodes.csv'!$A:$A,1,FALSE)</f>
        <v>#N/A</v>
      </c>
    </row>
    <row r="4127" spans="1:18">
      <c r="A4127" s="5">
        <v>4126</v>
      </c>
      <c r="B4127" s="2" t="s">
        <v>1722</v>
      </c>
      <c r="C4127" s="2" t="s">
        <v>24</v>
      </c>
      <c r="D4127" s="2" t="s">
        <v>1402</v>
      </c>
      <c r="E4127" s="2" t="s">
        <v>187</v>
      </c>
      <c r="F4127" s="2" t="s">
        <v>254</v>
      </c>
      <c r="G4127" s="2" t="s">
        <v>2633</v>
      </c>
      <c r="H4127" s="2" t="s">
        <v>13</v>
      </c>
      <c r="I4127" s="3" t="b">
        <v>0</v>
      </c>
      <c r="J4127" s="3" t="b">
        <v>0</v>
      </c>
      <c r="K4127" s="2" t="s">
        <v>13</v>
      </c>
      <c r="L4127" s="2" t="s">
        <v>13</v>
      </c>
      <c r="M4127" s="9" t="str">
        <f>IF(ISERROR([1]!GetPart(F4127,"-",1)),F4127,[1]!GetPart(F4127,"-",1))</f>
        <v>74</v>
      </c>
      <c r="N4127" t="b">
        <f t="shared" si="194"/>
        <v>1</v>
      </c>
      <c r="P4127" s="9" t="str">
        <f t="shared" si="195"/>
        <v>74 Leavitt Lane,Princeton,NJ</v>
      </c>
      <c r="Q4127" t="str">
        <f t="shared" si="193"/>
        <v>74 LEAVITT LANE</v>
      </c>
      <c r="R4127" t="e">
        <f>VLOOKUP(Q4127,'[2]2011-Princeton-geocodes.csv'!$A:$A,1,FALSE)</f>
        <v>#N/A</v>
      </c>
    </row>
    <row r="4128" spans="1:18">
      <c r="A4128" s="5">
        <v>4127</v>
      </c>
      <c r="B4128" s="2" t="s">
        <v>2634</v>
      </c>
      <c r="C4128" s="2" t="s">
        <v>92</v>
      </c>
      <c r="D4128" s="2" t="s">
        <v>1402</v>
      </c>
      <c r="E4128" s="2" t="s">
        <v>35</v>
      </c>
      <c r="F4128" s="2" t="s">
        <v>243</v>
      </c>
      <c r="G4128" s="2" t="s">
        <v>2633</v>
      </c>
      <c r="H4128" s="2" t="s">
        <v>13</v>
      </c>
      <c r="I4128" s="3" t="b">
        <v>0</v>
      </c>
      <c r="J4128" s="3" t="b">
        <v>1</v>
      </c>
      <c r="K4128" s="2" t="s">
        <v>13</v>
      </c>
      <c r="L4128" s="2" t="s">
        <v>13</v>
      </c>
      <c r="M4128" s="9" t="str">
        <f>IF(ISERROR([1]!GetPart(F4128,"-",1)),F4128,[1]!GetPart(F4128,"-",1))</f>
        <v>79</v>
      </c>
      <c r="N4128" t="b">
        <f t="shared" si="194"/>
        <v>1</v>
      </c>
      <c r="P4128" s="9" t="str">
        <f t="shared" si="195"/>
        <v>79 Leavitt Lane,Princeton,NJ</v>
      </c>
      <c r="Q4128" t="str">
        <f t="shared" si="193"/>
        <v>79 LEAVITT LANE</v>
      </c>
      <c r="R4128" t="e">
        <f>VLOOKUP(Q4128,'[2]2011-Princeton-geocodes.csv'!$A:$A,1,FALSE)</f>
        <v>#N/A</v>
      </c>
    </row>
    <row r="4129" spans="1:18">
      <c r="A4129" s="5">
        <v>4128</v>
      </c>
      <c r="B4129" s="2" t="s">
        <v>2634</v>
      </c>
      <c r="C4129" s="2" t="s">
        <v>89</v>
      </c>
      <c r="D4129" s="2" t="s">
        <v>1402</v>
      </c>
      <c r="E4129" s="2" t="s">
        <v>167</v>
      </c>
      <c r="F4129" s="2" t="s">
        <v>251</v>
      </c>
      <c r="G4129" s="2" t="s">
        <v>2633</v>
      </c>
      <c r="H4129" s="2" t="s">
        <v>13</v>
      </c>
      <c r="I4129" s="3" t="b">
        <v>0</v>
      </c>
      <c r="J4129" s="3" t="b">
        <v>0</v>
      </c>
      <c r="K4129" s="2" t="s">
        <v>13</v>
      </c>
      <c r="L4129" s="2" t="s">
        <v>13</v>
      </c>
      <c r="M4129" s="9" t="str">
        <f>IF(ISERROR([1]!GetPart(F4129,"-",1)),F4129,[1]!GetPart(F4129,"-",1))</f>
        <v>69</v>
      </c>
      <c r="N4129" t="b">
        <f t="shared" si="194"/>
        <v>1</v>
      </c>
      <c r="P4129" s="9" t="str">
        <f t="shared" si="195"/>
        <v>69 Leavitt Lane,Princeton,NJ</v>
      </c>
      <c r="Q4129" t="str">
        <f t="shared" si="193"/>
        <v>69 LEAVITT LANE</v>
      </c>
      <c r="R4129" t="e">
        <f>VLOOKUP(Q4129,'[2]2011-Princeton-geocodes.csv'!$A:$A,1,FALSE)</f>
        <v>#N/A</v>
      </c>
    </row>
    <row r="4130" spans="1:18">
      <c r="A4130" s="5">
        <v>4129</v>
      </c>
      <c r="B4130" s="2" t="s">
        <v>2634</v>
      </c>
      <c r="C4130" s="2" t="s">
        <v>86</v>
      </c>
      <c r="D4130" s="2" t="s">
        <v>1402</v>
      </c>
      <c r="E4130" s="2" t="s">
        <v>167</v>
      </c>
      <c r="F4130" s="2" t="s">
        <v>269</v>
      </c>
      <c r="G4130" s="2" t="s">
        <v>2633</v>
      </c>
      <c r="H4130" s="2" t="s">
        <v>13</v>
      </c>
      <c r="I4130" s="3" t="b">
        <v>0</v>
      </c>
      <c r="J4130" s="3" t="b">
        <v>0</v>
      </c>
      <c r="K4130" s="2" t="s">
        <v>13</v>
      </c>
      <c r="L4130" s="2" t="s">
        <v>13</v>
      </c>
      <c r="M4130" s="9" t="str">
        <f>IF(ISERROR([1]!GetPart(F4130,"-",1)),F4130,[1]!GetPart(F4130,"-",1))</f>
        <v>63</v>
      </c>
      <c r="N4130" t="b">
        <f t="shared" si="194"/>
        <v>1</v>
      </c>
      <c r="P4130" s="9" t="str">
        <f t="shared" si="195"/>
        <v>63 Leavitt Lane,Princeton,NJ</v>
      </c>
      <c r="Q4130" t="str">
        <f t="shared" si="193"/>
        <v>63 LEAVITT LANE</v>
      </c>
      <c r="R4130" t="e">
        <f>VLOOKUP(Q4130,'[2]2011-Princeton-geocodes.csv'!$A:$A,1,FALSE)</f>
        <v>#N/A</v>
      </c>
    </row>
    <row r="4131" spans="1:18">
      <c r="A4131" s="5">
        <v>4130</v>
      </c>
      <c r="B4131" s="2" t="s">
        <v>2634</v>
      </c>
      <c r="C4131" s="2" t="s">
        <v>83</v>
      </c>
      <c r="D4131" s="2" t="s">
        <v>1402</v>
      </c>
      <c r="E4131" s="2" t="s">
        <v>167</v>
      </c>
      <c r="F4131" s="2" t="s">
        <v>286</v>
      </c>
      <c r="G4131" s="2" t="s">
        <v>2633</v>
      </c>
      <c r="H4131" s="2" t="s">
        <v>13</v>
      </c>
      <c r="I4131" s="3" t="b">
        <v>0</v>
      </c>
      <c r="J4131" s="3" t="b">
        <v>0</v>
      </c>
      <c r="K4131" s="2" t="s">
        <v>13</v>
      </c>
      <c r="L4131" s="2" t="s">
        <v>13</v>
      </c>
      <c r="M4131" s="9" t="str">
        <f>IF(ISERROR([1]!GetPart(F4131,"-",1)),F4131,[1]!GetPart(F4131,"-",1))</f>
        <v>73</v>
      </c>
      <c r="N4131" t="b">
        <f t="shared" si="194"/>
        <v>1</v>
      </c>
      <c r="P4131" s="9" t="str">
        <f t="shared" si="195"/>
        <v>73 Leavitt Lane,Princeton,NJ</v>
      </c>
      <c r="Q4131" t="str">
        <f t="shared" si="193"/>
        <v>73 LEAVITT LANE</v>
      </c>
      <c r="R4131" t="e">
        <f>VLOOKUP(Q4131,'[2]2011-Princeton-geocodes.csv'!$A:$A,1,FALSE)</f>
        <v>#N/A</v>
      </c>
    </row>
    <row r="4132" spans="1:18">
      <c r="A4132" s="5">
        <v>4131</v>
      </c>
      <c r="B4132" s="2" t="s">
        <v>2634</v>
      </c>
      <c r="C4132" s="2" t="s">
        <v>70</v>
      </c>
      <c r="D4132" s="2" t="s">
        <v>1402</v>
      </c>
      <c r="E4132" s="2" t="s">
        <v>412</v>
      </c>
      <c r="F4132" s="2" t="s">
        <v>392</v>
      </c>
      <c r="G4132" s="2" t="s">
        <v>2633</v>
      </c>
      <c r="H4132" s="2" t="s">
        <v>13</v>
      </c>
      <c r="I4132" s="3" t="b">
        <v>0</v>
      </c>
      <c r="J4132" s="3" t="b">
        <v>1</v>
      </c>
      <c r="K4132" s="2" t="s">
        <v>13</v>
      </c>
      <c r="L4132" s="2" t="s">
        <v>13</v>
      </c>
      <c r="M4132" s="9" t="str">
        <f>IF(ISERROR([1]!GetPart(F4132,"-",1)),F4132,[1]!GetPart(F4132,"-",1))</f>
        <v>87</v>
      </c>
      <c r="N4132" t="b">
        <f t="shared" si="194"/>
        <v>1</v>
      </c>
      <c r="P4132" s="9" t="str">
        <f t="shared" si="195"/>
        <v>87 Leavitt Lane,Princeton,NJ</v>
      </c>
      <c r="Q4132" t="str">
        <f t="shared" ref="Q4132:Q4195" si="196">UPPER(IF(LEN(M4132)&gt;0,M4132&amp;" ","")&amp;G4132)</f>
        <v>87 LEAVITT LANE</v>
      </c>
      <c r="R4132" t="e">
        <f>VLOOKUP(Q4132,'[2]2011-Princeton-geocodes.csv'!$A:$A,1,FALSE)</f>
        <v>#N/A</v>
      </c>
    </row>
    <row r="4133" spans="1:18">
      <c r="A4133" s="5">
        <v>4132</v>
      </c>
      <c r="B4133" s="2" t="s">
        <v>1827</v>
      </c>
      <c r="C4133" s="2" t="s">
        <v>251</v>
      </c>
      <c r="D4133" s="2" t="s">
        <v>629</v>
      </c>
      <c r="E4133" s="2" t="s">
        <v>60</v>
      </c>
      <c r="F4133" s="2" t="s">
        <v>78</v>
      </c>
      <c r="G4133" s="2" t="s">
        <v>2635</v>
      </c>
      <c r="H4133" s="2" t="s">
        <v>631</v>
      </c>
      <c r="I4133" s="3" t="b">
        <v>1</v>
      </c>
      <c r="J4133" s="3" t="b">
        <v>1</v>
      </c>
      <c r="K4133" s="2" t="s">
        <v>14</v>
      </c>
      <c r="L4133" s="2" t="s">
        <v>13</v>
      </c>
      <c r="M4133" s="9" t="str">
        <f>IF(ISERROR([1]!GetPart(F4133,"-",1)),F4133,[1]!GetPart(F4133,"-",1))</f>
        <v>10</v>
      </c>
      <c r="N4133" t="b">
        <f t="shared" si="194"/>
        <v>1</v>
      </c>
      <c r="P4133" s="9" t="str">
        <f t="shared" si="195"/>
        <v>10 Leicester Court,Princeton,NJ</v>
      </c>
      <c r="Q4133" t="str">
        <f t="shared" si="196"/>
        <v>10 LEICESTER COURT</v>
      </c>
      <c r="R4133" t="e">
        <f>VLOOKUP(Q4133,'[2]2011-Princeton-geocodes.csv'!$A:$A,1,FALSE)</f>
        <v>#N/A</v>
      </c>
    </row>
    <row r="4134" spans="1:18">
      <c r="A4134" s="5">
        <v>4133</v>
      </c>
      <c r="B4134" s="2" t="s">
        <v>1827</v>
      </c>
      <c r="C4134" s="2" t="s">
        <v>256</v>
      </c>
      <c r="D4134" s="2" t="s">
        <v>629</v>
      </c>
      <c r="E4134" s="2" t="s">
        <v>588</v>
      </c>
      <c r="F4134" s="2" t="s">
        <v>22</v>
      </c>
      <c r="G4134" s="2" t="s">
        <v>2635</v>
      </c>
      <c r="H4134" s="2" t="s">
        <v>631</v>
      </c>
      <c r="I4134" s="3" t="b">
        <v>1</v>
      </c>
      <c r="J4134" s="3" t="b">
        <v>1</v>
      </c>
      <c r="K4134" s="2" t="s">
        <v>14</v>
      </c>
      <c r="L4134" s="2" t="s">
        <v>13</v>
      </c>
      <c r="M4134" s="9" t="str">
        <f>IF(ISERROR([1]!GetPart(F4134,"-",1)),F4134,[1]!GetPart(F4134,"-",1))</f>
        <v>14</v>
      </c>
      <c r="N4134" t="b">
        <f t="shared" si="194"/>
        <v>1</v>
      </c>
      <c r="P4134" s="9" t="str">
        <f t="shared" si="195"/>
        <v>14 Leicester Court,Princeton,NJ</v>
      </c>
      <c r="Q4134" t="str">
        <f t="shared" si="196"/>
        <v>14 LEICESTER COURT</v>
      </c>
      <c r="R4134" t="e">
        <f>VLOOKUP(Q4134,'[2]2011-Princeton-geocodes.csv'!$A:$A,1,FALSE)</f>
        <v>#N/A</v>
      </c>
    </row>
    <row r="4135" spans="1:18">
      <c r="A4135" s="5">
        <v>4134</v>
      </c>
      <c r="B4135" s="2" t="s">
        <v>1827</v>
      </c>
      <c r="C4135" s="2" t="s">
        <v>77</v>
      </c>
      <c r="D4135" s="2" t="s">
        <v>629</v>
      </c>
      <c r="E4135" s="2" t="s">
        <v>87</v>
      </c>
      <c r="F4135" s="2" t="s">
        <v>59</v>
      </c>
      <c r="G4135" s="2" t="s">
        <v>2635</v>
      </c>
      <c r="H4135" s="2" t="s">
        <v>631</v>
      </c>
      <c r="I4135" s="3" t="b">
        <v>1</v>
      </c>
      <c r="J4135" s="3" t="b">
        <v>1</v>
      </c>
      <c r="K4135" s="2" t="s">
        <v>14</v>
      </c>
      <c r="L4135" s="2" t="s">
        <v>13</v>
      </c>
      <c r="M4135" s="9" t="str">
        <f>IF(ISERROR([1]!GetPart(F4135,"-",1)),F4135,[1]!GetPart(F4135,"-",1))</f>
        <v>18</v>
      </c>
      <c r="N4135" t="b">
        <f t="shared" si="194"/>
        <v>1</v>
      </c>
      <c r="P4135" s="9" t="str">
        <f t="shared" si="195"/>
        <v>18 Leicester Court,Princeton,NJ</v>
      </c>
      <c r="Q4135" t="str">
        <f t="shared" si="196"/>
        <v>18 LEICESTER COURT</v>
      </c>
      <c r="R4135" t="e">
        <f>VLOOKUP(Q4135,'[2]2011-Princeton-geocodes.csv'!$A:$A,1,FALSE)</f>
        <v>#N/A</v>
      </c>
    </row>
    <row r="4136" spans="1:18">
      <c r="A4136" s="5">
        <v>4135</v>
      </c>
      <c r="B4136" s="2" t="s">
        <v>1827</v>
      </c>
      <c r="C4136" s="2" t="s">
        <v>254</v>
      </c>
      <c r="D4136" s="2" t="s">
        <v>629</v>
      </c>
      <c r="E4136" s="2" t="s">
        <v>446</v>
      </c>
      <c r="F4136" s="2" t="s">
        <v>325</v>
      </c>
      <c r="G4136" s="2" t="s">
        <v>2635</v>
      </c>
      <c r="H4136" s="2" t="s">
        <v>631</v>
      </c>
      <c r="I4136" s="3" t="b">
        <v>1</v>
      </c>
      <c r="J4136" s="3" t="b">
        <v>1</v>
      </c>
      <c r="K4136" s="2" t="s">
        <v>14</v>
      </c>
      <c r="L4136" s="2" t="s">
        <v>13</v>
      </c>
      <c r="M4136" s="9" t="str">
        <f>IF(ISERROR([1]!GetPart(F4136,"-",1)),F4136,[1]!GetPart(F4136,"-",1))</f>
        <v>30</v>
      </c>
      <c r="N4136" t="b">
        <f t="shared" si="194"/>
        <v>1</v>
      </c>
      <c r="P4136" s="9" t="str">
        <f t="shared" si="195"/>
        <v>30 Leicester Court,Princeton,NJ</v>
      </c>
      <c r="Q4136" t="str">
        <f t="shared" si="196"/>
        <v>30 LEICESTER COURT</v>
      </c>
      <c r="R4136" t="e">
        <f>VLOOKUP(Q4136,'[2]2011-Princeton-geocodes.csv'!$A:$A,1,FALSE)</f>
        <v>#N/A</v>
      </c>
    </row>
    <row r="4137" spans="1:18">
      <c r="A4137" s="5">
        <v>4136</v>
      </c>
      <c r="B4137" s="2" t="s">
        <v>1827</v>
      </c>
      <c r="C4137" s="2" t="s">
        <v>286</v>
      </c>
      <c r="D4137" s="2" t="s">
        <v>629</v>
      </c>
      <c r="E4137" s="2" t="s">
        <v>172</v>
      </c>
      <c r="F4137" s="2" t="s">
        <v>101</v>
      </c>
      <c r="G4137" s="2" t="s">
        <v>2635</v>
      </c>
      <c r="H4137" s="2" t="s">
        <v>631</v>
      </c>
      <c r="I4137" s="3" t="b">
        <v>1</v>
      </c>
      <c r="J4137" s="3" t="b">
        <v>1</v>
      </c>
      <c r="K4137" s="2" t="s">
        <v>14</v>
      </c>
      <c r="L4137" s="2" t="s">
        <v>13</v>
      </c>
      <c r="M4137" s="9" t="str">
        <f>IF(ISERROR([1]!GetPart(F4137,"-",1)),F4137,[1]!GetPart(F4137,"-",1))</f>
        <v>26</v>
      </c>
      <c r="N4137" t="b">
        <f t="shared" si="194"/>
        <v>1</v>
      </c>
      <c r="P4137" s="9" t="str">
        <f t="shared" si="195"/>
        <v>26 Leicester Court,Princeton,NJ</v>
      </c>
      <c r="Q4137" t="str">
        <f t="shared" si="196"/>
        <v>26 LEICESTER COURT</v>
      </c>
      <c r="R4137" t="e">
        <f>VLOOKUP(Q4137,'[2]2011-Princeton-geocodes.csv'!$A:$A,1,FALSE)</f>
        <v>#N/A</v>
      </c>
    </row>
    <row r="4138" spans="1:18">
      <c r="A4138" s="5">
        <v>4137</v>
      </c>
      <c r="B4138" s="2" t="s">
        <v>1827</v>
      </c>
      <c r="C4138" s="2" t="s">
        <v>91</v>
      </c>
      <c r="D4138" s="2" t="s">
        <v>629</v>
      </c>
      <c r="E4138" s="2" t="s">
        <v>81</v>
      </c>
      <c r="F4138" s="2" t="s">
        <v>154</v>
      </c>
      <c r="G4138" s="2" t="s">
        <v>2635</v>
      </c>
      <c r="H4138" s="2" t="s">
        <v>631</v>
      </c>
      <c r="I4138" s="3" t="b">
        <v>1</v>
      </c>
      <c r="J4138" s="3" t="b">
        <v>1</v>
      </c>
      <c r="K4138" s="2" t="s">
        <v>14</v>
      </c>
      <c r="L4138" s="2" t="s">
        <v>13</v>
      </c>
      <c r="M4138" s="9" t="str">
        <f>IF(ISERROR([1]!GetPart(F4138,"-",1)),F4138,[1]!GetPart(F4138,"-",1))</f>
        <v>22</v>
      </c>
      <c r="N4138" t="b">
        <f t="shared" si="194"/>
        <v>1</v>
      </c>
      <c r="P4138" s="9" t="str">
        <f t="shared" si="195"/>
        <v>22 Leicester Court,Princeton,NJ</v>
      </c>
      <c r="Q4138" t="str">
        <f t="shared" si="196"/>
        <v>22 LEICESTER COURT</v>
      </c>
      <c r="R4138" t="e">
        <f>VLOOKUP(Q4138,'[2]2011-Princeton-geocodes.csv'!$A:$A,1,FALSE)</f>
        <v>#N/A</v>
      </c>
    </row>
    <row r="4139" spans="1:18">
      <c r="A4139" s="5">
        <v>4138</v>
      </c>
      <c r="B4139" s="2" t="s">
        <v>559</v>
      </c>
      <c r="C4139" s="2" t="s">
        <v>83</v>
      </c>
      <c r="D4139" s="2" t="s">
        <v>560</v>
      </c>
      <c r="E4139" s="2" t="s">
        <v>194</v>
      </c>
      <c r="F4139" s="2" t="s">
        <v>738</v>
      </c>
      <c r="G4139" s="2" t="s">
        <v>2636</v>
      </c>
      <c r="H4139" s="2" t="s">
        <v>13</v>
      </c>
      <c r="I4139" s="3" t="b">
        <v>0</v>
      </c>
      <c r="J4139" s="3" t="b">
        <v>0</v>
      </c>
      <c r="K4139" s="2" t="s">
        <v>13</v>
      </c>
      <c r="L4139" s="2" t="s">
        <v>14</v>
      </c>
      <c r="M4139" s="9" t="str">
        <f>IF(ISERROR([1]!GetPart(F4139,"-",1)),F4139,[1]!GetPart(F4139,"-",1))</f>
        <v>114</v>
      </c>
      <c r="N4139" t="b">
        <f t="shared" si="194"/>
        <v>1</v>
      </c>
      <c r="P4139" s="9" t="str">
        <f t="shared" si="195"/>
        <v>114 Leigh Avenue,Princeton,NJ</v>
      </c>
      <c r="Q4139" t="str">
        <f t="shared" si="196"/>
        <v>114 LEIGH AVENUE</v>
      </c>
      <c r="R4139" t="e">
        <f>VLOOKUP(Q4139,'[2]2011-Princeton-geocodes.csv'!$A:$A,1,FALSE)</f>
        <v>#N/A</v>
      </c>
    </row>
    <row r="4140" spans="1:18">
      <c r="A4140" s="5">
        <v>4139</v>
      </c>
      <c r="B4140" s="2" t="s">
        <v>559</v>
      </c>
      <c r="C4140" s="2" t="s">
        <v>86</v>
      </c>
      <c r="D4140" s="2" t="s">
        <v>560</v>
      </c>
      <c r="E4140" s="2" t="s">
        <v>99</v>
      </c>
      <c r="F4140" s="2" t="s">
        <v>2637</v>
      </c>
      <c r="G4140" s="2" t="s">
        <v>2636</v>
      </c>
      <c r="H4140" s="2" t="s">
        <v>13</v>
      </c>
      <c r="I4140" s="3" t="b">
        <v>0</v>
      </c>
      <c r="J4140" s="3" t="b">
        <v>0</v>
      </c>
      <c r="K4140" s="2" t="s">
        <v>13</v>
      </c>
      <c r="L4140" s="2" t="s">
        <v>14</v>
      </c>
      <c r="M4140" s="9" t="str">
        <f>IF(ISERROR([1]!GetPart(F4140,"-",1)),F4140,[1]!GetPart(F4140,"-",1))</f>
        <v>118</v>
      </c>
      <c r="N4140" t="b">
        <f t="shared" si="194"/>
        <v>1</v>
      </c>
      <c r="P4140" s="9" t="str">
        <f t="shared" si="195"/>
        <v>118 Leigh Avenue,Princeton,NJ</v>
      </c>
      <c r="Q4140" t="str">
        <f t="shared" si="196"/>
        <v>118 LEIGH AVENUE</v>
      </c>
      <c r="R4140" t="e">
        <f>VLOOKUP(Q4140,'[2]2011-Princeton-geocodes.csv'!$A:$A,1,FALSE)</f>
        <v>#N/A</v>
      </c>
    </row>
    <row r="4141" spans="1:18">
      <c r="A4141" s="5">
        <v>4140</v>
      </c>
      <c r="B4141" s="2" t="s">
        <v>559</v>
      </c>
      <c r="C4141" s="2" t="s">
        <v>306</v>
      </c>
      <c r="D4141" s="2" t="s">
        <v>560</v>
      </c>
      <c r="E4141" s="2" t="s">
        <v>222</v>
      </c>
      <c r="F4141" s="2" t="s">
        <v>973</v>
      </c>
      <c r="G4141" s="2" t="s">
        <v>2636</v>
      </c>
      <c r="H4141" s="2" t="s">
        <v>13</v>
      </c>
      <c r="I4141" s="3" t="b">
        <v>0</v>
      </c>
      <c r="J4141" s="3" t="b">
        <v>0</v>
      </c>
      <c r="K4141" s="2" t="s">
        <v>13</v>
      </c>
      <c r="L4141" s="2" t="s">
        <v>14</v>
      </c>
      <c r="M4141" s="9" t="str">
        <f>IF(ISERROR([1]!GetPart(F4141,"-",1)),F4141,[1]!GetPart(F4141,"-",1))</f>
        <v>112</v>
      </c>
      <c r="N4141" t="b">
        <f t="shared" si="194"/>
        <v>1</v>
      </c>
      <c r="P4141" s="9" t="str">
        <f t="shared" si="195"/>
        <v>112 Leigh Avenue,Princeton,NJ</v>
      </c>
      <c r="Q4141" t="str">
        <f t="shared" si="196"/>
        <v>112 LEIGH AVENUE</v>
      </c>
      <c r="R4141" t="e">
        <f>VLOOKUP(Q4141,'[2]2011-Princeton-geocodes.csv'!$A:$A,1,FALSE)</f>
        <v>#N/A</v>
      </c>
    </row>
    <row r="4142" spans="1:18">
      <c r="A4142" s="5">
        <v>4141</v>
      </c>
      <c r="B4142" s="2" t="s">
        <v>559</v>
      </c>
      <c r="C4142" s="2" t="s">
        <v>92</v>
      </c>
      <c r="D4142" s="2" t="s">
        <v>560</v>
      </c>
      <c r="E4142" s="2" t="s">
        <v>222</v>
      </c>
      <c r="F4142" s="2" t="s">
        <v>2638</v>
      </c>
      <c r="G4142" s="2" t="s">
        <v>2636</v>
      </c>
      <c r="H4142" s="2" t="s">
        <v>13</v>
      </c>
      <c r="I4142" s="3" t="b">
        <v>0</v>
      </c>
      <c r="J4142" s="3" t="b">
        <v>0</v>
      </c>
      <c r="K4142" s="2" t="s">
        <v>13</v>
      </c>
      <c r="L4142" s="2" t="s">
        <v>14</v>
      </c>
      <c r="M4142" s="9" t="str">
        <f>IF(ISERROR([1]!GetPart(F4142,"-",1)),F4142,[1]!GetPart(F4142,"-",1))</f>
        <v>112 1/2</v>
      </c>
      <c r="N4142" t="b">
        <f t="shared" si="194"/>
        <v>1</v>
      </c>
      <c r="P4142" s="9" t="str">
        <f t="shared" si="195"/>
        <v>112 1/2 Leigh Avenue,Princeton,NJ</v>
      </c>
      <c r="Q4142" t="str">
        <f t="shared" si="196"/>
        <v>112 1/2 LEIGH AVENUE</v>
      </c>
      <c r="R4142" t="e">
        <f>VLOOKUP(Q4142,'[2]2011-Princeton-geocodes.csv'!$A:$A,1,FALSE)</f>
        <v>#N/A</v>
      </c>
    </row>
    <row r="4143" spans="1:18">
      <c r="A4143" s="5">
        <v>4142</v>
      </c>
      <c r="B4143" s="2" t="s">
        <v>559</v>
      </c>
      <c r="C4143" s="2" t="s">
        <v>70</v>
      </c>
      <c r="D4143" s="2" t="s">
        <v>560</v>
      </c>
      <c r="E4143" s="2" t="s">
        <v>222</v>
      </c>
      <c r="F4143" s="2" t="s">
        <v>417</v>
      </c>
      <c r="G4143" s="2" t="s">
        <v>2636</v>
      </c>
      <c r="H4143" s="2" t="s">
        <v>13</v>
      </c>
      <c r="I4143" s="3" t="b">
        <v>0</v>
      </c>
      <c r="J4143" s="3" t="b">
        <v>0</v>
      </c>
      <c r="K4143" s="2" t="s">
        <v>13</v>
      </c>
      <c r="L4143" s="2" t="s">
        <v>14</v>
      </c>
      <c r="M4143" s="9" t="str">
        <f>IF(ISERROR([1]!GetPart(F4143,"-",1)),F4143,[1]!GetPart(F4143,"-",1))</f>
        <v>110</v>
      </c>
      <c r="N4143" t="b">
        <f t="shared" si="194"/>
        <v>1</v>
      </c>
      <c r="P4143" s="9" t="str">
        <f t="shared" si="195"/>
        <v>110 Leigh Avenue,Princeton,NJ</v>
      </c>
      <c r="Q4143" t="str">
        <f t="shared" si="196"/>
        <v>110 LEIGH AVENUE</v>
      </c>
      <c r="R4143" t="e">
        <f>VLOOKUP(Q4143,'[2]2011-Princeton-geocodes.csv'!$A:$A,1,FALSE)</f>
        <v>#N/A</v>
      </c>
    </row>
    <row r="4144" spans="1:18">
      <c r="A4144" s="5">
        <v>4143</v>
      </c>
      <c r="B4144" s="2" t="s">
        <v>559</v>
      </c>
      <c r="C4144" s="2" t="s">
        <v>67</v>
      </c>
      <c r="D4144" s="2" t="s">
        <v>560</v>
      </c>
      <c r="E4144" s="2" t="s">
        <v>194</v>
      </c>
      <c r="F4144" s="2" t="s">
        <v>259</v>
      </c>
      <c r="G4144" s="2" t="s">
        <v>2636</v>
      </c>
      <c r="H4144" s="2" t="s">
        <v>13</v>
      </c>
      <c r="I4144" s="3" t="b">
        <v>0</v>
      </c>
      <c r="J4144" s="3" t="b">
        <v>0</v>
      </c>
      <c r="K4144" s="2" t="s">
        <v>13</v>
      </c>
      <c r="L4144" s="2" t="s">
        <v>14</v>
      </c>
      <c r="M4144" s="9" t="str">
        <f>IF(ISERROR([1]!GetPart(F4144,"-",1)),F4144,[1]!GetPart(F4144,"-",1))</f>
        <v>108</v>
      </c>
      <c r="N4144" t="b">
        <f t="shared" si="194"/>
        <v>1</v>
      </c>
      <c r="P4144" s="9" t="str">
        <f t="shared" si="195"/>
        <v>108 Leigh Avenue,Princeton,NJ</v>
      </c>
      <c r="Q4144" t="str">
        <f t="shared" si="196"/>
        <v>108 LEIGH AVENUE</v>
      </c>
      <c r="R4144" t="e">
        <f>VLOOKUP(Q4144,'[2]2011-Princeton-geocodes.csv'!$A:$A,1,FALSE)</f>
        <v>#N/A</v>
      </c>
    </row>
    <row r="4145" spans="1:18">
      <c r="A4145" s="5">
        <v>4144</v>
      </c>
      <c r="B4145" s="2" t="s">
        <v>559</v>
      </c>
      <c r="C4145" s="2" t="s">
        <v>65</v>
      </c>
      <c r="D4145" s="2" t="s">
        <v>560</v>
      </c>
      <c r="E4145" s="2" t="s">
        <v>194</v>
      </c>
      <c r="F4145" s="2" t="s">
        <v>261</v>
      </c>
      <c r="G4145" s="2" t="s">
        <v>2636</v>
      </c>
      <c r="H4145" s="2" t="s">
        <v>13</v>
      </c>
      <c r="I4145" s="3" t="b">
        <v>0</v>
      </c>
      <c r="J4145" s="3" t="b">
        <v>0</v>
      </c>
      <c r="K4145" s="2" t="s">
        <v>13</v>
      </c>
      <c r="L4145" s="2" t="s">
        <v>14</v>
      </c>
      <c r="M4145" s="9" t="str">
        <f>IF(ISERROR([1]!GetPart(F4145,"-",1)),F4145,[1]!GetPart(F4145,"-",1))</f>
        <v>106</v>
      </c>
      <c r="N4145" t="b">
        <f t="shared" si="194"/>
        <v>1</v>
      </c>
      <c r="P4145" s="9" t="str">
        <f t="shared" si="195"/>
        <v>106 Leigh Avenue,Princeton,NJ</v>
      </c>
      <c r="Q4145" t="str">
        <f t="shared" si="196"/>
        <v>106 LEIGH AVENUE</v>
      </c>
      <c r="R4145" t="e">
        <f>VLOOKUP(Q4145,'[2]2011-Princeton-geocodes.csv'!$A:$A,1,FALSE)</f>
        <v>#N/A</v>
      </c>
    </row>
    <row r="4146" spans="1:18">
      <c r="A4146" s="5">
        <v>4145</v>
      </c>
      <c r="B4146" s="2" t="s">
        <v>559</v>
      </c>
      <c r="C4146" s="2" t="s">
        <v>89</v>
      </c>
      <c r="D4146" s="2" t="s">
        <v>560</v>
      </c>
      <c r="E4146" s="2" t="s">
        <v>500</v>
      </c>
      <c r="F4146" s="2" t="s">
        <v>967</v>
      </c>
      <c r="G4146" s="2" t="s">
        <v>2636</v>
      </c>
      <c r="H4146" s="2" t="s">
        <v>13</v>
      </c>
      <c r="I4146" s="3" t="b">
        <v>0</v>
      </c>
      <c r="J4146" s="3" t="b">
        <v>0</v>
      </c>
      <c r="K4146" s="2" t="s">
        <v>13</v>
      </c>
      <c r="L4146" s="2" t="s">
        <v>14</v>
      </c>
      <c r="M4146" s="9" t="str">
        <f>IF(ISERROR([1]!GetPart(F4146,"-",1)),F4146,[1]!GetPart(F4146,"-",1))</f>
        <v>116</v>
      </c>
      <c r="N4146" t="b">
        <f t="shared" si="194"/>
        <v>1</v>
      </c>
      <c r="P4146" s="9" t="str">
        <f t="shared" si="195"/>
        <v>116 Leigh Avenue,Princeton,NJ</v>
      </c>
      <c r="Q4146" t="str">
        <f t="shared" si="196"/>
        <v>116 LEIGH AVENUE</v>
      </c>
      <c r="R4146" t="e">
        <f>VLOOKUP(Q4146,'[2]2011-Princeton-geocodes.csv'!$A:$A,1,FALSE)</f>
        <v>#N/A</v>
      </c>
    </row>
    <row r="4147" spans="1:18">
      <c r="A4147" s="5">
        <v>4146</v>
      </c>
      <c r="B4147" s="2" t="s">
        <v>559</v>
      </c>
      <c r="C4147" s="2" t="s">
        <v>235</v>
      </c>
      <c r="D4147" s="2" t="s">
        <v>560</v>
      </c>
      <c r="E4147" s="2" t="s">
        <v>167</v>
      </c>
      <c r="F4147" s="2" t="s">
        <v>2639</v>
      </c>
      <c r="G4147" s="2" t="s">
        <v>2636</v>
      </c>
      <c r="H4147" s="2" t="s">
        <v>13</v>
      </c>
      <c r="I4147" s="3" t="b">
        <v>0</v>
      </c>
      <c r="J4147" s="3" t="b">
        <v>0</v>
      </c>
      <c r="K4147" s="2" t="s">
        <v>13</v>
      </c>
      <c r="L4147" s="2" t="s">
        <v>14</v>
      </c>
      <c r="M4147" s="9" t="str">
        <f>IF(ISERROR([1]!GetPart(F4147,"-",1)),F4147,[1]!GetPart(F4147,"-",1))</f>
        <v>100</v>
      </c>
      <c r="N4147" t="b">
        <f t="shared" si="194"/>
        <v>1</v>
      </c>
      <c r="P4147" s="9" t="str">
        <f t="shared" si="195"/>
        <v>100 Leigh Avenue,Princeton,NJ</v>
      </c>
      <c r="Q4147" t="str">
        <f t="shared" si="196"/>
        <v>100 LEIGH AVENUE</v>
      </c>
      <c r="R4147" t="e">
        <f>VLOOKUP(Q4147,'[2]2011-Princeton-geocodes.csv'!$A:$A,1,FALSE)</f>
        <v>#N/A</v>
      </c>
    </row>
    <row r="4148" spans="1:18">
      <c r="A4148" s="5">
        <v>4147</v>
      </c>
      <c r="B4148" s="2" t="s">
        <v>602</v>
      </c>
      <c r="C4148" s="2" t="s">
        <v>54</v>
      </c>
      <c r="D4148" s="2" t="s">
        <v>193</v>
      </c>
      <c r="E4148" s="2" t="s">
        <v>260</v>
      </c>
      <c r="F4148" s="2" t="s">
        <v>401</v>
      </c>
      <c r="G4148" s="2" t="s">
        <v>2636</v>
      </c>
      <c r="H4148" s="2" t="s">
        <v>13</v>
      </c>
      <c r="I4148" s="3" t="b">
        <v>0</v>
      </c>
      <c r="J4148" s="3" t="b">
        <v>0</v>
      </c>
      <c r="K4148" s="2" t="s">
        <v>13</v>
      </c>
      <c r="L4148" s="2" t="s">
        <v>13</v>
      </c>
      <c r="M4148" s="9" t="str">
        <f>IF(ISERROR([1]!GetPart(F4148,"-",1)),F4148,[1]!GetPart(F4148,"-",1))</f>
        <v>93</v>
      </c>
      <c r="N4148" t="b">
        <f t="shared" si="194"/>
        <v>1</v>
      </c>
      <c r="P4148" s="9" t="str">
        <f t="shared" si="195"/>
        <v>93 Leigh Avenue,Princeton,NJ</v>
      </c>
      <c r="Q4148" t="str">
        <f t="shared" si="196"/>
        <v>93 LEIGH AVENUE</v>
      </c>
      <c r="R4148" t="e">
        <f>VLOOKUP(Q4148,'[2]2011-Princeton-geocodes.csv'!$A:$A,1,FALSE)</f>
        <v>#N/A</v>
      </c>
    </row>
    <row r="4149" spans="1:18">
      <c r="A4149" s="5">
        <v>4148</v>
      </c>
      <c r="B4149" s="2" t="s">
        <v>602</v>
      </c>
      <c r="C4149" s="2" t="s">
        <v>151</v>
      </c>
      <c r="D4149" s="2" t="s">
        <v>193</v>
      </c>
      <c r="E4149" s="2" t="s">
        <v>260</v>
      </c>
      <c r="F4149" s="2" t="s">
        <v>984</v>
      </c>
      <c r="G4149" s="2" t="s">
        <v>2636</v>
      </c>
      <c r="H4149" s="2" t="s">
        <v>13</v>
      </c>
      <c r="I4149" s="3" t="b">
        <v>0</v>
      </c>
      <c r="J4149" s="3" t="b">
        <v>0</v>
      </c>
      <c r="K4149" s="2" t="s">
        <v>13</v>
      </c>
      <c r="L4149" s="2" t="s">
        <v>13</v>
      </c>
      <c r="M4149" s="9" t="str">
        <f>IF(ISERROR([1]!GetPart(F4149,"-",1)),F4149,[1]!GetPart(F4149,"-",1))</f>
        <v>109</v>
      </c>
      <c r="N4149" t="b">
        <f t="shared" si="194"/>
        <v>1</v>
      </c>
      <c r="P4149" s="9" t="str">
        <f t="shared" si="195"/>
        <v>109 Leigh Avenue,Princeton,NJ</v>
      </c>
      <c r="Q4149" t="str">
        <f t="shared" si="196"/>
        <v>109 LEIGH AVENUE</v>
      </c>
      <c r="R4149" t="e">
        <f>VLOOKUP(Q4149,'[2]2011-Princeton-geocodes.csv'!$A:$A,1,FALSE)</f>
        <v>#N/A</v>
      </c>
    </row>
    <row r="4150" spans="1:18">
      <c r="A4150" s="5">
        <v>4149</v>
      </c>
      <c r="B4150" s="2" t="s">
        <v>602</v>
      </c>
      <c r="C4150" s="2" t="s">
        <v>274</v>
      </c>
      <c r="D4150" s="2" t="s">
        <v>193</v>
      </c>
      <c r="E4150" s="2" t="s">
        <v>125</v>
      </c>
      <c r="F4150" s="2" t="s">
        <v>398</v>
      </c>
      <c r="G4150" s="2" t="s">
        <v>2636</v>
      </c>
      <c r="H4150" s="2" t="s">
        <v>13</v>
      </c>
      <c r="I4150" s="3" t="b">
        <v>0</v>
      </c>
      <c r="J4150" s="3" t="b">
        <v>1</v>
      </c>
      <c r="K4150" s="2" t="s">
        <v>13</v>
      </c>
      <c r="L4150" s="2" t="s">
        <v>13</v>
      </c>
      <c r="M4150" s="9" t="str">
        <f>IF(ISERROR([1]!GetPart(F4150,"-",1)),F4150,[1]!GetPart(F4150,"-",1))</f>
        <v>107</v>
      </c>
      <c r="N4150" t="b">
        <f t="shared" si="194"/>
        <v>1</v>
      </c>
      <c r="P4150" s="9" t="str">
        <f t="shared" si="195"/>
        <v>107 Leigh Avenue,Princeton,NJ</v>
      </c>
      <c r="Q4150" t="str">
        <f t="shared" si="196"/>
        <v>107 LEIGH AVENUE</v>
      </c>
      <c r="R4150" t="e">
        <f>VLOOKUP(Q4150,'[2]2011-Princeton-geocodes.csv'!$A:$A,1,FALSE)</f>
        <v>#N/A</v>
      </c>
    </row>
    <row r="4151" spans="1:18">
      <c r="A4151" s="5">
        <v>4150</v>
      </c>
      <c r="B4151" s="2" t="s">
        <v>602</v>
      </c>
      <c r="C4151" s="2" t="s">
        <v>274</v>
      </c>
      <c r="D4151" s="2" t="s">
        <v>193</v>
      </c>
      <c r="E4151" s="2" t="s">
        <v>125</v>
      </c>
      <c r="F4151" s="2" t="s">
        <v>391</v>
      </c>
      <c r="G4151" s="2" t="s">
        <v>2636</v>
      </c>
      <c r="H4151" s="2" t="s">
        <v>13</v>
      </c>
      <c r="I4151" s="3" t="b">
        <v>0</v>
      </c>
      <c r="J4151" s="3" t="b">
        <v>0</v>
      </c>
      <c r="K4151" s="2" t="s">
        <v>13</v>
      </c>
      <c r="L4151" s="2" t="s">
        <v>13</v>
      </c>
      <c r="M4151" s="9" t="str">
        <f>IF(ISERROR([1]!GetPart(F4151,"-",1)),F4151,[1]!GetPart(F4151,"-",1))</f>
        <v>105</v>
      </c>
      <c r="N4151" t="b">
        <f t="shared" si="194"/>
        <v>1</v>
      </c>
      <c r="P4151" s="9" t="str">
        <f t="shared" si="195"/>
        <v>105 Leigh Avenue,Princeton,NJ</v>
      </c>
      <c r="Q4151" t="str">
        <f t="shared" si="196"/>
        <v>105 LEIGH AVENUE</v>
      </c>
      <c r="R4151" t="e">
        <f>VLOOKUP(Q4151,'[2]2011-Princeton-geocodes.csv'!$A:$A,1,FALSE)</f>
        <v>#N/A</v>
      </c>
    </row>
    <row r="4152" spans="1:18">
      <c r="A4152" s="5">
        <v>4151</v>
      </c>
      <c r="B4152" s="2" t="s">
        <v>602</v>
      </c>
      <c r="C4152" s="2" t="s">
        <v>97</v>
      </c>
      <c r="D4152" s="2" t="s">
        <v>193</v>
      </c>
      <c r="E4152" s="2" t="s">
        <v>260</v>
      </c>
      <c r="F4152" s="2" t="s">
        <v>249</v>
      </c>
      <c r="G4152" s="2" t="s">
        <v>2636</v>
      </c>
      <c r="H4152" s="2" t="s">
        <v>13</v>
      </c>
      <c r="I4152" s="3" t="b">
        <v>0</v>
      </c>
      <c r="J4152" s="3" t="b">
        <v>0</v>
      </c>
      <c r="K4152" s="2" t="s">
        <v>13</v>
      </c>
      <c r="L4152" s="2" t="s">
        <v>13</v>
      </c>
      <c r="M4152" s="9" t="str">
        <f>IF(ISERROR([1]!GetPart(F4152,"-",1)),F4152,[1]!GetPart(F4152,"-",1))</f>
        <v>115</v>
      </c>
      <c r="N4152" t="b">
        <f t="shared" si="194"/>
        <v>1</v>
      </c>
      <c r="P4152" s="9" t="str">
        <f t="shared" si="195"/>
        <v>115 Leigh Avenue,Princeton,NJ</v>
      </c>
      <c r="Q4152" t="str">
        <f t="shared" si="196"/>
        <v>115 LEIGH AVENUE</v>
      </c>
      <c r="R4152" t="e">
        <f>VLOOKUP(Q4152,'[2]2011-Princeton-geocodes.csv'!$A:$A,1,FALSE)</f>
        <v>#N/A</v>
      </c>
    </row>
    <row r="4153" spans="1:18">
      <c r="A4153" s="5">
        <v>4152</v>
      </c>
      <c r="B4153" s="2" t="s">
        <v>602</v>
      </c>
      <c r="C4153" s="2" t="s">
        <v>303</v>
      </c>
      <c r="D4153" s="2" t="s">
        <v>193</v>
      </c>
      <c r="E4153" s="2" t="s">
        <v>260</v>
      </c>
      <c r="F4153" s="2" t="s">
        <v>777</v>
      </c>
      <c r="G4153" s="2" t="s">
        <v>2636</v>
      </c>
      <c r="H4153" s="2" t="s">
        <v>13</v>
      </c>
      <c r="I4153" s="3" t="b">
        <v>0</v>
      </c>
      <c r="J4153" s="3" t="b">
        <v>0</v>
      </c>
      <c r="K4153" s="2" t="s">
        <v>13</v>
      </c>
      <c r="L4153" s="2" t="s">
        <v>13</v>
      </c>
      <c r="M4153" s="9" t="str">
        <f>IF(ISERROR([1]!GetPart(F4153,"-",1)),F4153,[1]!GetPart(F4153,"-",1))</f>
        <v>117</v>
      </c>
      <c r="N4153" t="b">
        <f t="shared" si="194"/>
        <v>1</v>
      </c>
      <c r="P4153" s="9" t="str">
        <f t="shared" si="195"/>
        <v>117 Leigh Avenue,Princeton,NJ</v>
      </c>
      <c r="Q4153" t="str">
        <f t="shared" si="196"/>
        <v>117 LEIGH AVENUE</v>
      </c>
      <c r="R4153" t="e">
        <f>VLOOKUP(Q4153,'[2]2011-Princeton-geocodes.csv'!$A:$A,1,FALSE)</f>
        <v>#N/A</v>
      </c>
    </row>
    <row r="4154" spans="1:18">
      <c r="A4154" s="5">
        <v>4153</v>
      </c>
      <c r="B4154" s="2" t="s">
        <v>602</v>
      </c>
      <c r="C4154" s="2" t="s">
        <v>102</v>
      </c>
      <c r="D4154" s="2" t="s">
        <v>193</v>
      </c>
      <c r="E4154" s="2" t="s">
        <v>260</v>
      </c>
      <c r="F4154" s="2" t="s">
        <v>649</v>
      </c>
      <c r="G4154" s="2" t="s">
        <v>2636</v>
      </c>
      <c r="H4154" s="2" t="s">
        <v>13</v>
      </c>
      <c r="I4154" s="3" t="b">
        <v>0</v>
      </c>
      <c r="J4154" s="3" t="b">
        <v>0</v>
      </c>
      <c r="K4154" s="2" t="s">
        <v>13</v>
      </c>
      <c r="L4154" s="2" t="s">
        <v>13</v>
      </c>
      <c r="M4154" s="9" t="str">
        <f>IF(ISERROR([1]!GetPart(F4154,"-",1)),F4154,[1]!GetPart(F4154,"-",1))</f>
        <v>111</v>
      </c>
      <c r="N4154" t="b">
        <f t="shared" si="194"/>
        <v>1</v>
      </c>
      <c r="P4154" s="9" t="str">
        <f t="shared" si="195"/>
        <v>111 Leigh Avenue,Princeton,NJ</v>
      </c>
      <c r="Q4154" t="str">
        <f t="shared" si="196"/>
        <v>111 LEIGH AVENUE</v>
      </c>
      <c r="R4154" t="e">
        <f>VLOOKUP(Q4154,'[2]2011-Princeton-geocodes.csv'!$A:$A,1,FALSE)</f>
        <v>#N/A</v>
      </c>
    </row>
    <row r="4155" spans="1:18">
      <c r="A4155" s="5">
        <v>4154</v>
      </c>
      <c r="B4155" s="2" t="s">
        <v>602</v>
      </c>
      <c r="C4155" s="2" t="s">
        <v>59</v>
      </c>
      <c r="D4155" s="2" t="s">
        <v>193</v>
      </c>
      <c r="E4155" s="2" t="s">
        <v>260</v>
      </c>
      <c r="F4155" s="2" t="s">
        <v>534</v>
      </c>
      <c r="G4155" s="2" t="s">
        <v>2636</v>
      </c>
      <c r="H4155" s="2" t="s">
        <v>13</v>
      </c>
      <c r="I4155" s="3" t="b">
        <v>0</v>
      </c>
      <c r="J4155" s="3" t="b">
        <v>0</v>
      </c>
      <c r="K4155" s="2" t="s">
        <v>13</v>
      </c>
      <c r="L4155" s="2" t="s">
        <v>13</v>
      </c>
      <c r="M4155" s="9" t="str">
        <f>IF(ISERROR([1]!GetPart(F4155,"-",1)),F4155,[1]!GetPart(F4155,"-",1))</f>
        <v>95</v>
      </c>
      <c r="N4155" t="b">
        <f t="shared" si="194"/>
        <v>1</v>
      </c>
      <c r="P4155" s="9" t="str">
        <f t="shared" si="195"/>
        <v>95 Leigh Avenue,Princeton,NJ</v>
      </c>
      <c r="Q4155" t="str">
        <f t="shared" si="196"/>
        <v>95 LEIGH AVENUE</v>
      </c>
      <c r="R4155" t="e">
        <f>VLOOKUP(Q4155,'[2]2011-Princeton-geocodes.csv'!$A:$A,1,FALSE)</f>
        <v>#N/A</v>
      </c>
    </row>
    <row r="4156" spans="1:18">
      <c r="A4156" s="5">
        <v>4155</v>
      </c>
      <c r="B4156" s="2" t="s">
        <v>602</v>
      </c>
      <c r="C4156" s="2" t="s">
        <v>154</v>
      </c>
      <c r="D4156" s="2" t="s">
        <v>193</v>
      </c>
      <c r="E4156" s="2" t="s">
        <v>260</v>
      </c>
      <c r="F4156" s="2" t="s">
        <v>456</v>
      </c>
      <c r="G4156" s="2" t="s">
        <v>2636</v>
      </c>
      <c r="H4156" s="2" t="s">
        <v>13</v>
      </c>
      <c r="I4156" s="3" t="b">
        <v>0</v>
      </c>
      <c r="J4156" s="3" t="b">
        <v>0</v>
      </c>
      <c r="K4156" s="2" t="s">
        <v>13</v>
      </c>
      <c r="L4156" s="2" t="s">
        <v>13</v>
      </c>
      <c r="M4156" s="9" t="str">
        <f>IF(ISERROR([1]!GetPart(F4156,"-",1)),F4156,[1]!GetPart(F4156,"-",1))</f>
        <v>103</v>
      </c>
      <c r="N4156" t="b">
        <f t="shared" si="194"/>
        <v>1</v>
      </c>
      <c r="P4156" s="9" t="str">
        <f t="shared" si="195"/>
        <v>103 Leigh Avenue,Princeton,NJ</v>
      </c>
      <c r="Q4156" t="str">
        <f t="shared" si="196"/>
        <v>103 LEIGH AVENUE</v>
      </c>
      <c r="R4156" t="e">
        <f>VLOOKUP(Q4156,'[2]2011-Princeton-geocodes.csv'!$A:$A,1,FALSE)</f>
        <v>#N/A</v>
      </c>
    </row>
    <row r="4157" spans="1:18">
      <c r="A4157" s="5">
        <v>4156</v>
      </c>
      <c r="B4157" s="2" t="s">
        <v>602</v>
      </c>
      <c r="C4157" s="2" t="s">
        <v>158</v>
      </c>
      <c r="D4157" s="2" t="s">
        <v>193</v>
      </c>
      <c r="E4157" s="2" t="s">
        <v>500</v>
      </c>
      <c r="F4157" s="2" t="s">
        <v>532</v>
      </c>
      <c r="G4157" s="2" t="s">
        <v>2636</v>
      </c>
      <c r="H4157" s="2" t="s">
        <v>13</v>
      </c>
      <c r="I4157" s="3" t="b">
        <v>0</v>
      </c>
      <c r="J4157" s="3" t="b">
        <v>0</v>
      </c>
      <c r="K4157" s="2" t="s">
        <v>13</v>
      </c>
      <c r="L4157" s="2" t="s">
        <v>13</v>
      </c>
      <c r="M4157" s="9" t="str">
        <f>IF(ISERROR([1]!GetPart(F4157,"-",1)),F4157,[1]!GetPart(F4157,"-",1))</f>
        <v>97</v>
      </c>
      <c r="N4157" t="b">
        <f t="shared" si="194"/>
        <v>1</v>
      </c>
      <c r="P4157" s="9" t="str">
        <f t="shared" si="195"/>
        <v>97 Leigh Avenue,Princeton,NJ</v>
      </c>
      <c r="Q4157" t="str">
        <f t="shared" si="196"/>
        <v>97 LEIGH AVENUE</v>
      </c>
      <c r="R4157" t="e">
        <f>VLOOKUP(Q4157,'[2]2011-Princeton-geocodes.csv'!$A:$A,1,FALSE)</f>
        <v>#N/A</v>
      </c>
    </row>
    <row r="4158" spans="1:18">
      <c r="A4158" s="5">
        <v>4157</v>
      </c>
      <c r="B4158" s="2" t="s">
        <v>602</v>
      </c>
      <c r="C4158" s="2" t="s">
        <v>227</v>
      </c>
      <c r="D4158" s="2" t="s">
        <v>193</v>
      </c>
      <c r="E4158" s="2" t="s">
        <v>260</v>
      </c>
      <c r="F4158" s="2" t="s">
        <v>1825</v>
      </c>
      <c r="G4158" s="2" t="s">
        <v>2636</v>
      </c>
      <c r="H4158" s="2" t="s">
        <v>13</v>
      </c>
      <c r="I4158" s="3" t="b">
        <v>0</v>
      </c>
      <c r="J4158" s="3" t="b">
        <v>0</v>
      </c>
      <c r="K4158" s="2" t="s">
        <v>13</v>
      </c>
      <c r="L4158" s="2" t="s">
        <v>13</v>
      </c>
      <c r="M4158" s="9" t="str">
        <f>IF(ISERROR([1]!GetPart(F4158,"-",1)),F4158,[1]!GetPart(F4158,"-",1))</f>
        <v>119</v>
      </c>
      <c r="N4158" t="b">
        <f t="shared" si="194"/>
        <v>1</v>
      </c>
      <c r="P4158" s="9" t="str">
        <f t="shared" si="195"/>
        <v>119 Leigh Avenue,Princeton,NJ</v>
      </c>
      <c r="Q4158" t="str">
        <f t="shared" si="196"/>
        <v>119 LEIGH AVENUE</v>
      </c>
      <c r="R4158" t="e">
        <f>VLOOKUP(Q4158,'[2]2011-Princeton-geocodes.csv'!$A:$A,1,FALSE)</f>
        <v>#N/A</v>
      </c>
    </row>
    <row r="4159" spans="1:18">
      <c r="A4159" s="5">
        <v>4158</v>
      </c>
      <c r="B4159" s="2" t="s">
        <v>602</v>
      </c>
      <c r="C4159" s="2" t="s">
        <v>22</v>
      </c>
      <c r="D4159" s="2" t="s">
        <v>193</v>
      </c>
      <c r="E4159" s="2" t="s">
        <v>260</v>
      </c>
      <c r="F4159" s="2" t="s">
        <v>455</v>
      </c>
      <c r="G4159" s="2" t="s">
        <v>2636</v>
      </c>
      <c r="H4159" s="2" t="s">
        <v>13</v>
      </c>
      <c r="I4159" s="3" t="b">
        <v>0</v>
      </c>
      <c r="J4159" s="3" t="b">
        <v>0</v>
      </c>
      <c r="K4159" s="2" t="s">
        <v>13</v>
      </c>
      <c r="L4159" s="2" t="s">
        <v>13</v>
      </c>
      <c r="M4159" s="9" t="str">
        <f>IF(ISERROR([1]!GetPart(F4159,"-",1)),F4159,[1]!GetPart(F4159,"-",1))</f>
        <v>85</v>
      </c>
      <c r="N4159" t="b">
        <f t="shared" si="194"/>
        <v>1</v>
      </c>
      <c r="P4159" s="9" t="str">
        <f t="shared" si="195"/>
        <v>85 Leigh Avenue,Princeton,NJ</v>
      </c>
      <c r="Q4159" t="str">
        <f t="shared" si="196"/>
        <v>85 LEIGH AVENUE</v>
      </c>
      <c r="R4159" t="e">
        <f>VLOOKUP(Q4159,'[2]2011-Princeton-geocodes.csv'!$A:$A,1,FALSE)</f>
        <v>#N/A</v>
      </c>
    </row>
    <row r="4160" spans="1:18">
      <c r="A4160" s="5">
        <v>4159</v>
      </c>
      <c r="B4160" s="2" t="s">
        <v>602</v>
      </c>
      <c r="C4160" s="2" t="s">
        <v>24</v>
      </c>
      <c r="D4160" s="2" t="s">
        <v>193</v>
      </c>
      <c r="E4160" s="2" t="s">
        <v>260</v>
      </c>
      <c r="F4160" s="2" t="s">
        <v>73</v>
      </c>
      <c r="G4160" s="2" t="s">
        <v>2636</v>
      </c>
      <c r="H4160" s="2" t="s">
        <v>13</v>
      </c>
      <c r="I4160" s="3" t="b">
        <v>0</v>
      </c>
      <c r="J4160" s="3" t="b">
        <v>0</v>
      </c>
      <c r="K4160" s="2" t="s">
        <v>13</v>
      </c>
      <c r="L4160" s="2" t="s">
        <v>13</v>
      </c>
      <c r="M4160" s="9" t="str">
        <f>IF(ISERROR([1]!GetPart(F4160,"-",1)),F4160,[1]!GetPart(F4160,"-",1))</f>
        <v>91</v>
      </c>
      <c r="N4160" t="b">
        <f t="shared" si="194"/>
        <v>1</v>
      </c>
      <c r="P4160" s="9" t="str">
        <f t="shared" si="195"/>
        <v>91 Leigh Avenue,Princeton,NJ</v>
      </c>
      <c r="Q4160" t="str">
        <f t="shared" si="196"/>
        <v>91 LEIGH AVENUE</v>
      </c>
      <c r="R4160" t="e">
        <f>VLOOKUP(Q4160,'[2]2011-Princeton-geocodes.csv'!$A:$A,1,FALSE)</f>
        <v>#N/A</v>
      </c>
    </row>
    <row r="4161" spans="1:18">
      <c r="A4161" s="5">
        <v>4160</v>
      </c>
      <c r="B4161" s="2" t="s">
        <v>602</v>
      </c>
      <c r="C4161" s="2" t="s">
        <v>69</v>
      </c>
      <c r="D4161" s="2" t="s">
        <v>193</v>
      </c>
      <c r="E4161" s="2" t="s">
        <v>260</v>
      </c>
      <c r="F4161" s="2" t="s">
        <v>56</v>
      </c>
      <c r="G4161" s="2" t="s">
        <v>2636</v>
      </c>
      <c r="H4161" s="2" t="s">
        <v>13</v>
      </c>
      <c r="I4161" s="3" t="b">
        <v>0</v>
      </c>
      <c r="J4161" s="3" t="b">
        <v>0</v>
      </c>
      <c r="K4161" s="2" t="s">
        <v>13</v>
      </c>
      <c r="L4161" s="2" t="s">
        <v>13</v>
      </c>
      <c r="M4161" s="9" t="str">
        <f>IF(ISERROR([1]!GetPart(F4161,"-",1)),F4161,[1]!GetPart(F4161,"-",1))</f>
        <v>101</v>
      </c>
      <c r="N4161" t="b">
        <f t="shared" si="194"/>
        <v>1</v>
      </c>
      <c r="P4161" s="9" t="str">
        <f t="shared" si="195"/>
        <v>101 Leigh Avenue,Princeton,NJ</v>
      </c>
      <c r="Q4161" t="str">
        <f t="shared" si="196"/>
        <v>101 LEIGH AVENUE</v>
      </c>
      <c r="R4161" t="e">
        <f>VLOOKUP(Q4161,'[2]2011-Princeton-geocodes.csv'!$A:$A,1,FALSE)</f>
        <v>#N/A</v>
      </c>
    </row>
    <row r="4162" spans="1:18">
      <c r="A4162" s="5">
        <v>4161</v>
      </c>
      <c r="B4162" s="2" t="s">
        <v>602</v>
      </c>
      <c r="C4162" s="2" t="s">
        <v>85</v>
      </c>
      <c r="D4162" s="2" t="s">
        <v>193</v>
      </c>
      <c r="E4162" s="2" t="s">
        <v>260</v>
      </c>
      <c r="F4162" s="2" t="s">
        <v>244</v>
      </c>
      <c r="G4162" s="2" t="s">
        <v>2636</v>
      </c>
      <c r="H4162" s="2" t="s">
        <v>13</v>
      </c>
      <c r="I4162" s="3" t="b">
        <v>0</v>
      </c>
      <c r="J4162" s="3" t="b">
        <v>0</v>
      </c>
      <c r="K4162" s="2" t="s">
        <v>13</v>
      </c>
      <c r="L4162" s="2" t="s">
        <v>13</v>
      </c>
      <c r="M4162" s="9" t="str">
        <f>IF(ISERROR([1]!GetPart(F4162,"-",1)),F4162,[1]!GetPart(F4162,"-",1))</f>
        <v>99</v>
      </c>
      <c r="N4162" t="b">
        <f t="shared" si="194"/>
        <v>1</v>
      </c>
      <c r="P4162" s="9" t="str">
        <f t="shared" si="195"/>
        <v>99 Leigh Avenue,Princeton,NJ</v>
      </c>
      <c r="Q4162" t="str">
        <f t="shared" si="196"/>
        <v>99 LEIGH AVENUE</v>
      </c>
      <c r="R4162" t="e">
        <f>VLOOKUP(Q4162,'[2]2011-Princeton-geocodes.csv'!$A:$A,1,FALSE)</f>
        <v>#N/A</v>
      </c>
    </row>
    <row r="4163" spans="1:18">
      <c r="A4163" s="5">
        <v>4162</v>
      </c>
      <c r="B4163" s="2" t="s">
        <v>602</v>
      </c>
      <c r="C4163" s="2" t="s">
        <v>23</v>
      </c>
      <c r="D4163" s="2" t="s">
        <v>193</v>
      </c>
      <c r="E4163" s="2" t="s">
        <v>260</v>
      </c>
      <c r="F4163" s="2" t="s">
        <v>392</v>
      </c>
      <c r="G4163" s="2" t="s">
        <v>2636</v>
      </c>
      <c r="H4163" s="2" t="s">
        <v>13</v>
      </c>
      <c r="I4163" s="3" t="b">
        <v>0</v>
      </c>
      <c r="J4163" s="3" t="b">
        <v>0</v>
      </c>
      <c r="K4163" s="2" t="s">
        <v>13</v>
      </c>
      <c r="L4163" s="2" t="s">
        <v>13</v>
      </c>
      <c r="M4163" s="9" t="str">
        <f>IF(ISERROR([1]!GetPart(F4163,"-",1)),F4163,[1]!GetPart(F4163,"-",1))</f>
        <v>87</v>
      </c>
      <c r="N4163" t="b">
        <f t="shared" ref="N4163:N4226" si="197">IF(LEFT(D4163,1)="R",TRUE,FALSE)</f>
        <v>1</v>
      </c>
      <c r="P4163" s="9" t="str">
        <f t="shared" ref="P4163:P4226" si="198">IF(LEN(M4163)&gt;0,M4163&amp;" ","")&amp;G4163&amp;",Princeton,NJ"</f>
        <v>87 Leigh Avenue,Princeton,NJ</v>
      </c>
      <c r="Q4163" t="str">
        <f t="shared" si="196"/>
        <v>87 LEIGH AVENUE</v>
      </c>
      <c r="R4163" t="e">
        <f>VLOOKUP(Q4163,'[2]2011-Princeton-geocodes.csv'!$A:$A,1,FALSE)</f>
        <v>#N/A</v>
      </c>
    </row>
    <row r="4164" spans="1:18">
      <c r="A4164" s="5">
        <v>4163</v>
      </c>
      <c r="B4164" s="2" t="s">
        <v>733</v>
      </c>
      <c r="C4164" s="2" t="s">
        <v>66</v>
      </c>
      <c r="D4164" s="2" t="s">
        <v>193</v>
      </c>
      <c r="E4164" s="2" t="s">
        <v>156</v>
      </c>
      <c r="F4164" s="2" t="s">
        <v>52</v>
      </c>
      <c r="G4164" s="2" t="s">
        <v>2636</v>
      </c>
      <c r="H4164" s="2" t="s">
        <v>13</v>
      </c>
      <c r="I4164" s="3" t="b">
        <v>0</v>
      </c>
      <c r="J4164" s="3" t="b">
        <v>0</v>
      </c>
      <c r="K4164" s="2" t="s">
        <v>13</v>
      </c>
      <c r="L4164" s="2" t="s">
        <v>13</v>
      </c>
      <c r="M4164" s="9" t="str">
        <f>IF(ISERROR([1]!GetPart(F4164,"-",1)),F4164,[1]!GetPart(F4164,"-",1))</f>
        <v>77</v>
      </c>
      <c r="N4164" t="b">
        <f t="shared" si="197"/>
        <v>1</v>
      </c>
      <c r="P4164" s="9" t="str">
        <f t="shared" si="198"/>
        <v>77 Leigh Avenue,Princeton,NJ</v>
      </c>
      <c r="Q4164" t="str">
        <f t="shared" si="196"/>
        <v>77 LEIGH AVENUE</v>
      </c>
      <c r="R4164" t="e">
        <f>VLOOKUP(Q4164,'[2]2011-Princeton-geocodes.csv'!$A:$A,1,FALSE)</f>
        <v>#N/A</v>
      </c>
    </row>
    <row r="4165" spans="1:18">
      <c r="A4165" s="5">
        <v>4164</v>
      </c>
      <c r="B4165" s="2" t="s">
        <v>733</v>
      </c>
      <c r="C4165" s="2" t="s">
        <v>59</v>
      </c>
      <c r="D4165" s="2" t="s">
        <v>193</v>
      </c>
      <c r="E4165" s="2" t="s">
        <v>159</v>
      </c>
      <c r="F4165" s="2" t="s">
        <v>2640</v>
      </c>
      <c r="G4165" s="2" t="s">
        <v>2636</v>
      </c>
      <c r="H4165" s="2" t="s">
        <v>13</v>
      </c>
      <c r="I4165" s="3" t="b">
        <v>0</v>
      </c>
      <c r="J4165" s="3" t="b">
        <v>1</v>
      </c>
      <c r="K4165" s="2" t="s">
        <v>13</v>
      </c>
      <c r="L4165" s="2" t="s">
        <v>13</v>
      </c>
      <c r="M4165" s="9" t="str">
        <f>IF(ISERROR([1]!GetPart(F4165,"-",1)),F4165,[1]!GetPart(F4165,"-",1))</f>
        <v>43</v>
      </c>
      <c r="N4165" t="b">
        <f t="shared" si="197"/>
        <v>1</v>
      </c>
      <c r="P4165" s="9" t="str">
        <f t="shared" si="198"/>
        <v>43 Leigh Avenue,Princeton,NJ</v>
      </c>
      <c r="Q4165" t="str">
        <f t="shared" si="196"/>
        <v>43 LEIGH AVENUE</v>
      </c>
      <c r="R4165" t="e">
        <f>VLOOKUP(Q4165,'[2]2011-Princeton-geocodes.csv'!$A:$A,1,FALSE)</f>
        <v>#N/A</v>
      </c>
    </row>
    <row r="4166" spans="1:18">
      <c r="A4166" s="5">
        <v>4165</v>
      </c>
      <c r="B4166" s="2" t="s">
        <v>733</v>
      </c>
      <c r="C4166" s="2" t="s">
        <v>158</v>
      </c>
      <c r="D4166" s="2" t="s">
        <v>193</v>
      </c>
      <c r="E4166" s="2" t="s">
        <v>260</v>
      </c>
      <c r="F4166" s="2" t="s">
        <v>477</v>
      </c>
      <c r="G4166" s="2" t="s">
        <v>2636</v>
      </c>
      <c r="H4166" s="2" t="s">
        <v>13</v>
      </c>
      <c r="I4166" s="3" t="b">
        <v>0</v>
      </c>
      <c r="J4166" s="3" t="b">
        <v>0</v>
      </c>
      <c r="K4166" s="2" t="s">
        <v>13</v>
      </c>
      <c r="L4166" s="2" t="s">
        <v>13</v>
      </c>
      <c r="M4166" s="9" t="str">
        <f>IF(ISERROR([1]!GetPart(F4166,"-",1)),F4166,[1]!GetPart(F4166,"-",1))</f>
        <v>47</v>
      </c>
      <c r="N4166" t="b">
        <f t="shared" si="197"/>
        <v>1</v>
      </c>
      <c r="P4166" s="9" t="str">
        <f t="shared" si="198"/>
        <v>47 Leigh Avenue,Princeton,NJ</v>
      </c>
      <c r="Q4166" t="str">
        <f t="shared" si="196"/>
        <v>47 LEIGH AVENUE</v>
      </c>
      <c r="R4166" t="e">
        <f>VLOOKUP(Q4166,'[2]2011-Princeton-geocodes.csv'!$A:$A,1,FALSE)</f>
        <v>#N/A</v>
      </c>
    </row>
    <row r="4167" spans="1:18">
      <c r="A4167" s="5">
        <v>4166</v>
      </c>
      <c r="B4167" s="2" t="s">
        <v>733</v>
      </c>
      <c r="C4167" s="2" t="s">
        <v>304</v>
      </c>
      <c r="D4167" s="2" t="s">
        <v>193</v>
      </c>
      <c r="E4167" s="2" t="s">
        <v>159</v>
      </c>
      <c r="F4167" s="2" t="s">
        <v>2641</v>
      </c>
      <c r="G4167" s="2" t="s">
        <v>2636</v>
      </c>
      <c r="H4167" s="2" t="s">
        <v>13</v>
      </c>
      <c r="I4167" s="3" t="b">
        <v>0</v>
      </c>
      <c r="J4167" s="3" t="b">
        <v>1</v>
      </c>
      <c r="K4167" s="2" t="s">
        <v>13</v>
      </c>
      <c r="L4167" s="2" t="s">
        <v>13</v>
      </c>
      <c r="M4167" s="9" t="str">
        <f>IF(ISERROR([1]!GetPart(F4167,"-",1)),F4167,[1]!GetPart(F4167,"-",1))</f>
        <v>79</v>
      </c>
      <c r="N4167" t="b">
        <f t="shared" si="197"/>
        <v>1</v>
      </c>
      <c r="P4167" s="9" t="str">
        <f t="shared" si="198"/>
        <v>79 Leigh Avenue,Princeton,NJ</v>
      </c>
      <c r="Q4167" t="str">
        <f t="shared" si="196"/>
        <v>79 LEIGH AVENUE</v>
      </c>
      <c r="R4167" t="e">
        <f>VLOOKUP(Q4167,'[2]2011-Princeton-geocodes.csv'!$A:$A,1,FALSE)</f>
        <v>#N/A</v>
      </c>
    </row>
    <row r="4168" spans="1:18">
      <c r="A4168" s="5">
        <v>4167</v>
      </c>
      <c r="B4168" s="2" t="s">
        <v>733</v>
      </c>
      <c r="C4168" s="2" t="s">
        <v>85</v>
      </c>
      <c r="D4168" s="2" t="s">
        <v>193</v>
      </c>
      <c r="E4168" s="2" t="s">
        <v>260</v>
      </c>
      <c r="F4168" s="2" t="s">
        <v>79</v>
      </c>
      <c r="G4168" s="2" t="s">
        <v>2636</v>
      </c>
      <c r="H4168" s="2" t="s">
        <v>13</v>
      </c>
      <c r="I4168" s="3" t="b">
        <v>0</v>
      </c>
      <c r="J4168" s="3" t="b">
        <v>0</v>
      </c>
      <c r="K4168" s="2" t="s">
        <v>13</v>
      </c>
      <c r="L4168" s="2" t="s">
        <v>13</v>
      </c>
      <c r="M4168" s="9" t="str">
        <f>IF(ISERROR([1]!GetPart(F4168,"-",1)),F4168,[1]!GetPart(F4168,"-",1))</f>
        <v>51</v>
      </c>
      <c r="N4168" t="b">
        <f t="shared" si="197"/>
        <v>1</v>
      </c>
      <c r="P4168" s="9" t="str">
        <f t="shared" si="198"/>
        <v>51 Leigh Avenue,Princeton,NJ</v>
      </c>
      <c r="Q4168" t="str">
        <f t="shared" si="196"/>
        <v>51 LEIGH AVENUE</v>
      </c>
      <c r="R4168" t="e">
        <f>VLOOKUP(Q4168,'[2]2011-Princeton-geocodes.csv'!$A:$A,1,FALSE)</f>
        <v>#N/A</v>
      </c>
    </row>
    <row r="4169" spans="1:18">
      <c r="A4169" s="5">
        <v>4168</v>
      </c>
      <c r="B4169" s="2" t="s">
        <v>733</v>
      </c>
      <c r="C4169" s="2" t="s">
        <v>69</v>
      </c>
      <c r="D4169" s="2" t="s">
        <v>193</v>
      </c>
      <c r="E4169" s="2" t="s">
        <v>260</v>
      </c>
      <c r="F4169" s="2" t="s">
        <v>117</v>
      </c>
      <c r="G4169" s="2" t="s">
        <v>2636</v>
      </c>
      <c r="H4169" s="2" t="s">
        <v>13</v>
      </c>
      <c r="I4169" s="3" t="b">
        <v>0</v>
      </c>
      <c r="J4169" s="3" t="b">
        <v>0</v>
      </c>
      <c r="K4169" s="2" t="s">
        <v>13</v>
      </c>
      <c r="L4169" s="2" t="s">
        <v>13</v>
      </c>
      <c r="M4169" s="9" t="str">
        <f>IF(ISERROR([1]!GetPart(F4169,"-",1)),F4169,[1]!GetPart(F4169,"-",1))</f>
        <v>55</v>
      </c>
      <c r="N4169" t="b">
        <f t="shared" si="197"/>
        <v>1</v>
      </c>
      <c r="P4169" s="9" t="str">
        <f t="shared" si="198"/>
        <v>55 Leigh Avenue,Princeton,NJ</v>
      </c>
      <c r="Q4169" t="str">
        <f t="shared" si="196"/>
        <v>55 LEIGH AVENUE</v>
      </c>
      <c r="R4169" t="e">
        <f>VLOOKUP(Q4169,'[2]2011-Princeton-geocodes.csv'!$A:$A,1,FALSE)</f>
        <v>#N/A</v>
      </c>
    </row>
    <row r="4170" spans="1:18">
      <c r="A4170" s="5">
        <v>4169</v>
      </c>
      <c r="B4170" s="2" t="s">
        <v>733</v>
      </c>
      <c r="C4170" s="2" t="s">
        <v>102</v>
      </c>
      <c r="D4170" s="2" t="s">
        <v>193</v>
      </c>
      <c r="E4170" s="2" t="s">
        <v>260</v>
      </c>
      <c r="F4170" s="2" t="s">
        <v>269</v>
      </c>
      <c r="G4170" s="2" t="s">
        <v>2636</v>
      </c>
      <c r="H4170" s="2" t="s">
        <v>13</v>
      </c>
      <c r="I4170" s="3" t="b">
        <v>0</v>
      </c>
      <c r="J4170" s="3" t="b">
        <v>0</v>
      </c>
      <c r="K4170" s="2" t="s">
        <v>13</v>
      </c>
      <c r="L4170" s="2" t="s">
        <v>13</v>
      </c>
      <c r="M4170" s="9" t="str">
        <f>IF(ISERROR([1]!GetPart(F4170,"-",1)),F4170,[1]!GetPart(F4170,"-",1))</f>
        <v>63</v>
      </c>
      <c r="N4170" t="b">
        <f t="shared" si="197"/>
        <v>1</v>
      </c>
      <c r="P4170" s="9" t="str">
        <f t="shared" si="198"/>
        <v>63 Leigh Avenue,Princeton,NJ</v>
      </c>
      <c r="Q4170" t="str">
        <f t="shared" si="196"/>
        <v>63 LEIGH AVENUE</v>
      </c>
      <c r="R4170" t="e">
        <f>VLOOKUP(Q4170,'[2]2011-Princeton-geocodes.csv'!$A:$A,1,FALSE)</f>
        <v>#N/A</v>
      </c>
    </row>
    <row r="4171" spans="1:18">
      <c r="A4171" s="5">
        <v>4170</v>
      </c>
      <c r="B4171" s="2" t="s">
        <v>733</v>
      </c>
      <c r="C4171" s="2" t="s">
        <v>325</v>
      </c>
      <c r="D4171" s="2" t="s">
        <v>193</v>
      </c>
      <c r="E4171" s="2" t="s">
        <v>122</v>
      </c>
      <c r="F4171" s="2" t="s">
        <v>2385</v>
      </c>
      <c r="G4171" s="2" t="s">
        <v>2636</v>
      </c>
      <c r="H4171" s="2" t="s">
        <v>13</v>
      </c>
      <c r="I4171" s="3" t="b">
        <v>0</v>
      </c>
      <c r="J4171" s="3" t="b">
        <v>0</v>
      </c>
      <c r="K4171" s="2" t="s">
        <v>13</v>
      </c>
      <c r="L4171" s="2" t="s">
        <v>13</v>
      </c>
      <c r="M4171" s="9" t="str">
        <f>IF(ISERROR([1]!GetPart(F4171,"-",1)),F4171,[1]!GetPart(F4171,"-",1))</f>
        <v>73</v>
      </c>
      <c r="N4171" t="b">
        <f t="shared" si="197"/>
        <v>1</v>
      </c>
      <c r="P4171" s="9" t="str">
        <f t="shared" si="198"/>
        <v>73 Leigh Avenue,Princeton,NJ</v>
      </c>
      <c r="Q4171" t="str">
        <f t="shared" si="196"/>
        <v>73 LEIGH AVENUE</v>
      </c>
      <c r="R4171" t="e">
        <f>VLOOKUP(Q4171,'[2]2011-Princeton-geocodes.csv'!$A:$A,1,FALSE)</f>
        <v>#N/A</v>
      </c>
    </row>
    <row r="4172" spans="1:18">
      <c r="A4172" s="5">
        <v>4171</v>
      </c>
      <c r="B4172" s="2" t="s">
        <v>733</v>
      </c>
      <c r="C4172" s="2" t="s">
        <v>101</v>
      </c>
      <c r="D4172" s="2" t="s">
        <v>193</v>
      </c>
      <c r="E4172" s="2" t="s">
        <v>260</v>
      </c>
      <c r="F4172" s="2" t="s">
        <v>280</v>
      </c>
      <c r="G4172" s="2" t="s">
        <v>2636</v>
      </c>
      <c r="H4172" s="2" t="s">
        <v>13</v>
      </c>
      <c r="I4172" s="3" t="b">
        <v>0</v>
      </c>
      <c r="J4172" s="3" t="b">
        <v>0</v>
      </c>
      <c r="K4172" s="2" t="s">
        <v>13</v>
      </c>
      <c r="L4172" s="2" t="s">
        <v>13</v>
      </c>
      <c r="M4172" s="9" t="str">
        <f>IF(ISERROR([1]!GetPart(F4172,"-",1)),F4172,[1]!GetPart(F4172,"-",1))</f>
        <v>65</v>
      </c>
      <c r="N4172" t="b">
        <f t="shared" si="197"/>
        <v>1</v>
      </c>
      <c r="P4172" s="9" t="str">
        <f t="shared" si="198"/>
        <v>65 Leigh Avenue,Princeton,NJ</v>
      </c>
      <c r="Q4172" t="str">
        <f t="shared" si="196"/>
        <v>65 LEIGH AVENUE</v>
      </c>
      <c r="R4172" t="e">
        <f>VLOOKUP(Q4172,'[2]2011-Princeton-geocodes.csv'!$A:$A,1,FALSE)</f>
        <v>#N/A</v>
      </c>
    </row>
    <row r="4173" spans="1:18">
      <c r="A4173" s="5">
        <v>4172</v>
      </c>
      <c r="B4173" s="2" t="s">
        <v>733</v>
      </c>
      <c r="C4173" s="2" t="s">
        <v>303</v>
      </c>
      <c r="D4173" s="2" t="s">
        <v>193</v>
      </c>
      <c r="E4173" s="2" t="s">
        <v>260</v>
      </c>
      <c r="F4173" s="2" t="s">
        <v>251</v>
      </c>
      <c r="G4173" s="2" t="s">
        <v>2636</v>
      </c>
      <c r="H4173" s="2" t="s">
        <v>13</v>
      </c>
      <c r="I4173" s="3" t="b">
        <v>0</v>
      </c>
      <c r="J4173" s="3" t="b">
        <v>0</v>
      </c>
      <c r="K4173" s="2" t="s">
        <v>13</v>
      </c>
      <c r="L4173" s="2" t="s">
        <v>13</v>
      </c>
      <c r="M4173" s="9" t="str">
        <f>IF(ISERROR([1]!GetPart(F4173,"-",1)),F4173,[1]!GetPart(F4173,"-",1))</f>
        <v>69</v>
      </c>
      <c r="N4173" t="b">
        <f t="shared" si="197"/>
        <v>1</v>
      </c>
      <c r="P4173" s="9" t="str">
        <f t="shared" si="198"/>
        <v>69 Leigh Avenue,Princeton,NJ</v>
      </c>
      <c r="Q4173" t="str">
        <f t="shared" si="196"/>
        <v>69 LEIGH AVENUE</v>
      </c>
      <c r="R4173" t="e">
        <f>VLOOKUP(Q4173,'[2]2011-Princeton-geocodes.csv'!$A:$A,1,FALSE)</f>
        <v>#N/A</v>
      </c>
    </row>
    <row r="4174" spans="1:18">
      <c r="A4174" s="5">
        <v>4173</v>
      </c>
      <c r="B4174" s="2" t="s">
        <v>733</v>
      </c>
      <c r="C4174" s="2" t="s">
        <v>151</v>
      </c>
      <c r="D4174" s="2" t="s">
        <v>193</v>
      </c>
      <c r="E4174" s="2" t="s">
        <v>260</v>
      </c>
      <c r="F4174" s="2" t="s">
        <v>75</v>
      </c>
      <c r="G4174" s="2" t="s">
        <v>2636</v>
      </c>
      <c r="H4174" s="2" t="s">
        <v>13</v>
      </c>
      <c r="I4174" s="3" t="b">
        <v>0</v>
      </c>
      <c r="J4174" s="3" t="b">
        <v>0</v>
      </c>
      <c r="K4174" s="2" t="s">
        <v>13</v>
      </c>
      <c r="L4174" s="2" t="s">
        <v>13</v>
      </c>
      <c r="M4174" s="9" t="str">
        <f>IF(ISERROR([1]!GetPart(F4174,"-",1)),F4174,[1]!GetPart(F4174,"-",1))</f>
        <v>61</v>
      </c>
      <c r="N4174" t="b">
        <f t="shared" si="197"/>
        <v>1</v>
      </c>
      <c r="P4174" s="9" t="str">
        <f t="shared" si="198"/>
        <v>61 Leigh Avenue,Princeton,NJ</v>
      </c>
      <c r="Q4174" t="str">
        <f t="shared" si="196"/>
        <v>61 LEIGH AVENUE</v>
      </c>
      <c r="R4174" t="e">
        <f>VLOOKUP(Q4174,'[2]2011-Princeton-geocodes.csv'!$A:$A,1,FALSE)</f>
        <v>#N/A</v>
      </c>
    </row>
    <row r="4175" spans="1:18">
      <c r="A4175" s="5">
        <v>4174</v>
      </c>
      <c r="B4175" s="2" t="s">
        <v>733</v>
      </c>
      <c r="C4175" s="2" t="s">
        <v>274</v>
      </c>
      <c r="D4175" s="2" t="s">
        <v>193</v>
      </c>
      <c r="E4175" s="2" t="s">
        <v>260</v>
      </c>
      <c r="F4175" s="2" t="s">
        <v>284</v>
      </c>
      <c r="G4175" s="2" t="s">
        <v>2636</v>
      </c>
      <c r="H4175" s="2" t="s">
        <v>13</v>
      </c>
      <c r="I4175" s="3" t="b">
        <v>0</v>
      </c>
      <c r="J4175" s="3" t="b">
        <v>0</v>
      </c>
      <c r="K4175" s="2" t="s">
        <v>13</v>
      </c>
      <c r="L4175" s="2" t="s">
        <v>13</v>
      </c>
      <c r="M4175" s="9" t="str">
        <f>IF(ISERROR([1]!GetPart(F4175,"-",1)),F4175,[1]!GetPart(F4175,"-",1))</f>
        <v>59</v>
      </c>
      <c r="N4175" t="b">
        <f t="shared" si="197"/>
        <v>1</v>
      </c>
      <c r="P4175" s="9" t="str">
        <f t="shared" si="198"/>
        <v>59 Leigh Avenue,Princeton,NJ</v>
      </c>
      <c r="Q4175" t="str">
        <f t="shared" si="196"/>
        <v>59 LEIGH AVENUE</v>
      </c>
      <c r="R4175" t="e">
        <f>VLOOKUP(Q4175,'[2]2011-Princeton-geocodes.csv'!$A:$A,1,FALSE)</f>
        <v>#N/A</v>
      </c>
    </row>
    <row r="4176" spans="1:18">
      <c r="A4176" s="5">
        <v>4175</v>
      </c>
      <c r="B4176" s="2" t="s">
        <v>733</v>
      </c>
      <c r="C4176" s="2" t="s">
        <v>97</v>
      </c>
      <c r="D4176" s="2" t="s">
        <v>193</v>
      </c>
      <c r="E4176" s="2" t="s">
        <v>260</v>
      </c>
      <c r="F4176" s="2" t="s">
        <v>291</v>
      </c>
      <c r="G4176" s="2" t="s">
        <v>2636</v>
      </c>
      <c r="H4176" s="2" t="s">
        <v>13</v>
      </c>
      <c r="I4176" s="3" t="b">
        <v>0</v>
      </c>
      <c r="J4176" s="3" t="b">
        <v>0</v>
      </c>
      <c r="K4176" s="2" t="s">
        <v>13</v>
      </c>
      <c r="L4176" s="2" t="s">
        <v>13</v>
      </c>
      <c r="M4176" s="9" t="str">
        <f>IF(ISERROR([1]!GetPart(F4176,"-",1)),F4176,[1]!GetPart(F4176,"-",1))</f>
        <v>67</v>
      </c>
      <c r="N4176" t="b">
        <f t="shared" si="197"/>
        <v>1</v>
      </c>
      <c r="P4176" s="9" t="str">
        <f t="shared" si="198"/>
        <v>67 Leigh Avenue,Princeton,NJ</v>
      </c>
      <c r="Q4176" t="str">
        <f t="shared" si="196"/>
        <v>67 LEIGH AVENUE</v>
      </c>
      <c r="R4176" t="e">
        <f>VLOOKUP(Q4176,'[2]2011-Princeton-geocodes.csv'!$A:$A,1,FALSE)</f>
        <v>#N/A</v>
      </c>
    </row>
    <row r="4177" spans="1:18">
      <c r="A4177" s="5">
        <v>4176</v>
      </c>
      <c r="B4177" s="2" t="s">
        <v>733</v>
      </c>
      <c r="C4177" s="2" t="s">
        <v>154</v>
      </c>
      <c r="D4177" s="2" t="s">
        <v>193</v>
      </c>
      <c r="E4177" s="2" t="s">
        <v>260</v>
      </c>
      <c r="F4177" s="2" t="s">
        <v>271</v>
      </c>
      <c r="G4177" s="2" t="s">
        <v>2636</v>
      </c>
      <c r="H4177" s="2" t="s">
        <v>13</v>
      </c>
      <c r="I4177" s="3" t="b">
        <v>0</v>
      </c>
      <c r="J4177" s="3" t="b">
        <v>0</v>
      </c>
      <c r="K4177" s="2" t="s">
        <v>13</v>
      </c>
      <c r="L4177" s="2" t="s">
        <v>13</v>
      </c>
      <c r="M4177" s="9" t="str">
        <f>IF(ISERROR([1]!GetPart(F4177,"-",1)),F4177,[1]!GetPart(F4177,"-",1))</f>
        <v>57</v>
      </c>
      <c r="N4177" t="b">
        <f t="shared" si="197"/>
        <v>1</v>
      </c>
      <c r="P4177" s="9" t="str">
        <f t="shared" si="198"/>
        <v>57 Leigh Avenue,Princeton,NJ</v>
      </c>
      <c r="Q4177" t="str">
        <f t="shared" si="196"/>
        <v>57 LEIGH AVENUE</v>
      </c>
      <c r="R4177" t="e">
        <f>VLOOKUP(Q4177,'[2]2011-Princeton-geocodes.csv'!$A:$A,1,FALSE)</f>
        <v>#N/A</v>
      </c>
    </row>
    <row r="4178" spans="1:18">
      <c r="A4178" s="5">
        <v>4177</v>
      </c>
      <c r="B4178" s="2" t="s">
        <v>733</v>
      </c>
      <c r="C4178" s="2" t="s">
        <v>227</v>
      </c>
      <c r="D4178" s="2" t="s">
        <v>193</v>
      </c>
      <c r="E4178" s="2" t="s">
        <v>260</v>
      </c>
      <c r="F4178" s="2" t="s">
        <v>77</v>
      </c>
      <c r="G4178" s="2" t="s">
        <v>2636</v>
      </c>
      <c r="H4178" s="2" t="s">
        <v>13</v>
      </c>
      <c r="I4178" s="3" t="b">
        <v>0</v>
      </c>
      <c r="J4178" s="3" t="b">
        <v>0</v>
      </c>
      <c r="K4178" s="2" t="s">
        <v>13</v>
      </c>
      <c r="L4178" s="2" t="s">
        <v>13</v>
      </c>
      <c r="M4178" s="9" t="str">
        <f>IF(ISERROR([1]!GetPart(F4178,"-",1)),F4178,[1]!GetPart(F4178,"-",1))</f>
        <v>71</v>
      </c>
      <c r="N4178" t="b">
        <f t="shared" si="197"/>
        <v>1</v>
      </c>
      <c r="P4178" s="9" t="str">
        <f t="shared" si="198"/>
        <v>71 Leigh Avenue,Princeton,NJ</v>
      </c>
      <c r="Q4178" t="str">
        <f t="shared" si="196"/>
        <v>71 LEIGH AVENUE</v>
      </c>
      <c r="R4178" t="e">
        <f>VLOOKUP(Q4178,'[2]2011-Princeton-geocodes.csv'!$A:$A,1,FALSE)</f>
        <v>#N/A</v>
      </c>
    </row>
    <row r="4179" spans="1:18">
      <c r="A4179" s="5">
        <v>4178</v>
      </c>
      <c r="B4179" s="2" t="s">
        <v>739</v>
      </c>
      <c r="C4179" s="2" t="s">
        <v>12</v>
      </c>
      <c r="D4179" s="2" t="s">
        <v>193</v>
      </c>
      <c r="E4179" s="2" t="s">
        <v>197</v>
      </c>
      <c r="F4179" s="2" t="s">
        <v>64</v>
      </c>
      <c r="G4179" s="2" t="s">
        <v>2636</v>
      </c>
      <c r="H4179" s="2" t="s">
        <v>13</v>
      </c>
      <c r="I4179" s="3" t="b">
        <v>0</v>
      </c>
      <c r="J4179" s="3" t="b">
        <v>0</v>
      </c>
      <c r="K4179" s="2" t="s">
        <v>13</v>
      </c>
      <c r="L4179" s="2" t="s">
        <v>13</v>
      </c>
      <c r="M4179" s="9" t="str">
        <f>IF(ISERROR([1]!GetPart(F4179,"-",1)),F4179,[1]!GetPart(F4179,"-",1))</f>
        <v>41</v>
      </c>
      <c r="N4179" t="b">
        <f t="shared" si="197"/>
        <v>1</v>
      </c>
      <c r="P4179" s="9" t="str">
        <f t="shared" si="198"/>
        <v>41 Leigh Avenue,Princeton,NJ</v>
      </c>
      <c r="Q4179" t="str">
        <f t="shared" si="196"/>
        <v>41 LEIGH AVENUE</v>
      </c>
      <c r="R4179" t="e">
        <f>VLOOKUP(Q4179,'[2]2011-Princeton-geocodes.csv'!$A:$A,1,FALSE)</f>
        <v>#N/A</v>
      </c>
    </row>
    <row r="4180" spans="1:18">
      <c r="A4180" s="5">
        <v>4179</v>
      </c>
      <c r="B4180" s="2" t="s">
        <v>739</v>
      </c>
      <c r="C4180" s="2" t="s">
        <v>310</v>
      </c>
      <c r="D4180" s="2" t="s">
        <v>193</v>
      </c>
      <c r="E4180" s="2" t="s">
        <v>260</v>
      </c>
      <c r="F4180" s="2" t="s">
        <v>311</v>
      </c>
      <c r="G4180" s="2" t="s">
        <v>2636</v>
      </c>
      <c r="H4180" s="2" t="s">
        <v>13</v>
      </c>
      <c r="I4180" s="3" t="b">
        <v>0</v>
      </c>
      <c r="J4180" s="3" t="b">
        <v>0</v>
      </c>
      <c r="K4180" s="2" t="s">
        <v>13</v>
      </c>
      <c r="L4180" s="2" t="s">
        <v>13</v>
      </c>
      <c r="M4180" s="9" t="str">
        <f>IF(ISERROR([1]!GetPart(F4180,"-",1)),F4180,[1]!GetPart(F4180,"-",1))</f>
        <v>37</v>
      </c>
      <c r="N4180" t="b">
        <f t="shared" si="197"/>
        <v>1</v>
      </c>
      <c r="P4180" s="9" t="str">
        <f t="shared" si="198"/>
        <v>37 Leigh Avenue,Princeton,NJ</v>
      </c>
      <c r="Q4180" t="str">
        <f t="shared" si="196"/>
        <v>37 LEIGH AVENUE</v>
      </c>
      <c r="R4180" t="e">
        <f>VLOOKUP(Q4180,'[2]2011-Princeton-geocodes.csv'!$A:$A,1,FALSE)</f>
        <v>#N/A</v>
      </c>
    </row>
    <row r="4181" spans="1:18">
      <c r="A4181" s="5">
        <v>4180</v>
      </c>
      <c r="B4181" s="2" t="s">
        <v>739</v>
      </c>
      <c r="C4181" s="2" t="s">
        <v>278</v>
      </c>
      <c r="D4181" s="2" t="s">
        <v>193</v>
      </c>
      <c r="E4181" s="2" t="s">
        <v>260</v>
      </c>
      <c r="F4181" s="2" t="s">
        <v>278</v>
      </c>
      <c r="G4181" s="2" t="s">
        <v>2636</v>
      </c>
      <c r="H4181" s="2" t="s">
        <v>13</v>
      </c>
      <c r="I4181" s="3" t="b">
        <v>0</v>
      </c>
      <c r="J4181" s="3" t="b">
        <v>0</v>
      </c>
      <c r="K4181" s="2" t="s">
        <v>13</v>
      </c>
      <c r="L4181" s="2" t="s">
        <v>13</v>
      </c>
      <c r="M4181" s="9" t="str">
        <f>IF(ISERROR([1]!GetPart(F4181,"-",1)),F4181,[1]!GetPart(F4181,"-",1))</f>
        <v>33</v>
      </c>
      <c r="N4181" t="b">
        <f t="shared" si="197"/>
        <v>1</v>
      </c>
      <c r="P4181" s="9" t="str">
        <f t="shared" si="198"/>
        <v>33 Leigh Avenue,Princeton,NJ</v>
      </c>
      <c r="Q4181" t="str">
        <f t="shared" si="196"/>
        <v>33 LEIGH AVENUE</v>
      </c>
      <c r="R4181" t="e">
        <f>VLOOKUP(Q4181,'[2]2011-Princeton-geocodes.csv'!$A:$A,1,FALSE)</f>
        <v>#N/A</v>
      </c>
    </row>
    <row r="4182" spans="1:18">
      <c r="A4182" s="5">
        <v>4181</v>
      </c>
      <c r="B4182" s="2" t="s">
        <v>739</v>
      </c>
      <c r="C4182" s="2" t="s">
        <v>97</v>
      </c>
      <c r="D4182" s="2" t="s">
        <v>193</v>
      </c>
      <c r="E4182" s="2" t="s">
        <v>260</v>
      </c>
      <c r="F4182" s="2" t="s">
        <v>69</v>
      </c>
      <c r="G4182" s="2" t="s">
        <v>2636</v>
      </c>
      <c r="H4182" s="2" t="s">
        <v>13</v>
      </c>
      <c r="I4182" s="3" t="b">
        <v>0</v>
      </c>
      <c r="J4182" s="3" t="b">
        <v>0</v>
      </c>
      <c r="K4182" s="2" t="s">
        <v>13</v>
      </c>
      <c r="L4182" s="2" t="s">
        <v>13</v>
      </c>
      <c r="M4182" s="9" t="str">
        <f>IF(ISERROR([1]!GetPart(F4182,"-",1)),F4182,[1]!GetPart(F4182,"-",1))</f>
        <v>21</v>
      </c>
      <c r="N4182" t="b">
        <f t="shared" si="197"/>
        <v>1</v>
      </c>
      <c r="P4182" s="9" t="str">
        <f t="shared" si="198"/>
        <v>21 Leigh Avenue,Princeton,NJ</v>
      </c>
      <c r="Q4182" t="str">
        <f t="shared" si="196"/>
        <v>21 LEIGH AVENUE</v>
      </c>
      <c r="R4182" t="e">
        <f>VLOOKUP(Q4182,'[2]2011-Princeton-geocodes.csv'!$A:$A,1,FALSE)</f>
        <v>#N/A</v>
      </c>
    </row>
    <row r="4183" spans="1:18">
      <c r="A4183" s="5">
        <v>4182</v>
      </c>
      <c r="B4183" s="2" t="s">
        <v>739</v>
      </c>
      <c r="C4183" s="2" t="s">
        <v>304</v>
      </c>
      <c r="D4183" s="2" t="s">
        <v>193</v>
      </c>
      <c r="E4183" s="2" t="s">
        <v>260</v>
      </c>
      <c r="F4183" s="2" t="s">
        <v>66</v>
      </c>
      <c r="G4183" s="2" t="s">
        <v>2636</v>
      </c>
      <c r="H4183" s="2" t="s">
        <v>13</v>
      </c>
      <c r="I4183" s="3" t="b">
        <v>0</v>
      </c>
      <c r="J4183" s="3" t="b">
        <v>0</v>
      </c>
      <c r="K4183" s="2" t="s">
        <v>13</v>
      </c>
      <c r="L4183" s="2" t="s">
        <v>13</v>
      </c>
      <c r="M4183" s="9" t="str">
        <f>IF(ISERROR([1]!GetPart(F4183,"-",1)),F4183,[1]!GetPart(F4183,"-",1))</f>
        <v>31</v>
      </c>
      <c r="N4183" t="b">
        <f t="shared" si="197"/>
        <v>1</v>
      </c>
      <c r="P4183" s="9" t="str">
        <f t="shared" si="198"/>
        <v>31 Leigh Avenue,Princeton,NJ</v>
      </c>
      <c r="Q4183" t="str">
        <f t="shared" si="196"/>
        <v>31 LEIGH AVENUE</v>
      </c>
      <c r="R4183" t="e">
        <f>VLOOKUP(Q4183,'[2]2011-Princeton-geocodes.csv'!$A:$A,1,FALSE)</f>
        <v>#N/A</v>
      </c>
    </row>
    <row r="4184" spans="1:18">
      <c r="A4184" s="5">
        <v>4183</v>
      </c>
      <c r="B4184" s="2" t="s">
        <v>739</v>
      </c>
      <c r="C4184" s="2" t="s">
        <v>154</v>
      </c>
      <c r="D4184" s="2" t="s">
        <v>193</v>
      </c>
      <c r="E4184" s="2" t="s">
        <v>260</v>
      </c>
      <c r="F4184" s="2" t="s">
        <v>74</v>
      </c>
      <c r="G4184" s="2" t="s">
        <v>2636</v>
      </c>
      <c r="H4184" s="2" t="s">
        <v>13</v>
      </c>
      <c r="I4184" s="3" t="b">
        <v>0</v>
      </c>
      <c r="J4184" s="3" t="b">
        <v>0</v>
      </c>
      <c r="K4184" s="2" t="s">
        <v>13</v>
      </c>
      <c r="L4184" s="2" t="s">
        <v>13</v>
      </c>
      <c r="M4184" s="9" t="str">
        <f>IF(ISERROR([1]!GetPart(F4184,"-",1)),F4184,[1]!GetPart(F4184,"-",1))</f>
        <v>11</v>
      </c>
      <c r="N4184" t="b">
        <f t="shared" si="197"/>
        <v>1</v>
      </c>
      <c r="P4184" s="9" t="str">
        <f t="shared" si="198"/>
        <v>11 Leigh Avenue,Princeton,NJ</v>
      </c>
      <c r="Q4184" t="str">
        <f t="shared" si="196"/>
        <v>11 LEIGH AVENUE</v>
      </c>
      <c r="R4184" t="e">
        <f>VLOOKUP(Q4184,'[2]2011-Princeton-geocodes.csv'!$A:$A,1,FALSE)</f>
        <v>#N/A</v>
      </c>
    </row>
    <row r="4185" spans="1:18">
      <c r="A4185" s="5">
        <v>4184</v>
      </c>
      <c r="B4185" s="2" t="s">
        <v>739</v>
      </c>
      <c r="C4185" s="2" t="s">
        <v>274</v>
      </c>
      <c r="D4185" s="2" t="s">
        <v>193</v>
      </c>
      <c r="E4185" s="2" t="s">
        <v>260</v>
      </c>
      <c r="F4185" s="2" t="s">
        <v>49</v>
      </c>
      <c r="G4185" s="2" t="s">
        <v>2636</v>
      </c>
      <c r="H4185" s="2" t="s">
        <v>13</v>
      </c>
      <c r="I4185" s="3" t="b">
        <v>0</v>
      </c>
      <c r="J4185" s="3" t="b">
        <v>0</v>
      </c>
      <c r="K4185" s="2" t="s">
        <v>13</v>
      </c>
      <c r="L4185" s="2" t="s">
        <v>13</v>
      </c>
      <c r="M4185" s="9" t="str">
        <f>IF(ISERROR([1]!GetPart(F4185,"-",1)),F4185,[1]!GetPart(F4185,"-",1))</f>
        <v>13</v>
      </c>
      <c r="N4185" t="b">
        <f t="shared" si="197"/>
        <v>1</v>
      </c>
      <c r="P4185" s="9" t="str">
        <f t="shared" si="198"/>
        <v>13 Leigh Avenue,Princeton,NJ</v>
      </c>
      <c r="Q4185" t="str">
        <f t="shared" si="196"/>
        <v>13 LEIGH AVENUE</v>
      </c>
      <c r="R4185" t="e">
        <f>VLOOKUP(Q4185,'[2]2011-Princeton-geocodes.csv'!$A:$A,1,FALSE)</f>
        <v>#N/A</v>
      </c>
    </row>
    <row r="4186" spans="1:18">
      <c r="A4186" s="5">
        <v>4185</v>
      </c>
      <c r="B4186" s="2" t="s">
        <v>739</v>
      </c>
      <c r="C4186" s="2" t="s">
        <v>303</v>
      </c>
      <c r="D4186" s="2" t="s">
        <v>193</v>
      </c>
      <c r="E4186" s="2" t="s">
        <v>260</v>
      </c>
      <c r="F4186" s="2" t="s">
        <v>274</v>
      </c>
      <c r="G4186" s="2" t="s">
        <v>2636</v>
      </c>
      <c r="H4186" s="2" t="s">
        <v>13</v>
      </c>
      <c r="I4186" s="3" t="b">
        <v>0</v>
      </c>
      <c r="J4186" s="3" t="b">
        <v>0</v>
      </c>
      <c r="K4186" s="2" t="s">
        <v>13</v>
      </c>
      <c r="L4186" s="2" t="s">
        <v>13</v>
      </c>
      <c r="M4186" s="9" t="str">
        <f>IF(ISERROR([1]!GetPart(F4186,"-",1)),F4186,[1]!GetPart(F4186,"-",1))</f>
        <v>23</v>
      </c>
      <c r="N4186" t="b">
        <f t="shared" si="197"/>
        <v>1</v>
      </c>
      <c r="P4186" s="9" t="str">
        <f t="shared" si="198"/>
        <v>23 Leigh Avenue,Princeton,NJ</v>
      </c>
      <c r="Q4186" t="str">
        <f t="shared" si="196"/>
        <v>23 LEIGH AVENUE</v>
      </c>
      <c r="R4186" t="e">
        <f>VLOOKUP(Q4186,'[2]2011-Princeton-geocodes.csv'!$A:$A,1,FALSE)</f>
        <v>#N/A</v>
      </c>
    </row>
    <row r="4187" spans="1:18">
      <c r="A4187" s="5">
        <v>4186</v>
      </c>
      <c r="B4187" s="2" t="s">
        <v>739</v>
      </c>
      <c r="C4187" s="2" t="s">
        <v>66</v>
      </c>
      <c r="D4187" s="2" t="s">
        <v>193</v>
      </c>
      <c r="E4187" s="2" t="s">
        <v>260</v>
      </c>
      <c r="F4187" s="2" t="s">
        <v>227</v>
      </c>
      <c r="G4187" s="2" t="s">
        <v>2636</v>
      </c>
      <c r="H4187" s="2" t="s">
        <v>13</v>
      </c>
      <c r="I4187" s="3" t="b">
        <v>0</v>
      </c>
      <c r="J4187" s="3" t="b">
        <v>0</v>
      </c>
      <c r="K4187" s="2" t="s">
        <v>13</v>
      </c>
      <c r="L4187" s="2" t="s">
        <v>13</v>
      </c>
      <c r="M4187" s="9" t="str">
        <f>IF(ISERROR([1]!GetPart(F4187,"-",1)),F4187,[1]!GetPart(F4187,"-",1))</f>
        <v>29</v>
      </c>
      <c r="N4187" t="b">
        <f t="shared" si="197"/>
        <v>1</v>
      </c>
      <c r="P4187" s="9" t="str">
        <f t="shared" si="198"/>
        <v>29 Leigh Avenue,Princeton,NJ</v>
      </c>
      <c r="Q4187" t="str">
        <f t="shared" si="196"/>
        <v>29 LEIGH AVENUE</v>
      </c>
      <c r="R4187" t="e">
        <f>VLOOKUP(Q4187,'[2]2011-Princeton-geocodes.csv'!$A:$A,1,FALSE)</f>
        <v>#N/A</v>
      </c>
    </row>
    <row r="4188" spans="1:18">
      <c r="A4188" s="5">
        <v>4187</v>
      </c>
      <c r="B4188" s="2" t="s">
        <v>739</v>
      </c>
      <c r="C4188" s="2" t="s">
        <v>102</v>
      </c>
      <c r="D4188" s="2" t="s">
        <v>193</v>
      </c>
      <c r="E4188" s="2" t="s">
        <v>260</v>
      </c>
      <c r="F4188" s="2" t="s">
        <v>54</v>
      </c>
      <c r="G4188" s="2" t="s">
        <v>2636</v>
      </c>
      <c r="H4188" s="2" t="s">
        <v>13</v>
      </c>
      <c r="I4188" s="3" t="b">
        <v>0</v>
      </c>
      <c r="J4188" s="3" t="b">
        <v>0</v>
      </c>
      <c r="K4188" s="2" t="s">
        <v>13</v>
      </c>
      <c r="L4188" s="2" t="s">
        <v>13</v>
      </c>
      <c r="M4188" s="9" t="str">
        <f>IF(ISERROR([1]!GetPart(F4188,"-",1)),F4188,[1]!GetPart(F4188,"-",1))</f>
        <v>17</v>
      </c>
      <c r="N4188" t="b">
        <f t="shared" si="197"/>
        <v>1</v>
      </c>
      <c r="P4188" s="9" t="str">
        <f t="shared" si="198"/>
        <v>17 Leigh Avenue,Princeton,NJ</v>
      </c>
      <c r="Q4188" t="str">
        <f t="shared" si="196"/>
        <v>17 LEIGH AVENUE</v>
      </c>
      <c r="R4188" t="e">
        <f>VLOOKUP(Q4188,'[2]2011-Princeton-geocodes.csv'!$A:$A,1,FALSE)</f>
        <v>#N/A</v>
      </c>
    </row>
    <row r="4189" spans="1:18">
      <c r="A4189" s="5">
        <v>4188</v>
      </c>
      <c r="B4189" s="2" t="s">
        <v>739</v>
      </c>
      <c r="C4189" s="2" t="s">
        <v>295</v>
      </c>
      <c r="D4189" s="2" t="s">
        <v>193</v>
      </c>
      <c r="E4189" s="2" t="s">
        <v>260</v>
      </c>
      <c r="F4189" s="2" t="s">
        <v>310</v>
      </c>
      <c r="G4189" s="2" t="s">
        <v>2636</v>
      </c>
      <c r="H4189" s="2" t="s">
        <v>13</v>
      </c>
      <c r="I4189" s="3" t="b">
        <v>0</v>
      </c>
      <c r="J4189" s="3" t="b">
        <v>0</v>
      </c>
      <c r="K4189" s="2" t="s">
        <v>13</v>
      </c>
      <c r="L4189" s="2" t="s">
        <v>13</v>
      </c>
      <c r="M4189" s="9" t="str">
        <f>IF(ISERROR([1]!GetPart(F4189,"-",1)),F4189,[1]!GetPart(F4189,"-",1))</f>
        <v>35</v>
      </c>
      <c r="N4189" t="b">
        <f t="shared" si="197"/>
        <v>1</v>
      </c>
      <c r="P4189" s="9" t="str">
        <f t="shared" si="198"/>
        <v>35 Leigh Avenue,Princeton,NJ</v>
      </c>
      <c r="Q4189" t="str">
        <f t="shared" si="196"/>
        <v>35 LEIGH AVENUE</v>
      </c>
      <c r="R4189" t="e">
        <f>VLOOKUP(Q4189,'[2]2011-Princeton-geocodes.csv'!$A:$A,1,FALSE)</f>
        <v>#N/A</v>
      </c>
    </row>
    <row r="4190" spans="1:18">
      <c r="A4190" s="5">
        <v>4189</v>
      </c>
      <c r="B4190" s="2" t="s">
        <v>739</v>
      </c>
      <c r="C4190" s="2" t="s">
        <v>101</v>
      </c>
      <c r="D4190" s="2" t="s">
        <v>193</v>
      </c>
      <c r="E4190" s="2" t="s">
        <v>194</v>
      </c>
      <c r="F4190" s="2" t="s">
        <v>158</v>
      </c>
      <c r="G4190" s="2" t="s">
        <v>2636</v>
      </c>
      <c r="H4190" s="2" t="s">
        <v>13</v>
      </c>
      <c r="I4190" s="3" t="b">
        <v>0</v>
      </c>
      <c r="J4190" s="3" t="b">
        <v>0</v>
      </c>
      <c r="K4190" s="2" t="s">
        <v>13</v>
      </c>
      <c r="L4190" s="2" t="s">
        <v>13</v>
      </c>
      <c r="M4190" s="9" t="str">
        <f>IF(ISERROR([1]!GetPart(F4190,"-",1)),F4190,[1]!GetPart(F4190,"-",1))</f>
        <v>19</v>
      </c>
      <c r="N4190" t="b">
        <f t="shared" si="197"/>
        <v>1</v>
      </c>
      <c r="P4190" s="9" t="str">
        <f t="shared" si="198"/>
        <v>19 Leigh Avenue,Princeton,NJ</v>
      </c>
      <c r="Q4190" t="str">
        <f t="shared" si="196"/>
        <v>19 LEIGH AVENUE</v>
      </c>
      <c r="R4190" t="e">
        <f>VLOOKUP(Q4190,'[2]2011-Princeton-geocodes.csv'!$A:$A,1,FALSE)</f>
        <v>#N/A</v>
      </c>
    </row>
    <row r="4191" spans="1:18">
      <c r="A4191" s="5">
        <v>4190</v>
      </c>
      <c r="B4191" s="2" t="s">
        <v>739</v>
      </c>
      <c r="C4191" s="2" t="s">
        <v>151</v>
      </c>
      <c r="D4191" s="2" t="s">
        <v>193</v>
      </c>
      <c r="E4191" s="2" t="s">
        <v>260</v>
      </c>
      <c r="F4191" s="2" t="s">
        <v>23</v>
      </c>
      <c r="G4191" s="2" t="s">
        <v>2636</v>
      </c>
      <c r="H4191" s="2" t="s">
        <v>13</v>
      </c>
      <c r="I4191" s="3" t="b">
        <v>0</v>
      </c>
      <c r="J4191" s="3" t="b">
        <v>0</v>
      </c>
      <c r="K4191" s="2" t="s">
        <v>13</v>
      </c>
      <c r="L4191" s="2" t="s">
        <v>13</v>
      </c>
      <c r="M4191" s="9" t="str">
        <f>IF(ISERROR([1]!GetPart(F4191,"-",1)),F4191,[1]!GetPart(F4191,"-",1))</f>
        <v>15</v>
      </c>
      <c r="N4191" t="b">
        <f t="shared" si="197"/>
        <v>1</v>
      </c>
      <c r="P4191" s="9" t="str">
        <f t="shared" si="198"/>
        <v>15 Leigh Avenue,Princeton,NJ</v>
      </c>
      <c r="Q4191" t="str">
        <f t="shared" si="196"/>
        <v>15 LEIGH AVENUE</v>
      </c>
      <c r="R4191" t="e">
        <f>VLOOKUP(Q4191,'[2]2011-Princeton-geocodes.csv'!$A:$A,1,FALSE)</f>
        <v>#N/A</v>
      </c>
    </row>
    <row r="4192" spans="1:18">
      <c r="A4192" s="5">
        <v>4191</v>
      </c>
      <c r="B4192" s="2" t="s">
        <v>739</v>
      </c>
      <c r="C4192" s="2" t="s">
        <v>69</v>
      </c>
      <c r="D4192" s="2" t="s">
        <v>193</v>
      </c>
      <c r="E4192" s="2" t="s">
        <v>99</v>
      </c>
      <c r="F4192" s="2" t="s">
        <v>315</v>
      </c>
      <c r="G4192" s="2" t="s">
        <v>2636</v>
      </c>
      <c r="H4192" s="2" t="s">
        <v>13</v>
      </c>
      <c r="I4192" s="3" t="b">
        <v>0</v>
      </c>
      <c r="J4192" s="3" t="b">
        <v>0</v>
      </c>
      <c r="K4192" s="2" t="s">
        <v>13</v>
      </c>
      <c r="L4192" s="2" t="s">
        <v>13</v>
      </c>
      <c r="M4192" s="9" t="str">
        <f>IF(ISERROR([1]!GetPart(F4192,"-",1)),F4192,[1]!GetPart(F4192,"-",1))</f>
        <v>07</v>
      </c>
      <c r="N4192" t="b">
        <f t="shared" si="197"/>
        <v>1</v>
      </c>
      <c r="P4192" s="9" t="str">
        <f t="shared" si="198"/>
        <v>07 Leigh Avenue,Princeton,NJ</v>
      </c>
      <c r="Q4192" t="str">
        <f t="shared" si="196"/>
        <v>07 LEIGH AVENUE</v>
      </c>
      <c r="R4192" t="e">
        <f>VLOOKUP(Q4192,'[2]2011-Princeton-geocodes.csv'!$A:$A,1,FALSE)</f>
        <v>#N/A</v>
      </c>
    </row>
    <row r="4193" spans="1:18">
      <c r="A4193" s="5">
        <v>4192</v>
      </c>
      <c r="B4193" s="2" t="s">
        <v>739</v>
      </c>
      <c r="C4193" s="2" t="s">
        <v>227</v>
      </c>
      <c r="D4193" s="2" t="s">
        <v>193</v>
      </c>
      <c r="E4193" s="2" t="s">
        <v>260</v>
      </c>
      <c r="F4193" s="2" t="s">
        <v>102</v>
      </c>
      <c r="G4193" s="2" t="s">
        <v>2636</v>
      </c>
      <c r="H4193" s="2" t="s">
        <v>13</v>
      </c>
      <c r="I4193" s="3" t="b">
        <v>0</v>
      </c>
      <c r="J4193" s="3" t="b">
        <v>0</v>
      </c>
      <c r="K4193" s="2" t="s">
        <v>13</v>
      </c>
      <c r="L4193" s="2" t="s">
        <v>13</v>
      </c>
      <c r="M4193" s="9" t="str">
        <f>IF(ISERROR([1]!GetPart(F4193,"-",1)),F4193,[1]!GetPart(F4193,"-",1))</f>
        <v>25</v>
      </c>
      <c r="N4193" t="b">
        <f t="shared" si="197"/>
        <v>1</v>
      </c>
      <c r="P4193" s="9" t="str">
        <f t="shared" si="198"/>
        <v>25 Leigh Avenue,Princeton,NJ</v>
      </c>
      <c r="Q4193" t="str">
        <f t="shared" si="196"/>
        <v>25 LEIGH AVENUE</v>
      </c>
      <c r="R4193" t="e">
        <f>VLOOKUP(Q4193,'[2]2011-Princeton-geocodes.csv'!$A:$A,1,FALSE)</f>
        <v>#N/A</v>
      </c>
    </row>
    <row r="4194" spans="1:18">
      <c r="A4194" s="5">
        <v>4193</v>
      </c>
      <c r="B4194" s="2" t="s">
        <v>739</v>
      </c>
      <c r="C4194" s="2" t="s">
        <v>325</v>
      </c>
      <c r="D4194" s="2" t="s">
        <v>193</v>
      </c>
      <c r="E4194" s="2" t="s">
        <v>260</v>
      </c>
      <c r="F4194" s="2" t="s">
        <v>97</v>
      </c>
      <c r="G4194" s="2" t="s">
        <v>2636</v>
      </c>
      <c r="H4194" s="2" t="s">
        <v>13</v>
      </c>
      <c r="I4194" s="3" t="b">
        <v>0</v>
      </c>
      <c r="J4194" s="3" t="b">
        <v>0</v>
      </c>
      <c r="K4194" s="2" t="s">
        <v>13</v>
      </c>
      <c r="L4194" s="2" t="s">
        <v>13</v>
      </c>
      <c r="M4194" s="9" t="str">
        <f>IF(ISERROR([1]!GetPart(F4194,"-",1)),F4194,[1]!GetPart(F4194,"-",1))</f>
        <v>27</v>
      </c>
      <c r="N4194" t="b">
        <f t="shared" si="197"/>
        <v>1</v>
      </c>
      <c r="P4194" s="9" t="str">
        <f t="shared" si="198"/>
        <v>27 Leigh Avenue,Princeton,NJ</v>
      </c>
      <c r="Q4194" t="str">
        <f t="shared" si="196"/>
        <v>27 LEIGH AVENUE</v>
      </c>
      <c r="R4194" t="e">
        <f>VLOOKUP(Q4194,'[2]2011-Princeton-geocodes.csv'!$A:$A,1,FALSE)</f>
        <v>#N/A</v>
      </c>
    </row>
    <row r="4195" spans="1:18">
      <c r="A4195" s="5">
        <v>4194</v>
      </c>
      <c r="B4195" s="2" t="s">
        <v>2438</v>
      </c>
      <c r="C4195" s="2" t="s">
        <v>89</v>
      </c>
      <c r="D4195" s="2" t="s">
        <v>193</v>
      </c>
      <c r="E4195" s="2" t="s">
        <v>196</v>
      </c>
      <c r="F4195" s="2" t="s">
        <v>527</v>
      </c>
      <c r="G4195" s="2" t="s">
        <v>2636</v>
      </c>
      <c r="H4195" s="2" t="s">
        <v>13</v>
      </c>
      <c r="I4195" s="3" t="b">
        <v>0</v>
      </c>
      <c r="J4195" s="3" t="b">
        <v>0</v>
      </c>
      <c r="K4195" s="2" t="s">
        <v>13</v>
      </c>
      <c r="L4195" s="2" t="s">
        <v>13</v>
      </c>
      <c r="M4195" s="9" t="str">
        <f>IF(ISERROR([1]!GetPart(F4195,"-",1)),F4195,[1]!GetPart(F4195,"-",1))</f>
        <v>98</v>
      </c>
      <c r="N4195" t="b">
        <f t="shared" si="197"/>
        <v>1</v>
      </c>
      <c r="P4195" s="9" t="str">
        <f t="shared" si="198"/>
        <v>98 Leigh Avenue,Princeton,NJ</v>
      </c>
      <c r="Q4195" t="str">
        <f t="shared" si="196"/>
        <v>98 LEIGH AVENUE</v>
      </c>
      <c r="R4195" t="e">
        <f>VLOOKUP(Q4195,'[2]2011-Princeton-geocodes.csv'!$A:$A,1,FALSE)</f>
        <v>#N/A</v>
      </c>
    </row>
    <row r="4196" spans="1:18">
      <c r="A4196" s="5">
        <v>4195</v>
      </c>
      <c r="B4196" s="2" t="s">
        <v>2438</v>
      </c>
      <c r="C4196" s="2" t="s">
        <v>67</v>
      </c>
      <c r="D4196" s="2" t="s">
        <v>193</v>
      </c>
      <c r="E4196" s="2" t="s">
        <v>239</v>
      </c>
      <c r="F4196" s="2" t="s">
        <v>384</v>
      </c>
      <c r="G4196" s="2" t="s">
        <v>2636</v>
      </c>
      <c r="H4196" s="2" t="s">
        <v>13</v>
      </c>
      <c r="I4196" s="3" t="b">
        <v>0</v>
      </c>
      <c r="J4196" s="3" t="b">
        <v>0</v>
      </c>
      <c r="K4196" s="2" t="s">
        <v>13</v>
      </c>
      <c r="L4196" s="2" t="s">
        <v>13</v>
      </c>
      <c r="M4196" s="9" t="str">
        <f>IF(ISERROR([1]!GetPart(F4196,"-",1)),F4196,[1]!GetPart(F4196,"-",1))</f>
        <v>90</v>
      </c>
      <c r="N4196" t="b">
        <f t="shared" si="197"/>
        <v>1</v>
      </c>
      <c r="P4196" s="9" t="str">
        <f t="shared" si="198"/>
        <v>90 Leigh Avenue,Princeton,NJ</v>
      </c>
      <c r="Q4196" t="str">
        <f t="shared" ref="Q4196:Q4259" si="199">UPPER(IF(LEN(M4196)&gt;0,M4196&amp;" ","")&amp;G4196)</f>
        <v>90 LEIGH AVENUE</v>
      </c>
      <c r="R4196" t="e">
        <f>VLOOKUP(Q4196,'[2]2011-Princeton-geocodes.csv'!$A:$A,1,FALSE)</f>
        <v>#N/A</v>
      </c>
    </row>
    <row r="4197" spans="1:18">
      <c r="A4197" s="5">
        <v>4196</v>
      </c>
      <c r="B4197" s="2" t="s">
        <v>2438</v>
      </c>
      <c r="C4197" s="2" t="s">
        <v>54</v>
      </c>
      <c r="D4197" s="2" t="s">
        <v>193</v>
      </c>
      <c r="E4197" s="2" t="s">
        <v>222</v>
      </c>
      <c r="F4197" s="2" t="s">
        <v>537</v>
      </c>
      <c r="G4197" s="2" t="s">
        <v>2636</v>
      </c>
      <c r="H4197" s="2" t="s">
        <v>13</v>
      </c>
      <c r="I4197" s="3" t="b">
        <v>0</v>
      </c>
      <c r="J4197" s="3" t="b">
        <v>0</v>
      </c>
      <c r="K4197" s="2" t="s">
        <v>13</v>
      </c>
      <c r="L4197" s="2" t="s">
        <v>13</v>
      </c>
      <c r="M4197" s="9" t="str">
        <f>IF(ISERROR([1]!GetPart(F4197,"-",1)),F4197,[1]!GetPart(F4197,"-",1))</f>
        <v>66</v>
      </c>
      <c r="N4197" t="b">
        <f t="shared" si="197"/>
        <v>1</v>
      </c>
      <c r="P4197" s="9" t="str">
        <f t="shared" si="198"/>
        <v>66 Leigh Avenue,Princeton,NJ</v>
      </c>
      <c r="Q4197" t="str">
        <f t="shared" si="199"/>
        <v>66 LEIGH AVENUE</v>
      </c>
      <c r="R4197" t="e">
        <f>VLOOKUP(Q4197,'[2]2011-Princeton-geocodes.csv'!$A:$A,1,FALSE)</f>
        <v>#N/A</v>
      </c>
    </row>
    <row r="4198" spans="1:18">
      <c r="A4198" s="5">
        <v>4197</v>
      </c>
      <c r="B4198" s="2" t="s">
        <v>2438</v>
      </c>
      <c r="C4198" s="2" t="s">
        <v>83</v>
      </c>
      <c r="D4198" s="2" t="s">
        <v>193</v>
      </c>
      <c r="E4198" s="2" t="s">
        <v>222</v>
      </c>
      <c r="F4198" s="2" t="s">
        <v>348</v>
      </c>
      <c r="G4198" s="2" t="s">
        <v>2636</v>
      </c>
      <c r="H4198" s="2" t="s">
        <v>13</v>
      </c>
      <c r="I4198" s="3" t="b">
        <v>0</v>
      </c>
      <c r="J4198" s="3" t="b">
        <v>0</v>
      </c>
      <c r="K4198" s="2" t="s">
        <v>13</v>
      </c>
      <c r="L4198" s="2" t="s">
        <v>13</v>
      </c>
      <c r="M4198" s="9" t="str">
        <f>IF(ISERROR([1]!GetPart(F4198,"-",1)),F4198,[1]!GetPart(F4198,"-",1))</f>
        <v>96</v>
      </c>
      <c r="N4198" t="b">
        <f t="shared" si="197"/>
        <v>1</v>
      </c>
      <c r="P4198" s="9" t="str">
        <f t="shared" si="198"/>
        <v>96 Leigh Avenue,Princeton,NJ</v>
      </c>
      <c r="Q4198" t="str">
        <f t="shared" si="199"/>
        <v>96 LEIGH AVENUE</v>
      </c>
      <c r="R4198" t="e">
        <f>VLOOKUP(Q4198,'[2]2011-Princeton-geocodes.csv'!$A:$A,1,FALSE)</f>
        <v>#N/A</v>
      </c>
    </row>
    <row r="4199" spans="1:18">
      <c r="A4199" s="5">
        <v>4198</v>
      </c>
      <c r="B4199" s="2" t="s">
        <v>2438</v>
      </c>
      <c r="C4199" s="2" t="s">
        <v>92</v>
      </c>
      <c r="D4199" s="2" t="s">
        <v>193</v>
      </c>
      <c r="E4199" s="2" t="s">
        <v>239</v>
      </c>
      <c r="F4199" s="2" t="s">
        <v>290</v>
      </c>
      <c r="G4199" s="2" t="s">
        <v>2636</v>
      </c>
      <c r="H4199" s="2" t="s">
        <v>13</v>
      </c>
      <c r="I4199" s="3" t="b">
        <v>0</v>
      </c>
      <c r="J4199" s="3" t="b">
        <v>0</v>
      </c>
      <c r="K4199" s="2" t="s">
        <v>13</v>
      </c>
      <c r="L4199" s="2" t="s">
        <v>13</v>
      </c>
      <c r="M4199" s="9" t="str">
        <f>IF(ISERROR([1]!GetPart(F4199,"-",1)),F4199,[1]!GetPart(F4199,"-",1))</f>
        <v>94</v>
      </c>
      <c r="N4199" t="b">
        <f t="shared" si="197"/>
        <v>1</v>
      </c>
      <c r="P4199" s="9" t="str">
        <f t="shared" si="198"/>
        <v>94 Leigh Avenue,Princeton,NJ</v>
      </c>
      <c r="Q4199" t="str">
        <f t="shared" si="199"/>
        <v>94 LEIGH AVENUE</v>
      </c>
      <c r="R4199" t="e">
        <f>VLOOKUP(Q4199,'[2]2011-Princeton-geocodes.csv'!$A:$A,1,FALSE)</f>
        <v>#N/A</v>
      </c>
    </row>
    <row r="4200" spans="1:18">
      <c r="A4200" s="5">
        <v>4199</v>
      </c>
      <c r="B4200" s="2" t="s">
        <v>2438</v>
      </c>
      <c r="C4200" s="2" t="s">
        <v>70</v>
      </c>
      <c r="D4200" s="2" t="s">
        <v>193</v>
      </c>
      <c r="E4200" s="2" t="s">
        <v>239</v>
      </c>
      <c r="F4200" s="2" t="s">
        <v>118</v>
      </c>
      <c r="G4200" s="2" t="s">
        <v>2636</v>
      </c>
      <c r="H4200" s="2" t="s">
        <v>13</v>
      </c>
      <c r="I4200" s="3" t="b">
        <v>0</v>
      </c>
      <c r="J4200" s="3" t="b">
        <v>0</v>
      </c>
      <c r="K4200" s="2" t="s">
        <v>13</v>
      </c>
      <c r="L4200" s="2" t="s">
        <v>13</v>
      </c>
      <c r="M4200" s="9" t="str">
        <f>IF(ISERROR([1]!GetPart(F4200,"-",1)),F4200,[1]!GetPart(F4200,"-",1))</f>
        <v>92</v>
      </c>
      <c r="N4200" t="b">
        <f t="shared" si="197"/>
        <v>1</v>
      </c>
      <c r="P4200" s="9" t="str">
        <f t="shared" si="198"/>
        <v>92 Leigh Avenue,Princeton,NJ</v>
      </c>
      <c r="Q4200" t="str">
        <f t="shared" si="199"/>
        <v>92 LEIGH AVENUE</v>
      </c>
      <c r="R4200" t="e">
        <f>VLOOKUP(Q4200,'[2]2011-Princeton-geocodes.csv'!$A:$A,1,FALSE)</f>
        <v>#N/A</v>
      </c>
    </row>
    <row r="4201" spans="1:18">
      <c r="A4201" s="5">
        <v>4200</v>
      </c>
      <c r="B4201" s="2" t="s">
        <v>2438</v>
      </c>
      <c r="C4201" s="2" t="s">
        <v>65</v>
      </c>
      <c r="D4201" s="2" t="s">
        <v>193</v>
      </c>
      <c r="E4201" s="2" t="s">
        <v>239</v>
      </c>
      <c r="F4201" s="2" t="s">
        <v>82</v>
      </c>
      <c r="G4201" s="2" t="s">
        <v>2636</v>
      </c>
      <c r="H4201" s="2" t="s">
        <v>13</v>
      </c>
      <c r="I4201" s="3" t="b">
        <v>0</v>
      </c>
      <c r="J4201" s="3" t="b">
        <v>0</v>
      </c>
      <c r="K4201" s="2" t="s">
        <v>13</v>
      </c>
      <c r="L4201" s="2" t="s">
        <v>13</v>
      </c>
      <c r="M4201" s="9" t="str">
        <f>IF(ISERROR([1]!GetPart(F4201,"-",1)),F4201,[1]!GetPart(F4201,"-",1))</f>
        <v>88</v>
      </c>
      <c r="N4201" t="b">
        <f t="shared" si="197"/>
        <v>1</v>
      </c>
      <c r="P4201" s="9" t="str">
        <f t="shared" si="198"/>
        <v>88 Leigh Avenue,Princeton,NJ</v>
      </c>
      <c r="Q4201" t="str">
        <f t="shared" si="199"/>
        <v>88 LEIGH AVENUE</v>
      </c>
      <c r="R4201" t="e">
        <f>VLOOKUP(Q4201,'[2]2011-Princeton-geocodes.csv'!$A:$A,1,FALSE)</f>
        <v>#N/A</v>
      </c>
    </row>
    <row r="4202" spans="1:18">
      <c r="A4202" s="5">
        <v>4201</v>
      </c>
      <c r="B4202" s="2" t="s">
        <v>2438</v>
      </c>
      <c r="C4202" s="2" t="s">
        <v>22</v>
      </c>
      <c r="D4202" s="2" t="s">
        <v>193</v>
      </c>
      <c r="E4202" s="2" t="s">
        <v>111</v>
      </c>
      <c r="F4202" s="2" t="s">
        <v>253</v>
      </c>
      <c r="G4202" s="2" t="s">
        <v>2636</v>
      </c>
      <c r="H4202" s="2" t="s">
        <v>13</v>
      </c>
      <c r="I4202" s="3" t="b">
        <v>0</v>
      </c>
      <c r="J4202" s="3" t="b">
        <v>0</v>
      </c>
      <c r="K4202" s="2" t="s">
        <v>13</v>
      </c>
      <c r="L4202" s="2" t="s">
        <v>13</v>
      </c>
      <c r="M4202" s="9" t="str">
        <f>IF(ISERROR([1]!GetPart(F4202,"-",1)),F4202,[1]!GetPart(F4202,"-",1))</f>
        <v>76</v>
      </c>
      <c r="N4202" t="b">
        <f t="shared" si="197"/>
        <v>1</v>
      </c>
      <c r="P4202" s="9" t="str">
        <f t="shared" si="198"/>
        <v>76 Leigh Avenue,Princeton,NJ</v>
      </c>
      <c r="Q4202" t="str">
        <f t="shared" si="199"/>
        <v>76 LEIGH AVENUE</v>
      </c>
      <c r="R4202" t="e">
        <f>VLOOKUP(Q4202,'[2]2011-Princeton-geocodes.csv'!$A:$A,1,FALSE)</f>
        <v>#N/A</v>
      </c>
    </row>
    <row r="4203" spans="1:18">
      <c r="A4203" s="5">
        <v>4202</v>
      </c>
      <c r="B4203" s="2" t="s">
        <v>2438</v>
      </c>
      <c r="C4203" s="2" t="s">
        <v>2642</v>
      </c>
      <c r="D4203" s="2" t="s">
        <v>193</v>
      </c>
      <c r="E4203" s="2" t="s">
        <v>111</v>
      </c>
      <c r="F4203" s="2" t="s">
        <v>257</v>
      </c>
      <c r="G4203" s="2" t="s">
        <v>2636</v>
      </c>
      <c r="H4203" s="2" t="s">
        <v>13</v>
      </c>
      <c r="I4203" s="3" t="b">
        <v>0</v>
      </c>
      <c r="J4203" s="3" t="b">
        <v>0</v>
      </c>
      <c r="K4203" s="2" t="s">
        <v>13</v>
      </c>
      <c r="L4203" s="2" t="s">
        <v>13</v>
      </c>
      <c r="M4203" s="9" t="str">
        <f>IF(ISERROR([1]!GetPart(F4203,"-",1)),F4203,[1]!GetPart(F4203,"-",1))</f>
        <v>78</v>
      </c>
      <c r="N4203" t="b">
        <f t="shared" si="197"/>
        <v>1</v>
      </c>
      <c r="P4203" s="9" t="str">
        <f t="shared" si="198"/>
        <v>78 Leigh Avenue,Princeton,NJ</v>
      </c>
      <c r="Q4203" t="str">
        <f t="shared" si="199"/>
        <v>78 LEIGH AVENUE</v>
      </c>
      <c r="R4203" t="e">
        <f>VLOOKUP(Q4203,'[2]2011-Princeton-geocodes.csv'!$A:$A,1,FALSE)</f>
        <v>#N/A</v>
      </c>
    </row>
    <row r="4204" spans="1:18">
      <c r="A4204" s="5">
        <v>4203</v>
      </c>
      <c r="B4204" s="2" t="s">
        <v>2438</v>
      </c>
      <c r="C4204" s="2" t="s">
        <v>24</v>
      </c>
      <c r="D4204" s="2" t="s">
        <v>193</v>
      </c>
      <c r="E4204" s="2" t="s">
        <v>482</v>
      </c>
      <c r="F4204" s="2" t="s">
        <v>256</v>
      </c>
      <c r="G4204" s="2" t="s">
        <v>2636</v>
      </c>
      <c r="H4204" s="2" t="s">
        <v>13</v>
      </c>
      <c r="I4204" s="3" t="b">
        <v>0</v>
      </c>
      <c r="J4204" s="3" t="b">
        <v>0</v>
      </c>
      <c r="K4204" s="2" t="s">
        <v>13</v>
      </c>
      <c r="L4204" s="2" t="s">
        <v>13</v>
      </c>
      <c r="M4204" s="9" t="str">
        <f>IF(ISERROR([1]!GetPart(F4204,"-",1)),F4204,[1]!GetPart(F4204,"-",1))</f>
        <v>70</v>
      </c>
      <c r="N4204" t="b">
        <f t="shared" si="197"/>
        <v>1</v>
      </c>
      <c r="P4204" s="9" t="str">
        <f t="shared" si="198"/>
        <v>70 Leigh Avenue,Princeton,NJ</v>
      </c>
      <c r="Q4204" t="str">
        <f t="shared" si="199"/>
        <v>70 LEIGH AVENUE</v>
      </c>
      <c r="R4204" t="e">
        <f>VLOOKUP(Q4204,'[2]2011-Princeton-geocodes.csv'!$A:$A,1,FALSE)</f>
        <v>#N/A</v>
      </c>
    </row>
    <row r="4205" spans="1:18">
      <c r="A4205" s="5">
        <v>4204</v>
      </c>
      <c r="B4205" s="2" t="s">
        <v>2438</v>
      </c>
      <c r="C4205" s="2" t="s">
        <v>2643</v>
      </c>
      <c r="D4205" s="2" t="s">
        <v>193</v>
      </c>
      <c r="E4205" s="2" t="s">
        <v>111</v>
      </c>
      <c r="F4205" s="2" t="s">
        <v>224</v>
      </c>
      <c r="G4205" s="2" t="s">
        <v>2636</v>
      </c>
      <c r="H4205" s="2" t="s">
        <v>13</v>
      </c>
      <c r="I4205" s="3" t="b">
        <v>0</v>
      </c>
      <c r="J4205" s="3" t="b">
        <v>0</v>
      </c>
      <c r="K4205" s="2" t="s">
        <v>13</v>
      </c>
      <c r="L4205" s="2" t="s">
        <v>13</v>
      </c>
      <c r="M4205" s="9" t="str">
        <f>IF(ISERROR([1]!GetPart(F4205,"-",1)),F4205,[1]!GetPart(F4205,"-",1))</f>
        <v>80</v>
      </c>
      <c r="N4205" t="b">
        <f t="shared" si="197"/>
        <v>1</v>
      </c>
      <c r="P4205" s="9" t="str">
        <f t="shared" si="198"/>
        <v>80 Leigh Avenue,Princeton,NJ</v>
      </c>
      <c r="Q4205" t="str">
        <f t="shared" si="199"/>
        <v>80 LEIGH AVENUE</v>
      </c>
      <c r="R4205" t="e">
        <f>VLOOKUP(Q4205,'[2]2011-Princeton-geocodes.csv'!$A:$A,1,FALSE)</f>
        <v>#N/A</v>
      </c>
    </row>
    <row r="4206" spans="1:18">
      <c r="A4206" s="5">
        <v>4205</v>
      </c>
      <c r="B4206" s="2" t="s">
        <v>2438</v>
      </c>
      <c r="C4206" s="2" t="s">
        <v>74</v>
      </c>
      <c r="D4206" s="2" t="s">
        <v>193</v>
      </c>
      <c r="E4206" s="2" t="s">
        <v>111</v>
      </c>
      <c r="F4206" s="2" t="s">
        <v>1283</v>
      </c>
      <c r="G4206" s="2" t="s">
        <v>2636</v>
      </c>
      <c r="H4206" s="2" t="s">
        <v>13</v>
      </c>
      <c r="I4206" s="3" t="b">
        <v>0</v>
      </c>
      <c r="J4206" s="3" t="b">
        <v>0</v>
      </c>
      <c r="K4206" s="2" t="s">
        <v>13</v>
      </c>
      <c r="L4206" s="2" t="s">
        <v>13</v>
      </c>
      <c r="M4206" s="9" t="str">
        <f>IF(ISERROR([1]!GetPart(F4206,"-",1)),F4206,[1]!GetPart(F4206,"-",1))</f>
        <v>82</v>
      </c>
      <c r="N4206" t="b">
        <f t="shared" si="197"/>
        <v>1</v>
      </c>
      <c r="P4206" s="9" t="str">
        <f t="shared" si="198"/>
        <v>82 Leigh Avenue,Princeton,NJ</v>
      </c>
      <c r="Q4206" t="str">
        <f t="shared" si="199"/>
        <v>82 LEIGH AVENUE</v>
      </c>
      <c r="R4206" t="e">
        <f>VLOOKUP(Q4206,'[2]2011-Princeton-geocodes.csv'!$A:$A,1,FALSE)</f>
        <v>#N/A</v>
      </c>
    </row>
    <row r="4207" spans="1:18">
      <c r="A4207" s="5">
        <v>4206</v>
      </c>
      <c r="B4207" s="2" t="s">
        <v>2438</v>
      </c>
      <c r="C4207" s="2" t="s">
        <v>78</v>
      </c>
      <c r="D4207" s="2" t="s">
        <v>193</v>
      </c>
      <c r="E4207" s="2" t="s">
        <v>239</v>
      </c>
      <c r="F4207" s="6" t="s">
        <v>2644</v>
      </c>
      <c r="G4207" s="2" t="s">
        <v>2636</v>
      </c>
      <c r="H4207" s="2" t="s">
        <v>13</v>
      </c>
      <c r="I4207" s="3" t="b">
        <v>0</v>
      </c>
      <c r="J4207" s="3" t="b">
        <v>0</v>
      </c>
      <c r="K4207" s="2" t="s">
        <v>13</v>
      </c>
      <c r="L4207" s="2" t="s">
        <v>13</v>
      </c>
      <c r="M4207" s="9" t="str">
        <f>IF(ISERROR([1]!GetPart(F4207,"-",1)),F4207,[1]!GetPart(F4207,"-",1))</f>
        <v>84.5</v>
      </c>
      <c r="N4207" t="b">
        <f t="shared" si="197"/>
        <v>1</v>
      </c>
      <c r="O4207">
        <v>84</v>
      </c>
      <c r="P4207" s="9" t="str">
        <f t="shared" si="198"/>
        <v>84.5 Leigh Avenue,Princeton,NJ</v>
      </c>
      <c r="Q4207" t="str">
        <f t="shared" si="199"/>
        <v>84.5 LEIGH AVENUE</v>
      </c>
      <c r="R4207" t="e">
        <f>VLOOKUP(Q4207,'[2]2011-Princeton-geocodes.csv'!$A:$A,1,FALSE)</f>
        <v>#N/A</v>
      </c>
    </row>
    <row r="4208" spans="1:18">
      <c r="A4208" s="5">
        <v>4207</v>
      </c>
      <c r="B4208" s="2" t="s">
        <v>2438</v>
      </c>
      <c r="C4208" s="2" t="s">
        <v>23</v>
      </c>
      <c r="D4208" s="2" t="s">
        <v>193</v>
      </c>
      <c r="E4208" s="2" t="s">
        <v>111</v>
      </c>
      <c r="F4208" s="2" t="s">
        <v>254</v>
      </c>
      <c r="G4208" s="2" t="s">
        <v>2636</v>
      </c>
      <c r="H4208" s="2" t="s">
        <v>13</v>
      </c>
      <c r="I4208" s="3" t="b">
        <v>0</v>
      </c>
      <c r="J4208" s="3" t="b">
        <v>0</v>
      </c>
      <c r="K4208" s="2" t="s">
        <v>13</v>
      </c>
      <c r="L4208" s="2" t="s">
        <v>13</v>
      </c>
      <c r="M4208" s="9" t="str">
        <f>IF(ISERROR([1]!GetPart(F4208,"-",1)),F4208,[1]!GetPart(F4208,"-",1))</f>
        <v>74</v>
      </c>
      <c r="N4208" t="b">
        <f t="shared" si="197"/>
        <v>1</v>
      </c>
      <c r="P4208" s="9" t="str">
        <f t="shared" si="198"/>
        <v>74 Leigh Avenue,Princeton,NJ</v>
      </c>
      <c r="Q4208" t="str">
        <f t="shared" si="199"/>
        <v>74 LEIGH AVENUE</v>
      </c>
      <c r="R4208" t="e">
        <f>VLOOKUP(Q4208,'[2]2011-Princeton-geocodes.csv'!$A:$A,1,FALSE)</f>
        <v>#N/A</v>
      </c>
    </row>
    <row r="4209" spans="1:18">
      <c r="A4209" s="5">
        <v>4208</v>
      </c>
      <c r="B4209" s="2" t="s">
        <v>2438</v>
      </c>
      <c r="C4209" s="2" t="s">
        <v>158</v>
      </c>
      <c r="D4209" s="2" t="s">
        <v>193</v>
      </c>
      <c r="E4209" s="2" t="s">
        <v>222</v>
      </c>
      <c r="F4209" s="2" t="s">
        <v>429</v>
      </c>
      <c r="G4209" s="2" t="s">
        <v>2636</v>
      </c>
      <c r="H4209" s="2" t="s">
        <v>13</v>
      </c>
      <c r="I4209" s="3" t="b">
        <v>0</v>
      </c>
      <c r="J4209" s="3" t="b">
        <v>0</v>
      </c>
      <c r="K4209" s="2" t="s">
        <v>13</v>
      </c>
      <c r="L4209" s="2" t="s">
        <v>13</v>
      </c>
      <c r="M4209" s="9" t="str">
        <f>IF(ISERROR([1]!GetPart(F4209,"-",1)),F4209,[1]!GetPart(F4209,"-",1))</f>
        <v>62</v>
      </c>
      <c r="N4209" t="b">
        <f t="shared" si="197"/>
        <v>1</v>
      </c>
      <c r="P4209" s="9" t="str">
        <f t="shared" si="198"/>
        <v>62 Leigh Avenue,Princeton,NJ</v>
      </c>
      <c r="Q4209" t="str">
        <f t="shared" si="199"/>
        <v>62 LEIGH AVENUE</v>
      </c>
      <c r="R4209" t="e">
        <f>VLOOKUP(Q4209,'[2]2011-Princeton-geocodes.csv'!$A:$A,1,FALSE)</f>
        <v>#N/A</v>
      </c>
    </row>
    <row r="4210" spans="1:18">
      <c r="A4210" s="5">
        <v>4209</v>
      </c>
      <c r="B4210" s="2" t="s">
        <v>2438</v>
      </c>
      <c r="C4210" s="2" t="s">
        <v>85</v>
      </c>
      <c r="D4210" s="2" t="s">
        <v>193</v>
      </c>
      <c r="E4210" s="2" t="s">
        <v>222</v>
      </c>
      <c r="F4210" s="2" t="s">
        <v>285</v>
      </c>
      <c r="G4210" s="2" t="s">
        <v>2636</v>
      </c>
      <c r="H4210" s="2" t="s">
        <v>13</v>
      </c>
      <c r="I4210" s="3" t="b">
        <v>0</v>
      </c>
      <c r="J4210" s="3" t="b">
        <v>0</v>
      </c>
      <c r="K4210" s="2" t="s">
        <v>13</v>
      </c>
      <c r="L4210" s="2" t="s">
        <v>13</v>
      </c>
      <c r="M4210" s="9" t="str">
        <f>IF(ISERROR([1]!GetPart(F4210,"-",1)),F4210,[1]!GetPart(F4210,"-",1))</f>
        <v>60</v>
      </c>
      <c r="N4210" t="b">
        <f t="shared" si="197"/>
        <v>1</v>
      </c>
      <c r="P4210" s="9" t="str">
        <f t="shared" si="198"/>
        <v>60 Leigh Avenue,Princeton,NJ</v>
      </c>
      <c r="Q4210" t="str">
        <f t="shared" si="199"/>
        <v>60 LEIGH AVENUE</v>
      </c>
      <c r="R4210" t="e">
        <f>VLOOKUP(Q4210,'[2]2011-Princeton-geocodes.csv'!$A:$A,1,FALSE)</f>
        <v>#N/A</v>
      </c>
    </row>
    <row r="4211" spans="1:18">
      <c r="A4211" s="5">
        <v>4210</v>
      </c>
      <c r="B4211" s="2" t="s">
        <v>2438</v>
      </c>
      <c r="C4211" s="2" t="s">
        <v>69</v>
      </c>
      <c r="D4211" s="2" t="s">
        <v>193</v>
      </c>
      <c r="E4211" s="2" t="s">
        <v>222</v>
      </c>
      <c r="F4211" s="2" t="s">
        <v>288</v>
      </c>
      <c r="G4211" s="2" t="s">
        <v>2636</v>
      </c>
      <c r="H4211" s="2" t="s">
        <v>13</v>
      </c>
      <c r="I4211" s="3" t="b">
        <v>0</v>
      </c>
      <c r="J4211" s="3" t="b">
        <v>0</v>
      </c>
      <c r="K4211" s="2" t="s">
        <v>13</v>
      </c>
      <c r="L4211" s="2" t="s">
        <v>13</v>
      </c>
      <c r="M4211" s="9" t="str">
        <f>IF(ISERROR([1]!GetPart(F4211,"-",1)),F4211,[1]!GetPart(F4211,"-",1))</f>
        <v>58</v>
      </c>
      <c r="N4211" t="b">
        <f t="shared" si="197"/>
        <v>1</v>
      </c>
      <c r="P4211" s="9" t="str">
        <f t="shared" si="198"/>
        <v>58 Leigh Avenue,Princeton,NJ</v>
      </c>
      <c r="Q4211" t="str">
        <f t="shared" si="199"/>
        <v>58 LEIGH AVENUE</v>
      </c>
      <c r="R4211" t="e">
        <f>VLOOKUP(Q4211,'[2]2011-Princeton-geocodes.csv'!$A:$A,1,FALSE)</f>
        <v>#N/A</v>
      </c>
    </row>
    <row r="4212" spans="1:18">
      <c r="A4212" s="5">
        <v>4211</v>
      </c>
      <c r="B4212" s="2" t="s">
        <v>2438</v>
      </c>
      <c r="C4212" s="2" t="s">
        <v>154</v>
      </c>
      <c r="D4212" s="2" t="s">
        <v>193</v>
      </c>
      <c r="E4212" s="2" t="s">
        <v>222</v>
      </c>
      <c r="F4212" s="2" t="s">
        <v>88</v>
      </c>
      <c r="G4212" s="2" t="s">
        <v>2636</v>
      </c>
      <c r="H4212" s="2" t="s">
        <v>13</v>
      </c>
      <c r="I4212" s="3" t="b">
        <v>0</v>
      </c>
      <c r="J4212" s="3" t="b">
        <v>0</v>
      </c>
      <c r="K4212" s="2" t="s">
        <v>13</v>
      </c>
      <c r="L4212" s="2" t="s">
        <v>13</v>
      </c>
      <c r="M4212" s="9" t="str">
        <f>IF(ISERROR([1]!GetPart(F4212,"-",1)),F4212,[1]!GetPart(F4212,"-",1))</f>
        <v>56</v>
      </c>
      <c r="N4212" t="b">
        <f t="shared" si="197"/>
        <v>1</v>
      </c>
      <c r="P4212" s="9" t="str">
        <f t="shared" si="198"/>
        <v>56 Leigh Avenue,Princeton,NJ</v>
      </c>
      <c r="Q4212" t="str">
        <f t="shared" si="199"/>
        <v>56 LEIGH AVENUE</v>
      </c>
      <c r="R4212" t="e">
        <f>VLOOKUP(Q4212,'[2]2011-Princeton-geocodes.csv'!$A:$A,1,FALSE)</f>
        <v>#N/A</v>
      </c>
    </row>
    <row r="4213" spans="1:18">
      <c r="A4213" s="5">
        <v>4212</v>
      </c>
      <c r="B4213" s="2" t="s">
        <v>2438</v>
      </c>
      <c r="C4213" s="2" t="s">
        <v>274</v>
      </c>
      <c r="D4213" s="2" t="s">
        <v>193</v>
      </c>
      <c r="E4213" s="2" t="s">
        <v>222</v>
      </c>
      <c r="F4213" s="2" t="s">
        <v>110</v>
      </c>
      <c r="G4213" s="2" t="s">
        <v>2636</v>
      </c>
      <c r="H4213" s="2" t="s">
        <v>13</v>
      </c>
      <c r="I4213" s="3" t="b">
        <v>0</v>
      </c>
      <c r="J4213" s="3" t="b">
        <v>0</v>
      </c>
      <c r="K4213" s="2" t="s">
        <v>13</v>
      </c>
      <c r="L4213" s="2" t="s">
        <v>13</v>
      </c>
      <c r="M4213" s="9" t="str">
        <f>IF(ISERROR([1]!GetPart(F4213,"-",1)),F4213,[1]!GetPart(F4213,"-",1))</f>
        <v>54</v>
      </c>
      <c r="N4213" t="b">
        <f t="shared" si="197"/>
        <v>1</v>
      </c>
      <c r="P4213" s="9" t="str">
        <f t="shared" si="198"/>
        <v>54 Leigh Avenue,Princeton,NJ</v>
      </c>
      <c r="Q4213" t="str">
        <f t="shared" si="199"/>
        <v>54 LEIGH AVENUE</v>
      </c>
      <c r="R4213" t="e">
        <f>VLOOKUP(Q4213,'[2]2011-Princeton-geocodes.csv'!$A:$A,1,FALSE)</f>
        <v>#N/A</v>
      </c>
    </row>
    <row r="4214" spans="1:18">
      <c r="A4214" s="5">
        <v>4213</v>
      </c>
      <c r="B4214" s="2" t="s">
        <v>2438</v>
      </c>
      <c r="C4214" s="2" t="s">
        <v>491</v>
      </c>
      <c r="D4214" s="2" t="s">
        <v>193</v>
      </c>
      <c r="E4214" s="2" t="s">
        <v>13</v>
      </c>
      <c r="F4214" s="2" t="s">
        <v>109</v>
      </c>
      <c r="G4214" s="2" t="s">
        <v>2636</v>
      </c>
      <c r="H4214" s="2" t="s">
        <v>13</v>
      </c>
      <c r="I4214" s="3" t="b">
        <v>0</v>
      </c>
      <c r="J4214" s="3" t="b">
        <v>0</v>
      </c>
      <c r="K4214" s="2" t="s">
        <v>13</v>
      </c>
      <c r="L4214" s="2" t="s">
        <v>13</v>
      </c>
      <c r="M4214" s="9" t="str">
        <f>IF(ISERROR([1]!GetPart(F4214,"-",1)),F4214,[1]!GetPart(F4214,"-",1))</f>
        <v>52</v>
      </c>
      <c r="N4214" t="b">
        <f t="shared" si="197"/>
        <v>1</v>
      </c>
      <c r="P4214" s="9" t="str">
        <f t="shared" si="198"/>
        <v>52 Leigh Avenue,Princeton,NJ</v>
      </c>
      <c r="Q4214" t="str">
        <f t="shared" si="199"/>
        <v>52 LEIGH AVENUE</v>
      </c>
      <c r="R4214" t="e">
        <f>VLOOKUP(Q4214,'[2]2011-Princeton-geocodes.csv'!$A:$A,1,FALSE)</f>
        <v>#N/A</v>
      </c>
    </row>
    <row r="4215" spans="1:18">
      <c r="A4215" s="5">
        <v>4214</v>
      </c>
      <c r="B4215" s="2" t="s">
        <v>2438</v>
      </c>
      <c r="C4215" s="2" t="s">
        <v>102</v>
      </c>
      <c r="D4215" s="2" t="s">
        <v>193</v>
      </c>
      <c r="E4215" s="2" t="s">
        <v>122</v>
      </c>
      <c r="F4215" s="2" t="s">
        <v>116</v>
      </c>
      <c r="G4215" s="2" t="s">
        <v>2636</v>
      </c>
      <c r="H4215" s="2" t="s">
        <v>13</v>
      </c>
      <c r="I4215" s="3" t="b">
        <v>0</v>
      </c>
      <c r="J4215" s="3" t="b">
        <v>0</v>
      </c>
      <c r="K4215" s="2" t="s">
        <v>13</v>
      </c>
      <c r="L4215" s="2" t="s">
        <v>13</v>
      </c>
      <c r="M4215" s="9" t="str">
        <f>IF(ISERROR([1]!GetPart(F4215,"-",1)),F4215,[1]!GetPart(F4215,"-",1))</f>
        <v>48</v>
      </c>
      <c r="N4215" t="b">
        <f t="shared" si="197"/>
        <v>1</v>
      </c>
      <c r="P4215" s="9" t="str">
        <f t="shared" si="198"/>
        <v>48 Leigh Avenue,Princeton,NJ</v>
      </c>
      <c r="Q4215" t="str">
        <f t="shared" si="199"/>
        <v>48 LEIGH AVENUE</v>
      </c>
      <c r="R4215" t="e">
        <f>VLOOKUP(Q4215,'[2]2011-Princeton-geocodes.csv'!$A:$A,1,FALSE)</f>
        <v>#N/A</v>
      </c>
    </row>
    <row r="4216" spans="1:18">
      <c r="A4216" s="5">
        <v>4215</v>
      </c>
      <c r="B4216" s="2" t="s">
        <v>2438</v>
      </c>
      <c r="C4216" s="2" t="s">
        <v>499</v>
      </c>
      <c r="D4216" s="2" t="s">
        <v>193</v>
      </c>
      <c r="E4216" s="2" t="s">
        <v>13</v>
      </c>
      <c r="F4216" s="2" t="s">
        <v>2645</v>
      </c>
      <c r="G4216" s="2" t="s">
        <v>2636</v>
      </c>
      <c r="H4216" s="2" t="s">
        <v>13</v>
      </c>
      <c r="I4216" s="3" t="b">
        <v>0</v>
      </c>
      <c r="J4216" s="3" t="b">
        <v>0</v>
      </c>
      <c r="K4216" s="2" t="s">
        <v>13</v>
      </c>
      <c r="L4216" s="2" t="s">
        <v>13</v>
      </c>
      <c r="M4216" s="9" t="str">
        <f>IF(ISERROR([1]!GetPart(F4216,"-",1)),F4216,[1]!GetPart(F4216,"-",1))</f>
        <v>52B</v>
      </c>
      <c r="N4216" t="b">
        <f t="shared" si="197"/>
        <v>1</v>
      </c>
      <c r="P4216" s="9" t="str">
        <f t="shared" si="198"/>
        <v>52B Leigh Avenue,Princeton,NJ</v>
      </c>
      <c r="Q4216" t="str">
        <f t="shared" si="199"/>
        <v>52B LEIGH AVENUE</v>
      </c>
      <c r="R4216" t="e">
        <f>VLOOKUP(Q4216,'[2]2011-Princeton-geocodes.csv'!$A:$A,1,FALSE)</f>
        <v>#N/A</v>
      </c>
    </row>
    <row r="4217" spans="1:18">
      <c r="A4217" s="5">
        <v>4216</v>
      </c>
      <c r="B4217" s="2" t="s">
        <v>2438</v>
      </c>
      <c r="C4217" s="2" t="s">
        <v>59</v>
      </c>
      <c r="D4217" s="2" t="s">
        <v>193</v>
      </c>
      <c r="E4217" s="2" t="s">
        <v>222</v>
      </c>
      <c r="F4217" s="2" t="s">
        <v>293</v>
      </c>
      <c r="G4217" s="2" t="s">
        <v>2636</v>
      </c>
      <c r="H4217" s="2" t="s">
        <v>13</v>
      </c>
      <c r="I4217" s="3" t="b">
        <v>0</v>
      </c>
      <c r="J4217" s="3" t="b">
        <v>0</v>
      </c>
      <c r="K4217" s="2" t="s">
        <v>13</v>
      </c>
      <c r="L4217" s="2" t="s">
        <v>13</v>
      </c>
      <c r="M4217" s="9" t="str">
        <f>IF(ISERROR([1]!GetPart(F4217,"-",1)),F4217,[1]!GetPart(F4217,"-",1))</f>
        <v>64</v>
      </c>
      <c r="N4217" t="b">
        <f t="shared" si="197"/>
        <v>1</v>
      </c>
      <c r="P4217" s="9" t="str">
        <f t="shared" si="198"/>
        <v>64 Leigh Avenue,Princeton,NJ</v>
      </c>
      <c r="Q4217" t="str">
        <f t="shared" si="199"/>
        <v>64 LEIGH AVENUE</v>
      </c>
      <c r="R4217" t="e">
        <f>VLOOKUP(Q4217,'[2]2011-Princeton-geocodes.csv'!$A:$A,1,FALSE)</f>
        <v>#N/A</v>
      </c>
    </row>
    <row r="4218" spans="1:18">
      <c r="A4218" s="5">
        <v>4217</v>
      </c>
      <c r="B4218" s="2" t="s">
        <v>2438</v>
      </c>
      <c r="C4218" s="2" t="s">
        <v>62</v>
      </c>
      <c r="D4218" s="2" t="s">
        <v>193</v>
      </c>
      <c r="E4218" s="2" t="s">
        <v>239</v>
      </c>
      <c r="F4218" s="2" t="s">
        <v>114</v>
      </c>
      <c r="G4218" s="2" t="s">
        <v>2636</v>
      </c>
      <c r="H4218" s="2" t="s">
        <v>13</v>
      </c>
      <c r="I4218" s="3" t="b">
        <v>0</v>
      </c>
      <c r="J4218" s="3" t="b">
        <v>0</v>
      </c>
      <c r="K4218" s="2" t="s">
        <v>13</v>
      </c>
      <c r="L4218" s="2" t="s">
        <v>13</v>
      </c>
      <c r="M4218" s="9" t="str">
        <f>IF(ISERROR([1]!GetPart(F4218,"-",1)),F4218,[1]!GetPart(F4218,"-",1))</f>
        <v>86</v>
      </c>
      <c r="N4218" t="b">
        <f t="shared" si="197"/>
        <v>1</v>
      </c>
      <c r="P4218" s="9" t="str">
        <f t="shared" si="198"/>
        <v>86 Leigh Avenue,Princeton,NJ</v>
      </c>
      <c r="Q4218" t="str">
        <f t="shared" si="199"/>
        <v>86 LEIGH AVENUE</v>
      </c>
      <c r="R4218" t="e">
        <f>VLOOKUP(Q4218,'[2]2011-Princeton-geocodes.csv'!$A:$A,1,FALSE)</f>
        <v>#N/A</v>
      </c>
    </row>
    <row r="4219" spans="1:18">
      <c r="A4219" s="5">
        <v>4218</v>
      </c>
      <c r="B4219" s="2" t="s">
        <v>2646</v>
      </c>
      <c r="C4219" s="2" t="s">
        <v>24</v>
      </c>
      <c r="D4219" s="2" t="s">
        <v>193</v>
      </c>
      <c r="E4219" s="2" t="s">
        <v>260</v>
      </c>
      <c r="F4219" s="2" t="s">
        <v>76</v>
      </c>
      <c r="G4219" s="2" t="s">
        <v>2636</v>
      </c>
      <c r="H4219" s="2" t="s">
        <v>13</v>
      </c>
      <c r="I4219" s="3" t="b">
        <v>0</v>
      </c>
      <c r="J4219" s="3" t="b">
        <v>0</v>
      </c>
      <c r="K4219" s="2" t="s">
        <v>13</v>
      </c>
      <c r="L4219" s="2" t="s">
        <v>13</v>
      </c>
      <c r="M4219" s="9" t="str">
        <f>IF(ISERROR([1]!GetPart(F4219,"-",1)),F4219,[1]!GetPart(F4219,"-",1))</f>
        <v>12</v>
      </c>
      <c r="N4219" t="b">
        <f t="shared" si="197"/>
        <v>1</v>
      </c>
      <c r="P4219" s="9" t="str">
        <f t="shared" si="198"/>
        <v>12 Leigh Avenue,Princeton,NJ</v>
      </c>
      <c r="Q4219" t="str">
        <f t="shared" si="199"/>
        <v>12 LEIGH AVENUE</v>
      </c>
      <c r="R4219" t="e">
        <f>VLOOKUP(Q4219,'[2]2011-Princeton-geocodes.csv'!$A:$A,1,FALSE)</f>
        <v>#N/A</v>
      </c>
    </row>
    <row r="4220" spans="1:18">
      <c r="A4220" s="5">
        <v>4219</v>
      </c>
      <c r="B4220" s="2" t="s">
        <v>2646</v>
      </c>
      <c r="C4220" s="2" t="s">
        <v>62</v>
      </c>
      <c r="D4220" s="2" t="s">
        <v>193</v>
      </c>
      <c r="E4220" s="2" t="s">
        <v>196</v>
      </c>
      <c r="F4220" s="2" t="s">
        <v>101</v>
      </c>
      <c r="G4220" s="2" t="s">
        <v>2636</v>
      </c>
      <c r="H4220" s="2" t="s">
        <v>13</v>
      </c>
      <c r="I4220" s="3" t="b">
        <v>0</v>
      </c>
      <c r="J4220" s="3" t="b">
        <v>0</v>
      </c>
      <c r="K4220" s="2" t="s">
        <v>13</v>
      </c>
      <c r="L4220" s="2" t="s">
        <v>13</v>
      </c>
      <c r="M4220" s="9" t="str">
        <f>IF(ISERROR([1]!GetPart(F4220,"-",1)),F4220,[1]!GetPart(F4220,"-",1))</f>
        <v>26</v>
      </c>
      <c r="N4220" t="b">
        <f t="shared" si="197"/>
        <v>1</v>
      </c>
      <c r="P4220" s="9" t="str">
        <f t="shared" si="198"/>
        <v>26 Leigh Avenue,Princeton,NJ</v>
      </c>
      <c r="Q4220" t="str">
        <f t="shared" si="199"/>
        <v>26 LEIGH AVENUE</v>
      </c>
      <c r="R4220" t="e">
        <f>VLOOKUP(Q4220,'[2]2011-Princeton-geocodes.csv'!$A:$A,1,FALSE)</f>
        <v>#N/A</v>
      </c>
    </row>
    <row r="4221" spans="1:18">
      <c r="A4221" s="5">
        <v>4220</v>
      </c>
      <c r="B4221" s="2" t="s">
        <v>2646</v>
      </c>
      <c r="C4221" s="2" t="s">
        <v>70</v>
      </c>
      <c r="D4221" s="2" t="s">
        <v>193</v>
      </c>
      <c r="E4221" s="2" t="s">
        <v>260</v>
      </c>
      <c r="F4221" s="2" t="s">
        <v>325</v>
      </c>
      <c r="G4221" s="2" t="s">
        <v>2636</v>
      </c>
      <c r="H4221" s="2" t="s">
        <v>13</v>
      </c>
      <c r="I4221" s="3" t="b">
        <v>0</v>
      </c>
      <c r="J4221" s="3" t="b">
        <v>0</v>
      </c>
      <c r="K4221" s="2" t="s">
        <v>13</v>
      </c>
      <c r="L4221" s="2" t="s">
        <v>13</v>
      </c>
      <c r="M4221" s="9" t="str">
        <f>IF(ISERROR([1]!GetPart(F4221,"-",1)),F4221,[1]!GetPart(F4221,"-",1))</f>
        <v>30</v>
      </c>
      <c r="N4221" t="b">
        <f t="shared" si="197"/>
        <v>1</v>
      </c>
      <c r="P4221" s="9" t="str">
        <f t="shared" si="198"/>
        <v>30 Leigh Avenue,Princeton,NJ</v>
      </c>
      <c r="Q4221" t="str">
        <f t="shared" si="199"/>
        <v>30 LEIGH AVENUE</v>
      </c>
      <c r="R4221" t="e">
        <f>VLOOKUP(Q4221,'[2]2011-Princeton-geocodes.csv'!$A:$A,1,FALSE)</f>
        <v>#N/A</v>
      </c>
    </row>
    <row r="4222" spans="1:18">
      <c r="A4222" s="5">
        <v>4221</v>
      </c>
      <c r="B4222" s="2" t="s">
        <v>2646</v>
      </c>
      <c r="C4222" s="2" t="s">
        <v>74</v>
      </c>
      <c r="D4222" s="2" t="s">
        <v>193</v>
      </c>
      <c r="E4222" s="2" t="s">
        <v>260</v>
      </c>
      <c r="F4222" s="2" t="s">
        <v>154</v>
      </c>
      <c r="G4222" s="2" t="s">
        <v>2636</v>
      </c>
      <c r="H4222" s="2" t="s">
        <v>13</v>
      </c>
      <c r="I4222" s="3" t="b">
        <v>0</v>
      </c>
      <c r="J4222" s="3" t="b">
        <v>0</v>
      </c>
      <c r="K4222" s="2" t="s">
        <v>13</v>
      </c>
      <c r="L4222" s="2" t="s">
        <v>13</v>
      </c>
      <c r="M4222" s="9" t="str">
        <f>IF(ISERROR([1]!GetPart(F4222,"-",1)),F4222,[1]!GetPart(F4222,"-",1))</f>
        <v>22</v>
      </c>
      <c r="N4222" t="b">
        <f t="shared" si="197"/>
        <v>1</v>
      </c>
      <c r="P4222" s="9" t="str">
        <f t="shared" si="198"/>
        <v>22 Leigh Avenue,Princeton,NJ</v>
      </c>
      <c r="Q4222" t="str">
        <f t="shared" si="199"/>
        <v>22 LEIGH AVENUE</v>
      </c>
      <c r="R4222" t="e">
        <f>VLOOKUP(Q4222,'[2]2011-Princeton-geocodes.csv'!$A:$A,1,FALSE)</f>
        <v>#N/A</v>
      </c>
    </row>
    <row r="4223" spans="1:18">
      <c r="A4223" s="5">
        <v>4222</v>
      </c>
      <c r="B4223" s="2" t="s">
        <v>2646</v>
      </c>
      <c r="C4223" s="2" t="s">
        <v>76</v>
      </c>
      <c r="D4223" s="2" t="s">
        <v>193</v>
      </c>
      <c r="E4223" s="2" t="s">
        <v>260</v>
      </c>
      <c r="F4223" s="2" t="s">
        <v>85</v>
      </c>
      <c r="G4223" s="2" t="s">
        <v>2636</v>
      </c>
      <c r="H4223" s="2" t="s">
        <v>13</v>
      </c>
      <c r="I4223" s="3" t="b">
        <v>0</v>
      </c>
      <c r="J4223" s="3" t="b">
        <v>0</v>
      </c>
      <c r="K4223" s="2" t="s">
        <v>13</v>
      </c>
      <c r="L4223" s="2" t="s">
        <v>13</v>
      </c>
      <c r="M4223" s="9" t="str">
        <f>IF(ISERROR([1]!GetPart(F4223,"-",1)),F4223,[1]!GetPart(F4223,"-",1))</f>
        <v>20</v>
      </c>
      <c r="N4223" t="b">
        <f t="shared" si="197"/>
        <v>1</v>
      </c>
      <c r="P4223" s="9" t="str">
        <f t="shared" si="198"/>
        <v>20 Leigh Avenue,Princeton,NJ</v>
      </c>
      <c r="Q4223" t="str">
        <f t="shared" si="199"/>
        <v>20 LEIGH AVENUE</v>
      </c>
      <c r="R4223" t="e">
        <f>VLOOKUP(Q4223,'[2]2011-Princeton-geocodes.csv'!$A:$A,1,FALSE)</f>
        <v>#N/A</v>
      </c>
    </row>
    <row r="4224" spans="1:18">
      <c r="A4224" s="5">
        <v>4223</v>
      </c>
      <c r="B4224" s="2" t="s">
        <v>2646</v>
      </c>
      <c r="C4224" s="2" t="s">
        <v>49</v>
      </c>
      <c r="D4224" s="2" t="s">
        <v>193</v>
      </c>
      <c r="E4224" s="2" t="s">
        <v>260</v>
      </c>
      <c r="F4224" s="2" t="s">
        <v>59</v>
      </c>
      <c r="G4224" s="2" t="s">
        <v>2636</v>
      </c>
      <c r="H4224" s="2" t="s">
        <v>13</v>
      </c>
      <c r="I4224" s="3" t="b">
        <v>0</v>
      </c>
      <c r="J4224" s="3" t="b">
        <v>0</v>
      </c>
      <c r="K4224" s="2" t="s">
        <v>13</v>
      </c>
      <c r="L4224" s="2" t="s">
        <v>13</v>
      </c>
      <c r="M4224" s="9" t="str">
        <f>IF(ISERROR([1]!GetPart(F4224,"-",1)),F4224,[1]!GetPart(F4224,"-",1))</f>
        <v>18</v>
      </c>
      <c r="N4224" t="b">
        <f t="shared" si="197"/>
        <v>1</v>
      </c>
      <c r="P4224" s="9" t="str">
        <f t="shared" si="198"/>
        <v>18 Leigh Avenue,Princeton,NJ</v>
      </c>
      <c r="Q4224" t="str">
        <f t="shared" si="199"/>
        <v>18 LEIGH AVENUE</v>
      </c>
      <c r="R4224" t="e">
        <f>VLOOKUP(Q4224,'[2]2011-Princeton-geocodes.csv'!$A:$A,1,FALSE)</f>
        <v>#N/A</v>
      </c>
    </row>
    <row r="4225" spans="1:18">
      <c r="A4225" s="5">
        <v>4224</v>
      </c>
      <c r="B4225" s="2" t="s">
        <v>2646</v>
      </c>
      <c r="C4225" s="2" t="s">
        <v>23</v>
      </c>
      <c r="D4225" s="2" t="s">
        <v>193</v>
      </c>
      <c r="E4225" s="2" t="s">
        <v>260</v>
      </c>
      <c r="F4225" s="2" t="s">
        <v>22</v>
      </c>
      <c r="G4225" s="2" t="s">
        <v>2636</v>
      </c>
      <c r="H4225" s="2" t="s">
        <v>13</v>
      </c>
      <c r="I4225" s="3" t="b">
        <v>0</v>
      </c>
      <c r="J4225" s="3" t="b">
        <v>0</v>
      </c>
      <c r="K4225" s="2" t="s">
        <v>13</v>
      </c>
      <c r="L4225" s="2" t="s">
        <v>13</v>
      </c>
      <c r="M4225" s="9" t="str">
        <f>IF(ISERROR([1]!GetPart(F4225,"-",1)),F4225,[1]!GetPart(F4225,"-",1))</f>
        <v>14</v>
      </c>
      <c r="N4225" t="b">
        <f t="shared" si="197"/>
        <v>1</v>
      </c>
      <c r="P4225" s="9" t="str">
        <f t="shared" si="198"/>
        <v>14 Leigh Avenue,Princeton,NJ</v>
      </c>
      <c r="Q4225" t="str">
        <f t="shared" si="199"/>
        <v>14 LEIGH AVENUE</v>
      </c>
      <c r="R4225" t="e">
        <f>VLOOKUP(Q4225,'[2]2011-Princeton-geocodes.csv'!$A:$A,1,FALSE)</f>
        <v>#N/A</v>
      </c>
    </row>
    <row r="4226" spans="1:18">
      <c r="A4226" s="5">
        <v>4225</v>
      </c>
      <c r="B4226" s="2" t="s">
        <v>2646</v>
      </c>
      <c r="C4226" s="2" t="s">
        <v>65</v>
      </c>
      <c r="D4226" s="2" t="s">
        <v>193</v>
      </c>
      <c r="E4226" s="2" t="s">
        <v>196</v>
      </c>
      <c r="F4226" s="2" t="s">
        <v>344</v>
      </c>
      <c r="G4226" s="2" t="s">
        <v>2636</v>
      </c>
      <c r="H4226" s="2" t="s">
        <v>13</v>
      </c>
      <c r="I4226" s="3" t="b">
        <v>0</v>
      </c>
      <c r="J4226" s="3" t="b">
        <v>0</v>
      </c>
      <c r="K4226" s="2" t="s">
        <v>13</v>
      </c>
      <c r="L4226" s="2" t="s">
        <v>13</v>
      </c>
      <c r="M4226" s="9" t="str">
        <f>IF(ISERROR([1]!GetPart(F4226,"-",1)),F4226,[1]!GetPart(F4226,"-",1))</f>
        <v>265</v>
      </c>
      <c r="N4226" t="b">
        <f t="shared" si="197"/>
        <v>1</v>
      </c>
      <c r="P4226" s="9" t="str">
        <f t="shared" si="198"/>
        <v>265 Leigh Avenue,Princeton,NJ</v>
      </c>
      <c r="Q4226" t="str">
        <f t="shared" si="199"/>
        <v>265 LEIGH AVENUE</v>
      </c>
      <c r="R4226" t="e">
        <f>VLOOKUP(Q4226,'[2]2011-Princeton-geocodes.csv'!$A:$A,1,FALSE)</f>
        <v>#N/A</v>
      </c>
    </row>
    <row r="4227" spans="1:18">
      <c r="A4227" s="5">
        <v>4226</v>
      </c>
      <c r="B4227" s="2" t="s">
        <v>2646</v>
      </c>
      <c r="C4227" s="2" t="s">
        <v>83</v>
      </c>
      <c r="D4227" s="2" t="s">
        <v>193</v>
      </c>
      <c r="E4227" s="2" t="s">
        <v>194</v>
      </c>
      <c r="F4227" s="2" t="s">
        <v>312</v>
      </c>
      <c r="G4227" s="2" t="s">
        <v>2636</v>
      </c>
      <c r="H4227" s="2" t="s">
        <v>13</v>
      </c>
      <c r="I4227" s="3" t="b">
        <v>0</v>
      </c>
      <c r="J4227" s="3" t="b">
        <v>0</v>
      </c>
      <c r="K4227" s="2" t="s">
        <v>13</v>
      </c>
      <c r="L4227" s="2" t="s">
        <v>13</v>
      </c>
      <c r="M4227" s="9" t="str">
        <f>IF(ISERROR([1]!GetPart(F4227,"-",1)),F4227,[1]!GetPart(F4227,"-",1))</f>
        <v>36</v>
      </c>
      <c r="N4227" t="b">
        <f t="shared" ref="N4227:N4290" si="200">IF(LEFT(D4227,1)="R",TRUE,FALSE)</f>
        <v>1</v>
      </c>
      <c r="P4227" s="9" t="str">
        <f t="shared" ref="P4227:P4290" si="201">IF(LEN(M4227)&gt;0,M4227&amp;" ","")&amp;G4227&amp;",Princeton,NJ"</f>
        <v>36 Leigh Avenue,Princeton,NJ</v>
      </c>
      <c r="Q4227" t="str">
        <f t="shared" si="199"/>
        <v>36 LEIGH AVENUE</v>
      </c>
      <c r="R4227" t="e">
        <f>VLOOKUP(Q4227,'[2]2011-Princeton-geocodes.csv'!$A:$A,1,FALSE)</f>
        <v>#N/A</v>
      </c>
    </row>
    <row r="4228" spans="1:18">
      <c r="A4228" s="5">
        <v>4227</v>
      </c>
      <c r="B4228" s="2" t="s">
        <v>2646</v>
      </c>
      <c r="C4228" s="2" t="s">
        <v>22</v>
      </c>
      <c r="D4228" s="2" t="s">
        <v>193</v>
      </c>
      <c r="E4228" s="2" t="s">
        <v>260</v>
      </c>
      <c r="F4228" s="2" t="s">
        <v>24</v>
      </c>
      <c r="G4228" s="2" t="s">
        <v>2636</v>
      </c>
      <c r="H4228" s="2" t="s">
        <v>13</v>
      </c>
      <c r="I4228" s="3" t="b">
        <v>0</v>
      </c>
      <c r="J4228" s="3" t="b">
        <v>0</v>
      </c>
      <c r="K4228" s="2" t="s">
        <v>13</v>
      </c>
      <c r="L4228" s="2" t="s">
        <v>13</v>
      </c>
      <c r="M4228" s="9" t="str">
        <f>IF(ISERROR([1]!GetPart(F4228,"-",1)),F4228,[1]!GetPart(F4228,"-",1))</f>
        <v>16</v>
      </c>
      <c r="N4228" t="b">
        <f t="shared" si="200"/>
        <v>1</v>
      </c>
      <c r="P4228" s="9" t="str">
        <f t="shared" si="201"/>
        <v>16 Leigh Avenue,Princeton,NJ</v>
      </c>
      <c r="Q4228" t="str">
        <f t="shared" si="199"/>
        <v>16 LEIGH AVENUE</v>
      </c>
      <c r="R4228" t="e">
        <f>VLOOKUP(Q4228,'[2]2011-Princeton-geocodes.csv'!$A:$A,1,FALSE)</f>
        <v>#N/A</v>
      </c>
    </row>
    <row r="4229" spans="1:18">
      <c r="A4229" s="5">
        <v>4228</v>
      </c>
      <c r="B4229" s="2" t="s">
        <v>2646</v>
      </c>
      <c r="C4229" s="2" t="s">
        <v>89</v>
      </c>
      <c r="D4229" s="2" t="s">
        <v>193</v>
      </c>
      <c r="E4229" s="2" t="s">
        <v>260</v>
      </c>
      <c r="F4229" s="2" t="s">
        <v>1340</v>
      </c>
      <c r="G4229" s="2" t="s">
        <v>2636</v>
      </c>
      <c r="H4229" s="2" t="s">
        <v>13</v>
      </c>
      <c r="I4229" s="3" t="b">
        <v>0</v>
      </c>
      <c r="J4229" s="3" t="b">
        <v>0</v>
      </c>
      <c r="K4229" s="2" t="s">
        <v>13</v>
      </c>
      <c r="L4229" s="2" t="s">
        <v>13</v>
      </c>
      <c r="M4229" s="9" t="str">
        <f>IF(ISERROR([1]!GetPart(F4229,"-",1)),F4229,[1]!GetPart(F4229,"-",1))</f>
        <v>38</v>
      </c>
      <c r="N4229" t="b">
        <f t="shared" si="200"/>
        <v>1</v>
      </c>
      <c r="P4229" s="9" t="str">
        <f t="shared" si="201"/>
        <v>38 Leigh Avenue,Princeton,NJ</v>
      </c>
      <c r="Q4229" t="str">
        <f t="shared" si="199"/>
        <v>38 LEIGH AVENUE</v>
      </c>
      <c r="R4229" t="e">
        <f>VLOOKUP(Q4229,'[2]2011-Princeton-geocodes.csv'!$A:$A,1,FALSE)</f>
        <v>#N/A</v>
      </c>
    </row>
    <row r="4230" spans="1:18">
      <c r="A4230" s="5">
        <v>4229</v>
      </c>
      <c r="B4230" s="2" t="s">
        <v>2646</v>
      </c>
      <c r="C4230" s="2" t="s">
        <v>12</v>
      </c>
      <c r="D4230" s="2" t="s">
        <v>193</v>
      </c>
      <c r="E4230" s="2" t="s">
        <v>99</v>
      </c>
      <c r="F4230" s="2" t="s">
        <v>323</v>
      </c>
      <c r="G4230" s="2" t="s">
        <v>2636</v>
      </c>
      <c r="H4230" s="2" t="s">
        <v>13</v>
      </c>
      <c r="I4230" s="3" t="b">
        <v>0</v>
      </c>
      <c r="J4230" s="3" t="b">
        <v>0</v>
      </c>
      <c r="K4230" s="2" t="s">
        <v>13</v>
      </c>
      <c r="L4230" s="2" t="s">
        <v>13</v>
      </c>
      <c r="M4230" s="9" t="str">
        <f>IF(ISERROR([1]!GetPart(F4230,"-",1)),F4230,[1]!GetPart(F4230,"-",1))</f>
        <v>44</v>
      </c>
      <c r="N4230" t="b">
        <f t="shared" si="200"/>
        <v>1</v>
      </c>
      <c r="P4230" s="9" t="str">
        <f t="shared" si="201"/>
        <v>44 Leigh Avenue,Princeton,NJ</v>
      </c>
      <c r="Q4230" t="str">
        <f t="shared" si="199"/>
        <v>44 LEIGH AVENUE</v>
      </c>
      <c r="R4230" t="e">
        <f>VLOOKUP(Q4230,'[2]2011-Princeton-geocodes.csv'!$A:$A,1,FALSE)</f>
        <v>#N/A</v>
      </c>
    </row>
    <row r="4231" spans="1:18">
      <c r="A4231" s="5">
        <v>4230</v>
      </c>
      <c r="B4231" s="2" t="s">
        <v>2646</v>
      </c>
      <c r="C4231" s="2" t="s">
        <v>78</v>
      </c>
      <c r="D4231" s="2" t="s">
        <v>193</v>
      </c>
      <c r="E4231" s="2" t="s">
        <v>260</v>
      </c>
      <c r="F4231" s="2" t="s">
        <v>151</v>
      </c>
      <c r="G4231" s="2" t="s">
        <v>2636</v>
      </c>
      <c r="H4231" s="2" t="s">
        <v>13</v>
      </c>
      <c r="I4231" s="3" t="b">
        <v>0</v>
      </c>
      <c r="J4231" s="3" t="b">
        <v>0</v>
      </c>
      <c r="K4231" s="2" t="s">
        <v>13</v>
      </c>
      <c r="L4231" s="2" t="s">
        <v>13</v>
      </c>
      <c r="M4231" s="9" t="str">
        <f>IF(ISERROR([1]!GetPart(F4231,"-",1)),F4231,[1]!GetPart(F4231,"-",1))</f>
        <v>24</v>
      </c>
      <c r="N4231" t="b">
        <f t="shared" si="200"/>
        <v>1</v>
      </c>
      <c r="P4231" s="9" t="str">
        <f t="shared" si="201"/>
        <v>24 Leigh Avenue,Princeton,NJ</v>
      </c>
      <c r="Q4231" t="str">
        <f t="shared" si="199"/>
        <v>24 LEIGH AVENUE</v>
      </c>
      <c r="R4231" t="e">
        <f>VLOOKUP(Q4231,'[2]2011-Princeton-geocodes.csv'!$A:$A,1,FALSE)</f>
        <v>#N/A</v>
      </c>
    </row>
    <row r="4232" spans="1:18">
      <c r="A4232" s="5">
        <v>4231</v>
      </c>
      <c r="B4232" s="2" t="s">
        <v>2646</v>
      </c>
      <c r="C4232" s="2" t="s">
        <v>92</v>
      </c>
      <c r="D4232" s="2" t="s">
        <v>193</v>
      </c>
      <c r="E4232" s="2" t="s">
        <v>260</v>
      </c>
      <c r="F4232" s="2" t="s">
        <v>304</v>
      </c>
      <c r="G4232" s="2" t="s">
        <v>2636</v>
      </c>
      <c r="H4232" s="2" t="s">
        <v>13</v>
      </c>
      <c r="I4232" s="3" t="b">
        <v>0</v>
      </c>
      <c r="J4232" s="3" t="b">
        <v>0</v>
      </c>
      <c r="K4232" s="2" t="s">
        <v>13</v>
      </c>
      <c r="L4232" s="2" t="s">
        <v>13</v>
      </c>
      <c r="M4232" s="9" t="str">
        <f>IF(ISERROR([1]!GetPart(F4232,"-",1)),F4232,[1]!GetPart(F4232,"-",1))</f>
        <v>32</v>
      </c>
      <c r="N4232" t="b">
        <f t="shared" si="200"/>
        <v>1</v>
      </c>
      <c r="P4232" s="9" t="str">
        <f t="shared" si="201"/>
        <v>32 Leigh Avenue,Princeton,NJ</v>
      </c>
      <c r="Q4232" t="str">
        <f t="shared" si="199"/>
        <v>32 LEIGH AVENUE</v>
      </c>
      <c r="R4232" t="e">
        <f>VLOOKUP(Q4232,'[2]2011-Princeton-geocodes.csv'!$A:$A,1,FALSE)</f>
        <v>#N/A</v>
      </c>
    </row>
    <row r="4233" spans="1:18">
      <c r="A4233" s="5">
        <v>4232</v>
      </c>
      <c r="B4233" s="2" t="s">
        <v>2646</v>
      </c>
      <c r="C4233" s="2" t="s">
        <v>86</v>
      </c>
      <c r="D4233" s="2" t="s">
        <v>193</v>
      </c>
      <c r="E4233" s="2" t="s">
        <v>260</v>
      </c>
      <c r="F4233" s="2" t="s">
        <v>273</v>
      </c>
      <c r="G4233" s="2" t="s">
        <v>2636</v>
      </c>
      <c r="H4233" s="2" t="s">
        <v>13</v>
      </c>
      <c r="I4233" s="3" t="b">
        <v>0</v>
      </c>
      <c r="J4233" s="3" t="b">
        <v>0</v>
      </c>
      <c r="K4233" s="2" t="s">
        <v>13</v>
      </c>
      <c r="L4233" s="2" t="s">
        <v>13</v>
      </c>
      <c r="M4233" s="9" t="str">
        <f>IF(ISERROR([1]!GetPart(F4233,"-",1)),F4233,[1]!GetPart(F4233,"-",1))</f>
        <v>42</v>
      </c>
      <c r="N4233" t="b">
        <f t="shared" si="200"/>
        <v>1</v>
      </c>
      <c r="P4233" s="9" t="str">
        <f t="shared" si="201"/>
        <v>42 Leigh Avenue,Princeton,NJ</v>
      </c>
      <c r="Q4233" t="str">
        <f t="shared" si="199"/>
        <v>42 LEIGH AVENUE</v>
      </c>
      <c r="R4233" t="e">
        <f>VLOOKUP(Q4233,'[2]2011-Princeton-geocodes.csv'!$A:$A,1,FALSE)</f>
        <v>#N/A</v>
      </c>
    </row>
    <row r="4234" spans="1:18">
      <c r="A4234" s="5">
        <v>4233</v>
      </c>
      <c r="B4234" s="2" t="s">
        <v>2646</v>
      </c>
      <c r="C4234" s="2" t="s">
        <v>67</v>
      </c>
      <c r="D4234" s="2" t="s">
        <v>193</v>
      </c>
      <c r="E4234" s="2" t="s">
        <v>260</v>
      </c>
      <c r="F4234" s="2" t="s">
        <v>303</v>
      </c>
      <c r="G4234" s="2" t="s">
        <v>2636</v>
      </c>
      <c r="H4234" s="2" t="s">
        <v>13</v>
      </c>
      <c r="I4234" s="3" t="b">
        <v>0</v>
      </c>
      <c r="J4234" s="3" t="b">
        <v>0</v>
      </c>
      <c r="K4234" s="2" t="s">
        <v>13</v>
      </c>
      <c r="L4234" s="2" t="s">
        <v>13</v>
      </c>
      <c r="M4234" s="9" t="str">
        <f>IF(ISERROR([1]!GetPart(F4234,"-",1)),F4234,[1]!GetPart(F4234,"-",1))</f>
        <v>28</v>
      </c>
      <c r="N4234" t="b">
        <f t="shared" si="200"/>
        <v>1</v>
      </c>
      <c r="P4234" s="9" t="str">
        <f t="shared" si="201"/>
        <v>28 Leigh Avenue,Princeton,NJ</v>
      </c>
      <c r="Q4234" t="str">
        <f t="shared" si="199"/>
        <v>28 LEIGH AVENUE</v>
      </c>
      <c r="R4234" t="e">
        <f>VLOOKUP(Q4234,'[2]2011-Princeton-geocodes.csv'!$A:$A,1,FALSE)</f>
        <v>#N/A</v>
      </c>
    </row>
    <row r="4235" spans="1:18">
      <c r="A4235" s="5">
        <v>4234</v>
      </c>
      <c r="B4235" s="2" t="s">
        <v>407</v>
      </c>
      <c r="C4235" s="2" t="s">
        <v>2647</v>
      </c>
      <c r="D4235" s="2" t="s">
        <v>340</v>
      </c>
      <c r="E4235" s="2" t="s">
        <v>2648</v>
      </c>
      <c r="F4235" s="2" t="s">
        <v>315</v>
      </c>
      <c r="G4235" s="2" t="s">
        <v>2649</v>
      </c>
      <c r="H4235" s="2" t="s">
        <v>13</v>
      </c>
      <c r="I4235" s="3" t="b">
        <v>0</v>
      </c>
      <c r="J4235" s="3" t="b">
        <v>1</v>
      </c>
      <c r="K4235" s="2" t="s">
        <v>13</v>
      </c>
      <c r="L4235" s="2" t="s">
        <v>13</v>
      </c>
      <c r="M4235" s="9" t="str">
        <f>IF(ISERROR([1]!GetPart(F4235,"-",1)),F4235,[1]!GetPart(F4235,"-",1))</f>
        <v>07</v>
      </c>
      <c r="N4235" t="b">
        <f t="shared" si="200"/>
        <v>1</v>
      </c>
      <c r="P4235" s="9" t="str">
        <f t="shared" si="201"/>
        <v>07 Leonard Court,Princeton,NJ</v>
      </c>
      <c r="Q4235" t="str">
        <f t="shared" si="199"/>
        <v>07 LEONARD COURT</v>
      </c>
      <c r="R4235" t="e">
        <f>VLOOKUP(Q4235,'[2]2011-Princeton-geocodes.csv'!$A:$A,1,FALSE)</f>
        <v>#N/A</v>
      </c>
    </row>
    <row r="4236" spans="1:18">
      <c r="A4236" s="5">
        <v>4235</v>
      </c>
      <c r="B4236" s="2" t="s">
        <v>407</v>
      </c>
      <c r="C4236" s="2" t="s">
        <v>2650</v>
      </c>
      <c r="D4236" s="2" t="s">
        <v>340</v>
      </c>
      <c r="E4236" s="2" t="s">
        <v>2651</v>
      </c>
      <c r="F4236" s="2" t="s">
        <v>85</v>
      </c>
      <c r="G4236" s="2" t="s">
        <v>2649</v>
      </c>
      <c r="H4236" s="2" t="s">
        <v>13</v>
      </c>
      <c r="I4236" s="3" t="b">
        <v>0</v>
      </c>
      <c r="J4236" s="3" t="b">
        <v>1</v>
      </c>
      <c r="K4236" s="2" t="s">
        <v>13</v>
      </c>
      <c r="L4236" s="2" t="s">
        <v>13</v>
      </c>
      <c r="M4236" s="9" t="str">
        <f>IF(ISERROR([1]!GetPart(F4236,"-",1)),F4236,[1]!GetPart(F4236,"-",1))</f>
        <v>20</v>
      </c>
      <c r="N4236" t="b">
        <f t="shared" si="200"/>
        <v>1</v>
      </c>
      <c r="P4236" s="9" t="str">
        <f t="shared" si="201"/>
        <v>20 Leonard Court,Princeton,NJ</v>
      </c>
      <c r="Q4236" t="str">
        <f t="shared" si="199"/>
        <v>20 LEONARD COURT</v>
      </c>
      <c r="R4236" t="e">
        <f>VLOOKUP(Q4236,'[2]2011-Princeton-geocodes.csv'!$A:$A,1,FALSE)</f>
        <v>#N/A</v>
      </c>
    </row>
    <row r="4237" spans="1:18">
      <c r="A4237" s="5">
        <v>4236</v>
      </c>
      <c r="B4237" s="2" t="s">
        <v>407</v>
      </c>
      <c r="C4237" s="2" t="s">
        <v>2652</v>
      </c>
      <c r="D4237" s="2" t="s">
        <v>340</v>
      </c>
      <c r="E4237" s="2" t="s">
        <v>2653</v>
      </c>
      <c r="F4237" s="2" t="s">
        <v>23</v>
      </c>
      <c r="G4237" s="2" t="s">
        <v>2649</v>
      </c>
      <c r="H4237" s="2" t="s">
        <v>13</v>
      </c>
      <c r="I4237" s="3" t="b">
        <v>0</v>
      </c>
      <c r="J4237" s="3" t="b">
        <v>1</v>
      </c>
      <c r="K4237" s="2" t="s">
        <v>13</v>
      </c>
      <c r="L4237" s="2" t="s">
        <v>13</v>
      </c>
      <c r="M4237" s="9" t="str">
        <f>IF(ISERROR([1]!GetPart(F4237,"-",1)),F4237,[1]!GetPart(F4237,"-",1))</f>
        <v>15</v>
      </c>
      <c r="N4237" t="b">
        <f t="shared" si="200"/>
        <v>1</v>
      </c>
      <c r="P4237" s="9" t="str">
        <f t="shared" si="201"/>
        <v>15 Leonard Court,Princeton,NJ</v>
      </c>
      <c r="Q4237" t="str">
        <f t="shared" si="199"/>
        <v>15 LEONARD COURT</v>
      </c>
      <c r="R4237" t="e">
        <f>VLOOKUP(Q4237,'[2]2011-Princeton-geocodes.csv'!$A:$A,1,FALSE)</f>
        <v>#N/A</v>
      </c>
    </row>
    <row r="4238" spans="1:18">
      <c r="A4238" s="5">
        <v>4237</v>
      </c>
      <c r="B4238" s="2" t="s">
        <v>407</v>
      </c>
      <c r="C4238" s="2" t="s">
        <v>2654</v>
      </c>
      <c r="D4238" s="2" t="s">
        <v>340</v>
      </c>
      <c r="E4238" s="2" t="s">
        <v>2651</v>
      </c>
      <c r="F4238" s="2" t="s">
        <v>78</v>
      </c>
      <c r="G4238" s="2" t="s">
        <v>2649</v>
      </c>
      <c r="H4238" s="2" t="s">
        <v>13</v>
      </c>
      <c r="I4238" s="3" t="b">
        <v>0</v>
      </c>
      <c r="J4238" s="3" t="b">
        <v>1</v>
      </c>
      <c r="K4238" s="2" t="s">
        <v>14</v>
      </c>
      <c r="L4238" s="2" t="s">
        <v>13</v>
      </c>
      <c r="M4238" s="9" t="str">
        <f>IF(ISERROR([1]!GetPart(F4238,"-",1)),F4238,[1]!GetPart(F4238,"-",1))</f>
        <v>10</v>
      </c>
      <c r="N4238" t="b">
        <f t="shared" si="200"/>
        <v>1</v>
      </c>
      <c r="P4238" s="9" t="str">
        <f t="shared" si="201"/>
        <v>10 Leonard Court,Princeton,NJ</v>
      </c>
      <c r="Q4238" t="str">
        <f t="shared" si="199"/>
        <v>10 LEONARD COURT</v>
      </c>
      <c r="R4238" t="e">
        <f>VLOOKUP(Q4238,'[2]2011-Princeton-geocodes.csv'!$A:$A,1,FALSE)</f>
        <v>#N/A</v>
      </c>
    </row>
    <row r="4239" spans="1:18">
      <c r="A4239" s="5">
        <v>4238</v>
      </c>
      <c r="B4239" s="2" t="s">
        <v>608</v>
      </c>
      <c r="C4239" s="2" t="s">
        <v>110</v>
      </c>
      <c r="D4239" s="2" t="s">
        <v>298</v>
      </c>
      <c r="E4239" s="2" t="s">
        <v>434</v>
      </c>
      <c r="F4239" s="2" t="s">
        <v>13</v>
      </c>
      <c r="G4239" s="2" t="s">
        <v>2655</v>
      </c>
      <c r="H4239" s="2" t="s">
        <v>611</v>
      </c>
      <c r="I4239" s="3" t="b">
        <v>0</v>
      </c>
      <c r="J4239" s="3" t="b">
        <v>1</v>
      </c>
      <c r="K4239" s="2" t="s">
        <v>13</v>
      </c>
      <c r="L4239" s="2" t="s">
        <v>13</v>
      </c>
      <c r="M4239" s="9" t="str">
        <f>IF(ISERROR([1]!GetPart(F4239,"-",1)),F4239,[1]!GetPart(F4239,"-",1))</f>
        <v/>
      </c>
      <c r="N4239" t="b">
        <f t="shared" si="200"/>
        <v>0</v>
      </c>
      <c r="P4239" s="9" t="str">
        <f t="shared" si="201"/>
        <v>Leslie Court,Princeton,NJ</v>
      </c>
      <c r="Q4239" t="str">
        <f t="shared" si="199"/>
        <v>LESLIE COURT</v>
      </c>
      <c r="R4239" t="e">
        <f>VLOOKUP(Q4239,'[2]2011-Princeton-geocodes.csv'!$A:$A,1,FALSE)</f>
        <v>#N/A</v>
      </c>
    </row>
    <row r="4240" spans="1:18">
      <c r="A4240" s="5">
        <v>4239</v>
      </c>
      <c r="B4240" s="2" t="s">
        <v>608</v>
      </c>
      <c r="C4240" s="2" t="s">
        <v>79</v>
      </c>
      <c r="D4240" s="2" t="s">
        <v>298</v>
      </c>
      <c r="E4240" s="2" t="s">
        <v>305</v>
      </c>
      <c r="F4240" s="2" t="s">
        <v>78</v>
      </c>
      <c r="G4240" s="2" t="s">
        <v>2655</v>
      </c>
      <c r="H4240" s="2" t="s">
        <v>611</v>
      </c>
      <c r="I4240" s="3" t="b">
        <v>0</v>
      </c>
      <c r="J4240" s="3" t="b">
        <v>1</v>
      </c>
      <c r="K4240" s="2" t="s">
        <v>14</v>
      </c>
      <c r="L4240" s="2" t="s">
        <v>13</v>
      </c>
      <c r="M4240" s="9" t="str">
        <f>IF(ISERROR([1]!GetPart(F4240,"-",1)),F4240,[1]!GetPart(F4240,"-",1))</f>
        <v>10</v>
      </c>
      <c r="N4240" t="b">
        <f t="shared" si="200"/>
        <v>0</v>
      </c>
      <c r="P4240" s="9" t="str">
        <f t="shared" si="201"/>
        <v>10 Leslie Court,Princeton,NJ</v>
      </c>
      <c r="Q4240" t="str">
        <f t="shared" si="199"/>
        <v>10 LESLIE COURT</v>
      </c>
      <c r="R4240" t="e">
        <f>VLOOKUP(Q4240,'[2]2011-Princeton-geocodes.csv'!$A:$A,1,FALSE)</f>
        <v>#N/A</v>
      </c>
    </row>
    <row r="4241" spans="1:18">
      <c r="A4241" s="5">
        <v>4240</v>
      </c>
      <c r="B4241" s="2" t="s">
        <v>608</v>
      </c>
      <c r="C4241" s="2" t="s">
        <v>109</v>
      </c>
      <c r="D4241" s="2" t="s">
        <v>298</v>
      </c>
      <c r="E4241" s="2" t="s">
        <v>55</v>
      </c>
      <c r="F4241" s="2" t="s">
        <v>71</v>
      </c>
      <c r="G4241" s="2" t="s">
        <v>2655</v>
      </c>
      <c r="H4241" s="2" t="s">
        <v>611</v>
      </c>
      <c r="I4241" s="3" t="b">
        <v>0</v>
      </c>
      <c r="J4241" s="3" t="b">
        <v>1</v>
      </c>
      <c r="K4241" s="2" t="s">
        <v>13</v>
      </c>
      <c r="L4241" s="2" t="s">
        <v>13</v>
      </c>
      <c r="M4241" s="9" t="str">
        <f>IF(ISERROR([1]!GetPart(F4241,"-",1)),F4241,[1]!GetPart(F4241,"-",1))</f>
        <v>09</v>
      </c>
      <c r="N4241" t="b">
        <f t="shared" si="200"/>
        <v>0</v>
      </c>
      <c r="P4241" s="9" t="str">
        <f t="shared" si="201"/>
        <v>09 Leslie Court,Princeton,NJ</v>
      </c>
      <c r="Q4241" t="str">
        <f t="shared" si="199"/>
        <v>09 LESLIE COURT</v>
      </c>
      <c r="R4241" t="e">
        <f>VLOOKUP(Q4241,'[2]2011-Princeton-geocodes.csv'!$A:$A,1,FALSE)</f>
        <v>#N/A</v>
      </c>
    </row>
    <row r="4242" spans="1:18">
      <c r="A4242" s="5">
        <v>4241</v>
      </c>
      <c r="B4242" s="2" t="s">
        <v>608</v>
      </c>
      <c r="C4242" s="2" t="s">
        <v>120</v>
      </c>
      <c r="D4242" s="2" t="s">
        <v>298</v>
      </c>
      <c r="E4242" s="2" t="s">
        <v>308</v>
      </c>
      <c r="F4242" s="2" t="s">
        <v>315</v>
      </c>
      <c r="G4242" s="2" t="s">
        <v>2655</v>
      </c>
      <c r="H4242" s="2" t="s">
        <v>611</v>
      </c>
      <c r="I4242" s="3" t="b">
        <v>0</v>
      </c>
      <c r="J4242" s="3" t="b">
        <v>1</v>
      </c>
      <c r="K4242" s="2" t="s">
        <v>13</v>
      </c>
      <c r="L4242" s="2" t="s">
        <v>13</v>
      </c>
      <c r="M4242" s="9" t="str">
        <f>IF(ISERROR([1]!GetPart(F4242,"-",1)),F4242,[1]!GetPart(F4242,"-",1))</f>
        <v>07</v>
      </c>
      <c r="N4242" t="b">
        <f t="shared" si="200"/>
        <v>0</v>
      </c>
      <c r="P4242" s="9" t="str">
        <f t="shared" si="201"/>
        <v>07 Leslie Court,Princeton,NJ</v>
      </c>
      <c r="Q4242" t="str">
        <f t="shared" si="199"/>
        <v>07 LESLIE COURT</v>
      </c>
      <c r="R4242" t="e">
        <f>VLOOKUP(Q4242,'[2]2011-Princeton-geocodes.csv'!$A:$A,1,FALSE)</f>
        <v>#N/A</v>
      </c>
    </row>
    <row r="4243" spans="1:18">
      <c r="A4243" s="5">
        <v>4242</v>
      </c>
      <c r="B4243" s="2" t="s">
        <v>974</v>
      </c>
      <c r="C4243" s="2" t="s">
        <v>323</v>
      </c>
      <c r="D4243" s="2" t="s">
        <v>141</v>
      </c>
      <c r="E4243" s="2" t="s">
        <v>538</v>
      </c>
      <c r="F4243" s="2" t="s">
        <v>13</v>
      </c>
      <c r="G4243" s="2" t="s">
        <v>2656</v>
      </c>
      <c r="H4243" s="2" t="s">
        <v>13</v>
      </c>
      <c r="I4243" s="3" t="b">
        <v>0</v>
      </c>
      <c r="J4243" s="3" t="b">
        <v>0</v>
      </c>
      <c r="K4243" s="2" t="s">
        <v>13</v>
      </c>
      <c r="L4243" s="2" t="s">
        <v>13</v>
      </c>
      <c r="M4243" s="9" t="str">
        <f>IF(ISERROR([1]!GetPart(F4243,"-",1)),F4243,[1]!GetPart(F4243,"-",1))</f>
        <v/>
      </c>
      <c r="N4243" t="b">
        <f t="shared" si="200"/>
        <v>0</v>
      </c>
      <c r="P4243" s="9" t="str">
        <f t="shared" si="201"/>
        <v>Libby Avenue,Princeton,NJ</v>
      </c>
      <c r="Q4243" t="str">
        <f t="shared" si="199"/>
        <v>LIBBY AVENUE</v>
      </c>
      <c r="R4243" t="e">
        <f>VLOOKUP(Q4243,'[2]2011-Princeton-geocodes.csv'!$A:$A,1,FALSE)</f>
        <v>#N/A</v>
      </c>
    </row>
    <row r="4244" spans="1:18">
      <c r="A4244" s="5">
        <v>4243</v>
      </c>
      <c r="B4244" s="2" t="s">
        <v>974</v>
      </c>
      <c r="C4244" s="2" t="s">
        <v>297</v>
      </c>
      <c r="D4244" s="2" t="s">
        <v>141</v>
      </c>
      <c r="E4244" s="2" t="s">
        <v>152</v>
      </c>
      <c r="F4244" s="2" t="s">
        <v>13</v>
      </c>
      <c r="G4244" s="2" t="s">
        <v>2656</v>
      </c>
      <c r="H4244" s="2" t="s">
        <v>13</v>
      </c>
      <c r="I4244" s="3" t="b">
        <v>0</v>
      </c>
      <c r="J4244" s="3" t="b">
        <v>0</v>
      </c>
      <c r="K4244" s="2" t="s">
        <v>13</v>
      </c>
      <c r="L4244" s="2" t="s">
        <v>13</v>
      </c>
      <c r="M4244" s="9" t="str">
        <f>IF(ISERROR([1]!GetPart(F4244,"-",1)),F4244,[1]!GetPart(F4244,"-",1))</f>
        <v/>
      </c>
      <c r="N4244" t="b">
        <f t="shared" si="200"/>
        <v>0</v>
      </c>
      <c r="P4244" s="9" t="str">
        <f t="shared" si="201"/>
        <v>Libby Avenue,Princeton,NJ</v>
      </c>
      <c r="Q4244" t="str">
        <f t="shared" si="199"/>
        <v>LIBBY AVENUE</v>
      </c>
      <c r="R4244" t="e">
        <f>VLOOKUP(Q4244,'[2]2011-Princeton-geocodes.csv'!$A:$A,1,FALSE)</f>
        <v>#N/A</v>
      </c>
    </row>
    <row r="4245" spans="1:18">
      <c r="A4245" s="5">
        <v>4244</v>
      </c>
      <c r="B4245" s="2" t="s">
        <v>2657</v>
      </c>
      <c r="C4245" s="2" t="s">
        <v>22</v>
      </c>
      <c r="D4245" s="2" t="s">
        <v>2658</v>
      </c>
      <c r="E4245" s="2" t="s">
        <v>19</v>
      </c>
      <c r="F4245" s="2" t="s">
        <v>102</v>
      </c>
      <c r="G4245" s="2" t="s">
        <v>2659</v>
      </c>
      <c r="H4245" s="2" t="s">
        <v>13</v>
      </c>
      <c r="I4245" s="3" t="b">
        <v>1</v>
      </c>
      <c r="J4245" s="3" t="b">
        <v>0</v>
      </c>
      <c r="K4245" s="2" t="s">
        <v>13</v>
      </c>
      <c r="L4245" s="2" t="s">
        <v>14</v>
      </c>
      <c r="M4245" s="9" t="str">
        <f>IF(ISERROR([1]!GetPart(F4245,"-",1)),F4245,[1]!GetPart(F4245,"-",1))</f>
        <v>25</v>
      </c>
      <c r="N4245" t="b">
        <f t="shared" si="200"/>
        <v>0</v>
      </c>
      <c r="P4245" s="9" t="str">
        <f t="shared" si="201"/>
        <v>25 Library,Princeton,NJ</v>
      </c>
      <c r="Q4245" t="str">
        <f t="shared" si="199"/>
        <v>25 LIBRARY</v>
      </c>
      <c r="R4245" t="e">
        <f>VLOOKUP(Q4245,'[2]2011-Princeton-geocodes.csv'!$A:$A,1,FALSE)</f>
        <v>#N/A</v>
      </c>
    </row>
    <row r="4246" spans="1:18">
      <c r="A4246" s="5">
        <v>4245</v>
      </c>
      <c r="B4246" s="2" t="s">
        <v>93</v>
      </c>
      <c r="C4246" s="2" t="s">
        <v>2660</v>
      </c>
      <c r="D4246" s="2" t="s">
        <v>1676</v>
      </c>
      <c r="E4246" s="2" t="s">
        <v>119</v>
      </c>
      <c r="F4246" s="2" t="s">
        <v>86</v>
      </c>
      <c r="G4246" s="2" t="s">
        <v>2661</v>
      </c>
      <c r="H4246" s="2" t="s">
        <v>13</v>
      </c>
      <c r="I4246" s="3" t="b">
        <v>1</v>
      </c>
      <c r="J4246" s="3" t="b">
        <v>0</v>
      </c>
      <c r="K4246" s="2" t="s">
        <v>13</v>
      </c>
      <c r="L4246" s="2" t="s">
        <v>14</v>
      </c>
      <c r="M4246" s="9" t="str">
        <f>IF(ISERROR([1]!GetPart(F4246,"-",1)),F4246,[1]!GetPart(F4246,"-",1))</f>
        <v>2</v>
      </c>
      <c r="N4246" t="b">
        <f t="shared" si="200"/>
        <v>1</v>
      </c>
      <c r="P4246" s="9" t="str">
        <f t="shared" si="201"/>
        <v>2 Library Apt #2,Princeton,NJ</v>
      </c>
      <c r="Q4246" t="str">
        <f t="shared" si="199"/>
        <v>2 LIBRARY APT #2</v>
      </c>
      <c r="R4246" t="e">
        <f>VLOOKUP(Q4246,'[2]2011-Princeton-geocodes.csv'!$A:$A,1,FALSE)</f>
        <v>#N/A</v>
      </c>
    </row>
    <row r="4247" spans="1:18">
      <c r="A4247" s="5">
        <v>4246</v>
      </c>
      <c r="B4247" s="2" t="s">
        <v>276</v>
      </c>
      <c r="C4247" s="2" t="s">
        <v>22</v>
      </c>
      <c r="D4247" s="2" t="s">
        <v>277</v>
      </c>
      <c r="E4247" s="2" t="s">
        <v>757</v>
      </c>
      <c r="F4247" s="2" t="s">
        <v>1283</v>
      </c>
      <c r="G4247" s="2" t="s">
        <v>2662</v>
      </c>
      <c r="H4247" s="2" t="s">
        <v>13</v>
      </c>
      <c r="I4247" s="3" t="b">
        <v>0</v>
      </c>
      <c r="J4247" s="3" t="b">
        <v>0</v>
      </c>
      <c r="K4247" s="2" t="s">
        <v>13</v>
      </c>
      <c r="L4247" s="2" t="s">
        <v>14</v>
      </c>
      <c r="M4247" s="9" t="str">
        <f>IF(ISERROR([1]!GetPart(F4247,"-",1)),F4247,[1]!GetPart(F4247,"-",1))</f>
        <v>82</v>
      </c>
      <c r="N4247" t="b">
        <f t="shared" si="200"/>
        <v>1</v>
      </c>
      <c r="P4247" s="9" t="str">
        <f t="shared" si="201"/>
        <v>82 Library Place,Princeton,NJ</v>
      </c>
      <c r="Q4247" t="str">
        <f t="shared" si="199"/>
        <v>82 LIBRARY PLACE</v>
      </c>
      <c r="R4247" t="e">
        <f>VLOOKUP(Q4247,'[2]2011-Princeton-geocodes.csv'!$A:$A,1,FALSE)</f>
        <v>#N/A</v>
      </c>
    </row>
    <row r="4248" spans="1:18">
      <c r="A4248" s="5">
        <v>4247</v>
      </c>
      <c r="B4248" s="2" t="s">
        <v>276</v>
      </c>
      <c r="C4248" s="2" t="s">
        <v>23</v>
      </c>
      <c r="D4248" s="2" t="s">
        <v>277</v>
      </c>
      <c r="E4248" s="2" t="s">
        <v>46</v>
      </c>
      <c r="F4248" s="2" t="s">
        <v>91</v>
      </c>
      <c r="G4248" s="2" t="s">
        <v>2662</v>
      </c>
      <c r="H4248" s="2" t="s">
        <v>13</v>
      </c>
      <c r="I4248" s="3" t="b">
        <v>1</v>
      </c>
      <c r="J4248" s="3" t="b">
        <v>0</v>
      </c>
      <c r="K4248" s="2" t="s">
        <v>13</v>
      </c>
      <c r="L4248" s="2" t="s">
        <v>14</v>
      </c>
      <c r="M4248" s="9" t="str">
        <f>IF(ISERROR([1]!GetPart(F4248,"-",1)),F4248,[1]!GetPart(F4248,"-",1))</f>
        <v>72</v>
      </c>
      <c r="N4248" t="b">
        <f t="shared" si="200"/>
        <v>1</v>
      </c>
      <c r="P4248" s="9" t="str">
        <f t="shared" si="201"/>
        <v>72 Library Place,Princeton,NJ</v>
      </c>
      <c r="Q4248" t="str">
        <f t="shared" si="199"/>
        <v>72 LIBRARY PLACE</v>
      </c>
      <c r="R4248" t="e">
        <f>VLOOKUP(Q4248,'[2]2011-Princeton-geocodes.csv'!$A:$A,1,FALSE)</f>
        <v>#N/A</v>
      </c>
    </row>
    <row r="4249" spans="1:18">
      <c r="A4249" s="5">
        <v>4248</v>
      </c>
      <c r="B4249" s="2" t="s">
        <v>276</v>
      </c>
      <c r="C4249" s="2" t="s">
        <v>49</v>
      </c>
      <c r="D4249" s="2" t="s">
        <v>277</v>
      </c>
      <c r="E4249" s="2" t="s">
        <v>439</v>
      </c>
      <c r="F4249" s="2" t="s">
        <v>290</v>
      </c>
      <c r="G4249" s="2" t="s">
        <v>2662</v>
      </c>
      <c r="H4249" s="2" t="s">
        <v>13</v>
      </c>
      <c r="I4249" s="3" t="b">
        <v>0</v>
      </c>
      <c r="J4249" s="3" t="b">
        <v>0</v>
      </c>
      <c r="K4249" s="2" t="s">
        <v>13</v>
      </c>
      <c r="L4249" s="2" t="s">
        <v>14</v>
      </c>
      <c r="M4249" s="9" t="str">
        <f>IF(ISERROR([1]!GetPart(F4249,"-",1)),F4249,[1]!GetPart(F4249,"-",1))</f>
        <v>94</v>
      </c>
      <c r="N4249" t="b">
        <f t="shared" si="200"/>
        <v>1</v>
      </c>
      <c r="P4249" s="9" t="str">
        <f t="shared" si="201"/>
        <v>94 Library Place,Princeton,NJ</v>
      </c>
      <c r="Q4249" t="str">
        <f t="shared" si="199"/>
        <v>94 LIBRARY PLACE</v>
      </c>
      <c r="R4249" t="e">
        <f>VLOOKUP(Q4249,'[2]2011-Princeton-geocodes.csv'!$A:$A,1,FALSE)</f>
        <v>#N/A</v>
      </c>
    </row>
    <row r="4250" spans="1:18">
      <c r="A4250" s="5">
        <v>4249</v>
      </c>
      <c r="B4250" s="2" t="s">
        <v>276</v>
      </c>
      <c r="C4250" s="2" t="s">
        <v>77</v>
      </c>
      <c r="D4250" s="2" t="s">
        <v>277</v>
      </c>
      <c r="E4250" s="2" t="s">
        <v>39</v>
      </c>
      <c r="F4250" s="2" t="s">
        <v>422</v>
      </c>
      <c r="G4250" s="2" t="s">
        <v>2662</v>
      </c>
      <c r="H4250" s="2" t="s">
        <v>13</v>
      </c>
      <c r="I4250" s="3" t="b">
        <v>0</v>
      </c>
      <c r="J4250" s="3" t="b">
        <v>0</v>
      </c>
      <c r="K4250" s="2" t="s">
        <v>13</v>
      </c>
      <c r="L4250" s="2" t="s">
        <v>14</v>
      </c>
      <c r="M4250" s="9" t="str">
        <f>IF(ISERROR([1]!GetPart(F4250,"-",1)),F4250,[1]!GetPart(F4250,"-",1))</f>
        <v>104</v>
      </c>
      <c r="N4250" t="b">
        <f t="shared" si="200"/>
        <v>1</v>
      </c>
      <c r="P4250" s="9" t="str">
        <f t="shared" si="201"/>
        <v>104 Library Place,Princeton,NJ</v>
      </c>
      <c r="Q4250" t="str">
        <f t="shared" si="199"/>
        <v>104 LIBRARY PLACE</v>
      </c>
      <c r="R4250" t="e">
        <f>VLOOKUP(Q4250,'[2]2011-Princeton-geocodes.csv'!$A:$A,1,FALSE)</f>
        <v>#N/A</v>
      </c>
    </row>
    <row r="4251" spans="1:18">
      <c r="A4251" s="5">
        <v>4250</v>
      </c>
      <c r="B4251" s="2" t="s">
        <v>276</v>
      </c>
      <c r="C4251" s="2" t="s">
        <v>76</v>
      </c>
      <c r="D4251" s="2" t="s">
        <v>277</v>
      </c>
      <c r="E4251" s="2" t="s">
        <v>245</v>
      </c>
      <c r="F4251" s="2" t="s">
        <v>150</v>
      </c>
      <c r="G4251" s="2" t="s">
        <v>2662</v>
      </c>
      <c r="H4251" s="2" t="s">
        <v>13</v>
      </c>
      <c r="I4251" s="3" t="b">
        <v>0</v>
      </c>
      <c r="J4251" s="3" t="b">
        <v>0</v>
      </c>
      <c r="K4251" s="2" t="s">
        <v>13</v>
      </c>
      <c r="L4251" s="2" t="s">
        <v>14</v>
      </c>
      <c r="M4251" s="9" t="str">
        <f>IF(ISERROR([1]!GetPart(F4251,"-",1)),F4251,[1]!GetPart(F4251,"-",1))</f>
        <v>118</v>
      </c>
      <c r="N4251" t="b">
        <f t="shared" si="200"/>
        <v>1</v>
      </c>
      <c r="P4251" s="9" t="str">
        <f t="shared" si="201"/>
        <v>118 Library Place,Princeton,NJ</v>
      </c>
      <c r="Q4251" t="str">
        <f t="shared" si="199"/>
        <v>118 LIBRARY PLACE</v>
      </c>
      <c r="R4251" t="e">
        <f>VLOOKUP(Q4251,'[2]2011-Princeton-geocodes.csv'!$A:$A,1,FALSE)</f>
        <v>#N/A</v>
      </c>
    </row>
    <row r="4252" spans="1:18">
      <c r="A4252" s="5">
        <v>4251</v>
      </c>
      <c r="B4252" s="2" t="s">
        <v>276</v>
      </c>
      <c r="C4252" s="2" t="s">
        <v>74</v>
      </c>
      <c r="D4252" s="2" t="s">
        <v>277</v>
      </c>
      <c r="E4252" s="2" t="s">
        <v>68</v>
      </c>
      <c r="F4252" s="2" t="s">
        <v>155</v>
      </c>
      <c r="G4252" s="2" t="s">
        <v>2662</v>
      </c>
      <c r="H4252" s="2" t="s">
        <v>13</v>
      </c>
      <c r="I4252" s="3" t="b">
        <v>0</v>
      </c>
      <c r="J4252" s="3" t="b">
        <v>0</v>
      </c>
      <c r="K4252" s="2" t="s">
        <v>13</v>
      </c>
      <c r="L4252" s="2" t="s">
        <v>14</v>
      </c>
      <c r="M4252" s="9" t="str">
        <f>IF(ISERROR([1]!GetPart(F4252,"-",1)),F4252,[1]!GetPart(F4252,"-",1))</f>
        <v>130</v>
      </c>
      <c r="N4252" t="b">
        <f t="shared" si="200"/>
        <v>1</v>
      </c>
      <c r="P4252" s="9" t="str">
        <f t="shared" si="201"/>
        <v>130 Library Place,Princeton,NJ</v>
      </c>
      <c r="Q4252" t="str">
        <f t="shared" si="199"/>
        <v>130 LIBRARY PLACE</v>
      </c>
      <c r="R4252" t="e">
        <f>VLOOKUP(Q4252,'[2]2011-Princeton-geocodes.csv'!$A:$A,1,FALSE)</f>
        <v>#N/A</v>
      </c>
    </row>
    <row r="4253" spans="1:18">
      <c r="A4253" s="5">
        <v>4252</v>
      </c>
      <c r="B4253" s="2" t="s">
        <v>276</v>
      </c>
      <c r="C4253" s="2" t="s">
        <v>78</v>
      </c>
      <c r="D4253" s="2" t="s">
        <v>277</v>
      </c>
      <c r="E4253" s="2" t="s">
        <v>446</v>
      </c>
      <c r="F4253" s="2" t="s">
        <v>160</v>
      </c>
      <c r="G4253" s="2" t="s">
        <v>2662</v>
      </c>
      <c r="H4253" s="2" t="s">
        <v>13</v>
      </c>
      <c r="I4253" s="3" t="b">
        <v>0</v>
      </c>
      <c r="J4253" s="3" t="b">
        <v>0</v>
      </c>
      <c r="K4253" s="2" t="s">
        <v>13</v>
      </c>
      <c r="L4253" s="2" t="s">
        <v>14</v>
      </c>
      <c r="M4253" s="9" t="str">
        <f>IF(ISERROR([1]!GetPart(F4253,"-",1)),F4253,[1]!GetPart(F4253,"-",1))</f>
        <v>144</v>
      </c>
      <c r="N4253" t="b">
        <f t="shared" si="200"/>
        <v>1</v>
      </c>
      <c r="P4253" s="9" t="str">
        <f t="shared" si="201"/>
        <v>144 Library Place,Princeton,NJ</v>
      </c>
      <c r="Q4253" t="str">
        <f t="shared" si="199"/>
        <v>144 LIBRARY PLACE</v>
      </c>
      <c r="R4253" t="e">
        <f>VLOOKUP(Q4253,'[2]2011-Princeton-geocodes.csv'!$A:$A,1,FALSE)</f>
        <v>#N/A</v>
      </c>
    </row>
    <row r="4254" spans="1:18">
      <c r="A4254" s="5">
        <v>4253</v>
      </c>
      <c r="B4254" s="2" t="s">
        <v>276</v>
      </c>
      <c r="C4254" s="2" t="s">
        <v>62</v>
      </c>
      <c r="D4254" s="2" t="s">
        <v>277</v>
      </c>
      <c r="E4254" s="2" t="s">
        <v>308</v>
      </c>
      <c r="F4254" s="2" t="s">
        <v>180</v>
      </c>
      <c r="G4254" s="2" t="s">
        <v>2662</v>
      </c>
      <c r="H4254" s="2" t="s">
        <v>13</v>
      </c>
      <c r="I4254" s="3" t="b">
        <v>0</v>
      </c>
      <c r="J4254" s="3" t="b">
        <v>0</v>
      </c>
      <c r="K4254" s="2" t="s">
        <v>13</v>
      </c>
      <c r="L4254" s="2" t="s">
        <v>14</v>
      </c>
      <c r="M4254" s="9" t="str">
        <f>IF(ISERROR([1]!GetPart(F4254,"-",1)),F4254,[1]!GetPart(F4254,"-",1))</f>
        <v>148</v>
      </c>
      <c r="N4254" t="b">
        <f t="shared" si="200"/>
        <v>1</v>
      </c>
      <c r="P4254" s="9" t="str">
        <f t="shared" si="201"/>
        <v>148 Library Place,Princeton,NJ</v>
      </c>
      <c r="Q4254" t="str">
        <f t="shared" si="199"/>
        <v>148 LIBRARY PLACE</v>
      </c>
      <c r="R4254" t="e">
        <f>VLOOKUP(Q4254,'[2]2011-Princeton-geocodes.csv'!$A:$A,1,FALSE)</f>
        <v>#N/A</v>
      </c>
    </row>
    <row r="4255" spans="1:18">
      <c r="A4255" s="5">
        <v>4254</v>
      </c>
      <c r="B4255" s="2" t="s">
        <v>276</v>
      </c>
      <c r="C4255" s="2" t="s">
        <v>65</v>
      </c>
      <c r="D4255" s="2" t="s">
        <v>277</v>
      </c>
      <c r="E4255" s="2" t="s">
        <v>446</v>
      </c>
      <c r="F4255" s="2" t="s">
        <v>463</v>
      </c>
      <c r="G4255" s="2" t="s">
        <v>2662</v>
      </c>
      <c r="H4255" s="2" t="s">
        <v>13</v>
      </c>
      <c r="I4255" s="3" t="b">
        <v>0</v>
      </c>
      <c r="J4255" s="3" t="b">
        <v>0</v>
      </c>
      <c r="K4255" s="2" t="s">
        <v>13</v>
      </c>
      <c r="L4255" s="2" t="s">
        <v>14</v>
      </c>
      <c r="M4255" s="9" t="str">
        <f>IF(ISERROR([1]!GetPart(F4255,"-",1)),F4255,[1]!GetPart(F4255,"-",1))</f>
        <v>154</v>
      </c>
      <c r="N4255" t="b">
        <f t="shared" si="200"/>
        <v>1</v>
      </c>
      <c r="P4255" s="9" t="str">
        <f t="shared" si="201"/>
        <v>154 Library Place,Princeton,NJ</v>
      </c>
      <c r="Q4255" t="str">
        <f t="shared" si="199"/>
        <v>154 LIBRARY PLACE</v>
      </c>
      <c r="R4255" t="e">
        <f>VLOOKUP(Q4255,'[2]2011-Princeton-geocodes.csv'!$A:$A,1,FALSE)</f>
        <v>#N/A</v>
      </c>
    </row>
    <row r="4256" spans="1:18">
      <c r="A4256" s="5">
        <v>4255</v>
      </c>
      <c r="B4256" s="2" t="s">
        <v>276</v>
      </c>
      <c r="C4256" s="2" t="s">
        <v>70</v>
      </c>
      <c r="D4256" s="2" t="s">
        <v>277</v>
      </c>
      <c r="E4256" s="2" t="s">
        <v>46</v>
      </c>
      <c r="F4256" s="2" t="s">
        <v>1075</v>
      </c>
      <c r="G4256" s="2" t="s">
        <v>2662</v>
      </c>
      <c r="H4256" s="2" t="s">
        <v>13</v>
      </c>
      <c r="I4256" s="3" t="b">
        <v>0</v>
      </c>
      <c r="J4256" s="3" t="b">
        <v>0</v>
      </c>
      <c r="K4256" s="2" t="s">
        <v>13</v>
      </c>
      <c r="L4256" s="2" t="s">
        <v>14</v>
      </c>
      <c r="M4256" s="9" t="str">
        <f>IF(ISERROR([1]!GetPart(F4256,"-",1)),F4256,[1]!GetPart(F4256,"-",1))</f>
        <v>166</v>
      </c>
      <c r="N4256" t="b">
        <f t="shared" si="200"/>
        <v>1</v>
      </c>
      <c r="P4256" s="9" t="str">
        <f t="shared" si="201"/>
        <v>166 Library Place,Princeton,NJ</v>
      </c>
      <c r="Q4256" t="str">
        <f t="shared" si="199"/>
        <v>166 LIBRARY PLACE</v>
      </c>
      <c r="R4256" t="e">
        <f>VLOOKUP(Q4256,'[2]2011-Princeton-geocodes.csv'!$A:$A,1,FALSE)</f>
        <v>#N/A</v>
      </c>
    </row>
    <row r="4257" spans="1:18">
      <c r="A4257" s="5">
        <v>4256</v>
      </c>
      <c r="B4257" s="2" t="s">
        <v>276</v>
      </c>
      <c r="C4257" s="2" t="s">
        <v>92</v>
      </c>
      <c r="D4257" s="2" t="s">
        <v>277</v>
      </c>
      <c r="E4257" s="2" t="s">
        <v>607</v>
      </c>
      <c r="F4257" s="2" t="s">
        <v>1075</v>
      </c>
      <c r="G4257" s="2" t="s">
        <v>2662</v>
      </c>
      <c r="H4257" s="2" t="s">
        <v>13</v>
      </c>
      <c r="I4257" s="3" t="b">
        <v>0</v>
      </c>
      <c r="J4257" s="3" t="b">
        <v>0</v>
      </c>
      <c r="K4257" s="2" t="s">
        <v>13</v>
      </c>
      <c r="L4257" s="2" t="s">
        <v>14</v>
      </c>
      <c r="M4257" s="9" t="str">
        <f>IF(ISERROR([1]!GetPart(F4257,"-",1)),F4257,[1]!GetPart(F4257,"-",1))</f>
        <v>166</v>
      </c>
      <c r="N4257" t="b">
        <f t="shared" si="200"/>
        <v>1</v>
      </c>
      <c r="P4257" s="9" t="str">
        <f t="shared" si="201"/>
        <v>166 Library Place,Princeton,NJ</v>
      </c>
      <c r="Q4257" t="str">
        <f t="shared" si="199"/>
        <v>166 LIBRARY PLACE</v>
      </c>
      <c r="R4257" t="e">
        <f>VLOOKUP(Q4257,'[2]2011-Princeton-geocodes.csv'!$A:$A,1,FALSE)</f>
        <v>#N/A</v>
      </c>
    </row>
    <row r="4258" spans="1:18">
      <c r="A4258" s="5">
        <v>4257</v>
      </c>
      <c r="B4258" s="2" t="s">
        <v>276</v>
      </c>
      <c r="C4258" s="2" t="s">
        <v>69</v>
      </c>
      <c r="D4258" s="2" t="s">
        <v>277</v>
      </c>
      <c r="E4258" s="2" t="s">
        <v>1178</v>
      </c>
      <c r="F4258" s="2" t="s">
        <v>253</v>
      </c>
      <c r="G4258" s="2" t="s">
        <v>2662</v>
      </c>
      <c r="H4258" s="2" t="s">
        <v>13</v>
      </c>
      <c r="I4258" s="3" t="b">
        <v>0</v>
      </c>
      <c r="J4258" s="3" t="b">
        <v>0</v>
      </c>
      <c r="K4258" s="2" t="s">
        <v>13</v>
      </c>
      <c r="L4258" s="2" t="s">
        <v>14</v>
      </c>
      <c r="M4258" s="9" t="str">
        <f>IF(ISERROR([1]!GetPart(F4258,"-",1)),F4258,[1]!GetPart(F4258,"-",1))</f>
        <v>76</v>
      </c>
      <c r="N4258" t="b">
        <f t="shared" si="200"/>
        <v>1</v>
      </c>
      <c r="P4258" s="9" t="str">
        <f t="shared" si="201"/>
        <v>76 Library Place,Princeton,NJ</v>
      </c>
      <c r="Q4258" t="str">
        <f t="shared" si="199"/>
        <v>76 LIBRARY PLACE</v>
      </c>
      <c r="R4258" t="e">
        <f>VLOOKUP(Q4258,'[2]2011-Princeton-geocodes.csv'!$A:$A,1,FALSE)</f>
        <v>#N/A</v>
      </c>
    </row>
    <row r="4259" spans="1:18">
      <c r="A4259" s="5">
        <v>4258</v>
      </c>
      <c r="B4259" s="2" t="s">
        <v>276</v>
      </c>
      <c r="C4259" s="2" t="s">
        <v>67</v>
      </c>
      <c r="D4259" s="2" t="s">
        <v>277</v>
      </c>
      <c r="E4259" s="2" t="s">
        <v>327</v>
      </c>
      <c r="F4259" s="2" t="s">
        <v>165</v>
      </c>
      <c r="G4259" s="2" t="s">
        <v>2662</v>
      </c>
      <c r="H4259" s="2" t="s">
        <v>13</v>
      </c>
      <c r="I4259" s="3" t="b">
        <v>0</v>
      </c>
      <c r="J4259" s="3" t="b">
        <v>0</v>
      </c>
      <c r="K4259" s="2" t="s">
        <v>13</v>
      </c>
      <c r="L4259" s="2" t="s">
        <v>14</v>
      </c>
      <c r="M4259" s="9" t="str">
        <f>IF(ISERROR([1]!GetPart(F4259,"-",1)),F4259,[1]!GetPart(F4259,"-",1))</f>
        <v>162</v>
      </c>
      <c r="N4259" t="b">
        <f t="shared" si="200"/>
        <v>1</v>
      </c>
      <c r="P4259" s="9" t="str">
        <f t="shared" si="201"/>
        <v>162 Library Place,Princeton,NJ</v>
      </c>
      <c r="Q4259" t="str">
        <f t="shared" si="199"/>
        <v>162 LIBRARY PLACE</v>
      </c>
      <c r="R4259" t="e">
        <f>VLOOKUP(Q4259,'[2]2011-Princeton-geocodes.csv'!$A:$A,1,FALSE)</f>
        <v>#N/A</v>
      </c>
    </row>
    <row r="4260" spans="1:18">
      <c r="A4260" s="5">
        <v>4259</v>
      </c>
      <c r="B4260" s="2" t="s">
        <v>750</v>
      </c>
      <c r="C4260" s="2" t="s">
        <v>12</v>
      </c>
      <c r="D4260" s="2" t="s">
        <v>277</v>
      </c>
      <c r="E4260" s="2" t="s">
        <v>87</v>
      </c>
      <c r="F4260" s="2" t="s">
        <v>1185</v>
      </c>
      <c r="G4260" s="2" t="s">
        <v>2662</v>
      </c>
      <c r="H4260" s="2" t="s">
        <v>13</v>
      </c>
      <c r="I4260" s="3" t="b">
        <v>0</v>
      </c>
      <c r="J4260" s="3" t="b">
        <v>0</v>
      </c>
      <c r="K4260" s="2" t="s">
        <v>13</v>
      </c>
      <c r="L4260" s="2" t="s">
        <v>14</v>
      </c>
      <c r="M4260" s="9" t="str">
        <f>IF(ISERROR([1]!GetPart(F4260,"-",1)),F4260,[1]!GetPart(F4260,"-",1))</f>
        <v>159</v>
      </c>
      <c r="N4260" t="b">
        <f t="shared" si="200"/>
        <v>1</v>
      </c>
      <c r="P4260" s="9" t="str">
        <f t="shared" si="201"/>
        <v>159 Library Place,Princeton,NJ</v>
      </c>
      <c r="Q4260" t="str">
        <f t="shared" ref="Q4260:Q4323" si="202">UPPER(IF(LEN(M4260)&gt;0,M4260&amp;" ","")&amp;G4260)</f>
        <v>159 LIBRARY PLACE</v>
      </c>
      <c r="R4260" t="e">
        <f>VLOOKUP(Q4260,'[2]2011-Princeton-geocodes.csv'!$A:$A,1,FALSE)</f>
        <v>#N/A</v>
      </c>
    </row>
    <row r="4261" spans="1:18">
      <c r="A4261" s="5">
        <v>4260</v>
      </c>
      <c r="B4261" s="2" t="s">
        <v>750</v>
      </c>
      <c r="C4261" s="2" t="s">
        <v>76</v>
      </c>
      <c r="D4261" s="2" t="s">
        <v>277</v>
      </c>
      <c r="E4261" s="2" t="s">
        <v>358</v>
      </c>
      <c r="F4261" s="2" t="s">
        <v>777</v>
      </c>
      <c r="G4261" s="2" t="s">
        <v>2662</v>
      </c>
      <c r="H4261" s="2" t="s">
        <v>13</v>
      </c>
      <c r="I4261" s="3" t="b">
        <v>0</v>
      </c>
      <c r="J4261" s="3" t="b">
        <v>0</v>
      </c>
      <c r="K4261" s="2" t="s">
        <v>13</v>
      </c>
      <c r="L4261" s="2" t="s">
        <v>14</v>
      </c>
      <c r="M4261" s="9" t="str">
        <f>IF(ISERROR([1]!GetPart(F4261,"-",1)),F4261,[1]!GetPart(F4261,"-",1))</f>
        <v>117</v>
      </c>
      <c r="N4261" t="b">
        <f t="shared" si="200"/>
        <v>1</v>
      </c>
      <c r="P4261" s="9" t="str">
        <f t="shared" si="201"/>
        <v>117 Library Place,Princeton,NJ</v>
      </c>
      <c r="Q4261" t="str">
        <f t="shared" si="202"/>
        <v>117 LIBRARY PLACE</v>
      </c>
      <c r="R4261" t="e">
        <f>VLOOKUP(Q4261,'[2]2011-Princeton-geocodes.csv'!$A:$A,1,FALSE)</f>
        <v>#N/A</v>
      </c>
    </row>
    <row r="4262" spans="1:18">
      <c r="A4262" s="5">
        <v>4261</v>
      </c>
      <c r="B4262" s="2" t="s">
        <v>750</v>
      </c>
      <c r="C4262" s="2" t="s">
        <v>22</v>
      </c>
      <c r="D4262" s="2" t="s">
        <v>277</v>
      </c>
      <c r="E4262" s="2" t="s">
        <v>63</v>
      </c>
      <c r="F4262" s="2" t="s">
        <v>713</v>
      </c>
      <c r="G4262" s="2" t="s">
        <v>2662</v>
      </c>
      <c r="H4262" s="2" t="s">
        <v>13</v>
      </c>
      <c r="I4262" s="3" t="b">
        <v>0</v>
      </c>
      <c r="J4262" s="3" t="b">
        <v>0</v>
      </c>
      <c r="K4262" s="2" t="s">
        <v>13</v>
      </c>
      <c r="L4262" s="2" t="s">
        <v>14</v>
      </c>
      <c r="M4262" s="9" t="str">
        <f>IF(ISERROR([1]!GetPart(F4262,"-",1)),F4262,[1]!GetPart(F4262,"-",1))</f>
        <v>133</v>
      </c>
      <c r="N4262" t="b">
        <f t="shared" si="200"/>
        <v>1</v>
      </c>
      <c r="P4262" s="9" t="str">
        <f t="shared" si="201"/>
        <v>133 Library Place,Princeton,NJ</v>
      </c>
      <c r="Q4262" t="str">
        <f t="shared" si="202"/>
        <v>133 LIBRARY PLACE</v>
      </c>
      <c r="R4262" t="e">
        <f>VLOOKUP(Q4262,'[2]2011-Princeton-geocodes.csv'!$A:$A,1,FALSE)</f>
        <v>#N/A</v>
      </c>
    </row>
    <row r="4263" spans="1:18">
      <c r="A4263" s="5">
        <v>4262</v>
      </c>
      <c r="B4263" s="2" t="s">
        <v>750</v>
      </c>
      <c r="C4263" s="2" t="s">
        <v>24</v>
      </c>
      <c r="D4263" s="2" t="s">
        <v>277</v>
      </c>
      <c r="E4263" s="2" t="s">
        <v>475</v>
      </c>
      <c r="F4263" s="2" t="s">
        <v>461</v>
      </c>
      <c r="G4263" s="2" t="s">
        <v>2662</v>
      </c>
      <c r="H4263" s="2" t="s">
        <v>13</v>
      </c>
      <c r="I4263" s="3" t="b">
        <v>0</v>
      </c>
      <c r="J4263" s="3" t="b">
        <v>0</v>
      </c>
      <c r="K4263" s="2" t="s">
        <v>13</v>
      </c>
      <c r="L4263" s="2" t="s">
        <v>14</v>
      </c>
      <c r="M4263" s="9" t="str">
        <f>IF(ISERROR([1]!GetPart(F4263,"-",1)),F4263,[1]!GetPart(F4263,"-",1))</f>
        <v>151</v>
      </c>
      <c r="N4263" t="b">
        <f t="shared" si="200"/>
        <v>1</v>
      </c>
      <c r="P4263" s="9" t="str">
        <f t="shared" si="201"/>
        <v>151 Library Place,Princeton,NJ</v>
      </c>
      <c r="Q4263" t="str">
        <f t="shared" si="202"/>
        <v>151 LIBRARY PLACE</v>
      </c>
      <c r="R4263" t="e">
        <f>VLOOKUP(Q4263,'[2]2011-Princeton-geocodes.csv'!$A:$A,1,FALSE)</f>
        <v>#N/A</v>
      </c>
    </row>
    <row r="4264" spans="1:18">
      <c r="A4264" s="5">
        <v>4263</v>
      </c>
      <c r="B4264" s="2" t="s">
        <v>255</v>
      </c>
      <c r="C4264" s="2" t="s">
        <v>65</v>
      </c>
      <c r="D4264" s="2" t="s">
        <v>277</v>
      </c>
      <c r="E4264" s="2" t="s">
        <v>35</v>
      </c>
      <c r="F4264" s="2" t="s">
        <v>534</v>
      </c>
      <c r="G4264" s="2" t="s">
        <v>2662</v>
      </c>
      <c r="H4264" s="2" t="s">
        <v>13</v>
      </c>
      <c r="I4264" s="3" t="b">
        <v>0</v>
      </c>
      <c r="J4264" s="3" t="b">
        <v>0</v>
      </c>
      <c r="K4264" s="2" t="s">
        <v>13</v>
      </c>
      <c r="L4264" s="2" t="s">
        <v>14</v>
      </c>
      <c r="M4264" s="9" t="str">
        <f>IF(ISERROR([1]!GetPart(F4264,"-",1)),F4264,[1]!GetPart(F4264,"-",1))</f>
        <v>95</v>
      </c>
      <c r="N4264" t="b">
        <f t="shared" si="200"/>
        <v>1</v>
      </c>
      <c r="P4264" s="9" t="str">
        <f t="shared" si="201"/>
        <v>95 Library Place,Princeton,NJ</v>
      </c>
      <c r="Q4264" t="str">
        <f t="shared" si="202"/>
        <v>95 LIBRARY PLACE</v>
      </c>
      <c r="R4264" t="e">
        <f>VLOOKUP(Q4264,'[2]2011-Princeton-geocodes.csv'!$A:$A,1,FALSE)</f>
        <v>#N/A</v>
      </c>
    </row>
    <row r="4265" spans="1:18">
      <c r="A4265" s="5">
        <v>4264</v>
      </c>
      <c r="B4265" s="2" t="s">
        <v>255</v>
      </c>
      <c r="C4265" s="2" t="s">
        <v>12</v>
      </c>
      <c r="D4265" s="2" t="s">
        <v>277</v>
      </c>
      <c r="E4265" s="2" t="s">
        <v>57</v>
      </c>
      <c r="F4265" s="2" t="s">
        <v>398</v>
      </c>
      <c r="G4265" s="2" t="s">
        <v>2662</v>
      </c>
      <c r="H4265" s="2" t="s">
        <v>13</v>
      </c>
      <c r="I4265" s="3" t="b">
        <v>0</v>
      </c>
      <c r="J4265" s="3" t="b">
        <v>0</v>
      </c>
      <c r="K4265" s="2" t="s">
        <v>13</v>
      </c>
      <c r="L4265" s="2" t="s">
        <v>14</v>
      </c>
      <c r="M4265" s="9" t="str">
        <f>IF(ISERROR([1]!GetPart(F4265,"-",1)),F4265,[1]!GetPart(F4265,"-",1))</f>
        <v>107</v>
      </c>
      <c r="N4265" t="b">
        <f t="shared" si="200"/>
        <v>1</v>
      </c>
      <c r="P4265" s="9" t="str">
        <f t="shared" si="201"/>
        <v>107 Library Place,Princeton,NJ</v>
      </c>
      <c r="Q4265" t="str">
        <f t="shared" si="202"/>
        <v>107 LIBRARY PLACE</v>
      </c>
      <c r="R4265" t="e">
        <f>VLOOKUP(Q4265,'[2]2011-Princeton-geocodes.csv'!$A:$A,1,FALSE)</f>
        <v>#N/A</v>
      </c>
    </row>
    <row r="4266" spans="1:18">
      <c r="A4266" s="5">
        <v>4265</v>
      </c>
      <c r="B4266" s="2" t="s">
        <v>255</v>
      </c>
      <c r="C4266" s="2" t="s">
        <v>62</v>
      </c>
      <c r="D4266" s="2" t="s">
        <v>277</v>
      </c>
      <c r="E4266" s="2" t="s">
        <v>434</v>
      </c>
      <c r="F4266" s="2" t="s">
        <v>56</v>
      </c>
      <c r="G4266" s="2" t="s">
        <v>2662</v>
      </c>
      <c r="H4266" s="2" t="s">
        <v>13</v>
      </c>
      <c r="I4266" s="3" t="b">
        <v>0</v>
      </c>
      <c r="J4266" s="3" t="b">
        <v>0</v>
      </c>
      <c r="K4266" s="2" t="s">
        <v>13</v>
      </c>
      <c r="L4266" s="2" t="s">
        <v>14</v>
      </c>
      <c r="M4266" s="9" t="str">
        <f>IF(ISERROR([1]!GetPart(F4266,"-",1)),F4266,[1]!GetPart(F4266,"-",1))</f>
        <v>101</v>
      </c>
      <c r="N4266" t="b">
        <f t="shared" si="200"/>
        <v>1</v>
      </c>
      <c r="P4266" s="9" t="str">
        <f t="shared" si="201"/>
        <v>101 Library Place,Princeton,NJ</v>
      </c>
      <c r="Q4266" t="str">
        <f t="shared" si="202"/>
        <v>101 LIBRARY PLACE</v>
      </c>
      <c r="R4266" t="e">
        <f>VLOOKUP(Q4266,'[2]2011-Princeton-geocodes.csv'!$A:$A,1,FALSE)</f>
        <v>#N/A</v>
      </c>
    </row>
    <row r="4267" spans="1:18">
      <c r="A4267" s="5">
        <v>4266</v>
      </c>
      <c r="B4267" s="2" t="s">
        <v>255</v>
      </c>
      <c r="C4267" s="2" t="s">
        <v>67</v>
      </c>
      <c r="D4267" s="2" t="s">
        <v>277</v>
      </c>
      <c r="E4267" s="2" t="s">
        <v>475</v>
      </c>
      <c r="F4267" s="2" t="s">
        <v>392</v>
      </c>
      <c r="G4267" s="2" t="s">
        <v>2662</v>
      </c>
      <c r="H4267" s="2" t="s">
        <v>13</v>
      </c>
      <c r="I4267" s="3" t="b">
        <v>0</v>
      </c>
      <c r="J4267" s="3" t="b">
        <v>0</v>
      </c>
      <c r="K4267" s="2" t="s">
        <v>13</v>
      </c>
      <c r="L4267" s="2" t="s">
        <v>14</v>
      </c>
      <c r="M4267" s="9" t="str">
        <f>IF(ISERROR([1]!GetPart(F4267,"-",1)),F4267,[1]!GetPart(F4267,"-",1))</f>
        <v>87</v>
      </c>
      <c r="N4267" t="b">
        <f t="shared" si="200"/>
        <v>1</v>
      </c>
      <c r="P4267" s="9" t="str">
        <f t="shared" si="201"/>
        <v>87 Library Place,Princeton,NJ</v>
      </c>
      <c r="Q4267" t="str">
        <f t="shared" si="202"/>
        <v>87 LIBRARY PLACE</v>
      </c>
      <c r="R4267" t="e">
        <f>VLOOKUP(Q4267,'[2]2011-Princeton-geocodes.csv'!$A:$A,1,FALSE)</f>
        <v>#N/A</v>
      </c>
    </row>
    <row r="4268" spans="1:18">
      <c r="A4268" s="5">
        <v>4267</v>
      </c>
      <c r="B4268" s="2" t="s">
        <v>255</v>
      </c>
      <c r="C4268" s="2" t="s">
        <v>70</v>
      </c>
      <c r="D4268" s="2" t="s">
        <v>277</v>
      </c>
      <c r="E4268" s="2" t="s">
        <v>752</v>
      </c>
      <c r="F4268" s="2" t="s">
        <v>286</v>
      </c>
      <c r="G4268" s="2" t="s">
        <v>2662</v>
      </c>
      <c r="H4268" s="2" t="s">
        <v>13</v>
      </c>
      <c r="I4268" s="3" t="b">
        <v>0</v>
      </c>
      <c r="J4268" s="3" t="b">
        <v>0</v>
      </c>
      <c r="K4268" s="2" t="s">
        <v>13</v>
      </c>
      <c r="L4268" s="2" t="s">
        <v>14</v>
      </c>
      <c r="M4268" s="9" t="str">
        <f>IF(ISERROR([1]!GetPart(F4268,"-",1)),F4268,[1]!GetPart(F4268,"-",1))</f>
        <v>73</v>
      </c>
      <c r="N4268" t="b">
        <f t="shared" si="200"/>
        <v>1</v>
      </c>
      <c r="P4268" s="9" t="str">
        <f t="shared" si="201"/>
        <v>73 Library Place,Princeton,NJ</v>
      </c>
      <c r="Q4268" t="str">
        <f t="shared" si="202"/>
        <v>73 LIBRARY PLACE</v>
      </c>
      <c r="R4268" t="e">
        <f>VLOOKUP(Q4268,'[2]2011-Princeton-geocodes.csv'!$A:$A,1,FALSE)</f>
        <v>#N/A</v>
      </c>
    </row>
    <row r="4269" spans="1:18">
      <c r="A4269" s="5">
        <v>4268</v>
      </c>
      <c r="B4269" s="2" t="s">
        <v>93</v>
      </c>
      <c r="C4269" s="2" t="s">
        <v>92</v>
      </c>
      <c r="D4269" s="2" t="s">
        <v>220</v>
      </c>
      <c r="E4269" s="2" t="s">
        <v>446</v>
      </c>
      <c r="F4269" s="2" t="s">
        <v>101</v>
      </c>
      <c r="G4269" s="2" t="s">
        <v>2662</v>
      </c>
      <c r="H4269" s="2" t="s">
        <v>13</v>
      </c>
      <c r="I4269" s="3" t="b">
        <v>1</v>
      </c>
      <c r="J4269" s="3" t="b">
        <v>0</v>
      </c>
      <c r="K4269" s="2" t="s">
        <v>13</v>
      </c>
      <c r="L4269" s="2" t="s">
        <v>14</v>
      </c>
      <c r="M4269" s="9" t="str">
        <f>IF(ISERROR([1]!GetPart(F4269,"-",1)),F4269,[1]!GetPart(F4269,"-",1))</f>
        <v>26</v>
      </c>
      <c r="N4269" t="b">
        <f t="shared" si="200"/>
        <v>0</v>
      </c>
      <c r="P4269" s="9" t="str">
        <f t="shared" si="201"/>
        <v>26 Library Place,Princeton,NJ</v>
      </c>
      <c r="Q4269" t="str">
        <f t="shared" si="202"/>
        <v>26 LIBRARY PLACE</v>
      </c>
      <c r="R4269" t="e">
        <f>VLOOKUP(Q4269,'[2]2011-Princeton-geocodes.csv'!$A:$A,1,FALSE)</f>
        <v>#N/A</v>
      </c>
    </row>
    <row r="4270" spans="1:18">
      <c r="A4270" s="5">
        <v>4269</v>
      </c>
      <c r="B4270" s="2" t="s">
        <v>93</v>
      </c>
      <c r="C4270" s="2" t="s">
        <v>70</v>
      </c>
      <c r="D4270" s="2" t="s">
        <v>220</v>
      </c>
      <c r="E4270" s="2" t="s">
        <v>29</v>
      </c>
      <c r="F4270" s="2" t="s">
        <v>85</v>
      </c>
      <c r="G4270" s="2" t="s">
        <v>2662</v>
      </c>
      <c r="H4270" s="2" t="s">
        <v>13</v>
      </c>
      <c r="I4270" s="3" t="b">
        <v>1</v>
      </c>
      <c r="J4270" s="3" t="b">
        <v>0</v>
      </c>
      <c r="K4270" s="2" t="s">
        <v>13</v>
      </c>
      <c r="L4270" s="2" t="s">
        <v>14</v>
      </c>
      <c r="M4270" s="9" t="str">
        <f>IF(ISERROR([1]!GetPart(F4270,"-",1)),F4270,[1]!GetPart(F4270,"-",1))</f>
        <v>20</v>
      </c>
      <c r="N4270" t="b">
        <f t="shared" si="200"/>
        <v>0</v>
      </c>
      <c r="P4270" s="9" t="str">
        <f t="shared" si="201"/>
        <v>20 Library Place,Princeton,NJ</v>
      </c>
      <c r="Q4270" t="str">
        <f t="shared" si="202"/>
        <v>20 LIBRARY PLACE</v>
      </c>
      <c r="R4270" t="e">
        <f>VLOOKUP(Q4270,'[2]2011-Princeton-geocodes.csv'!$A:$A,1,FALSE)</f>
        <v>#N/A</v>
      </c>
    </row>
    <row r="4271" spans="1:18">
      <c r="A4271" s="5">
        <v>4270</v>
      </c>
      <c r="B4271" s="2" t="s">
        <v>93</v>
      </c>
      <c r="C4271" s="2" t="s">
        <v>67</v>
      </c>
      <c r="D4271" s="2" t="s">
        <v>220</v>
      </c>
      <c r="E4271" s="2" t="s">
        <v>19</v>
      </c>
      <c r="F4271" s="2" t="s">
        <v>76</v>
      </c>
      <c r="G4271" s="2" t="s">
        <v>2662</v>
      </c>
      <c r="H4271" s="2" t="s">
        <v>13</v>
      </c>
      <c r="I4271" s="3" t="b">
        <v>1</v>
      </c>
      <c r="J4271" s="3" t="b">
        <v>0</v>
      </c>
      <c r="K4271" s="2" t="s">
        <v>13</v>
      </c>
      <c r="L4271" s="2" t="s">
        <v>14</v>
      </c>
      <c r="M4271" s="9" t="str">
        <f>IF(ISERROR([1]!GetPart(F4271,"-",1)),F4271,[1]!GetPart(F4271,"-",1))</f>
        <v>12</v>
      </c>
      <c r="N4271" t="b">
        <f t="shared" si="200"/>
        <v>0</v>
      </c>
      <c r="P4271" s="9" t="str">
        <f t="shared" si="201"/>
        <v>12 Library Place,Princeton,NJ</v>
      </c>
      <c r="Q4271" t="str">
        <f t="shared" si="202"/>
        <v>12 LIBRARY PLACE</v>
      </c>
      <c r="R4271" t="e">
        <f>VLOOKUP(Q4271,'[2]2011-Princeton-geocodes.csv'!$A:$A,1,FALSE)</f>
        <v>#N/A</v>
      </c>
    </row>
    <row r="4272" spans="1:18">
      <c r="A4272" s="5">
        <v>4271</v>
      </c>
      <c r="B4272" s="2" t="s">
        <v>2657</v>
      </c>
      <c r="C4272" s="2" t="s">
        <v>2663</v>
      </c>
      <c r="D4272" s="2" t="s">
        <v>13</v>
      </c>
      <c r="E4272" s="2" t="s">
        <v>197</v>
      </c>
      <c r="F4272" s="2" t="s">
        <v>66</v>
      </c>
      <c r="G4272" s="2" t="s">
        <v>2662</v>
      </c>
      <c r="H4272" s="2" t="s">
        <v>13</v>
      </c>
      <c r="I4272" s="3" t="b">
        <v>0</v>
      </c>
      <c r="J4272" s="3" t="b">
        <v>0</v>
      </c>
      <c r="K4272" s="2" t="s">
        <v>13</v>
      </c>
      <c r="L4272" s="2" t="s">
        <v>14</v>
      </c>
      <c r="M4272" s="9" t="str">
        <f>IF(ISERROR([1]!GetPart(F4272,"-",1)),F4272,[1]!GetPart(F4272,"-",1))</f>
        <v>31</v>
      </c>
      <c r="N4272" t="b">
        <f t="shared" si="200"/>
        <v>0</v>
      </c>
      <c r="P4272" s="9" t="str">
        <f t="shared" si="201"/>
        <v>31 Library Place,Princeton,NJ</v>
      </c>
      <c r="Q4272" t="str">
        <f t="shared" si="202"/>
        <v>31 LIBRARY PLACE</v>
      </c>
      <c r="R4272" t="e">
        <f>VLOOKUP(Q4272,'[2]2011-Princeton-geocodes.csv'!$A:$A,1,FALSE)</f>
        <v>#N/A</v>
      </c>
    </row>
    <row r="4273" spans="1:18">
      <c r="A4273" s="5">
        <v>4272</v>
      </c>
      <c r="B4273" s="2" t="s">
        <v>2657</v>
      </c>
      <c r="C4273" s="2" t="s">
        <v>2664</v>
      </c>
      <c r="D4273" s="2" t="s">
        <v>13</v>
      </c>
      <c r="E4273" s="2" t="s">
        <v>2624</v>
      </c>
      <c r="F4273" s="2" t="s">
        <v>102</v>
      </c>
      <c r="G4273" s="2" t="s">
        <v>2662</v>
      </c>
      <c r="H4273" s="2" t="s">
        <v>13</v>
      </c>
      <c r="I4273" s="3" t="b">
        <v>0</v>
      </c>
      <c r="J4273" s="3" t="b">
        <v>0</v>
      </c>
      <c r="K4273" s="2" t="s">
        <v>13</v>
      </c>
      <c r="L4273" s="2" t="s">
        <v>14</v>
      </c>
      <c r="M4273" s="9" t="str">
        <f>IF(ISERROR([1]!GetPart(F4273,"-",1)),F4273,[1]!GetPart(F4273,"-",1))</f>
        <v>25</v>
      </c>
      <c r="N4273" t="b">
        <f t="shared" si="200"/>
        <v>0</v>
      </c>
      <c r="P4273" s="9" t="str">
        <f t="shared" si="201"/>
        <v>25 Library Place,Princeton,NJ</v>
      </c>
      <c r="Q4273" t="str">
        <f t="shared" si="202"/>
        <v>25 LIBRARY PLACE</v>
      </c>
      <c r="R4273" t="e">
        <f>VLOOKUP(Q4273,'[2]2011-Princeton-geocodes.csv'!$A:$A,1,FALSE)</f>
        <v>#N/A</v>
      </c>
    </row>
    <row r="4274" spans="1:18">
      <c r="A4274" s="5">
        <v>4273</v>
      </c>
      <c r="B4274" s="2" t="s">
        <v>1019</v>
      </c>
      <c r="C4274" s="2" t="s">
        <v>325</v>
      </c>
      <c r="D4274" s="2" t="s">
        <v>277</v>
      </c>
      <c r="E4274" s="2" t="s">
        <v>475</v>
      </c>
      <c r="F4274" s="2" t="s">
        <v>364</v>
      </c>
      <c r="G4274" s="2" t="s">
        <v>2662</v>
      </c>
      <c r="H4274" s="2" t="s">
        <v>13</v>
      </c>
      <c r="I4274" s="3" t="b">
        <v>0</v>
      </c>
      <c r="J4274" s="3" t="b">
        <v>0</v>
      </c>
      <c r="K4274" s="2" t="s">
        <v>13</v>
      </c>
      <c r="L4274" s="2" t="s">
        <v>14</v>
      </c>
      <c r="M4274" s="9" t="str">
        <f>IF(ISERROR([1]!GetPart(F4274,"-",1)),F4274,[1]!GetPart(F4274,"-",1))</f>
        <v>170</v>
      </c>
      <c r="N4274" t="b">
        <f t="shared" si="200"/>
        <v>1</v>
      </c>
      <c r="P4274" s="9" t="str">
        <f t="shared" si="201"/>
        <v>170 Library Place,Princeton,NJ</v>
      </c>
      <c r="Q4274" t="str">
        <f t="shared" si="202"/>
        <v>170 LIBRARY PLACE</v>
      </c>
      <c r="R4274" t="e">
        <f>VLOOKUP(Q4274,'[2]2011-Princeton-geocodes.csv'!$A:$A,1,FALSE)</f>
        <v>#N/A</v>
      </c>
    </row>
    <row r="4275" spans="1:18">
      <c r="A4275" s="5">
        <v>4274</v>
      </c>
      <c r="B4275" s="2" t="s">
        <v>1019</v>
      </c>
      <c r="C4275" s="2" t="s">
        <v>227</v>
      </c>
      <c r="D4275" s="2" t="s">
        <v>277</v>
      </c>
      <c r="E4275" s="2" t="s">
        <v>579</v>
      </c>
      <c r="F4275" s="2" t="s">
        <v>728</v>
      </c>
      <c r="G4275" s="2" t="s">
        <v>2662</v>
      </c>
      <c r="H4275" s="2" t="s">
        <v>13</v>
      </c>
      <c r="I4275" s="3" t="b">
        <v>0</v>
      </c>
      <c r="J4275" s="3" t="b">
        <v>0</v>
      </c>
      <c r="K4275" s="2" t="s">
        <v>13</v>
      </c>
      <c r="L4275" s="2" t="s">
        <v>14</v>
      </c>
      <c r="M4275" s="9" t="str">
        <f>IF(ISERROR([1]!GetPart(F4275,"-",1)),F4275,[1]!GetPart(F4275,"-",1))</f>
        <v>178</v>
      </c>
      <c r="N4275" t="b">
        <f t="shared" si="200"/>
        <v>1</v>
      </c>
      <c r="P4275" s="9" t="str">
        <f t="shared" si="201"/>
        <v>178 Library Place,Princeton,NJ</v>
      </c>
      <c r="Q4275" t="str">
        <f t="shared" si="202"/>
        <v>178 LIBRARY PLACE</v>
      </c>
      <c r="R4275" t="e">
        <f>VLOOKUP(Q4275,'[2]2011-Princeton-geocodes.csv'!$A:$A,1,FALSE)</f>
        <v>#N/A</v>
      </c>
    </row>
    <row r="4276" spans="1:18">
      <c r="A4276" s="5">
        <v>4275</v>
      </c>
      <c r="B4276" s="2" t="s">
        <v>1019</v>
      </c>
      <c r="C4276" s="2" t="s">
        <v>102</v>
      </c>
      <c r="D4276" s="2" t="s">
        <v>277</v>
      </c>
      <c r="E4276" s="2" t="s">
        <v>755</v>
      </c>
      <c r="F4276" s="2" t="s">
        <v>730</v>
      </c>
      <c r="G4276" s="2" t="s">
        <v>2662</v>
      </c>
      <c r="H4276" s="2" t="s">
        <v>13</v>
      </c>
      <c r="I4276" s="3" t="b">
        <v>0</v>
      </c>
      <c r="J4276" s="3" t="b">
        <v>0</v>
      </c>
      <c r="K4276" s="2" t="s">
        <v>13</v>
      </c>
      <c r="L4276" s="2" t="s">
        <v>14</v>
      </c>
      <c r="M4276" s="9" t="str">
        <f>IF(ISERROR([1]!GetPart(F4276,"-",1)),F4276,[1]!GetPart(F4276,"-",1))</f>
        <v>186</v>
      </c>
      <c r="N4276" t="b">
        <f t="shared" si="200"/>
        <v>1</v>
      </c>
      <c r="P4276" s="9" t="str">
        <f t="shared" si="201"/>
        <v>186 Library Place,Princeton,NJ</v>
      </c>
      <c r="Q4276" t="str">
        <f t="shared" si="202"/>
        <v>186 LIBRARY PLACE</v>
      </c>
      <c r="R4276" t="e">
        <f>VLOOKUP(Q4276,'[2]2011-Princeton-geocodes.csv'!$A:$A,1,FALSE)</f>
        <v>#N/A</v>
      </c>
    </row>
    <row r="4277" spans="1:18">
      <c r="A4277" s="5">
        <v>4276</v>
      </c>
      <c r="B4277" s="2" t="s">
        <v>1297</v>
      </c>
      <c r="C4277" s="2" t="s">
        <v>65</v>
      </c>
      <c r="D4277" s="2" t="s">
        <v>277</v>
      </c>
      <c r="E4277" s="2" t="s">
        <v>103</v>
      </c>
      <c r="F4277" s="2" t="s">
        <v>1050</v>
      </c>
      <c r="G4277" s="2" t="s">
        <v>2662</v>
      </c>
      <c r="H4277" s="2" t="s">
        <v>13</v>
      </c>
      <c r="I4277" s="3" t="b">
        <v>0</v>
      </c>
      <c r="J4277" s="3" t="b">
        <v>0</v>
      </c>
      <c r="K4277" s="2" t="s">
        <v>13</v>
      </c>
      <c r="L4277" s="2" t="s">
        <v>14</v>
      </c>
      <c r="M4277" s="9" t="str">
        <f>IF(ISERROR([1]!GetPart(F4277,"-",1)),F4277,[1]!GetPart(F4277,"-",1))</f>
        <v>200</v>
      </c>
      <c r="N4277" t="b">
        <f t="shared" si="200"/>
        <v>1</v>
      </c>
      <c r="P4277" s="9" t="str">
        <f t="shared" si="201"/>
        <v>200 Library Place,Princeton,NJ</v>
      </c>
      <c r="Q4277" t="str">
        <f t="shared" si="202"/>
        <v>200 LIBRARY PLACE</v>
      </c>
      <c r="R4277" t="e">
        <f>VLOOKUP(Q4277,'[2]2011-Princeton-geocodes.csv'!$A:$A,1,FALSE)</f>
        <v>#N/A</v>
      </c>
    </row>
    <row r="4278" spans="1:18">
      <c r="A4278" s="5">
        <v>4277</v>
      </c>
      <c r="B4278" s="2" t="s">
        <v>1297</v>
      </c>
      <c r="C4278" s="2" t="s">
        <v>158</v>
      </c>
      <c r="D4278" s="2" t="s">
        <v>277</v>
      </c>
      <c r="E4278" s="2" t="s">
        <v>434</v>
      </c>
      <c r="F4278" s="2" t="s">
        <v>442</v>
      </c>
      <c r="G4278" s="2" t="s">
        <v>2662</v>
      </c>
      <c r="H4278" s="2" t="s">
        <v>13</v>
      </c>
      <c r="I4278" s="3" t="b">
        <v>0</v>
      </c>
      <c r="J4278" s="3" t="b">
        <v>0</v>
      </c>
      <c r="K4278" s="2" t="s">
        <v>13</v>
      </c>
      <c r="L4278" s="2" t="s">
        <v>14</v>
      </c>
      <c r="M4278" s="9" t="str">
        <f>IF(ISERROR([1]!GetPart(F4278,"-",1)),F4278,[1]!GetPart(F4278,"-",1))</f>
        <v>208</v>
      </c>
      <c r="N4278" t="b">
        <f t="shared" si="200"/>
        <v>1</v>
      </c>
      <c r="P4278" s="9" t="str">
        <f t="shared" si="201"/>
        <v>208 Library Place,Princeton,NJ</v>
      </c>
      <c r="Q4278" t="str">
        <f t="shared" si="202"/>
        <v>208 LIBRARY PLACE</v>
      </c>
      <c r="R4278" t="e">
        <f>VLOOKUP(Q4278,'[2]2011-Princeton-geocodes.csv'!$A:$A,1,FALSE)</f>
        <v>#N/A</v>
      </c>
    </row>
    <row r="4279" spans="1:18">
      <c r="A4279" s="5">
        <v>4278</v>
      </c>
      <c r="B4279" s="2" t="s">
        <v>1297</v>
      </c>
      <c r="C4279" s="2" t="s">
        <v>154</v>
      </c>
      <c r="D4279" s="2" t="s">
        <v>277</v>
      </c>
      <c r="E4279" s="2" t="s">
        <v>352</v>
      </c>
      <c r="F4279" s="2" t="s">
        <v>353</v>
      </c>
      <c r="G4279" s="2" t="s">
        <v>2662</v>
      </c>
      <c r="H4279" s="2" t="s">
        <v>13</v>
      </c>
      <c r="I4279" s="3" t="b">
        <v>0</v>
      </c>
      <c r="J4279" s="3" t="b">
        <v>0</v>
      </c>
      <c r="K4279" s="2" t="s">
        <v>13</v>
      </c>
      <c r="L4279" s="2" t="s">
        <v>14</v>
      </c>
      <c r="M4279" s="9" t="str">
        <f>IF(ISERROR([1]!GetPart(F4279,"-",1)),F4279,[1]!GetPart(F4279,"-",1))</f>
        <v>240</v>
      </c>
      <c r="N4279" t="b">
        <f t="shared" si="200"/>
        <v>1</v>
      </c>
      <c r="P4279" s="9" t="str">
        <f t="shared" si="201"/>
        <v>240 Library Place,Princeton,NJ</v>
      </c>
      <c r="Q4279" t="str">
        <f t="shared" si="202"/>
        <v>240 LIBRARY PLACE</v>
      </c>
      <c r="R4279" t="e">
        <f>VLOOKUP(Q4279,'[2]2011-Princeton-geocodes.csv'!$A:$A,1,FALSE)</f>
        <v>#N/A</v>
      </c>
    </row>
    <row r="4280" spans="1:18">
      <c r="A4280" s="5">
        <v>4279</v>
      </c>
      <c r="B4280" s="2" t="s">
        <v>618</v>
      </c>
      <c r="C4280" s="2" t="s">
        <v>86</v>
      </c>
      <c r="D4280" s="2" t="s">
        <v>277</v>
      </c>
      <c r="E4280" s="2" t="s">
        <v>245</v>
      </c>
      <c r="F4280" s="2" t="s">
        <v>2201</v>
      </c>
      <c r="G4280" s="2" t="s">
        <v>2662</v>
      </c>
      <c r="H4280" s="2" t="s">
        <v>13</v>
      </c>
      <c r="I4280" s="3" t="b">
        <v>0</v>
      </c>
      <c r="J4280" s="3" t="b">
        <v>0</v>
      </c>
      <c r="K4280" s="2" t="s">
        <v>13</v>
      </c>
      <c r="L4280" s="2" t="s">
        <v>14</v>
      </c>
      <c r="M4280" s="9" t="str">
        <f>IF(ISERROR([1]!GetPart(F4280,"-",1)),F4280,[1]!GetPart(F4280,"-",1))</f>
        <v>181</v>
      </c>
      <c r="N4280" t="b">
        <f t="shared" si="200"/>
        <v>1</v>
      </c>
      <c r="P4280" s="9" t="str">
        <f t="shared" si="201"/>
        <v>181 Library Place,Princeton,NJ</v>
      </c>
      <c r="Q4280" t="str">
        <f t="shared" si="202"/>
        <v>181 LIBRARY PLACE</v>
      </c>
      <c r="R4280" t="e">
        <f>VLOOKUP(Q4280,'[2]2011-Princeton-geocodes.csv'!$A:$A,1,FALSE)</f>
        <v>#N/A</v>
      </c>
    </row>
    <row r="4281" spans="1:18">
      <c r="A4281" s="5">
        <v>4280</v>
      </c>
      <c r="B4281" s="2" t="s">
        <v>618</v>
      </c>
      <c r="C4281" s="2" t="s">
        <v>89</v>
      </c>
      <c r="D4281" s="2" t="s">
        <v>277</v>
      </c>
      <c r="E4281" s="2" t="s">
        <v>81</v>
      </c>
      <c r="F4281" s="2" t="s">
        <v>711</v>
      </c>
      <c r="G4281" s="2" t="s">
        <v>2662</v>
      </c>
      <c r="H4281" s="2" t="s">
        <v>13</v>
      </c>
      <c r="I4281" s="3" t="b">
        <v>0</v>
      </c>
      <c r="J4281" s="3" t="b">
        <v>0</v>
      </c>
      <c r="K4281" s="2" t="s">
        <v>13</v>
      </c>
      <c r="L4281" s="2" t="s">
        <v>14</v>
      </c>
      <c r="M4281" s="9" t="str">
        <f>IF(ISERROR([1]!GetPart(F4281,"-",1)),F4281,[1]!GetPart(F4281,"-",1))</f>
        <v>187</v>
      </c>
      <c r="N4281" t="b">
        <f t="shared" si="200"/>
        <v>1</v>
      </c>
      <c r="P4281" s="9" t="str">
        <f t="shared" si="201"/>
        <v>187 Library Place,Princeton,NJ</v>
      </c>
      <c r="Q4281" t="str">
        <f t="shared" si="202"/>
        <v>187 LIBRARY PLACE</v>
      </c>
      <c r="R4281" t="e">
        <f>VLOOKUP(Q4281,'[2]2011-Princeton-geocodes.csv'!$A:$A,1,FALSE)</f>
        <v>#N/A</v>
      </c>
    </row>
    <row r="4282" spans="1:18">
      <c r="A4282" s="5">
        <v>4281</v>
      </c>
      <c r="B4282" s="2" t="s">
        <v>618</v>
      </c>
      <c r="C4282" s="2" t="s">
        <v>83</v>
      </c>
      <c r="D4282" s="2" t="s">
        <v>277</v>
      </c>
      <c r="E4282" s="2" t="s">
        <v>19</v>
      </c>
      <c r="F4282" s="2" t="s">
        <v>652</v>
      </c>
      <c r="G4282" s="2" t="s">
        <v>2662</v>
      </c>
      <c r="H4282" s="2" t="s">
        <v>13</v>
      </c>
      <c r="I4282" s="3" t="b">
        <v>0</v>
      </c>
      <c r="J4282" s="3" t="b">
        <v>0</v>
      </c>
      <c r="K4282" s="2" t="s">
        <v>13</v>
      </c>
      <c r="L4282" s="2" t="s">
        <v>14</v>
      </c>
      <c r="M4282" s="9" t="str">
        <f>IF(ISERROR([1]!GetPart(F4282,"-",1)),F4282,[1]!GetPart(F4282,"-",1))</f>
        <v>191</v>
      </c>
      <c r="N4282" t="b">
        <f t="shared" si="200"/>
        <v>1</v>
      </c>
      <c r="P4282" s="9" t="str">
        <f t="shared" si="201"/>
        <v>191 Library Place,Princeton,NJ</v>
      </c>
      <c r="Q4282" t="str">
        <f t="shared" si="202"/>
        <v>191 LIBRARY PLACE</v>
      </c>
      <c r="R4282" t="e">
        <f>VLOOKUP(Q4282,'[2]2011-Princeton-geocodes.csv'!$A:$A,1,FALSE)</f>
        <v>#N/A</v>
      </c>
    </row>
    <row r="4283" spans="1:18">
      <c r="A4283" s="5">
        <v>4282</v>
      </c>
      <c r="B4283" s="2" t="s">
        <v>618</v>
      </c>
      <c r="C4283" s="2" t="s">
        <v>85</v>
      </c>
      <c r="D4283" s="2" t="s">
        <v>277</v>
      </c>
      <c r="E4283" s="2" t="s">
        <v>33</v>
      </c>
      <c r="F4283" s="2" t="s">
        <v>2202</v>
      </c>
      <c r="G4283" s="2" t="s">
        <v>2662</v>
      </c>
      <c r="H4283" s="2" t="s">
        <v>13</v>
      </c>
      <c r="I4283" s="3" t="b">
        <v>0</v>
      </c>
      <c r="J4283" s="3" t="b">
        <v>0</v>
      </c>
      <c r="K4283" s="2" t="s">
        <v>13</v>
      </c>
      <c r="L4283" s="2" t="s">
        <v>14</v>
      </c>
      <c r="M4283" s="9" t="str">
        <f>IF(ISERROR([1]!GetPart(F4283,"-",1)),F4283,[1]!GetPart(F4283,"-",1))</f>
        <v>177</v>
      </c>
      <c r="N4283" t="b">
        <f t="shared" si="200"/>
        <v>1</v>
      </c>
      <c r="P4283" s="9" t="str">
        <f t="shared" si="201"/>
        <v>177 Library Place,Princeton,NJ</v>
      </c>
      <c r="Q4283" t="str">
        <f t="shared" si="202"/>
        <v>177 LIBRARY PLACE</v>
      </c>
      <c r="R4283" t="e">
        <f>VLOOKUP(Q4283,'[2]2011-Princeton-geocodes.csv'!$A:$A,1,FALSE)</f>
        <v>#N/A</v>
      </c>
    </row>
    <row r="4284" spans="1:18">
      <c r="A4284" s="5">
        <v>4283</v>
      </c>
      <c r="B4284" s="2" t="s">
        <v>1412</v>
      </c>
      <c r="C4284" s="2" t="s">
        <v>23</v>
      </c>
      <c r="D4284" s="2" t="s">
        <v>277</v>
      </c>
      <c r="E4284" s="2" t="s">
        <v>68</v>
      </c>
      <c r="F4284" s="2" t="s">
        <v>355</v>
      </c>
      <c r="G4284" s="2" t="s">
        <v>2662</v>
      </c>
      <c r="H4284" s="2" t="s">
        <v>13</v>
      </c>
      <c r="I4284" s="3" t="b">
        <v>0</v>
      </c>
      <c r="J4284" s="3" t="b">
        <v>0</v>
      </c>
      <c r="K4284" s="2" t="s">
        <v>13</v>
      </c>
      <c r="L4284" s="2" t="s">
        <v>14</v>
      </c>
      <c r="M4284" s="9" t="str">
        <f>IF(ISERROR([1]!GetPart(F4284,"-",1)),F4284,[1]!GetPart(F4284,"-",1))</f>
        <v>245</v>
      </c>
      <c r="N4284" t="b">
        <f t="shared" si="200"/>
        <v>1</v>
      </c>
      <c r="P4284" s="9" t="str">
        <f t="shared" si="201"/>
        <v>245 Library Place,Princeton,NJ</v>
      </c>
      <c r="Q4284" t="str">
        <f t="shared" si="202"/>
        <v>245 LIBRARY PLACE</v>
      </c>
      <c r="R4284" t="e">
        <f>VLOOKUP(Q4284,'[2]2011-Princeton-geocodes.csv'!$A:$A,1,FALSE)</f>
        <v>#N/A</v>
      </c>
    </row>
    <row r="4285" spans="1:18">
      <c r="A4285" s="5">
        <v>4284</v>
      </c>
      <c r="B4285" s="2" t="s">
        <v>618</v>
      </c>
      <c r="C4285" s="2" t="s">
        <v>65</v>
      </c>
      <c r="D4285" s="2" t="s">
        <v>277</v>
      </c>
      <c r="E4285" s="2" t="s">
        <v>31</v>
      </c>
      <c r="F4285" s="2" t="s">
        <v>101</v>
      </c>
      <c r="G4285" s="2" t="s">
        <v>2665</v>
      </c>
      <c r="H4285" s="2" t="s">
        <v>13</v>
      </c>
      <c r="I4285" s="3" t="b">
        <v>0</v>
      </c>
      <c r="J4285" s="3" t="b">
        <v>0</v>
      </c>
      <c r="K4285" s="2" t="s">
        <v>13</v>
      </c>
      <c r="L4285" s="2" t="s">
        <v>14</v>
      </c>
      <c r="M4285" s="9" t="str">
        <f>IF(ISERROR([1]!GetPart(F4285,"-",1)),F4285,[1]!GetPart(F4285,"-",1))</f>
        <v>26</v>
      </c>
      <c r="N4285" t="b">
        <f t="shared" si="200"/>
        <v>1</v>
      </c>
      <c r="P4285" s="9" t="str">
        <f t="shared" si="201"/>
        <v>26 Lilac Lane,Princeton,NJ</v>
      </c>
      <c r="Q4285" t="str">
        <f t="shared" si="202"/>
        <v>26 LILAC LANE</v>
      </c>
      <c r="R4285" t="e">
        <f>VLOOKUP(Q4285,'[2]2011-Princeton-geocodes.csv'!$A:$A,1,FALSE)</f>
        <v>#N/A</v>
      </c>
    </row>
    <row r="4286" spans="1:18">
      <c r="A4286" s="5">
        <v>4285</v>
      </c>
      <c r="B4286" s="2" t="s">
        <v>605</v>
      </c>
      <c r="C4286" s="2" t="s">
        <v>151</v>
      </c>
      <c r="D4286" s="2" t="s">
        <v>277</v>
      </c>
      <c r="E4286" s="2" t="s">
        <v>19</v>
      </c>
      <c r="F4286" s="2" t="s">
        <v>278</v>
      </c>
      <c r="G4286" s="2" t="s">
        <v>2665</v>
      </c>
      <c r="H4286" s="2" t="s">
        <v>13</v>
      </c>
      <c r="I4286" s="3" t="b">
        <v>0</v>
      </c>
      <c r="J4286" s="3" t="b">
        <v>0</v>
      </c>
      <c r="K4286" s="2" t="s">
        <v>13</v>
      </c>
      <c r="L4286" s="2" t="s">
        <v>14</v>
      </c>
      <c r="M4286" s="9" t="str">
        <f>IF(ISERROR([1]!GetPart(F4286,"-",1)),F4286,[1]!GetPart(F4286,"-",1))</f>
        <v>33</v>
      </c>
      <c r="N4286" t="b">
        <f t="shared" si="200"/>
        <v>1</v>
      </c>
      <c r="P4286" s="9" t="str">
        <f t="shared" si="201"/>
        <v>33 Lilac Lane,Princeton,NJ</v>
      </c>
      <c r="Q4286" t="str">
        <f t="shared" si="202"/>
        <v>33 LILAC LANE</v>
      </c>
      <c r="R4286" t="e">
        <f>VLOOKUP(Q4286,'[2]2011-Princeton-geocodes.csv'!$A:$A,1,FALSE)</f>
        <v>#N/A</v>
      </c>
    </row>
    <row r="4287" spans="1:18">
      <c r="A4287" s="5">
        <v>4286</v>
      </c>
      <c r="B4287" s="2" t="s">
        <v>605</v>
      </c>
      <c r="C4287" s="2" t="s">
        <v>86</v>
      </c>
      <c r="D4287" s="2" t="s">
        <v>277</v>
      </c>
      <c r="E4287" s="2" t="s">
        <v>1977</v>
      </c>
      <c r="F4287" s="2" t="s">
        <v>69</v>
      </c>
      <c r="G4287" s="2" t="s">
        <v>2665</v>
      </c>
      <c r="H4287" s="2" t="s">
        <v>13</v>
      </c>
      <c r="I4287" s="3" t="b">
        <v>0</v>
      </c>
      <c r="J4287" s="3" t="b">
        <v>0</v>
      </c>
      <c r="K4287" s="2" t="s">
        <v>13</v>
      </c>
      <c r="L4287" s="2" t="s">
        <v>14</v>
      </c>
      <c r="M4287" s="9" t="str">
        <f>IF(ISERROR([1]!GetPart(F4287,"-",1)),F4287,[1]!GetPart(F4287,"-",1))</f>
        <v>21</v>
      </c>
      <c r="N4287" t="b">
        <f t="shared" si="200"/>
        <v>1</v>
      </c>
      <c r="P4287" s="9" t="str">
        <f t="shared" si="201"/>
        <v>21 Lilac Lane,Princeton,NJ</v>
      </c>
      <c r="Q4287" t="str">
        <f t="shared" si="202"/>
        <v>21 LILAC LANE</v>
      </c>
      <c r="R4287" t="e">
        <f>VLOOKUP(Q4287,'[2]2011-Princeton-geocodes.csv'!$A:$A,1,FALSE)</f>
        <v>#N/A</v>
      </c>
    </row>
    <row r="4288" spans="1:18">
      <c r="A4288" s="5">
        <v>4287</v>
      </c>
      <c r="B4288" s="2" t="s">
        <v>2666</v>
      </c>
      <c r="C4288" s="2" t="s">
        <v>23</v>
      </c>
      <c r="D4288" s="2" t="s">
        <v>18</v>
      </c>
      <c r="E4288" s="2" t="s">
        <v>156</v>
      </c>
      <c r="F4288" s="2" t="s">
        <v>2667</v>
      </c>
      <c r="G4288" s="2" t="s">
        <v>2668</v>
      </c>
      <c r="H4288" s="2" t="s">
        <v>13</v>
      </c>
      <c r="I4288" s="3" t="b">
        <v>1</v>
      </c>
      <c r="J4288" s="3" t="b">
        <v>0</v>
      </c>
      <c r="K4288" s="2" t="s">
        <v>13</v>
      </c>
      <c r="L4288" s="2" t="s">
        <v>14</v>
      </c>
      <c r="M4288" s="9" t="str">
        <f>IF(ISERROR([1]!GetPart(F4288,"-",1)),F4288,[1]!GetPart(F4288,"-",1))</f>
        <v>5</v>
      </c>
      <c r="N4288" t="b">
        <f t="shared" si="200"/>
        <v>0</v>
      </c>
      <c r="P4288" s="9" t="str">
        <f t="shared" si="201"/>
        <v>5 Lincoln Court,Princeton,NJ</v>
      </c>
      <c r="Q4288" t="str">
        <f t="shared" si="202"/>
        <v>5 LINCOLN COURT</v>
      </c>
      <c r="R4288" t="e">
        <f>VLOOKUP(Q4288,'[2]2011-Princeton-geocodes.csv'!$A:$A,1,FALSE)</f>
        <v>#N/A</v>
      </c>
    </row>
    <row r="4289" spans="1:18">
      <c r="A4289" s="5">
        <v>4288</v>
      </c>
      <c r="B4289" s="2" t="s">
        <v>2669</v>
      </c>
      <c r="C4289" s="2" t="s">
        <v>1813</v>
      </c>
      <c r="D4289" s="2" t="s">
        <v>98</v>
      </c>
      <c r="E4289" s="2" t="s">
        <v>119</v>
      </c>
      <c r="F4289" s="2" t="s">
        <v>224</v>
      </c>
      <c r="G4289" s="2" t="s">
        <v>2670</v>
      </c>
      <c r="H4289" s="2" t="s">
        <v>13</v>
      </c>
      <c r="I4289" s="3" t="b">
        <v>0</v>
      </c>
      <c r="J4289" s="3" t="b">
        <v>0</v>
      </c>
      <c r="K4289" s="2" t="s">
        <v>13</v>
      </c>
      <c r="L4289" s="2" t="s">
        <v>14</v>
      </c>
      <c r="M4289" s="9" t="str">
        <f>IF(ISERROR([1]!GetPart(F4289,"-",1)),F4289,[1]!GetPart(F4289,"-",1))</f>
        <v>80</v>
      </c>
      <c r="N4289" t="b">
        <f t="shared" si="200"/>
        <v>1</v>
      </c>
      <c r="P4289" s="9" t="str">
        <f t="shared" si="201"/>
        <v>80 Linden Lane,Princeton,NJ</v>
      </c>
      <c r="Q4289" t="str">
        <f t="shared" si="202"/>
        <v>80 LINDEN LANE</v>
      </c>
      <c r="R4289" t="e">
        <f>VLOOKUP(Q4289,'[2]2011-Princeton-geocodes.csv'!$A:$A,1,FALSE)</f>
        <v>#N/A</v>
      </c>
    </row>
    <row r="4290" spans="1:18">
      <c r="A4290" s="5">
        <v>4289</v>
      </c>
      <c r="B4290" s="2" t="s">
        <v>2669</v>
      </c>
      <c r="C4290" s="2" t="s">
        <v>370</v>
      </c>
      <c r="D4290" s="2" t="s">
        <v>98</v>
      </c>
      <c r="E4290" s="2" t="s">
        <v>119</v>
      </c>
      <c r="F4290" s="2" t="s">
        <v>224</v>
      </c>
      <c r="G4290" s="2" t="s">
        <v>2670</v>
      </c>
      <c r="H4290" s="2" t="s">
        <v>13</v>
      </c>
      <c r="I4290" s="3" t="b">
        <v>0</v>
      </c>
      <c r="J4290" s="3" t="b">
        <v>0</v>
      </c>
      <c r="K4290" s="2" t="s">
        <v>13</v>
      </c>
      <c r="L4290" s="2" t="s">
        <v>14</v>
      </c>
      <c r="M4290" s="9" t="str">
        <f>IF(ISERROR([1]!GetPart(F4290,"-",1)),F4290,[1]!GetPart(F4290,"-",1))</f>
        <v>80</v>
      </c>
      <c r="N4290" t="b">
        <f t="shared" si="200"/>
        <v>1</v>
      </c>
      <c r="P4290" s="9" t="str">
        <f t="shared" si="201"/>
        <v>80 Linden Lane,Princeton,NJ</v>
      </c>
      <c r="Q4290" t="str">
        <f t="shared" si="202"/>
        <v>80 LINDEN LANE</v>
      </c>
      <c r="R4290" t="e">
        <f>VLOOKUP(Q4290,'[2]2011-Princeton-geocodes.csv'!$A:$A,1,FALSE)</f>
        <v>#N/A</v>
      </c>
    </row>
    <row r="4291" spans="1:18">
      <c r="A4291" s="5">
        <v>4290</v>
      </c>
      <c r="B4291" s="2" t="s">
        <v>2669</v>
      </c>
      <c r="C4291" s="2" t="s">
        <v>323</v>
      </c>
      <c r="D4291" s="2" t="s">
        <v>98</v>
      </c>
      <c r="E4291" s="2" t="s">
        <v>156</v>
      </c>
      <c r="F4291" s="2" t="s">
        <v>1283</v>
      </c>
      <c r="G4291" s="2" t="s">
        <v>2670</v>
      </c>
      <c r="H4291" s="2" t="s">
        <v>13</v>
      </c>
      <c r="I4291" s="3" t="b">
        <v>0</v>
      </c>
      <c r="J4291" s="3" t="b">
        <v>0</v>
      </c>
      <c r="K4291" s="2" t="s">
        <v>13</v>
      </c>
      <c r="L4291" s="2" t="s">
        <v>14</v>
      </c>
      <c r="M4291" s="9" t="str">
        <f>IF(ISERROR([1]!GetPart(F4291,"-",1)),F4291,[1]!GetPart(F4291,"-",1))</f>
        <v>82</v>
      </c>
      <c r="N4291" t="b">
        <f t="shared" ref="N4291:N4354" si="203">IF(LEFT(D4291,1)="R",TRUE,FALSE)</f>
        <v>1</v>
      </c>
      <c r="P4291" s="9" t="str">
        <f t="shared" ref="P4291:P4354" si="204">IF(LEN(M4291)&gt;0,M4291&amp;" ","")&amp;G4291&amp;",Princeton,NJ"</f>
        <v>82 Linden Lane,Princeton,NJ</v>
      </c>
      <c r="Q4291" t="str">
        <f t="shared" si="202"/>
        <v>82 LINDEN LANE</v>
      </c>
      <c r="R4291" t="e">
        <f>VLOOKUP(Q4291,'[2]2011-Princeton-geocodes.csv'!$A:$A,1,FALSE)</f>
        <v>#N/A</v>
      </c>
    </row>
    <row r="4292" spans="1:18">
      <c r="A4292" s="5">
        <v>4291</v>
      </c>
      <c r="B4292" s="2" t="s">
        <v>2669</v>
      </c>
      <c r="C4292" s="2" t="s">
        <v>440</v>
      </c>
      <c r="D4292" s="2" t="s">
        <v>98</v>
      </c>
      <c r="E4292" s="2" t="s">
        <v>125</v>
      </c>
      <c r="F4292" s="2" t="s">
        <v>118</v>
      </c>
      <c r="G4292" s="2" t="s">
        <v>2670</v>
      </c>
      <c r="H4292" s="2" t="s">
        <v>13</v>
      </c>
      <c r="I4292" s="3" t="b">
        <v>0</v>
      </c>
      <c r="J4292" s="3" t="b">
        <v>0</v>
      </c>
      <c r="K4292" s="2" t="s">
        <v>13</v>
      </c>
      <c r="L4292" s="2" t="s">
        <v>14</v>
      </c>
      <c r="M4292" s="9" t="str">
        <f>IF(ISERROR([1]!GetPart(F4292,"-",1)),F4292,[1]!GetPart(F4292,"-",1))</f>
        <v>92</v>
      </c>
      <c r="N4292" t="b">
        <f t="shared" si="203"/>
        <v>1</v>
      </c>
      <c r="P4292" s="9" t="str">
        <f t="shared" si="204"/>
        <v>92 Linden Lane,Princeton,NJ</v>
      </c>
      <c r="Q4292" t="str">
        <f t="shared" si="202"/>
        <v>92 LINDEN LANE</v>
      </c>
      <c r="R4292" t="e">
        <f>VLOOKUP(Q4292,'[2]2011-Princeton-geocodes.csv'!$A:$A,1,FALSE)</f>
        <v>#N/A</v>
      </c>
    </row>
    <row r="4293" spans="1:18">
      <c r="A4293" s="5">
        <v>4292</v>
      </c>
      <c r="B4293" s="2" t="s">
        <v>2669</v>
      </c>
      <c r="C4293" s="2" t="s">
        <v>124</v>
      </c>
      <c r="D4293" s="2" t="s">
        <v>98</v>
      </c>
      <c r="E4293" s="2" t="s">
        <v>500</v>
      </c>
      <c r="F4293" s="2" t="s">
        <v>290</v>
      </c>
      <c r="G4293" s="2" t="s">
        <v>2670</v>
      </c>
      <c r="H4293" s="2" t="s">
        <v>13</v>
      </c>
      <c r="I4293" s="3" t="b">
        <v>0</v>
      </c>
      <c r="J4293" s="3" t="b">
        <v>0</v>
      </c>
      <c r="K4293" s="2" t="s">
        <v>13</v>
      </c>
      <c r="L4293" s="2" t="s">
        <v>14</v>
      </c>
      <c r="M4293" s="9" t="str">
        <f>IF(ISERROR([1]!GetPart(F4293,"-",1)),F4293,[1]!GetPart(F4293,"-",1))</f>
        <v>94</v>
      </c>
      <c r="N4293" t="b">
        <f t="shared" si="203"/>
        <v>1</v>
      </c>
      <c r="P4293" s="9" t="str">
        <f t="shared" si="204"/>
        <v>94 Linden Lane,Princeton,NJ</v>
      </c>
      <c r="Q4293" t="str">
        <f t="shared" si="202"/>
        <v>94 LINDEN LANE</v>
      </c>
      <c r="R4293" t="e">
        <f>VLOOKUP(Q4293,'[2]2011-Princeton-geocodes.csv'!$A:$A,1,FALSE)</f>
        <v>#N/A</v>
      </c>
    </row>
    <row r="4294" spans="1:18">
      <c r="A4294" s="5">
        <v>4293</v>
      </c>
      <c r="B4294" s="2" t="s">
        <v>2669</v>
      </c>
      <c r="C4294" s="2" t="s">
        <v>455</v>
      </c>
      <c r="D4294" s="2" t="s">
        <v>98</v>
      </c>
      <c r="E4294" s="2" t="s">
        <v>500</v>
      </c>
      <c r="F4294" s="2" t="s">
        <v>118</v>
      </c>
      <c r="G4294" s="2" t="s">
        <v>2670</v>
      </c>
      <c r="H4294" s="2" t="s">
        <v>13</v>
      </c>
      <c r="I4294" s="3" t="b">
        <v>0</v>
      </c>
      <c r="J4294" s="3" t="b">
        <v>0</v>
      </c>
      <c r="K4294" s="2" t="s">
        <v>13</v>
      </c>
      <c r="L4294" s="2" t="s">
        <v>14</v>
      </c>
      <c r="M4294" s="9" t="str">
        <f>IF(ISERROR([1]!GetPart(F4294,"-",1)),F4294,[1]!GetPart(F4294,"-",1))</f>
        <v>92</v>
      </c>
      <c r="N4294" t="b">
        <f t="shared" si="203"/>
        <v>1</v>
      </c>
      <c r="P4294" s="9" t="str">
        <f t="shared" si="204"/>
        <v>92 Linden Lane,Princeton,NJ</v>
      </c>
      <c r="Q4294" t="str">
        <f t="shared" si="202"/>
        <v>92 LINDEN LANE</v>
      </c>
      <c r="R4294" t="e">
        <f>VLOOKUP(Q4294,'[2]2011-Princeton-geocodes.csv'!$A:$A,1,FALSE)</f>
        <v>#N/A</v>
      </c>
    </row>
    <row r="4295" spans="1:18">
      <c r="A4295" s="5">
        <v>4294</v>
      </c>
      <c r="B4295" s="2" t="s">
        <v>2669</v>
      </c>
      <c r="C4295" s="2" t="s">
        <v>1814</v>
      </c>
      <c r="D4295" s="2" t="s">
        <v>98</v>
      </c>
      <c r="E4295" s="2" t="s">
        <v>119</v>
      </c>
      <c r="F4295" s="2" t="s">
        <v>224</v>
      </c>
      <c r="G4295" s="2" t="s">
        <v>2670</v>
      </c>
      <c r="H4295" s="2" t="s">
        <v>13</v>
      </c>
      <c r="I4295" s="3" t="b">
        <v>0</v>
      </c>
      <c r="J4295" s="3" t="b">
        <v>0</v>
      </c>
      <c r="K4295" s="2" t="s">
        <v>13</v>
      </c>
      <c r="L4295" s="2" t="s">
        <v>14</v>
      </c>
      <c r="M4295" s="9" t="str">
        <f>IF(ISERROR([1]!GetPart(F4295,"-",1)),F4295,[1]!GetPart(F4295,"-",1))</f>
        <v>80</v>
      </c>
      <c r="N4295" t="b">
        <f t="shared" si="203"/>
        <v>1</v>
      </c>
      <c r="P4295" s="9" t="str">
        <f t="shared" si="204"/>
        <v>80 Linden Lane,Princeton,NJ</v>
      </c>
      <c r="Q4295" t="str">
        <f t="shared" si="202"/>
        <v>80 LINDEN LANE</v>
      </c>
      <c r="R4295" t="e">
        <f>VLOOKUP(Q4295,'[2]2011-Princeton-geocodes.csv'!$A:$A,1,FALSE)</f>
        <v>#N/A</v>
      </c>
    </row>
    <row r="4296" spans="1:18">
      <c r="A4296" s="5">
        <v>4295</v>
      </c>
      <c r="B4296" s="2" t="s">
        <v>2669</v>
      </c>
      <c r="C4296" s="2" t="s">
        <v>311</v>
      </c>
      <c r="D4296" s="2" t="s">
        <v>98</v>
      </c>
      <c r="E4296" s="2" t="s">
        <v>1178</v>
      </c>
      <c r="F4296" s="2" t="s">
        <v>2671</v>
      </c>
      <c r="G4296" s="2" t="s">
        <v>2670</v>
      </c>
      <c r="H4296" s="2" t="s">
        <v>13</v>
      </c>
      <c r="I4296" s="3" t="b">
        <v>0</v>
      </c>
      <c r="J4296" s="3" t="b">
        <v>0</v>
      </c>
      <c r="K4296" s="2" t="s">
        <v>13</v>
      </c>
      <c r="L4296" s="2" t="s">
        <v>14</v>
      </c>
      <c r="M4296" s="9" t="str">
        <f>IF(ISERROR([1]!GetPart(F4296,"-",1)),F4296,[1]!GetPart(F4296,"-",1))</f>
        <v>108</v>
      </c>
      <c r="N4296" t="b">
        <f t="shared" si="203"/>
        <v>1</v>
      </c>
      <c r="P4296" s="9" t="str">
        <f t="shared" si="204"/>
        <v>108 Linden Lane,Princeton,NJ</v>
      </c>
      <c r="Q4296" t="str">
        <f t="shared" si="202"/>
        <v>108 LINDEN LANE</v>
      </c>
      <c r="R4296" t="e">
        <f>VLOOKUP(Q4296,'[2]2011-Princeton-geocodes.csv'!$A:$A,1,FALSE)</f>
        <v>#N/A</v>
      </c>
    </row>
    <row r="4297" spans="1:18">
      <c r="A4297" s="5">
        <v>4296</v>
      </c>
      <c r="B4297" s="2" t="s">
        <v>2669</v>
      </c>
      <c r="C4297" s="2" t="s">
        <v>304</v>
      </c>
      <c r="D4297" s="2" t="s">
        <v>98</v>
      </c>
      <c r="E4297" s="2" t="s">
        <v>125</v>
      </c>
      <c r="F4297" s="2" t="s">
        <v>150</v>
      </c>
      <c r="G4297" s="2" t="s">
        <v>2670</v>
      </c>
      <c r="H4297" s="2" t="s">
        <v>13</v>
      </c>
      <c r="I4297" s="3" t="b">
        <v>0</v>
      </c>
      <c r="J4297" s="3" t="b">
        <v>0</v>
      </c>
      <c r="K4297" s="2" t="s">
        <v>13</v>
      </c>
      <c r="L4297" s="2" t="s">
        <v>14</v>
      </c>
      <c r="M4297" s="9" t="str">
        <f>IF(ISERROR([1]!GetPart(F4297,"-",1)),F4297,[1]!GetPart(F4297,"-",1))</f>
        <v>118</v>
      </c>
      <c r="N4297" t="b">
        <f t="shared" si="203"/>
        <v>1</v>
      </c>
      <c r="P4297" s="9" t="str">
        <f t="shared" si="204"/>
        <v>118 Linden Lane,Princeton,NJ</v>
      </c>
      <c r="Q4297" t="str">
        <f t="shared" si="202"/>
        <v>118 LINDEN LANE</v>
      </c>
      <c r="R4297" t="e">
        <f>VLOOKUP(Q4297,'[2]2011-Princeton-geocodes.csv'!$A:$A,1,FALSE)</f>
        <v>#N/A</v>
      </c>
    </row>
    <row r="4298" spans="1:18">
      <c r="A4298" s="5">
        <v>4297</v>
      </c>
      <c r="B4298" s="2" t="s">
        <v>2669</v>
      </c>
      <c r="C4298" s="2" t="s">
        <v>312</v>
      </c>
      <c r="D4298" s="2" t="s">
        <v>98</v>
      </c>
      <c r="E4298" s="2" t="s">
        <v>119</v>
      </c>
      <c r="F4298" s="2" t="s">
        <v>973</v>
      </c>
      <c r="G4298" s="2" t="s">
        <v>2670</v>
      </c>
      <c r="H4298" s="2" t="s">
        <v>13</v>
      </c>
      <c r="I4298" s="3" t="b">
        <v>0</v>
      </c>
      <c r="J4298" s="3" t="b">
        <v>0</v>
      </c>
      <c r="K4298" s="2" t="s">
        <v>13</v>
      </c>
      <c r="L4298" s="2" t="s">
        <v>14</v>
      </c>
      <c r="M4298" s="9" t="str">
        <f>IF(ISERROR([1]!GetPart(F4298,"-",1)),F4298,[1]!GetPart(F4298,"-",1))</f>
        <v>112</v>
      </c>
      <c r="N4298" t="b">
        <f t="shared" si="203"/>
        <v>1</v>
      </c>
      <c r="P4298" s="9" t="str">
        <f t="shared" si="204"/>
        <v>112 Linden Lane,Princeton,NJ</v>
      </c>
      <c r="Q4298" t="str">
        <f t="shared" si="202"/>
        <v>112 LINDEN LANE</v>
      </c>
      <c r="R4298" t="e">
        <f>VLOOKUP(Q4298,'[2]2011-Princeton-geocodes.csv'!$A:$A,1,FALSE)</f>
        <v>#N/A</v>
      </c>
    </row>
    <row r="4299" spans="1:18">
      <c r="A4299" s="5">
        <v>4298</v>
      </c>
      <c r="B4299" s="2" t="s">
        <v>2669</v>
      </c>
      <c r="C4299" s="2" t="s">
        <v>64</v>
      </c>
      <c r="D4299" s="2" t="s">
        <v>98</v>
      </c>
      <c r="E4299" s="2" t="s">
        <v>159</v>
      </c>
      <c r="F4299" s="2" t="s">
        <v>348</v>
      </c>
      <c r="G4299" s="2" t="s">
        <v>2670</v>
      </c>
      <c r="H4299" s="2" t="s">
        <v>13</v>
      </c>
      <c r="I4299" s="3" t="b">
        <v>0</v>
      </c>
      <c r="J4299" s="3" t="b">
        <v>0</v>
      </c>
      <c r="K4299" s="2" t="s">
        <v>13</v>
      </c>
      <c r="L4299" s="2" t="s">
        <v>14</v>
      </c>
      <c r="M4299" s="9" t="str">
        <f>IF(ISERROR([1]!GetPart(F4299,"-",1)),F4299,[1]!GetPart(F4299,"-",1))</f>
        <v>96</v>
      </c>
      <c r="N4299" t="b">
        <f t="shared" si="203"/>
        <v>1</v>
      </c>
      <c r="P4299" s="9" t="str">
        <f t="shared" si="204"/>
        <v>96 Linden Lane,Princeton,NJ</v>
      </c>
      <c r="Q4299" t="str">
        <f t="shared" si="202"/>
        <v>96 LINDEN LANE</v>
      </c>
      <c r="R4299" t="e">
        <f>VLOOKUP(Q4299,'[2]2011-Princeton-geocodes.csv'!$A:$A,1,FALSE)</f>
        <v>#N/A</v>
      </c>
    </row>
    <row r="4300" spans="1:18">
      <c r="A4300" s="5">
        <v>4299</v>
      </c>
      <c r="B4300" s="2" t="s">
        <v>2669</v>
      </c>
      <c r="C4300" s="2" t="s">
        <v>310</v>
      </c>
      <c r="D4300" s="2" t="s">
        <v>98</v>
      </c>
      <c r="E4300" s="2" t="s">
        <v>119</v>
      </c>
      <c r="F4300" s="2" t="s">
        <v>738</v>
      </c>
      <c r="G4300" s="2" t="s">
        <v>2670</v>
      </c>
      <c r="H4300" s="2" t="s">
        <v>13</v>
      </c>
      <c r="I4300" s="3" t="b">
        <v>0</v>
      </c>
      <c r="J4300" s="3" t="b">
        <v>0</v>
      </c>
      <c r="K4300" s="2" t="s">
        <v>13</v>
      </c>
      <c r="L4300" s="2" t="s">
        <v>14</v>
      </c>
      <c r="M4300" s="9" t="str">
        <f>IF(ISERROR([1]!GetPart(F4300,"-",1)),F4300,[1]!GetPart(F4300,"-",1))</f>
        <v>114</v>
      </c>
      <c r="N4300" t="b">
        <f t="shared" si="203"/>
        <v>1</v>
      </c>
      <c r="P4300" s="9" t="str">
        <f t="shared" si="204"/>
        <v>114 Linden Lane,Princeton,NJ</v>
      </c>
      <c r="Q4300" t="str">
        <f t="shared" si="202"/>
        <v>114 LINDEN LANE</v>
      </c>
      <c r="R4300" t="e">
        <f>VLOOKUP(Q4300,'[2]2011-Princeton-geocodes.csv'!$A:$A,1,FALSE)</f>
        <v>#N/A</v>
      </c>
    </row>
    <row r="4301" spans="1:18">
      <c r="A4301" s="5">
        <v>4300</v>
      </c>
      <c r="B4301" s="2" t="s">
        <v>2669</v>
      </c>
      <c r="C4301" s="2" t="s">
        <v>273</v>
      </c>
      <c r="D4301" s="2" t="s">
        <v>98</v>
      </c>
      <c r="E4301" s="2" t="s">
        <v>125</v>
      </c>
      <c r="F4301" s="2" t="s">
        <v>290</v>
      </c>
      <c r="G4301" s="2" t="s">
        <v>2670</v>
      </c>
      <c r="H4301" s="2" t="s">
        <v>13</v>
      </c>
      <c r="I4301" s="3" t="b">
        <v>0</v>
      </c>
      <c r="J4301" s="3" t="b">
        <v>0</v>
      </c>
      <c r="K4301" s="2" t="s">
        <v>13</v>
      </c>
      <c r="L4301" s="2" t="s">
        <v>14</v>
      </c>
      <c r="M4301" s="9" t="str">
        <f>IF(ISERROR([1]!GetPart(F4301,"-",1)),F4301,[1]!GetPart(F4301,"-",1))</f>
        <v>94</v>
      </c>
      <c r="N4301" t="b">
        <f t="shared" si="203"/>
        <v>1</v>
      </c>
      <c r="P4301" s="9" t="str">
        <f t="shared" si="204"/>
        <v>94 Linden Lane,Princeton,NJ</v>
      </c>
      <c r="Q4301" t="str">
        <f t="shared" si="202"/>
        <v>94 LINDEN LANE</v>
      </c>
      <c r="R4301" t="e">
        <f>VLOOKUP(Q4301,'[2]2011-Princeton-geocodes.csv'!$A:$A,1,FALSE)</f>
        <v>#N/A</v>
      </c>
    </row>
    <row r="4302" spans="1:18">
      <c r="A4302" s="5">
        <v>4301</v>
      </c>
      <c r="B4302" s="2" t="s">
        <v>2669</v>
      </c>
      <c r="C4302" s="2" t="s">
        <v>297</v>
      </c>
      <c r="D4302" s="2" t="s">
        <v>98</v>
      </c>
      <c r="E4302" s="2" t="s">
        <v>159</v>
      </c>
      <c r="F4302" s="2" t="s">
        <v>527</v>
      </c>
      <c r="G4302" s="2" t="s">
        <v>2670</v>
      </c>
      <c r="H4302" s="2" t="s">
        <v>13</v>
      </c>
      <c r="I4302" s="3" t="b">
        <v>0</v>
      </c>
      <c r="J4302" s="3" t="b">
        <v>0</v>
      </c>
      <c r="K4302" s="2" t="s">
        <v>13</v>
      </c>
      <c r="L4302" s="2" t="s">
        <v>14</v>
      </c>
      <c r="M4302" s="9" t="str">
        <f>IF(ISERROR([1]!GetPart(F4302,"-",1)),F4302,[1]!GetPart(F4302,"-",1))</f>
        <v>98</v>
      </c>
      <c r="N4302" t="b">
        <f t="shared" si="203"/>
        <v>1</v>
      </c>
      <c r="P4302" s="9" t="str">
        <f t="shared" si="204"/>
        <v>98 Linden Lane,Princeton,NJ</v>
      </c>
      <c r="Q4302" t="str">
        <f t="shared" si="202"/>
        <v>98 LINDEN LANE</v>
      </c>
      <c r="R4302" t="e">
        <f>VLOOKUP(Q4302,'[2]2011-Princeton-geocodes.csv'!$A:$A,1,FALSE)</f>
        <v>#N/A</v>
      </c>
    </row>
    <row r="4303" spans="1:18">
      <c r="A4303" s="5">
        <v>4302</v>
      </c>
      <c r="B4303" s="2" t="s">
        <v>2669</v>
      </c>
      <c r="C4303" s="2" t="s">
        <v>306</v>
      </c>
      <c r="D4303" s="2" t="s">
        <v>98</v>
      </c>
      <c r="E4303" s="2" t="s">
        <v>226</v>
      </c>
      <c r="F4303" s="2" t="s">
        <v>525</v>
      </c>
      <c r="G4303" s="2" t="s">
        <v>2670</v>
      </c>
      <c r="H4303" s="2" t="s">
        <v>13</v>
      </c>
      <c r="I4303" s="3" t="b">
        <v>0</v>
      </c>
      <c r="J4303" s="3" t="b">
        <v>0</v>
      </c>
      <c r="K4303" s="2" t="s">
        <v>13</v>
      </c>
      <c r="L4303" s="2" t="s">
        <v>14</v>
      </c>
      <c r="M4303" s="9" t="str">
        <f>IF(ISERROR([1]!GetPart(F4303,"-",1)),F4303,[1]!GetPart(F4303,"-",1))</f>
        <v>100</v>
      </c>
      <c r="N4303" t="b">
        <f t="shared" si="203"/>
        <v>1</v>
      </c>
      <c r="P4303" s="9" t="str">
        <f t="shared" si="204"/>
        <v>100 Linden Lane,Princeton,NJ</v>
      </c>
      <c r="Q4303" t="str">
        <f t="shared" si="202"/>
        <v>100 LINDEN LANE</v>
      </c>
      <c r="R4303" t="e">
        <f>VLOOKUP(Q4303,'[2]2011-Princeton-geocodes.csv'!$A:$A,1,FALSE)</f>
        <v>#N/A</v>
      </c>
    </row>
    <row r="4304" spans="1:18">
      <c r="A4304" s="5">
        <v>4303</v>
      </c>
      <c r="B4304" s="2" t="s">
        <v>2669</v>
      </c>
      <c r="C4304" s="2" t="s">
        <v>295</v>
      </c>
      <c r="D4304" s="2" t="s">
        <v>98</v>
      </c>
      <c r="E4304" s="2" t="s">
        <v>119</v>
      </c>
      <c r="F4304" s="2" t="s">
        <v>967</v>
      </c>
      <c r="G4304" s="2" t="s">
        <v>2670</v>
      </c>
      <c r="H4304" s="2" t="s">
        <v>13</v>
      </c>
      <c r="I4304" s="3" t="b">
        <v>0</v>
      </c>
      <c r="J4304" s="3" t="b">
        <v>0</v>
      </c>
      <c r="K4304" s="2" t="s">
        <v>13</v>
      </c>
      <c r="L4304" s="2" t="s">
        <v>14</v>
      </c>
      <c r="M4304" s="9" t="str">
        <f>IF(ISERROR([1]!GetPart(F4304,"-",1)),F4304,[1]!GetPart(F4304,"-",1))</f>
        <v>116</v>
      </c>
      <c r="N4304" t="b">
        <f t="shared" si="203"/>
        <v>1</v>
      </c>
      <c r="P4304" s="9" t="str">
        <f t="shared" si="204"/>
        <v>116 Linden Lane,Princeton,NJ</v>
      </c>
      <c r="Q4304" t="str">
        <f t="shared" si="202"/>
        <v>116 LINDEN LANE</v>
      </c>
      <c r="R4304" t="e">
        <f>VLOOKUP(Q4304,'[2]2011-Princeton-geocodes.csv'!$A:$A,1,FALSE)</f>
        <v>#N/A</v>
      </c>
    </row>
    <row r="4305" spans="1:18">
      <c r="A4305" s="5">
        <v>4304</v>
      </c>
      <c r="B4305" s="2" t="s">
        <v>2669</v>
      </c>
      <c r="C4305" s="2" t="s">
        <v>278</v>
      </c>
      <c r="D4305" s="2" t="s">
        <v>98</v>
      </c>
      <c r="E4305" s="2" t="s">
        <v>125</v>
      </c>
      <c r="F4305" s="2" t="s">
        <v>737</v>
      </c>
      <c r="G4305" s="2" t="s">
        <v>2670</v>
      </c>
      <c r="H4305" s="2" t="s">
        <v>13</v>
      </c>
      <c r="I4305" s="3" t="b">
        <v>0</v>
      </c>
      <c r="J4305" s="3" t="b">
        <v>0</v>
      </c>
      <c r="K4305" s="2" t="s">
        <v>13</v>
      </c>
      <c r="L4305" s="2" t="s">
        <v>14</v>
      </c>
      <c r="M4305" s="9" t="str">
        <f>IF(ISERROR([1]!GetPart(F4305,"-",1)),F4305,[1]!GetPart(F4305,"-",1))</f>
        <v>122</v>
      </c>
      <c r="N4305" t="b">
        <f t="shared" si="203"/>
        <v>1</v>
      </c>
      <c r="P4305" s="9" t="str">
        <f t="shared" si="204"/>
        <v>122 Linden Lane,Princeton,NJ</v>
      </c>
      <c r="Q4305" t="str">
        <f t="shared" si="202"/>
        <v>122 LINDEN LANE</v>
      </c>
      <c r="R4305" t="e">
        <f>VLOOKUP(Q4305,'[2]2011-Princeton-geocodes.csv'!$A:$A,1,FALSE)</f>
        <v>#N/A</v>
      </c>
    </row>
    <row r="4306" spans="1:18">
      <c r="A4306" s="5">
        <v>4305</v>
      </c>
      <c r="B4306" s="2" t="s">
        <v>2669</v>
      </c>
      <c r="C4306" s="2" t="s">
        <v>66</v>
      </c>
      <c r="D4306" s="2" t="s">
        <v>98</v>
      </c>
      <c r="E4306" s="2" t="s">
        <v>125</v>
      </c>
      <c r="F4306" s="2" t="s">
        <v>155</v>
      </c>
      <c r="G4306" s="2" t="s">
        <v>2670</v>
      </c>
      <c r="H4306" s="2" t="s">
        <v>13</v>
      </c>
      <c r="I4306" s="3" t="b">
        <v>0</v>
      </c>
      <c r="J4306" s="3" t="b">
        <v>0</v>
      </c>
      <c r="K4306" s="2" t="s">
        <v>13</v>
      </c>
      <c r="L4306" s="2" t="s">
        <v>14</v>
      </c>
      <c r="M4306" s="9" t="str">
        <f>IF(ISERROR([1]!GetPart(F4306,"-",1)),F4306,[1]!GetPart(F4306,"-",1))</f>
        <v>130</v>
      </c>
      <c r="N4306" t="b">
        <f t="shared" si="203"/>
        <v>1</v>
      </c>
      <c r="P4306" s="9" t="str">
        <f t="shared" si="204"/>
        <v>130 Linden Lane,Princeton,NJ</v>
      </c>
      <c r="Q4306" t="str">
        <f t="shared" si="202"/>
        <v>130 LINDEN LANE</v>
      </c>
      <c r="R4306" t="e">
        <f>VLOOKUP(Q4306,'[2]2011-Princeton-geocodes.csv'!$A:$A,1,FALSE)</f>
        <v>#N/A</v>
      </c>
    </row>
    <row r="4307" spans="1:18">
      <c r="A4307" s="5">
        <v>4306</v>
      </c>
      <c r="B4307" s="2" t="s">
        <v>2192</v>
      </c>
      <c r="C4307" s="2" t="s">
        <v>269</v>
      </c>
      <c r="D4307" s="2" t="s">
        <v>98</v>
      </c>
      <c r="E4307" s="2" t="s">
        <v>149</v>
      </c>
      <c r="F4307" s="2" t="s">
        <v>73</v>
      </c>
      <c r="G4307" s="2" t="s">
        <v>2670</v>
      </c>
      <c r="H4307" s="2" t="s">
        <v>13</v>
      </c>
      <c r="I4307" s="3" t="b">
        <v>0</v>
      </c>
      <c r="J4307" s="3" t="b">
        <v>0</v>
      </c>
      <c r="K4307" s="2" t="s">
        <v>13</v>
      </c>
      <c r="L4307" s="2" t="s">
        <v>14</v>
      </c>
      <c r="M4307" s="9" t="str">
        <f>IF(ISERROR([1]!GetPart(F4307,"-",1)),F4307,[1]!GetPart(F4307,"-",1))</f>
        <v>91</v>
      </c>
      <c r="N4307" t="b">
        <f t="shared" si="203"/>
        <v>1</v>
      </c>
      <c r="P4307" s="9" t="str">
        <f t="shared" si="204"/>
        <v>91 Linden Lane,Princeton,NJ</v>
      </c>
      <c r="Q4307" t="str">
        <f t="shared" si="202"/>
        <v>91 LINDEN LANE</v>
      </c>
      <c r="R4307" t="e">
        <f>VLOOKUP(Q4307,'[2]2011-Princeton-geocodes.csv'!$A:$A,1,FALSE)</f>
        <v>#N/A</v>
      </c>
    </row>
    <row r="4308" spans="1:18">
      <c r="A4308" s="5">
        <v>4307</v>
      </c>
      <c r="B4308" s="2" t="s">
        <v>2194</v>
      </c>
      <c r="C4308" s="2" t="s">
        <v>106</v>
      </c>
      <c r="D4308" s="2" t="s">
        <v>98</v>
      </c>
      <c r="E4308" s="2" t="s">
        <v>159</v>
      </c>
      <c r="F4308" s="2" t="s">
        <v>534</v>
      </c>
      <c r="G4308" s="2" t="s">
        <v>2670</v>
      </c>
      <c r="H4308" s="2" t="s">
        <v>13</v>
      </c>
      <c r="I4308" s="3" t="b">
        <v>0</v>
      </c>
      <c r="J4308" s="3" t="b">
        <v>0</v>
      </c>
      <c r="K4308" s="2" t="s">
        <v>13</v>
      </c>
      <c r="L4308" s="2" t="s">
        <v>14</v>
      </c>
      <c r="M4308" s="9" t="str">
        <f>IF(ISERROR([1]!GetPart(F4308,"-",1)),F4308,[1]!GetPart(F4308,"-",1))</f>
        <v>95</v>
      </c>
      <c r="N4308" t="b">
        <f t="shared" si="203"/>
        <v>1</v>
      </c>
      <c r="P4308" s="9" t="str">
        <f t="shared" si="204"/>
        <v>95 Linden Lane,Princeton,NJ</v>
      </c>
      <c r="Q4308" t="str">
        <f t="shared" si="202"/>
        <v>95 LINDEN LANE</v>
      </c>
      <c r="R4308" t="e">
        <f>VLOOKUP(Q4308,'[2]2011-Princeton-geocodes.csv'!$A:$A,1,FALSE)</f>
        <v>#N/A</v>
      </c>
    </row>
    <row r="4309" spans="1:18">
      <c r="A4309" s="5">
        <v>4308</v>
      </c>
      <c r="B4309" s="2" t="s">
        <v>1731</v>
      </c>
      <c r="C4309" s="2" t="s">
        <v>78</v>
      </c>
      <c r="D4309" s="2" t="s">
        <v>98</v>
      </c>
      <c r="E4309" s="2" t="s">
        <v>125</v>
      </c>
      <c r="F4309" s="2" t="s">
        <v>2672</v>
      </c>
      <c r="G4309" s="2" t="s">
        <v>2670</v>
      </c>
      <c r="H4309" s="2" t="s">
        <v>13</v>
      </c>
      <c r="I4309" s="3" t="b">
        <v>0</v>
      </c>
      <c r="J4309" s="3" t="b">
        <v>0</v>
      </c>
      <c r="K4309" s="2" t="s">
        <v>13</v>
      </c>
      <c r="L4309" s="2" t="s">
        <v>14</v>
      </c>
      <c r="M4309" s="9" t="str">
        <f>IF(ISERROR([1]!GetPart(F4309,"-",1)),F4309,[1]!GetPart(F4309,"-",1))</f>
        <v>103 1/2</v>
      </c>
      <c r="N4309" t="b">
        <f t="shared" si="203"/>
        <v>1</v>
      </c>
      <c r="P4309" s="9" t="str">
        <f t="shared" si="204"/>
        <v>103 1/2 Linden Lane,Princeton,NJ</v>
      </c>
      <c r="Q4309" t="str">
        <f t="shared" si="202"/>
        <v>103 1/2 LINDEN LANE</v>
      </c>
      <c r="R4309" t="e">
        <f>VLOOKUP(Q4309,'[2]2011-Princeton-geocodes.csv'!$A:$A,1,FALSE)</f>
        <v>#N/A</v>
      </c>
    </row>
    <row r="4310" spans="1:18">
      <c r="A4310" s="5">
        <v>4309</v>
      </c>
      <c r="B4310" s="2" t="s">
        <v>1731</v>
      </c>
      <c r="C4310" s="2" t="s">
        <v>76</v>
      </c>
      <c r="D4310" s="2" t="s">
        <v>13</v>
      </c>
      <c r="E4310" s="2" t="s">
        <v>152</v>
      </c>
      <c r="F4310" s="2" t="s">
        <v>2673</v>
      </c>
      <c r="G4310" s="2" t="s">
        <v>2670</v>
      </c>
      <c r="H4310" s="2" t="s">
        <v>13</v>
      </c>
      <c r="I4310" s="3" t="b">
        <v>0</v>
      </c>
      <c r="J4310" s="3" t="b">
        <v>0</v>
      </c>
      <c r="K4310" s="2" t="s">
        <v>13</v>
      </c>
      <c r="L4310" s="2" t="s">
        <v>14</v>
      </c>
      <c r="M4310" s="9" t="str">
        <f>IF(ISERROR([1]!GetPart(F4310,"-",1)),F4310,[1]!GetPart(F4310,"-",1))</f>
        <v>99</v>
      </c>
      <c r="N4310" t="b">
        <f t="shared" si="203"/>
        <v>0</v>
      </c>
      <c r="P4310" s="9" t="str">
        <f t="shared" si="204"/>
        <v>99 Linden Lane,Princeton,NJ</v>
      </c>
      <c r="Q4310" t="str">
        <f t="shared" si="202"/>
        <v>99 LINDEN LANE</v>
      </c>
      <c r="R4310" t="e">
        <f>VLOOKUP(Q4310,'[2]2011-Princeton-geocodes.csv'!$A:$A,1,FALSE)</f>
        <v>#N/A</v>
      </c>
    </row>
    <row r="4311" spans="1:18">
      <c r="A4311" s="5">
        <v>4310</v>
      </c>
      <c r="B4311" s="2" t="s">
        <v>1731</v>
      </c>
      <c r="C4311" s="2" t="s">
        <v>92</v>
      </c>
      <c r="D4311" s="2" t="s">
        <v>98</v>
      </c>
      <c r="E4311" s="2" t="s">
        <v>99</v>
      </c>
      <c r="F4311" s="2" t="s">
        <v>61</v>
      </c>
      <c r="G4311" s="2" t="s">
        <v>2670</v>
      </c>
      <c r="H4311" s="2" t="s">
        <v>13</v>
      </c>
      <c r="I4311" s="3" t="b">
        <v>0</v>
      </c>
      <c r="J4311" s="3" t="b">
        <v>0</v>
      </c>
      <c r="K4311" s="2" t="s">
        <v>13</v>
      </c>
      <c r="L4311" s="2" t="s">
        <v>14</v>
      </c>
      <c r="M4311" s="9" t="str">
        <f>IF(ISERROR([1]!GetPart(F4311,"-",1)),F4311,[1]!GetPart(F4311,"-",1))</f>
        <v>113</v>
      </c>
      <c r="N4311" t="b">
        <f t="shared" si="203"/>
        <v>1</v>
      </c>
      <c r="P4311" s="9" t="str">
        <f t="shared" si="204"/>
        <v>113 Linden Lane,Princeton,NJ</v>
      </c>
      <c r="Q4311" t="str">
        <f t="shared" si="202"/>
        <v>113 LINDEN LANE</v>
      </c>
      <c r="R4311" t="e">
        <f>VLOOKUP(Q4311,'[2]2011-Princeton-geocodes.csv'!$A:$A,1,FALSE)</f>
        <v>#N/A</v>
      </c>
    </row>
    <row r="4312" spans="1:18">
      <c r="A4312" s="5">
        <v>4311</v>
      </c>
      <c r="B4312" s="2" t="s">
        <v>1731</v>
      </c>
      <c r="C4312" s="2" t="s">
        <v>70</v>
      </c>
      <c r="D4312" s="2" t="s">
        <v>98</v>
      </c>
      <c r="E4312" s="2" t="s">
        <v>99</v>
      </c>
      <c r="F4312" s="2" t="s">
        <v>649</v>
      </c>
      <c r="G4312" s="2" t="s">
        <v>2670</v>
      </c>
      <c r="H4312" s="2" t="s">
        <v>13</v>
      </c>
      <c r="I4312" s="3" t="b">
        <v>0</v>
      </c>
      <c r="J4312" s="3" t="b">
        <v>0</v>
      </c>
      <c r="K4312" s="2" t="s">
        <v>13</v>
      </c>
      <c r="L4312" s="2" t="s">
        <v>14</v>
      </c>
      <c r="M4312" s="9" t="str">
        <f>IF(ISERROR([1]!GetPart(F4312,"-",1)),F4312,[1]!GetPart(F4312,"-",1))</f>
        <v>111</v>
      </c>
      <c r="N4312" t="b">
        <f t="shared" si="203"/>
        <v>1</v>
      </c>
      <c r="P4312" s="9" t="str">
        <f t="shared" si="204"/>
        <v>111 Linden Lane,Princeton,NJ</v>
      </c>
      <c r="Q4312" t="str">
        <f t="shared" si="202"/>
        <v>111 LINDEN LANE</v>
      </c>
      <c r="R4312" t="e">
        <f>VLOOKUP(Q4312,'[2]2011-Princeton-geocodes.csv'!$A:$A,1,FALSE)</f>
        <v>#N/A</v>
      </c>
    </row>
    <row r="4313" spans="1:18">
      <c r="A4313" s="5">
        <v>4312</v>
      </c>
      <c r="B4313" s="2" t="s">
        <v>1731</v>
      </c>
      <c r="C4313" s="2" t="s">
        <v>67</v>
      </c>
      <c r="D4313" s="2" t="s">
        <v>98</v>
      </c>
      <c r="E4313" s="2" t="s">
        <v>125</v>
      </c>
      <c r="F4313" s="2" t="s">
        <v>984</v>
      </c>
      <c r="G4313" s="2" t="s">
        <v>2670</v>
      </c>
      <c r="H4313" s="2" t="s">
        <v>13</v>
      </c>
      <c r="I4313" s="3" t="b">
        <v>0</v>
      </c>
      <c r="J4313" s="3" t="b">
        <v>0</v>
      </c>
      <c r="K4313" s="2" t="s">
        <v>13</v>
      </c>
      <c r="L4313" s="2" t="s">
        <v>14</v>
      </c>
      <c r="M4313" s="9" t="str">
        <f>IF(ISERROR([1]!GetPart(F4313,"-",1)),F4313,[1]!GetPart(F4313,"-",1))</f>
        <v>109</v>
      </c>
      <c r="N4313" t="b">
        <f t="shared" si="203"/>
        <v>1</v>
      </c>
      <c r="P4313" s="9" t="str">
        <f t="shared" si="204"/>
        <v>109 Linden Lane,Princeton,NJ</v>
      </c>
      <c r="Q4313" t="str">
        <f t="shared" si="202"/>
        <v>109 LINDEN LANE</v>
      </c>
      <c r="R4313" t="e">
        <f>VLOOKUP(Q4313,'[2]2011-Princeton-geocodes.csv'!$A:$A,1,FALSE)</f>
        <v>#N/A</v>
      </c>
    </row>
    <row r="4314" spans="1:18">
      <c r="A4314" s="5">
        <v>4313</v>
      </c>
      <c r="B4314" s="2" t="s">
        <v>1731</v>
      </c>
      <c r="C4314" s="2" t="s">
        <v>65</v>
      </c>
      <c r="D4314" s="2" t="s">
        <v>98</v>
      </c>
      <c r="E4314" s="2" t="s">
        <v>125</v>
      </c>
      <c r="F4314" s="2" t="s">
        <v>391</v>
      </c>
      <c r="G4314" s="2" t="s">
        <v>2670</v>
      </c>
      <c r="H4314" s="2" t="s">
        <v>13</v>
      </c>
      <c r="I4314" s="3" t="b">
        <v>0</v>
      </c>
      <c r="J4314" s="3" t="b">
        <v>0</v>
      </c>
      <c r="K4314" s="2" t="s">
        <v>13</v>
      </c>
      <c r="L4314" s="2" t="s">
        <v>14</v>
      </c>
      <c r="M4314" s="9" t="str">
        <f>IF(ISERROR([1]!GetPart(F4314,"-",1)),F4314,[1]!GetPart(F4314,"-",1))</f>
        <v>105</v>
      </c>
      <c r="N4314" t="b">
        <f t="shared" si="203"/>
        <v>1</v>
      </c>
      <c r="P4314" s="9" t="str">
        <f t="shared" si="204"/>
        <v>105 Linden Lane,Princeton,NJ</v>
      </c>
      <c r="Q4314" t="str">
        <f t="shared" si="202"/>
        <v>105 LINDEN LANE</v>
      </c>
      <c r="R4314" t="e">
        <f>VLOOKUP(Q4314,'[2]2011-Princeton-geocodes.csv'!$A:$A,1,FALSE)</f>
        <v>#N/A</v>
      </c>
    </row>
    <row r="4315" spans="1:18">
      <c r="A4315" s="5">
        <v>4314</v>
      </c>
      <c r="B4315" s="2" t="s">
        <v>1731</v>
      </c>
      <c r="C4315" s="2" t="s">
        <v>74</v>
      </c>
      <c r="D4315" s="2" t="s">
        <v>98</v>
      </c>
      <c r="E4315" s="2" t="s">
        <v>125</v>
      </c>
      <c r="F4315" s="2" t="s">
        <v>456</v>
      </c>
      <c r="G4315" s="2" t="s">
        <v>2670</v>
      </c>
      <c r="H4315" s="2" t="s">
        <v>13</v>
      </c>
      <c r="I4315" s="3" t="b">
        <v>0</v>
      </c>
      <c r="J4315" s="3" t="b">
        <v>0</v>
      </c>
      <c r="K4315" s="2" t="s">
        <v>13</v>
      </c>
      <c r="L4315" s="2" t="s">
        <v>14</v>
      </c>
      <c r="M4315" s="9" t="str">
        <f>IF(ISERROR([1]!GetPart(F4315,"-",1)),F4315,[1]!GetPart(F4315,"-",1))</f>
        <v>103</v>
      </c>
      <c r="N4315" t="b">
        <f t="shared" si="203"/>
        <v>1</v>
      </c>
      <c r="P4315" s="9" t="str">
        <f t="shared" si="204"/>
        <v>103 Linden Lane,Princeton,NJ</v>
      </c>
      <c r="Q4315" t="str">
        <f t="shared" si="202"/>
        <v>103 LINDEN LANE</v>
      </c>
      <c r="R4315" t="e">
        <f>VLOOKUP(Q4315,'[2]2011-Princeton-geocodes.csv'!$A:$A,1,FALSE)</f>
        <v>#N/A</v>
      </c>
    </row>
    <row r="4316" spans="1:18">
      <c r="A4316" s="5">
        <v>4315</v>
      </c>
      <c r="B4316" s="2" t="s">
        <v>1731</v>
      </c>
      <c r="C4316" s="2" t="s">
        <v>2674</v>
      </c>
      <c r="D4316" s="2" t="s">
        <v>98</v>
      </c>
      <c r="E4316" s="2" t="s">
        <v>439</v>
      </c>
      <c r="F4316" s="2" t="s">
        <v>56</v>
      </c>
      <c r="G4316" s="2" t="s">
        <v>2670</v>
      </c>
      <c r="H4316" s="2" t="s">
        <v>13</v>
      </c>
      <c r="I4316" s="3" t="b">
        <v>0</v>
      </c>
      <c r="J4316" s="3" t="b">
        <v>0</v>
      </c>
      <c r="K4316" s="2" t="s">
        <v>13</v>
      </c>
      <c r="L4316" s="2" t="s">
        <v>14</v>
      </c>
      <c r="M4316" s="9" t="str">
        <f>IF(ISERROR([1]!GetPart(F4316,"-",1)),F4316,[1]!GetPart(F4316,"-",1))</f>
        <v>101</v>
      </c>
      <c r="N4316" t="b">
        <f t="shared" si="203"/>
        <v>1</v>
      </c>
      <c r="P4316" s="9" t="str">
        <f t="shared" si="204"/>
        <v>101 Linden Lane,Princeton,NJ</v>
      </c>
      <c r="Q4316" t="str">
        <f t="shared" si="202"/>
        <v>101 LINDEN LANE</v>
      </c>
      <c r="R4316" t="e">
        <f>VLOOKUP(Q4316,'[2]2011-Princeton-geocodes.csv'!$A:$A,1,FALSE)</f>
        <v>#N/A</v>
      </c>
    </row>
    <row r="4317" spans="1:18">
      <c r="A4317" s="5">
        <v>4316</v>
      </c>
      <c r="B4317" s="2" t="s">
        <v>1731</v>
      </c>
      <c r="C4317" s="2" t="s">
        <v>243</v>
      </c>
      <c r="D4317" s="2" t="s">
        <v>98</v>
      </c>
      <c r="E4317" s="2" t="s">
        <v>99</v>
      </c>
      <c r="F4317" s="2" t="s">
        <v>777</v>
      </c>
      <c r="G4317" s="2" t="s">
        <v>2670</v>
      </c>
      <c r="H4317" s="2" t="s">
        <v>13</v>
      </c>
      <c r="I4317" s="3" t="b">
        <v>0</v>
      </c>
      <c r="J4317" s="3" t="b">
        <v>0</v>
      </c>
      <c r="K4317" s="2" t="s">
        <v>13</v>
      </c>
      <c r="L4317" s="2" t="s">
        <v>14</v>
      </c>
      <c r="M4317" s="9" t="str">
        <f>IF(ISERROR([1]!GetPart(F4317,"-",1)),F4317,[1]!GetPart(F4317,"-",1))</f>
        <v>117</v>
      </c>
      <c r="N4317" t="b">
        <f t="shared" si="203"/>
        <v>1</v>
      </c>
      <c r="P4317" s="9" t="str">
        <f t="shared" si="204"/>
        <v>117 Linden Lane,Princeton,NJ</v>
      </c>
      <c r="Q4317" t="str">
        <f t="shared" si="202"/>
        <v>117 LINDEN LANE</v>
      </c>
      <c r="R4317" t="e">
        <f>VLOOKUP(Q4317,'[2]2011-Princeton-geocodes.csv'!$A:$A,1,FALSE)</f>
        <v>#N/A</v>
      </c>
    </row>
    <row r="4318" spans="1:18">
      <c r="A4318" s="5">
        <v>4317</v>
      </c>
      <c r="B4318" s="2" t="s">
        <v>1731</v>
      </c>
      <c r="C4318" s="2" t="s">
        <v>62</v>
      </c>
      <c r="D4318" s="2" t="s">
        <v>98</v>
      </c>
      <c r="E4318" s="2" t="s">
        <v>125</v>
      </c>
      <c r="F4318" s="2" t="s">
        <v>2675</v>
      </c>
      <c r="G4318" s="2" t="s">
        <v>2670</v>
      </c>
      <c r="H4318" s="2" t="s">
        <v>13</v>
      </c>
      <c r="I4318" s="3" t="b">
        <v>0</v>
      </c>
      <c r="J4318" s="3" t="b">
        <v>0</v>
      </c>
      <c r="K4318" s="2" t="s">
        <v>13</v>
      </c>
      <c r="L4318" s="2" t="s">
        <v>14</v>
      </c>
      <c r="M4318" s="9" t="str">
        <f>IF(ISERROR([1]!GetPart(F4318,"-",1)),F4318,[1]!GetPart(F4318,"-",1))</f>
        <v>105 1/2</v>
      </c>
      <c r="N4318" t="b">
        <f t="shared" si="203"/>
        <v>1</v>
      </c>
      <c r="P4318" s="9" t="str">
        <f t="shared" si="204"/>
        <v>105 1/2 Linden Lane,Princeton,NJ</v>
      </c>
      <c r="Q4318" t="str">
        <f t="shared" si="202"/>
        <v>105 1/2 LINDEN LANE</v>
      </c>
      <c r="R4318" t="e">
        <f>VLOOKUP(Q4318,'[2]2011-Princeton-geocodes.csv'!$A:$A,1,FALSE)</f>
        <v>#N/A</v>
      </c>
    </row>
    <row r="4319" spans="1:18">
      <c r="A4319" s="5">
        <v>4318</v>
      </c>
      <c r="B4319" s="2" t="s">
        <v>1731</v>
      </c>
      <c r="C4319" s="2" t="s">
        <v>2676</v>
      </c>
      <c r="D4319" s="2" t="s">
        <v>13</v>
      </c>
      <c r="E4319" s="2" t="s">
        <v>439</v>
      </c>
      <c r="F4319" s="2" t="s">
        <v>244</v>
      </c>
      <c r="G4319" s="2" t="s">
        <v>2670</v>
      </c>
      <c r="H4319" s="2" t="s">
        <v>13</v>
      </c>
      <c r="I4319" s="3" t="b">
        <v>0</v>
      </c>
      <c r="J4319" s="3" t="b">
        <v>0</v>
      </c>
      <c r="K4319" s="2" t="s">
        <v>13</v>
      </c>
      <c r="L4319" s="2" t="s">
        <v>14</v>
      </c>
      <c r="M4319" s="9" t="str">
        <f>IF(ISERROR([1]!GetPart(F4319,"-",1)),F4319,[1]!GetPart(F4319,"-",1))</f>
        <v>99</v>
      </c>
      <c r="N4319" t="b">
        <f t="shared" si="203"/>
        <v>0</v>
      </c>
      <c r="P4319" s="9" t="str">
        <f t="shared" si="204"/>
        <v>99 Linden Lane,Princeton,NJ</v>
      </c>
      <c r="Q4319" t="str">
        <f t="shared" si="202"/>
        <v>99 LINDEN LANE</v>
      </c>
      <c r="R4319" t="e">
        <f>VLOOKUP(Q4319,'[2]2011-Princeton-geocodes.csv'!$A:$A,1,FALSE)</f>
        <v>#N/A</v>
      </c>
    </row>
    <row r="4320" spans="1:18">
      <c r="A4320" s="5">
        <v>4319</v>
      </c>
      <c r="B4320" s="2" t="s">
        <v>1731</v>
      </c>
      <c r="C4320" s="2" t="s">
        <v>58</v>
      </c>
      <c r="D4320" s="2" t="s">
        <v>98</v>
      </c>
      <c r="E4320" s="2" t="s">
        <v>122</v>
      </c>
      <c r="F4320" s="2" t="s">
        <v>403</v>
      </c>
      <c r="G4320" s="2" t="s">
        <v>2670</v>
      </c>
      <c r="H4320" s="2" t="s">
        <v>13</v>
      </c>
      <c r="I4320" s="3" t="b">
        <v>0</v>
      </c>
      <c r="J4320" s="3" t="b">
        <v>0</v>
      </c>
      <c r="K4320" s="2" t="s">
        <v>13</v>
      </c>
      <c r="L4320" s="2" t="s">
        <v>14</v>
      </c>
      <c r="M4320" s="9" t="str">
        <f>IF(ISERROR([1]!GetPart(F4320,"-",1)),F4320,[1]!GetPart(F4320,"-",1))</f>
        <v>123</v>
      </c>
      <c r="N4320" t="b">
        <f t="shared" si="203"/>
        <v>1</v>
      </c>
      <c r="P4320" s="9" t="str">
        <f t="shared" si="204"/>
        <v>123 Linden Lane,Princeton,NJ</v>
      </c>
      <c r="Q4320" t="str">
        <f t="shared" si="202"/>
        <v>123 LINDEN LANE</v>
      </c>
      <c r="R4320" t="e">
        <f>VLOOKUP(Q4320,'[2]2011-Princeton-geocodes.csv'!$A:$A,1,FALSE)</f>
        <v>#N/A</v>
      </c>
    </row>
    <row r="4321" spans="1:18">
      <c r="A4321" s="5">
        <v>4320</v>
      </c>
      <c r="B4321" s="2" t="s">
        <v>1731</v>
      </c>
      <c r="C4321" s="2" t="s">
        <v>83</v>
      </c>
      <c r="D4321" s="2" t="s">
        <v>98</v>
      </c>
      <c r="E4321" s="2" t="s">
        <v>99</v>
      </c>
      <c r="F4321" s="2" t="s">
        <v>249</v>
      </c>
      <c r="G4321" s="2" t="s">
        <v>2670</v>
      </c>
      <c r="H4321" s="2" t="s">
        <v>13</v>
      </c>
      <c r="I4321" s="3" t="b">
        <v>0</v>
      </c>
      <c r="J4321" s="3" t="b">
        <v>0</v>
      </c>
      <c r="K4321" s="2" t="s">
        <v>13</v>
      </c>
      <c r="L4321" s="2" t="s">
        <v>14</v>
      </c>
      <c r="M4321" s="9" t="str">
        <f>IF(ISERROR([1]!GetPart(F4321,"-",1)),F4321,[1]!GetPart(F4321,"-",1))</f>
        <v>115</v>
      </c>
      <c r="N4321" t="b">
        <f t="shared" si="203"/>
        <v>1</v>
      </c>
      <c r="P4321" s="9" t="str">
        <f t="shared" si="204"/>
        <v>115 Linden Lane,Princeton,NJ</v>
      </c>
      <c r="Q4321" t="str">
        <f t="shared" si="202"/>
        <v>115 LINDEN LANE</v>
      </c>
      <c r="R4321" t="e">
        <f>VLOOKUP(Q4321,'[2]2011-Princeton-geocodes.csv'!$A:$A,1,FALSE)</f>
        <v>#N/A</v>
      </c>
    </row>
    <row r="4322" spans="1:18">
      <c r="A4322" s="5">
        <v>4321</v>
      </c>
      <c r="B4322" s="2" t="s">
        <v>1731</v>
      </c>
      <c r="C4322" s="2" t="s">
        <v>52</v>
      </c>
      <c r="D4322" s="2" t="s">
        <v>98</v>
      </c>
      <c r="E4322" s="2" t="s">
        <v>167</v>
      </c>
      <c r="F4322" s="2" t="s">
        <v>1825</v>
      </c>
      <c r="G4322" s="2" t="s">
        <v>2670</v>
      </c>
      <c r="H4322" s="2" t="s">
        <v>13</v>
      </c>
      <c r="I4322" s="3" t="b">
        <v>0</v>
      </c>
      <c r="J4322" s="3" t="b">
        <v>0</v>
      </c>
      <c r="K4322" s="2" t="s">
        <v>13</v>
      </c>
      <c r="L4322" s="2" t="s">
        <v>14</v>
      </c>
      <c r="M4322" s="9" t="str">
        <f>IF(ISERROR([1]!GetPart(F4322,"-",1)),F4322,[1]!GetPart(F4322,"-",1))</f>
        <v>119</v>
      </c>
      <c r="N4322" t="b">
        <f t="shared" si="203"/>
        <v>1</v>
      </c>
      <c r="P4322" s="9" t="str">
        <f t="shared" si="204"/>
        <v>119 Linden Lane,Princeton,NJ</v>
      </c>
      <c r="Q4322" t="str">
        <f t="shared" si="202"/>
        <v>119 LINDEN LANE</v>
      </c>
      <c r="R4322" t="e">
        <f>VLOOKUP(Q4322,'[2]2011-Princeton-geocodes.csv'!$A:$A,1,FALSE)</f>
        <v>#N/A</v>
      </c>
    </row>
    <row r="4323" spans="1:18">
      <c r="A4323" s="5">
        <v>4322</v>
      </c>
      <c r="B4323" s="2" t="s">
        <v>2677</v>
      </c>
      <c r="C4323" s="2" t="s">
        <v>75</v>
      </c>
      <c r="D4323" s="2" t="s">
        <v>98</v>
      </c>
      <c r="E4323" s="2" t="s">
        <v>99</v>
      </c>
      <c r="F4323" s="2" t="s">
        <v>166</v>
      </c>
      <c r="G4323" s="2" t="s">
        <v>2670</v>
      </c>
      <c r="H4323" s="2" t="s">
        <v>13</v>
      </c>
      <c r="I4323" s="3" t="b">
        <v>0</v>
      </c>
      <c r="J4323" s="3" t="b">
        <v>0</v>
      </c>
      <c r="K4323" s="2" t="s">
        <v>13</v>
      </c>
      <c r="L4323" s="2" t="s">
        <v>14</v>
      </c>
      <c r="M4323" s="9" t="str">
        <f>IF(ISERROR([1]!GetPart(F4323,"-",1)),F4323,[1]!GetPart(F4323,"-",1))</f>
        <v>138</v>
      </c>
      <c r="N4323" t="b">
        <f t="shared" si="203"/>
        <v>1</v>
      </c>
      <c r="P4323" s="9" t="str">
        <f t="shared" si="204"/>
        <v>138 Linden Lane,Princeton,NJ</v>
      </c>
      <c r="Q4323" t="str">
        <f t="shared" si="202"/>
        <v>138 LINDEN LANE</v>
      </c>
      <c r="R4323" t="e">
        <f>VLOOKUP(Q4323,'[2]2011-Princeton-geocodes.csv'!$A:$A,1,FALSE)</f>
        <v>#N/A</v>
      </c>
    </row>
    <row r="4324" spans="1:18">
      <c r="A4324" s="5">
        <v>4323</v>
      </c>
      <c r="B4324" s="2" t="s">
        <v>2678</v>
      </c>
      <c r="C4324" s="2" t="s">
        <v>113</v>
      </c>
      <c r="D4324" s="2" t="s">
        <v>560</v>
      </c>
      <c r="E4324" s="2" t="s">
        <v>156</v>
      </c>
      <c r="F4324" s="2" t="s">
        <v>1334</v>
      </c>
      <c r="G4324" s="2" t="s">
        <v>2670</v>
      </c>
      <c r="H4324" s="2" t="s">
        <v>13</v>
      </c>
      <c r="I4324" s="3" t="b">
        <v>0</v>
      </c>
      <c r="J4324" s="3" t="b">
        <v>0</v>
      </c>
      <c r="K4324" s="2" t="s">
        <v>13</v>
      </c>
      <c r="L4324" s="2" t="s">
        <v>14</v>
      </c>
      <c r="M4324" s="9" t="str">
        <f>IF(ISERROR([1]!GetPart(F4324,"-",1)),F4324,[1]!GetPart(F4324,"-",1))</f>
        <v>44</v>
      </c>
      <c r="N4324" t="b">
        <f t="shared" si="203"/>
        <v>1</v>
      </c>
      <c r="P4324" s="9" t="str">
        <f t="shared" si="204"/>
        <v>44 Linden Lane,Princeton,NJ</v>
      </c>
      <c r="Q4324" t="str">
        <f t="shared" ref="Q4324:Q4387" si="205">UPPER(IF(LEN(M4324)&gt;0,M4324&amp;" ","")&amp;G4324)</f>
        <v>44 LINDEN LANE</v>
      </c>
      <c r="R4324" t="e">
        <f>VLOOKUP(Q4324,'[2]2011-Princeton-geocodes.csv'!$A:$A,1,FALSE)</f>
        <v>#N/A</v>
      </c>
    </row>
    <row r="4325" spans="1:18">
      <c r="A4325" s="5">
        <v>4324</v>
      </c>
      <c r="B4325" s="2" t="s">
        <v>2678</v>
      </c>
      <c r="C4325" s="2" t="s">
        <v>110</v>
      </c>
      <c r="D4325" s="2" t="s">
        <v>560</v>
      </c>
      <c r="E4325" s="2" t="s">
        <v>156</v>
      </c>
      <c r="F4325" s="2" t="s">
        <v>2189</v>
      </c>
      <c r="G4325" s="2" t="s">
        <v>2670</v>
      </c>
      <c r="H4325" s="2" t="s">
        <v>13</v>
      </c>
      <c r="I4325" s="3" t="b">
        <v>0</v>
      </c>
      <c r="J4325" s="3" t="b">
        <v>0</v>
      </c>
      <c r="K4325" s="2" t="s">
        <v>13</v>
      </c>
      <c r="L4325" s="2" t="s">
        <v>14</v>
      </c>
      <c r="M4325" s="9" t="str">
        <f>IF(ISERROR([1]!GetPart(F4325,"-",1)),F4325,[1]!GetPart(F4325,"-",1))</f>
        <v>28</v>
      </c>
      <c r="N4325" t="b">
        <f t="shared" si="203"/>
        <v>1</v>
      </c>
      <c r="P4325" s="9" t="str">
        <f t="shared" si="204"/>
        <v>28 Linden Lane,Princeton,NJ</v>
      </c>
      <c r="Q4325" t="str">
        <f t="shared" si="205"/>
        <v>28 LINDEN LANE</v>
      </c>
      <c r="R4325" t="e">
        <f>VLOOKUP(Q4325,'[2]2011-Princeton-geocodes.csv'!$A:$A,1,FALSE)</f>
        <v>#N/A</v>
      </c>
    </row>
    <row r="4326" spans="1:18">
      <c r="A4326" s="5">
        <v>4325</v>
      </c>
      <c r="B4326" s="2" t="s">
        <v>2678</v>
      </c>
      <c r="C4326" s="2" t="s">
        <v>116</v>
      </c>
      <c r="D4326" s="2" t="s">
        <v>560</v>
      </c>
      <c r="E4326" s="2" t="s">
        <v>99</v>
      </c>
      <c r="F4326" s="2" t="s">
        <v>2679</v>
      </c>
      <c r="G4326" s="2" t="s">
        <v>2670</v>
      </c>
      <c r="H4326" s="2" t="s">
        <v>13</v>
      </c>
      <c r="I4326" s="3" t="b">
        <v>0</v>
      </c>
      <c r="J4326" s="3" t="b">
        <v>0</v>
      </c>
      <c r="K4326" s="2" t="s">
        <v>13</v>
      </c>
      <c r="L4326" s="2" t="s">
        <v>14</v>
      </c>
      <c r="M4326" s="9" t="str">
        <f>IF(ISERROR([1]!GetPart(F4326,"-",1)),F4326,[1]!GetPart(F4326,"-",1))</f>
        <v>48</v>
      </c>
      <c r="N4326" t="b">
        <f t="shared" si="203"/>
        <v>1</v>
      </c>
      <c r="P4326" s="9" t="str">
        <f t="shared" si="204"/>
        <v>48 Linden Lane,Princeton,NJ</v>
      </c>
      <c r="Q4326" t="str">
        <f t="shared" si="205"/>
        <v>48 LINDEN LANE</v>
      </c>
      <c r="R4326" t="e">
        <f>VLOOKUP(Q4326,'[2]2011-Princeton-geocodes.csv'!$A:$A,1,FALSE)</f>
        <v>#N/A</v>
      </c>
    </row>
    <row r="4327" spans="1:18">
      <c r="A4327" s="5">
        <v>4326</v>
      </c>
      <c r="B4327" s="2" t="s">
        <v>2678</v>
      </c>
      <c r="C4327" s="2" t="s">
        <v>271</v>
      </c>
      <c r="D4327" s="2" t="s">
        <v>560</v>
      </c>
      <c r="E4327" s="2" t="s">
        <v>161</v>
      </c>
      <c r="F4327" s="2" t="s">
        <v>85</v>
      </c>
      <c r="G4327" s="2" t="s">
        <v>2670</v>
      </c>
      <c r="H4327" s="2" t="s">
        <v>13</v>
      </c>
      <c r="I4327" s="3" t="b">
        <v>0</v>
      </c>
      <c r="J4327" s="3" t="b">
        <v>0</v>
      </c>
      <c r="K4327" s="2" t="s">
        <v>13</v>
      </c>
      <c r="L4327" s="2" t="s">
        <v>14</v>
      </c>
      <c r="M4327" s="9" t="str">
        <f>IF(ISERROR([1]!GetPart(F4327,"-",1)),F4327,[1]!GetPart(F4327,"-",1))</f>
        <v>20</v>
      </c>
      <c r="N4327" t="b">
        <f t="shared" si="203"/>
        <v>1</v>
      </c>
      <c r="P4327" s="9" t="str">
        <f t="shared" si="204"/>
        <v>20 Linden Lane,Princeton,NJ</v>
      </c>
      <c r="Q4327" t="str">
        <f t="shared" si="205"/>
        <v>20 LINDEN LANE</v>
      </c>
      <c r="R4327" t="e">
        <f>VLOOKUP(Q4327,'[2]2011-Princeton-geocodes.csv'!$A:$A,1,FALSE)</f>
        <v>#N/A</v>
      </c>
    </row>
    <row r="4328" spans="1:18">
      <c r="A4328" s="5">
        <v>4327</v>
      </c>
      <c r="B4328" s="2" t="s">
        <v>2678</v>
      </c>
      <c r="C4328" s="2" t="s">
        <v>88</v>
      </c>
      <c r="D4328" s="2" t="s">
        <v>560</v>
      </c>
      <c r="E4328" s="2" t="s">
        <v>156</v>
      </c>
      <c r="F4328" s="2" t="s">
        <v>2680</v>
      </c>
      <c r="G4328" s="2" t="s">
        <v>2670</v>
      </c>
      <c r="H4328" s="2" t="s">
        <v>13</v>
      </c>
      <c r="I4328" s="3" t="b">
        <v>0</v>
      </c>
      <c r="J4328" s="3" t="b">
        <v>0</v>
      </c>
      <c r="K4328" s="2" t="s">
        <v>13</v>
      </c>
      <c r="L4328" s="2" t="s">
        <v>14</v>
      </c>
      <c r="M4328" s="9" t="str">
        <f>IF(ISERROR([1]!GetPart(F4328,"-",1)),F4328,[1]!GetPart(F4328,"-",1))</f>
        <v>22</v>
      </c>
      <c r="N4328" t="b">
        <f t="shared" si="203"/>
        <v>1</v>
      </c>
      <c r="P4328" s="9" t="str">
        <f t="shared" si="204"/>
        <v>22 Linden Lane,Princeton,NJ</v>
      </c>
      <c r="Q4328" t="str">
        <f t="shared" si="205"/>
        <v>22 LINDEN LANE</v>
      </c>
      <c r="R4328" t="e">
        <f>VLOOKUP(Q4328,'[2]2011-Princeton-geocodes.csv'!$A:$A,1,FALSE)</f>
        <v>#N/A</v>
      </c>
    </row>
    <row r="4329" spans="1:18">
      <c r="A4329" s="5">
        <v>4328</v>
      </c>
      <c r="B4329" s="2" t="s">
        <v>2678</v>
      </c>
      <c r="C4329" s="2" t="s">
        <v>2681</v>
      </c>
      <c r="D4329" s="2" t="s">
        <v>560</v>
      </c>
      <c r="E4329" s="2" t="s">
        <v>159</v>
      </c>
      <c r="F4329" s="2" t="s">
        <v>110</v>
      </c>
      <c r="G4329" s="2" t="s">
        <v>2670</v>
      </c>
      <c r="H4329" s="2" t="s">
        <v>13</v>
      </c>
      <c r="I4329" s="3" t="b">
        <v>0</v>
      </c>
      <c r="J4329" s="3" t="b">
        <v>0</v>
      </c>
      <c r="K4329" s="2" t="s">
        <v>13</v>
      </c>
      <c r="L4329" s="2" t="s">
        <v>14</v>
      </c>
      <c r="M4329" s="9" t="str">
        <f>IF(ISERROR([1]!GetPart(F4329,"-",1)),F4329,[1]!GetPart(F4329,"-",1))</f>
        <v>54</v>
      </c>
      <c r="N4329" t="b">
        <f t="shared" si="203"/>
        <v>1</v>
      </c>
      <c r="P4329" s="9" t="str">
        <f t="shared" si="204"/>
        <v>54 Linden Lane,Princeton,NJ</v>
      </c>
      <c r="Q4329" t="str">
        <f t="shared" si="205"/>
        <v>54 LINDEN LANE</v>
      </c>
      <c r="R4329" t="e">
        <f>VLOOKUP(Q4329,'[2]2011-Princeton-geocodes.csv'!$A:$A,1,FALSE)</f>
        <v>#N/A</v>
      </c>
    </row>
    <row r="4330" spans="1:18">
      <c r="A4330" s="5">
        <v>4329</v>
      </c>
      <c r="B4330" s="2" t="s">
        <v>2678</v>
      </c>
      <c r="C4330" s="2" t="s">
        <v>2258</v>
      </c>
      <c r="D4330" s="2" t="s">
        <v>560</v>
      </c>
      <c r="E4330" s="2" t="s">
        <v>2682</v>
      </c>
      <c r="F4330" s="2" t="s">
        <v>323</v>
      </c>
      <c r="G4330" s="2" t="s">
        <v>2670</v>
      </c>
      <c r="H4330" s="2" t="s">
        <v>13</v>
      </c>
      <c r="I4330" s="3" t="b">
        <v>0</v>
      </c>
      <c r="J4330" s="3" t="b">
        <v>0</v>
      </c>
      <c r="K4330" s="2" t="s">
        <v>13</v>
      </c>
      <c r="L4330" s="2" t="s">
        <v>14</v>
      </c>
      <c r="M4330" s="9" t="str">
        <f>IF(ISERROR([1]!GetPart(F4330,"-",1)),F4330,[1]!GetPart(F4330,"-",1))</f>
        <v>44</v>
      </c>
      <c r="N4330" t="b">
        <f t="shared" si="203"/>
        <v>1</v>
      </c>
      <c r="P4330" s="9" t="str">
        <f t="shared" si="204"/>
        <v>44 Linden Lane,Princeton,NJ</v>
      </c>
      <c r="Q4330" t="str">
        <f t="shared" si="205"/>
        <v>44 LINDEN LANE</v>
      </c>
      <c r="R4330" t="e">
        <f>VLOOKUP(Q4330,'[2]2011-Princeton-geocodes.csv'!$A:$A,1,FALSE)</f>
        <v>#N/A</v>
      </c>
    </row>
    <row r="4331" spans="1:18">
      <c r="A4331" s="5">
        <v>4330</v>
      </c>
      <c r="B4331" s="2" t="s">
        <v>2678</v>
      </c>
      <c r="C4331" s="2" t="s">
        <v>2260</v>
      </c>
      <c r="D4331" s="2" t="s">
        <v>560</v>
      </c>
      <c r="E4331" s="2" t="s">
        <v>2683</v>
      </c>
      <c r="F4331" s="2" t="s">
        <v>502</v>
      </c>
      <c r="G4331" s="2" t="s">
        <v>2670</v>
      </c>
      <c r="H4331" s="2" t="s">
        <v>13</v>
      </c>
      <c r="I4331" s="3" t="b">
        <v>0</v>
      </c>
      <c r="J4331" s="3" t="b">
        <v>0</v>
      </c>
      <c r="K4331" s="2" t="s">
        <v>13</v>
      </c>
      <c r="L4331" s="2" t="s">
        <v>14</v>
      </c>
      <c r="M4331" s="9" t="str">
        <f>IF(ISERROR([1]!GetPart(F4331,"-",1)),F4331,[1]!GetPart(F4331,"-",1))</f>
        <v>46</v>
      </c>
      <c r="N4331" t="b">
        <f t="shared" si="203"/>
        <v>1</v>
      </c>
      <c r="P4331" s="9" t="str">
        <f t="shared" si="204"/>
        <v>46 Linden Lane,Princeton,NJ</v>
      </c>
      <c r="Q4331" t="str">
        <f t="shared" si="205"/>
        <v>46 LINDEN LANE</v>
      </c>
      <c r="R4331" t="e">
        <f>VLOOKUP(Q4331,'[2]2011-Princeton-geocodes.csv'!$A:$A,1,FALSE)</f>
        <v>#N/A</v>
      </c>
    </row>
    <row r="4332" spans="1:18">
      <c r="A4332" s="5">
        <v>4331</v>
      </c>
      <c r="B4332" s="2" t="s">
        <v>2678</v>
      </c>
      <c r="C4332" s="2" t="s">
        <v>106</v>
      </c>
      <c r="D4332" s="2" t="s">
        <v>560</v>
      </c>
      <c r="E4332" s="2" t="s">
        <v>156</v>
      </c>
      <c r="F4332" s="2" t="s">
        <v>273</v>
      </c>
      <c r="G4332" s="2" t="s">
        <v>2670</v>
      </c>
      <c r="H4332" s="2" t="s">
        <v>13</v>
      </c>
      <c r="I4332" s="3" t="b">
        <v>0</v>
      </c>
      <c r="J4332" s="3" t="b">
        <v>0</v>
      </c>
      <c r="K4332" s="2" t="s">
        <v>13</v>
      </c>
      <c r="L4332" s="2" t="s">
        <v>14</v>
      </c>
      <c r="M4332" s="9" t="str">
        <f>IF(ISERROR([1]!GetPart(F4332,"-",1)),F4332,[1]!GetPart(F4332,"-",1))</f>
        <v>42</v>
      </c>
      <c r="N4332" t="b">
        <f t="shared" si="203"/>
        <v>1</v>
      </c>
      <c r="P4332" s="9" t="str">
        <f t="shared" si="204"/>
        <v>42 Linden Lane,Princeton,NJ</v>
      </c>
      <c r="Q4332" t="str">
        <f t="shared" si="205"/>
        <v>42 LINDEN LANE</v>
      </c>
      <c r="R4332" t="e">
        <f>VLOOKUP(Q4332,'[2]2011-Princeton-geocodes.csv'!$A:$A,1,FALSE)</f>
        <v>#N/A</v>
      </c>
    </row>
    <row r="4333" spans="1:18">
      <c r="A4333" s="5">
        <v>4332</v>
      </c>
      <c r="B4333" s="2" t="s">
        <v>2678</v>
      </c>
      <c r="C4333" s="2" t="s">
        <v>79</v>
      </c>
      <c r="D4333" s="2" t="s">
        <v>560</v>
      </c>
      <c r="E4333" s="2" t="s">
        <v>156</v>
      </c>
      <c r="F4333" s="2" t="s">
        <v>297</v>
      </c>
      <c r="G4333" s="2" t="s">
        <v>2670</v>
      </c>
      <c r="H4333" s="2" t="s">
        <v>13</v>
      </c>
      <c r="I4333" s="3" t="b">
        <v>0</v>
      </c>
      <c r="J4333" s="3" t="b">
        <v>0</v>
      </c>
      <c r="K4333" s="2" t="s">
        <v>13</v>
      </c>
      <c r="L4333" s="2" t="s">
        <v>14</v>
      </c>
      <c r="M4333" s="9" t="str">
        <f>IF(ISERROR([1]!GetPart(F4333,"-",1)),F4333,[1]!GetPart(F4333,"-",1))</f>
        <v>40</v>
      </c>
      <c r="N4333" t="b">
        <f t="shared" si="203"/>
        <v>1</v>
      </c>
      <c r="P4333" s="9" t="str">
        <f t="shared" si="204"/>
        <v>40 Linden Lane,Princeton,NJ</v>
      </c>
      <c r="Q4333" t="str">
        <f t="shared" si="205"/>
        <v>40 LINDEN LANE</v>
      </c>
      <c r="R4333" t="e">
        <f>VLOOKUP(Q4333,'[2]2011-Princeton-geocodes.csv'!$A:$A,1,FALSE)</f>
        <v>#N/A</v>
      </c>
    </row>
    <row r="4334" spans="1:18">
      <c r="A4334" s="5">
        <v>4333</v>
      </c>
      <c r="B4334" s="2" t="s">
        <v>2678</v>
      </c>
      <c r="C4334" s="2" t="s">
        <v>109</v>
      </c>
      <c r="D4334" s="2" t="s">
        <v>560</v>
      </c>
      <c r="E4334" s="2" t="s">
        <v>156</v>
      </c>
      <c r="F4334" s="2" t="s">
        <v>312</v>
      </c>
      <c r="G4334" s="2" t="s">
        <v>2670</v>
      </c>
      <c r="H4334" s="2" t="s">
        <v>13</v>
      </c>
      <c r="I4334" s="3" t="b">
        <v>0</v>
      </c>
      <c r="J4334" s="3" t="b">
        <v>0</v>
      </c>
      <c r="K4334" s="2" t="s">
        <v>13</v>
      </c>
      <c r="L4334" s="2" t="s">
        <v>14</v>
      </c>
      <c r="M4334" s="9" t="str">
        <f>IF(ISERROR([1]!GetPart(F4334,"-",1)),F4334,[1]!GetPart(F4334,"-",1))</f>
        <v>36</v>
      </c>
      <c r="N4334" t="b">
        <f t="shared" si="203"/>
        <v>1</v>
      </c>
      <c r="P4334" s="9" t="str">
        <f t="shared" si="204"/>
        <v>36 Linden Lane,Princeton,NJ</v>
      </c>
      <c r="Q4334" t="str">
        <f t="shared" si="205"/>
        <v>36 LINDEN LANE</v>
      </c>
      <c r="R4334" t="e">
        <f>VLOOKUP(Q4334,'[2]2011-Princeton-geocodes.csv'!$A:$A,1,FALSE)</f>
        <v>#N/A</v>
      </c>
    </row>
    <row r="4335" spans="1:18">
      <c r="A4335" s="5">
        <v>4334</v>
      </c>
      <c r="B4335" s="2" t="s">
        <v>2678</v>
      </c>
      <c r="C4335" s="2" t="s">
        <v>117</v>
      </c>
      <c r="D4335" s="2" t="s">
        <v>560</v>
      </c>
      <c r="E4335" s="2" t="s">
        <v>156</v>
      </c>
      <c r="F4335" s="2" t="s">
        <v>101</v>
      </c>
      <c r="G4335" s="2" t="s">
        <v>2670</v>
      </c>
      <c r="H4335" s="2" t="s">
        <v>13</v>
      </c>
      <c r="I4335" s="3" t="b">
        <v>0</v>
      </c>
      <c r="J4335" s="3" t="b">
        <v>0</v>
      </c>
      <c r="K4335" s="2" t="s">
        <v>13</v>
      </c>
      <c r="L4335" s="2" t="s">
        <v>14</v>
      </c>
      <c r="M4335" s="9" t="str">
        <f>IF(ISERROR([1]!GetPart(F4335,"-",1)),F4335,[1]!GetPart(F4335,"-",1))</f>
        <v>26</v>
      </c>
      <c r="N4335" t="b">
        <f t="shared" si="203"/>
        <v>1</v>
      </c>
      <c r="P4335" s="9" t="str">
        <f t="shared" si="204"/>
        <v>26 Linden Lane,Princeton,NJ</v>
      </c>
      <c r="Q4335" t="str">
        <f t="shared" si="205"/>
        <v>26 LINDEN LANE</v>
      </c>
      <c r="R4335" t="e">
        <f>VLOOKUP(Q4335,'[2]2011-Princeton-geocodes.csv'!$A:$A,1,FALSE)</f>
        <v>#N/A</v>
      </c>
    </row>
    <row r="4336" spans="1:18">
      <c r="A4336" s="5">
        <v>4335</v>
      </c>
      <c r="B4336" s="2" t="s">
        <v>2678</v>
      </c>
      <c r="C4336" s="2" t="s">
        <v>288</v>
      </c>
      <c r="D4336" s="2" t="s">
        <v>560</v>
      </c>
      <c r="E4336" s="2" t="s">
        <v>161</v>
      </c>
      <c r="F4336" s="2" t="s">
        <v>24</v>
      </c>
      <c r="G4336" s="2" t="s">
        <v>2670</v>
      </c>
      <c r="H4336" s="2" t="s">
        <v>13</v>
      </c>
      <c r="I4336" s="3" t="b">
        <v>0</v>
      </c>
      <c r="J4336" s="3" t="b">
        <v>0</v>
      </c>
      <c r="K4336" s="2" t="s">
        <v>13</v>
      </c>
      <c r="L4336" s="2" t="s">
        <v>14</v>
      </c>
      <c r="M4336" s="9" t="str">
        <f>IF(ISERROR([1]!GetPart(F4336,"-",1)),F4336,[1]!GetPart(F4336,"-",1))</f>
        <v>16</v>
      </c>
      <c r="N4336" t="b">
        <f t="shared" si="203"/>
        <v>1</v>
      </c>
      <c r="P4336" s="9" t="str">
        <f t="shared" si="204"/>
        <v>16 Linden Lane,Princeton,NJ</v>
      </c>
      <c r="Q4336" t="str">
        <f t="shared" si="205"/>
        <v>16 LINDEN LANE</v>
      </c>
      <c r="R4336" t="e">
        <f>VLOOKUP(Q4336,'[2]2011-Princeton-geocodes.csv'!$A:$A,1,FALSE)</f>
        <v>#N/A</v>
      </c>
    </row>
    <row r="4337" spans="1:18">
      <c r="A4337" s="5">
        <v>4336</v>
      </c>
      <c r="B4337" s="2" t="s">
        <v>2678</v>
      </c>
      <c r="C4337" s="2" t="s">
        <v>120</v>
      </c>
      <c r="D4337" s="2" t="s">
        <v>560</v>
      </c>
      <c r="E4337" s="2" t="s">
        <v>156</v>
      </c>
      <c r="F4337" s="2" t="s">
        <v>295</v>
      </c>
      <c r="G4337" s="2" t="s">
        <v>2670</v>
      </c>
      <c r="H4337" s="2" t="s">
        <v>13</v>
      </c>
      <c r="I4337" s="3" t="b">
        <v>0</v>
      </c>
      <c r="J4337" s="3" t="b">
        <v>0</v>
      </c>
      <c r="K4337" s="2" t="s">
        <v>13</v>
      </c>
      <c r="L4337" s="2" t="s">
        <v>14</v>
      </c>
      <c r="M4337" s="9" t="str">
        <f>IF(ISERROR([1]!GetPart(F4337,"-",1)),F4337,[1]!GetPart(F4337,"-",1))</f>
        <v>34</v>
      </c>
      <c r="N4337" t="b">
        <f t="shared" si="203"/>
        <v>1</v>
      </c>
      <c r="P4337" s="9" t="str">
        <f t="shared" si="204"/>
        <v>34 Linden Lane,Princeton,NJ</v>
      </c>
      <c r="Q4337" t="str">
        <f t="shared" si="205"/>
        <v>34 LINDEN LANE</v>
      </c>
      <c r="R4337" t="e">
        <f>VLOOKUP(Q4337,'[2]2011-Princeton-geocodes.csv'!$A:$A,1,FALSE)</f>
        <v>#N/A</v>
      </c>
    </row>
    <row r="4338" spans="1:18">
      <c r="A4338" s="5">
        <v>4337</v>
      </c>
      <c r="B4338" s="2" t="s">
        <v>2684</v>
      </c>
      <c r="C4338" s="2" t="s">
        <v>537</v>
      </c>
      <c r="D4338" s="2" t="s">
        <v>560</v>
      </c>
      <c r="E4338" s="2" t="s">
        <v>167</v>
      </c>
      <c r="F4338" s="2" t="s">
        <v>227</v>
      </c>
      <c r="G4338" s="2" t="s">
        <v>2670</v>
      </c>
      <c r="H4338" s="2" t="s">
        <v>13</v>
      </c>
      <c r="I4338" s="3" t="b">
        <v>0</v>
      </c>
      <c r="J4338" s="3" t="b">
        <v>0</v>
      </c>
      <c r="K4338" s="2" t="s">
        <v>13</v>
      </c>
      <c r="L4338" s="2" t="s">
        <v>14</v>
      </c>
      <c r="M4338" s="9" t="str">
        <f>IF(ISERROR([1]!GetPart(F4338,"-",1)),F4338,[1]!GetPart(F4338,"-",1))</f>
        <v>29</v>
      </c>
      <c r="N4338" t="b">
        <f t="shared" si="203"/>
        <v>1</v>
      </c>
      <c r="P4338" s="9" t="str">
        <f t="shared" si="204"/>
        <v>29 Linden Lane,Princeton,NJ</v>
      </c>
      <c r="Q4338" t="str">
        <f t="shared" si="205"/>
        <v>29 LINDEN LANE</v>
      </c>
      <c r="R4338" t="e">
        <f>VLOOKUP(Q4338,'[2]2011-Princeton-geocodes.csv'!$A:$A,1,FALSE)</f>
        <v>#N/A</v>
      </c>
    </row>
    <row r="4339" spans="1:18">
      <c r="A4339" s="5">
        <v>4338</v>
      </c>
      <c r="B4339" s="2" t="s">
        <v>2684</v>
      </c>
      <c r="C4339" s="2" t="s">
        <v>243</v>
      </c>
      <c r="D4339" s="2" t="s">
        <v>560</v>
      </c>
      <c r="E4339" s="2" t="s">
        <v>500</v>
      </c>
      <c r="F4339" s="2" t="s">
        <v>13</v>
      </c>
      <c r="G4339" s="2" t="s">
        <v>2670</v>
      </c>
      <c r="H4339" s="2" t="s">
        <v>13</v>
      </c>
      <c r="I4339" s="3" t="b">
        <v>0</v>
      </c>
      <c r="J4339" s="3" t="b">
        <v>0</v>
      </c>
      <c r="K4339" s="2" t="s">
        <v>13</v>
      </c>
      <c r="L4339" s="2" t="s">
        <v>14</v>
      </c>
      <c r="M4339" s="9" t="str">
        <f>IF(ISERROR([1]!GetPart(F4339,"-",1)),F4339,[1]!GetPart(F4339,"-",1))</f>
        <v/>
      </c>
      <c r="N4339" t="b">
        <f t="shared" si="203"/>
        <v>1</v>
      </c>
      <c r="P4339" s="9" t="str">
        <f t="shared" si="204"/>
        <v>Linden Lane,Princeton,NJ</v>
      </c>
      <c r="Q4339" t="str">
        <f t="shared" si="205"/>
        <v>LINDEN LANE</v>
      </c>
      <c r="R4339" t="e">
        <f>VLOOKUP(Q4339,'[2]2011-Princeton-geocodes.csv'!$A:$A,1,FALSE)</f>
        <v>#N/A</v>
      </c>
    </row>
    <row r="4340" spans="1:18">
      <c r="A4340" s="5">
        <v>4339</v>
      </c>
      <c r="B4340" s="2" t="s">
        <v>2684</v>
      </c>
      <c r="C4340" s="2" t="s">
        <v>77</v>
      </c>
      <c r="D4340" s="2" t="s">
        <v>560</v>
      </c>
      <c r="E4340" s="2" t="s">
        <v>156</v>
      </c>
      <c r="F4340" s="2" t="s">
        <v>370</v>
      </c>
      <c r="G4340" s="2" t="s">
        <v>2670</v>
      </c>
      <c r="H4340" s="2" t="s">
        <v>13</v>
      </c>
      <c r="I4340" s="3" t="b">
        <v>0</v>
      </c>
      <c r="J4340" s="3" t="b">
        <v>0</v>
      </c>
      <c r="K4340" s="2" t="s">
        <v>13</v>
      </c>
      <c r="L4340" s="2" t="s">
        <v>14</v>
      </c>
      <c r="M4340" s="9" t="str">
        <f>IF(ISERROR([1]!GetPart(F4340,"-",1)),F4340,[1]!GetPart(F4340,"-",1))</f>
        <v>45</v>
      </c>
      <c r="N4340" t="b">
        <f t="shared" si="203"/>
        <v>1</v>
      </c>
      <c r="P4340" s="9" t="str">
        <f t="shared" si="204"/>
        <v>45 Linden Lane,Princeton,NJ</v>
      </c>
      <c r="Q4340" t="str">
        <f t="shared" si="205"/>
        <v>45 LINDEN LANE</v>
      </c>
      <c r="R4340" t="e">
        <f>VLOOKUP(Q4340,'[2]2011-Princeton-geocodes.csv'!$A:$A,1,FALSE)</f>
        <v>#N/A</v>
      </c>
    </row>
    <row r="4341" spans="1:18">
      <c r="A4341" s="5">
        <v>4340</v>
      </c>
      <c r="B4341" s="2" t="s">
        <v>2684</v>
      </c>
      <c r="C4341" s="2" t="s">
        <v>429</v>
      </c>
      <c r="D4341" s="2" t="s">
        <v>560</v>
      </c>
      <c r="E4341" s="2" t="s">
        <v>159</v>
      </c>
      <c r="F4341" s="2" t="s">
        <v>23</v>
      </c>
      <c r="G4341" s="2" t="s">
        <v>2670</v>
      </c>
      <c r="H4341" s="2" t="s">
        <v>13</v>
      </c>
      <c r="I4341" s="3" t="b">
        <v>0</v>
      </c>
      <c r="J4341" s="3" t="b">
        <v>0</v>
      </c>
      <c r="K4341" s="2" t="s">
        <v>13</v>
      </c>
      <c r="L4341" s="2" t="s">
        <v>14</v>
      </c>
      <c r="M4341" s="9" t="str">
        <f>IF(ISERROR([1]!GetPart(F4341,"-",1)),F4341,[1]!GetPart(F4341,"-",1))</f>
        <v>15</v>
      </c>
      <c r="N4341" t="b">
        <f t="shared" si="203"/>
        <v>1</v>
      </c>
      <c r="P4341" s="9" t="str">
        <f t="shared" si="204"/>
        <v>15 Linden Lane,Princeton,NJ</v>
      </c>
      <c r="Q4341" t="str">
        <f t="shared" si="205"/>
        <v>15 LINDEN LANE</v>
      </c>
      <c r="R4341" t="e">
        <f>VLOOKUP(Q4341,'[2]2011-Princeton-geocodes.csv'!$A:$A,1,FALSE)</f>
        <v>#N/A</v>
      </c>
    </row>
    <row r="4342" spans="1:18">
      <c r="A4342" s="5">
        <v>4341</v>
      </c>
      <c r="B4342" s="2" t="s">
        <v>2684</v>
      </c>
      <c r="C4342" s="2" t="s">
        <v>280</v>
      </c>
      <c r="D4342" s="2" t="s">
        <v>560</v>
      </c>
      <c r="E4342" s="2" t="s">
        <v>230</v>
      </c>
      <c r="F4342" s="2" t="s">
        <v>102</v>
      </c>
      <c r="G4342" s="2" t="s">
        <v>2670</v>
      </c>
      <c r="H4342" s="2" t="s">
        <v>13</v>
      </c>
      <c r="I4342" s="3" t="b">
        <v>0</v>
      </c>
      <c r="J4342" s="3" t="b">
        <v>0</v>
      </c>
      <c r="K4342" s="2" t="s">
        <v>13</v>
      </c>
      <c r="L4342" s="2" t="s">
        <v>14</v>
      </c>
      <c r="M4342" s="9" t="str">
        <f>IF(ISERROR([1]!GetPart(F4342,"-",1)),F4342,[1]!GetPart(F4342,"-",1))</f>
        <v>25</v>
      </c>
      <c r="N4342" t="b">
        <f t="shared" si="203"/>
        <v>1</v>
      </c>
      <c r="P4342" s="9" t="str">
        <f t="shared" si="204"/>
        <v>25 Linden Lane,Princeton,NJ</v>
      </c>
      <c r="Q4342" t="str">
        <f t="shared" si="205"/>
        <v>25 LINDEN LANE</v>
      </c>
      <c r="R4342" t="e">
        <f>VLOOKUP(Q4342,'[2]2011-Princeton-geocodes.csv'!$A:$A,1,FALSE)</f>
        <v>#N/A</v>
      </c>
    </row>
    <row r="4343" spans="1:18">
      <c r="A4343" s="5">
        <v>4342</v>
      </c>
      <c r="B4343" s="2" t="s">
        <v>2684</v>
      </c>
      <c r="C4343" s="2" t="s">
        <v>534</v>
      </c>
      <c r="D4343" s="2" t="s">
        <v>560</v>
      </c>
      <c r="E4343" s="2" t="s">
        <v>108</v>
      </c>
      <c r="F4343" s="2" t="s">
        <v>274</v>
      </c>
      <c r="G4343" s="2" t="s">
        <v>2670</v>
      </c>
      <c r="H4343" s="2" t="s">
        <v>13</v>
      </c>
      <c r="I4343" s="3" t="b">
        <v>0</v>
      </c>
      <c r="J4343" s="3" t="b">
        <v>0</v>
      </c>
      <c r="K4343" s="2" t="s">
        <v>13</v>
      </c>
      <c r="L4343" s="2" t="s">
        <v>14</v>
      </c>
      <c r="M4343" s="9" t="str">
        <f>IF(ISERROR([1]!GetPart(F4343,"-",1)),F4343,[1]!GetPart(F4343,"-",1))</f>
        <v>23</v>
      </c>
      <c r="N4343" t="b">
        <f t="shared" si="203"/>
        <v>1</v>
      </c>
      <c r="P4343" s="9" t="str">
        <f t="shared" si="204"/>
        <v>23 Linden Lane,Princeton,NJ</v>
      </c>
      <c r="Q4343" t="str">
        <f t="shared" si="205"/>
        <v>23 LINDEN LANE</v>
      </c>
      <c r="R4343" t="e">
        <f>VLOOKUP(Q4343,'[2]2011-Princeton-geocodes.csv'!$A:$A,1,FALSE)</f>
        <v>#N/A</v>
      </c>
    </row>
    <row r="4344" spans="1:18">
      <c r="A4344" s="5">
        <v>4343</v>
      </c>
      <c r="B4344" s="2" t="s">
        <v>2684</v>
      </c>
      <c r="C4344" s="2" t="s">
        <v>224</v>
      </c>
      <c r="D4344" s="2" t="s">
        <v>560</v>
      </c>
      <c r="E4344" s="2" t="s">
        <v>230</v>
      </c>
      <c r="F4344" s="2" t="s">
        <v>97</v>
      </c>
      <c r="G4344" s="2" t="s">
        <v>2670</v>
      </c>
      <c r="H4344" s="2" t="s">
        <v>13</v>
      </c>
      <c r="I4344" s="3" t="b">
        <v>0</v>
      </c>
      <c r="J4344" s="3" t="b">
        <v>0</v>
      </c>
      <c r="K4344" s="2" t="s">
        <v>13</v>
      </c>
      <c r="L4344" s="2" t="s">
        <v>14</v>
      </c>
      <c r="M4344" s="9" t="str">
        <f>IF(ISERROR([1]!GetPart(F4344,"-",1)),F4344,[1]!GetPart(F4344,"-",1))</f>
        <v>27</v>
      </c>
      <c r="N4344" t="b">
        <f t="shared" si="203"/>
        <v>1</v>
      </c>
      <c r="P4344" s="9" t="str">
        <f t="shared" si="204"/>
        <v>27 Linden Lane,Princeton,NJ</v>
      </c>
      <c r="Q4344" t="str">
        <f t="shared" si="205"/>
        <v>27 LINDEN LANE</v>
      </c>
      <c r="R4344" t="e">
        <f>VLOOKUP(Q4344,'[2]2011-Princeton-geocodes.csv'!$A:$A,1,FALSE)</f>
        <v>#N/A</v>
      </c>
    </row>
    <row r="4345" spans="1:18">
      <c r="A4345" s="5">
        <v>4344</v>
      </c>
      <c r="B4345" s="2" t="s">
        <v>2684</v>
      </c>
      <c r="C4345" s="2" t="s">
        <v>291</v>
      </c>
      <c r="D4345" s="2" t="s">
        <v>560</v>
      </c>
      <c r="E4345" s="2" t="s">
        <v>156</v>
      </c>
      <c r="F4345" s="2" t="s">
        <v>66</v>
      </c>
      <c r="G4345" s="2" t="s">
        <v>2670</v>
      </c>
      <c r="H4345" s="2" t="s">
        <v>13</v>
      </c>
      <c r="I4345" s="3" t="b">
        <v>0</v>
      </c>
      <c r="J4345" s="3" t="b">
        <v>0</v>
      </c>
      <c r="K4345" s="2" t="s">
        <v>13</v>
      </c>
      <c r="L4345" s="2" t="s">
        <v>14</v>
      </c>
      <c r="M4345" s="9" t="str">
        <f>IF(ISERROR([1]!GetPart(F4345,"-",1)),F4345,[1]!GetPart(F4345,"-",1))</f>
        <v>31</v>
      </c>
      <c r="N4345" t="b">
        <f t="shared" si="203"/>
        <v>1</v>
      </c>
      <c r="P4345" s="9" t="str">
        <f t="shared" si="204"/>
        <v>31 Linden Lane,Princeton,NJ</v>
      </c>
      <c r="Q4345" t="str">
        <f t="shared" si="205"/>
        <v>31 LINDEN LANE</v>
      </c>
      <c r="R4345" t="e">
        <f>VLOOKUP(Q4345,'[2]2011-Princeton-geocodes.csv'!$A:$A,1,FALSE)</f>
        <v>#N/A</v>
      </c>
    </row>
    <row r="4346" spans="1:18">
      <c r="A4346" s="5">
        <v>4345</v>
      </c>
      <c r="B4346" s="2" t="s">
        <v>2684</v>
      </c>
      <c r="C4346" s="2" t="s">
        <v>91</v>
      </c>
      <c r="D4346" s="2" t="s">
        <v>560</v>
      </c>
      <c r="E4346" s="2" t="s">
        <v>156</v>
      </c>
      <c r="F4346" s="2" t="s">
        <v>477</v>
      </c>
      <c r="G4346" s="2" t="s">
        <v>2670</v>
      </c>
      <c r="H4346" s="2" t="s">
        <v>13</v>
      </c>
      <c r="I4346" s="3" t="b">
        <v>0</v>
      </c>
      <c r="J4346" s="3" t="b">
        <v>0</v>
      </c>
      <c r="K4346" s="2" t="s">
        <v>13</v>
      </c>
      <c r="L4346" s="2" t="s">
        <v>14</v>
      </c>
      <c r="M4346" s="9" t="str">
        <f>IF(ISERROR([1]!GetPart(F4346,"-",1)),F4346,[1]!GetPart(F4346,"-",1))</f>
        <v>47</v>
      </c>
      <c r="N4346" t="b">
        <f t="shared" si="203"/>
        <v>1</v>
      </c>
      <c r="P4346" s="9" t="str">
        <f t="shared" si="204"/>
        <v>47 Linden Lane,Princeton,NJ</v>
      </c>
      <c r="Q4346" t="str">
        <f t="shared" si="205"/>
        <v>47 LINDEN LANE</v>
      </c>
      <c r="R4346" t="e">
        <f>VLOOKUP(Q4346,'[2]2011-Princeton-geocodes.csv'!$A:$A,1,FALSE)</f>
        <v>#N/A</v>
      </c>
    </row>
    <row r="4347" spans="1:18">
      <c r="A4347" s="5">
        <v>4346</v>
      </c>
      <c r="B4347" s="2" t="s">
        <v>2684</v>
      </c>
      <c r="C4347" s="2" t="s">
        <v>251</v>
      </c>
      <c r="D4347" s="2" t="s">
        <v>560</v>
      </c>
      <c r="E4347" s="2" t="s">
        <v>167</v>
      </c>
      <c r="F4347" s="2" t="s">
        <v>306</v>
      </c>
      <c r="G4347" s="2" t="s">
        <v>2670</v>
      </c>
      <c r="H4347" s="2" t="s">
        <v>13</v>
      </c>
      <c r="I4347" s="3" t="b">
        <v>0</v>
      </c>
      <c r="J4347" s="3" t="b">
        <v>0</v>
      </c>
      <c r="K4347" s="2" t="s">
        <v>13</v>
      </c>
      <c r="L4347" s="2" t="s">
        <v>14</v>
      </c>
      <c r="M4347" s="9" t="str">
        <f>IF(ISERROR([1]!GetPart(F4347,"-",1)),F4347,[1]!GetPart(F4347,"-",1))</f>
        <v>39</v>
      </c>
      <c r="N4347" t="b">
        <f t="shared" si="203"/>
        <v>1</v>
      </c>
      <c r="P4347" s="9" t="str">
        <f t="shared" si="204"/>
        <v>39 Linden Lane,Princeton,NJ</v>
      </c>
      <c r="Q4347" t="str">
        <f t="shared" si="205"/>
        <v>39 LINDEN LANE</v>
      </c>
      <c r="R4347" t="e">
        <f>VLOOKUP(Q4347,'[2]2011-Princeton-geocodes.csv'!$A:$A,1,FALSE)</f>
        <v>#N/A</v>
      </c>
    </row>
    <row r="4348" spans="1:18">
      <c r="A4348" s="5">
        <v>4347</v>
      </c>
      <c r="B4348" s="2" t="s">
        <v>2684</v>
      </c>
      <c r="C4348" s="2" t="s">
        <v>283</v>
      </c>
      <c r="D4348" s="2" t="s">
        <v>560</v>
      </c>
      <c r="E4348" s="2" t="s">
        <v>167</v>
      </c>
      <c r="F4348" s="2" t="s">
        <v>2685</v>
      </c>
      <c r="G4348" s="2" t="s">
        <v>2670</v>
      </c>
      <c r="H4348" s="2" t="s">
        <v>13</v>
      </c>
      <c r="I4348" s="3" t="b">
        <v>0</v>
      </c>
      <c r="J4348" s="3" t="b">
        <v>0</v>
      </c>
      <c r="K4348" s="2" t="s">
        <v>13</v>
      </c>
      <c r="L4348" s="2" t="s">
        <v>14</v>
      </c>
      <c r="M4348" s="9" t="str">
        <f>IF(ISERROR([1]!GetPart(F4348,"-",1)),F4348,[1]!GetPart(F4348,"-",1))</f>
        <v>33</v>
      </c>
      <c r="N4348" t="b">
        <f t="shared" si="203"/>
        <v>1</v>
      </c>
      <c r="P4348" s="9" t="str">
        <f t="shared" si="204"/>
        <v>33 Linden Lane,Princeton,NJ</v>
      </c>
      <c r="Q4348" t="str">
        <f t="shared" si="205"/>
        <v>33 LINDEN LANE</v>
      </c>
      <c r="R4348" t="e">
        <f>VLOOKUP(Q4348,'[2]2011-Princeton-geocodes.csv'!$A:$A,1,FALSE)</f>
        <v>#N/A</v>
      </c>
    </row>
    <row r="4349" spans="1:18">
      <c r="A4349" s="5">
        <v>4348</v>
      </c>
      <c r="B4349" s="2" t="s">
        <v>2684</v>
      </c>
      <c r="C4349" s="2" t="s">
        <v>256</v>
      </c>
      <c r="D4349" s="2" t="s">
        <v>560</v>
      </c>
      <c r="E4349" s="2" t="s">
        <v>156</v>
      </c>
      <c r="F4349" s="2" t="s">
        <v>440</v>
      </c>
      <c r="G4349" s="2" t="s">
        <v>2670</v>
      </c>
      <c r="H4349" s="2" t="s">
        <v>13</v>
      </c>
      <c r="I4349" s="3" t="b">
        <v>0</v>
      </c>
      <c r="J4349" s="3" t="b">
        <v>0</v>
      </c>
      <c r="K4349" s="2" t="s">
        <v>13</v>
      </c>
      <c r="L4349" s="2" t="s">
        <v>14</v>
      </c>
      <c r="M4349" s="9" t="str">
        <f>IF(ISERROR([1]!GetPart(F4349,"-",1)),F4349,[1]!GetPart(F4349,"-",1))</f>
        <v>43</v>
      </c>
      <c r="N4349" t="b">
        <f t="shared" si="203"/>
        <v>1</v>
      </c>
      <c r="P4349" s="9" t="str">
        <f t="shared" si="204"/>
        <v>43 Linden Lane,Princeton,NJ</v>
      </c>
      <c r="Q4349" t="str">
        <f t="shared" si="205"/>
        <v>43 LINDEN LANE</v>
      </c>
      <c r="R4349" t="e">
        <f>VLOOKUP(Q4349,'[2]2011-Princeton-geocodes.csv'!$A:$A,1,FALSE)</f>
        <v>#N/A</v>
      </c>
    </row>
    <row r="4350" spans="1:18">
      <c r="A4350" s="5">
        <v>4349</v>
      </c>
      <c r="B4350" s="2" t="s">
        <v>2684</v>
      </c>
      <c r="C4350" s="2" t="s">
        <v>2686</v>
      </c>
      <c r="D4350" s="2" t="s">
        <v>560</v>
      </c>
      <c r="E4350" s="2" t="s">
        <v>589</v>
      </c>
      <c r="F4350" s="2" t="s">
        <v>158</v>
      </c>
      <c r="G4350" s="2" t="s">
        <v>2670</v>
      </c>
      <c r="H4350" s="2" t="s">
        <v>13</v>
      </c>
      <c r="I4350" s="3" t="b">
        <v>0</v>
      </c>
      <c r="J4350" s="3" t="b">
        <v>0</v>
      </c>
      <c r="K4350" s="2" t="s">
        <v>13</v>
      </c>
      <c r="L4350" s="2" t="s">
        <v>14</v>
      </c>
      <c r="M4350" s="9" t="str">
        <f>IF(ISERROR([1]!GetPart(F4350,"-",1)),F4350,[1]!GetPart(F4350,"-",1))</f>
        <v>19</v>
      </c>
      <c r="N4350" t="b">
        <f t="shared" si="203"/>
        <v>1</v>
      </c>
      <c r="P4350" s="9" t="str">
        <f t="shared" si="204"/>
        <v>19 Linden Lane,Princeton,NJ</v>
      </c>
      <c r="Q4350" t="str">
        <f t="shared" si="205"/>
        <v>19 LINDEN LANE</v>
      </c>
      <c r="R4350" t="e">
        <f>VLOOKUP(Q4350,'[2]2011-Princeton-geocodes.csv'!$A:$A,1,FALSE)</f>
        <v>#N/A</v>
      </c>
    </row>
    <row r="4351" spans="1:18">
      <c r="A4351" s="5">
        <v>4350</v>
      </c>
      <c r="B4351" s="2" t="s">
        <v>2205</v>
      </c>
      <c r="C4351" s="2" t="s">
        <v>391</v>
      </c>
      <c r="D4351" s="2" t="s">
        <v>98</v>
      </c>
      <c r="E4351" s="2" t="s">
        <v>156</v>
      </c>
      <c r="F4351" s="2" t="s">
        <v>257</v>
      </c>
      <c r="G4351" s="2" t="s">
        <v>2670</v>
      </c>
      <c r="H4351" s="2" t="s">
        <v>13</v>
      </c>
      <c r="I4351" s="3" t="b">
        <v>0</v>
      </c>
      <c r="J4351" s="3" t="b">
        <v>0</v>
      </c>
      <c r="K4351" s="2" t="s">
        <v>13</v>
      </c>
      <c r="L4351" s="2" t="s">
        <v>14</v>
      </c>
      <c r="M4351" s="9" t="str">
        <f>IF(ISERROR([1]!GetPart(F4351,"-",1)),F4351,[1]!GetPart(F4351,"-",1))</f>
        <v>78</v>
      </c>
      <c r="N4351" t="b">
        <f t="shared" si="203"/>
        <v>1</v>
      </c>
      <c r="P4351" s="9" t="str">
        <f t="shared" si="204"/>
        <v>78 Linden Lane,Princeton,NJ</v>
      </c>
      <c r="Q4351" t="str">
        <f t="shared" si="205"/>
        <v>78 LINDEN LANE</v>
      </c>
      <c r="R4351" t="e">
        <f>VLOOKUP(Q4351,'[2]2011-Princeton-geocodes.csv'!$A:$A,1,FALSE)</f>
        <v>#N/A</v>
      </c>
    </row>
    <row r="4352" spans="1:18">
      <c r="A4352" s="5">
        <v>4351</v>
      </c>
      <c r="B4352" s="2" t="s">
        <v>2205</v>
      </c>
      <c r="C4352" s="2" t="s">
        <v>370</v>
      </c>
      <c r="D4352" s="2" t="s">
        <v>560</v>
      </c>
      <c r="E4352" s="2" t="s">
        <v>156</v>
      </c>
      <c r="F4352" s="2" t="s">
        <v>91</v>
      </c>
      <c r="G4352" s="2" t="s">
        <v>2670</v>
      </c>
      <c r="H4352" s="2" t="s">
        <v>13</v>
      </c>
      <c r="I4352" s="3" t="b">
        <v>0</v>
      </c>
      <c r="J4352" s="3" t="b">
        <v>0</v>
      </c>
      <c r="K4352" s="2" t="s">
        <v>13</v>
      </c>
      <c r="L4352" s="2" t="s">
        <v>14</v>
      </c>
      <c r="M4352" s="9" t="str">
        <f>IF(ISERROR([1]!GetPart(F4352,"-",1)),F4352,[1]!GetPart(F4352,"-",1))</f>
        <v>72</v>
      </c>
      <c r="N4352" t="b">
        <f t="shared" si="203"/>
        <v>1</v>
      </c>
      <c r="P4352" s="9" t="str">
        <f t="shared" si="204"/>
        <v>72 Linden Lane,Princeton,NJ</v>
      </c>
      <c r="Q4352" t="str">
        <f t="shared" si="205"/>
        <v>72 LINDEN LANE</v>
      </c>
      <c r="R4352" t="e">
        <f>VLOOKUP(Q4352,'[2]2011-Princeton-geocodes.csv'!$A:$A,1,FALSE)</f>
        <v>#N/A</v>
      </c>
    </row>
    <row r="4353" spans="1:18">
      <c r="A4353" s="5">
        <v>4352</v>
      </c>
      <c r="B4353" s="2" t="s">
        <v>2205</v>
      </c>
      <c r="C4353" s="2" t="s">
        <v>2687</v>
      </c>
      <c r="D4353" s="2" t="s">
        <v>98</v>
      </c>
      <c r="E4353" s="2" t="s">
        <v>156</v>
      </c>
      <c r="F4353" s="2" t="s">
        <v>2688</v>
      </c>
      <c r="G4353" s="2" t="s">
        <v>2670</v>
      </c>
      <c r="H4353" s="2" t="s">
        <v>13</v>
      </c>
      <c r="I4353" s="3" t="b">
        <v>0</v>
      </c>
      <c r="J4353" s="3" t="b">
        <v>0</v>
      </c>
      <c r="K4353" s="2" t="s">
        <v>13</v>
      </c>
      <c r="L4353" s="2" t="s">
        <v>14</v>
      </c>
      <c r="M4353" s="9" t="str">
        <f>IF(ISERROR([1]!GetPart(F4353,"-",1)),F4353,[1]!GetPart(F4353,"-",1))</f>
        <v>78 1/2</v>
      </c>
      <c r="N4353" t="b">
        <f t="shared" si="203"/>
        <v>1</v>
      </c>
      <c r="P4353" s="9" t="str">
        <f t="shared" si="204"/>
        <v>78 1/2 Linden Lane,Princeton,NJ</v>
      </c>
      <c r="Q4353" t="str">
        <f t="shared" si="205"/>
        <v>78 1/2 LINDEN LANE</v>
      </c>
      <c r="R4353" t="e">
        <f>VLOOKUP(Q4353,'[2]2011-Princeton-geocodes.csv'!$A:$A,1,FALSE)</f>
        <v>#N/A</v>
      </c>
    </row>
    <row r="4354" spans="1:18">
      <c r="A4354" s="5">
        <v>4353</v>
      </c>
      <c r="B4354" s="2" t="s">
        <v>2205</v>
      </c>
      <c r="C4354" s="2" t="s">
        <v>422</v>
      </c>
      <c r="D4354" s="2" t="s">
        <v>98</v>
      </c>
      <c r="E4354" s="2" t="s">
        <v>167</v>
      </c>
      <c r="F4354" s="2" t="s">
        <v>2689</v>
      </c>
      <c r="G4354" s="2" t="s">
        <v>2670</v>
      </c>
      <c r="H4354" s="2" t="s">
        <v>13</v>
      </c>
      <c r="I4354" s="3" t="b">
        <v>0</v>
      </c>
      <c r="J4354" s="3" t="b">
        <v>0</v>
      </c>
      <c r="K4354" s="2" t="s">
        <v>13</v>
      </c>
      <c r="L4354" s="2" t="s">
        <v>14</v>
      </c>
      <c r="M4354" s="9" t="str">
        <f>IF(ISERROR([1]!GetPart(F4354,"-",1)),F4354,[1]!GetPart(F4354,"-",1))</f>
        <v>76 1/2</v>
      </c>
      <c r="N4354" t="b">
        <f t="shared" si="203"/>
        <v>1</v>
      </c>
      <c r="P4354" s="9" t="str">
        <f t="shared" si="204"/>
        <v>76 1/2 Linden Lane,Princeton,NJ</v>
      </c>
      <c r="Q4354" t="str">
        <f t="shared" si="205"/>
        <v>76 1/2 LINDEN LANE</v>
      </c>
      <c r="R4354" t="e">
        <f>VLOOKUP(Q4354,'[2]2011-Princeton-geocodes.csv'!$A:$A,1,FALSE)</f>
        <v>#N/A</v>
      </c>
    </row>
    <row r="4355" spans="1:18">
      <c r="A4355" s="5">
        <v>4354</v>
      </c>
      <c r="B4355" s="2" t="s">
        <v>2205</v>
      </c>
      <c r="C4355" s="2" t="s">
        <v>323</v>
      </c>
      <c r="D4355" s="2" t="s">
        <v>560</v>
      </c>
      <c r="E4355" s="2" t="s">
        <v>156</v>
      </c>
      <c r="F4355" s="2" t="s">
        <v>253</v>
      </c>
      <c r="G4355" s="2" t="s">
        <v>2670</v>
      </c>
      <c r="H4355" s="2" t="s">
        <v>13</v>
      </c>
      <c r="I4355" s="3" t="b">
        <v>0</v>
      </c>
      <c r="J4355" s="3" t="b">
        <v>0</v>
      </c>
      <c r="K4355" s="2" t="s">
        <v>13</v>
      </c>
      <c r="L4355" s="2" t="s">
        <v>14</v>
      </c>
      <c r="M4355" s="9" t="str">
        <f>IF(ISERROR([1]!GetPart(F4355,"-",1)),F4355,[1]!GetPart(F4355,"-",1))</f>
        <v>76</v>
      </c>
      <c r="N4355" t="b">
        <f t="shared" ref="N4355:N4418" si="206">IF(LEFT(D4355,1)="R",TRUE,FALSE)</f>
        <v>1</v>
      </c>
      <c r="P4355" s="9" t="str">
        <f t="shared" ref="P4355:P4418" si="207">IF(LEN(M4355)&gt;0,M4355&amp;" ","")&amp;G4355&amp;",Princeton,NJ"</f>
        <v>76 Linden Lane,Princeton,NJ</v>
      </c>
      <c r="Q4355" t="str">
        <f t="shared" si="205"/>
        <v>76 LINDEN LANE</v>
      </c>
      <c r="R4355" t="e">
        <f>VLOOKUP(Q4355,'[2]2011-Princeton-geocodes.csv'!$A:$A,1,FALSE)</f>
        <v>#N/A</v>
      </c>
    </row>
    <row r="4356" spans="1:18">
      <c r="A4356" s="5">
        <v>4355</v>
      </c>
      <c r="B4356" s="2" t="s">
        <v>2205</v>
      </c>
      <c r="C4356" s="2" t="s">
        <v>2690</v>
      </c>
      <c r="D4356" s="2" t="s">
        <v>560</v>
      </c>
      <c r="E4356" s="2" t="s">
        <v>156</v>
      </c>
      <c r="F4356" s="2" t="s">
        <v>257</v>
      </c>
      <c r="G4356" s="2" t="s">
        <v>2670</v>
      </c>
      <c r="H4356" s="2" t="s">
        <v>13</v>
      </c>
      <c r="I4356" s="3" t="b">
        <v>0</v>
      </c>
      <c r="J4356" s="3" t="b">
        <v>0</v>
      </c>
      <c r="K4356" s="2" t="s">
        <v>13</v>
      </c>
      <c r="L4356" s="2" t="s">
        <v>14</v>
      </c>
      <c r="M4356" s="9" t="str">
        <f>IF(ISERROR([1]!GetPart(F4356,"-",1)),F4356,[1]!GetPart(F4356,"-",1))</f>
        <v>78</v>
      </c>
      <c r="N4356" t="b">
        <f t="shared" si="206"/>
        <v>1</v>
      </c>
      <c r="P4356" s="9" t="str">
        <f t="shared" si="207"/>
        <v>78 Linden Lane,Princeton,NJ</v>
      </c>
      <c r="Q4356" t="str">
        <f t="shared" si="205"/>
        <v>78 LINDEN LANE</v>
      </c>
      <c r="R4356" t="e">
        <f>VLOOKUP(Q4356,'[2]2011-Princeton-geocodes.csv'!$A:$A,1,FALSE)</f>
        <v>#N/A</v>
      </c>
    </row>
    <row r="4357" spans="1:18">
      <c r="A4357" s="5">
        <v>4356</v>
      </c>
      <c r="B4357" s="2" t="s">
        <v>503</v>
      </c>
      <c r="C4357" s="2" t="s">
        <v>310</v>
      </c>
      <c r="D4357" s="2" t="s">
        <v>560</v>
      </c>
      <c r="E4357" s="2" t="s">
        <v>156</v>
      </c>
      <c r="F4357" s="2" t="s">
        <v>52</v>
      </c>
      <c r="G4357" s="2" t="s">
        <v>2670</v>
      </c>
      <c r="H4357" s="2" t="s">
        <v>13</v>
      </c>
      <c r="I4357" s="3" t="b">
        <v>0</v>
      </c>
      <c r="J4357" s="3" t="b">
        <v>0</v>
      </c>
      <c r="K4357" s="2" t="s">
        <v>13</v>
      </c>
      <c r="L4357" s="2" t="s">
        <v>14</v>
      </c>
      <c r="M4357" s="9" t="str">
        <f>IF(ISERROR([1]!GetPart(F4357,"-",1)),F4357,[1]!GetPart(F4357,"-",1))</f>
        <v>77</v>
      </c>
      <c r="N4357" t="b">
        <f t="shared" si="206"/>
        <v>1</v>
      </c>
      <c r="P4357" s="9" t="str">
        <f t="shared" si="207"/>
        <v>77 Linden Lane,Princeton,NJ</v>
      </c>
      <c r="Q4357" t="str">
        <f t="shared" si="205"/>
        <v>77 LINDEN LANE</v>
      </c>
      <c r="R4357" t="e">
        <f>VLOOKUP(Q4357,'[2]2011-Princeton-geocodes.csv'!$A:$A,1,FALSE)</f>
        <v>#N/A</v>
      </c>
    </row>
    <row r="4358" spans="1:18">
      <c r="A4358" s="5">
        <v>4357</v>
      </c>
      <c r="B4358" s="2" t="s">
        <v>503</v>
      </c>
      <c r="C4358" s="2" t="s">
        <v>312</v>
      </c>
      <c r="D4358" s="2" t="s">
        <v>560</v>
      </c>
      <c r="E4358" s="2" t="s">
        <v>125</v>
      </c>
      <c r="F4358" s="2" t="s">
        <v>243</v>
      </c>
      <c r="G4358" s="2" t="s">
        <v>2670</v>
      </c>
      <c r="H4358" s="2" t="s">
        <v>13</v>
      </c>
      <c r="I4358" s="3" t="b">
        <v>0</v>
      </c>
      <c r="J4358" s="3" t="b">
        <v>0</v>
      </c>
      <c r="K4358" s="2" t="s">
        <v>13</v>
      </c>
      <c r="L4358" s="2" t="s">
        <v>14</v>
      </c>
      <c r="M4358" s="9" t="str">
        <f>IF(ISERROR([1]!GetPart(F4358,"-",1)),F4358,[1]!GetPart(F4358,"-",1))</f>
        <v>79</v>
      </c>
      <c r="N4358" t="b">
        <f t="shared" si="206"/>
        <v>1</v>
      </c>
      <c r="P4358" s="9" t="str">
        <f t="shared" si="207"/>
        <v>79 Linden Lane,Princeton,NJ</v>
      </c>
      <c r="Q4358" t="str">
        <f t="shared" si="205"/>
        <v>79 LINDEN LANE</v>
      </c>
      <c r="R4358" t="e">
        <f>VLOOKUP(Q4358,'[2]2011-Princeton-geocodes.csv'!$A:$A,1,FALSE)</f>
        <v>#N/A</v>
      </c>
    </row>
    <row r="4359" spans="1:18">
      <c r="A4359" s="5">
        <v>4358</v>
      </c>
      <c r="B4359" s="2" t="s">
        <v>2691</v>
      </c>
      <c r="C4359" s="2" t="s">
        <v>49</v>
      </c>
      <c r="D4359" s="2" t="s">
        <v>1162</v>
      </c>
      <c r="E4359" s="2" t="s">
        <v>103</v>
      </c>
      <c r="F4359" s="2" t="s">
        <v>363</v>
      </c>
      <c r="G4359" s="2" t="s">
        <v>2670</v>
      </c>
      <c r="H4359" s="2" t="s">
        <v>13</v>
      </c>
      <c r="I4359" s="3" t="b">
        <v>0</v>
      </c>
      <c r="J4359" s="3" t="b">
        <v>1</v>
      </c>
      <c r="K4359" s="2" t="s">
        <v>13</v>
      </c>
      <c r="L4359" s="2" t="s">
        <v>13</v>
      </c>
      <c r="M4359" s="9" t="str">
        <f>IF(ISERROR([1]!GetPart(F4359,"-",1)),F4359,[1]!GetPart(F4359,"-",1))</f>
        <v>190</v>
      </c>
      <c r="N4359" t="b">
        <f t="shared" si="206"/>
        <v>1</v>
      </c>
      <c r="P4359" s="9" t="str">
        <f t="shared" si="207"/>
        <v>190 Linden Lane,Princeton,NJ</v>
      </c>
      <c r="Q4359" t="str">
        <f t="shared" si="205"/>
        <v>190 LINDEN LANE</v>
      </c>
      <c r="R4359" t="e">
        <f>VLOOKUP(Q4359,'[2]2011-Princeton-geocodes.csv'!$A:$A,1,FALSE)</f>
        <v>#N/A</v>
      </c>
    </row>
    <row r="4360" spans="1:18">
      <c r="A4360" s="5">
        <v>4359</v>
      </c>
      <c r="B4360" s="2" t="s">
        <v>2691</v>
      </c>
      <c r="C4360" s="2" t="s">
        <v>62</v>
      </c>
      <c r="D4360" s="2" t="s">
        <v>1162</v>
      </c>
      <c r="E4360" s="2" t="s">
        <v>125</v>
      </c>
      <c r="F4360" s="2" t="s">
        <v>646</v>
      </c>
      <c r="G4360" s="2" t="s">
        <v>2670</v>
      </c>
      <c r="H4360" s="2" t="s">
        <v>13</v>
      </c>
      <c r="I4360" s="3" t="b">
        <v>0</v>
      </c>
      <c r="J4360" s="3" t="b">
        <v>0</v>
      </c>
      <c r="K4360" s="2" t="s">
        <v>13</v>
      </c>
      <c r="L4360" s="2" t="s">
        <v>13</v>
      </c>
      <c r="M4360" s="9" t="str">
        <f>IF(ISERROR([1]!GetPart(F4360,"-",1)),F4360,[1]!GetPart(F4360,"-",1))</f>
        <v>174</v>
      </c>
      <c r="N4360" t="b">
        <f t="shared" si="206"/>
        <v>1</v>
      </c>
      <c r="P4360" s="9" t="str">
        <f t="shared" si="207"/>
        <v>174 Linden Lane,Princeton,NJ</v>
      </c>
      <c r="Q4360" t="str">
        <f t="shared" si="205"/>
        <v>174 LINDEN LANE</v>
      </c>
      <c r="R4360" t="e">
        <f>VLOOKUP(Q4360,'[2]2011-Princeton-geocodes.csv'!$A:$A,1,FALSE)</f>
        <v>#N/A</v>
      </c>
    </row>
    <row r="4361" spans="1:18">
      <c r="A4361" s="5">
        <v>4360</v>
      </c>
      <c r="B4361" s="2" t="s">
        <v>2691</v>
      </c>
      <c r="C4361" s="2" t="s">
        <v>151</v>
      </c>
      <c r="D4361" s="2" t="s">
        <v>1162</v>
      </c>
      <c r="E4361" s="2" t="s">
        <v>115</v>
      </c>
      <c r="F4361" s="2" t="s">
        <v>845</v>
      </c>
      <c r="G4361" s="2" t="s">
        <v>2670</v>
      </c>
      <c r="H4361" s="2" t="s">
        <v>13</v>
      </c>
      <c r="I4361" s="3" t="b">
        <v>0</v>
      </c>
      <c r="J4361" s="3" t="b">
        <v>1</v>
      </c>
      <c r="K4361" s="2" t="s">
        <v>13</v>
      </c>
      <c r="L4361" s="2" t="s">
        <v>13</v>
      </c>
      <c r="M4361" s="9" t="str">
        <f>IF(ISERROR([1]!GetPart(F4361,"-",1)),F4361,[1]!GetPart(F4361,"-",1))</f>
        <v>234</v>
      </c>
      <c r="N4361" t="b">
        <f t="shared" si="206"/>
        <v>1</v>
      </c>
      <c r="P4361" s="9" t="str">
        <f t="shared" si="207"/>
        <v>234 Linden Lane,Princeton,NJ</v>
      </c>
      <c r="Q4361" t="str">
        <f t="shared" si="205"/>
        <v>234 LINDEN LANE</v>
      </c>
      <c r="R4361" t="e">
        <f>VLOOKUP(Q4361,'[2]2011-Princeton-geocodes.csv'!$A:$A,1,FALSE)</f>
        <v>#N/A</v>
      </c>
    </row>
    <row r="4362" spans="1:18">
      <c r="A4362" s="5">
        <v>4361</v>
      </c>
      <c r="B4362" s="2" t="s">
        <v>2691</v>
      </c>
      <c r="C4362" s="2" t="s">
        <v>274</v>
      </c>
      <c r="D4362" s="2" t="s">
        <v>1162</v>
      </c>
      <c r="E4362" s="2" t="s">
        <v>125</v>
      </c>
      <c r="F4362" s="2" t="s">
        <v>356</v>
      </c>
      <c r="G4362" s="2" t="s">
        <v>2670</v>
      </c>
      <c r="H4362" s="2" t="s">
        <v>13</v>
      </c>
      <c r="I4362" s="3" t="b">
        <v>0</v>
      </c>
      <c r="J4362" s="3" t="b">
        <v>0</v>
      </c>
      <c r="K4362" s="2" t="s">
        <v>13</v>
      </c>
      <c r="L4362" s="2" t="s">
        <v>13</v>
      </c>
      <c r="M4362" s="9" t="str">
        <f>IF(ISERROR([1]!GetPart(F4362,"-",1)),F4362,[1]!GetPart(F4362,"-",1))</f>
        <v>230</v>
      </c>
      <c r="N4362" t="b">
        <f t="shared" si="206"/>
        <v>1</v>
      </c>
      <c r="P4362" s="9" t="str">
        <f t="shared" si="207"/>
        <v>230 Linden Lane,Princeton,NJ</v>
      </c>
      <c r="Q4362" t="str">
        <f t="shared" si="205"/>
        <v>230 LINDEN LANE</v>
      </c>
      <c r="R4362" t="e">
        <f>VLOOKUP(Q4362,'[2]2011-Princeton-geocodes.csv'!$A:$A,1,FALSE)</f>
        <v>#N/A</v>
      </c>
    </row>
    <row r="4363" spans="1:18">
      <c r="A4363" s="5">
        <v>4362</v>
      </c>
      <c r="B4363" s="2" t="s">
        <v>2691</v>
      </c>
      <c r="C4363" s="2" t="s">
        <v>154</v>
      </c>
      <c r="D4363" s="2" t="s">
        <v>1162</v>
      </c>
      <c r="E4363" s="2" t="s">
        <v>125</v>
      </c>
      <c r="F4363" s="2" t="s">
        <v>835</v>
      </c>
      <c r="G4363" s="2" t="s">
        <v>2670</v>
      </c>
      <c r="H4363" s="2" t="s">
        <v>13</v>
      </c>
      <c r="I4363" s="3" t="b">
        <v>0</v>
      </c>
      <c r="J4363" s="3" t="b">
        <v>0</v>
      </c>
      <c r="K4363" s="2" t="s">
        <v>13</v>
      </c>
      <c r="L4363" s="2" t="s">
        <v>13</v>
      </c>
      <c r="M4363" s="9" t="str">
        <f>IF(ISERROR([1]!GetPart(F4363,"-",1)),F4363,[1]!GetPart(F4363,"-",1))</f>
        <v>226</v>
      </c>
      <c r="N4363" t="b">
        <f t="shared" si="206"/>
        <v>1</v>
      </c>
      <c r="P4363" s="9" t="str">
        <f t="shared" si="207"/>
        <v>226 Linden Lane,Princeton,NJ</v>
      </c>
      <c r="Q4363" t="str">
        <f t="shared" si="205"/>
        <v>226 LINDEN LANE</v>
      </c>
      <c r="R4363" t="e">
        <f>VLOOKUP(Q4363,'[2]2011-Princeton-geocodes.csv'!$A:$A,1,FALSE)</f>
        <v>#N/A</v>
      </c>
    </row>
    <row r="4364" spans="1:18">
      <c r="A4364" s="5">
        <v>4363</v>
      </c>
      <c r="B4364" s="2" t="s">
        <v>2691</v>
      </c>
      <c r="C4364" s="2" t="s">
        <v>69</v>
      </c>
      <c r="D4364" s="2" t="s">
        <v>1162</v>
      </c>
      <c r="E4364" s="2" t="s">
        <v>125</v>
      </c>
      <c r="F4364" s="2" t="s">
        <v>726</v>
      </c>
      <c r="G4364" s="2" t="s">
        <v>2670</v>
      </c>
      <c r="H4364" s="2" t="s">
        <v>13</v>
      </c>
      <c r="I4364" s="3" t="b">
        <v>0</v>
      </c>
      <c r="J4364" s="3" t="b">
        <v>0</v>
      </c>
      <c r="K4364" s="2" t="s">
        <v>13</v>
      </c>
      <c r="L4364" s="2" t="s">
        <v>13</v>
      </c>
      <c r="M4364" s="9" t="str">
        <f>IF(ISERROR([1]!GetPart(F4364,"-",1)),F4364,[1]!GetPart(F4364,"-",1))</f>
        <v>222</v>
      </c>
      <c r="N4364" t="b">
        <f t="shared" si="206"/>
        <v>1</v>
      </c>
      <c r="P4364" s="9" t="str">
        <f t="shared" si="207"/>
        <v>222 Linden Lane,Princeton,NJ</v>
      </c>
      <c r="Q4364" t="str">
        <f t="shared" si="205"/>
        <v>222 LINDEN LANE</v>
      </c>
      <c r="R4364" t="e">
        <f>VLOOKUP(Q4364,'[2]2011-Princeton-geocodes.csv'!$A:$A,1,FALSE)</f>
        <v>#N/A</v>
      </c>
    </row>
    <row r="4365" spans="1:18">
      <c r="A4365" s="5">
        <v>4364</v>
      </c>
      <c r="B4365" s="2" t="s">
        <v>2691</v>
      </c>
      <c r="C4365" s="2" t="s">
        <v>85</v>
      </c>
      <c r="D4365" s="2" t="s">
        <v>1162</v>
      </c>
      <c r="E4365" s="2" t="s">
        <v>125</v>
      </c>
      <c r="F4365" s="2" t="s">
        <v>441</v>
      </c>
      <c r="G4365" s="2" t="s">
        <v>2670</v>
      </c>
      <c r="H4365" s="2" t="s">
        <v>13</v>
      </c>
      <c r="I4365" s="3" t="b">
        <v>0</v>
      </c>
      <c r="J4365" s="3" t="b">
        <v>0</v>
      </c>
      <c r="K4365" s="2" t="s">
        <v>13</v>
      </c>
      <c r="L4365" s="2" t="s">
        <v>13</v>
      </c>
      <c r="M4365" s="9" t="str">
        <f>IF(ISERROR([1]!GetPart(F4365,"-",1)),F4365,[1]!GetPart(F4365,"-",1))</f>
        <v>218</v>
      </c>
      <c r="N4365" t="b">
        <f t="shared" si="206"/>
        <v>1</v>
      </c>
      <c r="P4365" s="9" t="str">
        <f t="shared" si="207"/>
        <v>218 Linden Lane,Princeton,NJ</v>
      </c>
      <c r="Q4365" t="str">
        <f t="shared" si="205"/>
        <v>218 LINDEN LANE</v>
      </c>
      <c r="R4365" t="e">
        <f>VLOOKUP(Q4365,'[2]2011-Princeton-geocodes.csv'!$A:$A,1,FALSE)</f>
        <v>#N/A</v>
      </c>
    </row>
    <row r="4366" spans="1:18">
      <c r="A4366" s="5">
        <v>4365</v>
      </c>
      <c r="B4366" s="2" t="s">
        <v>2691</v>
      </c>
      <c r="C4366" s="2" t="s">
        <v>158</v>
      </c>
      <c r="D4366" s="2" t="s">
        <v>1162</v>
      </c>
      <c r="E4366" s="2" t="s">
        <v>125</v>
      </c>
      <c r="F4366" s="2" t="s">
        <v>421</v>
      </c>
      <c r="G4366" s="2" t="s">
        <v>2670</v>
      </c>
      <c r="H4366" s="2" t="s">
        <v>13</v>
      </c>
      <c r="I4366" s="3" t="b">
        <v>0</v>
      </c>
      <c r="J4366" s="3" t="b">
        <v>0</v>
      </c>
      <c r="K4366" s="2" t="s">
        <v>13</v>
      </c>
      <c r="L4366" s="2" t="s">
        <v>13</v>
      </c>
      <c r="M4366" s="9" t="str">
        <f>IF(ISERROR([1]!GetPart(F4366,"-",1)),F4366,[1]!GetPart(F4366,"-",1))</f>
        <v>214</v>
      </c>
      <c r="N4366" t="b">
        <f t="shared" si="206"/>
        <v>1</v>
      </c>
      <c r="P4366" s="9" t="str">
        <f t="shared" si="207"/>
        <v>214 Linden Lane,Princeton,NJ</v>
      </c>
      <c r="Q4366" t="str">
        <f t="shared" si="205"/>
        <v>214 LINDEN LANE</v>
      </c>
      <c r="R4366" t="e">
        <f>VLOOKUP(Q4366,'[2]2011-Princeton-geocodes.csv'!$A:$A,1,FALSE)</f>
        <v>#N/A</v>
      </c>
    </row>
    <row r="4367" spans="1:18">
      <c r="A4367" s="5">
        <v>4366</v>
      </c>
      <c r="B4367" s="2" t="s">
        <v>2691</v>
      </c>
      <c r="C4367" s="2" t="s">
        <v>59</v>
      </c>
      <c r="D4367" s="2" t="s">
        <v>1162</v>
      </c>
      <c r="E4367" s="2" t="s">
        <v>125</v>
      </c>
      <c r="F4367" s="2" t="s">
        <v>361</v>
      </c>
      <c r="G4367" s="2" t="s">
        <v>2670</v>
      </c>
      <c r="H4367" s="2" t="s">
        <v>13</v>
      </c>
      <c r="I4367" s="3" t="b">
        <v>0</v>
      </c>
      <c r="J4367" s="3" t="b">
        <v>0</v>
      </c>
      <c r="K4367" s="2" t="s">
        <v>13</v>
      </c>
      <c r="L4367" s="2" t="s">
        <v>13</v>
      </c>
      <c r="M4367" s="9" t="str">
        <f>IF(ISERROR([1]!GetPart(F4367,"-",1)),F4367,[1]!GetPart(F4367,"-",1))</f>
        <v>210</v>
      </c>
      <c r="N4367" t="b">
        <f t="shared" si="206"/>
        <v>1</v>
      </c>
      <c r="P4367" s="9" t="str">
        <f t="shared" si="207"/>
        <v>210 Linden Lane,Princeton,NJ</v>
      </c>
      <c r="Q4367" t="str">
        <f t="shared" si="205"/>
        <v>210 LINDEN LANE</v>
      </c>
      <c r="R4367" t="e">
        <f>VLOOKUP(Q4367,'[2]2011-Princeton-geocodes.csv'!$A:$A,1,FALSE)</f>
        <v>#N/A</v>
      </c>
    </row>
    <row r="4368" spans="1:18">
      <c r="A4368" s="5">
        <v>4367</v>
      </c>
      <c r="B4368" s="2" t="s">
        <v>2691</v>
      </c>
      <c r="C4368" s="2" t="s">
        <v>54</v>
      </c>
      <c r="D4368" s="2" t="s">
        <v>1162</v>
      </c>
      <c r="E4368" s="2" t="s">
        <v>125</v>
      </c>
      <c r="F4368" s="2" t="s">
        <v>727</v>
      </c>
      <c r="G4368" s="2" t="s">
        <v>2670</v>
      </c>
      <c r="H4368" s="2" t="s">
        <v>13</v>
      </c>
      <c r="I4368" s="3" t="b">
        <v>0</v>
      </c>
      <c r="J4368" s="3" t="b">
        <v>0</v>
      </c>
      <c r="K4368" s="2" t="s">
        <v>13</v>
      </c>
      <c r="L4368" s="2" t="s">
        <v>13</v>
      </c>
      <c r="M4368" s="9" t="str">
        <f>IF(ISERROR([1]!GetPart(F4368,"-",1)),F4368,[1]!GetPart(F4368,"-",1))</f>
        <v>206</v>
      </c>
      <c r="N4368" t="b">
        <f t="shared" si="206"/>
        <v>1</v>
      </c>
      <c r="P4368" s="9" t="str">
        <f t="shared" si="207"/>
        <v>206 Linden Lane,Princeton,NJ</v>
      </c>
      <c r="Q4368" t="str">
        <f t="shared" si="205"/>
        <v>206 LINDEN LANE</v>
      </c>
      <c r="R4368" t="e">
        <f>VLOOKUP(Q4368,'[2]2011-Princeton-geocodes.csv'!$A:$A,1,FALSE)</f>
        <v>#N/A</v>
      </c>
    </row>
    <row r="4369" spans="1:18">
      <c r="A4369" s="5">
        <v>4368</v>
      </c>
      <c r="B4369" s="2" t="s">
        <v>2691</v>
      </c>
      <c r="C4369" s="2" t="s">
        <v>24</v>
      </c>
      <c r="D4369" s="2" t="s">
        <v>1162</v>
      </c>
      <c r="E4369" s="2" t="s">
        <v>125</v>
      </c>
      <c r="F4369" s="2" t="s">
        <v>427</v>
      </c>
      <c r="G4369" s="2" t="s">
        <v>2670</v>
      </c>
      <c r="H4369" s="2" t="s">
        <v>13</v>
      </c>
      <c r="I4369" s="3" t="b">
        <v>0</v>
      </c>
      <c r="J4369" s="3" t="b">
        <v>0</v>
      </c>
      <c r="K4369" s="2" t="s">
        <v>13</v>
      </c>
      <c r="L4369" s="2" t="s">
        <v>13</v>
      </c>
      <c r="M4369" s="9" t="str">
        <f>IF(ISERROR([1]!GetPart(F4369,"-",1)),F4369,[1]!GetPart(F4369,"-",1))</f>
        <v>202</v>
      </c>
      <c r="N4369" t="b">
        <f t="shared" si="206"/>
        <v>1</v>
      </c>
      <c r="P4369" s="9" t="str">
        <f t="shared" si="207"/>
        <v>202 Linden Lane,Princeton,NJ</v>
      </c>
      <c r="Q4369" t="str">
        <f t="shared" si="205"/>
        <v>202 LINDEN LANE</v>
      </c>
      <c r="R4369" t="e">
        <f>VLOOKUP(Q4369,'[2]2011-Princeton-geocodes.csv'!$A:$A,1,FALSE)</f>
        <v>#N/A</v>
      </c>
    </row>
    <row r="4370" spans="1:18">
      <c r="A4370" s="5">
        <v>4369</v>
      </c>
      <c r="B4370" s="2" t="s">
        <v>2691</v>
      </c>
      <c r="C4370" s="2" t="s">
        <v>23</v>
      </c>
      <c r="D4370" s="2" t="s">
        <v>1162</v>
      </c>
      <c r="E4370" s="2" t="s">
        <v>125</v>
      </c>
      <c r="F4370" s="2" t="s">
        <v>729</v>
      </c>
      <c r="G4370" s="2" t="s">
        <v>2670</v>
      </c>
      <c r="H4370" s="2" t="s">
        <v>13</v>
      </c>
      <c r="I4370" s="3" t="b">
        <v>0</v>
      </c>
      <c r="J4370" s="3" t="b">
        <v>0</v>
      </c>
      <c r="K4370" s="2" t="s">
        <v>13</v>
      </c>
      <c r="L4370" s="2" t="s">
        <v>13</v>
      </c>
      <c r="M4370" s="9" t="str">
        <f>IF(ISERROR([1]!GetPart(F4370,"-",1)),F4370,[1]!GetPart(F4370,"-",1))</f>
        <v>198</v>
      </c>
      <c r="N4370" t="b">
        <f t="shared" si="206"/>
        <v>1</v>
      </c>
      <c r="P4370" s="9" t="str">
        <f t="shared" si="207"/>
        <v>198 Linden Lane,Princeton,NJ</v>
      </c>
      <c r="Q4370" t="str">
        <f t="shared" si="205"/>
        <v>198 LINDEN LANE</v>
      </c>
      <c r="R4370" t="e">
        <f>VLOOKUP(Q4370,'[2]2011-Princeton-geocodes.csv'!$A:$A,1,FALSE)</f>
        <v>#N/A</v>
      </c>
    </row>
    <row r="4371" spans="1:18">
      <c r="A4371" s="5">
        <v>4370</v>
      </c>
      <c r="B4371" s="2" t="s">
        <v>2691</v>
      </c>
      <c r="C4371" s="2" t="s">
        <v>22</v>
      </c>
      <c r="D4371" s="2" t="s">
        <v>1162</v>
      </c>
      <c r="E4371" s="2" t="s">
        <v>125</v>
      </c>
      <c r="F4371" s="2" t="s">
        <v>173</v>
      </c>
      <c r="G4371" s="2" t="s">
        <v>2670</v>
      </c>
      <c r="H4371" s="2" t="s">
        <v>13</v>
      </c>
      <c r="I4371" s="3" t="b">
        <v>0</v>
      </c>
      <c r="J4371" s="3" t="b">
        <v>0</v>
      </c>
      <c r="K4371" s="2" t="s">
        <v>13</v>
      </c>
      <c r="L4371" s="2" t="s">
        <v>13</v>
      </c>
      <c r="M4371" s="9" t="str">
        <f>IF(ISERROR([1]!GetPart(F4371,"-",1)),F4371,[1]!GetPart(F4371,"-",1))</f>
        <v>194</v>
      </c>
      <c r="N4371" t="b">
        <f t="shared" si="206"/>
        <v>1</v>
      </c>
      <c r="P4371" s="9" t="str">
        <f t="shared" si="207"/>
        <v>194 Linden Lane,Princeton,NJ</v>
      </c>
      <c r="Q4371" t="str">
        <f t="shared" si="205"/>
        <v>194 LINDEN LANE</v>
      </c>
      <c r="R4371" t="e">
        <f>VLOOKUP(Q4371,'[2]2011-Princeton-geocodes.csv'!$A:$A,1,FALSE)</f>
        <v>#N/A</v>
      </c>
    </row>
    <row r="4372" spans="1:18">
      <c r="A4372" s="5">
        <v>4371</v>
      </c>
      <c r="B4372" s="2" t="s">
        <v>2691</v>
      </c>
      <c r="C4372" s="2" t="s">
        <v>74</v>
      </c>
      <c r="D4372" s="2" t="s">
        <v>1162</v>
      </c>
      <c r="E4372" s="2" t="s">
        <v>103</v>
      </c>
      <c r="F4372" s="2" t="s">
        <v>418</v>
      </c>
      <c r="G4372" s="2" t="s">
        <v>2670</v>
      </c>
      <c r="H4372" s="2" t="s">
        <v>13</v>
      </c>
      <c r="I4372" s="3" t="b">
        <v>0</v>
      </c>
      <c r="J4372" s="3" t="b">
        <v>1</v>
      </c>
      <c r="K4372" s="2" t="s">
        <v>13</v>
      </c>
      <c r="L4372" s="2" t="s">
        <v>13</v>
      </c>
      <c r="M4372" s="9" t="str">
        <f>IF(ISERROR([1]!GetPart(F4372,"-",1)),F4372,[1]!GetPart(F4372,"-",1))</f>
        <v>182</v>
      </c>
      <c r="N4372" t="b">
        <f t="shared" si="206"/>
        <v>1</v>
      </c>
      <c r="P4372" s="9" t="str">
        <f t="shared" si="207"/>
        <v>182 Linden Lane,Princeton,NJ</v>
      </c>
      <c r="Q4372" t="str">
        <f t="shared" si="205"/>
        <v>182 LINDEN LANE</v>
      </c>
      <c r="R4372" t="e">
        <f>VLOOKUP(Q4372,'[2]2011-Princeton-geocodes.csv'!$A:$A,1,FALSE)</f>
        <v>#N/A</v>
      </c>
    </row>
    <row r="4373" spans="1:18">
      <c r="A4373" s="5">
        <v>4372</v>
      </c>
      <c r="B4373" s="2" t="s">
        <v>2691</v>
      </c>
      <c r="C4373" s="2" t="s">
        <v>78</v>
      </c>
      <c r="D4373" s="2" t="s">
        <v>1162</v>
      </c>
      <c r="E4373" s="2" t="s">
        <v>125</v>
      </c>
      <c r="F4373" s="2" t="s">
        <v>728</v>
      </c>
      <c r="G4373" s="2" t="s">
        <v>2670</v>
      </c>
      <c r="H4373" s="2" t="s">
        <v>13</v>
      </c>
      <c r="I4373" s="3" t="b">
        <v>0</v>
      </c>
      <c r="J4373" s="3" t="b">
        <v>0</v>
      </c>
      <c r="K4373" s="2" t="s">
        <v>13</v>
      </c>
      <c r="L4373" s="2" t="s">
        <v>13</v>
      </c>
      <c r="M4373" s="9" t="str">
        <f>IF(ISERROR([1]!GetPart(F4373,"-",1)),F4373,[1]!GetPart(F4373,"-",1))</f>
        <v>178</v>
      </c>
      <c r="N4373" t="b">
        <f t="shared" si="206"/>
        <v>1</v>
      </c>
      <c r="P4373" s="9" t="str">
        <f t="shared" si="207"/>
        <v>178 Linden Lane,Princeton,NJ</v>
      </c>
      <c r="Q4373" t="str">
        <f t="shared" si="205"/>
        <v>178 LINDEN LANE</v>
      </c>
      <c r="R4373" t="e">
        <f>VLOOKUP(Q4373,'[2]2011-Princeton-geocodes.csv'!$A:$A,1,FALSE)</f>
        <v>#N/A</v>
      </c>
    </row>
    <row r="4374" spans="1:18">
      <c r="A4374" s="5">
        <v>4373</v>
      </c>
      <c r="B4374" s="2" t="s">
        <v>2691</v>
      </c>
      <c r="C4374" s="2" t="s">
        <v>92</v>
      </c>
      <c r="D4374" s="2" t="s">
        <v>1162</v>
      </c>
      <c r="E4374" s="2" t="s">
        <v>197</v>
      </c>
      <c r="F4374" s="2" t="s">
        <v>1187</v>
      </c>
      <c r="G4374" s="2" t="s">
        <v>2670</v>
      </c>
      <c r="H4374" s="2" t="s">
        <v>13</v>
      </c>
      <c r="I4374" s="3" t="b">
        <v>0</v>
      </c>
      <c r="J4374" s="3" t="b">
        <v>1</v>
      </c>
      <c r="K4374" s="2" t="s">
        <v>13</v>
      </c>
      <c r="L4374" s="2" t="s">
        <v>13</v>
      </c>
      <c r="M4374" s="9" t="str">
        <f>IF(ISERROR([1]!GetPart(F4374,"-",1)),F4374,[1]!GetPart(F4374,"-",1))</f>
        <v>158</v>
      </c>
      <c r="N4374" t="b">
        <f t="shared" si="206"/>
        <v>1</v>
      </c>
      <c r="P4374" s="9" t="str">
        <f t="shared" si="207"/>
        <v>158 Linden Lane,Princeton,NJ</v>
      </c>
      <c r="Q4374" t="str">
        <f t="shared" si="205"/>
        <v>158 LINDEN LANE</v>
      </c>
      <c r="R4374" t="e">
        <f>VLOOKUP(Q4374,'[2]2011-Princeton-geocodes.csv'!$A:$A,1,FALSE)</f>
        <v>#N/A</v>
      </c>
    </row>
    <row r="4375" spans="1:18">
      <c r="A4375" s="5">
        <v>4374</v>
      </c>
      <c r="B4375" s="2" t="s">
        <v>2691</v>
      </c>
      <c r="C4375" s="2" t="s">
        <v>86</v>
      </c>
      <c r="D4375" s="2" t="s">
        <v>1162</v>
      </c>
      <c r="E4375" s="2" t="s">
        <v>125</v>
      </c>
      <c r="F4375" s="2" t="s">
        <v>735</v>
      </c>
      <c r="G4375" s="2" t="s">
        <v>2670</v>
      </c>
      <c r="H4375" s="2" t="s">
        <v>13</v>
      </c>
      <c r="I4375" s="3" t="b">
        <v>0</v>
      </c>
      <c r="J4375" s="3" t="b">
        <v>0</v>
      </c>
      <c r="K4375" s="2" t="s">
        <v>13</v>
      </c>
      <c r="L4375" s="2" t="s">
        <v>13</v>
      </c>
      <c r="M4375" s="9" t="str">
        <f>IF(ISERROR([1]!GetPart(F4375,"-",1)),F4375,[1]!GetPart(F4375,"-",1))</f>
        <v>142</v>
      </c>
      <c r="N4375" t="b">
        <f t="shared" si="206"/>
        <v>1</v>
      </c>
      <c r="P4375" s="9" t="str">
        <f t="shared" si="207"/>
        <v>142 Linden Lane,Princeton,NJ</v>
      </c>
      <c r="Q4375" t="str">
        <f t="shared" si="205"/>
        <v>142 LINDEN LANE</v>
      </c>
      <c r="R4375" t="e">
        <f>VLOOKUP(Q4375,'[2]2011-Princeton-geocodes.csv'!$A:$A,1,FALSE)</f>
        <v>#N/A</v>
      </c>
    </row>
    <row r="4376" spans="1:18">
      <c r="A4376" s="5">
        <v>4375</v>
      </c>
      <c r="B4376" s="2" t="s">
        <v>2691</v>
      </c>
      <c r="C4376" s="2" t="s">
        <v>89</v>
      </c>
      <c r="D4376" s="2" t="s">
        <v>1162</v>
      </c>
      <c r="E4376" s="2" t="s">
        <v>125</v>
      </c>
      <c r="F4376" s="2" t="s">
        <v>734</v>
      </c>
      <c r="G4376" s="2" t="s">
        <v>2670</v>
      </c>
      <c r="H4376" s="2" t="s">
        <v>13</v>
      </c>
      <c r="I4376" s="3" t="b">
        <v>0</v>
      </c>
      <c r="J4376" s="3" t="b">
        <v>0</v>
      </c>
      <c r="K4376" s="2" t="s">
        <v>13</v>
      </c>
      <c r="L4376" s="2" t="s">
        <v>13</v>
      </c>
      <c r="M4376" s="9" t="str">
        <f>IF(ISERROR([1]!GetPart(F4376,"-",1)),F4376,[1]!GetPart(F4376,"-",1))</f>
        <v>146</v>
      </c>
      <c r="N4376" t="b">
        <f t="shared" si="206"/>
        <v>1</v>
      </c>
      <c r="P4376" s="9" t="str">
        <f t="shared" si="207"/>
        <v>146 Linden Lane,Princeton,NJ</v>
      </c>
      <c r="Q4376" t="str">
        <f t="shared" si="205"/>
        <v>146 LINDEN LANE</v>
      </c>
      <c r="R4376" t="e">
        <f>VLOOKUP(Q4376,'[2]2011-Princeton-geocodes.csv'!$A:$A,1,FALSE)</f>
        <v>#N/A</v>
      </c>
    </row>
    <row r="4377" spans="1:18">
      <c r="A4377" s="5">
        <v>4376</v>
      </c>
      <c r="B4377" s="2" t="s">
        <v>2691</v>
      </c>
      <c r="C4377" s="2" t="s">
        <v>67</v>
      </c>
      <c r="D4377" s="2" t="s">
        <v>1162</v>
      </c>
      <c r="E4377" s="2" t="s">
        <v>125</v>
      </c>
      <c r="F4377" s="2" t="s">
        <v>1075</v>
      </c>
      <c r="G4377" s="2" t="s">
        <v>2670</v>
      </c>
      <c r="H4377" s="2" t="s">
        <v>13</v>
      </c>
      <c r="I4377" s="3" t="b">
        <v>0</v>
      </c>
      <c r="J4377" s="3" t="b">
        <v>0</v>
      </c>
      <c r="K4377" s="2" t="s">
        <v>13</v>
      </c>
      <c r="L4377" s="2" t="s">
        <v>13</v>
      </c>
      <c r="M4377" s="9" t="str">
        <f>IF(ISERROR([1]!GetPart(F4377,"-",1)),F4377,[1]!GetPart(F4377,"-",1))</f>
        <v>166</v>
      </c>
      <c r="N4377" t="b">
        <f t="shared" si="206"/>
        <v>1</v>
      </c>
      <c r="P4377" s="9" t="str">
        <f t="shared" si="207"/>
        <v>166 Linden Lane,Princeton,NJ</v>
      </c>
      <c r="Q4377" t="str">
        <f t="shared" si="205"/>
        <v>166 LINDEN LANE</v>
      </c>
      <c r="R4377" t="e">
        <f>VLOOKUP(Q4377,'[2]2011-Princeton-geocodes.csv'!$A:$A,1,FALSE)</f>
        <v>#N/A</v>
      </c>
    </row>
    <row r="4378" spans="1:18">
      <c r="A4378" s="5">
        <v>4377</v>
      </c>
      <c r="B4378" s="2" t="s">
        <v>2691</v>
      </c>
      <c r="C4378" s="2" t="s">
        <v>83</v>
      </c>
      <c r="D4378" s="2" t="s">
        <v>1162</v>
      </c>
      <c r="E4378" s="2" t="s">
        <v>197</v>
      </c>
      <c r="F4378" s="2" t="s">
        <v>365</v>
      </c>
      <c r="G4378" s="2" t="s">
        <v>2670</v>
      </c>
      <c r="H4378" s="2" t="s">
        <v>13</v>
      </c>
      <c r="I4378" s="3" t="b">
        <v>0</v>
      </c>
      <c r="J4378" s="3" t="b">
        <v>1</v>
      </c>
      <c r="K4378" s="2" t="s">
        <v>13</v>
      </c>
      <c r="L4378" s="2" t="s">
        <v>13</v>
      </c>
      <c r="M4378" s="9" t="str">
        <f>IF(ISERROR([1]!GetPart(F4378,"-",1)),F4378,[1]!GetPart(F4378,"-",1))</f>
        <v>150</v>
      </c>
      <c r="N4378" t="b">
        <f t="shared" si="206"/>
        <v>1</v>
      </c>
      <c r="P4378" s="9" t="str">
        <f t="shared" si="207"/>
        <v>150 Linden Lane,Princeton,NJ</v>
      </c>
      <c r="Q4378" t="str">
        <f t="shared" si="205"/>
        <v>150 LINDEN LANE</v>
      </c>
      <c r="R4378" t="e">
        <f>VLOOKUP(Q4378,'[2]2011-Princeton-geocodes.csv'!$A:$A,1,FALSE)</f>
        <v>#N/A</v>
      </c>
    </row>
    <row r="4379" spans="1:18">
      <c r="A4379" s="5">
        <v>4378</v>
      </c>
      <c r="B4379" s="2" t="s">
        <v>2691</v>
      </c>
      <c r="C4379" s="2" t="s">
        <v>70</v>
      </c>
      <c r="D4379" s="2" t="s">
        <v>1162</v>
      </c>
      <c r="E4379" s="2" t="s">
        <v>125</v>
      </c>
      <c r="F4379" s="2" t="s">
        <v>165</v>
      </c>
      <c r="G4379" s="2" t="s">
        <v>2670</v>
      </c>
      <c r="H4379" s="2" t="s">
        <v>13</v>
      </c>
      <c r="I4379" s="3" t="b">
        <v>0</v>
      </c>
      <c r="J4379" s="3" t="b">
        <v>0</v>
      </c>
      <c r="K4379" s="2" t="s">
        <v>13</v>
      </c>
      <c r="L4379" s="2" t="s">
        <v>13</v>
      </c>
      <c r="M4379" s="9" t="str">
        <f>IF(ISERROR([1]!GetPart(F4379,"-",1)),F4379,[1]!GetPart(F4379,"-",1))</f>
        <v>162</v>
      </c>
      <c r="N4379" t="b">
        <f t="shared" si="206"/>
        <v>1</v>
      </c>
      <c r="P4379" s="9" t="str">
        <f t="shared" si="207"/>
        <v>162 Linden Lane,Princeton,NJ</v>
      </c>
      <c r="Q4379" t="str">
        <f t="shared" si="205"/>
        <v>162 LINDEN LANE</v>
      </c>
      <c r="R4379" t="e">
        <f>VLOOKUP(Q4379,'[2]2011-Princeton-geocodes.csv'!$A:$A,1,FALSE)</f>
        <v>#N/A</v>
      </c>
    </row>
    <row r="4380" spans="1:18">
      <c r="A4380" s="5">
        <v>4379</v>
      </c>
      <c r="B4380" s="2" t="s">
        <v>2691</v>
      </c>
      <c r="C4380" s="2" t="s">
        <v>65</v>
      </c>
      <c r="D4380" s="2" t="s">
        <v>1162</v>
      </c>
      <c r="E4380" s="2" t="s">
        <v>125</v>
      </c>
      <c r="F4380" s="2" t="s">
        <v>364</v>
      </c>
      <c r="G4380" s="2" t="s">
        <v>2670</v>
      </c>
      <c r="H4380" s="2" t="s">
        <v>13</v>
      </c>
      <c r="I4380" s="3" t="b">
        <v>0</v>
      </c>
      <c r="J4380" s="3" t="b">
        <v>0</v>
      </c>
      <c r="K4380" s="2" t="s">
        <v>13</v>
      </c>
      <c r="L4380" s="2" t="s">
        <v>13</v>
      </c>
      <c r="M4380" s="9" t="str">
        <f>IF(ISERROR([1]!GetPart(F4380,"-",1)),F4380,[1]!GetPart(F4380,"-",1))</f>
        <v>170</v>
      </c>
      <c r="N4380" t="b">
        <f t="shared" si="206"/>
        <v>1</v>
      </c>
      <c r="P4380" s="9" t="str">
        <f t="shared" si="207"/>
        <v>170 Linden Lane,Princeton,NJ</v>
      </c>
      <c r="Q4380" t="str">
        <f t="shared" si="205"/>
        <v>170 LINDEN LANE</v>
      </c>
      <c r="R4380" t="e">
        <f>VLOOKUP(Q4380,'[2]2011-Princeton-geocodes.csv'!$A:$A,1,FALSE)</f>
        <v>#N/A</v>
      </c>
    </row>
    <row r="4381" spans="1:18">
      <c r="A4381" s="5">
        <v>4380</v>
      </c>
      <c r="B4381" s="2" t="s">
        <v>2692</v>
      </c>
      <c r="C4381" s="2" t="s">
        <v>86</v>
      </c>
      <c r="D4381" s="2" t="s">
        <v>1162</v>
      </c>
      <c r="E4381" s="2" t="s">
        <v>161</v>
      </c>
      <c r="F4381" s="2" t="s">
        <v>650</v>
      </c>
      <c r="G4381" s="2" t="s">
        <v>2670</v>
      </c>
      <c r="H4381" s="2" t="s">
        <v>13</v>
      </c>
      <c r="I4381" s="3" t="b">
        <v>0</v>
      </c>
      <c r="J4381" s="3" t="b">
        <v>1</v>
      </c>
      <c r="K4381" s="2" t="s">
        <v>13</v>
      </c>
      <c r="L4381" s="2" t="s">
        <v>13</v>
      </c>
      <c r="M4381" s="9" t="str">
        <f>IF(ISERROR([1]!GetPart(F4381,"-",1)),F4381,[1]!GetPart(F4381,"-",1))</f>
        <v>141</v>
      </c>
      <c r="N4381" t="b">
        <f t="shared" si="206"/>
        <v>1</v>
      </c>
      <c r="P4381" s="9" t="str">
        <f t="shared" si="207"/>
        <v>141 Linden Lane,Princeton,NJ</v>
      </c>
      <c r="Q4381" t="str">
        <f t="shared" si="205"/>
        <v>141 LINDEN LANE</v>
      </c>
      <c r="R4381" t="e">
        <f>VLOOKUP(Q4381,'[2]2011-Princeton-geocodes.csv'!$A:$A,1,FALSE)</f>
        <v>#N/A</v>
      </c>
    </row>
    <row r="4382" spans="1:18">
      <c r="A4382" s="5">
        <v>4381</v>
      </c>
      <c r="B4382" s="2" t="s">
        <v>2692</v>
      </c>
      <c r="C4382" s="2" t="s">
        <v>89</v>
      </c>
      <c r="D4382" s="2" t="s">
        <v>1162</v>
      </c>
      <c r="E4382" s="2" t="s">
        <v>152</v>
      </c>
      <c r="F4382" s="2" t="s">
        <v>1407</v>
      </c>
      <c r="G4382" s="2" t="s">
        <v>2670</v>
      </c>
      <c r="H4382" s="2" t="s">
        <v>13</v>
      </c>
      <c r="I4382" s="3" t="b">
        <v>0</v>
      </c>
      <c r="J4382" s="3" t="b">
        <v>0</v>
      </c>
      <c r="K4382" s="2" t="s">
        <v>13</v>
      </c>
      <c r="L4382" s="2" t="s">
        <v>13</v>
      </c>
      <c r="M4382" s="9" t="str">
        <f>IF(ISERROR([1]!GetPart(F4382,"-",1)),F4382,[1]!GetPart(F4382,"-",1))</f>
        <v>145</v>
      </c>
      <c r="N4382" t="b">
        <f t="shared" si="206"/>
        <v>1</v>
      </c>
      <c r="P4382" s="9" t="str">
        <f t="shared" si="207"/>
        <v>145 Linden Lane,Princeton,NJ</v>
      </c>
      <c r="Q4382" t="str">
        <f t="shared" si="205"/>
        <v>145 LINDEN LANE</v>
      </c>
      <c r="R4382" t="e">
        <f>VLOOKUP(Q4382,'[2]2011-Princeton-geocodes.csv'!$A:$A,1,FALSE)</f>
        <v>#N/A</v>
      </c>
    </row>
    <row r="4383" spans="1:18">
      <c r="A4383" s="5">
        <v>4382</v>
      </c>
      <c r="B4383" s="2" t="s">
        <v>2692</v>
      </c>
      <c r="C4383" s="2" t="s">
        <v>83</v>
      </c>
      <c r="D4383" s="2" t="s">
        <v>1162</v>
      </c>
      <c r="E4383" s="2" t="s">
        <v>152</v>
      </c>
      <c r="F4383" s="2" t="s">
        <v>773</v>
      </c>
      <c r="G4383" s="2" t="s">
        <v>2670</v>
      </c>
      <c r="H4383" s="2" t="s">
        <v>13</v>
      </c>
      <c r="I4383" s="3" t="b">
        <v>0</v>
      </c>
      <c r="J4383" s="3" t="b">
        <v>0</v>
      </c>
      <c r="K4383" s="2" t="s">
        <v>13</v>
      </c>
      <c r="L4383" s="2" t="s">
        <v>13</v>
      </c>
      <c r="M4383" s="9" t="str">
        <f>IF(ISERROR([1]!GetPart(F4383,"-",1)),F4383,[1]!GetPart(F4383,"-",1))</f>
        <v>149</v>
      </c>
      <c r="N4383" t="b">
        <f t="shared" si="206"/>
        <v>1</v>
      </c>
      <c r="P4383" s="9" t="str">
        <f t="shared" si="207"/>
        <v>149 Linden Lane,Princeton,NJ</v>
      </c>
      <c r="Q4383" t="str">
        <f t="shared" si="205"/>
        <v>149 LINDEN LANE</v>
      </c>
      <c r="R4383" t="e">
        <f>VLOOKUP(Q4383,'[2]2011-Princeton-geocodes.csv'!$A:$A,1,FALSE)</f>
        <v>#N/A</v>
      </c>
    </row>
    <row r="4384" spans="1:18">
      <c r="A4384" s="5">
        <v>4383</v>
      </c>
      <c r="B4384" s="2" t="s">
        <v>2692</v>
      </c>
      <c r="C4384" s="2" t="s">
        <v>78</v>
      </c>
      <c r="D4384" s="2" t="s">
        <v>1162</v>
      </c>
      <c r="E4384" s="2" t="s">
        <v>159</v>
      </c>
      <c r="F4384" s="2" t="s">
        <v>373</v>
      </c>
      <c r="G4384" s="2" t="s">
        <v>2670</v>
      </c>
      <c r="H4384" s="2" t="s">
        <v>13</v>
      </c>
      <c r="I4384" s="3" t="b">
        <v>0</v>
      </c>
      <c r="J4384" s="3" t="b">
        <v>0</v>
      </c>
      <c r="K4384" s="2" t="s">
        <v>13</v>
      </c>
      <c r="L4384" s="2" t="s">
        <v>13</v>
      </c>
      <c r="M4384" s="9" t="str">
        <f>IF(ISERROR([1]!GetPart(F4384,"-",1)),F4384,[1]!GetPart(F4384,"-",1))</f>
        <v>175</v>
      </c>
      <c r="N4384" t="b">
        <f t="shared" si="206"/>
        <v>1</v>
      </c>
      <c r="P4384" s="9" t="str">
        <f t="shared" si="207"/>
        <v>175 Linden Lane,Princeton,NJ</v>
      </c>
      <c r="Q4384" t="str">
        <f t="shared" si="205"/>
        <v>175 LINDEN LANE</v>
      </c>
      <c r="R4384" t="e">
        <f>VLOOKUP(Q4384,'[2]2011-Princeton-geocodes.csv'!$A:$A,1,FALSE)</f>
        <v>#N/A</v>
      </c>
    </row>
    <row r="4385" spans="1:18">
      <c r="A4385" s="5">
        <v>4384</v>
      </c>
      <c r="B4385" s="2" t="s">
        <v>2692</v>
      </c>
      <c r="C4385" s="2" t="s">
        <v>70</v>
      </c>
      <c r="D4385" s="2" t="s">
        <v>1162</v>
      </c>
      <c r="E4385" s="2" t="s">
        <v>108</v>
      </c>
      <c r="F4385" s="2" t="s">
        <v>1185</v>
      </c>
      <c r="G4385" s="2" t="s">
        <v>2670</v>
      </c>
      <c r="H4385" s="2" t="s">
        <v>13</v>
      </c>
      <c r="I4385" s="3" t="b">
        <v>0</v>
      </c>
      <c r="J4385" s="3" t="b">
        <v>0</v>
      </c>
      <c r="K4385" s="2" t="s">
        <v>13</v>
      </c>
      <c r="L4385" s="2" t="s">
        <v>13</v>
      </c>
      <c r="M4385" s="9" t="str">
        <f>IF(ISERROR([1]!GetPart(F4385,"-",1)),F4385,[1]!GetPart(F4385,"-",1))</f>
        <v>159</v>
      </c>
      <c r="N4385" t="b">
        <f t="shared" si="206"/>
        <v>1</v>
      </c>
      <c r="P4385" s="9" t="str">
        <f t="shared" si="207"/>
        <v>159 Linden Lane,Princeton,NJ</v>
      </c>
      <c r="Q4385" t="str">
        <f t="shared" si="205"/>
        <v>159 LINDEN LANE</v>
      </c>
      <c r="R4385" t="e">
        <f>VLOOKUP(Q4385,'[2]2011-Princeton-geocodes.csv'!$A:$A,1,FALSE)</f>
        <v>#N/A</v>
      </c>
    </row>
    <row r="4386" spans="1:18">
      <c r="A4386" s="5">
        <v>4385</v>
      </c>
      <c r="B4386" s="2" t="s">
        <v>2692</v>
      </c>
      <c r="C4386" s="2" t="s">
        <v>67</v>
      </c>
      <c r="D4386" s="2" t="s">
        <v>1162</v>
      </c>
      <c r="E4386" s="2" t="s">
        <v>108</v>
      </c>
      <c r="F4386" s="2" t="s">
        <v>603</v>
      </c>
      <c r="G4386" s="2" t="s">
        <v>2670</v>
      </c>
      <c r="H4386" s="2" t="s">
        <v>13</v>
      </c>
      <c r="I4386" s="3" t="b">
        <v>0</v>
      </c>
      <c r="J4386" s="3" t="b">
        <v>0</v>
      </c>
      <c r="K4386" s="2" t="s">
        <v>13</v>
      </c>
      <c r="L4386" s="2" t="s">
        <v>13</v>
      </c>
      <c r="M4386" s="9" t="str">
        <f>IF(ISERROR([1]!GetPart(F4386,"-",1)),F4386,[1]!GetPart(F4386,"-",1))</f>
        <v>163</v>
      </c>
      <c r="N4386" t="b">
        <f t="shared" si="206"/>
        <v>1</v>
      </c>
      <c r="P4386" s="9" t="str">
        <f t="shared" si="207"/>
        <v>163 Linden Lane,Princeton,NJ</v>
      </c>
      <c r="Q4386" t="str">
        <f t="shared" si="205"/>
        <v>163 LINDEN LANE</v>
      </c>
      <c r="R4386" t="e">
        <f>VLOOKUP(Q4386,'[2]2011-Princeton-geocodes.csv'!$A:$A,1,FALSE)</f>
        <v>#N/A</v>
      </c>
    </row>
    <row r="4387" spans="1:18">
      <c r="A4387" s="5">
        <v>4386</v>
      </c>
      <c r="B4387" s="2" t="s">
        <v>2692</v>
      </c>
      <c r="C4387" s="2" t="s">
        <v>74</v>
      </c>
      <c r="D4387" s="2" t="s">
        <v>1162</v>
      </c>
      <c r="E4387" s="2" t="s">
        <v>159</v>
      </c>
      <c r="F4387" s="2" t="s">
        <v>1043</v>
      </c>
      <c r="G4387" s="2" t="s">
        <v>2670</v>
      </c>
      <c r="H4387" s="2" t="s">
        <v>13</v>
      </c>
      <c r="I4387" s="3" t="b">
        <v>0</v>
      </c>
      <c r="J4387" s="3" t="b">
        <v>0</v>
      </c>
      <c r="K4387" s="2" t="s">
        <v>13</v>
      </c>
      <c r="L4387" s="2" t="s">
        <v>13</v>
      </c>
      <c r="M4387" s="9" t="str">
        <f>IF(ISERROR([1]!GetPart(F4387,"-",1)),F4387,[1]!GetPart(F4387,"-",1))</f>
        <v>179</v>
      </c>
      <c r="N4387" t="b">
        <f t="shared" si="206"/>
        <v>1</v>
      </c>
      <c r="P4387" s="9" t="str">
        <f t="shared" si="207"/>
        <v>179 Linden Lane,Princeton,NJ</v>
      </c>
      <c r="Q4387" t="str">
        <f t="shared" si="205"/>
        <v>179 LINDEN LANE</v>
      </c>
      <c r="R4387" t="e">
        <f>VLOOKUP(Q4387,'[2]2011-Princeton-geocodes.csv'!$A:$A,1,FALSE)</f>
        <v>#N/A</v>
      </c>
    </row>
    <row r="4388" spans="1:18">
      <c r="A4388" s="5">
        <v>4387</v>
      </c>
      <c r="B4388" s="2" t="s">
        <v>2692</v>
      </c>
      <c r="C4388" s="2" t="s">
        <v>76</v>
      </c>
      <c r="D4388" s="2" t="s">
        <v>1162</v>
      </c>
      <c r="E4388" s="2" t="s">
        <v>159</v>
      </c>
      <c r="F4388" s="2" t="s">
        <v>655</v>
      </c>
      <c r="G4388" s="2" t="s">
        <v>2670</v>
      </c>
      <c r="H4388" s="2" t="s">
        <v>13</v>
      </c>
      <c r="I4388" s="3" t="b">
        <v>0</v>
      </c>
      <c r="J4388" s="3" t="b">
        <v>0</v>
      </c>
      <c r="K4388" s="2" t="s">
        <v>13</v>
      </c>
      <c r="L4388" s="2" t="s">
        <v>13</v>
      </c>
      <c r="M4388" s="9" t="str">
        <f>IF(ISERROR([1]!GetPart(F4388,"-",1)),F4388,[1]!GetPart(F4388,"-",1))</f>
        <v>183</v>
      </c>
      <c r="N4388" t="b">
        <f t="shared" si="206"/>
        <v>1</v>
      </c>
      <c r="P4388" s="9" t="str">
        <f t="shared" si="207"/>
        <v>183 Linden Lane,Princeton,NJ</v>
      </c>
      <c r="Q4388" t="str">
        <f t="shared" ref="Q4388:Q4451" si="208">UPPER(IF(LEN(M4388)&gt;0,M4388&amp;" ","")&amp;G4388)</f>
        <v>183 LINDEN LANE</v>
      </c>
      <c r="R4388" t="e">
        <f>VLOOKUP(Q4388,'[2]2011-Princeton-geocodes.csv'!$A:$A,1,FALSE)</f>
        <v>#N/A</v>
      </c>
    </row>
    <row r="4389" spans="1:18">
      <c r="A4389" s="5">
        <v>4388</v>
      </c>
      <c r="B4389" s="2" t="s">
        <v>2692</v>
      </c>
      <c r="C4389" s="2" t="s">
        <v>65</v>
      </c>
      <c r="D4389" s="2" t="s">
        <v>1162</v>
      </c>
      <c r="E4389" s="2" t="s">
        <v>108</v>
      </c>
      <c r="F4389" s="2" t="s">
        <v>1469</v>
      </c>
      <c r="G4389" s="2" t="s">
        <v>2670</v>
      </c>
      <c r="H4389" s="2" t="s">
        <v>13</v>
      </c>
      <c r="I4389" s="3" t="b">
        <v>0</v>
      </c>
      <c r="J4389" s="3" t="b">
        <v>0</v>
      </c>
      <c r="K4389" s="2" t="s">
        <v>13</v>
      </c>
      <c r="L4389" s="2" t="s">
        <v>13</v>
      </c>
      <c r="M4389" s="9" t="str">
        <f>IF(ISERROR([1]!GetPart(F4389,"-",1)),F4389,[1]!GetPart(F4389,"-",1))</f>
        <v>167</v>
      </c>
      <c r="N4389" t="b">
        <f t="shared" si="206"/>
        <v>1</v>
      </c>
      <c r="P4389" s="9" t="str">
        <f t="shared" si="207"/>
        <v>167 Linden Lane,Princeton,NJ</v>
      </c>
      <c r="Q4389" t="str">
        <f t="shared" si="208"/>
        <v>167 LINDEN LANE</v>
      </c>
      <c r="R4389" t="e">
        <f>VLOOKUP(Q4389,'[2]2011-Princeton-geocodes.csv'!$A:$A,1,FALSE)</f>
        <v>#N/A</v>
      </c>
    </row>
    <row r="4390" spans="1:18">
      <c r="A4390" s="5">
        <v>4389</v>
      </c>
      <c r="B4390" s="2" t="s">
        <v>2692</v>
      </c>
      <c r="C4390" s="2" t="s">
        <v>12</v>
      </c>
      <c r="D4390" s="2" t="s">
        <v>1162</v>
      </c>
      <c r="E4390" s="2" t="s">
        <v>108</v>
      </c>
      <c r="F4390" s="2" t="s">
        <v>462</v>
      </c>
      <c r="G4390" s="2" t="s">
        <v>2670</v>
      </c>
      <c r="H4390" s="2" t="s">
        <v>13</v>
      </c>
      <c r="I4390" s="3" t="b">
        <v>0</v>
      </c>
      <c r="J4390" s="3" t="b">
        <v>0</v>
      </c>
      <c r="K4390" s="2" t="s">
        <v>13</v>
      </c>
      <c r="L4390" s="2" t="s">
        <v>13</v>
      </c>
      <c r="M4390" s="9" t="str">
        <f>IF(ISERROR([1]!GetPart(F4390,"-",1)),F4390,[1]!GetPart(F4390,"-",1))</f>
        <v>137</v>
      </c>
      <c r="N4390" t="b">
        <f t="shared" si="206"/>
        <v>1</v>
      </c>
      <c r="P4390" s="9" t="str">
        <f t="shared" si="207"/>
        <v>137 Linden Lane,Princeton,NJ</v>
      </c>
      <c r="Q4390" t="str">
        <f t="shared" si="208"/>
        <v>137 LINDEN LANE</v>
      </c>
      <c r="R4390" t="e">
        <f>VLOOKUP(Q4390,'[2]2011-Princeton-geocodes.csv'!$A:$A,1,FALSE)</f>
        <v>#N/A</v>
      </c>
    </row>
    <row r="4391" spans="1:18">
      <c r="A4391" s="5">
        <v>4390</v>
      </c>
      <c r="B4391" s="2" t="s">
        <v>2692</v>
      </c>
      <c r="C4391" s="2" t="s">
        <v>62</v>
      </c>
      <c r="D4391" s="2" t="s">
        <v>1162</v>
      </c>
      <c r="E4391" s="2" t="s">
        <v>159</v>
      </c>
      <c r="F4391" s="2" t="s">
        <v>425</v>
      </c>
      <c r="G4391" s="2" t="s">
        <v>2670</v>
      </c>
      <c r="H4391" s="2" t="s">
        <v>13</v>
      </c>
      <c r="I4391" s="3" t="b">
        <v>0</v>
      </c>
      <c r="J4391" s="3" t="b">
        <v>0</v>
      </c>
      <c r="K4391" s="2" t="s">
        <v>13</v>
      </c>
      <c r="L4391" s="2" t="s">
        <v>13</v>
      </c>
      <c r="M4391" s="9" t="str">
        <f>IF(ISERROR([1]!GetPart(F4391,"-",1)),F4391,[1]!GetPart(F4391,"-",1))</f>
        <v>171</v>
      </c>
      <c r="N4391" t="b">
        <f t="shared" si="206"/>
        <v>1</v>
      </c>
      <c r="P4391" s="9" t="str">
        <f t="shared" si="207"/>
        <v>171 Linden Lane,Princeton,NJ</v>
      </c>
      <c r="Q4391" t="str">
        <f t="shared" si="208"/>
        <v>171 LINDEN LANE</v>
      </c>
      <c r="R4391" t="e">
        <f>VLOOKUP(Q4391,'[2]2011-Princeton-geocodes.csv'!$A:$A,1,FALSE)</f>
        <v>#N/A</v>
      </c>
    </row>
    <row r="4392" spans="1:18">
      <c r="A4392" s="5">
        <v>4391</v>
      </c>
      <c r="B4392" s="2" t="s">
        <v>2692</v>
      </c>
      <c r="C4392" s="2" t="s">
        <v>92</v>
      </c>
      <c r="D4392" s="2" t="s">
        <v>1162</v>
      </c>
      <c r="E4392" s="2" t="s">
        <v>152</v>
      </c>
      <c r="F4392" s="2" t="s">
        <v>375</v>
      </c>
      <c r="G4392" s="2" t="s">
        <v>2670</v>
      </c>
      <c r="H4392" s="2" t="s">
        <v>13</v>
      </c>
      <c r="I4392" s="3" t="b">
        <v>0</v>
      </c>
      <c r="J4392" s="3" t="b">
        <v>0</v>
      </c>
      <c r="K4392" s="2" t="s">
        <v>13</v>
      </c>
      <c r="L4392" s="2" t="s">
        <v>13</v>
      </c>
      <c r="M4392" s="9" t="str">
        <f>IF(ISERROR([1]!GetPart(F4392,"-",1)),F4392,[1]!GetPart(F4392,"-",1))</f>
        <v>155</v>
      </c>
      <c r="N4392" t="b">
        <f t="shared" si="206"/>
        <v>1</v>
      </c>
      <c r="P4392" s="9" t="str">
        <f t="shared" si="207"/>
        <v>155 Linden Lane,Princeton,NJ</v>
      </c>
      <c r="Q4392" t="str">
        <f t="shared" si="208"/>
        <v>155 LINDEN LANE</v>
      </c>
      <c r="R4392" t="e">
        <f>VLOOKUP(Q4392,'[2]2011-Princeton-geocodes.csv'!$A:$A,1,FALSE)</f>
        <v>#N/A</v>
      </c>
    </row>
    <row r="4393" spans="1:18">
      <c r="A4393" s="5">
        <v>4392</v>
      </c>
      <c r="B4393" s="6" t="s">
        <v>2678</v>
      </c>
      <c r="C4393" s="6" t="s">
        <v>477</v>
      </c>
      <c r="D4393" s="6" t="s">
        <v>560</v>
      </c>
      <c r="E4393" s="6" t="s">
        <v>159</v>
      </c>
      <c r="F4393" s="6">
        <v>54</v>
      </c>
      <c r="G4393" s="6" t="s">
        <v>4352</v>
      </c>
      <c r="H4393" s="6" t="s">
        <v>13</v>
      </c>
      <c r="I4393" s="7" t="b">
        <v>0</v>
      </c>
      <c r="J4393" s="7" t="b">
        <v>0</v>
      </c>
      <c r="K4393" s="6" t="s">
        <v>13</v>
      </c>
      <c r="L4393" s="6" t="s">
        <v>14</v>
      </c>
      <c r="M4393" s="9">
        <f>IF(ISERROR([1]!GetPart(F4393,"-",1)),F4393,[1]!GetPart(F4393,"-",1))</f>
        <v>54</v>
      </c>
      <c r="N4393" s="5" t="b">
        <f t="shared" si="206"/>
        <v>1</v>
      </c>
      <c r="P4393" s="9" t="str">
        <f t="shared" si="207"/>
        <v>54 Linden,Princeton,NJ</v>
      </c>
      <c r="Q4393" t="str">
        <f t="shared" si="208"/>
        <v>54 LINDEN</v>
      </c>
      <c r="R4393" t="e">
        <f>VLOOKUP(Q4393,'[2]2011-Princeton-geocodes.csv'!$A:$A,1,FALSE)</f>
        <v>#N/A</v>
      </c>
    </row>
    <row r="4394" spans="1:18">
      <c r="A4394" s="5">
        <v>4393</v>
      </c>
      <c r="B4394" s="2" t="s">
        <v>1857</v>
      </c>
      <c r="C4394" s="2" t="s">
        <v>274</v>
      </c>
      <c r="D4394" s="2" t="s">
        <v>50</v>
      </c>
      <c r="E4394" s="2" t="s">
        <v>39</v>
      </c>
      <c r="F4394" s="2" t="s">
        <v>227</v>
      </c>
      <c r="G4394" s="2" t="s">
        <v>2693</v>
      </c>
      <c r="H4394" s="2" t="s">
        <v>13</v>
      </c>
      <c r="I4394" s="3" t="b">
        <v>0</v>
      </c>
      <c r="J4394" s="3" t="b">
        <v>1</v>
      </c>
      <c r="K4394" s="2" t="s">
        <v>13</v>
      </c>
      <c r="L4394" s="2" t="s">
        <v>13</v>
      </c>
      <c r="M4394" s="9" t="str">
        <f>IF(ISERROR([1]!GetPart(F4394,"-",1)),F4394,[1]!GetPart(F4394,"-",1))</f>
        <v>29</v>
      </c>
      <c r="N4394" t="b">
        <f t="shared" si="206"/>
        <v>1</v>
      </c>
      <c r="P4394" s="9" t="str">
        <f t="shared" si="207"/>
        <v>29 Linwood Circle,Princeton,NJ</v>
      </c>
      <c r="Q4394" t="str">
        <f t="shared" si="208"/>
        <v>29 LINWOOD CIRCLE</v>
      </c>
      <c r="R4394" t="e">
        <f>VLOOKUP(Q4394,'[2]2011-Princeton-geocodes.csv'!$A:$A,1,FALSE)</f>
        <v>#N/A</v>
      </c>
    </row>
    <row r="4395" spans="1:18">
      <c r="A4395" s="5">
        <v>4394</v>
      </c>
      <c r="B4395" s="2" t="s">
        <v>1857</v>
      </c>
      <c r="C4395" s="2" t="s">
        <v>325</v>
      </c>
      <c r="D4395" s="2" t="s">
        <v>50</v>
      </c>
      <c r="E4395" s="2" t="s">
        <v>60</v>
      </c>
      <c r="F4395" s="2" t="s">
        <v>455</v>
      </c>
      <c r="G4395" s="2" t="s">
        <v>2693</v>
      </c>
      <c r="H4395" s="2" t="s">
        <v>13</v>
      </c>
      <c r="I4395" s="3" t="b">
        <v>0</v>
      </c>
      <c r="J4395" s="3" t="b">
        <v>1</v>
      </c>
      <c r="K4395" s="2" t="s">
        <v>13</v>
      </c>
      <c r="L4395" s="2" t="s">
        <v>13</v>
      </c>
      <c r="M4395" s="9" t="str">
        <f>IF(ISERROR([1]!GetPart(F4395,"-",1)),F4395,[1]!GetPart(F4395,"-",1))</f>
        <v>85</v>
      </c>
      <c r="N4395" t="b">
        <f t="shared" si="206"/>
        <v>1</v>
      </c>
      <c r="P4395" s="9" t="str">
        <f t="shared" si="207"/>
        <v>85 Linwood Circle,Princeton,NJ</v>
      </c>
      <c r="Q4395" t="str">
        <f t="shared" si="208"/>
        <v>85 LINWOOD CIRCLE</v>
      </c>
      <c r="R4395" t="e">
        <f>VLOOKUP(Q4395,'[2]2011-Princeton-geocodes.csv'!$A:$A,1,FALSE)</f>
        <v>#N/A</v>
      </c>
    </row>
    <row r="4396" spans="1:18">
      <c r="A4396" s="5">
        <v>4395</v>
      </c>
      <c r="B4396" s="2" t="s">
        <v>1857</v>
      </c>
      <c r="C4396" s="2" t="s">
        <v>69</v>
      </c>
      <c r="D4396" s="2" t="s">
        <v>50</v>
      </c>
      <c r="E4396" s="2" t="s">
        <v>84</v>
      </c>
      <c r="F4396" s="2" t="s">
        <v>23</v>
      </c>
      <c r="G4396" s="2" t="s">
        <v>2693</v>
      </c>
      <c r="H4396" s="2" t="s">
        <v>13</v>
      </c>
      <c r="I4396" s="3" t="b">
        <v>0</v>
      </c>
      <c r="J4396" s="3" t="b">
        <v>1</v>
      </c>
      <c r="K4396" s="2" t="s">
        <v>13</v>
      </c>
      <c r="L4396" s="2" t="s">
        <v>13</v>
      </c>
      <c r="M4396" s="9" t="str">
        <f>IF(ISERROR([1]!GetPart(F4396,"-",1)),F4396,[1]!GetPart(F4396,"-",1))</f>
        <v>15</v>
      </c>
      <c r="N4396" t="b">
        <f t="shared" si="206"/>
        <v>1</v>
      </c>
      <c r="P4396" s="9" t="str">
        <f t="shared" si="207"/>
        <v>15 Linwood Circle,Princeton,NJ</v>
      </c>
      <c r="Q4396" t="str">
        <f t="shared" si="208"/>
        <v>15 LINWOOD CIRCLE</v>
      </c>
      <c r="R4396" t="e">
        <f>VLOOKUP(Q4396,'[2]2011-Princeton-geocodes.csv'!$A:$A,1,FALSE)</f>
        <v>#N/A</v>
      </c>
    </row>
    <row r="4397" spans="1:18">
      <c r="A4397" s="5">
        <v>4396</v>
      </c>
      <c r="B4397" s="2" t="s">
        <v>1857</v>
      </c>
      <c r="C4397" s="2" t="s">
        <v>312</v>
      </c>
      <c r="D4397" s="2" t="s">
        <v>50</v>
      </c>
      <c r="E4397" s="2" t="s">
        <v>60</v>
      </c>
      <c r="F4397" s="2" t="s">
        <v>715</v>
      </c>
      <c r="G4397" s="2" t="s">
        <v>2693</v>
      </c>
      <c r="H4397" s="2" t="s">
        <v>13</v>
      </c>
      <c r="I4397" s="3" t="b">
        <v>0</v>
      </c>
      <c r="J4397" s="3" t="b">
        <v>1</v>
      </c>
      <c r="K4397" s="2" t="s">
        <v>13</v>
      </c>
      <c r="L4397" s="2" t="s">
        <v>13</v>
      </c>
      <c r="M4397" s="9" t="str">
        <f>IF(ISERROR([1]!GetPart(F4397,"-",1)),F4397,[1]!GetPart(F4397,"-",1))</f>
        <v>129</v>
      </c>
      <c r="N4397" t="b">
        <f t="shared" si="206"/>
        <v>1</v>
      </c>
      <c r="P4397" s="9" t="str">
        <f t="shared" si="207"/>
        <v>129 Linwood Circle,Princeton,NJ</v>
      </c>
      <c r="Q4397" t="str">
        <f t="shared" si="208"/>
        <v>129 LINWOOD CIRCLE</v>
      </c>
      <c r="R4397" t="e">
        <f>VLOOKUP(Q4397,'[2]2011-Princeton-geocodes.csv'!$A:$A,1,FALSE)</f>
        <v>#N/A</v>
      </c>
    </row>
    <row r="4398" spans="1:18">
      <c r="A4398" s="5">
        <v>4397</v>
      </c>
      <c r="B4398" s="2" t="s">
        <v>1857</v>
      </c>
      <c r="C4398" s="2" t="s">
        <v>310</v>
      </c>
      <c r="D4398" s="2" t="s">
        <v>50</v>
      </c>
      <c r="E4398" s="2" t="s">
        <v>60</v>
      </c>
      <c r="F4398" s="2" t="s">
        <v>1825</v>
      </c>
      <c r="G4398" s="2" t="s">
        <v>2693</v>
      </c>
      <c r="H4398" s="2" t="s">
        <v>13</v>
      </c>
      <c r="I4398" s="3" t="b">
        <v>0</v>
      </c>
      <c r="J4398" s="3" t="b">
        <v>1</v>
      </c>
      <c r="K4398" s="2" t="s">
        <v>13</v>
      </c>
      <c r="L4398" s="2" t="s">
        <v>13</v>
      </c>
      <c r="M4398" s="9" t="str">
        <f>IF(ISERROR([1]!GetPart(F4398,"-",1)),F4398,[1]!GetPart(F4398,"-",1))</f>
        <v>119</v>
      </c>
      <c r="N4398" t="b">
        <f t="shared" si="206"/>
        <v>1</v>
      </c>
      <c r="P4398" s="9" t="str">
        <f t="shared" si="207"/>
        <v>119 Linwood Circle,Princeton,NJ</v>
      </c>
      <c r="Q4398" t="str">
        <f t="shared" si="208"/>
        <v>119 LINWOOD CIRCLE</v>
      </c>
      <c r="R4398" t="e">
        <f>VLOOKUP(Q4398,'[2]2011-Princeton-geocodes.csv'!$A:$A,1,FALSE)</f>
        <v>#N/A</v>
      </c>
    </row>
    <row r="4399" spans="1:18">
      <c r="A4399" s="5">
        <v>4398</v>
      </c>
      <c r="B4399" s="2" t="s">
        <v>1857</v>
      </c>
      <c r="C4399" s="2" t="s">
        <v>295</v>
      </c>
      <c r="D4399" s="2" t="s">
        <v>50</v>
      </c>
      <c r="E4399" s="2" t="s">
        <v>478</v>
      </c>
      <c r="F4399" s="2" t="s">
        <v>61</v>
      </c>
      <c r="G4399" s="2" t="s">
        <v>2693</v>
      </c>
      <c r="H4399" s="2" t="s">
        <v>13</v>
      </c>
      <c r="I4399" s="3" t="b">
        <v>0</v>
      </c>
      <c r="J4399" s="3" t="b">
        <v>1</v>
      </c>
      <c r="K4399" s="2" t="s">
        <v>13</v>
      </c>
      <c r="L4399" s="2" t="s">
        <v>13</v>
      </c>
      <c r="M4399" s="9" t="str">
        <f>IF(ISERROR([1]!GetPart(F4399,"-",1)),F4399,[1]!GetPart(F4399,"-",1))</f>
        <v>113</v>
      </c>
      <c r="N4399" t="b">
        <f t="shared" si="206"/>
        <v>1</v>
      </c>
      <c r="P4399" s="9" t="str">
        <f t="shared" si="207"/>
        <v>113 Linwood Circle,Princeton,NJ</v>
      </c>
      <c r="Q4399" t="str">
        <f t="shared" si="208"/>
        <v>113 LINWOOD CIRCLE</v>
      </c>
      <c r="R4399" t="e">
        <f>VLOOKUP(Q4399,'[2]2011-Princeton-geocodes.csv'!$A:$A,1,FALSE)</f>
        <v>#N/A</v>
      </c>
    </row>
    <row r="4400" spans="1:18">
      <c r="A4400" s="5">
        <v>4399</v>
      </c>
      <c r="B4400" s="2" t="s">
        <v>1857</v>
      </c>
      <c r="C4400" s="2" t="s">
        <v>278</v>
      </c>
      <c r="D4400" s="2" t="s">
        <v>50</v>
      </c>
      <c r="E4400" s="2" t="s">
        <v>474</v>
      </c>
      <c r="F4400" s="2" t="s">
        <v>398</v>
      </c>
      <c r="G4400" s="2" t="s">
        <v>2693</v>
      </c>
      <c r="H4400" s="2" t="s">
        <v>13</v>
      </c>
      <c r="I4400" s="3" t="b">
        <v>0</v>
      </c>
      <c r="J4400" s="3" t="b">
        <v>1</v>
      </c>
      <c r="K4400" s="2" t="s">
        <v>13</v>
      </c>
      <c r="L4400" s="2" t="s">
        <v>13</v>
      </c>
      <c r="M4400" s="9" t="str">
        <f>IF(ISERROR([1]!GetPart(F4400,"-",1)),F4400,[1]!GetPart(F4400,"-",1))</f>
        <v>107</v>
      </c>
      <c r="N4400" t="b">
        <f t="shared" si="206"/>
        <v>1</v>
      </c>
      <c r="P4400" s="9" t="str">
        <f t="shared" si="207"/>
        <v>107 Linwood Circle,Princeton,NJ</v>
      </c>
      <c r="Q4400" t="str">
        <f t="shared" si="208"/>
        <v>107 LINWOOD CIRCLE</v>
      </c>
      <c r="R4400" t="e">
        <f>VLOOKUP(Q4400,'[2]2011-Princeton-geocodes.csv'!$A:$A,1,FALSE)</f>
        <v>#N/A</v>
      </c>
    </row>
    <row r="4401" spans="1:18">
      <c r="A4401" s="5">
        <v>4400</v>
      </c>
      <c r="B4401" s="2" t="s">
        <v>1857</v>
      </c>
      <c r="C4401" s="2" t="s">
        <v>304</v>
      </c>
      <c r="D4401" s="2" t="s">
        <v>50</v>
      </c>
      <c r="E4401" s="2" t="s">
        <v>60</v>
      </c>
      <c r="F4401" s="2" t="s">
        <v>456</v>
      </c>
      <c r="G4401" s="2" t="s">
        <v>2693</v>
      </c>
      <c r="H4401" s="2" t="s">
        <v>13</v>
      </c>
      <c r="I4401" s="3" t="b">
        <v>0</v>
      </c>
      <c r="J4401" s="3" t="b">
        <v>1</v>
      </c>
      <c r="K4401" s="2" t="s">
        <v>13</v>
      </c>
      <c r="L4401" s="2" t="s">
        <v>13</v>
      </c>
      <c r="M4401" s="9" t="str">
        <f>IF(ISERROR([1]!GetPart(F4401,"-",1)),F4401,[1]!GetPart(F4401,"-",1))</f>
        <v>103</v>
      </c>
      <c r="N4401" t="b">
        <f t="shared" si="206"/>
        <v>1</v>
      </c>
      <c r="P4401" s="9" t="str">
        <f t="shared" si="207"/>
        <v>103 Linwood Circle,Princeton,NJ</v>
      </c>
      <c r="Q4401" t="str">
        <f t="shared" si="208"/>
        <v>103 LINWOOD CIRCLE</v>
      </c>
      <c r="R4401" t="e">
        <f>VLOOKUP(Q4401,'[2]2011-Princeton-geocodes.csv'!$A:$A,1,FALSE)</f>
        <v>#N/A</v>
      </c>
    </row>
    <row r="4402" spans="1:18">
      <c r="A4402" s="5">
        <v>4401</v>
      </c>
      <c r="B4402" s="2" t="s">
        <v>1857</v>
      </c>
      <c r="C4402" s="2" t="s">
        <v>66</v>
      </c>
      <c r="D4402" s="2" t="s">
        <v>50</v>
      </c>
      <c r="E4402" s="2" t="s">
        <v>327</v>
      </c>
      <c r="F4402" s="2" t="s">
        <v>534</v>
      </c>
      <c r="G4402" s="2" t="s">
        <v>2693</v>
      </c>
      <c r="H4402" s="2" t="s">
        <v>13</v>
      </c>
      <c r="I4402" s="3" t="b">
        <v>0</v>
      </c>
      <c r="J4402" s="3" t="b">
        <v>1</v>
      </c>
      <c r="K4402" s="2" t="s">
        <v>13</v>
      </c>
      <c r="L4402" s="2" t="s">
        <v>13</v>
      </c>
      <c r="M4402" s="9" t="str">
        <f>IF(ISERROR([1]!GetPart(F4402,"-",1)),F4402,[1]!GetPart(F4402,"-",1))</f>
        <v>95</v>
      </c>
      <c r="N4402" t="b">
        <f t="shared" si="206"/>
        <v>1</v>
      </c>
      <c r="P4402" s="9" t="str">
        <f t="shared" si="207"/>
        <v>95 Linwood Circle,Princeton,NJ</v>
      </c>
      <c r="Q4402" t="str">
        <f t="shared" si="208"/>
        <v>95 LINWOOD CIRCLE</v>
      </c>
      <c r="R4402" t="e">
        <f>VLOOKUP(Q4402,'[2]2011-Princeton-geocodes.csv'!$A:$A,1,FALSE)</f>
        <v>#N/A</v>
      </c>
    </row>
    <row r="4403" spans="1:18">
      <c r="A4403" s="5">
        <v>4402</v>
      </c>
      <c r="B4403" s="2" t="s">
        <v>1857</v>
      </c>
      <c r="C4403" s="2" t="s">
        <v>227</v>
      </c>
      <c r="D4403" s="2" t="s">
        <v>50</v>
      </c>
      <c r="E4403" s="2" t="s">
        <v>60</v>
      </c>
      <c r="F4403" s="2" t="s">
        <v>241</v>
      </c>
      <c r="G4403" s="2" t="s">
        <v>2693</v>
      </c>
      <c r="H4403" s="2" t="s">
        <v>13</v>
      </c>
      <c r="I4403" s="3" t="b">
        <v>0</v>
      </c>
      <c r="J4403" s="3" t="b">
        <v>1</v>
      </c>
      <c r="K4403" s="2" t="s">
        <v>13</v>
      </c>
      <c r="L4403" s="2" t="s">
        <v>13</v>
      </c>
      <c r="M4403" s="9" t="str">
        <f>IF(ISERROR([1]!GetPart(F4403,"-",1)),F4403,[1]!GetPart(F4403,"-",1))</f>
        <v>75</v>
      </c>
      <c r="N4403" t="b">
        <f t="shared" si="206"/>
        <v>1</v>
      </c>
      <c r="P4403" s="9" t="str">
        <f t="shared" si="207"/>
        <v>75 Linwood Circle,Princeton,NJ</v>
      </c>
      <c r="Q4403" t="str">
        <f t="shared" si="208"/>
        <v>75 LINWOOD CIRCLE</v>
      </c>
      <c r="R4403" t="e">
        <f>VLOOKUP(Q4403,'[2]2011-Princeton-geocodes.csv'!$A:$A,1,FALSE)</f>
        <v>#N/A</v>
      </c>
    </row>
    <row r="4404" spans="1:18">
      <c r="A4404" s="5">
        <v>4403</v>
      </c>
      <c r="B4404" s="2" t="s">
        <v>1857</v>
      </c>
      <c r="C4404" s="2" t="s">
        <v>101</v>
      </c>
      <c r="D4404" s="2" t="s">
        <v>50</v>
      </c>
      <c r="E4404" s="2" t="s">
        <v>479</v>
      </c>
      <c r="F4404" s="2" t="s">
        <v>477</v>
      </c>
      <c r="G4404" s="2" t="s">
        <v>2693</v>
      </c>
      <c r="H4404" s="2" t="s">
        <v>13</v>
      </c>
      <c r="I4404" s="3" t="b">
        <v>0</v>
      </c>
      <c r="J4404" s="3" t="b">
        <v>0</v>
      </c>
      <c r="K4404" s="2" t="s">
        <v>13</v>
      </c>
      <c r="L4404" s="2" t="s">
        <v>13</v>
      </c>
      <c r="M4404" s="9" t="str">
        <f>IF(ISERROR([1]!GetPart(F4404,"-",1)),F4404,[1]!GetPart(F4404,"-",1))</f>
        <v>47</v>
      </c>
      <c r="N4404" t="b">
        <f t="shared" si="206"/>
        <v>1</v>
      </c>
      <c r="P4404" s="9" t="str">
        <f t="shared" si="207"/>
        <v>47 Linwood Circle,Princeton,NJ</v>
      </c>
      <c r="Q4404" t="str">
        <f t="shared" si="208"/>
        <v>47 LINWOOD CIRCLE</v>
      </c>
      <c r="R4404" t="e">
        <f>VLOOKUP(Q4404,'[2]2011-Princeton-geocodes.csv'!$A:$A,1,FALSE)</f>
        <v>#N/A</v>
      </c>
    </row>
    <row r="4405" spans="1:18">
      <c r="A4405" s="5">
        <v>4404</v>
      </c>
      <c r="B4405" s="2" t="s">
        <v>1857</v>
      </c>
      <c r="C4405" s="2" t="s">
        <v>154</v>
      </c>
      <c r="D4405" s="2" t="s">
        <v>50</v>
      </c>
      <c r="E4405" s="2" t="s">
        <v>289</v>
      </c>
      <c r="F4405" s="2" t="s">
        <v>274</v>
      </c>
      <c r="G4405" s="2" t="s">
        <v>2693</v>
      </c>
      <c r="H4405" s="2" t="s">
        <v>13</v>
      </c>
      <c r="I4405" s="3" t="b">
        <v>0</v>
      </c>
      <c r="J4405" s="3" t="b">
        <v>0</v>
      </c>
      <c r="K4405" s="2" t="s">
        <v>13</v>
      </c>
      <c r="L4405" s="2" t="s">
        <v>13</v>
      </c>
      <c r="M4405" s="9" t="str">
        <f>IF(ISERROR([1]!GetPart(F4405,"-",1)),F4405,[1]!GetPart(F4405,"-",1))</f>
        <v>23</v>
      </c>
      <c r="N4405" t="b">
        <f t="shared" si="206"/>
        <v>1</v>
      </c>
      <c r="P4405" s="9" t="str">
        <f t="shared" si="207"/>
        <v>23 Linwood Circle,Princeton,NJ</v>
      </c>
      <c r="Q4405" t="str">
        <f t="shared" si="208"/>
        <v>23 LINWOOD CIRCLE</v>
      </c>
      <c r="R4405" t="e">
        <f>VLOOKUP(Q4405,'[2]2011-Princeton-geocodes.csv'!$A:$A,1,FALSE)</f>
        <v>#N/A</v>
      </c>
    </row>
    <row r="4406" spans="1:18">
      <c r="A4406" s="5">
        <v>4405</v>
      </c>
      <c r="B4406" s="2" t="s">
        <v>1857</v>
      </c>
      <c r="C4406" s="2" t="s">
        <v>151</v>
      </c>
      <c r="D4406" s="2" t="s">
        <v>50</v>
      </c>
      <c r="E4406" s="2" t="s">
        <v>299</v>
      </c>
      <c r="F4406" s="2" t="s">
        <v>310</v>
      </c>
      <c r="G4406" s="2" t="s">
        <v>2693</v>
      </c>
      <c r="H4406" s="2" t="s">
        <v>13</v>
      </c>
      <c r="I4406" s="3" t="b">
        <v>0</v>
      </c>
      <c r="J4406" s="3" t="b">
        <v>1</v>
      </c>
      <c r="K4406" s="2" t="s">
        <v>13</v>
      </c>
      <c r="L4406" s="2" t="s">
        <v>13</v>
      </c>
      <c r="M4406" s="9" t="str">
        <f>IF(ISERROR([1]!GetPart(F4406,"-",1)),F4406,[1]!GetPart(F4406,"-",1))</f>
        <v>35</v>
      </c>
      <c r="N4406" t="b">
        <f t="shared" si="206"/>
        <v>1</v>
      </c>
      <c r="P4406" s="9" t="str">
        <f t="shared" si="207"/>
        <v>35 Linwood Circle,Princeton,NJ</v>
      </c>
      <c r="Q4406" t="str">
        <f t="shared" si="208"/>
        <v>35 LINWOOD CIRCLE</v>
      </c>
      <c r="R4406" t="e">
        <f>VLOOKUP(Q4406,'[2]2011-Princeton-geocodes.csv'!$A:$A,1,FALSE)</f>
        <v>#N/A</v>
      </c>
    </row>
    <row r="4407" spans="1:18">
      <c r="A4407" s="5">
        <v>4406</v>
      </c>
      <c r="B4407" s="2" t="s">
        <v>1857</v>
      </c>
      <c r="C4407" s="2" t="s">
        <v>102</v>
      </c>
      <c r="D4407" s="2" t="s">
        <v>50</v>
      </c>
      <c r="E4407" s="2" t="s">
        <v>607</v>
      </c>
      <c r="F4407" s="2" t="s">
        <v>306</v>
      </c>
      <c r="G4407" s="2" t="s">
        <v>2693</v>
      </c>
      <c r="H4407" s="2" t="s">
        <v>13</v>
      </c>
      <c r="I4407" s="3" t="b">
        <v>0</v>
      </c>
      <c r="J4407" s="3" t="b">
        <v>1</v>
      </c>
      <c r="K4407" s="2" t="s">
        <v>13</v>
      </c>
      <c r="L4407" s="2" t="s">
        <v>13</v>
      </c>
      <c r="M4407" s="9" t="str">
        <f>IF(ISERROR([1]!GetPart(F4407,"-",1)),F4407,[1]!GetPart(F4407,"-",1))</f>
        <v>39</v>
      </c>
      <c r="N4407" t="b">
        <f t="shared" si="206"/>
        <v>1</v>
      </c>
      <c r="P4407" s="9" t="str">
        <f t="shared" si="207"/>
        <v>39 Linwood Circle,Princeton,NJ</v>
      </c>
      <c r="Q4407" t="str">
        <f t="shared" si="208"/>
        <v>39 LINWOOD CIRCLE</v>
      </c>
      <c r="R4407" t="e">
        <f>VLOOKUP(Q4407,'[2]2011-Princeton-geocodes.csv'!$A:$A,1,FALSE)</f>
        <v>#N/A</v>
      </c>
    </row>
    <row r="4408" spans="1:18">
      <c r="A4408" s="5">
        <v>4407</v>
      </c>
      <c r="B4408" s="2" t="s">
        <v>1857</v>
      </c>
      <c r="C4408" s="2" t="s">
        <v>97</v>
      </c>
      <c r="D4408" s="2" t="s">
        <v>50</v>
      </c>
      <c r="E4408" s="2" t="s">
        <v>60</v>
      </c>
      <c r="F4408" s="2" t="s">
        <v>117</v>
      </c>
      <c r="G4408" s="2" t="s">
        <v>2693</v>
      </c>
      <c r="H4408" s="2" t="s">
        <v>13</v>
      </c>
      <c r="I4408" s="3" t="b">
        <v>0</v>
      </c>
      <c r="J4408" s="3" t="b">
        <v>1</v>
      </c>
      <c r="K4408" s="2" t="s">
        <v>13</v>
      </c>
      <c r="L4408" s="2" t="s">
        <v>13</v>
      </c>
      <c r="M4408" s="9" t="str">
        <f>IF(ISERROR([1]!GetPart(F4408,"-",1)),F4408,[1]!GetPart(F4408,"-",1))</f>
        <v>55</v>
      </c>
      <c r="N4408" t="b">
        <f t="shared" si="206"/>
        <v>1</v>
      </c>
      <c r="P4408" s="9" t="str">
        <f t="shared" si="207"/>
        <v>55 Linwood Circle,Princeton,NJ</v>
      </c>
      <c r="Q4408" t="str">
        <f t="shared" si="208"/>
        <v>55 LINWOOD CIRCLE</v>
      </c>
      <c r="R4408" t="e">
        <f>VLOOKUP(Q4408,'[2]2011-Princeton-geocodes.csv'!$A:$A,1,FALSE)</f>
        <v>#N/A</v>
      </c>
    </row>
    <row r="4409" spans="1:18">
      <c r="A4409" s="5">
        <v>4408</v>
      </c>
      <c r="B4409" s="2" t="s">
        <v>1857</v>
      </c>
      <c r="C4409" s="2" t="s">
        <v>303</v>
      </c>
      <c r="D4409" s="2" t="s">
        <v>50</v>
      </c>
      <c r="E4409" s="2" t="s">
        <v>479</v>
      </c>
      <c r="F4409" s="2" t="s">
        <v>280</v>
      </c>
      <c r="G4409" s="2" t="s">
        <v>2693</v>
      </c>
      <c r="H4409" s="2" t="s">
        <v>13</v>
      </c>
      <c r="I4409" s="3" t="b">
        <v>0</v>
      </c>
      <c r="J4409" s="3" t="b">
        <v>0</v>
      </c>
      <c r="K4409" s="2" t="s">
        <v>13</v>
      </c>
      <c r="L4409" s="2" t="s">
        <v>13</v>
      </c>
      <c r="M4409" s="9" t="str">
        <f>IF(ISERROR([1]!GetPart(F4409,"-",1)),F4409,[1]!GetPart(F4409,"-",1))</f>
        <v>65</v>
      </c>
      <c r="N4409" t="b">
        <f t="shared" si="206"/>
        <v>1</v>
      </c>
      <c r="P4409" s="9" t="str">
        <f t="shared" si="207"/>
        <v>65 Linwood Circle,Princeton,NJ</v>
      </c>
      <c r="Q4409" t="str">
        <f t="shared" si="208"/>
        <v>65 LINWOOD CIRCLE</v>
      </c>
      <c r="R4409" t="e">
        <f>VLOOKUP(Q4409,'[2]2011-Princeton-geocodes.csv'!$A:$A,1,FALSE)</f>
        <v>#N/A</v>
      </c>
    </row>
    <row r="4410" spans="1:18">
      <c r="A4410" s="5">
        <v>4409</v>
      </c>
      <c r="B4410" s="2" t="s">
        <v>2631</v>
      </c>
      <c r="C4410" s="2" t="s">
        <v>67</v>
      </c>
      <c r="D4410" s="2" t="s">
        <v>50</v>
      </c>
      <c r="E4410" s="2" t="s">
        <v>327</v>
      </c>
      <c r="F4410" s="2" t="s">
        <v>85</v>
      </c>
      <c r="G4410" s="2" t="s">
        <v>2693</v>
      </c>
      <c r="H4410" s="2" t="s">
        <v>13</v>
      </c>
      <c r="I4410" s="3" t="b">
        <v>0</v>
      </c>
      <c r="J4410" s="3" t="b">
        <v>1</v>
      </c>
      <c r="K4410" s="2" t="s">
        <v>13</v>
      </c>
      <c r="L4410" s="2" t="s">
        <v>13</v>
      </c>
      <c r="M4410" s="9" t="str">
        <f>IF(ISERROR([1]!GetPart(F4410,"-",1)),F4410,[1]!GetPart(F4410,"-",1))</f>
        <v>20</v>
      </c>
      <c r="N4410" t="b">
        <f t="shared" si="206"/>
        <v>1</v>
      </c>
      <c r="P4410" s="9" t="str">
        <f t="shared" si="207"/>
        <v>20 Linwood Circle,Princeton,NJ</v>
      </c>
      <c r="Q4410" t="str">
        <f t="shared" si="208"/>
        <v>20 LINWOOD CIRCLE</v>
      </c>
      <c r="R4410" t="e">
        <f>VLOOKUP(Q4410,'[2]2011-Princeton-geocodes.csv'!$A:$A,1,FALSE)</f>
        <v>#N/A</v>
      </c>
    </row>
    <row r="4411" spans="1:18">
      <c r="A4411" s="5">
        <v>4410</v>
      </c>
      <c r="B4411" s="2" t="s">
        <v>2631</v>
      </c>
      <c r="C4411" s="2" t="s">
        <v>12</v>
      </c>
      <c r="D4411" s="2" t="s">
        <v>50</v>
      </c>
      <c r="E4411" s="2" t="s">
        <v>51</v>
      </c>
      <c r="F4411" s="2" t="s">
        <v>118</v>
      </c>
      <c r="G4411" s="2" t="s">
        <v>2693</v>
      </c>
      <c r="H4411" s="2" t="s">
        <v>13</v>
      </c>
      <c r="I4411" s="3" t="b">
        <v>0</v>
      </c>
      <c r="J4411" s="3" t="b">
        <v>1</v>
      </c>
      <c r="K4411" s="2" t="s">
        <v>13</v>
      </c>
      <c r="L4411" s="2" t="s">
        <v>13</v>
      </c>
      <c r="M4411" s="9" t="str">
        <f>IF(ISERROR([1]!GetPart(F4411,"-",1)),F4411,[1]!GetPart(F4411,"-",1))</f>
        <v>92</v>
      </c>
      <c r="N4411" t="b">
        <f t="shared" si="206"/>
        <v>1</v>
      </c>
      <c r="P4411" s="9" t="str">
        <f t="shared" si="207"/>
        <v>92 Linwood Circle,Princeton,NJ</v>
      </c>
      <c r="Q4411" t="str">
        <f t="shared" si="208"/>
        <v>92 LINWOOD CIRCLE</v>
      </c>
      <c r="R4411" t="e">
        <f>VLOOKUP(Q4411,'[2]2011-Princeton-geocodes.csv'!$A:$A,1,FALSE)</f>
        <v>#N/A</v>
      </c>
    </row>
    <row r="4412" spans="1:18">
      <c r="A4412" s="5">
        <v>4411</v>
      </c>
      <c r="B4412" s="2" t="s">
        <v>2631</v>
      </c>
      <c r="C4412" s="2" t="s">
        <v>49</v>
      </c>
      <c r="D4412" s="2" t="s">
        <v>50</v>
      </c>
      <c r="E4412" s="2" t="s">
        <v>87</v>
      </c>
      <c r="F4412" s="2" t="s">
        <v>417</v>
      </c>
      <c r="G4412" s="2" t="s">
        <v>2693</v>
      </c>
      <c r="H4412" s="2" t="s">
        <v>13</v>
      </c>
      <c r="I4412" s="3" t="b">
        <v>0</v>
      </c>
      <c r="J4412" s="3" t="b">
        <v>1</v>
      </c>
      <c r="K4412" s="2" t="s">
        <v>13</v>
      </c>
      <c r="L4412" s="2" t="s">
        <v>13</v>
      </c>
      <c r="M4412" s="9" t="str">
        <f>IF(ISERROR([1]!GetPart(F4412,"-",1)),F4412,[1]!GetPart(F4412,"-",1))</f>
        <v>110</v>
      </c>
      <c r="N4412" t="b">
        <f t="shared" si="206"/>
        <v>1</v>
      </c>
      <c r="P4412" s="9" t="str">
        <f t="shared" si="207"/>
        <v>110 Linwood Circle,Princeton,NJ</v>
      </c>
      <c r="Q4412" t="str">
        <f t="shared" si="208"/>
        <v>110 LINWOOD CIRCLE</v>
      </c>
      <c r="R4412" t="e">
        <f>VLOOKUP(Q4412,'[2]2011-Princeton-geocodes.csv'!$A:$A,1,FALSE)</f>
        <v>#N/A</v>
      </c>
    </row>
    <row r="4413" spans="1:18">
      <c r="A4413" s="5">
        <v>4412</v>
      </c>
      <c r="B4413" s="2" t="s">
        <v>2631</v>
      </c>
      <c r="C4413" s="2" t="s">
        <v>92</v>
      </c>
      <c r="D4413" s="2" t="s">
        <v>50</v>
      </c>
      <c r="E4413" s="2" t="s">
        <v>37</v>
      </c>
      <c r="F4413" s="2" t="s">
        <v>106</v>
      </c>
      <c r="G4413" s="2" t="s">
        <v>2693</v>
      </c>
      <c r="H4413" s="2" t="s">
        <v>13</v>
      </c>
      <c r="I4413" s="3" t="b">
        <v>0</v>
      </c>
      <c r="J4413" s="3" t="b">
        <v>1</v>
      </c>
      <c r="K4413" s="2" t="s">
        <v>13</v>
      </c>
      <c r="L4413" s="2" t="s">
        <v>13</v>
      </c>
      <c r="M4413" s="9" t="str">
        <f>IF(ISERROR([1]!GetPart(F4413,"-",1)),F4413,[1]!GetPart(F4413,"-",1))</f>
        <v>50</v>
      </c>
      <c r="N4413" t="b">
        <f t="shared" si="206"/>
        <v>1</v>
      </c>
      <c r="P4413" s="9" t="str">
        <f t="shared" si="207"/>
        <v>50 Linwood Circle,Princeton,NJ</v>
      </c>
      <c r="Q4413" t="str">
        <f t="shared" si="208"/>
        <v>50 LINWOOD CIRCLE</v>
      </c>
      <c r="R4413" t="e">
        <f>VLOOKUP(Q4413,'[2]2011-Princeton-geocodes.csv'!$A:$A,1,FALSE)</f>
        <v>#N/A</v>
      </c>
    </row>
    <row r="4414" spans="1:18">
      <c r="A4414" s="5">
        <v>4413</v>
      </c>
      <c r="B4414" s="2" t="s">
        <v>2631</v>
      </c>
      <c r="C4414" s="2" t="s">
        <v>83</v>
      </c>
      <c r="D4414" s="2" t="s">
        <v>50</v>
      </c>
      <c r="E4414" s="2" t="s">
        <v>607</v>
      </c>
      <c r="F4414" s="2" t="s">
        <v>288</v>
      </c>
      <c r="G4414" s="2" t="s">
        <v>2693</v>
      </c>
      <c r="H4414" s="2" t="s">
        <v>13</v>
      </c>
      <c r="I4414" s="3" t="b">
        <v>0</v>
      </c>
      <c r="J4414" s="3" t="b">
        <v>1</v>
      </c>
      <c r="K4414" s="2" t="s">
        <v>13</v>
      </c>
      <c r="L4414" s="2" t="s">
        <v>13</v>
      </c>
      <c r="M4414" s="9" t="str">
        <f>IF(ISERROR([1]!GetPart(F4414,"-",1)),F4414,[1]!GetPart(F4414,"-",1))</f>
        <v>58</v>
      </c>
      <c r="N4414" t="b">
        <f t="shared" si="206"/>
        <v>1</v>
      </c>
      <c r="P4414" s="9" t="str">
        <f t="shared" si="207"/>
        <v>58 Linwood Circle,Princeton,NJ</v>
      </c>
      <c r="Q4414" t="str">
        <f t="shared" si="208"/>
        <v>58 LINWOOD CIRCLE</v>
      </c>
      <c r="R4414" t="e">
        <f>VLOOKUP(Q4414,'[2]2011-Princeton-geocodes.csv'!$A:$A,1,FALSE)</f>
        <v>#N/A</v>
      </c>
    </row>
    <row r="4415" spans="1:18">
      <c r="A4415" s="5">
        <v>4414</v>
      </c>
      <c r="B4415" s="2" t="s">
        <v>2631</v>
      </c>
      <c r="C4415" s="2" t="s">
        <v>86</v>
      </c>
      <c r="D4415" s="2" t="s">
        <v>50</v>
      </c>
      <c r="E4415" s="2" t="s">
        <v>39</v>
      </c>
      <c r="F4415" s="2" t="s">
        <v>254</v>
      </c>
      <c r="G4415" s="2" t="s">
        <v>2693</v>
      </c>
      <c r="H4415" s="2" t="s">
        <v>13</v>
      </c>
      <c r="I4415" s="3" t="b">
        <v>0</v>
      </c>
      <c r="J4415" s="3" t="b">
        <v>1</v>
      </c>
      <c r="K4415" s="2" t="s">
        <v>13</v>
      </c>
      <c r="L4415" s="2" t="s">
        <v>13</v>
      </c>
      <c r="M4415" s="9" t="str">
        <f>IF(ISERROR([1]!GetPart(F4415,"-",1)),F4415,[1]!GetPart(F4415,"-",1))</f>
        <v>74</v>
      </c>
      <c r="N4415" t="b">
        <f t="shared" si="206"/>
        <v>1</v>
      </c>
      <c r="P4415" s="9" t="str">
        <f t="shared" si="207"/>
        <v>74 Linwood Circle,Princeton,NJ</v>
      </c>
      <c r="Q4415" t="str">
        <f t="shared" si="208"/>
        <v>74 LINWOOD CIRCLE</v>
      </c>
      <c r="R4415" t="e">
        <f>VLOOKUP(Q4415,'[2]2011-Princeton-geocodes.csv'!$A:$A,1,FALSE)</f>
        <v>#N/A</v>
      </c>
    </row>
    <row r="4416" spans="1:18">
      <c r="A4416" s="5">
        <v>4415</v>
      </c>
      <c r="B4416" s="2" t="s">
        <v>2631</v>
      </c>
      <c r="C4416" s="2" t="s">
        <v>89</v>
      </c>
      <c r="D4416" s="2" t="s">
        <v>50</v>
      </c>
      <c r="E4416" s="2" t="s">
        <v>68</v>
      </c>
      <c r="F4416" s="2" t="s">
        <v>537</v>
      </c>
      <c r="G4416" s="2" t="s">
        <v>2693</v>
      </c>
      <c r="H4416" s="2" t="s">
        <v>13</v>
      </c>
      <c r="I4416" s="3" t="b">
        <v>0</v>
      </c>
      <c r="J4416" s="3" t="b">
        <v>1</v>
      </c>
      <c r="K4416" s="2" t="s">
        <v>13</v>
      </c>
      <c r="L4416" s="2" t="s">
        <v>13</v>
      </c>
      <c r="M4416" s="9" t="str">
        <f>IF(ISERROR([1]!GetPart(F4416,"-",1)),F4416,[1]!GetPart(F4416,"-",1))</f>
        <v>66</v>
      </c>
      <c r="N4416" t="b">
        <f t="shared" si="206"/>
        <v>1</v>
      </c>
      <c r="P4416" s="9" t="str">
        <f t="shared" si="207"/>
        <v>66 Linwood Circle,Princeton,NJ</v>
      </c>
      <c r="Q4416" t="str">
        <f t="shared" si="208"/>
        <v>66 LINWOOD CIRCLE</v>
      </c>
      <c r="R4416" t="e">
        <f>VLOOKUP(Q4416,'[2]2011-Princeton-geocodes.csv'!$A:$A,1,FALSE)</f>
        <v>#N/A</v>
      </c>
    </row>
    <row r="4417" spans="1:18">
      <c r="A4417" s="5">
        <v>4416</v>
      </c>
      <c r="B4417" s="2" t="s">
        <v>2631</v>
      </c>
      <c r="C4417" s="2" t="s">
        <v>70</v>
      </c>
      <c r="D4417" s="2" t="s">
        <v>50</v>
      </c>
      <c r="E4417" s="2" t="s">
        <v>81</v>
      </c>
      <c r="F4417" s="2" t="s">
        <v>297</v>
      </c>
      <c r="G4417" s="2" t="s">
        <v>2693</v>
      </c>
      <c r="H4417" s="2" t="s">
        <v>13</v>
      </c>
      <c r="I4417" s="3" t="b">
        <v>0</v>
      </c>
      <c r="J4417" s="3" t="b">
        <v>1</v>
      </c>
      <c r="K4417" s="2" t="s">
        <v>13</v>
      </c>
      <c r="L4417" s="2" t="s">
        <v>13</v>
      </c>
      <c r="M4417" s="9" t="str">
        <f>IF(ISERROR([1]!GetPart(F4417,"-",1)),F4417,[1]!GetPart(F4417,"-",1))</f>
        <v>40</v>
      </c>
      <c r="N4417" t="b">
        <f t="shared" si="206"/>
        <v>1</v>
      </c>
      <c r="P4417" s="9" t="str">
        <f t="shared" si="207"/>
        <v>40 Linwood Circle,Princeton,NJ</v>
      </c>
      <c r="Q4417" t="str">
        <f t="shared" si="208"/>
        <v>40 LINWOOD CIRCLE</v>
      </c>
      <c r="R4417" t="e">
        <f>VLOOKUP(Q4417,'[2]2011-Princeton-geocodes.csv'!$A:$A,1,FALSE)</f>
        <v>#N/A</v>
      </c>
    </row>
    <row r="4418" spans="1:18">
      <c r="A4418" s="5">
        <v>4417</v>
      </c>
      <c r="B4418" s="2" t="s">
        <v>2694</v>
      </c>
      <c r="C4418" s="2" t="s">
        <v>65</v>
      </c>
      <c r="D4418" s="2" t="s">
        <v>448</v>
      </c>
      <c r="E4418" s="2" t="s">
        <v>2695</v>
      </c>
      <c r="F4418" s="2" t="s">
        <v>357</v>
      </c>
      <c r="G4418" s="2" t="s">
        <v>2696</v>
      </c>
      <c r="H4418" s="2" t="s">
        <v>13</v>
      </c>
      <c r="I4418" s="3" t="b">
        <v>0</v>
      </c>
      <c r="J4418" s="3" t="b">
        <v>1</v>
      </c>
      <c r="K4418" s="2" t="s">
        <v>13</v>
      </c>
      <c r="L4418" s="2" t="s">
        <v>13</v>
      </c>
      <c r="M4418" s="9" t="str">
        <f>IF(ISERROR([1]!GetPart(F4418,"-",1)),F4418,[1]!GetPart(F4418,"-",1))</f>
        <v>140</v>
      </c>
      <c r="N4418" t="b">
        <f t="shared" si="206"/>
        <v>1</v>
      </c>
      <c r="P4418" s="9" t="str">
        <f t="shared" si="207"/>
        <v>140 Littlebrook Road,Princeton,NJ</v>
      </c>
      <c r="Q4418" t="str">
        <f t="shared" si="208"/>
        <v>140 LITTLEBROOK ROAD</v>
      </c>
      <c r="R4418" t="e">
        <f>VLOOKUP(Q4418,'[2]2011-Princeton-geocodes.csv'!$A:$A,1,FALSE)</f>
        <v>#N/A</v>
      </c>
    </row>
    <row r="4419" spans="1:18">
      <c r="A4419" s="5">
        <v>4418</v>
      </c>
      <c r="B4419" s="2" t="s">
        <v>990</v>
      </c>
      <c r="C4419" s="2" t="s">
        <v>23</v>
      </c>
      <c r="D4419" s="2" t="s">
        <v>448</v>
      </c>
      <c r="E4419" s="2" t="s">
        <v>2558</v>
      </c>
      <c r="F4419" s="2" t="s">
        <v>283</v>
      </c>
      <c r="G4419" s="2" t="s">
        <v>2696</v>
      </c>
      <c r="H4419" s="2" t="s">
        <v>13</v>
      </c>
      <c r="I4419" s="3" t="b">
        <v>0</v>
      </c>
      <c r="J4419" s="3" t="b">
        <v>1</v>
      </c>
      <c r="K4419" s="2" t="s">
        <v>13</v>
      </c>
      <c r="L4419" s="2" t="s">
        <v>13</v>
      </c>
      <c r="M4419" s="9" t="str">
        <f>IF(ISERROR([1]!GetPart(F4419,"-",1)),F4419,[1]!GetPart(F4419,"-",1))</f>
        <v>68</v>
      </c>
      <c r="N4419" t="b">
        <f t="shared" ref="N4419:N4482" si="209">IF(LEFT(D4419,1)="R",TRUE,FALSE)</f>
        <v>1</v>
      </c>
      <c r="P4419" s="9" t="str">
        <f t="shared" ref="P4419:P4482" si="210">IF(LEN(M4419)&gt;0,M4419&amp;" ","")&amp;G4419&amp;",Princeton,NJ"</f>
        <v>68 Littlebrook Road,Princeton,NJ</v>
      </c>
      <c r="Q4419" t="str">
        <f t="shared" si="208"/>
        <v>68 LITTLEBROOK ROAD</v>
      </c>
      <c r="R4419" t="e">
        <f>VLOOKUP(Q4419,'[2]2011-Princeton-geocodes.csv'!$A:$A,1,FALSE)</f>
        <v>#N/A</v>
      </c>
    </row>
    <row r="4420" spans="1:18">
      <c r="A4420" s="5">
        <v>4419</v>
      </c>
      <c r="B4420" s="2" t="s">
        <v>990</v>
      </c>
      <c r="C4420" s="2" t="s">
        <v>24</v>
      </c>
      <c r="D4420" s="2" t="s">
        <v>448</v>
      </c>
      <c r="E4420" s="2" t="s">
        <v>2558</v>
      </c>
      <c r="F4420" s="2" t="s">
        <v>106</v>
      </c>
      <c r="G4420" s="2" t="s">
        <v>2696</v>
      </c>
      <c r="H4420" s="2" t="s">
        <v>13</v>
      </c>
      <c r="I4420" s="3" t="b">
        <v>0</v>
      </c>
      <c r="J4420" s="3" t="b">
        <v>1</v>
      </c>
      <c r="K4420" s="2" t="s">
        <v>13</v>
      </c>
      <c r="L4420" s="2" t="s">
        <v>13</v>
      </c>
      <c r="M4420" s="9" t="str">
        <f>IF(ISERROR([1]!GetPart(F4420,"-",1)),F4420,[1]!GetPart(F4420,"-",1))</f>
        <v>50</v>
      </c>
      <c r="N4420" t="b">
        <f t="shared" si="209"/>
        <v>1</v>
      </c>
      <c r="P4420" s="9" t="str">
        <f t="shared" si="210"/>
        <v>50 Littlebrook Road,Princeton,NJ</v>
      </c>
      <c r="Q4420" t="str">
        <f t="shared" si="208"/>
        <v>50 LITTLEBROOK ROAD</v>
      </c>
      <c r="R4420" t="e">
        <f>VLOOKUP(Q4420,'[2]2011-Princeton-geocodes.csv'!$A:$A,1,FALSE)</f>
        <v>#N/A</v>
      </c>
    </row>
    <row r="4421" spans="1:18">
      <c r="A4421" s="5">
        <v>4420</v>
      </c>
      <c r="B4421" s="2" t="s">
        <v>990</v>
      </c>
      <c r="C4421" s="2" t="s">
        <v>49</v>
      </c>
      <c r="D4421" s="2" t="s">
        <v>448</v>
      </c>
      <c r="E4421" s="2" t="s">
        <v>400</v>
      </c>
      <c r="F4421" s="2" t="s">
        <v>155</v>
      </c>
      <c r="G4421" s="2" t="s">
        <v>2696</v>
      </c>
      <c r="H4421" s="2" t="s">
        <v>13</v>
      </c>
      <c r="I4421" s="3" t="b">
        <v>0</v>
      </c>
      <c r="J4421" s="3" t="b">
        <v>1</v>
      </c>
      <c r="K4421" s="2" t="s">
        <v>13</v>
      </c>
      <c r="L4421" s="2" t="s">
        <v>13</v>
      </c>
      <c r="M4421" s="9" t="str">
        <f>IF(ISERROR([1]!GetPart(F4421,"-",1)),F4421,[1]!GetPart(F4421,"-",1))</f>
        <v>130</v>
      </c>
      <c r="N4421" t="b">
        <f t="shared" si="209"/>
        <v>1</v>
      </c>
      <c r="P4421" s="9" t="str">
        <f t="shared" si="210"/>
        <v>130 Littlebrook Road,Princeton,NJ</v>
      </c>
      <c r="Q4421" t="str">
        <f t="shared" si="208"/>
        <v>130 LITTLEBROOK ROAD</v>
      </c>
      <c r="R4421" t="e">
        <f>VLOOKUP(Q4421,'[2]2011-Princeton-geocodes.csv'!$A:$A,1,FALSE)</f>
        <v>#N/A</v>
      </c>
    </row>
    <row r="4422" spans="1:18">
      <c r="A4422" s="5">
        <v>4421</v>
      </c>
      <c r="B4422" s="2" t="s">
        <v>990</v>
      </c>
      <c r="C4422" s="2" t="s">
        <v>22</v>
      </c>
      <c r="D4422" s="2" t="s">
        <v>448</v>
      </c>
      <c r="E4422" s="2" t="s">
        <v>1471</v>
      </c>
      <c r="F4422" s="2" t="s">
        <v>118</v>
      </c>
      <c r="G4422" s="2" t="s">
        <v>2696</v>
      </c>
      <c r="H4422" s="2" t="s">
        <v>13</v>
      </c>
      <c r="I4422" s="3" t="b">
        <v>0</v>
      </c>
      <c r="J4422" s="3" t="b">
        <v>1</v>
      </c>
      <c r="K4422" s="2" t="s">
        <v>13</v>
      </c>
      <c r="L4422" s="2" t="s">
        <v>13</v>
      </c>
      <c r="M4422" s="9" t="str">
        <f>IF(ISERROR([1]!GetPart(F4422,"-",1)),F4422,[1]!GetPart(F4422,"-",1))</f>
        <v>92</v>
      </c>
      <c r="N4422" t="b">
        <f t="shared" si="209"/>
        <v>1</v>
      </c>
      <c r="P4422" s="9" t="str">
        <f t="shared" si="210"/>
        <v>92 Littlebrook Road,Princeton,NJ</v>
      </c>
      <c r="Q4422" t="str">
        <f t="shared" si="208"/>
        <v>92 LITTLEBROOK ROAD</v>
      </c>
      <c r="R4422" t="e">
        <f>VLOOKUP(Q4422,'[2]2011-Princeton-geocodes.csv'!$A:$A,1,FALSE)</f>
        <v>#N/A</v>
      </c>
    </row>
    <row r="4423" spans="1:18">
      <c r="A4423" s="5">
        <v>4422</v>
      </c>
      <c r="B4423" s="2" t="s">
        <v>990</v>
      </c>
      <c r="C4423" s="2" t="s">
        <v>54</v>
      </c>
      <c r="D4423" s="2" t="s">
        <v>448</v>
      </c>
      <c r="E4423" s="2" t="s">
        <v>2332</v>
      </c>
      <c r="F4423" s="2" t="s">
        <v>295</v>
      </c>
      <c r="G4423" s="2" t="s">
        <v>2696</v>
      </c>
      <c r="H4423" s="2" t="s">
        <v>13</v>
      </c>
      <c r="I4423" s="3" t="b">
        <v>0</v>
      </c>
      <c r="J4423" s="3" t="b">
        <v>1</v>
      </c>
      <c r="K4423" s="2" t="s">
        <v>13</v>
      </c>
      <c r="L4423" s="2" t="s">
        <v>13</v>
      </c>
      <c r="M4423" s="9" t="str">
        <f>IF(ISERROR([1]!GetPart(F4423,"-",1)),F4423,[1]!GetPart(F4423,"-",1))</f>
        <v>34</v>
      </c>
      <c r="N4423" t="b">
        <f t="shared" si="209"/>
        <v>1</v>
      </c>
      <c r="P4423" s="9" t="str">
        <f t="shared" si="210"/>
        <v>34 Littlebrook Road,Princeton,NJ</v>
      </c>
      <c r="Q4423" t="str">
        <f t="shared" si="208"/>
        <v>34 LITTLEBROOK ROAD</v>
      </c>
      <c r="R4423" t="e">
        <f>VLOOKUP(Q4423,'[2]2011-Princeton-geocodes.csv'!$A:$A,1,FALSE)</f>
        <v>#N/A</v>
      </c>
    </row>
    <row r="4424" spans="1:18">
      <c r="A4424" s="5">
        <v>4423</v>
      </c>
      <c r="B4424" s="2" t="s">
        <v>2697</v>
      </c>
      <c r="C4424" s="2" t="s">
        <v>86</v>
      </c>
      <c r="D4424" s="2" t="s">
        <v>448</v>
      </c>
      <c r="E4424" s="2" t="s">
        <v>55</v>
      </c>
      <c r="F4424" s="2" t="s">
        <v>75</v>
      </c>
      <c r="G4424" s="2" t="s">
        <v>2696</v>
      </c>
      <c r="H4424" s="2" t="s">
        <v>13</v>
      </c>
      <c r="I4424" s="3" t="b">
        <v>0</v>
      </c>
      <c r="J4424" s="3" t="b">
        <v>0</v>
      </c>
      <c r="K4424" s="2" t="s">
        <v>13</v>
      </c>
      <c r="L4424" s="2" t="s">
        <v>13</v>
      </c>
      <c r="M4424" s="9" t="str">
        <f>IF(ISERROR([1]!GetPart(F4424,"-",1)),F4424,[1]!GetPart(F4424,"-",1))</f>
        <v>61</v>
      </c>
      <c r="N4424" t="b">
        <f t="shared" si="209"/>
        <v>1</v>
      </c>
      <c r="P4424" s="9" t="str">
        <f t="shared" si="210"/>
        <v>61 Littlebrook Road,Princeton,NJ</v>
      </c>
      <c r="Q4424" t="str">
        <f t="shared" si="208"/>
        <v>61 LITTLEBROOK ROAD</v>
      </c>
      <c r="R4424" t="e">
        <f>VLOOKUP(Q4424,'[2]2011-Princeton-geocodes.csv'!$A:$A,1,FALSE)</f>
        <v>#N/A</v>
      </c>
    </row>
    <row r="4425" spans="1:18">
      <c r="A4425" s="5">
        <v>4424</v>
      </c>
      <c r="B4425" s="2" t="s">
        <v>2697</v>
      </c>
      <c r="C4425" s="2" t="s">
        <v>89</v>
      </c>
      <c r="D4425" s="2" t="s">
        <v>448</v>
      </c>
      <c r="E4425" s="2" t="s">
        <v>2698</v>
      </c>
      <c r="F4425" s="2" t="s">
        <v>241</v>
      </c>
      <c r="G4425" s="2" t="s">
        <v>2696</v>
      </c>
      <c r="H4425" s="2" t="s">
        <v>13</v>
      </c>
      <c r="I4425" s="3" t="b">
        <v>0</v>
      </c>
      <c r="J4425" s="3" t="b">
        <v>1</v>
      </c>
      <c r="K4425" s="2" t="s">
        <v>13</v>
      </c>
      <c r="L4425" s="2" t="s">
        <v>13</v>
      </c>
      <c r="M4425" s="9" t="str">
        <f>IF(ISERROR([1]!GetPart(F4425,"-",1)),F4425,[1]!GetPart(F4425,"-",1))</f>
        <v>75</v>
      </c>
      <c r="N4425" t="b">
        <f t="shared" si="209"/>
        <v>1</v>
      </c>
      <c r="P4425" s="9" t="str">
        <f t="shared" si="210"/>
        <v>75 Littlebrook Road,Princeton,NJ</v>
      </c>
      <c r="Q4425" t="str">
        <f t="shared" si="208"/>
        <v>75 LITTLEBROOK ROAD</v>
      </c>
      <c r="R4425" t="e">
        <f>VLOOKUP(Q4425,'[2]2011-Princeton-geocodes.csv'!$A:$A,1,FALSE)</f>
        <v>#N/A</v>
      </c>
    </row>
    <row r="4426" spans="1:18">
      <c r="A4426" s="5">
        <v>4425</v>
      </c>
      <c r="B4426" s="2" t="s">
        <v>2697</v>
      </c>
      <c r="C4426" s="2" t="s">
        <v>92</v>
      </c>
      <c r="D4426" s="2" t="s">
        <v>448</v>
      </c>
      <c r="E4426" s="2" t="s">
        <v>2580</v>
      </c>
      <c r="F4426" s="2" t="s">
        <v>457</v>
      </c>
      <c r="G4426" s="2" t="s">
        <v>2696</v>
      </c>
      <c r="H4426" s="2" t="s">
        <v>13</v>
      </c>
      <c r="I4426" s="3" t="b">
        <v>0</v>
      </c>
      <c r="J4426" s="3" t="b">
        <v>1</v>
      </c>
      <c r="K4426" s="2" t="s">
        <v>13</v>
      </c>
      <c r="L4426" s="2" t="s">
        <v>13</v>
      </c>
      <c r="M4426" s="9" t="str">
        <f>IF(ISERROR([1]!GetPart(F4426,"-",1)),F4426,[1]!GetPart(F4426,"-",1))</f>
        <v>121</v>
      </c>
      <c r="N4426" t="b">
        <f t="shared" si="209"/>
        <v>1</v>
      </c>
      <c r="P4426" s="9" t="str">
        <f t="shared" si="210"/>
        <v>121 Littlebrook Road,Princeton,NJ</v>
      </c>
      <c r="Q4426" t="str">
        <f t="shared" si="208"/>
        <v>121 LITTLEBROOK ROAD</v>
      </c>
      <c r="R4426" t="e">
        <f>VLOOKUP(Q4426,'[2]2011-Princeton-geocodes.csv'!$A:$A,1,FALSE)</f>
        <v>#N/A</v>
      </c>
    </row>
    <row r="4427" spans="1:18">
      <c r="A4427" s="5">
        <v>4426</v>
      </c>
      <c r="B4427" s="2" t="s">
        <v>2697</v>
      </c>
      <c r="C4427" s="2" t="s">
        <v>83</v>
      </c>
      <c r="D4427" s="2" t="s">
        <v>448</v>
      </c>
      <c r="E4427" s="2" t="s">
        <v>2699</v>
      </c>
      <c r="F4427" s="2" t="s">
        <v>984</v>
      </c>
      <c r="G4427" s="2" t="s">
        <v>2696</v>
      </c>
      <c r="H4427" s="2" t="s">
        <v>13</v>
      </c>
      <c r="I4427" s="3" t="b">
        <v>0</v>
      </c>
      <c r="J4427" s="3" t="b">
        <v>1</v>
      </c>
      <c r="K4427" s="2" t="s">
        <v>13</v>
      </c>
      <c r="L4427" s="2" t="s">
        <v>13</v>
      </c>
      <c r="M4427" s="9" t="str">
        <f>IF(ISERROR([1]!GetPart(F4427,"-",1)),F4427,[1]!GetPart(F4427,"-",1))</f>
        <v>109</v>
      </c>
      <c r="N4427" t="b">
        <f t="shared" si="209"/>
        <v>1</v>
      </c>
      <c r="P4427" s="9" t="str">
        <f t="shared" si="210"/>
        <v>109 Littlebrook Road,Princeton,NJ</v>
      </c>
      <c r="Q4427" t="str">
        <f t="shared" si="208"/>
        <v>109 LITTLEBROOK ROAD</v>
      </c>
      <c r="R4427" t="e">
        <f>VLOOKUP(Q4427,'[2]2011-Princeton-geocodes.csv'!$A:$A,1,FALSE)</f>
        <v>#N/A</v>
      </c>
    </row>
    <row r="4428" spans="1:18">
      <c r="A4428" s="5">
        <v>4427</v>
      </c>
      <c r="B4428" s="2" t="s">
        <v>2700</v>
      </c>
      <c r="C4428" s="2" t="s">
        <v>89</v>
      </c>
      <c r="D4428" s="2" t="s">
        <v>448</v>
      </c>
      <c r="E4428" s="2" t="s">
        <v>432</v>
      </c>
      <c r="F4428" s="2" t="s">
        <v>158</v>
      </c>
      <c r="G4428" s="2" t="s">
        <v>2696</v>
      </c>
      <c r="H4428" s="2" t="s">
        <v>13</v>
      </c>
      <c r="I4428" s="3" t="b">
        <v>0</v>
      </c>
      <c r="J4428" s="3" t="b">
        <v>0</v>
      </c>
      <c r="K4428" s="2" t="s">
        <v>13</v>
      </c>
      <c r="L4428" s="2" t="s">
        <v>13</v>
      </c>
      <c r="M4428" s="9" t="str">
        <f>IF(ISERROR([1]!GetPart(F4428,"-",1)),F4428,[1]!GetPart(F4428,"-",1))</f>
        <v>19</v>
      </c>
      <c r="N4428" t="b">
        <f t="shared" si="209"/>
        <v>1</v>
      </c>
      <c r="P4428" s="9" t="str">
        <f t="shared" si="210"/>
        <v>19 Littlebrook Road,Princeton,NJ</v>
      </c>
      <c r="Q4428" t="str">
        <f t="shared" si="208"/>
        <v>19 LITTLEBROOK ROAD</v>
      </c>
      <c r="R4428" t="e">
        <f>VLOOKUP(Q4428,'[2]2011-Princeton-geocodes.csv'!$A:$A,1,FALSE)</f>
        <v>#N/A</v>
      </c>
    </row>
    <row r="4429" spans="1:18">
      <c r="A4429" s="5">
        <v>4428</v>
      </c>
      <c r="B4429" s="2" t="s">
        <v>2700</v>
      </c>
      <c r="C4429" s="2" t="s">
        <v>83</v>
      </c>
      <c r="D4429" s="2" t="s">
        <v>448</v>
      </c>
      <c r="E4429" s="2" t="s">
        <v>1472</v>
      </c>
      <c r="F4429" s="2" t="s">
        <v>313</v>
      </c>
      <c r="G4429" s="2" t="s">
        <v>2696</v>
      </c>
      <c r="H4429" s="2" t="s">
        <v>13</v>
      </c>
      <c r="I4429" s="3" t="b">
        <v>0</v>
      </c>
      <c r="J4429" s="3" t="b">
        <v>1</v>
      </c>
      <c r="K4429" s="2" t="s">
        <v>13</v>
      </c>
      <c r="L4429" s="2" t="s">
        <v>13</v>
      </c>
      <c r="M4429" s="9" t="str">
        <f>IF(ISERROR([1]!GetPart(F4429,"-",1)),F4429,[1]!GetPart(F4429,"-",1))</f>
        <v>06</v>
      </c>
      <c r="N4429" t="b">
        <f t="shared" si="209"/>
        <v>1</v>
      </c>
      <c r="P4429" s="9" t="str">
        <f t="shared" si="210"/>
        <v>06 Littlebrook Road,Princeton,NJ</v>
      </c>
      <c r="Q4429" t="str">
        <f t="shared" si="208"/>
        <v>06 LITTLEBROOK ROAD</v>
      </c>
      <c r="R4429" t="e">
        <f>VLOOKUP(Q4429,'[2]2011-Princeton-geocodes.csv'!$A:$A,1,FALSE)</f>
        <v>#N/A</v>
      </c>
    </row>
    <row r="4430" spans="1:18">
      <c r="A4430" s="5">
        <v>4429</v>
      </c>
      <c r="B4430" s="2" t="s">
        <v>2539</v>
      </c>
      <c r="C4430" s="2" t="s">
        <v>64</v>
      </c>
      <c r="D4430" s="2" t="s">
        <v>448</v>
      </c>
      <c r="E4430" s="2" t="s">
        <v>1219</v>
      </c>
      <c r="F4430" s="2" t="s">
        <v>274</v>
      </c>
      <c r="G4430" s="2" t="s">
        <v>2696</v>
      </c>
      <c r="H4430" s="2" t="s">
        <v>13</v>
      </c>
      <c r="I4430" s="3" t="b">
        <v>0</v>
      </c>
      <c r="J4430" s="3" t="b">
        <v>1</v>
      </c>
      <c r="K4430" s="2" t="s">
        <v>13</v>
      </c>
      <c r="L4430" s="2" t="s">
        <v>13</v>
      </c>
      <c r="M4430" s="9" t="str">
        <f>IF(ISERROR([1]!GetPart(F4430,"-",1)),F4430,[1]!GetPart(F4430,"-",1))</f>
        <v>23</v>
      </c>
      <c r="N4430" t="b">
        <f t="shared" si="209"/>
        <v>1</v>
      </c>
      <c r="P4430" s="9" t="str">
        <f t="shared" si="210"/>
        <v>23 Littlebrook Road,Princeton,NJ</v>
      </c>
      <c r="Q4430" t="str">
        <f t="shared" si="208"/>
        <v>23 LITTLEBROOK ROAD</v>
      </c>
      <c r="R4430" t="e">
        <f>VLOOKUP(Q4430,'[2]2011-Princeton-geocodes.csv'!$A:$A,1,FALSE)</f>
        <v>#N/A</v>
      </c>
    </row>
    <row r="4431" spans="1:18">
      <c r="A4431" s="5">
        <v>4430</v>
      </c>
      <c r="B4431" s="2" t="s">
        <v>2539</v>
      </c>
      <c r="C4431" s="2" t="s">
        <v>273</v>
      </c>
      <c r="D4431" s="2" t="s">
        <v>448</v>
      </c>
      <c r="E4431" s="2" t="s">
        <v>1411</v>
      </c>
      <c r="F4431" s="2" t="s">
        <v>64</v>
      </c>
      <c r="G4431" s="2" t="s">
        <v>2696</v>
      </c>
      <c r="H4431" s="2" t="s">
        <v>13</v>
      </c>
      <c r="I4431" s="3" t="b">
        <v>0</v>
      </c>
      <c r="J4431" s="3" t="b">
        <v>1</v>
      </c>
      <c r="K4431" s="2" t="s">
        <v>13</v>
      </c>
      <c r="L4431" s="2" t="s">
        <v>13</v>
      </c>
      <c r="M4431" s="9" t="str">
        <f>IF(ISERROR([1]!GetPart(F4431,"-",1)),F4431,[1]!GetPart(F4431,"-",1))</f>
        <v>41</v>
      </c>
      <c r="N4431" t="b">
        <f t="shared" si="209"/>
        <v>1</v>
      </c>
      <c r="P4431" s="9" t="str">
        <f t="shared" si="210"/>
        <v>41 Littlebrook Road,Princeton,NJ</v>
      </c>
      <c r="Q4431" t="str">
        <f t="shared" si="208"/>
        <v>41 LITTLEBROOK ROAD</v>
      </c>
      <c r="R4431" t="e">
        <f>VLOOKUP(Q4431,'[2]2011-Princeton-geocodes.csv'!$A:$A,1,FALSE)</f>
        <v>#N/A</v>
      </c>
    </row>
    <row r="4432" spans="1:18">
      <c r="A4432" s="5">
        <v>4431</v>
      </c>
      <c r="B4432" s="2" t="s">
        <v>2539</v>
      </c>
      <c r="C4432" s="2" t="s">
        <v>297</v>
      </c>
      <c r="D4432" s="2" t="s">
        <v>448</v>
      </c>
      <c r="E4432" s="2" t="s">
        <v>524</v>
      </c>
      <c r="F4432" s="2" t="s">
        <v>315</v>
      </c>
      <c r="G4432" s="2" t="s">
        <v>2696</v>
      </c>
      <c r="H4432" s="2" t="s">
        <v>13</v>
      </c>
      <c r="I4432" s="3" t="b">
        <v>0</v>
      </c>
      <c r="J4432" s="3" t="b">
        <v>1</v>
      </c>
      <c r="K4432" s="2" t="s">
        <v>13</v>
      </c>
      <c r="L4432" s="2" t="s">
        <v>13</v>
      </c>
      <c r="M4432" s="9" t="str">
        <f>IF(ISERROR([1]!GetPart(F4432,"-",1)),F4432,[1]!GetPart(F4432,"-",1))</f>
        <v>07</v>
      </c>
      <c r="N4432" t="b">
        <f t="shared" si="209"/>
        <v>1</v>
      </c>
      <c r="P4432" s="9" t="str">
        <f t="shared" si="210"/>
        <v>07 Littlebrook Road,Princeton,NJ</v>
      </c>
      <c r="Q4432" t="str">
        <f t="shared" si="208"/>
        <v>07 LITTLEBROOK ROAD</v>
      </c>
      <c r="R4432" t="e">
        <f>VLOOKUP(Q4432,'[2]2011-Princeton-geocodes.csv'!$A:$A,1,FALSE)</f>
        <v>#N/A</v>
      </c>
    </row>
    <row r="4433" spans="1:18">
      <c r="A4433" s="5">
        <v>4432</v>
      </c>
      <c r="B4433" s="2" t="s">
        <v>1423</v>
      </c>
      <c r="C4433" s="2" t="s">
        <v>24</v>
      </c>
      <c r="D4433" s="2" t="s">
        <v>448</v>
      </c>
      <c r="E4433" s="2" t="s">
        <v>752</v>
      </c>
      <c r="F4433" s="2" t="s">
        <v>288</v>
      </c>
      <c r="G4433" s="2" t="s">
        <v>2701</v>
      </c>
      <c r="H4433" s="2" t="s">
        <v>13</v>
      </c>
      <c r="I4433" s="3" t="b">
        <v>0</v>
      </c>
      <c r="J4433" s="3" t="b">
        <v>0</v>
      </c>
      <c r="K4433" s="2" t="s">
        <v>13</v>
      </c>
      <c r="L4433" s="2" t="s">
        <v>13</v>
      </c>
      <c r="M4433" s="9" t="str">
        <f>IF(ISERROR([1]!GetPart(F4433,"-",1)),F4433,[1]!GetPart(F4433,"-",1))</f>
        <v>58</v>
      </c>
      <c r="N4433" t="b">
        <f t="shared" si="209"/>
        <v>1</v>
      </c>
      <c r="P4433" s="9" t="str">
        <f t="shared" si="210"/>
        <v>58 Littlebrook Road North,Princeton,NJ</v>
      </c>
      <c r="Q4433" t="str">
        <f t="shared" si="208"/>
        <v>58 LITTLEBROOK ROAD NORTH</v>
      </c>
      <c r="R4433" t="e">
        <f>VLOOKUP(Q4433,'[2]2011-Princeton-geocodes.csv'!$A:$A,1,FALSE)</f>
        <v>#N/A</v>
      </c>
    </row>
    <row r="4434" spans="1:18">
      <c r="A4434" s="5">
        <v>4433</v>
      </c>
      <c r="B4434" s="2" t="s">
        <v>1423</v>
      </c>
      <c r="C4434" s="2" t="s">
        <v>23</v>
      </c>
      <c r="D4434" s="2" t="s">
        <v>448</v>
      </c>
      <c r="E4434" s="2" t="s">
        <v>416</v>
      </c>
      <c r="F4434" s="2" t="s">
        <v>286</v>
      </c>
      <c r="G4434" s="2" t="s">
        <v>2701</v>
      </c>
      <c r="H4434" s="2" t="s">
        <v>13</v>
      </c>
      <c r="I4434" s="3" t="b">
        <v>0</v>
      </c>
      <c r="J4434" s="3" t="b">
        <v>1</v>
      </c>
      <c r="K4434" s="2" t="s">
        <v>13</v>
      </c>
      <c r="L4434" s="2" t="s">
        <v>13</v>
      </c>
      <c r="M4434" s="9" t="str">
        <f>IF(ISERROR([1]!GetPart(F4434,"-",1)),F4434,[1]!GetPart(F4434,"-",1))</f>
        <v>73</v>
      </c>
      <c r="N4434" t="b">
        <f t="shared" si="209"/>
        <v>1</v>
      </c>
      <c r="P4434" s="9" t="str">
        <f t="shared" si="210"/>
        <v>73 Littlebrook Road North,Princeton,NJ</v>
      </c>
      <c r="Q4434" t="str">
        <f t="shared" si="208"/>
        <v>73 LITTLEBROOK ROAD NORTH</v>
      </c>
      <c r="R4434" t="e">
        <f>VLOOKUP(Q4434,'[2]2011-Princeton-geocodes.csv'!$A:$A,1,FALSE)</f>
        <v>#N/A</v>
      </c>
    </row>
    <row r="4435" spans="1:18">
      <c r="A4435" s="5">
        <v>4434</v>
      </c>
      <c r="B4435" s="2" t="s">
        <v>1423</v>
      </c>
      <c r="C4435" s="2" t="s">
        <v>59</v>
      </c>
      <c r="D4435" s="2" t="s">
        <v>448</v>
      </c>
      <c r="E4435" s="2" t="s">
        <v>161</v>
      </c>
      <c r="F4435" s="2" t="s">
        <v>151</v>
      </c>
      <c r="G4435" s="2" t="s">
        <v>2701</v>
      </c>
      <c r="H4435" s="2" t="s">
        <v>13</v>
      </c>
      <c r="I4435" s="3" t="b">
        <v>0</v>
      </c>
      <c r="J4435" s="3" t="b">
        <v>0</v>
      </c>
      <c r="K4435" s="2" t="s">
        <v>13</v>
      </c>
      <c r="L4435" s="2" t="s">
        <v>13</v>
      </c>
      <c r="M4435" s="9" t="str">
        <f>IF(ISERROR([1]!GetPart(F4435,"-",1)),F4435,[1]!GetPart(F4435,"-",1))</f>
        <v>24</v>
      </c>
      <c r="N4435" t="b">
        <f t="shared" si="209"/>
        <v>1</v>
      </c>
      <c r="P4435" s="9" t="str">
        <f t="shared" si="210"/>
        <v>24 Littlebrook Road North,Princeton,NJ</v>
      </c>
      <c r="Q4435" t="str">
        <f t="shared" si="208"/>
        <v>24 LITTLEBROOK ROAD NORTH</v>
      </c>
      <c r="R4435" t="e">
        <f>VLOOKUP(Q4435,'[2]2011-Princeton-geocodes.csv'!$A:$A,1,FALSE)</f>
        <v>#N/A</v>
      </c>
    </row>
    <row r="4436" spans="1:18">
      <c r="A4436" s="5">
        <v>4435</v>
      </c>
      <c r="B4436" s="2" t="s">
        <v>1423</v>
      </c>
      <c r="C4436" s="2" t="s">
        <v>54</v>
      </c>
      <c r="D4436" s="2" t="s">
        <v>448</v>
      </c>
      <c r="E4436" s="2" t="s">
        <v>161</v>
      </c>
      <c r="F4436" s="2" t="s">
        <v>297</v>
      </c>
      <c r="G4436" s="2" t="s">
        <v>2701</v>
      </c>
      <c r="H4436" s="2" t="s">
        <v>13</v>
      </c>
      <c r="I4436" s="3" t="b">
        <v>0</v>
      </c>
      <c r="J4436" s="3" t="b">
        <v>1</v>
      </c>
      <c r="K4436" s="2" t="s">
        <v>13</v>
      </c>
      <c r="L4436" s="2" t="s">
        <v>13</v>
      </c>
      <c r="M4436" s="9" t="str">
        <f>IF(ISERROR([1]!GetPart(F4436,"-",1)),F4436,[1]!GetPart(F4436,"-",1))</f>
        <v>40</v>
      </c>
      <c r="N4436" t="b">
        <f t="shared" si="209"/>
        <v>1</v>
      </c>
      <c r="P4436" s="9" t="str">
        <f t="shared" si="210"/>
        <v>40 Littlebrook Road North,Princeton,NJ</v>
      </c>
      <c r="Q4436" t="str">
        <f t="shared" si="208"/>
        <v>40 LITTLEBROOK ROAD NORTH</v>
      </c>
      <c r="R4436" t="e">
        <f>VLOOKUP(Q4436,'[2]2011-Princeton-geocodes.csv'!$A:$A,1,FALSE)</f>
        <v>#N/A</v>
      </c>
    </row>
    <row r="4437" spans="1:18">
      <c r="A4437" s="5">
        <v>4436</v>
      </c>
      <c r="B4437" s="2" t="s">
        <v>2700</v>
      </c>
      <c r="C4437" s="2" t="s">
        <v>83</v>
      </c>
      <c r="D4437" s="2" t="s">
        <v>448</v>
      </c>
      <c r="E4437" s="2" t="s">
        <v>1472</v>
      </c>
      <c r="F4437" s="2" t="s">
        <v>70</v>
      </c>
      <c r="G4437" s="2" t="s">
        <v>2701</v>
      </c>
      <c r="H4437" s="2" t="s">
        <v>13</v>
      </c>
      <c r="I4437" s="3" t="b">
        <v>0</v>
      </c>
      <c r="J4437" s="3" t="b">
        <v>0</v>
      </c>
      <c r="K4437" s="2" t="s">
        <v>13</v>
      </c>
      <c r="L4437" s="2" t="s">
        <v>13</v>
      </c>
      <c r="M4437" s="9" t="str">
        <f>IF(ISERROR([1]!GetPart(F4437,"-",1)),F4437,[1]!GetPart(F4437,"-",1))</f>
        <v>6</v>
      </c>
      <c r="N4437" t="b">
        <f t="shared" si="209"/>
        <v>1</v>
      </c>
      <c r="P4437" s="9" t="str">
        <f t="shared" si="210"/>
        <v>6 Littlebrook Road North,Princeton,NJ</v>
      </c>
      <c r="Q4437" t="str">
        <f t="shared" si="208"/>
        <v>6 LITTLEBROOK ROAD NORTH</v>
      </c>
      <c r="R4437" t="e">
        <f>VLOOKUP(Q4437,'[2]2011-Princeton-geocodes.csv'!$A:$A,1,FALSE)</f>
        <v>#N/A</v>
      </c>
    </row>
    <row r="4438" spans="1:18">
      <c r="A4438" s="5">
        <v>4437</v>
      </c>
      <c r="B4438" s="2" t="s">
        <v>2700</v>
      </c>
      <c r="C4438" s="2" t="s">
        <v>89</v>
      </c>
      <c r="D4438" s="2" t="s">
        <v>448</v>
      </c>
      <c r="E4438" s="2" t="s">
        <v>41</v>
      </c>
      <c r="F4438" s="2" t="s">
        <v>158</v>
      </c>
      <c r="G4438" s="2" t="s">
        <v>2701</v>
      </c>
      <c r="H4438" s="2" t="s">
        <v>13</v>
      </c>
      <c r="I4438" s="3" t="b">
        <v>0</v>
      </c>
      <c r="J4438" s="3" t="b">
        <v>0</v>
      </c>
      <c r="K4438" s="2" t="s">
        <v>13</v>
      </c>
      <c r="L4438" s="2" t="s">
        <v>13</v>
      </c>
      <c r="M4438" s="9" t="str">
        <f>IF(ISERROR([1]!GetPart(F4438,"-",1)),F4438,[1]!GetPart(F4438,"-",1))</f>
        <v>19</v>
      </c>
      <c r="N4438" t="b">
        <f t="shared" si="209"/>
        <v>1</v>
      </c>
      <c r="P4438" s="9" t="str">
        <f t="shared" si="210"/>
        <v>19 Littlebrook Road North,Princeton,NJ</v>
      </c>
      <c r="Q4438" t="str">
        <f t="shared" si="208"/>
        <v>19 LITTLEBROOK ROAD NORTH</v>
      </c>
      <c r="R4438" t="e">
        <f>VLOOKUP(Q4438,'[2]2011-Princeton-geocodes.csv'!$A:$A,1,FALSE)</f>
        <v>#N/A</v>
      </c>
    </row>
    <row r="4439" spans="1:18">
      <c r="A4439" s="5">
        <v>4438</v>
      </c>
      <c r="B4439" s="2" t="s">
        <v>2700</v>
      </c>
      <c r="C4439" s="2" t="s">
        <v>86</v>
      </c>
      <c r="D4439" s="2" t="s">
        <v>448</v>
      </c>
      <c r="E4439" s="2" t="s">
        <v>46</v>
      </c>
      <c r="F4439" s="2" t="s">
        <v>310</v>
      </c>
      <c r="G4439" s="2" t="s">
        <v>2701</v>
      </c>
      <c r="H4439" s="2" t="s">
        <v>13</v>
      </c>
      <c r="I4439" s="3" t="b">
        <v>0</v>
      </c>
      <c r="J4439" s="3" t="b">
        <v>0</v>
      </c>
      <c r="K4439" s="2" t="s">
        <v>13</v>
      </c>
      <c r="L4439" s="2" t="s">
        <v>13</v>
      </c>
      <c r="M4439" s="9" t="str">
        <f>IF(ISERROR([1]!GetPart(F4439,"-",1)),F4439,[1]!GetPart(F4439,"-",1))</f>
        <v>35</v>
      </c>
      <c r="N4439" t="b">
        <f t="shared" si="209"/>
        <v>1</v>
      </c>
      <c r="P4439" s="9" t="str">
        <f t="shared" si="210"/>
        <v>35 Littlebrook Road North,Princeton,NJ</v>
      </c>
      <c r="Q4439" t="str">
        <f t="shared" si="208"/>
        <v>35 LITTLEBROOK ROAD NORTH</v>
      </c>
      <c r="R4439" t="e">
        <f>VLOOKUP(Q4439,'[2]2011-Princeton-geocodes.csv'!$A:$A,1,FALSE)</f>
        <v>#N/A</v>
      </c>
    </row>
    <row r="4440" spans="1:18">
      <c r="A4440" s="5">
        <v>4439</v>
      </c>
      <c r="B4440" s="2" t="s">
        <v>2700</v>
      </c>
      <c r="C4440" s="2" t="s">
        <v>12</v>
      </c>
      <c r="D4440" s="2" t="s">
        <v>448</v>
      </c>
      <c r="E4440" s="2" t="s">
        <v>111</v>
      </c>
      <c r="F4440" s="2" t="s">
        <v>117</v>
      </c>
      <c r="G4440" s="2" t="s">
        <v>2701</v>
      </c>
      <c r="H4440" s="2" t="s">
        <v>13</v>
      </c>
      <c r="I4440" s="3" t="b">
        <v>0</v>
      </c>
      <c r="J4440" s="3" t="b">
        <v>0</v>
      </c>
      <c r="K4440" s="2" t="s">
        <v>13</v>
      </c>
      <c r="L4440" s="2" t="s">
        <v>13</v>
      </c>
      <c r="M4440" s="9" t="str">
        <f>IF(ISERROR([1]!GetPart(F4440,"-",1)),F4440,[1]!GetPart(F4440,"-",1))</f>
        <v>55</v>
      </c>
      <c r="N4440" t="b">
        <f t="shared" si="209"/>
        <v>1</v>
      </c>
      <c r="P4440" s="9" t="str">
        <f t="shared" si="210"/>
        <v>55 Littlebrook Road North,Princeton,NJ</v>
      </c>
      <c r="Q4440" t="str">
        <f t="shared" si="208"/>
        <v>55 LITTLEBROOK ROAD NORTH</v>
      </c>
      <c r="R4440" t="e">
        <f>VLOOKUP(Q4440,'[2]2011-Princeton-geocodes.csv'!$A:$A,1,FALSE)</f>
        <v>#N/A</v>
      </c>
    </row>
    <row r="4441" spans="1:18">
      <c r="A4441" s="5">
        <v>4440</v>
      </c>
      <c r="B4441" s="2" t="s">
        <v>2539</v>
      </c>
      <c r="C4441" s="2" t="s">
        <v>77</v>
      </c>
      <c r="D4441" s="2" t="s">
        <v>50</v>
      </c>
      <c r="E4441" s="2" t="s">
        <v>757</v>
      </c>
      <c r="F4441" s="2" t="s">
        <v>109</v>
      </c>
      <c r="G4441" s="2" t="s">
        <v>2702</v>
      </c>
      <c r="H4441" s="2" t="s">
        <v>13</v>
      </c>
      <c r="I4441" s="3" t="b">
        <v>0</v>
      </c>
      <c r="J4441" s="3" t="b">
        <v>1</v>
      </c>
      <c r="K4441" s="2" t="s">
        <v>13</v>
      </c>
      <c r="L4441" s="2" t="s">
        <v>13</v>
      </c>
      <c r="M4441" s="9" t="str">
        <f>IF(ISERROR([1]!GetPart(F4441,"-",1)),F4441,[1]!GetPart(F4441,"-",1))</f>
        <v>52</v>
      </c>
      <c r="N4441" t="b">
        <f t="shared" si="209"/>
        <v>1</v>
      </c>
      <c r="P4441" s="9" t="str">
        <f t="shared" si="210"/>
        <v>52 Locust Lane,Princeton,NJ</v>
      </c>
      <c r="Q4441" t="str">
        <f t="shared" si="208"/>
        <v>52 LOCUST LANE</v>
      </c>
      <c r="R4441" t="e">
        <f>VLOOKUP(Q4441,'[2]2011-Princeton-geocodes.csv'!$A:$A,1,FALSE)</f>
        <v>#N/A</v>
      </c>
    </row>
    <row r="4442" spans="1:18">
      <c r="A4442" s="5">
        <v>4441</v>
      </c>
      <c r="B4442" s="2" t="s">
        <v>2539</v>
      </c>
      <c r="C4442" s="2" t="s">
        <v>251</v>
      </c>
      <c r="D4442" s="2" t="s">
        <v>50</v>
      </c>
      <c r="E4442" s="2" t="s">
        <v>133</v>
      </c>
      <c r="F4442" s="2" t="s">
        <v>283</v>
      </c>
      <c r="G4442" s="2" t="s">
        <v>2702</v>
      </c>
      <c r="H4442" s="2" t="s">
        <v>13</v>
      </c>
      <c r="I4442" s="3" t="b">
        <v>0</v>
      </c>
      <c r="J4442" s="3" t="b">
        <v>1</v>
      </c>
      <c r="K4442" s="2" t="s">
        <v>13</v>
      </c>
      <c r="L4442" s="2" t="s">
        <v>13</v>
      </c>
      <c r="M4442" s="9" t="str">
        <f>IF(ISERROR([1]!GetPart(F4442,"-",1)),F4442,[1]!GetPart(F4442,"-",1))</f>
        <v>68</v>
      </c>
      <c r="N4442" t="b">
        <f t="shared" si="209"/>
        <v>1</v>
      </c>
      <c r="P4442" s="9" t="str">
        <f t="shared" si="210"/>
        <v>68 Locust Lane,Princeton,NJ</v>
      </c>
      <c r="Q4442" t="str">
        <f t="shared" si="208"/>
        <v>68 LOCUST LANE</v>
      </c>
      <c r="R4442" t="e">
        <f>VLOOKUP(Q4442,'[2]2011-Princeton-geocodes.csv'!$A:$A,1,FALSE)</f>
        <v>#N/A</v>
      </c>
    </row>
    <row r="4443" spans="1:18">
      <c r="A4443" s="5">
        <v>4442</v>
      </c>
      <c r="B4443" s="2" t="s">
        <v>2539</v>
      </c>
      <c r="C4443" s="2" t="s">
        <v>283</v>
      </c>
      <c r="D4443" s="2" t="s">
        <v>50</v>
      </c>
      <c r="E4443" s="2" t="s">
        <v>308</v>
      </c>
      <c r="F4443" s="2" t="s">
        <v>291</v>
      </c>
      <c r="G4443" s="2" t="s">
        <v>2702</v>
      </c>
      <c r="H4443" s="2" t="s">
        <v>13</v>
      </c>
      <c r="I4443" s="3" t="b">
        <v>0</v>
      </c>
      <c r="J4443" s="3" t="b">
        <v>1</v>
      </c>
      <c r="K4443" s="2" t="s">
        <v>13</v>
      </c>
      <c r="L4443" s="2" t="s">
        <v>13</v>
      </c>
      <c r="M4443" s="9" t="str">
        <f>IF(ISERROR([1]!GetPart(F4443,"-",1)),F4443,[1]!GetPart(F4443,"-",1))</f>
        <v>67</v>
      </c>
      <c r="N4443" t="b">
        <f t="shared" si="209"/>
        <v>1</v>
      </c>
      <c r="P4443" s="9" t="str">
        <f t="shared" si="210"/>
        <v>67 Locust Lane,Princeton,NJ</v>
      </c>
      <c r="Q4443" t="str">
        <f t="shared" si="208"/>
        <v>67 LOCUST LANE</v>
      </c>
      <c r="R4443" t="e">
        <f>VLOOKUP(Q4443,'[2]2011-Princeton-geocodes.csv'!$A:$A,1,FALSE)</f>
        <v>#N/A</v>
      </c>
    </row>
    <row r="4444" spans="1:18">
      <c r="A4444" s="5">
        <v>4443</v>
      </c>
      <c r="B4444" s="2" t="s">
        <v>2539</v>
      </c>
      <c r="C4444" s="2" t="s">
        <v>256</v>
      </c>
      <c r="D4444" s="2" t="s">
        <v>50</v>
      </c>
      <c r="E4444" s="2" t="s">
        <v>172</v>
      </c>
      <c r="F4444" s="2" t="s">
        <v>88</v>
      </c>
      <c r="G4444" s="2" t="s">
        <v>2702</v>
      </c>
      <c r="H4444" s="2" t="s">
        <v>13</v>
      </c>
      <c r="I4444" s="3" t="b">
        <v>0</v>
      </c>
      <c r="J4444" s="3" t="b">
        <v>1</v>
      </c>
      <c r="K4444" s="2" t="s">
        <v>13</v>
      </c>
      <c r="L4444" s="2" t="s">
        <v>13</v>
      </c>
      <c r="M4444" s="9" t="str">
        <f>IF(ISERROR([1]!GetPart(F4444,"-",1)),F4444,[1]!GetPart(F4444,"-",1))</f>
        <v>56</v>
      </c>
      <c r="N4444" t="b">
        <f t="shared" si="209"/>
        <v>1</v>
      </c>
      <c r="P4444" s="9" t="str">
        <f t="shared" si="210"/>
        <v>56 Locust Lane,Princeton,NJ</v>
      </c>
      <c r="Q4444" t="str">
        <f t="shared" si="208"/>
        <v>56 LOCUST LANE</v>
      </c>
      <c r="R4444" t="e">
        <f>VLOOKUP(Q4444,'[2]2011-Princeton-geocodes.csv'!$A:$A,1,FALSE)</f>
        <v>#N/A</v>
      </c>
    </row>
    <row r="4445" spans="1:18">
      <c r="A4445" s="5">
        <v>4444</v>
      </c>
      <c r="B4445" s="2" t="s">
        <v>2539</v>
      </c>
      <c r="C4445" s="2" t="s">
        <v>537</v>
      </c>
      <c r="D4445" s="2" t="s">
        <v>50</v>
      </c>
      <c r="E4445" s="2" t="s">
        <v>60</v>
      </c>
      <c r="F4445" s="2" t="s">
        <v>477</v>
      </c>
      <c r="G4445" s="2" t="s">
        <v>2702</v>
      </c>
      <c r="H4445" s="2" t="s">
        <v>13</v>
      </c>
      <c r="I4445" s="3" t="b">
        <v>0</v>
      </c>
      <c r="J4445" s="3" t="b">
        <v>1</v>
      </c>
      <c r="K4445" s="2" t="s">
        <v>13</v>
      </c>
      <c r="L4445" s="2" t="s">
        <v>13</v>
      </c>
      <c r="M4445" s="9" t="str">
        <f>IF(ISERROR([1]!GetPart(F4445,"-",1)),F4445,[1]!GetPart(F4445,"-",1))</f>
        <v>47</v>
      </c>
      <c r="N4445" t="b">
        <f t="shared" si="209"/>
        <v>1</v>
      </c>
      <c r="P4445" s="9" t="str">
        <f t="shared" si="210"/>
        <v>47 Locust Lane,Princeton,NJ</v>
      </c>
      <c r="Q4445" t="str">
        <f t="shared" si="208"/>
        <v>47 LOCUST LANE</v>
      </c>
      <c r="R4445" t="e">
        <f>VLOOKUP(Q4445,'[2]2011-Princeton-geocodes.csv'!$A:$A,1,FALSE)</f>
        <v>#N/A</v>
      </c>
    </row>
    <row r="4446" spans="1:18">
      <c r="A4446" s="5">
        <v>4445</v>
      </c>
      <c r="B4446" s="2" t="s">
        <v>2539</v>
      </c>
      <c r="C4446" s="2" t="s">
        <v>91</v>
      </c>
      <c r="D4446" s="2" t="s">
        <v>50</v>
      </c>
      <c r="E4446" s="2" t="s">
        <v>320</v>
      </c>
      <c r="F4446" s="2" t="s">
        <v>323</v>
      </c>
      <c r="G4446" s="2" t="s">
        <v>2702</v>
      </c>
      <c r="H4446" s="2" t="s">
        <v>13</v>
      </c>
      <c r="I4446" s="3" t="b">
        <v>0</v>
      </c>
      <c r="J4446" s="3" t="b">
        <v>1</v>
      </c>
      <c r="K4446" s="2" t="s">
        <v>13</v>
      </c>
      <c r="L4446" s="2" t="s">
        <v>13</v>
      </c>
      <c r="M4446" s="9" t="str">
        <f>IF(ISERROR([1]!GetPart(F4446,"-",1)),F4446,[1]!GetPart(F4446,"-",1))</f>
        <v>44</v>
      </c>
      <c r="N4446" t="b">
        <f t="shared" si="209"/>
        <v>1</v>
      </c>
      <c r="P4446" s="9" t="str">
        <f t="shared" si="210"/>
        <v>44 Locust Lane,Princeton,NJ</v>
      </c>
      <c r="Q4446" t="str">
        <f t="shared" si="208"/>
        <v>44 LOCUST LANE</v>
      </c>
      <c r="R4446" t="e">
        <f>VLOOKUP(Q4446,'[2]2011-Princeton-geocodes.csv'!$A:$A,1,FALSE)</f>
        <v>#N/A</v>
      </c>
    </row>
    <row r="4447" spans="1:18">
      <c r="A4447" s="5">
        <v>4446</v>
      </c>
      <c r="B4447" s="2" t="s">
        <v>2539</v>
      </c>
      <c r="C4447" s="2" t="s">
        <v>280</v>
      </c>
      <c r="D4447" s="2" t="s">
        <v>50</v>
      </c>
      <c r="E4447" s="2" t="s">
        <v>87</v>
      </c>
      <c r="F4447" s="2" t="s">
        <v>66</v>
      </c>
      <c r="G4447" s="2" t="s">
        <v>2702</v>
      </c>
      <c r="H4447" s="2" t="s">
        <v>13</v>
      </c>
      <c r="I4447" s="3" t="b">
        <v>0</v>
      </c>
      <c r="J4447" s="3" t="b">
        <v>1</v>
      </c>
      <c r="K4447" s="2" t="s">
        <v>13</v>
      </c>
      <c r="L4447" s="2" t="s">
        <v>13</v>
      </c>
      <c r="M4447" s="9" t="str">
        <f>IF(ISERROR([1]!GetPart(F4447,"-",1)),F4447,[1]!GetPart(F4447,"-",1))</f>
        <v>31</v>
      </c>
      <c r="N4447" t="b">
        <f t="shared" si="209"/>
        <v>1</v>
      </c>
      <c r="P4447" s="9" t="str">
        <f t="shared" si="210"/>
        <v>31 Locust Lane,Princeton,NJ</v>
      </c>
      <c r="Q4447" t="str">
        <f t="shared" si="208"/>
        <v>31 LOCUST LANE</v>
      </c>
      <c r="R4447" t="e">
        <f>VLOOKUP(Q4447,'[2]2011-Princeton-geocodes.csv'!$A:$A,1,FALSE)</f>
        <v>#N/A</v>
      </c>
    </row>
    <row r="4448" spans="1:18">
      <c r="A4448" s="5">
        <v>4447</v>
      </c>
      <c r="B4448" s="2" t="s">
        <v>2539</v>
      </c>
      <c r="C4448" s="2" t="s">
        <v>293</v>
      </c>
      <c r="D4448" s="2" t="s">
        <v>50</v>
      </c>
      <c r="E4448" s="2" t="s">
        <v>87</v>
      </c>
      <c r="F4448" s="2" t="s">
        <v>158</v>
      </c>
      <c r="G4448" s="2" t="s">
        <v>2702</v>
      </c>
      <c r="H4448" s="2" t="s">
        <v>13</v>
      </c>
      <c r="I4448" s="3" t="b">
        <v>0</v>
      </c>
      <c r="J4448" s="3" t="b">
        <v>1</v>
      </c>
      <c r="K4448" s="2" t="s">
        <v>13</v>
      </c>
      <c r="L4448" s="2" t="s">
        <v>13</v>
      </c>
      <c r="M4448" s="9" t="str">
        <f>IF(ISERROR([1]!GetPart(F4448,"-",1)),F4448,[1]!GetPart(F4448,"-",1))</f>
        <v>19</v>
      </c>
      <c r="N4448" t="b">
        <f t="shared" si="209"/>
        <v>1</v>
      </c>
      <c r="P4448" s="9" t="str">
        <f t="shared" si="210"/>
        <v>19 Locust Lane,Princeton,NJ</v>
      </c>
      <c r="Q4448" t="str">
        <f t="shared" si="208"/>
        <v>19 LOCUST LANE</v>
      </c>
      <c r="R4448" t="e">
        <f>VLOOKUP(Q4448,'[2]2011-Princeton-geocodes.csv'!$A:$A,1,FALSE)</f>
        <v>#N/A</v>
      </c>
    </row>
    <row r="4449" spans="1:18">
      <c r="A4449" s="5">
        <v>4448</v>
      </c>
      <c r="B4449" s="2" t="s">
        <v>2539</v>
      </c>
      <c r="C4449" s="2" t="s">
        <v>269</v>
      </c>
      <c r="D4449" s="2" t="s">
        <v>50</v>
      </c>
      <c r="E4449" s="2" t="s">
        <v>87</v>
      </c>
      <c r="F4449" s="2" t="s">
        <v>315</v>
      </c>
      <c r="G4449" s="2" t="s">
        <v>2702</v>
      </c>
      <c r="H4449" s="2" t="s">
        <v>13</v>
      </c>
      <c r="I4449" s="3" t="b">
        <v>0</v>
      </c>
      <c r="J4449" s="3" t="b">
        <v>1</v>
      </c>
      <c r="K4449" s="2" t="s">
        <v>13</v>
      </c>
      <c r="L4449" s="2" t="s">
        <v>13</v>
      </c>
      <c r="M4449" s="9" t="str">
        <f>IF(ISERROR([1]!GetPart(F4449,"-",1)),F4449,[1]!GetPart(F4449,"-",1))</f>
        <v>07</v>
      </c>
      <c r="N4449" t="b">
        <f t="shared" si="209"/>
        <v>1</v>
      </c>
      <c r="P4449" s="9" t="str">
        <f t="shared" si="210"/>
        <v>07 Locust Lane,Princeton,NJ</v>
      </c>
      <c r="Q4449" t="str">
        <f t="shared" si="208"/>
        <v>07 LOCUST LANE</v>
      </c>
      <c r="R4449" t="e">
        <f>VLOOKUP(Q4449,'[2]2011-Princeton-geocodes.csv'!$A:$A,1,FALSE)</f>
        <v>#N/A</v>
      </c>
    </row>
    <row r="4450" spans="1:18">
      <c r="A4450" s="5">
        <v>4449</v>
      </c>
      <c r="B4450" s="2" t="s">
        <v>2539</v>
      </c>
      <c r="C4450" s="2" t="s">
        <v>2703</v>
      </c>
      <c r="D4450" s="2" t="s">
        <v>50</v>
      </c>
      <c r="E4450" s="2" t="s">
        <v>474</v>
      </c>
      <c r="F4450" s="2" t="s">
        <v>313</v>
      </c>
      <c r="G4450" s="2" t="s">
        <v>2702</v>
      </c>
      <c r="H4450" s="2" t="s">
        <v>13</v>
      </c>
      <c r="I4450" s="3" t="b">
        <v>0</v>
      </c>
      <c r="J4450" s="3" t="b">
        <v>1</v>
      </c>
      <c r="K4450" s="2" t="s">
        <v>13</v>
      </c>
      <c r="L4450" s="2" t="s">
        <v>13</v>
      </c>
      <c r="M4450" s="9" t="str">
        <f>IF(ISERROR([1]!GetPart(F4450,"-",1)),F4450,[1]!GetPart(F4450,"-",1))</f>
        <v>06</v>
      </c>
      <c r="N4450" t="b">
        <f t="shared" si="209"/>
        <v>1</v>
      </c>
      <c r="P4450" s="9" t="str">
        <f t="shared" si="210"/>
        <v>06 Locust Lane,Princeton,NJ</v>
      </c>
      <c r="Q4450" t="str">
        <f t="shared" si="208"/>
        <v>06 LOCUST LANE</v>
      </c>
      <c r="R4450" t="e">
        <f>VLOOKUP(Q4450,'[2]2011-Princeton-geocodes.csv'!$A:$A,1,FALSE)</f>
        <v>#N/A</v>
      </c>
    </row>
    <row r="4451" spans="1:18">
      <c r="A4451" s="5">
        <v>4450</v>
      </c>
      <c r="B4451" s="2" t="s">
        <v>2539</v>
      </c>
      <c r="C4451" s="2" t="s">
        <v>291</v>
      </c>
      <c r="D4451" s="2" t="s">
        <v>50</v>
      </c>
      <c r="E4451" s="2" t="s">
        <v>60</v>
      </c>
      <c r="F4451" s="2" t="s">
        <v>117</v>
      </c>
      <c r="G4451" s="2" t="s">
        <v>2702</v>
      </c>
      <c r="H4451" s="2" t="s">
        <v>13</v>
      </c>
      <c r="I4451" s="3" t="b">
        <v>0</v>
      </c>
      <c r="J4451" s="3" t="b">
        <v>1</v>
      </c>
      <c r="K4451" s="2" t="s">
        <v>13</v>
      </c>
      <c r="L4451" s="2" t="s">
        <v>13</v>
      </c>
      <c r="M4451" s="9" t="str">
        <f>IF(ISERROR([1]!GetPart(F4451,"-",1)),F4451,[1]!GetPart(F4451,"-",1))</f>
        <v>55</v>
      </c>
      <c r="N4451" t="b">
        <f t="shared" si="209"/>
        <v>1</v>
      </c>
      <c r="P4451" s="9" t="str">
        <f t="shared" si="210"/>
        <v>55 Locust Lane,Princeton,NJ</v>
      </c>
      <c r="Q4451" t="str">
        <f t="shared" si="208"/>
        <v>55 LOCUST LANE</v>
      </c>
      <c r="R4451" t="e">
        <f>VLOOKUP(Q4451,'[2]2011-Princeton-geocodes.csv'!$A:$A,1,FALSE)</f>
        <v>#N/A</v>
      </c>
    </row>
    <row r="4452" spans="1:18">
      <c r="A4452" s="5">
        <v>4451</v>
      </c>
      <c r="B4452" s="2" t="s">
        <v>2704</v>
      </c>
      <c r="C4452" s="2" t="s">
        <v>74</v>
      </c>
      <c r="D4452" s="2" t="s">
        <v>50</v>
      </c>
      <c r="E4452" s="2" t="s">
        <v>538</v>
      </c>
      <c r="F4452" s="2" t="s">
        <v>284</v>
      </c>
      <c r="G4452" s="2" t="s">
        <v>2705</v>
      </c>
      <c r="H4452" s="2" t="s">
        <v>13</v>
      </c>
      <c r="I4452" s="3" t="b">
        <v>0</v>
      </c>
      <c r="J4452" s="3" t="b">
        <v>0</v>
      </c>
      <c r="K4452" s="2" t="s">
        <v>13</v>
      </c>
      <c r="L4452" s="2" t="s">
        <v>13</v>
      </c>
      <c r="M4452" s="9" t="str">
        <f>IF(ISERROR([1]!GetPart(F4452,"-",1)),F4452,[1]!GetPart(F4452,"-",1))</f>
        <v>59</v>
      </c>
      <c r="N4452" t="b">
        <f t="shared" si="209"/>
        <v>1</v>
      </c>
      <c r="P4452" s="9" t="str">
        <f t="shared" si="210"/>
        <v>59 Longview Drive,Princeton,NJ</v>
      </c>
      <c r="Q4452" t="str">
        <f t="shared" ref="Q4452:Q4515" si="211">UPPER(IF(LEN(M4452)&gt;0,M4452&amp;" ","")&amp;G4452)</f>
        <v>59 LONGVIEW DRIVE</v>
      </c>
      <c r="R4452" t="e">
        <f>VLOOKUP(Q4452,'[2]2011-Princeton-geocodes.csv'!$A:$A,1,FALSE)</f>
        <v>#N/A</v>
      </c>
    </row>
    <row r="4453" spans="1:18">
      <c r="A4453" s="5">
        <v>4452</v>
      </c>
      <c r="B4453" s="2" t="s">
        <v>2704</v>
      </c>
      <c r="C4453" s="2" t="s">
        <v>62</v>
      </c>
      <c r="D4453" s="2" t="s">
        <v>50</v>
      </c>
      <c r="E4453" s="2" t="s">
        <v>538</v>
      </c>
      <c r="F4453" s="2" t="s">
        <v>306</v>
      </c>
      <c r="G4453" s="2" t="s">
        <v>2705</v>
      </c>
      <c r="H4453" s="2" t="s">
        <v>13</v>
      </c>
      <c r="I4453" s="3" t="b">
        <v>0</v>
      </c>
      <c r="J4453" s="3" t="b">
        <v>0</v>
      </c>
      <c r="K4453" s="2" t="s">
        <v>13</v>
      </c>
      <c r="L4453" s="2" t="s">
        <v>13</v>
      </c>
      <c r="M4453" s="9" t="str">
        <f>IF(ISERROR([1]!GetPart(F4453,"-",1)),F4453,[1]!GetPart(F4453,"-",1))</f>
        <v>39</v>
      </c>
      <c r="N4453" t="b">
        <f t="shared" si="209"/>
        <v>1</v>
      </c>
      <c r="P4453" s="9" t="str">
        <f t="shared" si="210"/>
        <v>39 Longview Drive,Princeton,NJ</v>
      </c>
      <c r="Q4453" t="str">
        <f t="shared" si="211"/>
        <v>39 LONGVIEW DRIVE</v>
      </c>
      <c r="R4453" t="e">
        <f>VLOOKUP(Q4453,'[2]2011-Princeton-geocodes.csv'!$A:$A,1,FALSE)</f>
        <v>#N/A</v>
      </c>
    </row>
    <row r="4454" spans="1:18">
      <c r="A4454" s="5">
        <v>4453</v>
      </c>
      <c r="B4454" s="2" t="s">
        <v>2704</v>
      </c>
      <c r="C4454" s="2" t="s">
        <v>67</v>
      </c>
      <c r="D4454" s="2" t="s">
        <v>50</v>
      </c>
      <c r="E4454" s="2" t="s">
        <v>37</v>
      </c>
      <c r="F4454" s="2" t="s">
        <v>158</v>
      </c>
      <c r="G4454" s="2" t="s">
        <v>2705</v>
      </c>
      <c r="H4454" s="2" t="s">
        <v>13</v>
      </c>
      <c r="I4454" s="3" t="b">
        <v>0</v>
      </c>
      <c r="J4454" s="3" t="b">
        <v>1</v>
      </c>
      <c r="K4454" s="2" t="s">
        <v>13</v>
      </c>
      <c r="L4454" s="2" t="s">
        <v>13</v>
      </c>
      <c r="M4454" s="9" t="str">
        <f>IF(ISERROR([1]!GetPart(F4454,"-",1)),F4454,[1]!GetPart(F4454,"-",1))</f>
        <v>19</v>
      </c>
      <c r="N4454" t="b">
        <f t="shared" si="209"/>
        <v>1</v>
      </c>
      <c r="P4454" s="9" t="str">
        <f t="shared" si="210"/>
        <v>19 Longview Drive,Princeton,NJ</v>
      </c>
      <c r="Q4454" t="str">
        <f t="shared" si="211"/>
        <v>19 LONGVIEW DRIVE</v>
      </c>
      <c r="R4454" t="e">
        <f>VLOOKUP(Q4454,'[2]2011-Princeton-geocodes.csv'!$A:$A,1,FALSE)</f>
        <v>#N/A</v>
      </c>
    </row>
    <row r="4455" spans="1:18">
      <c r="A4455" s="5">
        <v>4454</v>
      </c>
      <c r="B4455" s="2" t="s">
        <v>2704</v>
      </c>
      <c r="C4455" s="2" t="s">
        <v>65</v>
      </c>
      <c r="D4455" s="2" t="s">
        <v>50</v>
      </c>
      <c r="E4455" s="2" t="s">
        <v>289</v>
      </c>
      <c r="F4455" s="2" t="s">
        <v>97</v>
      </c>
      <c r="G4455" s="2" t="s">
        <v>2705</v>
      </c>
      <c r="H4455" s="2" t="s">
        <v>13</v>
      </c>
      <c r="I4455" s="3" t="b">
        <v>0</v>
      </c>
      <c r="J4455" s="3" t="b">
        <v>0</v>
      </c>
      <c r="K4455" s="2" t="s">
        <v>13</v>
      </c>
      <c r="L4455" s="2" t="s">
        <v>13</v>
      </c>
      <c r="M4455" s="9" t="str">
        <f>IF(ISERROR([1]!GetPart(F4455,"-",1)),F4455,[1]!GetPart(F4455,"-",1))</f>
        <v>27</v>
      </c>
      <c r="N4455" t="b">
        <f t="shared" si="209"/>
        <v>1</v>
      </c>
      <c r="P4455" s="9" t="str">
        <f t="shared" si="210"/>
        <v>27 Longview Drive,Princeton,NJ</v>
      </c>
      <c r="Q4455" t="str">
        <f t="shared" si="211"/>
        <v>27 LONGVIEW DRIVE</v>
      </c>
      <c r="R4455" t="e">
        <f>VLOOKUP(Q4455,'[2]2011-Princeton-geocodes.csv'!$A:$A,1,FALSE)</f>
        <v>#N/A</v>
      </c>
    </row>
    <row r="4456" spans="1:18">
      <c r="A4456" s="5">
        <v>4455</v>
      </c>
      <c r="B4456" s="2" t="s">
        <v>2704</v>
      </c>
      <c r="C4456" s="2" t="s">
        <v>49</v>
      </c>
      <c r="D4456" s="2" t="s">
        <v>50</v>
      </c>
      <c r="E4456" s="2" t="s">
        <v>538</v>
      </c>
      <c r="F4456" s="2" t="s">
        <v>52</v>
      </c>
      <c r="G4456" s="2" t="s">
        <v>2705</v>
      </c>
      <c r="H4456" s="2" t="s">
        <v>13</v>
      </c>
      <c r="I4456" s="3" t="b">
        <v>0</v>
      </c>
      <c r="J4456" s="3" t="b">
        <v>0</v>
      </c>
      <c r="K4456" s="2" t="s">
        <v>13</v>
      </c>
      <c r="L4456" s="2" t="s">
        <v>13</v>
      </c>
      <c r="M4456" s="9" t="str">
        <f>IF(ISERROR([1]!GetPart(F4456,"-",1)),F4456,[1]!GetPart(F4456,"-",1))</f>
        <v>77</v>
      </c>
      <c r="N4456" t="b">
        <f t="shared" si="209"/>
        <v>1</v>
      </c>
      <c r="P4456" s="9" t="str">
        <f t="shared" si="210"/>
        <v>77 Longview Drive,Princeton,NJ</v>
      </c>
      <c r="Q4456" t="str">
        <f t="shared" si="211"/>
        <v>77 LONGVIEW DRIVE</v>
      </c>
      <c r="R4456" t="e">
        <f>VLOOKUP(Q4456,'[2]2011-Princeton-geocodes.csv'!$A:$A,1,FALSE)</f>
        <v>#N/A</v>
      </c>
    </row>
    <row r="4457" spans="1:18">
      <c r="A4457" s="5">
        <v>4456</v>
      </c>
      <c r="B4457" s="2" t="s">
        <v>2704</v>
      </c>
      <c r="C4457" s="2" t="s">
        <v>76</v>
      </c>
      <c r="D4457" s="2" t="s">
        <v>50</v>
      </c>
      <c r="E4457" s="2" t="s">
        <v>538</v>
      </c>
      <c r="F4457" s="2" t="s">
        <v>291</v>
      </c>
      <c r="G4457" s="2" t="s">
        <v>2705</v>
      </c>
      <c r="H4457" s="2" t="s">
        <v>13</v>
      </c>
      <c r="I4457" s="3" t="b">
        <v>0</v>
      </c>
      <c r="J4457" s="3" t="b">
        <v>0</v>
      </c>
      <c r="K4457" s="2" t="s">
        <v>13</v>
      </c>
      <c r="L4457" s="2" t="s">
        <v>13</v>
      </c>
      <c r="M4457" s="9" t="str">
        <f>IF(ISERROR([1]!GetPart(F4457,"-",1)),F4457,[1]!GetPart(F4457,"-",1))</f>
        <v>67</v>
      </c>
      <c r="N4457" t="b">
        <f t="shared" si="209"/>
        <v>1</v>
      </c>
      <c r="P4457" s="9" t="str">
        <f t="shared" si="210"/>
        <v>67 Longview Drive,Princeton,NJ</v>
      </c>
      <c r="Q4457" t="str">
        <f t="shared" si="211"/>
        <v>67 LONGVIEW DRIVE</v>
      </c>
      <c r="R4457" t="e">
        <f>VLOOKUP(Q4457,'[2]2011-Princeton-geocodes.csv'!$A:$A,1,FALSE)</f>
        <v>#N/A</v>
      </c>
    </row>
    <row r="4458" spans="1:18">
      <c r="A4458" s="5">
        <v>4457</v>
      </c>
      <c r="B4458" s="2" t="s">
        <v>2704</v>
      </c>
      <c r="C4458" s="2" t="s">
        <v>78</v>
      </c>
      <c r="D4458" s="2" t="s">
        <v>50</v>
      </c>
      <c r="E4458" s="2" t="s">
        <v>538</v>
      </c>
      <c r="F4458" s="2" t="s">
        <v>113</v>
      </c>
      <c r="G4458" s="2" t="s">
        <v>2705</v>
      </c>
      <c r="H4458" s="2" t="s">
        <v>13</v>
      </c>
      <c r="I4458" s="3" t="b">
        <v>0</v>
      </c>
      <c r="J4458" s="3" t="b">
        <v>0</v>
      </c>
      <c r="K4458" s="2" t="s">
        <v>13</v>
      </c>
      <c r="L4458" s="2" t="s">
        <v>13</v>
      </c>
      <c r="M4458" s="9" t="str">
        <f>IF(ISERROR([1]!GetPart(F4458,"-",1)),F4458,[1]!GetPart(F4458,"-",1))</f>
        <v>49</v>
      </c>
      <c r="N4458" t="b">
        <f t="shared" si="209"/>
        <v>1</v>
      </c>
      <c r="P4458" s="9" t="str">
        <f t="shared" si="210"/>
        <v>49 Longview Drive,Princeton,NJ</v>
      </c>
      <c r="Q4458" t="str">
        <f t="shared" si="211"/>
        <v>49 LONGVIEW DRIVE</v>
      </c>
      <c r="R4458" t="e">
        <f>VLOOKUP(Q4458,'[2]2011-Princeton-geocodes.csv'!$A:$A,1,FALSE)</f>
        <v>#N/A</v>
      </c>
    </row>
    <row r="4459" spans="1:18">
      <c r="A4459" s="5">
        <v>4458</v>
      </c>
      <c r="B4459" s="2" t="s">
        <v>1638</v>
      </c>
      <c r="C4459" s="2" t="s">
        <v>83</v>
      </c>
      <c r="D4459" s="2" t="s">
        <v>50</v>
      </c>
      <c r="E4459" s="2" t="s">
        <v>72</v>
      </c>
      <c r="F4459" s="2" t="s">
        <v>357</v>
      </c>
      <c r="G4459" s="2" t="s">
        <v>2705</v>
      </c>
      <c r="H4459" s="2" t="s">
        <v>13</v>
      </c>
      <c r="I4459" s="3" t="b">
        <v>0</v>
      </c>
      <c r="J4459" s="3" t="b">
        <v>1</v>
      </c>
      <c r="K4459" s="2" t="s">
        <v>13</v>
      </c>
      <c r="L4459" s="2" t="s">
        <v>13</v>
      </c>
      <c r="M4459" s="9" t="str">
        <f>IF(ISERROR([1]!GetPart(F4459,"-",1)),F4459,[1]!GetPart(F4459,"-",1))</f>
        <v>140</v>
      </c>
      <c r="N4459" t="b">
        <f t="shared" si="209"/>
        <v>1</v>
      </c>
      <c r="P4459" s="9" t="str">
        <f t="shared" si="210"/>
        <v>140 Longview Drive,Princeton,NJ</v>
      </c>
      <c r="Q4459" t="str">
        <f t="shared" si="211"/>
        <v>140 LONGVIEW DRIVE</v>
      </c>
      <c r="R4459" t="e">
        <f>VLOOKUP(Q4459,'[2]2011-Princeton-geocodes.csv'!$A:$A,1,FALSE)</f>
        <v>#N/A</v>
      </c>
    </row>
    <row r="4460" spans="1:18">
      <c r="A4460" s="5">
        <v>4459</v>
      </c>
      <c r="B4460" s="2" t="s">
        <v>1638</v>
      </c>
      <c r="C4460" s="2" t="s">
        <v>70</v>
      </c>
      <c r="D4460" s="2" t="s">
        <v>50</v>
      </c>
      <c r="E4460" s="2" t="s">
        <v>87</v>
      </c>
      <c r="F4460" s="2" t="s">
        <v>386</v>
      </c>
      <c r="G4460" s="2" t="s">
        <v>2705</v>
      </c>
      <c r="H4460" s="2" t="s">
        <v>13</v>
      </c>
      <c r="I4460" s="3" t="b">
        <v>0</v>
      </c>
      <c r="J4460" s="3" t="b">
        <v>1</v>
      </c>
      <c r="K4460" s="2" t="s">
        <v>13</v>
      </c>
      <c r="L4460" s="2" t="s">
        <v>13</v>
      </c>
      <c r="M4460" s="9" t="str">
        <f>IF(ISERROR([1]!GetPart(F4460,"-",1)),F4460,[1]!GetPart(F4460,"-",1))</f>
        <v>120</v>
      </c>
      <c r="N4460" t="b">
        <f t="shared" si="209"/>
        <v>1</v>
      </c>
      <c r="P4460" s="9" t="str">
        <f t="shared" si="210"/>
        <v>120 Longview Drive,Princeton,NJ</v>
      </c>
      <c r="Q4460" t="str">
        <f t="shared" si="211"/>
        <v>120 LONGVIEW DRIVE</v>
      </c>
      <c r="R4460" t="e">
        <f>VLOOKUP(Q4460,'[2]2011-Princeton-geocodes.csv'!$A:$A,1,FALSE)</f>
        <v>#N/A</v>
      </c>
    </row>
    <row r="4461" spans="1:18">
      <c r="A4461" s="5">
        <v>4460</v>
      </c>
      <c r="B4461" s="2" t="s">
        <v>1638</v>
      </c>
      <c r="C4461" s="2" t="s">
        <v>86</v>
      </c>
      <c r="D4461" s="2" t="s">
        <v>50</v>
      </c>
      <c r="E4461" s="2" t="s">
        <v>57</v>
      </c>
      <c r="F4461" s="2" t="s">
        <v>415</v>
      </c>
      <c r="G4461" s="2" t="s">
        <v>2705</v>
      </c>
      <c r="H4461" s="2" t="s">
        <v>13</v>
      </c>
      <c r="I4461" s="3" t="b">
        <v>0</v>
      </c>
      <c r="J4461" s="3" t="b">
        <v>0</v>
      </c>
      <c r="K4461" s="2" t="s">
        <v>13</v>
      </c>
      <c r="L4461" s="2" t="s">
        <v>13</v>
      </c>
      <c r="M4461" s="9" t="str">
        <f>IF(ISERROR([1]!GetPart(F4461,"-",1)),F4461,[1]!GetPart(F4461,"-",1))</f>
        <v>160</v>
      </c>
      <c r="N4461" t="b">
        <f t="shared" si="209"/>
        <v>1</v>
      </c>
      <c r="P4461" s="9" t="str">
        <f t="shared" si="210"/>
        <v>160 Longview Drive,Princeton,NJ</v>
      </c>
      <c r="Q4461" t="str">
        <f t="shared" si="211"/>
        <v>160 LONGVIEW DRIVE</v>
      </c>
      <c r="R4461" t="e">
        <f>VLOOKUP(Q4461,'[2]2011-Princeton-geocodes.csv'!$A:$A,1,FALSE)</f>
        <v>#N/A</v>
      </c>
    </row>
    <row r="4462" spans="1:18">
      <c r="A4462" s="5">
        <v>4461</v>
      </c>
      <c r="B4462" s="2" t="s">
        <v>1638</v>
      </c>
      <c r="C4462" s="2" t="s">
        <v>92</v>
      </c>
      <c r="D4462" s="2" t="s">
        <v>50</v>
      </c>
      <c r="E4462" s="2" t="s">
        <v>538</v>
      </c>
      <c r="F4462" s="2" t="s">
        <v>155</v>
      </c>
      <c r="G4462" s="2" t="s">
        <v>2705</v>
      </c>
      <c r="H4462" s="2" t="s">
        <v>13</v>
      </c>
      <c r="I4462" s="3" t="b">
        <v>0</v>
      </c>
      <c r="J4462" s="3" t="b">
        <v>0</v>
      </c>
      <c r="K4462" s="2" t="s">
        <v>13</v>
      </c>
      <c r="L4462" s="2" t="s">
        <v>13</v>
      </c>
      <c r="M4462" s="9" t="str">
        <f>IF(ISERROR([1]!GetPart(F4462,"-",1)),F4462,[1]!GetPart(F4462,"-",1))</f>
        <v>130</v>
      </c>
      <c r="N4462" t="b">
        <f t="shared" si="209"/>
        <v>1</v>
      </c>
      <c r="P4462" s="9" t="str">
        <f t="shared" si="210"/>
        <v>130 Longview Drive,Princeton,NJ</v>
      </c>
      <c r="Q4462" t="str">
        <f t="shared" si="211"/>
        <v>130 LONGVIEW DRIVE</v>
      </c>
      <c r="R4462" t="e">
        <f>VLOOKUP(Q4462,'[2]2011-Princeton-geocodes.csv'!$A:$A,1,FALSE)</f>
        <v>#N/A</v>
      </c>
    </row>
    <row r="4463" spans="1:18">
      <c r="A4463" s="5">
        <v>4462</v>
      </c>
      <c r="B4463" s="2" t="s">
        <v>1638</v>
      </c>
      <c r="C4463" s="2" t="s">
        <v>89</v>
      </c>
      <c r="D4463" s="2" t="s">
        <v>50</v>
      </c>
      <c r="E4463" s="2" t="s">
        <v>39</v>
      </c>
      <c r="F4463" s="2" t="s">
        <v>365</v>
      </c>
      <c r="G4463" s="2" t="s">
        <v>2705</v>
      </c>
      <c r="H4463" s="2" t="s">
        <v>13</v>
      </c>
      <c r="I4463" s="3" t="b">
        <v>0</v>
      </c>
      <c r="J4463" s="3" t="b">
        <v>1</v>
      </c>
      <c r="K4463" s="2" t="s">
        <v>13</v>
      </c>
      <c r="L4463" s="2" t="s">
        <v>13</v>
      </c>
      <c r="M4463" s="9" t="str">
        <f>IF(ISERROR([1]!GetPart(F4463,"-",1)),F4463,[1]!GetPart(F4463,"-",1))</f>
        <v>150</v>
      </c>
      <c r="N4463" t="b">
        <f t="shared" si="209"/>
        <v>1</v>
      </c>
      <c r="P4463" s="9" t="str">
        <f t="shared" si="210"/>
        <v>150 Longview Drive,Princeton,NJ</v>
      </c>
      <c r="Q4463" t="str">
        <f t="shared" si="211"/>
        <v>150 LONGVIEW DRIVE</v>
      </c>
      <c r="R4463" t="e">
        <f>VLOOKUP(Q4463,'[2]2011-Princeton-geocodes.csv'!$A:$A,1,FALSE)</f>
        <v>#N/A</v>
      </c>
    </row>
    <row r="4464" spans="1:18">
      <c r="A4464" s="5">
        <v>4463</v>
      </c>
      <c r="B4464" s="2" t="s">
        <v>1640</v>
      </c>
      <c r="C4464" s="2" t="s">
        <v>12</v>
      </c>
      <c r="D4464" s="2" t="s">
        <v>50</v>
      </c>
      <c r="E4464" s="2" t="s">
        <v>289</v>
      </c>
      <c r="F4464" s="2" t="s">
        <v>525</v>
      </c>
      <c r="G4464" s="2" t="s">
        <v>2705</v>
      </c>
      <c r="H4464" s="2" t="s">
        <v>13</v>
      </c>
      <c r="I4464" s="3" t="b">
        <v>0</v>
      </c>
      <c r="J4464" s="3" t="b">
        <v>0</v>
      </c>
      <c r="K4464" s="2" t="s">
        <v>13</v>
      </c>
      <c r="L4464" s="2" t="s">
        <v>13</v>
      </c>
      <c r="M4464" s="9" t="str">
        <f>IF(ISERROR([1]!GetPart(F4464,"-",1)),F4464,[1]!GetPart(F4464,"-",1))</f>
        <v>100</v>
      </c>
      <c r="N4464" t="b">
        <f t="shared" si="209"/>
        <v>1</v>
      </c>
      <c r="P4464" s="9" t="str">
        <f t="shared" si="210"/>
        <v>100 Longview Drive,Princeton,NJ</v>
      </c>
      <c r="Q4464" t="str">
        <f t="shared" si="211"/>
        <v>100 LONGVIEW DRIVE</v>
      </c>
      <c r="R4464" t="e">
        <f>VLOOKUP(Q4464,'[2]2011-Princeton-geocodes.csv'!$A:$A,1,FALSE)</f>
        <v>#N/A</v>
      </c>
    </row>
    <row r="4465" spans="1:18">
      <c r="A4465" s="5">
        <v>4464</v>
      </c>
      <c r="B4465" s="2" t="s">
        <v>1640</v>
      </c>
      <c r="C4465" s="2" t="s">
        <v>89</v>
      </c>
      <c r="D4465" s="2" t="s">
        <v>50</v>
      </c>
      <c r="E4465" s="2" t="s">
        <v>217</v>
      </c>
      <c r="F4465" s="2" t="s">
        <v>114</v>
      </c>
      <c r="G4465" s="2" t="s">
        <v>2705</v>
      </c>
      <c r="H4465" s="2" t="s">
        <v>13</v>
      </c>
      <c r="I4465" s="3" t="b">
        <v>0</v>
      </c>
      <c r="J4465" s="3" t="b">
        <v>1</v>
      </c>
      <c r="K4465" s="2" t="s">
        <v>13</v>
      </c>
      <c r="L4465" s="2" t="s">
        <v>13</v>
      </c>
      <c r="M4465" s="9" t="str">
        <f>IF(ISERROR([1]!GetPart(F4465,"-",1)),F4465,[1]!GetPart(F4465,"-",1))</f>
        <v>86</v>
      </c>
      <c r="N4465" t="b">
        <f t="shared" si="209"/>
        <v>1</v>
      </c>
      <c r="P4465" s="9" t="str">
        <f t="shared" si="210"/>
        <v>86 Longview Drive,Princeton,NJ</v>
      </c>
      <c r="Q4465" t="str">
        <f t="shared" si="211"/>
        <v>86 LONGVIEW DRIVE</v>
      </c>
      <c r="R4465" t="e">
        <f>VLOOKUP(Q4465,'[2]2011-Princeton-geocodes.csv'!$A:$A,1,FALSE)</f>
        <v>#N/A</v>
      </c>
    </row>
    <row r="4466" spans="1:18">
      <c r="A4466" s="5">
        <v>4465</v>
      </c>
      <c r="B4466" s="2" t="s">
        <v>1640</v>
      </c>
      <c r="C4466" s="2" t="s">
        <v>86</v>
      </c>
      <c r="D4466" s="2" t="s">
        <v>50</v>
      </c>
      <c r="E4466" s="2" t="s">
        <v>607</v>
      </c>
      <c r="F4466" s="2" t="s">
        <v>290</v>
      </c>
      <c r="G4466" s="2" t="s">
        <v>2705</v>
      </c>
      <c r="H4466" s="2" t="s">
        <v>13</v>
      </c>
      <c r="I4466" s="3" t="b">
        <v>0</v>
      </c>
      <c r="J4466" s="3" t="b">
        <v>1</v>
      </c>
      <c r="K4466" s="2" t="s">
        <v>13</v>
      </c>
      <c r="L4466" s="2" t="s">
        <v>13</v>
      </c>
      <c r="M4466" s="9" t="str">
        <f>IF(ISERROR([1]!GetPart(F4466,"-",1)),F4466,[1]!GetPart(F4466,"-",1))</f>
        <v>94</v>
      </c>
      <c r="N4466" t="b">
        <f t="shared" si="209"/>
        <v>1</v>
      </c>
      <c r="P4466" s="9" t="str">
        <f t="shared" si="210"/>
        <v>94 Longview Drive,Princeton,NJ</v>
      </c>
      <c r="Q4466" t="str">
        <f t="shared" si="211"/>
        <v>94 LONGVIEW DRIVE</v>
      </c>
      <c r="R4466" t="e">
        <f>VLOOKUP(Q4466,'[2]2011-Princeton-geocodes.csv'!$A:$A,1,FALSE)</f>
        <v>#N/A</v>
      </c>
    </row>
    <row r="4467" spans="1:18">
      <c r="A4467" s="5">
        <v>4466</v>
      </c>
      <c r="B4467" s="2" t="s">
        <v>2553</v>
      </c>
      <c r="C4467" s="2" t="s">
        <v>23</v>
      </c>
      <c r="D4467" s="2" t="s">
        <v>50</v>
      </c>
      <c r="E4467" s="2" t="s">
        <v>287</v>
      </c>
      <c r="F4467" s="2" t="s">
        <v>303</v>
      </c>
      <c r="G4467" s="2" t="s">
        <v>2705</v>
      </c>
      <c r="H4467" s="2" t="s">
        <v>13</v>
      </c>
      <c r="I4467" s="3" t="b">
        <v>0</v>
      </c>
      <c r="J4467" s="3" t="b">
        <v>1</v>
      </c>
      <c r="K4467" s="2" t="s">
        <v>13</v>
      </c>
      <c r="L4467" s="2" t="s">
        <v>13</v>
      </c>
      <c r="M4467" s="9" t="str">
        <f>IF(ISERROR([1]!GetPart(F4467,"-",1)),F4467,[1]!GetPart(F4467,"-",1))</f>
        <v>28</v>
      </c>
      <c r="N4467" t="b">
        <f t="shared" si="209"/>
        <v>1</v>
      </c>
      <c r="P4467" s="9" t="str">
        <f t="shared" si="210"/>
        <v>28 Longview Drive,Princeton,NJ</v>
      </c>
      <c r="Q4467" t="str">
        <f t="shared" si="211"/>
        <v>28 LONGVIEW DRIVE</v>
      </c>
      <c r="R4467" t="e">
        <f>VLOOKUP(Q4467,'[2]2011-Princeton-geocodes.csv'!$A:$A,1,FALSE)</f>
        <v>#N/A</v>
      </c>
    </row>
    <row r="4468" spans="1:18">
      <c r="A4468" s="5">
        <v>4467</v>
      </c>
      <c r="B4468" s="2" t="s">
        <v>2553</v>
      </c>
      <c r="C4468" s="2" t="s">
        <v>22</v>
      </c>
      <c r="D4468" s="2" t="s">
        <v>50</v>
      </c>
      <c r="E4468" s="2" t="s">
        <v>87</v>
      </c>
      <c r="F4468" s="2" t="s">
        <v>90</v>
      </c>
      <c r="G4468" s="2" t="s">
        <v>2705</v>
      </c>
      <c r="H4468" s="2" t="s">
        <v>13</v>
      </c>
      <c r="I4468" s="3" t="b">
        <v>0</v>
      </c>
      <c r="J4468" s="3" t="b">
        <v>1</v>
      </c>
      <c r="K4468" s="2" t="s">
        <v>13</v>
      </c>
      <c r="L4468" s="2" t="s">
        <v>13</v>
      </c>
      <c r="M4468" s="9" t="str">
        <f>IF(ISERROR([1]!GetPart(F4468,"-",1)),F4468,[1]!GetPart(F4468,"-",1))</f>
        <v>38</v>
      </c>
      <c r="N4468" t="b">
        <f t="shared" si="209"/>
        <v>1</v>
      </c>
      <c r="P4468" s="9" t="str">
        <f t="shared" si="210"/>
        <v>38 Longview Drive,Princeton,NJ</v>
      </c>
      <c r="Q4468" t="str">
        <f t="shared" si="211"/>
        <v>38 LONGVIEW DRIVE</v>
      </c>
      <c r="R4468" t="e">
        <f>VLOOKUP(Q4468,'[2]2011-Princeton-geocodes.csv'!$A:$A,1,FALSE)</f>
        <v>#N/A</v>
      </c>
    </row>
    <row r="4469" spans="1:18">
      <c r="A4469" s="5">
        <v>4468</v>
      </c>
      <c r="B4469" s="2" t="s">
        <v>2553</v>
      </c>
      <c r="C4469" s="2" t="s">
        <v>76</v>
      </c>
      <c r="D4469" s="2" t="s">
        <v>50</v>
      </c>
      <c r="E4469" s="2" t="s">
        <v>51</v>
      </c>
      <c r="F4469" s="2" t="s">
        <v>288</v>
      </c>
      <c r="G4469" s="2" t="s">
        <v>2705</v>
      </c>
      <c r="H4469" s="2" t="s">
        <v>13</v>
      </c>
      <c r="I4469" s="3" t="b">
        <v>0</v>
      </c>
      <c r="J4469" s="3" t="b">
        <v>1</v>
      </c>
      <c r="K4469" s="2" t="s">
        <v>13</v>
      </c>
      <c r="L4469" s="2" t="s">
        <v>13</v>
      </c>
      <c r="M4469" s="9" t="str">
        <f>IF(ISERROR([1]!GetPart(F4469,"-",1)),F4469,[1]!GetPart(F4469,"-",1))</f>
        <v>58</v>
      </c>
      <c r="N4469" t="b">
        <f t="shared" si="209"/>
        <v>1</v>
      </c>
      <c r="P4469" s="9" t="str">
        <f t="shared" si="210"/>
        <v>58 Longview Drive,Princeton,NJ</v>
      </c>
      <c r="Q4469" t="str">
        <f t="shared" si="211"/>
        <v>58 LONGVIEW DRIVE</v>
      </c>
      <c r="R4469" t="e">
        <f>VLOOKUP(Q4469,'[2]2011-Princeton-geocodes.csv'!$A:$A,1,FALSE)</f>
        <v>#N/A</v>
      </c>
    </row>
    <row r="4470" spans="1:18">
      <c r="A4470" s="5">
        <v>4469</v>
      </c>
      <c r="B4470" s="2" t="s">
        <v>2553</v>
      </c>
      <c r="C4470" s="2" t="s">
        <v>49</v>
      </c>
      <c r="D4470" s="2" t="s">
        <v>50</v>
      </c>
      <c r="E4470" s="2" t="s">
        <v>308</v>
      </c>
      <c r="F4470" s="2" t="s">
        <v>116</v>
      </c>
      <c r="G4470" s="2" t="s">
        <v>2705</v>
      </c>
      <c r="H4470" s="2" t="s">
        <v>13</v>
      </c>
      <c r="I4470" s="3" t="b">
        <v>0</v>
      </c>
      <c r="J4470" s="3" t="b">
        <v>1</v>
      </c>
      <c r="K4470" s="2" t="s">
        <v>13</v>
      </c>
      <c r="L4470" s="2" t="s">
        <v>13</v>
      </c>
      <c r="M4470" s="9" t="str">
        <f>IF(ISERROR([1]!GetPart(F4470,"-",1)),F4470,[1]!GetPart(F4470,"-",1))</f>
        <v>48</v>
      </c>
      <c r="N4470" t="b">
        <f t="shared" si="209"/>
        <v>1</v>
      </c>
      <c r="P4470" s="9" t="str">
        <f t="shared" si="210"/>
        <v>48 Longview Drive,Princeton,NJ</v>
      </c>
      <c r="Q4470" t="str">
        <f t="shared" si="211"/>
        <v>48 LONGVIEW DRIVE</v>
      </c>
      <c r="R4470" t="e">
        <f>VLOOKUP(Q4470,'[2]2011-Princeton-geocodes.csv'!$A:$A,1,FALSE)</f>
        <v>#N/A</v>
      </c>
    </row>
    <row r="4471" spans="1:18">
      <c r="A4471" s="5">
        <v>4470</v>
      </c>
      <c r="B4471" s="2" t="s">
        <v>2249</v>
      </c>
      <c r="C4471" s="2" t="s">
        <v>110</v>
      </c>
      <c r="D4471" s="2" t="s">
        <v>50</v>
      </c>
      <c r="E4471" s="2" t="s">
        <v>757</v>
      </c>
      <c r="F4471" s="2" t="s">
        <v>717</v>
      </c>
      <c r="G4471" s="2" t="s">
        <v>2705</v>
      </c>
      <c r="H4471" s="2" t="s">
        <v>13</v>
      </c>
      <c r="I4471" s="3" t="b">
        <v>0</v>
      </c>
      <c r="J4471" s="3" t="b">
        <v>1</v>
      </c>
      <c r="K4471" s="2" t="s">
        <v>13</v>
      </c>
      <c r="L4471" s="2" t="s">
        <v>13</v>
      </c>
      <c r="M4471" s="9" t="str">
        <f>IF(ISERROR([1]!GetPart(F4471,"-",1)),F4471,[1]!GetPart(F4471,"-",1))</f>
        <v>199</v>
      </c>
      <c r="N4471" t="b">
        <f t="shared" si="209"/>
        <v>1</v>
      </c>
      <c r="P4471" s="9" t="str">
        <f t="shared" si="210"/>
        <v>199 Longview Drive,Princeton,NJ</v>
      </c>
      <c r="Q4471" t="str">
        <f t="shared" si="211"/>
        <v>199 LONGVIEW DRIVE</v>
      </c>
      <c r="R4471" t="e">
        <f>VLOOKUP(Q4471,'[2]2011-Princeton-geocodes.csv'!$A:$A,1,FALSE)</f>
        <v>#N/A</v>
      </c>
    </row>
    <row r="4472" spans="1:18">
      <c r="A4472" s="5">
        <v>4471</v>
      </c>
      <c r="B4472" s="2" t="s">
        <v>2249</v>
      </c>
      <c r="C4472" s="2" t="s">
        <v>109</v>
      </c>
      <c r="D4472" s="2" t="s">
        <v>50</v>
      </c>
      <c r="E4472" s="2" t="s">
        <v>538</v>
      </c>
      <c r="F4472" s="2" t="s">
        <v>1043</v>
      </c>
      <c r="G4472" s="2" t="s">
        <v>2705</v>
      </c>
      <c r="H4472" s="2" t="s">
        <v>13</v>
      </c>
      <c r="I4472" s="3" t="b">
        <v>0</v>
      </c>
      <c r="J4472" s="3" t="b">
        <v>0</v>
      </c>
      <c r="K4472" s="2" t="s">
        <v>13</v>
      </c>
      <c r="L4472" s="2" t="s">
        <v>13</v>
      </c>
      <c r="M4472" s="9" t="str">
        <f>IF(ISERROR([1]!GetPart(F4472,"-",1)),F4472,[1]!GetPart(F4472,"-",1))</f>
        <v>179</v>
      </c>
      <c r="N4472" t="b">
        <f t="shared" si="209"/>
        <v>1</v>
      </c>
      <c r="P4472" s="9" t="str">
        <f t="shared" si="210"/>
        <v>179 Longview Drive,Princeton,NJ</v>
      </c>
      <c r="Q4472" t="str">
        <f t="shared" si="211"/>
        <v>179 LONGVIEW DRIVE</v>
      </c>
      <c r="R4472" t="e">
        <f>VLOOKUP(Q4472,'[2]2011-Princeton-geocodes.csv'!$A:$A,1,FALSE)</f>
        <v>#N/A</v>
      </c>
    </row>
    <row r="4473" spans="1:18">
      <c r="A4473" s="5">
        <v>4472</v>
      </c>
      <c r="B4473" s="2" t="s">
        <v>2249</v>
      </c>
      <c r="C4473" s="2" t="s">
        <v>120</v>
      </c>
      <c r="D4473" s="2" t="s">
        <v>50</v>
      </c>
      <c r="E4473" s="2" t="s">
        <v>60</v>
      </c>
      <c r="F4473" s="2" t="s">
        <v>1368</v>
      </c>
      <c r="G4473" s="2" t="s">
        <v>2705</v>
      </c>
      <c r="H4473" s="2" t="s">
        <v>13</v>
      </c>
      <c r="I4473" s="3" t="b">
        <v>0</v>
      </c>
      <c r="J4473" s="3" t="b">
        <v>1</v>
      </c>
      <c r="K4473" s="2" t="s">
        <v>13</v>
      </c>
      <c r="L4473" s="2" t="s">
        <v>13</v>
      </c>
      <c r="M4473" s="9" t="str">
        <f>IF(ISERROR([1]!GetPart(F4473,"-",1)),F4473,[1]!GetPart(F4473,"-",1))</f>
        <v>189</v>
      </c>
      <c r="N4473" t="b">
        <f t="shared" si="209"/>
        <v>1</v>
      </c>
      <c r="P4473" s="9" t="str">
        <f t="shared" si="210"/>
        <v>189 Longview Drive,Princeton,NJ</v>
      </c>
      <c r="Q4473" t="str">
        <f t="shared" si="211"/>
        <v>189 LONGVIEW DRIVE</v>
      </c>
      <c r="R4473" t="e">
        <f>VLOOKUP(Q4473,'[2]2011-Princeton-geocodes.csv'!$A:$A,1,FALSE)</f>
        <v>#N/A</v>
      </c>
    </row>
    <row r="4474" spans="1:18">
      <c r="A4474" s="5">
        <v>4473</v>
      </c>
      <c r="B4474" s="2" t="s">
        <v>2253</v>
      </c>
      <c r="C4474" s="2" t="s">
        <v>85</v>
      </c>
      <c r="D4474" s="2" t="s">
        <v>50</v>
      </c>
      <c r="E4474" s="2" t="s">
        <v>212</v>
      </c>
      <c r="F4474" s="2" t="s">
        <v>425</v>
      </c>
      <c r="G4474" s="2" t="s">
        <v>2705</v>
      </c>
      <c r="H4474" s="2" t="s">
        <v>13</v>
      </c>
      <c r="I4474" s="3" t="b">
        <v>0</v>
      </c>
      <c r="J4474" s="3" t="b">
        <v>0</v>
      </c>
      <c r="K4474" s="2" t="s">
        <v>13</v>
      </c>
      <c r="L4474" s="2" t="s">
        <v>13</v>
      </c>
      <c r="M4474" s="9" t="str">
        <f>IF(ISERROR([1]!GetPart(F4474,"-",1)),F4474,[1]!GetPart(F4474,"-",1))</f>
        <v>171</v>
      </c>
      <c r="N4474" t="b">
        <f t="shared" si="209"/>
        <v>1</v>
      </c>
      <c r="P4474" s="9" t="str">
        <f t="shared" si="210"/>
        <v>171 Longview Drive,Princeton,NJ</v>
      </c>
      <c r="Q4474" t="str">
        <f t="shared" si="211"/>
        <v>171 LONGVIEW DRIVE</v>
      </c>
      <c r="R4474" t="e">
        <f>VLOOKUP(Q4474,'[2]2011-Princeton-geocodes.csv'!$A:$A,1,FALSE)</f>
        <v>#N/A</v>
      </c>
    </row>
    <row r="4475" spans="1:18">
      <c r="A4475" s="5">
        <v>4474</v>
      </c>
      <c r="B4475" s="2" t="s">
        <v>2253</v>
      </c>
      <c r="C4475" s="2" t="s">
        <v>59</v>
      </c>
      <c r="D4475" s="2" t="s">
        <v>50</v>
      </c>
      <c r="E4475" s="2" t="s">
        <v>538</v>
      </c>
      <c r="F4475" s="2" t="s">
        <v>461</v>
      </c>
      <c r="G4475" s="2" t="s">
        <v>2705</v>
      </c>
      <c r="H4475" s="2" t="s">
        <v>13</v>
      </c>
      <c r="I4475" s="3" t="b">
        <v>0</v>
      </c>
      <c r="J4475" s="3" t="b">
        <v>0</v>
      </c>
      <c r="K4475" s="2" t="s">
        <v>13</v>
      </c>
      <c r="L4475" s="2" t="s">
        <v>13</v>
      </c>
      <c r="M4475" s="9" t="str">
        <f>IF(ISERROR([1]!GetPart(F4475,"-",1)),F4475,[1]!GetPart(F4475,"-",1))</f>
        <v>151</v>
      </c>
      <c r="N4475" t="b">
        <f t="shared" si="209"/>
        <v>1</v>
      </c>
      <c r="P4475" s="9" t="str">
        <f t="shared" si="210"/>
        <v>151 Longview Drive,Princeton,NJ</v>
      </c>
      <c r="Q4475" t="str">
        <f t="shared" si="211"/>
        <v>151 LONGVIEW DRIVE</v>
      </c>
      <c r="R4475" t="e">
        <f>VLOOKUP(Q4475,'[2]2011-Princeton-geocodes.csv'!$A:$A,1,FALSE)</f>
        <v>#N/A</v>
      </c>
    </row>
    <row r="4476" spans="1:18">
      <c r="A4476" s="5">
        <v>4475</v>
      </c>
      <c r="B4476" s="2" t="s">
        <v>2253</v>
      </c>
      <c r="C4476" s="2" t="s">
        <v>54</v>
      </c>
      <c r="D4476" s="2" t="s">
        <v>50</v>
      </c>
      <c r="E4476" s="2" t="s">
        <v>538</v>
      </c>
      <c r="F4476" s="2" t="s">
        <v>712</v>
      </c>
      <c r="G4476" s="2" t="s">
        <v>2705</v>
      </c>
      <c r="H4476" s="2" t="s">
        <v>13</v>
      </c>
      <c r="I4476" s="3" t="b">
        <v>0</v>
      </c>
      <c r="J4476" s="3" t="b">
        <v>0</v>
      </c>
      <c r="K4476" s="2" t="s">
        <v>13</v>
      </c>
      <c r="L4476" s="2" t="s">
        <v>13</v>
      </c>
      <c r="M4476" s="9" t="str">
        <f>IF(ISERROR([1]!GetPart(F4476,"-",1)),F4476,[1]!GetPart(F4476,"-",1))</f>
        <v>143</v>
      </c>
      <c r="N4476" t="b">
        <f t="shared" si="209"/>
        <v>1</v>
      </c>
      <c r="P4476" s="9" t="str">
        <f t="shared" si="210"/>
        <v>143 Longview Drive,Princeton,NJ</v>
      </c>
      <c r="Q4476" t="str">
        <f t="shared" si="211"/>
        <v>143 LONGVIEW DRIVE</v>
      </c>
      <c r="R4476" t="e">
        <f>VLOOKUP(Q4476,'[2]2011-Princeton-geocodes.csv'!$A:$A,1,FALSE)</f>
        <v>#N/A</v>
      </c>
    </row>
    <row r="4477" spans="1:18">
      <c r="A4477" s="5">
        <v>4476</v>
      </c>
      <c r="B4477" s="2" t="s">
        <v>2253</v>
      </c>
      <c r="C4477" s="2" t="s">
        <v>24</v>
      </c>
      <c r="D4477" s="2" t="s">
        <v>50</v>
      </c>
      <c r="E4477" s="2" t="s">
        <v>538</v>
      </c>
      <c r="F4477" s="2" t="s">
        <v>713</v>
      </c>
      <c r="G4477" s="2" t="s">
        <v>2705</v>
      </c>
      <c r="H4477" s="2" t="s">
        <v>13</v>
      </c>
      <c r="I4477" s="3" t="b">
        <v>0</v>
      </c>
      <c r="J4477" s="3" t="b">
        <v>0</v>
      </c>
      <c r="K4477" s="2" t="s">
        <v>13</v>
      </c>
      <c r="L4477" s="2" t="s">
        <v>13</v>
      </c>
      <c r="M4477" s="9" t="str">
        <f>IF(ISERROR([1]!GetPart(F4477,"-",1)),F4477,[1]!GetPart(F4477,"-",1))</f>
        <v>133</v>
      </c>
      <c r="N4477" t="b">
        <f t="shared" si="209"/>
        <v>1</v>
      </c>
      <c r="P4477" s="9" t="str">
        <f t="shared" si="210"/>
        <v>133 Longview Drive,Princeton,NJ</v>
      </c>
      <c r="Q4477" t="str">
        <f t="shared" si="211"/>
        <v>133 LONGVIEW DRIVE</v>
      </c>
      <c r="R4477" t="e">
        <f>VLOOKUP(Q4477,'[2]2011-Princeton-geocodes.csv'!$A:$A,1,FALSE)</f>
        <v>#N/A</v>
      </c>
    </row>
    <row r="4478" spans="1:18">
      <c r="A4478" s="5">
        <v>4477</v>
      </c>
      <c r="B4478" s="2" t="s">
        <v>2253</v>
      </c>
      <c r="C4478" s="2" t="s">
        <v>23</v>
      </c>
      <c r="D4478" s="2" t="s">
        <v>50</v>
      </c>
      <c r="E4478" s="2" t="s">
        <v>538</v>
      </c>
      <c r="F4478" s="2" t="s">
        <v>403</v>
      </c>
      <c r="G4478" s="2" t="s">
        <v>2705</v>
      </c>
      <c r="H4478" s="2" t="s">
        <v>13</v>
      </c>
      <c r="I4478" s="3" t="b">
        <v>0</v>
      </c>
      <c r="J4478" s="3" t="b">
        <v>0</v>
      </c>
      <c r="K4478" s="2" t="s">
        <v>13</v>
      </c>
      <c r="L4478" s="2" t="s">
        <v>13</v>
      </c>
      <c r="M4478" s="9" t="str">
        <f>IF(ISERROR([1]!GetPart(F4478,"-",1)),F4478,[1]!GetPart(F4478,"-",1))</f>
        <v>123</v>
      </c>
      <c r="N4478" t="b">
        <f t="shared" si="209"/>
        <v>1</v>
      </c>
      <c r="P4478" s="9" t="str">
        <f t="shared" si="210"/>
        <v>123 Longview Drive,Princeton,NJ</v>
      </c>
      <c r="Q4478" t="str">
        <f t="shared" si="211"/>
        <v>123 LONGVIEW DRIVE</v>
      </c>
      <c r="R4478" t="e">
        <f>VLOOKUP(Q4478,'[2]2011-Princeton-geocodes.csv'!$A:$A,1,FALSE)</f>
        <v>#N/A</v>
      </c>
    </row>
    <row r="4479" spans="1:18">
      <c r="A4479" s="5">
        <v>4478</v>
      </c>
      <c r="B4479" s="2" t="s">
        <v>2253</v>
      </c>
      <c r="C4479" s="2" t="s">
        <v>22</v>
      </c>
      <c r="D4479" s="2" t="s">
        <v>50</v>
      </c>
      <c r="E4479" s="2" t="s">
        <v>538</v>
      </c>
      <c r="F4479" s="2" t="s">
        <v>249</v>
      </c>
      <c r="G4479" s="2" t="s">
        <v>2705</v>
      </c>
      <c r="H4479" s="2" t="s">
        <v>13</v>
      </c>
      <c r="I4479" s="3" t="b">
        <v>0</v>
      </c>
      <c r="J4479" s="3" t="b">
        <v>0</v>
      </c>
      <c r="K4479" s="2" t="s">
        <v>13</v>
      </c>
      <c r="L4479" s="2" t="s">
        <v>13</v>
      </c>
      <c r="M4479" s="9" t="str">
        <f>IF(ISERROR([1]!GetPart(F4479,"-",1)),F4479,[1]!GetPart(F4479,"-",1))</f>
        <v>115</v>
      </c>
      <c r="N4479" t="b">
        <f t="shared" si="209"/>
        <v>1</v>
      </c>
      <c r="P4479" s="9" t="str">
        <f t="shared" si="210"/>
        <v>115 Longview Drive,Princeton,NJ</v>
      </c>
      <c r="Q4479" t="str">
        <f t="shared" si="211"/>
        <v>115 LONGVIEW DRIVE</v>
      </c>
      <c r="R4479" t="e">
        <f>VLOOKUP(Q4479,'[2]2011-Princeton-geocodes.csv'!$A:$A,1,FALSE)</f>
        <v>#N/A</v>
      </c>
    </row>
    <row r="4480" spans="1:18">
      <c r="A4480" s="5">
        <v>4479</v>
      </c>
      <c r="B4480" s="2" t="s">
        <v>2253</v>
      </c>
      <c r="C4480" s="2" t="s">
        <v>49</v>
      </c>
      <c r="D4480" s="2" t="s">
        <v>50</v>
      </c>
      <c r="E4480" s="2" t="s">
        <v>538</v>
      </c>
      <c r="F4480" s="2" t="s">
        <v>391</v>
      </c>
      <c r="G4480" s="2" t="s">
        <v>2705</v>
      </c>
      <c r="H4480" s="2" t="s">
        <v>13</v>
      </c>
      <c r="I4480" s="3" t="b">
        <v>0</v>
      </c>
      <c r="J4480" s="3" t="b">
        <v>0</v>
      </c>
      <c r="K4480" s="2" t="s">
        <v>13</v>
      </c>
      <c r="L4480" s="2" t="s">
        <v>13</v>
      </c>
      <c r="M4480" s="9" t="str">
        <f>IF(ISERROR([1]!GetPart(F4480,"-",1)),F4480,[1]!GetPart(F4480,"-",1))</f>
        <v>105</v>
      </c>
      <c r="N4480" t="b">
        <f t="shared" si="209"/>
        <v>1</v>
      </c>
      <c r="P4480" s="9" t="str">
        <f t="shared" si="210"/>
        <v>105 Longview Drive,Princeton,NJ</v>
      </c>
      <c r="Q4480" t="str">
        <f t="shared" si="211"/>
        <v>105 LONGVIEW DRIVE</v>
      </c>
      <c r="R4480" t="e">
        <f>VLOOKUP(Q4480,'[2]2011-Princeton-geocodes.csv'!$A:$A,1,FALSE)</f>
        <v>#N/A</v>
      </c>
    </row>
    <row r="4481" spans="1:18">
      <c r="A4481" s="5">
        <v>4480</v>
      </c>
      <c r="B4481" s="2" t="s">
        <v>2253</v>
      </c>
      <c r="C4481" s="2" t="s">
        <v>76</v>
      </c>
      <c r="D4481" s="2" t="s">
        <v>50</v>
      </c>
      <c r="E4481" s="2" t="s">
        <v>538</v>
      </c>
      <c r="F4481" s="2" t="s">
        <v>534</v>
      </c>
      <c r="G4481" s="2" t="s">
        <v>2705</v>
      </c>
      <c r="H4481" s="2" t="s">
        <v>13</v>
      </c>
      <c r="I4481" s="3" t="b">
        <v>0</v>
      </c>
      <c r="J4481" s="3" t="b">
        <v>0</v>
      </c>
      <c r="K4481" s="2" t="s">
        <v>13</v>
      </c>
      <c r="L4481" s="2" t="s">
        <v>13</v>
      </c>
      <c r="M4481" s="9" t="str">
        <f>IF(ISERROR([1]!GetPart(F4481,"-",1)),F4481,[1]!GetPart(F4481,"-",1))</f>
        <v>95</v>
      </c>
      <c r="N4481" t="b">
        <f t="shared" si="209"/>
        <v>1</v>
      </c>
      <c r="P4481" s="9" t="str">
        <f t="shared" si="210"/>
        <v>95 Longview Drive,Princeton,NJ</v>
      </c>
      <c r="Q4481" t="str">
        <f t="shared" si="211"/>
        <v>95 LONGVIEW DRIVE</v>
      </c>
      <c r="R4481" t="e">
        <f>VLOOKUP(Q4481,'[2]2011-Princeton-geocodes.csv'!$A:$A,1,FALSE)</f>
        <v>#N/A</v>
      </c>
    </row>
    <row r="4482" spans="1:18">
      <c r="A4482" s="5">
        <v>4481</v>
      </c>
      <c r="B4482" s="2" t="s">
        <v>2253</v>
      </c>
      <c r="C4482" s="2" t="s">
        <v>74</v>
      </c>
      <c r="D4482" s="2" t="s">
        <v>50</v>
      </c>
      <c r="E4482" s="2" t="s">
        <v>538</v>
      </c>
      <c r="F4482" s="2" t="s">
        <v>392</v>
      </c>
      <c r="G4482" s="2" t="s">
        <v>2705</v>
      </c>
      <c r="H4482" s="2" t="s">
        <v>13</v>
      </c>
      <c r="I4482" s="3" t="b">
        <v>0</v>
      </c>
      <c r="J4482" s="3" t="b">
        <v>0</v>
      </c>
      <c r="K4482" s="2" t="s">
        <v>13</v>
      </c>
      <c r="L4482" s="2" t="s">
        <v>13</v>
      </c>
      <c r="M4482" s="9" t="str">
        <f>IF(ISERROR([1]!GetPart(F4482,"-",1)),F4482,[1]!GetPart(F4482,"-",1))</f>
        <v>87</v>
      </c>
      <c r="N4482" t="b">
        <f t="shared" si="209"/>
        <v>1</v>
      </c>
      <c r="P4482" s="9" t="str">
        <f t="shared" si="210"/>
        <v>87 Longview Drive,Princeton,NJ</v>
      </c>
      <c r="Q4482" t="str">
        <f t="shared" si="211"/>
        <v>87 LONGVIEW DRIVE</v>
      </c>
      <c r="R4482" t="e">
        <f>VLOOKUP(Q4482,'[2]2011-Princeton-geocodes.csv'!$A:$A,1,FALSE)</f>
        <v>#N/A</v>
      </c>
    </row>
    <row r="4483" spans="1:18">
      <c r="A4483" s="5">
        <v>4482</v>
      </c>
      <c r="B4483" s="2" t="s">
        <v>2253</v>
      </c>
      <c r="C4483" s="2" t="s">
        <v>158</v>
      </c>
      <c r="D4483" s="2" t="s">
        <v>50</v>
      </c>
      <c r="E4483" s="2" t="s">
        <v>538</v>
      </c>
      <c r="F4483" s="2" t="s">
        <v>424</v>
      </c>
      <c r="G4483" s="2" t="s">
        <v>2705</v>
      </c>
      <c r="H4483" s="2" t="s">
        <v>13</v>
      </c>
      <c r="I4483" s="3" t="b">
        <v>0</v>
      </c>
      <c r="J4483" s="3" t="b">
        <v>0</v>
      </c>
      <c r="K4483" s="2" t="s">
        <v>13</v>
      </c>
      <c r="L4483" s="2" t="s">
        <v>13</v>
      </c>
      <c r="M4483" s="9" t="str">
        <f>IF(ISERROR([1]!GetPart(F4483,"-",1)),F4483,[1]!GetPart(F4483,"-",1))</f>
        <v>161</v>
      </c>
      <c r="N4483" t="b">
        <f t="shared" ref="N4483:N4546" si="212">IF(LEFT(D4483,1)="R",TRUE,FALSE)</f>
        <v>1</v>
      </c>
      <c r="P4483" s="9" t="str">
        <f t="shared" ref="P4483:P4546" si="213">IF(LEN(M4483)&gt;0,M4483&amp;" ","")&amp;G4483&amp;",Princeton,NJ"</f>
        <v>161 Longview Drive,Princeton,NJ</v>
      </c>
      <c r="Q4483" t="str">
        <f t="shared" si="211"/>
        <v>161 LONGVIEW DRIVE</v>
      </c>
      <c r="R4483" t="e">
        <f>VLOOKUP(Q4483,'[2]2011-Princeton-geocodes.csv'!$A:$A,1,FALSE)</f>
        <v>#N/A</v>
      </c>
    </row>
    <row r="4484" spans="1:18">
      <c r="A4484" s="5">
        <v>4483</v>
      </c>
      <c r="B4484" s="2" t="s">
        <v>2407</v>
      </c>
      <c r="C4484" s="2" t="s">
        <v>74</v>
      </c>
      <c r="D4484" s="2" t="s">
        <v>1549</v>
      </c>
      <c r="E4484" s="2" t="s">
        <v>107</v>
      </c>
      <c r="F4484" s="2" t="s">
        <v>645</v>
      </c>
      <c r="G4484" s="2" t="s">
        <v>2706</v>
      </c>
      <c r="H4484" s="2" t="s">
        <v>13</v>
      </c>
      <c r="I4484" s="3" t="b">
        <v>0</v>
      </c>
      <c r="J4484" s="3" t="b">
        <v>1</v>
      </c>
      <c r="K4484" s="2" t="s">
        <v>13</v>
      </c>
      <c r="L4484" s="2" t="s">
        <v>13</v>
      </c>
      <c r="M4484" s="9" t="str">
        <f>IF(ISERROR([1]!GetPart(F4484,"-",1)),F4484,[1]!GetPart(F4484,"-",1))</f>
        <v>192</v>
      </c>
      <c r="N4484" t="b">
        <f t="shared" si="212"/>
        <v>1</v>
      </c>
      <c r="P4484" s="9" t="str">
        <f t="shared" si="213"/>
        <v>192 Loomis Court,Princeton,NJ</v>
      </c>
      <c r="Q4484" t="str">
        <f t="shared" si="211"/>
        <v>192 LOOMIS COURT</v>
      </c>
      <c r="R4484" t="e">
        <f>VLOOKUP(Q4484,'[2]2011-Princeton-geocodes.csv'!$A:$A,1,FALSE)</f>
        <v>#N/A</v>
      </c>
    </row>
    <row r="4485" spans="1:18">
      <c r="A4485" s="5">
        <v>4484</v>
      </c>
      <c r="B4485" s="2" t="s">
        <v>2407</v>
      </c>
      <c r="C4485" s="2" t="s">
        <v>85</v>
      </c>
      <c r="D4485" s="2" t="s">
        <v>1549</v>
      </c>
      <c r="E4485" s="2" t="s">
        <v>107</v>
      </c>
      <c r="F4485" s="2" t="s">
        <v>980</v>
      </c>
      <c r="G4485" s="2" t="s">
        <v>2706</v>
      </c>
      <c r="H4485" s="2" t="s">
        <v>13</v>
      </c>
      <c r="I4485" s="3" t="b">
        <v>0</v>
      </c>
      <c r="J4485" s="3" t="b">
        <v>1</v>
      </c>
      <c r="K4485" s="2" t="s">
        <v>13</v>
      </c>
      <c r="L4485" s="2" t="s">
        <v>13</v>
      </c>
      <c r="M4485" s="9" t="str">
        <f>IF(ISERROR([1]!GetPart(F4485,"-",1)),F4485,[1]!GetPart(F4485,"-",1))</f>
        <v>157</v>
      </c>
      <c r="N4485" t="b">
        <f t="shared" si="212"/>
        <v>1</v>
      </c>
      <c r="P4485" s="9" t="str">
        <f t="shared" si="213"/>
        <v>157 Loomis Court,Princeton,NJ</v>
      </c>
      <c r="Q4485" t="str">
        <f t="shared" si="211"/>
        <v>157 LOOMIS COURT</v>
      </c>
      <c r="R4485" t="e">
        <f>VLOOKUP(Q4485,'[2]2011-Princeton-geocodes.csv'!$A:$A,1,FALSE)</f>
        <v>#N/A</v>
      </c>
    </row>
    <row r="4486" spans="1:18">
      <c r="A4486" s="5">
        <v>4485</v>
      </c>
      <c r="B4486" s="2" t="s">
        <v>2407</v>
      </c>
      <c r="C4486" s="2" t="s">
        <v>49</v>
      </c>
      <c r="D4486" s="2" t="s">
        <v>1549</v>
      </c>
      <c r="E4486" s="2" t="s">
        <v>107</v>
      </c>
      <c r="F4486" s="2" t="s">
        <v>443</v>
      </c>
      <c r="G4486" s="2" t="s">
        <v>2706</v>
      </c>
      <c r="H4486" s="2" t="s">
        <v>13</v>
      </c>
      <c r="I4486" s="3" t="b">
        <v>0</v>
      </c>
      <c r="J4486" s="3" t="b">
        <v>1</v>
      </c>
      <c r="K4486" s="2" t="s">
        <v>13</v>
      </c>
      <c r="L4486" s="2" t="s">
        <v>13</v>
      </c>
      <c r="M4486" s="9" t="str">
        <f>IF(ISERROR([1]!GetPart(F4486,"-",1)),F4486,[1]!GetPart(F4486,"-",1))</f>
        <v>176</v>
      </c>
      <c r="N4486" t="b">
        <f t="shared" si="212"/>
        <v>1</v>
      </c>
      <c r="P4486" s="9" t="str">
        <f t="shared" si="213"/>
        <v>176 Loomis Court,Princeton,NJ</v>
      </c>
      <c r="Q4486" t="str">
        <f t="shared" si="211"/>
        <v>176 LOOMIS COURT</v>
      </c>
      <c r="R4486" t="e">
        <f>VLOOKUP(Q4486,'[2]2011-Princeton-geocodes.csv'!$A:$A,1,FALSE)</f>
        <v>#N/A</v>
      </c>
    </row>
    <row r="4487" spans="1:18">
      <c r="A4487" s="5">
        <v>4486</v>
      </c>
      <c r="B4487" s="2" t="s">
        <v>2407</v>
      </c>
      <c r="C4487" s="2" t="s">
        <v>54</v>
      </c>
      <c r="D4487" s="2" t="s">
        <v>1549</v>
      </c>
      <c r="E4487" s="2" t="s">
        <v>412</v>
      </c>
      <c r="F4487" s="2" t="s">
        <v>462</v>
      </c>
      <c r="G4487" s="2" t="s">
        <v>2706</v>
      </c>
      <c r="H4487" s="2" t="s">
        <v>13</v>
      </c>
      <c r="I4487" s="3" t="b">
        <v>0</v>
      </c>
      <c r="J4487" s="3" t="b">
        <v>1</v>
      </c>
      <c r="K4487" s="2" t="s">
        <v>13</v>
      </c>
      <c r="L4487" s="2" t="s">
        <v>13</v>
      </c>
      <c r="M4487" s="9" t="str">
        <f>IF(ISERROR([1]!GetPart(F4487,"-",1)),F4487,[1]!GetPart(F4487,"-",1))</f>
        <v>137</v>
      </c>
      <c r="N4487" t="b">
        <f t="shared" si="212"/>
        <v>1</v>
      </c>
      <c r="P4487" s="9" t="str">
        <f t="shared" si="213"/>
        <v>137 Loomis Court,Princeton,NJ</v>
      </c>
      <c r="Q4487" t="str">
        <f t="shared" si="211"/>
        <v>137 LOOMIS COURT</v>
      </c>
      <c r="R4487" t="e">
        <f>VLOOKUP(Q4487,'[2]2011-Princeton-geocodes.csv'!$A:$A,1,FALSE)</f>
        <v>#N/A</v>
      </c>
    </row>
    <row r="4488" spans="1:18">
      <c r="A4488" s="5">
        <v>4487</v>
      </c>
      <c r="B4488" s="2" t="s">
        <v>2407</v>
      </c>
      <c r="C4488" s="2" t="s">
        <v>59</v>
      </c>
      <c r="D4488" s="2" t="s">
        <v>1549</v>
      </c>
      <c r="E4488" s="2" t="s">
        <v>514</v>
      </c>
      <c r="F4488" s="2" t="s">
        <v>712</v>
      </c>
      <c r="G4488" s="2" t="s">
        <v>2706</v>
      </c>
      <c r="H4488" s="2" t="s">
        <v>13</v>
      </c>
      <c r="I4488" s="3" t="b">
        <v>0</v>
      </c>
      <c r="J4488" s="3" t="b">
        <v>1</v>
      </c>
      <c r="K4488" s="2" t="s">
        <v>13</v>
      </c>
      <c r="L4488" s="2" t="s">
        <v>13</v>
      </c>
      <c r="M4488" s="9" t="str">
        <f>IF(ISERROR([1]!GetPart(F4488,"-",1)),F4488,[1]!GetPart(F4488,"-",1))</f>
        <v>143</v>
      </c>
      <c r="N4488" t="b">
        <f t="shared" si="212"/>
        <v>1</v>
      </c>
      <c r="P4488" s="9" t="str">
        <f t="shared" si="213"/>
        <v>143 Loomis Court,Princeton,NJ</v>
      </c>
      <c r="Q4488" t="str">
        <f t="shared" si="211"/>
        <v>143 LOOMIS COURT</v>
      </c>
      <c r="R4488" t="e">
        <f>VLOOKUP(Q4488,'[2]2011-Princeton-geocodes.csv'!$A:$A,1,FALSE)</f>
        <v>#N/A</v>
      </c>
    </row>
    <row r="4489" spans="1:18">
      <c r="A4489" s="5">
        <v>4488</v>
      </c>
      <c r="B4489" s="2" t="s">
        <v>2407</v>
      </c>
      <c r="C4489" s="2" t="s">
        <v>24</v>
      </c>
      <c r="D4489" s="2" t="s">
        <v>1549</v>
      </c>
      <c r="E4489" s="2" t="s">
        <v>412</v>
      </c>
      <c r="F4489" s="2" t="s">
        <v>365</v>
      </c>
      <c r="G4489" s="2" t="s">
        <v>2706</v>
      </c>
      <c r="H4489" s="2" t="s">
        <v>13</v>
      </c>
      <c r="I4489" s="3" t="b">
        <v>0</v>
      </c>
      <c r="J4489" s="3" t="b">
        <v>1</v>
      </c>
      <c r="K4489" s="2" t="s">
        <v>13</v>
      </c>
      <c r="L4489" s="2" t="s">
        <v>13</v>
      </c>
      <c r="M4489" s="9" t="str">
        <f>IF(ISERROR([1]!GetPart(F4489,"-",1)),F4489,[1]!GetPart(F4489,"-",1))</f>
        <v>150</v>
      </c>
      <c r="N4489" t="b">
        <f t="shared" si="212"/>
        <v>1</v>
      </c>
      <c r="P4489" s="9" t="str">
        <f t="shared" si="213"/>
        <v>150 Loomis Court,Princeton,NJ</v>
      </c>
      <c r="Q4489" t="str">
        <f t="shared" si="211"/>
        <v>150 LOOMIS COURT</v>
      </c>
      <c r="R4489" t="e">
        <f>VLOOKUP(Q4489,'[2]2011-Princeton-geocodes.csv'!$A:$A,1,FALSE)</f>
        <v>#N/A</v>
      </c>
    </row>
    <row r="4490" spans="1:18">
      <c r="A4490" s="5">
        <v>4489</v>
      </c>
      <c r="B4490" s="2" t="s">
        <v>2407</v>
      </c>
      <c r="C4490" s="2" t="s">
        <v>158</v>
      </c>
      <c r="D4490" s="2" t="s">
        <v>1549</v>
      </c>
      <c r="E4490" s="2" t="s">
        <v>107</v>
      </c>
      <c r="F4490" s="2" t="s">
        <v>461</v>
      </c>
      <c r="G4490" s="2" t="s">
        <v>2706</v>
      </c>
      <c r="H4490" s="2" t="s">
        <v>13</v>
      </c>
      <c r="I4490" s="3" t="b">
        <v>0</v>
      </c>
      <c r="J4490" s="3" t="b">
        <v>1</v>
      </c>
      <c r="K4490" s="2" t="s">
        <v>13</v>
      </c>
      <c r="L4490" s="2" t="s">
        <v>13</v>
      </c>
      <c r="M4490" s="9" t="str">
        <f>IF(ISERROR([1]!GetPart(F4490,"-",1)),F4490,[1]!GetPart(F4490,"-",1))</f>
        <v>151</v>
      </c>
      <c r="N4490" t="b">
        <f t="shared" si="212"/>
        <v>1</v>
      </c>
      <c r="P4490" s="9" t="str">
        <f t="shared" si="213"/>
        <v>151 Loomis Court,Princeton,NJ</v>
      </c>
      <c r="Q4490" t="str">
        <f t="shared" si="211"/>
        <v>151 LOOMIS COURT</v>
      </c>
      <c r="R4490" t="e">
        <f>VLOOKUP(Q4490,'[2]2011-Princeton-geocodes.csv'!$A:$A,1,FALSE)</f>
        <v>#N/A</v>
      </c>
    </row>
    <row r="4491" spans="1:18">
      <c r="A4491" s="5">
        <v>4490</v>
      </c>
      <c r="B4491" s="2" t="s">
        <v>2407</v>
      </c>
      <c r="C4491" s="2" t="s">
        <v>23</v>
      </c>
      <c r="D4491" s="2" t="s">
        <v>1549</v>
      </c>
      <c r="E4491" s="2" t="s">
        <v>514</v>
      </c>
      <c r="F4491" s="2" t="s">
        <v>415</v>
      </c>
      <c r="G4491" s="2" t="s">
        <v>2706</v>
      </c>
      <c r="H4491" s="2" t="s">
        <v>13</v>
      </c>
      <c r="I4491" s="3" t="b">
        <v>0</v>
      </c>
      <c r="J4491" s="3" t="b">
        <v>1</v>
      </c>
      <c r="K4491" s="2" t="s">
        <v>13</v>
      </c>
      <c r="L4491" s="2" t="s">
        <v>13</v>
      </c>
      <c r="M4491" s="9" t="str">
        <f>IF(ISERROR([1]!GetPart(F4491,"-",1)),F4491,[1]!GetPart(F4491,"-",1))</f>
        <v>160</v>
      </c>
      <c r="N4491" t="b">
        <f t="shared" si="212"/>
        <v>1</v>
      </c>
      <c r="P4491" s="9" t="str">
        <f t="shared" si="213"/>
        <v>160 Loomis Court,Princeton,NJ</v>
      </c>
      <c r="Q4491" t="str">
        <f t="shared" si="211"/>
        <v>160 LOOMIS COURT</v>
      </c>
      <c r="R4491" t="e">
        <f>VLOOKUP(Q4491,'[2]2011-Princeton-geocodes.csv'!$A:$A,1,FALSE)</f>
        <v>#N/A</v>
      </c>
    </row>
    <row r="4492" spans="1:18">
      <c r="A4492" s="5">
        <v>4491</v>
      </c>
      <c r="B4492" s="2" t="s">
        <v>2407</v>
      </c>
      <c r="C4492" s="2" t="s">
        <v>22</v>
      </c>
      <c r="D4492" s="2" t="s">
        <v>1549</v>
      </c>
      <c r="E4492" s="2" t="s">
        <v>107</v>
      </c>
      <c r="F4492" s="2" t="s">
        <v>139</v>
      </c>
      <c r="G4492" s="2" t="s">
        <v>2706</v>
      </c>
      <c r="H4492" s="2" t="s">
        <v>13</v>
      </c>
      <c r="I4492" s="3" t="b">
        <v>0</v>
      </c>
      <c r="J4492" s="3" t="b">
        <v>1</v>
      </c>
      <c r="K4492" s="2" t="s">
        <v>13</v>
      </c>
      <c r="L4492" s="2" t="s">
        <v>13</v>
      </c>
      <c r="M4492" s="9" t="str">
        <f>IF(ISERROR([1]!GetPart(F4492,"-",1)),F4492,[1]!GetPart(F4492,"-",1))</f>
        <v>168</v>
      </c>
      <c r="N4492" t="b">
        <f t="shared" si="212"/>
        <v>1</v>
      </c>
      <c r="P4492" s="9" t="str">
        <f t="shared" si="213"/>
        <v>168 Loomis Court,Princeton,NJ</v>
      </c>
      <c r="Q4492" t="str">
        <f t="shared" si="211"/>
        <v>168 LOOMIS COURT</v>
      </c>
      <c r="R4492" t="e">
        <f>VLOOKUP(Q4492,'[2]2011-Princeton-geocodes.csv'!$A:$A,1,FALSE)</f>
        <v>#N/A</v>
      </c>
    </row>
    <row r="4493" spans="1:18">
      <c r="A4493" s="5">
        <v>4492</v>
      </c>
      <c r="B4493" s="2" t="s">
        <v>2407</v>
      </c>
      <c r="C4493" s="2" t="s">
        <v>154</v>
      </c>
      <c r="D4493" s="2" t="s">
        <v>1549</v>
      </c>
      <c r="E4493" s="2" t="s">
        <v>107</v>
      </c>
      <c r="F4493" s="2" t="s">
        <v>425</v>
      </c>
      <c r="G4493" s="2" t="s">
        <v>2706</v>
      </c>
      <c r="H4493" s="2" t="s">
        <v>13</v>
      </c>
      <c r="I4493" s="3" t="b">
        <v>0</v>
      </c>
      <c r="J4493" s="3" t="b">
        <v>1</v>
      </c>
      <c r="K4493" s="2" t="s">
        <v>13</v>
      </c>
      <c r="L4493" s="2" t="s">
        <v>13</v>
      </c>
      <c r="M4493" s="9" t="str">
        <f>IF(ISERROR([1]!GetPart(F4493,"-",1)),F4493,[1]!GetPart(F4493,"-",1))</f>
        <v>171</v>
      </c>
      <c r="N4493" t="b">
        <f t="shared" si="212"/>
        <v>1</v>
      </c>
      <c r="P4493" s="9" t="str">
        <f t="shared" si="213"/>
        <v>171 Loomis Court,Princeton,NJ</v>
      </c>
      <c r="Q4493" t="str">
        <f t="shared" si="211"/>
        <v>171 LOOMIS COURT</v>
      </c>
      <c r="R4493" t="e">
        <f>VLOOKUP(Q4493,'[2]2011-Princeton-geocodes.csv'!$A:$A,1,FALSE)</f>
        <v>#N/A</v>
      </c>
    </row>
    <row r="4494" spans="1:18">
      <c r="A4494" s="5">
        <v>4493</v>
      </c>
      <c r="B4494" s="2" t="s">
        <v>2407</v>
      </c>
      <c r="C4494" s="2" t="s">
        <v>69</v>
      </c>
      <c r="D4494" s="2" t="s">
        <v>1549</v>
      </c>
      <c r="E4494" s="2" t="s">
        <v>107</v>
      </c>
      <c r="F4494" s="2" t="s">
        <v>603</v>
      </c>
      <c r="G4494" s="2" t="s">
        <v>2706</v>
      </c>
      <c r="H4494" s="2" t="s">
        <v>13</v>
      </c>
      <c r="I4494" s="3" t="b">
        <v>0</v>
      </c>
      <c r="J4494" s="3" t="b">
        <v>1</v>
      </c>
      <c r="K4494" s="2" t="s">
        <v>13</v>
      </c>
      <c r="L4494" s="2" t="s">
        <v>13</v>
      </c>
      <c r="M4494" s="9" t="str">
        <f>IF(ISERROR([1]!GetPart(F4494,"-",1)),F4494,[1]!GetPart(F4494,"-",1))</f>
        <v>163</v>
      </c>
      <c r="N4494" t="b">
        <f t="shared" si="212"/>
        <v>1</v>
      </c>
      <c r="P4494" s="9" t="str">
        <f t="shared" si="213"/>
        <v>163 Loomis Court,Princeton,NJ</v>
      </c>
      <c r="Q4494" t="str">
        <f t="shared" si="211"/>
        <v>163 LOOMIS COURT</v>
      </c>
      <c r="R4494" t="e">
        <f>VLOOKUP(Q4494,'[2]2011-Princeton-geocodes.csv'!$A:$A,1,FALSE)</f>
        <v>#N/A</v>
      </c>
    </row>
    <row r="4495" spans="1:18">
      <c r="A4495" s="5">
        <v>4494</v>
      </c>
      <c r="B4495" s="2" t="s">
        <v>2407</v>
      </c>
      <c r="C4495" s="2" t="s">
        <v>76</v>
      </c>
      <c r="D4495" s="2" t="s">
        <v>1549</v>
      </c>
      <c r="E4495" s="2" t="s">
        <v>107</v>
      </c>
      <c r="F4495" s="2" t="s">
        <v>170</v>
      </c>
      <c r="G4495" s="2" t="s">
        <v>2706</v>
      </c>
      <c r="H4495" s="2" t="s">
        <v>13</v>
      </c>
      <c r="I4495" s="3" t="b">
        <v>0</v>
      </c>
      <c r="J4495" s="3" t="b">
        <v>1</v>
      </c>
      <c r="K4495" s="2" t="s">
        <v>13</v>
      </c>
      <c r="L4495" s="2" t="s">
        <v>13</v>
      </c>
      <c r="M4495" s="9" t="str">
        <f>IF(ISERROR([1]!GetPart(F4495,"-",1)),F4495,[1]!GetPart(F4495,"-",1))</f>
        <v>184</v>
      </c>
      <c r="N4495" t="b">
        <f t="shared" si="212"/>
        <v>1</v>
      </c>
      <c r="P4495" s="9" t="str">
        <f t="shared" si="213"/>
        <v>184 Loomis Court,Princeton,NJ</v>
      </c>
      <c r="Q4495" t="str">
        <f t="shared" si="211"/>
        <v>184 LOOMIS COURT</v>
      </c>
      <c r="R4495" t="e">
        <f>VLOOKUP(Q4495,'[2]2011-Princeton-geocodes.csv'!$A:$A,1,FALSE)</f>
        <v>#N/A</v>
      </c>
    </row>
    <row r="4496" spans="1:18">
      <c r="A4496" s="5">
        <v>4495</v>
      </c>
      <c r="B4496" s="2" t="s">
        <v>2058</v>
      </c>
      <c r="C4496" s="2" t="s">
        <v>154</v>
      </c>
      <c r="D4496" s="2" t="s">
        <v>542</v>
      </c>
      <c r="E4496" s="2" t="s">
        <v>57</v>
      </c>
      <c r="F4496" s="2" t="s">
        <v>243</v>
      </c>
      <c r="G4496" s="2" t="s">
        <v>2707</v>
      </c>
      <c r="H4496" s="2" t="s">
        <v>13</v>
      </c>
      <c r="I4496" s="3" t="b">
        <v>0</v>
      </c>
      <c r="J4496" s="3" t="b">
        <v>0</v>
      </c>
      <c r="K4496" s="2" t="s">
        <v>13</v>
      </c>
      <c r="L4496" s="2" t="s">
        <v>13</v>
      </c>
      <c r="M4496" s="9" t="str">
        <f>IF(ISERROR([1]!GetPart(F4496,"-",1)),F4496,[1]!GetPart(F4496,"-",1))</f>
        <v>79</v>
      </c>
      <c r="N4496" t="b">
        <f t="shared" si="212"/>
        <v>1</v>
      </c>
      <c r="P4496" s="9" t="str">
        <f t="shared" si="213"/>
        <v>79 Lovers Lane,Princeton,NJ</v>
      </c>
      <c r="Q4496" t="str">
        <f t="shared" si="211"/>
        <v>79 LOVERS LANE</v>
      </c>
      <c r="R4496" t="e">
        <f>VLOOKUP(Q4496,'[2]2011-Princeton-geocodes.csv'!$A:$A,1,FALSE)</f>
        <v>#N/A</v>
      </c>
    </row>
    <row r="4497" spans="1:18">
      <c r="A4497" s="5">
        <v>4496</v>
      </c>
      <c r="B4497" s="2" t="s">
        <v>2058</v>
      </c>
      <c r="C4497" s="2" t="s">
        <v>69</v>
      </c>
      <c r="D4497" s="2" t="s">
        <v>542</v>
      </c>
      <c r="E4497" s="2" t="s">
        <v>57</v>
      </c>
      <c r="F4497" s="2" t="s">
        <v>77</v>
      </c>
      <c r="G4497" s="2" t="s">
        <v>2707</v>
      </c>
      <c r="H4497" s="2" t="s">
        <v>13</v>
      </c>
      <c r="I4497" s="3" t="b">
        <v>0</v>
      </c>
      <c r="J4497" s="3" t="b">
        <v>0</v>
      </c>
      <c r="K4497" s="2" t="s">
        <v>13</v>
      </c>
      <c r="L4497" s="2" t="s">
        <v>13</v>
      </c>
      <c r="M4497" s="9" t="str">
        <f>IF(ISERROR([1]!GetPart(F4497,"-",1)),F4497,[1]!GetPart(F4497,"-",1))</f>
        <v>71</v>
      </c>
      <c r="N4497" t="b">
        <f t="shared" si="212"/>
        <v>1</v>
      </c>
      <c r="P4497" s="9" t="str">
        <f t="shared" si="213"/>
        <v>71 Lovers Lane,Princeton,NJ</v>
      </c>
      <c r="Q4497" t="str">
        <f t="shared" si="211"/>
        <v>71 LOVERS LANE</v>
      </c>
      <c r="R4497" t="e">
        <f>VLOOKUP(Q4497,'[2]2011-Princeton-geocodes.csv'!$A:$A,1,FALSE)</f>
        <v>#N/A</v>
      </c>
    </row>
    <row r="4498" spans="1:18">
      <c r="A4498" s="5">
        <v>4497</v>
      </c>
      <c r="B4498" s="2" t="s">
        <v>2058</v>
      </c>
      <c r="C4498" s="2" t="s">
        <v>85</v>
      </c>
      <c r="D4498" s="2" t="s">
        <v>542</v>
      </c>
      <c r="E4498" s="2" t="s">
        <v>400</v>
      </c>
      <c r="F4498" s="2" t="s">
        <v>280</v>
      </c>
      <c r="G4498" s="2" t="s">
        <v>2707</v>
      </c>
      <c r="H4498" s="2" t="s">
        <v>13</v>
      </c>
      <c r="I4498" s="3" t="b">
        <v>0</v>
      </c>
      <c r="J4498" s="3" t="b">
        <v>1</v>
      </c>
      <c r="K4498" s="2" t="s">
        <v>13</v>
      </c>
      <c r="L4498" s="2" t="s">
        <v>13</v>
      </c>
      <c r="M4498" s="9" t="str">
        <f>IF(ISERROR([1]!GetPart(F4498,"-",1)),F4498,[1]!GetPart(F4498,"-",1))</f>
        <v>65</v>
      </c>
      <c r="N4498" t="b">
        <f t="shared" si="212"/>
        <v>1</v>
      </c>
      <c r="P4498" s="9" t="str">
        <f t="shared" si="213"/>
        <v>65 Lovers Lane,Princeton,NJ</v>
      </c>
      <c r="Q4498" t="str">
        <f t="shared" si="211"/>
        <v>65 LOVERS LANE</v>
      </c>
      <c r="R4498" t="e">
        <f>VLOOKUP(Q4498,'[2]2011-Princeton-geocodes.csv'!$A:$A,1,FALSE)</f>
        <v>#N/A</v>
      </c>
    </row>
    <row r="4499" spans="1:18">
      <c r="A4499" s="5">
        <v>4498</v>
      </c>
      <c r="B4499" s="2" t="s">
        <v>2058</v>
      </c>
      <c r="C4499" s="2" t="s">
        <v>158</v>
      </c>
      <c r="D4499" s="2" t="s">
        <v>542</v>
      </c>
      <c r="E4499" s="2" t="s">
        <v>72</v>
      </c>
      <c r="F4499" s="2" t="s">
        <v>75</v>
      </c>
      <c r="G4499" s="2" t="s">
        <v>2707</v>
      </c>
      <c r="H4499" s="2" t="s">
        <v>13</v>
      </c>
      <c r="I4499" s="3" t="b">
        <v>0</v>
      </c>
      <c r="J4499" s="3" t="b">
        <v>0</v>
      </c>
      <c r="K4499" s="2" t="s">
        <v>13</v>
      </c>
      <c r="L4499" s="2" t="s">
        <v>13</v>
      </c>
      <c r="M4499" s="9" t="str">
        <f>IF(ISERROR([1]!GetPart(F4499,"-",1)),F4499,[1]!GetPart(F4499,"-",1))</f>
        <v>61</v>
      </c>
      <c r="N4499" t="b">
        <f t="shared" si="212"/>
        <v>1</v>
      </c>
      <c r="P4499" s="9" t="str">
        <f t="shared" si="213"/>
        <v>61 Lovers Lane,Princeton,NJ</v>
      </c>
      <c r="Q4499" t="str">
        <f t="shared" si="211"/>
        <v>61 LOVERS LANE</v>
      </c>
      <c r="R4499" t="e">
        <f>VLOOKUP(Q4499,'[2]2011-Princeton-geocodes.csv'!$A:$A,1,FALSE)</f>
        <v>#N/A</v>
      </c>
    </row>
    <row r="4500" spans="1:18">
      <c r="A4500" s="5">
        <v>4499</v>
      </c>
      <c r="B4500" s="2" t="s">
        <v>2058</v>
      </c>
      <c r="C4500" s="2" t="s">
        <v>59</v>
      </c>
      <c r="D4500" s="2" t="s">
        <v>542</v>
      </c>
      <c r="E4500" s="2" t="s">
        <v>402</v>
      </c>
      <c r="F4500" s="2" t="s">
        <v>113</v>
      </c>
      <c r="G4500" s="2" t="s">
        <v>2707</v>
      </c>
      <c r="H4500" s="2" t="s">
        <v>13</v>
      </c>
      <c r="I4500" s="3" t="b">
        <v>0</v>
      </c>
      <c r="J4500" s="3" t="b">
        <v>1</v>
      </c>
      <c r="K4500" s="2" t="s">
        <v>13</v>
      </c>
      <c r="L4500" s="2" t="s">
        <v>13</v>
      </c>
      <c r="M4500" s="9" t="str">
        <f>IF(ISERROR([1]!GetPart(F4500,"-",1)),F4500,[1]!GetPart(F4500,"-",1))</f>
        <v>49</v>
      </c>
      <c r="N4500" t="b">
        <f t="shared" si="212"/>
        <v>1</v>
      </c>
      <c r="P4500" s="9" t="str">
        <f t="shared" si="213"/>
        <v>49 Lovers Lane,Princeton,NJ</v>
      </c>
      <c r="Q4500" t="str">
        <f t="shared" si="211"/>
        <v>49 LOVERS LANE</v>
      </c>
      <c r="R4500" t="e">
        <f>VLOOKUP(Q4500,'[2]2011-Princeton-geocodes.csv'!$A:$A,1,FALSE)</f>
        <v>#N/A</v>
      </c>
    </row>
    <row r="4501" spans="1:18">
      <c r="A4501" s="5">
        <v>4500</v>
      </c>
      <c r="B4501" s="2" t="s">
        <v>2058</v>
      </c>
      <c r="C4501" s="2" t="s">
        <v>54</v>
      </c>
      <c r="D4501" s="2" t="s">
        <v>542</v>
      </c>
      <c r="E4501" s="2" t="s">
        <v>299</v>
      </c>
      <c r="F4501" s="2" t="s">
        <v>306</v>
      </c>
      <c r="G4501" s="2" t="s">
        <v>2707</v>
      </c>
      <c r="H4501" s="2" t="s">
        <v>13</v>
      </c>
      <c r="I4501" s="3" t="b">
        <v>0</v>
      </c>
      <c r="J4501" s="3" t="b">
        <v>0</v>
      </c>
      <c r="K4501" s="2" t="s">
        <v>13</v>
      </c>
      <c r="L4501" s="2" t="s">
        <v>13</v>
      </c>
      <c r="M4501" s="9" t="str">
        <f>IF(ISERROR([1]!GetPart(F4501,"-",1)),F4501,[1]!GetPart(F4501,"-",1))</f>
        <v>39</v>
      </c>
      <c r="N4501" t="b">
        <f t="shared" si="212"/>
        <v>1</v>
      </c>
      <c r="P4501" s="9" t="str">
        <f t="shared" si="213"/>
        <v>39 Lovers Lane,Princeton,NJ</v>
      </c>
      <c r="Q4501" t="str">
        <f t="shared" si="211"/>
        <v>39 LOVERS LANE</v>
      </c>
      <c r="R4501" t="e">
        <f>VLOOKUP(Q4501,'[2]2011-Princeton-geocodes.csv'!$A:$A,1,FALSE)</f>
        <v>#N/A</v>
      </c>
    </row>
    <row r="4502" spans="1:18">
      <c r="A4502" s="5">
        <v>4501</v>
      </c>
      <c r="B4502" s="2" t="s">
        <v>2058</v>
      </c>
      <c r="C4502" s="2" t="s">
        <v>24</v>
      </c>
      <c r="D4502" s="2" t="s">
        <v>542</v>
      </c>
      <c r="E4502" s="2" t="s">
        <v>282</v>
      </c>
      <c r="F4502" s="2" t="s">
        <v>97</v>
      </c>
      <c r="G4502" s="2" t="s">
        <v>2707</v>
      </c>
      <c r="H4502" s="2" t="s">
        <v>13</v>
      </c>
      <c r="I4502" s="3" t="b">
        <v>0</v>
      </c>
      <c r="J4502" s="3" t="b">
        <v>0</v>
      </c>
      <c r="K4502" s="2" t="s">
        <v>13</v>
      </c>
      <c r="L4502" s="2" t="s">
        <v>13</v>
      </c>
      <c r="M4502" s="9" t="str">
        <f>IF(ISERROR([1]!GetPart(F4502,"-",1)),F4502,[1]!GetPart(F4502,"-",1))</f>
        <v>27</v>
      </c>
      <c r="N4502" t="b">
        <f t="shared" si="212"/>
        <v>1</v>
      </c>
      <c r="P4502" s="9" t="str">
        <f t="shared" si="213"/>
        <v>27 Lovers Lane,Princeton,NJ</v>
      </c>
      <c r="Q4502" t="str">
        <f t="shared" si="211"/>
        <v>27 LOVERS LANE</v>
      </c>
      <c r="R4502" t="e">
        <f>VLOOKUP(Q4502,'[2]2011-Princeton-geocodes.csv'!$A:$A,1,FALSE)</f>
        <v>#N/A</v>
      </c>
    </row>
    <row r="4503" spans="1:18">
      <c r="A4503" s="5">
        <v>4502</v>
      </c>
      <c r="B4503" s="2" t="s">
        <v>2058</v>
      </c>
      <c r="C4503" s="2" t="s">
        <v>23</v>
      </c>
      <c r="D4503" s="2" t="s">
        <v>542</v>
      </c>
      <c r="E4503" s="2" t="s">
        <v>87</v>
      </c>
      <c r="F4503" s="2" t="s">
        <v>54</v>
      </c>
      <c r="G4503" s="2" t="s">
        <v>2707</v>
      </c>
      <c r="H4503" s="2" t="s">
        <v>13</v>
      </c>
      <c r="I4503" s="3" t="b">
        <v>0</v>
      </c>
      <c r="J4503" s="3" t="b">
        <v>0</v>
      </c>
      <c r="K4503" s="2" t="s">
        <v>13</v>
      </c>
      <c r="L4503" s="2" t="s">
        <v>13</v>
      </c>
      <c r="M4503" s="9" t="str">
        <f>IF(ISERROR([1]!GetPart(F4503,"-",1)),F4503,[1]!GetPart(F4503,"-",1))</f>
        <v>17</v>
      </c>
      <c r="N4503" t="b">
        <f t="shared" si="212"/>
        <v>1</v>
      </c>
      <c r="P4503" s="9" t="str">
        <f t="shared" si="213"/>
        <v>17 Lovers Lane,Princeton,NJ</v>
      </c>
      <c r="Q4503" t="str">
        <f t="shared" si="211"/>
        <v>17 LOVERS LANE</v>
      </c>
      <c r="R4503" t="e">
        <f>VLOOKUP(Q4503,'[2]2011-Princeton-geocodes.csv'!$A:$A,1,FALSE)</f>
        <v>#N/A</v>
      </c>
    </row>
    <row r="4504" spans="1:18">
      <c r="A4504" s="5">
        <v>4503</v>
      </c>
      <c r="B4504" s="2" t="s">
        <v>2058</v>
      </c>
      <c r="C4504" s="2" t="s">
        <v>22</v>
      </c>
      <c r="D4504" s="2" t="s">
        <v>542</v>
      </c>
      <c r="E4504" s="2" t="s">
        <v>57</v>
      </c>
      <c r="F4504" s="2" t="s">
        <v>74</v>
      </c>
      <c r="G4504" s="2" t="s">
        <v>2707</v>
      </c>
      <c r="H4504" s="2" t="s">
        <v>13</v>
      </c>
      <c r="I4504" s="3" t="b">
        <v>0</v>
      </c>
      <c r="J4504" s="3" t="b">
        <v>0</v>
      </c>
      <c r="K4504" s="2" t="s">
        <v>13</v>
      </c>
      <c r="L4504" s="2" t="s">
        <v>13</v>
      </c>
      <c r="M4504" s="9" t="str">
        <f>IF(ISERROR([1]!GetPart(F4504,"-",1)),F4504,[1]!GetPart(F4504,"-",1))</f>
        <v>11</v>
      </c>
      <c r="N4504" t="b">
        <f t="shared" si="212"/>
        <v>1</v>
      </c>
      <c r="P4504" s="9" t="str">
        <f t="shared" si="213"/>
        <v>11 Lovers Lane,Princeton,NJ</v>
      </c>
      <c r="Q4504" t="str">
        <f t="shared" si="211"/>
        <v>11 LOVERS LANE</v>
      </c>
      <c r="R4504" t="e">
        <f>VLOOKUP(Q4504,'[2]2011-Princeton-geocodes.csv'!$A:$A,1,FALSE)</f>
        <v>#N/A</v>
      </c>
    </row>
    <row r="4505" spans="1:18">
      <c r="A4505" s="5">
        <v>4504</v>
      </c>
      <c r="B4505" s="2" t="s">
        <v>2058</v>
      </c>
      <c r="C4505" s="2" t="s">
        <v>274</v>
      </c>
      <c r="D4505" s="2" t="s">
        <v>542</v>
      </c>
      <c r="E4505" s="2" t="s">
        <v>292</v>
      </c>
      <c r="F4505" s="2" t="s">
        <v>392</v>
      </c>
      <c r="G4505" s="2" t="s">
        <v>2707</v>
      </c>
      <c r="H4505" s="2" t="s">
        <v>13</v>
      </c>
      <c r="I4505" s="3" t="b">
        <v>1</v>
      </c>
      <c r="J4505" s="3" t="b">
        <v>0</v>
      </c>
      <c r="K4505" s="2" t="s">
        <v>13</v>
      </c>
      <c r="L4505" s="2" t="s">
        <v>13</v>
      </c>
      <c r="M4505" s="9" t="str">
        <f>IF(ISERROR([1]!GetPart(F4505,"-",1)),F4505,[1]!GetPart(F4505,"-",1))</f>
        <v>87</v>
      </c>
      <c r="N4505" t="b">
        <f t="shared" si="212"/>
        <v>1</v>
      </c>
      <c r="P4505" s="9" t="str">
        <f t="shared" si="213"/>
        <v>87 Lovers Lane,Princeton,NJ</v>
      </c>
      <c r="Q4505" t="str">
        <f t="shared" si="211"/>
        <v>87 LOVERS LANE</v>
      </c>
      <c r="R4505" t="e">
        <f>VLOOKUP(Q4505,'[2]2011-Princeton-geocodes.csv'!$A:$A,1,FALSE)</f>
        <v>#N/A</v>
      </c>
    </row>
    <row r="4506" spans="1:18">
      <c r="A4506" s="5">
        <v>4505</v>
      </c>
      <c r="B4506" s="2" t="s">
        <v>2319</v>
      </c>
      <c r="C4506" s="2" t="s">
        <v>2708</v>
      </c>
      <c r="D4506" s="2" t="s">
        <v>277</v>
      </c>
      <c r="E4506" s="2" t="s">
        <v>475</v>
      </c>
      <c r="F4506" s="2" t="s">
        <v>2709</v>
      </c>
      <c r="G4506" s="2" t="s">
        <v>2707</v>
      </c>
      <c r="H4506" s="2" t="s">
        <v>13</v>
      </c>
      <c r="I4506" s="3" t="b">
        <v>0</v>
      </c>
      <c r="J4506" s="3" t="b">
        <v>0</v>
      </c>
      <c r="K4506" s="2" t="s">
        <v>13</v>
      </c>
      <c r="L4506" s="2" t="s">
        <v>14</v>
      </c>
      <c r="M4506" s="9" t="str">
        <f>IF(ISERROR([1]!GetPart(F4506,"-",1)),F4506,[1]!GetPart(F4506,"-",1))</f>
        <v>68</v>
      </c>
      <c r="N4506" t="b">
        <f t="shared" si="212"/>
        <v>1</v>
      </c>
      <c r="P4506" s="9" t="str">
        <f t="shared" si="213"/>
        <v>68 Lovers Lane,Princeton,NJ</v>
      </c>
      <c r="Q4506" t="str">
        <f t="shared" si="211"/>
        <v>68 LOVERS LANE</v>
      </c>
      <c r="R4506" t="e">
        <f>VLOOKUP(Q4506,'[2]2011-Princeton-geocodes.csv'!$A:$A,1,FALSE)</f>
        <v>#N/A</v>
      </c>
    </row>
    <row r="4507" spans="1:18">
      <c r="A4507" s="5">
        <v>4506</v>
      </c>
      <c r="B4507" s="2" t="s">
        <v>2319</v>
      </c>
      <c r="C4507" s="2" t="s">
        <v>2710</v>
      </c>
      <c r="D4507" s="2" t="s">
        <v>277</v>
      </c>
      <c r="E4507" s="2" t="s">
        <v>475</v>
      </c>
      <c r="F4507" s="2" t="s">
        <v>2711</v>
      </c>
      <c r="G4507" s="2" t="s">
        <v>2707</v>
      </c>
      <c r="H4507" s="2" t="s">
        <v>13</v>
      </c>
      <c r="I4507" s="3" t="b">
        <v>0</v>
      </c>
      <c r="J4507" s="3" t="b">
        <v>0</v>
      </c>
      <c r="K4507" s="2" t="s">
        <v>13</v>
      </c>
      <c r="L4507" s="2" t="s">
        <v>14</v>
      </c>
      <c r="M4507" s="9" t="str">
        <f>IF(ISERROR([1]!GetPart(F4507,"-",1)),F4507,[1]!GetPart(F4507,"-",1))</f>
        <v>68</v>
      </c>
      <c r="N4507" t="b">
        <f t="shared" si="212"/>
        <v>1</v>
      </c>
      <c r="P4507" s="9" t="str">
        <f t="shared" si="213"/>
        <v>68 Lovers Lane,Princeton,NJ</v>
      </c>
      <c r="Q4507" t="str">
        <f t="shared" si="211"/>
        <v>68 LOVERS LANE</v>
      </c>
      <c r="R4507" t="e">
        <f>VLOOKUP(Q4507,'[2]2011-Princeton-geocodes.csv'!$A:$A,1,FALSE)</f>
        <v>#N/A</v>
      </c>
    </row>
    <row r="4508" spans="1:18">
      <c r="A4508" s="5">
        <v>4507</v>
      </c>
      <c r="B4508" s="2" t="s">
        <v>2319</v>
      </c>
      <c r="C4508" s="2" t="s">
        <v>2712</v>
      </c>
      <c r="D4508" s="2" t="s">
        <v>277</v>
      </c>
      <c r="E4508" s="2" t="s">
        <v>475</v>
      </c>
      <c r="F4508" s="2" t="s">
        <v>2713</v>
      </c>
      <c r="G4508" s="2" t="s">
        <v>2707</v>
      </c>
      <c r="H4508" s="2" t="s">
        <v>13</v>
      </c>
      <c r="I4508" s="3" t="b">
        <v>0</v>
      </c>
      <c r="J4508" s="3" t="b">
        <v>0</v>
      </c>
      <c r="K4508" s="2" t="s">
        <v>13</v>
      </c>
      <c r="L4508" s="2" t="s">
        <v>14</v>
      </c>
      <c r="M4508" s="9" t="str">
        <f>IF(ISERROR([1]!GetPart(F4508,"-",1)),F4508,[1]!GetPart(F4508,"-",1))</f>
        <v>68</v>
      </c>
      <c r="N4508" t="b">
        <f t="shared" si="212"/>
        <v>1</v>
      </c>
      <c r="P4508" s="9" t="str">
        <f t="shared" si="213"/>
        <v>68 Lovers Lane,Princeton,NJ</v>
      </c>
      <c r="Q4508" t="str">
        <f t="shared" si="211"/>
        <v>68 LOVERS LANE</v>
      </c>
      <c r="R4508" t="e">
        <f>VLOOKUP(Q4508,'[2]2011-Princeton-geocodes.csv'!$A:$A,1,FALSE)</f>
        <v>#N/A</v>
      </c>
    </row>
    <row r="4509" spans="1:18">
      <c r="A4509" s="5">
        <v>4508</v>
      </c>
      <c r="B4509" s="2" t="s">
        <v>2319</v>
      </c>
      <c r="C4509" s="2" t="s">
        <v>2714</v>
      </c>
      <c r="D4509" s="2" t="s">
        <v>277</v>
      </c>
      <c r="E4509" s="2" t="s">
        <v>475</v>
      </c>
      <c r="F4509" s="2" t="s">
        <v>2715</v>
      </c>
      <c r="G4509" s="2" t="s">
        <v>2707</v>
      </c>
      <c r="H4509" s="2" t="s">
        <v>13</v>
      </c>
      <c r="I4509" s="3" t="b">
        <v>0</v>
      </c>
      <c r="J4509" s="3" t="b">
        <v>0</v>
      </c>
      <c r="K4509" s="2" t="s">
        <v>13</v>
      </c>
      <c r="L4509" s="2" t="s">
        <v>14</v>
      </c>
      <c r="M4509" s="9" t="str">
        <f>IF(ISERROR([1]!GetPart(F4509,"-",1)),F4509,[1]!GetPart(F4509,"-",1))</f>
        <v>68</v>
      </c>
      <c r="N4509" t="b">
        <f t="shared" si="212"/>
        <v>1</v>
      </c>
      <c r="P4509" s="9" t="str">
        <f t="shared" si="213"/>
        <v>68 Lovers Lane,Princeton,NJ</v>
      </c>
      <c r="Q4509" t="str">
        <f t="shared" si="211"/>
        <v>68 LOVERS LANE</v>
      </c>
      <c r="R4509" t="e">
        <f>VLOOKUP(Q4509,'[2]2011-Princeton-geocodes.csv'!$A:$A,1,FALSE)</f>
        <v>#N/A</v>
      </c>
    </row>
    <row r="4510" spans="1:18">
      <c r="A4510" s="5">
        <v>4509</v>
      </c>
      <c r="B4510" s="2" t="s">
        <v>2319</v>
      </c>
      <c r="C4510" s="2" t="s">
        <v>74</v>
      </c>
      <c r="D4510" s="2" t="s">
        <v>277</v>
      </c>
      <c r="E4510" s="2" t="s">
        <v>985</v>
      </c>
      <c r="F4510" s="2" t="s">
        <v>257</v>
      </c>
      <c r="G4510" s="2" t="s">
        <v>2707</v>
      </c>
      <c r="H4510" s="2" t="s">
        <v>13</v>
      </c>
      <c r="I4510" s="3" t="b">
        <v>0</v>
      </c>
      <c r="J4510" s="3" t="b">
        <v>0</v>
      </c>
      <c r="K4510" s="2" t="s">
        <v>13</v>
      </c>
      <c r="L4510" s="2" t="s">
        <v>14</v>
      </c>
      <c r="M4510" s="9" t="str">
        <f>IF(ISERROR([1]!GetPart(F4510,"-",1)),F4510,[1]!GetPart(F4510,"-",1))</f>
        <v>78</v>
      </c>
      <c r="N4510" t="b">
        <f t="shared" si="212"/>
        <v>1</v>
      </c>
      <c r="P4510" s="9" t="str">
        <f t="shared" si="213"/>
        <v>78 Lovers Lane,Princeton,NJ</v>
      </c>
      <c r="Q4510" t="str">
        <f t="shared" si="211"/>
        <v>78 LOVERS LANE</v>
      </c>
      <c r="R4510" t="e">
        <f>VLOOKUP(Q4510,'[2]2011-Princeton-geocodes.csv'!$A:$A,1,FALSE)</f>
        <v>#N/A</v>
      </c>
    </row>
    <row r="4511" spans="1:18">
      <c r="A4511" s="5">
        <v>4510</v>
      </c>
      <c r="B4511" s="2" t="s">
        <v>2319</v>
      </c>
      <c r="C4511" s="2" t="s">
        <v>89</v>
      </c>
      <c r="D4511" s="2" t="s">
        <v>277</v>
      </c>
      <c r="E4511" s="2" t="s">
        <v>1042</v>
      </c>
      <c r="F4511" s="2" t="s">
        <v>283</v>
      </c>
      <c r="G4511" s="2" t="s">
        <v>2707</v>
      </c>
      <c r="H4511" s="2" t="s">
        <v>13</v>
      </c>
      <c r="I4511" s="3" t="b">
        <v>0</v>
      </c>
      <c r="J4511" s="3" t="b">
        <v>0</v>
      </c>
      <c r="K4511" s="2" t="s">
        <v>13</v>
      </c>
      <c r="L4511" s="2" t="s">
        <v>14</v>
      </c>
      <c r="M4511" s="9" t="str">
        <f>IF(ISERROR([1]!GetPart(F4511,"-",1)),F4511,[1]!GetPart(F4511,"-",1))</f>
        <v>68</v>
      </c>
      <c r="N4511" t="b">
        <f t="shared" si="212"/>
        <v>1</v>
      </c>
      <c r="P4511" s="9" t="str">
        <f t="shared" si="213"/>
        <v>68 Lovers Lane,Princeton,NJ</v>
      </c>
      <c r="Q4511" t="str">
        <f t="shared" si="211"/>
        <v>68 LOVERS LANE</v>
      </c>
      <c r="R4511" t="e">
        <f>VLOOKUP(Q4511,'[2]2011-Princeton-geocodes.csv'!$A:$A,1,FALSE)</f>
        <v>#N/A</v>
      </c>
    </row>
    <row r="4512" spans="1:18">
      <c r="A4512" s="5">
        <v>4511</v>
      </c>
      <c r="B4512" s="2" t="s">
        <v>2319</v>
      </c>
      <c r="C4512" s="2" t="s">
        <v>2716</v>
      </c>
      <c r="D4512" s="2" t="s">
        <v>277</v>
      </c>
      <c r="E4512" s="2" t="s">
        <v>475</v>
      </c>
      <c r="F4512" s="2" t="s">
        <v>2717</v>
      </c>
      <c r="G4512" s="2" t="s">
        <v>2707</v>
      </c>
      <c r="H4512" s="2" t="s">
        <v>13</v>
      </c>
      <c r="I4512" s="3" t="b">
        <v>0</v>
      </c>
      <c r="J4512" s="3" t="b">
        <v>0</v>
      </c>
      <c r="K4512" s="2" t="s">
        <v>13</v>
      </c>
      <c r="L4512" s="2" t="s">
        <v>14</v>
      </c>
      <c r="M4512" s="9" t="str">
        <f>IF(ISERROR([1]!GetPart(F4512,"-",1)),F4512,[1]!GetPart(F4512,"-",1))</f>
        <v>68</v>
      </c>
      <c r="N4512" t="b">
        <f t="shared" si="212"/>
        <v>1</v>
      </c>
      <c r="P4512" s="9" t="str">
        <f t="shared" si="213"/>
        <v>68 Lovers Lane,Princeton,NJ</v>
      </c>
      <c r="Q4512" t="str">
        <f t="shared" si="211"/>
        <v>68 LOVERS LANE</v>
      </c>
      <c r="R4512" t="e">
        <f>VLOOKUP(Q4512,'[2]2011-Princeton-geocodes.csv'!$A:$A,1,FALSE)</f>
        <v>#N/A</v>
      </c>
    </row>
    <row r="4513" spans="1:18">
      <c r="A4513" s="5">
        <v>4512</v>
      </c>
      <c r="B4513" s="2" t="s">
        <v>2420</v>
      </c>
      <c r="C4513" s="2" t="s">
        <v>85</v>
      </c>
      <c r="D4513" s="2" t="s">
        <v>560</v>
      </c>
      <c r="E4513" s="2" t="s">
        <v>226</v>
      </c>
      <c r="F4513" s="2" t="s">
        <v>85</v>
      </c>
      <c r="G4513" s="2" t="s">
        <v>2718</v>
      </c>
      <c r="H4513" s="2" t="s">
        <v>13</v>
      </c>
      <c r="I4513" s="3" t="b">
        <v>0</v>
      </c>
      <c r="J4513" s="3" t="b">
        <v>0</v>
      </c>
      <c r="K4513" s="2" t="s">
        <v>13</v>
      </c>
      <c r="L4513" s="2" t="s">
        <v>14</v>
      </c>
      <c r="M4513" s="9" t="str">
        <f>IF(ISERROR([1]!GetPart(F4513,"-",1)),F4513,[1]!GetPart(F4513,"-",1))</f>
        <v>20</v>
      </c>
      <c r="N4513" t="b">
        <f t="shared" si="212"/>
        <v>1</v>
      </c>
      <c r="P4513" s="9" t="str">
        <f t="shared" si="213"/>
        <v>20 Lylte Street,Princeton,NJ</v>
      </c>
      <c r="Q4513" t="str">
        <f t="shared" si="211"/>
        <v>20 LYLTE STREET</v>
      </c>
      <c r="R4513" t="e">
        <f>VLOOKUP(Q4513,'[2]2011-Princeton-geocodes.csv'!$A:$A,1,FALSE)</f>
        <v>#N/A</v>
      </c>
    </row>
    <row r="4514" spans="1:18">
      <c r="A4514" s="5">
        <v>4513</v>
      </c>
      <c r="B4514" s="2" t="s">
        <v>1392</v>
      </c>
      <c r="C4514" s="2" t="s">
        <v>256</v>
      </c>
      <c r="D4514" s="2" t="s">
        <v>560</v>
      </c>
      <c r="E4514" s="2" t="s">
        <v>194</v>
      </c>
      <c r="F4514" s="2" t="s">
        <v>227</v>
      </c>
      <c r="G4514" s="2" t="s">
        <v>2718</v>
      </c>
      <c r="H4514" s="2" t="s">
        <v>13</v>
      </c>
      <c r="I4514" s="3" t="b">
        <v>0</v>
      </c>
      <c r="J4514" s="3" t="b">
        <v>0</v>
      </c>
      <c r="K4514" s="2" t="s">
        <v>13</v>
      </c>
      <c r="L4514" s="2" t="s">
        <v>14</v>
      </c>
      <c r="M4514" s="9" t="str">
        <f>IF(ISERROR([1]!GetPart(F4514,"-",1)),F4514,[1]!GetPart(F4514,"-",1))</f>
        <v>29</v>
      </c>
      <c r="N4514" t="b">
        <f t="shared" si="212"/>
        <v>1</v>
      </c>
      <c r="P4514" s="9" t="str">
        <f t="shared" si="213"/>
        <v>29 Lylte Street,Princeton,NJ</v>
      </c>
      <c r="Q4514" t="str">
        <f t="shared" si="211"/>
        <v>29 LYLTE STREET</v>
      </c>
      <c r="R4514" t="e">
        <f>VLOOKUP(Q4514,'[2]2011-Princeton-geocodes.csv'!$A:$A,1,FALSE)</f>
        <v>#N/A</v>
      </c>
    </row>
    <row r="4515" spans="1:18">
      <c r="A4515" s="5">
        <v>4514</v>
      </c>
      <c r="B4515" s="2" t="s">
        <v>2420</v>
      </c>
      <c r="C4515" s="2" t="s">
        <v>2719</v>
      </c>
      <c r="D4515" s="2" t="s">
        <v>560</v>
      </c>
      <c r="E4515" s="2" t="s">
        <v>2720</v>
      </c>
      <c r="F4515" s="2" t="s">
        <v>59</v>
      </c>
      <c r="G4515" s="2" t="s">
        <v>2721</v>
      </c>
      <c r="H4515" s="2" t="s">
        <v>13</v>
      </c>
      <c r="I4515" s="3" t="b">
        <v>0</v>
      </c>
      <c r="J4515" s="3" t="b">
        <v>0</v>
      </c>
      <c r="K4515" s="2" t="s">
        <v>13</v>
      </c>
      <c r="L4515" s="2" t="s">
        <v>14</v>
      </c>
      <c r="M4515" s="9" t="str">
        <f>IF(ISERROR([1]!GetPart(F4515,"-",1)),F4515,[1]!GetPart(F4515,"-",1))</f>
        <v>18</v>
      </c>
      <c r="N4515" t="b">
        <f t="shared" si="212"/>
        <v>1</v>
      </c>
      <c r="P4515" s="9" t="str">
        <f t="shared" si="213"/>
        <v>18 Lytle Street,Princeton,NJ</v>
      </c>
      <c r="Q4515" t="str">
        <f t="shared" si="211"/>
        <v>18 LYTLE STREET</v>
      </c>
      <c r="R4515" t="e">
        <f>VLOOKUP(Q4515,'[2]2011-Princeton-geocodes.csv'!$A:$A,1,FALSE)</f>
        <v>#N/A</v>
      </c>
    </row>
    <row r="4516" spans="1:18">
      <c r="A4516" s="5">
        <v>4515</v>
      </c>
      <c r="B4516" s="2" t="s">
        <v>2420</v>
      </c>
      <c r="C4516" s="2" t="s">
        <v>2722</v>
      </c>
      <c r="D4516" s="2" t="s">
        <v>560</v>
      </c>
      <c r="E4516" s="2" t="s">
        <v>2720</v>
      </c>
      <c r="F4516" s="2" t="s">
        <v>24</v>
      </c>
      <c r="G4516" s="2" t="s">
        <v>2721</v>
      </c>
      <c r="H4516" s="2" t="s">
        <v>13</v>
      </c>
      <c r="I4516" s="3" t="b">
        <v>0</v>
      </c>
      <c r="J4516" s="3" t="b">
        <v>0</v>
      </c>
      <c r="K4516" s="2" t="s">
        <v>13</v>
      </c>
      <c r="L4516" s="2" t="s">
        <v>14</v>
      </c>
      <c r="M4516" s="9" t="str">
        <f>IF(ISERROR([1]!GetPart(F4516,"-",1)),F4516,[1]!GetPart(F4516,"-",1))</f>
        <v>16</v>
      </c>
      <c r="N4516" t="b">
        <f t="shared" si="212"/>
        <v>1</v>
      </c>
      <c r="P4516" s="9" t="str">
        <f t="shared" si="213"/>
        <v>16 Lytle Street,Princeton,NJ</v>
      </c>
      <c r="Q4516" t="str">
        <f t="shared" ref="Q4516:Q4579" si="214">UPPER(IF(LEN(M4516)&gt;0,M4516&amp;" ","")&amp;G4516)</f>
        <v>16 LYTLE STREET</v>
      </c>
      <c r="R4516" t="e">
        <f>VLOOKUP(Q4516,'[2]2011-Princeton-geocodes.csv'!$A:$A,1,FALSE)</f>
        <v>#N/A</v>
      </c>
    </row>
    <row r="4517" spans="1:18">
      <c r="A4517" s="5">
        <v>4516</v>
      </c>
      <c r="B4517" s="2" t="s">
        <v>2420</v>
      </c>
      <c r="C4517" s="2" t="s">
        <v>422</v>
      </c>
      <c r="D4517" s="2" t="s">
        <v>560</v>
      </c>
      <c r="E4517" s="2" t="s">
        <v>108</v>
      </c>
      <c r="F4517" s="2" t="s">
        <v>24</v>
      </c>
      <c r="G4517" s="2" t="s">
        <v>2721</v>
      </c>
      <c r="H4517" s="2" t="s">
        <v>13</v>
      </c>
      <c r="I4517" s="3" t="b">
        <v>0</v>
      </c>
      <c r="J4517" s="3" t="b">
        <v>0</v>
      </c>
      <c r="K4517" s="2" t="s">
        <v>13</v>
      </c>
      <c r="L4517" s="2" t="s">
        <v>14</v>
      </c>
      <c r="M4517" s="9" t="str">
        <f>IF(ISERROR([1]!GetPart(F4517,"-",1)),F4517,[1]!GetPart(F4517,"-",1))</f>
        <v>16</v>
      </c>
      <c r="N4517" t="b">
        <f t="shared" si="212"/>
        <v>1</v>
      </c>
      <c r="P4517" s="9" t="str">
        <f t="shared" si="213"/>
        <v>16 Lytle Street,Princeton,NJ</v>
      </c>
      <c r="Q4517" t="str">
        <f t="shared" si="214"/>
        <v>16 LYTLE STREET</v>
      </c>
      <c r="R4517" t="e">
        <f>VLOOKUP(Q4517,'[2]2011-Princeton-geocodes.csv'!$A:$A,1,FALSE)</f>
        <v>#N/A</v>
      </c>
    </row>
    <row r="4518" spans="1:18">
      <c r="A4518" s="5">
        <v>4517</v>
      </c>
      <c r="B4518" s="2" t="s">
        <v>2420</v>
      </c>
      <c r="C4518" s="2" t="s">
        <v>54</v>
      </c>
      <c r="D4518" s="2" t="s">
        <v>560</v>
      </c>
      <c r="E4518" s="2" t="s">
        <v>260</v>
      </c>
      <c r="F4518" s="2" t="s">
        <v>325</v>
      </c>
      <c r="G4518" s="2" t="s">
        <v>2721</v>
      </c>
      <c r="H4518" s="2" t="s">
        <v>13</v>
      </c>
      <c r="I4518" s="3" t="b">
        <v>0</v>
      </c>
      <c r="J4518" s="3" t="b">
        <v>0</v>
      </c>
      <c r="K4518" s="2" t="s">
        <v>13</v>
      </c>
      <c r="L4518" s="2" t="s">
        <v>14</v>
      </c>
      <c r="M4518" s="9" t="str">
        <f>IF(ISERROR([1]!GetPart(F4518,"-",1)),F4518,[1]!GetPart(F4518,"-",1))</f>
        <v>30</v>
      </c>
      <c r="N4518" t="b">
        <f t="shared" si="212"/>
        <v>1</v>
      </c>
      <c r="P4518" s="9" t="str">
        <f t="shared" si="213"/>
        <v>30 Lytle Street,Princeton,NJ</v>
      </c>
      <c r="Q4518" t="str">
        <f t="shared" si="214"/>
        <v>30 LYTLE STREET</v>
      </c>
      <c r="R4518" t="e">
        <f>VLOOKUP(Q4518,'[2]2011-Princeton-geocodes.csv'!$A:$A,1,FALSE)</f>
        <v>#N/A</v>
      </c>
    </row>
    <row r="4519" spans="1:18">
      <c r="A4519" s="5">
        <v>4518</v>
      </c>
      <c r="B4519" s="2" t="s">
        <v>2420</v>
      </c>
      <c r="C4519" s="2" t="s">
        <v>274</v>
      </c>
      <c r="D4519" s="2" t="s">
        <v>560</v>
      </c>
      <c r="E4519" s="2" t="s">
        <v>108</v>
      </c>
      <c r="F4519" s="2" t="s">
        <v>78</v>
      </c>
      <c r="G4519" s="2" t="s">
        <v>2721</v>
      </c>
      <c r="H4519" s="2" t="s">
        <v>13</v>
      </c>
      <c r="I4519" s="3" t="b">
        <v>0</v>
      </c>
      <c r="J4519" s="3" t="b">
        <v>0</v>
      </c>
      <c r="K4519" s="2" t="s">
        <v>13</v>
      </c>
      <c r="L4519" s="2" t="s">
        <v>14</v>
      </c>
      <c r="M4519" s="9" t="str">
        <f>IF(ISERROR([1]!GetPart(F4519,"-",1)),F4519,[1]!GetPart(F4519,"-",1))</f>
        <v>10</v>
      </c>
      <c r="N4519" t="b">
        <f t="shared" si="212"/>
        <v>1</v>
      </c>
      <c r="P4519" s="9" t="str">
        <f t="shared" si="213"/>
        <v>10 Lytle Street,Princeton,NJ</v>
      </c>
      <c r="Q4519" t="str">
        <f t="shared" si="214"/>
        <v>10 LYTLE STREET</v>
      </c>
      <c r="R4519" t="e">
        <f>VLOOKUP(Q4519,'[2]2011-Princeton-geocodes.csv'!$A:$A,1,FALSE)</f>
        <v>#N/A</v>
      </c>
    </row>
    <row r="4520" spans="1:18">
      <c r="A4520" s="5">
        <v>4519</v>
      </c>
      <c r="B4520" s="2" t="s">
        <v>2420</v>
      </c>
      <c r="C4520" s="2" t="s">
        <v>158</v>
      </c>
      <c r="D4520" s="2" t="s">
        <v>560</v>
      </c>
      <c r="E4520" s="2" t="s">
        <v>500</v>
      </c>
      <c r="F4520" s="2" t="s">
        <v>101</v>
      </c>
      <c r="G4520" s="2" t="s">
        <v>2721</v>
      </c>
      <c r="H4520" s="2" t="s">
        <v>13</v>
      </c>
      <c r="I4520" s="3" t="b">
        <v>0</v>
      </c>
      <c r="J4520" s="3" t="b">
        <v>0</v>
      </c>
      <c r="K4520" s="2" t="s">
        <v>13</v>
      </c>
      <c r="L4520" s="2" t="s">
        <v>14</v>
      </c>
      <c r="M4520" s="9" t="str">
        <f>IF(ISERROR([1]!GetPart(F4520,"-",1)),F4520,[1]!GetPart(F4520,"-",1))</f>
        <v>26</v>
      </c>
      <c r="N4520" t="b">
        <f t="shared" si="212"/>
        <v>1</v>
      </c>
      <c r="P4520" s="9" t="str">
        <f t="shared" si="213"/>
        <v>26 Lytle Street,Princeton,NJ</v>
      </c>
      <c r="Q4520" t="str">
        <f t="shared" si="214"/>
        <v>26 LYTLE STREET</v>
      </c>
      <c r="R4520" t="e">
        <f>VLOOKUP(Q4520,'[2]2011-Princeton-geocodes.csv'!$A:$A,1,FALSE)</f>
        <v>#N/A</v>
      </c>
    </row>
    <row r="4521" spans="1:18">
      <c r="A4521" s="5">
        <v>4520</v>
      </c>
      <c r="B4521" s="2" t="s">
        <v>2420</v>
      </c>
      <c r="C4521" s="2" t="s">
        <v>532</v>
      </c>
      <c r="D4521" s="2" t="s">
        <v>560</v>
      </c>
      <c r="E4521" s="2" t="s">
        <v>500</v>
      </c>
      <c r="F4521" s="2" t="s">
        <v>76</v>
      </c>
      <c r="G4521" s="2" t="s">
        <v>2721</v>
      </c>
      <c r="H4521" s="2" t="s">
        <v>13</v>
      </c>
      <c r="I4521" s="3" t="b">
        <v>0</v>
      </c>
      <c r="J4521" s="3" t="b">
        <v>0</v>
      </c>
      <c r="K4521" s="2" t="s">
        <v>13</v>
      </c>
      <c r="L4521" s="2" t="s">
        <v>14</v>
      </c>
      <c r="M4521" s="9" t="str">
        <f>IF(ISERROR([1]!GetPart(F4521,"-",1)),F4521,[1]!GetPart(F4521,"-",1))</f>
        <v>12</v>
      </c>
      <c r="N4521" t="b">
        <f t="shared" si="212"/>
        <v>1</v>
      </c>
      <c r="P4521" s="9" t="str">
        <f t="shared" si="213"/>
        <v>12 Lytle Street,Princeton,NJ</v>
      </c>
      <c r="Q4521" t="str">
        <f t="shared" si="214"/>
        <v>12 LYTLE STREET</v>
      </c>
      <c r="R4521" t="e">
        <f>VLOOKUP(Q4521,'[2]2011-Princeton-geocodes.csv'!$A:$A,1,FALSE)</f>
        <v>#N/A</v>
      </c>
    </row>
    <row r="4522" spans="1:18">
      <c r="A4522" s="5">
        <v>4521</v>
      </c>
      <c r="B4522" s="2" t="s">
        <v>2420</v>
      </c>
      <c r="C4522" s="2" t="s">
        <v>59</v>
      </c>
      <c r="D4522" s="2" t="s">
        <v>560</v>
      </c>
      <c r="E4522" s="2" t="s">
        <v>500</v>
      </c>
      <c r="F4522" s="2" t="s">
        <v>303</v>
      </c>
      <c r="G4522" s="2" t="s">
        <v>2721</v>
      </c>
      <c r="H4522" s="2" t="s">
        <v>13</v>
      </c>
      <c r="I4522" s="3" t="b">
        <v>0</v>
      </c>
      <c r="J4522" s="3" t="b">
        <v>0</v>
      </c>
      <c r="K4522" s="2" t="s">
        <v>13</v>
      </c>
      <c r="L4522" s="2" t="s">
        <v>14</v>
      </c>
      <c r="M4522" s="9" t="str">
        <f>IF(ISERROR([1]!GetPart(F4522,"-",1)),F4522,[1]!GetPart(F4522,"-",1))</f>
        <v>28</v>
      </c>
      <c r="N4522" t="b">
        <f t="shared" si="212"/>
        <v>1</v>
      </c>
      <c r="P4522" s="9" t="str">
        <f t="shared" si="213"/>
        <v>28 Lytle Street,Princeton,NJ</v>
      </c>
      <c r="Q4522" t="str">
        <f t="shared" si="214"/>
        <v>28 LYTLE STREET</v>
      </c>
      <c r="R4522" t="e">
        <f>VLOOKUP(Q4522,'[2]2011-Princeton-geocodes.csv'!$A:$A,1,FALSE)</f>
        <v>#N/A</v>
      </c>
    </row>
    <row r="4523" spans="1:18">
      <c r="A4523" s="5">
        <v>4522</v>
      </c>
      <c r="B4523" s="2" t="s">
        <v>2420</v>
      </c>
      <c r="C4523" s="2" t="s">
        <v>24</v>
      </c>
      <c r="D4523" s="2" t="s">
        <v>560</v>
      </c>
      <c r="E4523" s="2" t="s">
        <v>222</v>
      </c>
      <c r="F4523" s="2" t="s">
        <v>304</v>
      </c>
      <c r="G4523" s="2" t="s">
        <v>2721</v>
      </c>
      <c r="H4523" s="2" t="s">
        <v>13</v>
      </c>
      <c r="I4523" s="3" t="b">
        <v>0</v>
      </c>
      <c r="J4523" s="3" t="b">
        <v>0</v>
      </c>
      <c r="K4523" s="2" t="s">
        <v>13</v>
      </c>
      <c r="L4523" s="2" t="s">
        <v>14</v>
      </c>
      <c r="M4523" s="9" t="str">
        <f>IF(ISERROR([1]!GetPart(F4523,"-",1)),F4523,[1]!GetPart(F4523,"-",1))</f>
        <v>32</v>
      </c>
      <c r="N4523" t="b">
        <f t="shared" si="212"/>
        <v>1</v>
      </c>
      <c r="P4523" s="9" t="str">
        <f t="shared" si="213"/>
        <v>32 Lytle Street,Princeton,NJ</v>
      </c>
      <c r="Q4523" t="str">
        <f t="shared" si="214"/>
        <v>32 LYTLE STREET</v>
      </c>
      <c r="R4523" t="e">
        <f>VLOOKUP(Q4523,'[2]2011-Princeton-geocodes.csv'!$A:$A,1,FALSE)</f>
        <v>#N/A</v>
      </c>
    </row>
    <row r="4524" spans="1:18">
      <c r="A4524" s="5">
        <v>4523</v>
      </c>
      <c r="B4524" s="2" t="s">
        <v>1392</v>
      </c>
      <c r="C4524" s="2" t="s">
        <v>77</v>
      </c>
      <c r="D4524" s="2" t="s">
        <v>560</v>
      </c>
      <c r="E4524" s="2" t="s">
        <v>194</v>
      </c>
      <c r="F4524" s="2" t="s">
        <v>66</v>
      </c>
      <c r="G4524" s="2" t="s">
        <v>2721</v>
      </c>
      <c r="H4524" s="2" t="s">
        <v>13</v>
      </c>
      <c r="I4524" s="3" t="b">
        <v>0</v>
      </c>
      <c r="J4524" s="3" t="b">
        <v>0</v>
      </c>
      <c r="K4524" s="2" t="s">
        <v>13</v>
      </c>
      <c r="L4524" s="2" t="s">
        <v>14</v>
      </c>
      <c r="M4524" s="9" t="str">
        <f>IF(ISERROR([1]!GetPart(F4524,"-",1)),F4524,[1]!GetPart(F4524,"-",1))</f>
        <v>31</v>
      </c>
      <c r="N4524" t="b">
        <f t="shared" si="212"/>
        <v>1</v>
      </c>
      <c r="P4524" s="9" t="str">
        <f t="shared" si="213"/>
        <v>31 Lytle Street,Princeton,NJ</v>
      </c>
      <c r="Q4524" t="str">
        <f t="shared" si="214"/>
        <v>31 LYTLE STREET</v>
      </c>
      <c r="R4524" t="e">
        <f>VLOOKUP(Q4524,'[2]2011-Princeton-geocodes.csv'!$A:$A,1,FALSE)</f>
        <v>#N/A</v>
      </c>
    </row>
    <row r="4525" spans="1:18">
      <c r="A4525" s="5">
        <v>4524</v>
      </c>
      <c r="B4525" s="2" t="s">
        <v>1392</v>
      </c>
      <c r="C4525" s="2" t="s">
        <v>312</v>
      </c>
      <c r="D4525" s="2" t="s">
        <v>560</v>
      </c>
      <c r="E4525" s="2" t="s">
        <v>108</v>
      </c>
      <c r="F4525" s="2" t="s">
        <v>310</v>
      </c>
      <c r="G4525" s="2" t="s">
        <v>2721</v>
      </c>
      <c r="H4525" s="2" t="s">
        <v>13</v>
      </c>
      <c r="I4525" s="3" t="b">
        <v>0</v>
      </c>
      <c r="J4525" s="3" t="b">
        <v>0</v>
      </c>
      <c r="K4525" s="2" t="s">
        <v>13</v>
      </c>
      <c r="L4525" s="2" t="s">
        <v>14</v>
      </c>
      <c r="M4525" s="9" t="str">
        <f>IF(ISERROR([1]!GetPart(F4525,"-",1)),F4525,[1]!GetPart(F4525,"-",1))</f>
        <v>35</v>
      </c>
      <c r="N4525" t="b">
        <f t="shared" si="212"/>
        <v>1</v>
      </c>
      <c r="P4525" s="9" t="str">
        <f t="shared" si="213"/>
        <v>35 Lytle Street,Princeton,NJ</v>
      </c>
      <c r="Q4525" t="str">
        <f t="shared" si="214"/>
        <v>35 LYTLE STREET</v>
      </c>
      <c r="R4525" t="e">
        <f>VLOOKUP(Q4525,'[2]2011-Princeton-geocodes.csv'!$A:$A,1,FALSE)</f>
        <v>#N/A</v>
      </c>
    </row>
    <row r="4526" spans="1:18">
      <c r="A4526" s="5">
        <v>4525</v>
      </c>
      <c r="B4526" s="2" t="s">
        <v>1392</v>
      </c>
      <c r="C4526" s="2" t="s">
        <v>114</v>
      </c>
      <c r="D4526" s="2" t="s">
        <v>560</v>
      </c>
      <c r="E4526" s="2" t="s">
        <v>196</v>
      </c>
      <c r="F4526" s="2" t="s">
        <v>274</v>
      </c>
      <c r="G4526" s="2" t="s">
        <v>2721</v>
      </c>
      <c r="H4526" s="2" t="s">
        <v>13</v>
      </c>
      <c r="I4526" s="3" t="b">
        <v>0</v>
      </c>
      <c r="J4526" s="3" t="b">
        <v>0</v>
      </c>
      <c r="K4526" s="2" t="s">
        <v>13</v>
      </c>
      <c r="L4526" s="2" t="s">
        <v>14</v>
      </c>
      <c r="M4526" s="9" t="str">
        <f>IF(ISERROR([1]!GetPart(F4526,"-",1)),F4526,[1]!GetPart(F4526,"-",1))</f>
        <v>23</v>
      </c>
      <c r="N4526" t="b">
        <f t="shared" si="212"/>
        <v>1</v>
      </c>
      <c r="P4526" s="9" t="str">
        <f t="shared" si="213"/>
        <v>23 Lytle Street,Princeton,NJ</v>
      </c>
      <c r="Q4526" t="str">
        <f t="shared" si="214"/>
        <v>23 LYTLE STREET</v>
      </c>
      <c r="R4526" t="e">
        <f>VLOOKUP(Q4526,'[2]2011-Princeton-geocodes.csv'!$A:$A,1,FALSE)</f>
        <v>#N/A</v>
      </c>
    </row>
    <row r="4527" spans="1:18">
      <c r="A4527" s="5">
        <v>4526</v>
      </c>
      <c r="B4527" s="2" t="s">
        <v>1392</v>
      </c>
      <c r="C4527" s="2" t="s">
        <v>244</v>
      </c>
      <c r="D4527" s="2" t="s">
        <v>560</v>
      </c>
      <c r="E4527" s="2" t="s">
        <v>222</v>
      </c>
      <c r="F4527" s="2" t="s">
        <v>2723</v>
      </c>
      <c r="G4527" s="2" t="s">
        <v>2721</v>
      </c>
      <c r="H4527" s="2" t="s">
        <v>13</v>
      </c>
      <c r="I4527" s="3" t="b">
        <v>0</v>
      </c>
      <c r="J4527" s="3" t="b">
        <v>0</v>
      </c>
      <c r="K4527" s="2" t="s">
        <v>13</v>
      </c>
      <c r="L4527" s="2" t="s">
        <v>14</v>
      </c>
      <c r="M4527" s="9" t="str">
        <f>IF(ISERROR([1]!GetPart(F4527,"-",1)),F4527,[1]!GetPart(F4527,"-",1))</f>
        <v>13 1/2</v>
      </c>
      <c r="N4527" t="b">
        <f t="shared" si="212"/>
        <v>1</v>
      </c>
      <c r="P4527" s="9" t="str">
        <f t="shared" si="213"/>
        <v>13 1/2 Lytle Street,Princeton,NJ</v>
      </c>
      <c r="Q4527" t="str">
        <f t="shared" si="214"/>
        <v>13 1/2 LYTLE STREET</v>
      </c>
      <c r="R4527" t="e">
        <f>VLOOKUP(Q4527,'[2]2011-Princeton-geocodes.csv'!$A:$A,1,FALSE)</f>
        <v>#N/A</v>
      </c>
    </row>
    <row r="4528" spans="1:18">
      <c r="A4528" s="5">
        <v>4527</v>
      </c>
      <c r="B4528" s="2" t="s">
        <v>1392</v>
      </c>
      <c r="C4528" s="2" t="s">
        <v>251</v>
      </c>
      <c r="D4528" s="2" t="s">
        <v>560</v>
      </c>
      <c r="E4528" s="2" t="s">
        <v>194</v>
      </c>
      <c r="F4528" s="2" t="s">
        <v>97</v>
      </c>
      <c r="G4528" s="2" t="s">
        <v>2721</v>
      </c>
      <c r="H4528" s="2" t="s">
        <v>13</v>
      </c>
      <c r="I4528" s="3" t="b">
        <v>0</v>
      </c>
      <c r="J4528" s="3" t="b">
        <v>0</v>
      </c>
      <c r="K4528" s="2" t="s">
        <v>13</v>
      </c>
      <c r="L4528" s="2" t="s">
        <v>14</v>
      </c>
      <c r="M4528" s="9" t="str">
        <f>IF(ISERROR([1]!GetPart(F4528,"-",1)),F4528,[1]!GetPart(F4528,"-",1))</f>
        <v>27</v>
      </c>
      <c r="N4528" t="b">
        <f t="shared" si="212"/>
        <v>1</v>
      </c>
      <c r="P4528" s="9" t="str">
        <f t="shared" si="213"/>
        <v>27 Lytle Street,Princeton,NJ</v>
      </c>
      <c r="Q4528" t="str">
        <f t="shared" si="214"/>
        <v>27 LYTLE STREET</v>
      </c>
      <c r="R4528" t="e">
        <f>VLOOKUP(Q4528,'[2]2011-Princeton-geocodes.csv'!$A:$A,1,FALSE)</f>
        <v>#N/A</v>
      </c>
    </row>
    <row r="4529" spans="1:18">
      <c r="A4529" s="5">
        <v>4528</v>
      </c>
      <c r="B4529" s="2" t="s">
        <v>1392</v>
      </c>
      <c r="C4529" s="2" t="s">
        <v>283</v>
      </c>
      <c r="D4529" s="2" t="s">
        <v>560</v>
      </c>
      <c r="E4529" s="2" t="s">
        <v>194</v>
      </c>
      <c r="F4529" s="2" t="s">
        <v>102</v>
      </c>
      <c r="G4529" s="2" t="s">
        <v>2721</v>
      </c>
      <c r="H4529" s="2" t="s">
        <v>13</v>
      </c>
      <c r="I4529" s="3" t="b">
        <v>0</v>
      </c>
      <c r="J4529" s="3" t="b">
        <v>0</v>
      </c>
      <c r="K4529" s="2" t="s">
        <v>13</v>
      </c>
      <c r="L4529" s="2" t="s">
        <v>14</v>
      </c>
      <c r="M4529" s="9" t="str">
        <f>IF(ISERROR([1]!GetPart(F4529,"-",1)),F4529,[1]!GetPart(F4529,"-",1))</f>
        <v>25</v>
      </c>
      <c r="N4529" t="b">
        <f t="shared" si="212"/>
        <v>1</v>
      </c>
      <c r="P4529" s="9" t="str">
        <f t="shared" si="213"/>
        <v>25 Lytle Street,Princeton,NJ</v>
      </c>
      <c r="Q4529" t="str">
        <f t="shared" si="214"/>
        <v>25 LYTLE STREET</v>
      </c>
      <c r="R4529" t="e">
        <f>VLOOKUP(Q4529,'[2]2011-Princeton-geocodes.csv'!$A:$A,1,FALSE)</f>
        <v>#N/A</v>
      </c>
    </row>
    <row r="4530" spans="1:18">
      <c r="A4530" s="5">
        <v>4529</v>
      </c>
      <c r="B4530" s="2" t="s">
        <v>1392</v>
      </c>
      <c r="C4530" s="2" t="s">
        <v>291</v>
      </c>
      <c r="D4530" s="2" t="s">
        <v>560</v>
      </c>
      <c r="E4530" s="2" t="s">
        <v>500</v>
      </c>
      <c r="F4530" s="2" t="s">
        <v>69</v>
      </c>
      <c r="G4530" s="2" t="s">
        <v>2721</v>
      </c>
      <c r="H4530" s="2" t="s">
        <v>13</v>
      </c>
      <c r="I4530" s="3" t="b">
        <v>0</v>
      </c>
      <c r="J4530" s="3" t="b">
        <v>0</v>
      </c>
      <c r="K4530" s="2" t="s">
        <v>13</v>
      </c>
      <c r="L4530" s="2" t="s">
        <v>14</v>
      </c>
      <c r="M4530" s="9" t="str">
        <f>IF(ISERROR([1]!GetPart(F4530,"-",1)),F4530,[1]!GetPart(F4530,"-",1))</f>
        <v>21</v>
      </c>
      <c r="N4530" t="b">
        <f t="shared" si="212"/>
        <v>1</v>
      </c>
      <c r="P4530" s="9" t="str">
        <f t="shared" si="213"/>
        <v>21 Lytle Street,Princeton,NJ</v>
      </c>
      <c r="Q4530" t="str">
        <f t="shared" si="214"/>
        <v>21 LYTLE STREET</v>
      </c>
      <c r="R4530" t="e">
        <f>VLOOKUP(Q4530,'[2]2011-Princeton-geocodes.csv'!$A:$A,1,FALSE)</f>
        <v>#N/A</v>
      </c>
    </row>
    <row r="4531" spans="1:18">
      <c r="A4531" s="5">
        <v>4530</v>
      </c>
      <c r="B4531" s="2" t="s">
        <v>1392</v>
      </c>
      <c r="C4531" s="2" t="s">
        <v>124</v>
      </c>
      <c r="D4531" s="2" t="s">
        <v>560</v>
      </c>
      <c r="E4531" s="2" t="s">
        <v>111</v>
      </c>
      <c r="F4531" s="2" t="s">
        <v>2724</v>
      </c>
      <c r="G4531" s="2" t="s">
        <v>2721</v>
      </c>
      <c r="H4531" s="2" t="s">
        <v>13</v>
      </c>
      <c r="I4531" s="3" t="b">
        <v>0</v>
      </c>
      <c r="J4531" s="3" t="b">
        <v>0</v>
      </c>
      <c r="K4531" s="2" t="s">
        <v>13</v>
      </c>
      <c r="L4531" s="2" t="s">
        <v>14</v>
      </c>
      <c r="M4531" s="9" t="str">
        <f>IF(ISERROR([1]!GetPart(F4531,"-",1)),F4531,[1]!GetPart(F4531,"-",1))</f>
        <v>3</v>
      </c>
      <c r="N4531" t="b">
        <f t="shared" si="212"/>
        <v>1</v>
      </c>
      <c r="P4531" s="9" t="str">
        <f t="shared" si="213"/>
        <v>3 Lytle Street,Princeton,NJ</v>
      </c>
      <c r="Q4531" t="str">
        <f t="shared" si="214"/>
        <v>3 LYTLE STREET</v>
      </c>
      <c r="R4531" t="e">
        <f>VLOOKUP(Q4531,'[2]2011-Princeton-geocodes.csv'!$A:$A,1,FALSE)</f>
        <v>#N/A</v>
      </c>
    </row>
    <row r="4532" spans="1:18">
      <c r="A4532" s="5">
        <v>4531</v>
      </c>
      <c r="B4532" s="2" t="s">
        <v>1392</v>
      </c>
      <c r="C4532" s="2" t="s">
        <v>91</v>
      </c>
      <c r="D4532" s="2" t="s">
        <v>560</v>
      </c>
      <c r="E4532" s="2" t="s">
        <v>194</v>
      </c>
      <c r="F4532" s="2" t="s">
        <v>278</v>
      </c>
      <c r="G4532" s="2" t="s">
        <v>2721</v>
      </c>
      <c r="H4532" s="2" t="s">
        <v>13</v>
      </c>
      <c r="I4532" s="3" t="b">
        <v>0</v>
      </c>
      <c r="J4532" s="3" t="b">
        <v>0</v>
      </c>
      <c r="K4532" s="2" t="s">
        <v>13</v>
      </c>
      <c r="L4532" s="2" t="s">
        <v>14</v>
      </c>
      <c r="M4532" s="9" t="str">
        <f>IF(ISERROR([1]!GetPart(F4532,"-",1)),F4532,[1]!GetPart(F4532,"-",1))</f>
        <v>33</v>
      </c>
      <c r="N4532" t="b">
        <f t="shared" si="212"/>
        <v>1</v>
      </c>
      <c r="P4532" s="9" t="str">
        <f t="shared" si="213"/>
        <v>33 Lytle Street,Princeton,NJ</v>
      </c>
      <c r="Q4532" t="str">
        <f t="shared" si="214"/>
        <v>33 LYTLE STREET</v>
      </c>
      <c r="R4532" t="e">
        <f>VLOOKUP(Q4532,'[2]2011-Princeton-geocodes.csv'!$A:$A,1,FALSE)</f>
        <v>#N/A</v>
      </c>
    </row>
    <row r="4533" spans="1:18">
      <c r="A4533" s="5">
        <v>4532</v>
      </c>
      <c r="B4533" s="2" t="s">
        <v>1392</v>
      </c>
      <c r="C4533" s="2" t="s">
        <v>269</v>
      </c>
      <c r="D4533" s="2" t="s">
        <v>560</v>
      </c>
      <c r="E4533" s="2" t="s">
        <v>500</v>
      </c>
      <c r="F4533" s="2" t="s">
        <v>62</v>
      </c>
      <c r="G4533" s="2" t="s">
        <v>2721</v>
      </c>
      <c r="H4533" s="2" t="s">
        <v>13</v>
      </c>
      <c r="I4533" s="3" t="b">
        <v>0</v>
      </c>
      <c r="J4533" s="3" t="b">
        <v>0</v>
      </c>
      <c r="K4533" s="2" t="s">
        <v>13</v>
      </c>
      <c r="L4533" s="2" t="s">
        <v>14</v>
      </c>
      <c r="M4533" s="9" t="str">
        <f>IF(ISERROR([1]!GetPart(F4533,"-",1)),F4533,[1]!GetPart(F4533,"-",1))</f>
        <v>9</v>
      </c>
      <c r="N4533" t="b">
        <f t="shared" si="212"/>
        <v>1</v>
      </c>
      <c r="P4533" s="9" t="str">
        <f t="shared" si="213"/>
        <v>9 Lytle Street,Princeton,NJ</v>
      </c>
      <c r="Q4533" t="str">
        <f t="shared" si="214"/>
        <v>9 LYTLE STREET</v>
      </c>
      <c r="R4533" t="e">
        <f>VLOOKUP(Q4533,'[2]2011-Princeton-geocodes.csv'!$A:$A,1,FALSE)</f>
        <v>#N/A</v>
      </c>
    </row>
    <row r="4534" spans="1:18">
      <c r="A4534" s="5">
        <v>4533</v>
      </c>
      <c r="B4534" s="2" t="s">
        <v>1392</v>
      </c>
      <c r="C4534" s="2" t="s">
        <v>293</v>
      </c>
      <c r="D4534" s="2" t="s">
        <v>560</v>
      </c>
      <c r="E4534" s="2" t="s">
        <v>194</v>
      </c>
      <c r="F4534" s="2" t="s">
        <v>49</v>
      </c>
      <c r="G4534" s="2" t="s">
        <v>2721</v>
      </c>
      <c r="H4534" s="2" t="s">
        <v>13</v>
      </c>
      <c r="I4534" s="3" t="b">
        <v>0</v>
      </c>
      <c r="J4534" s="3" t="b">
        <v>0</v>
      </c>
      <c r="K4534" s="2" t="s">
        <v>13</v>
      </c>
      <c r="L4534" s="2" t="s">
        <v>14</v>
      </c>
      <c r="M4534" s="9" t="str">
        <f>IF(ISERROR([1]!GetPart(F4534,"-",1)),F4534,[1]!GetPart(F4534,"-",1))</f>
        <v>13</v>
      </c>
      <c r="N4534" t="b">
        <f t="shared" si="212"/>
        <v>1</v>
      </c>
      <c r="P4534" s="9" t="str">
        <f t="shared" si="213"/>
        <v>13 Lytle Street,Princeton,NJ</v>
      </c>
      <c r="Q4534" t="str">
        <f t="shared" si="214"/>
        <v>13 LYTLE STREET</v>
      </c>
      <c r="R4534" t="e">
        <f>VLOOKUP(Q4534,'[2]2011-Princeton-geocodes.csv'!$A:$A,1,FALSE)</f>
        <v>#N/A</v>
      </c>
    </row>
    <row r="4535" spans="1:18">
      <c r="A4535" s="5">
        <v>4534</v>
      </c>
      <c r="B4535" s="2" t="s">
        <v>1392</v>
      </c>
      <c r="C4535" s="2" t="s">
        <v>533</v>
      </c>
      <c r="D4535" s="2" t="s">
        <v>560</v>
      </c>
      <c r="E4535" s="2" t="s">
        <v>222</v>
      </c>
      <c r="F4535" s="2" t="s">
        <v>74</v>
      </c>
      <c r="G4535" s="2" t="s">
        <v>2721</v>
      </c>
      <c r="H4535" s="2" t="s">
        <v>13</v>
      </c>
      <c r="I4535" s="3" t="b">
        <v>0</v>
      </c>
      <c r="J4535" s="3" t="b">
        <v>0</v>
      </c>
      <c r="K4535" s="2" t="s">
        <v>13</v>
      </c>
      <c r="L4535" s="2" t="s">
        <v>14</v>
      </c>
      <c r="M4535" s="9" t="str">
        <f>IF(ISERROR([1]!GetPart(F4535,"-",1)),F4535,[1]!GetPart(F4535,"-",1))</f>
        <v>11</v>
      </c>
      <c r="N4535" t="b">
        <f t="shared" si="212"/>
        <v>1</v>
      </c>
      <c r="P4535" s="9" t="str">
        <f t="shared" si="213"/>
        <v>11 Lytle Street,Princeton,NJ</v>
      </c>
      <c r="Q4535" t="str">
        <f t="shared" si="214"/>
        <v>11 LYTLE STREET</v>
      </c>
      <c r="R4535" t="e">
        <f>VLOOKUP(Q4535,'[2]2011-Princeton-geocodes.csv'!$A:$A,1,FALSE)</f>
        <v>#N/A</v>
      </c>
    </row>
    <row r="4536" spans="1:18">
      <c r="A4536" s="5">
        <v>4535</v>
      </c>
      <c r="B4536" s="2" t="s">
        <v>1392</v>
      </c>
      <c r="C4536" s="2" t="s">
        <v>537</v>
      </c>
      <c r="D4536" s="2" t="s">
        <v>560</v>
      </c>
      <c r="E4536" s="2" t="s">
        <v>194</v>
      </c>
      <c r="F4536" s="2" t="s">
        <v>158</v>
      </c>
      <c r="G4536" s="2" t="s">
        <v>2721</v>
      </c>
      <c r="H4536" s="2" t="s">
        <v>13</v>
      </c>
      <c r="I4536" s="3" t="b">
        <v>0</v>
      </c>
      <c r="J4536" s="3" t="b">
        <v>0</v>
      </c>
      <c r="K4536" s="2" t="s">
        <v>13</v>
      </c>
      <c r="L4536" s="2" t="s">
        <v>14</v>
      </c>
      <c r="M4536" s="9" t="str">
        <f>IF(ISERROR([1]!GetPart(F4536,"-",1)),F4536,[1]!GetPart(F4536,"-",1))</f>
        <v>19</v>
      </c>
      <c r="N4536" t="b">
        <f t="shared" si="212"/>
        <v>1</v>
      </c>
      <c r="P4536" s="9" t="str">
        <f t="shared" si="213"/>
        <v>19 Lytle Street,Princeton,NJ</v>
      </c>
      <c r="Q4536" t="str">
        <f t="shared" si="214"/>
        <v>19 LYTLE STREET</v>
      </c>
      <c r="R4536" t="e">
        <f>VLOOKUP(Q4536,'[2]2011-Princeton-geocodes.csv'!$A:$A,1,FALSE)</f>
        <v>#N/A</v>
      </c>
    </row>
    <row r="4537" spans="1:18">
      <c r="A4537" s="5">
        <v>4536</v>
      </c>
      <c r="B4537" s="2" t="s">
        <v>1392</v>
      </c>
      <c r="C4537" s="2" t="s">
        <v>280</v>
      </c>
      <c r="D4537" s="2" t="s">
        <v>560</v>
      </c>
      <c r="E4537" s="2" t="s">
        <v>500</v>
      </c>
      <c r="F4537" s="2" t="s">
        <v>232</v>
      </c>
      <c r="G4537" s="2" t="s">
        <v>2721</v>
      </c>
      <c r="H4537" s="2" t="s">
        <v>13</v>
      </c>
      <c r="I4537" s="3" t="b">
        <v>0</v>
      </c>
      <c r="J4537" s="3" t="b">
        <v>0</v>
      </c>
      <c r="K4537" s="2" t="s">
        <v>13</v>
      </c>
      <c r="L4537" s="2" t="s">
        <v>14</v>
      </c>
      <c r="M4537" s="9" t="str">
        <f>IF(ISERROR([1]!GetPart(F4537,"-",1)),F4537,[1]!GetPart(F4537,"-",1))</f>
        <v>15</v>
      </c>
      <c r="N4537" t="b">
        <f t="shared" si="212"/>
        <v>1</v>
      </c>
      <c r="P4537" s="9" t="str">
        <f t="shared" si="213"/>
        <v>15 Lytle Street,Princeton,NJ</v>
      </c>
      <c r="Q4537" t="str">
        <f t="shared" si="214"/>
        <v>15 LYTLE STREET</v>
      </c>
      <c r="R4537" t="e">
        <f>VLOOKUP(Q4537,'[2]2011-Princeton-geocodes.csv'!$A:$A,1,FALSE)</f>
        <v>#N/A</v>
      </c>
    </row>
    <row r="4538" spans="1:18">
      <c r="A4538" s="5">
        <v>4537</v>
      </c>
      <c r="B4538" s="2" t="s">
        <v>1392</v>
      </c>
      <c r="C4538" s="2" t="s">
        <v>429</v>
      </c>
      <c r="D4538" s="2" t="s">
        <v>560</v>
      </c>
      <c r="E4538" s="2" t="s">
        <v>239</v>
      </c>
      <c r="F4538" s="2" t="s">
        <v>67</v>
      </c>
      <c r="G4538" s="2" t="s">
        <v>2721</v>
      </c>
      <c r="H4538" s="2" t="s">
        <v>13</v>
      </c>
      <c r="I4538" s="3" t="b">
        <v>0</v>
      </c>
      <c r="J4538" s="3" t="b">
        <v>0</v>
      </c>
      <c r="K4538" s="2" t="s">
        <v>13</v>
      </c>
      <c r="L4538" s="2" t="s">
        <v>14</v>
      </c>
      <c r="M4538" s="9" t="str">
        <f>IF(ISERROR([1]!GetPart(F4538,"-",1)),F4538,[1]!GetPart(F4538,"-",1))</f>
        <v>7</v>
      </c>
      <c r="N4538" t="b">
        <f t="shared" si="212"/>
        <v>1</v>
      </c>
      <c r="P4538" s="9" t="str">
        <f t="shared" si="213"/>
        <v>7 Lytle Street,Princeton,NJ</v>
      </c>
      <c r="Q4538" t="str">
        <f t="shared" si="214"/>
        <v>7 LYTLE STREET</v>
      </c>
      <c r="R4538" t="e">
        <f>VLOOKUP(Q4538,'[2]2011-Princeton-geocodes.csv'!$A:$A,1,FALSE)</f>
        <v>#N/A</v>
      </c>
    </row>
    <row r="4539" spans="1:18">
      <c r="A4539" s="5">
        <v>4538</v>
      </c>
      <c r="B4539" s="2" t="s">
        <v>2249</v>
      </c>
      <c r="C4539" s="2" t="s">
        <v>116</v>
      </c>
      <c r="D4539" s="2" t="s">
        <v>50</v>
      </c>
      <c r="E4539" s="2" t="s">
        <v>327</v>
      </c>
      <c r="F4539" s="2" t="s">
        <v>151</v>
      </c>
      <c r="G4539" s="2" t="s">
        <v>2725</v>
      </c>
      <c r="H4539" s="2" t="s">
        <v>13</v>
      </c>
      <c r="I4539" s="3" t="b">
        <v>0</v>
      </c>
      <c r="J4539" s="3" t="b">
        <v>1</v>
      </c>
      <c r="K4539" s="2" t="s">
        <v>13</v>
      </c>
      <c r="L4539" s="2" t="s">
        <v>13</v>
      </c>
      <c r="M4539" s="9" t="str">
        <f>IF(ISERROR([1]!GetPart(F4539,"-",1)),F4539,[1]!GetPart(F4539,"-",1))</f>
        <v>24</v>
      </c>
      <c r="N4539" t="b">
        <f t="shared" si="212"/>
        <v>1</v>
      </c>
      <c r="P4539" s="9" t="str">
        <f t="shared" si="213"/>
        <v>24 Maclean Circle,Princeton,NJ</v>
      </c>
      <c r="Q4539" t="str">
        <f t="shared" si="214"/>
        <v>24 MACLEAN CIRCLE</v>
      </c>
      <c r="R4539" t="e">
        <f>VLOOKUP(Q4539,'[2]2011-Princeton-geocodes.csv'!$A:$A,1,FALSE)</f>
        <v>#N/A</v>
      </c>
    </row>
    <row r="4540" spans="1:18">
      <c r="A4540" s="5">
        <v>4539</v>
      </c>
      <c r="B4540" s="2" t="s">
        <v>2249</v>
      </c>
      <c r="C4540" s="2" t="s">
        <v>306</v>
      </c>
      <c r="D4540" s="2" t="s">
        <v>50</v>
      </c>
      <c r="E4540" s="2" t="s">
        <v>72</v>
      </c>
      <c r="F4540" s="2" t="s">
        <v>407</v>
      </c>
      <c r="G4540" s="2" t="s">
        <v>2725</v>
      </c>
      <c r="H4540" s="2" t="s">
        <v>13</v>
      </c>
      <c r="I4540" s="3" t="b">
        <v>0</v>
      </c>
      <c r="J4540" s="3" t="b">
        <v>1</v>
      </c>
      <c r="K4540" s="2" t="s">
        <v>13</v>
      </c>
      <c r="L4540" s="2" t="s">
        <v>13</v>
      </c>
      <c r="M4540" s="9" t="str">
        <f>IF(ISERROR([1]!GetPart(F4540,"-",1)),F4540,[1]!GetPart(F4540,"-",1))</f>
        <v>102</v>
      </c>
      <c r="N4540" t="b">
        <f t="shared" si="212"/>
        <v>1</v>
      </c>
      <c r="P4540" s="9" t="str">
        <f t="shared" si="213"/>
        <v>102 Maclean Circle,Princeton,NJ</v>
      </c>
      <c r="Q4540" t="str">
        <f t="shared" si="214"/>
        <v>102 MACLEAN CIRCLE</v>
      </c>
      <c r="R4540" t="e">
        <f>VLOOKUP(Q4540,'[2]2011-Princeton-geocodes.csv'!$A:$A,1,FALSE)</f>
        <v>#N/A</v>
      </c>
    </row>
    <row r="4541" spans="1:18">
      <c r="A4541" s="5">
        <v>4540</v>
      </c>
      <c r="B4541" s="2" t="s">
        <v>2249</v>
      </c>
      <c r="C4541" s="2" t="s">
        <v>312</v>
      </c>
      <c r="D4541" s="2" t="s">
        <v>50</v>
      </c>
      <c r="E4541" s="2" t="s">
        <v>327</v>
      </c>
      <c r="F4541" s="2" t="s">
        <v>737</v>
      </c>
      <c r="G4541" s="2" t="s">
        <v>2725</v>
      </c>
      <c r="H4541" s="2" t="s">
        <v>13</v>
      </c>
      <c r="I4541" s="3" t="b">
        <v>0</v>
      </c>
      <c r="J4541" s="3" t="b">
        <v>1</v>
      </c>
      <c r="K4541" s="2" t="s">
        <v>13</v>
      </c>
      <c r="L4541" s="2" t="s">
        <v>13</v>
      </c>
      <c r="M4541" s="9" t="str">
        <f>IF(ISERROR([1]!GetPart(F4541,"-",1)),F4541,[1]!GetPart(F4541,"-",1))</f>
        <v>122</v>
      </c>
      <c r="N4541" t="b">
        <f t="shared" si="212"/>
        <v>1</v>
      </c>
      <c r="P4541" s="9" t="str">
        <f t="shared" si="213"/>
        <v>122 Maclean Circle,Princeton,NJ</v>
      </c>
      <c r="Q4541" t="str">
        <f t="shared" si="214"/>
        <v>122 MACLEAN CIRCLE</v>
      </c>
      <c r="R4541" t="e">
        <f>VLOOKUP(Q4541,'[2]2011-Princeton-geocodes.csv'!$A:$A,1,FALSE)</f>
        <v>#N/A</v>
      </c>
    </row>
    <row r="4542" spans="1:18">
      <c r="A4542" s="5">
        <v>4541</v>
      </c>
      <c r="B4542" s="2" t="s">
        <v>2249</v>
      </c>
      <c r="C4542" s="2" t="s">
        <v>311</v>
      </c>
      <c r="D4542" s="2" t="s">
        <v>50</v>
      </c>
      <c r="E4542" s="2" t="s">
        <v>81</v>
      </c>
      <c r="F4542" s="2" t="s">
        <v>738</v>
      </c>
      <c r="G4542" s="2" t="s">
        <v>2725</v>
      </c>
      <c r="H4542" s="2" t="s">
        <v>13</v>
      </c>
      <c r="I4542" s="3" t="b">
        <v>0</v>
      </c>
      <c r="J4542" s="3" t="b">
        <v>1</v>
      </c>
      <c r="K4542" s="2" t="s">
        <v>13</v>
      </c>
      <c r="L4542" s="2" t="s">
        <v>13</v>
      </c>
      <c r="M4542" s="9" t="str">
        <f>IF(ISERROR([1]!GetPart(F4542,"-",1)),F4542,[1]!GetPart(F4542,"-",1))</f>
        <v>114</v>
      </c>
      <c r="N4542" t="b">
        <f t="shared" si="212"/>
        <v>1</v>
      </c>
      <c r="P4542" s="9" t="str">
        <f t="shared" si="213"/>
        <v>114 Maclean Circle,Princeton,NJ</v>
      </c>
      <c r="Q4542" t="str">
        <f t="shared" si="214"/>
        <v>114 MACLEAN CIRCLE</v>
      </c>
      <c r="R4542" t="e">
        <f>VLOOKUP(Q4542,'[2]2011-Princeton-geocodes.csv'!$A:$A,1,FALSE)</f>
        <v>#N/A</v>
      </c>
    </row>
    <row r="4543" spans="1:18">
      <c r="A4543" s="5">
        <v>4542</v>
      </c>
      <c r="B4543" s="2" t="s">
        <v>2249</v>
      </c>
      <c r="C4543" s="2" t="s">
        <v>90</v>
      </c>
      <c r="D4543" s="2" t="s">
        <v>50</v>
      </c>
      <c r="E4543" s="2" t="s">
        <v>68</v>
      </c>
      <c r="F4543" s="2" t="s">
        <v>259</v>
      </c>
      <c r="G4543" s="2" t="s">
        <v>2725</v>
      </c>
      <c r="H4543" s="2" t="s">
        <v>13</v>
      </c>
      <c r="I4543" s="3" t="b">
        <v>0</v>
      </c>
      <c r="J4543" s="3" t="b">
        <v>1</v>
      </c>
      <c r="K4543" s="2" t="s">
        <v>13</v>
      </c>
      <c r="L4543" s="2" t="s">
        <v>13</v>
      </c>
      <c r="M4543" s="9" t="str">
        <f>IF(ISERROR([1]!GetPart(F4543,"-",1)),F4543,[1]!GetPart(F4543,"-",1))</f>
        <v>108</v>
      </c>
      <c r="N4543" t="b">
        <f t="shared" si="212"/>
        <v>1</v>
      </c>
      <c r="P4543" s="9" t="str">
        <f t="shared" si="213"/>
        <v>108 Maclean Circle,Princeton,NJ</v>
      </c>
      <c r="Q4543" t="str">
        <f t="shared" si="214"/>
        <v>108 MACLEAN CIRCLE</v>
      </c>
      <c r="R4543" t="e">
        <f>VLOOKUP(Q4543,'[2]2011-Princeton-geocodes.csv'!$A:$A,1,FALSE)</f>
        <v>#N/A</v>
      </c>
    </row>
    <row r="4544" spans="1:18">
      <c r="A4544" s="5">
        <v>4543</v>
      </c>
      <c r="B4544" s="2" t="s">
        <v>2249</v>
      </c>
      <c r="C4544" s="2" t="s">
        <v>297</v>
      </c>
      <c r="D4544" s="2" t="s">
        <v>50</v>
      </c>
      <c r="E4544" s="2" t="s">
        <v>607</v>
      </c>
      <c r="F4544" s="2" t="s">
        <v>290</v>
      </c>
      <c r="G4544" s="2" t="s">
        <v>2725</v>
      </c>
      <c r="H4544" s="2" t="s">
        <v>13</v>
      </c>
      <c r="I4544" s="3" t="b">
        <v>0</v>
      </c>
      <c r="J4544" s="3" t="b">
        <v>1</v>
      </c>
      <c r="K4544" s="2" t="s">
        <v>13</v>
      </c>
      <c r="L4544" s="2" t="s">
        <v>13</v>
      </c>
      <c r="M4544" s="9" t="str">
        <f>IF(ISERROR([1]!GetPart(F4544,"-",1)),F4544,[1]!GetPart(F4544,"-",1))</f>
        <v>94</v>
      </c>
      <c r="N4544" t="b">
        <f t="shared" si="212"/>
        <v>1</v>
      </c>
      <c r="P4544" s="9" t="str">
        <f t="shared" si="213"/>
        <v>94 Maclean Circle,Princeton,NJ</v>
      </c>
      <c r="Q4544" t="str">
        <f t="shared" si="214"/>
        <v>94 MACLEAN CIRCLE</v>
      </c>
      <c r="R4544" t="e">
        <f>VLOOKUP(Q4544,'[2]2011-Princeton-geocodes.csv'!$A:$A,1,FALSE)</f>
        <v>#N/A</v>
      </c>
    </row>
    <row r="4545" spans="1:18">
      <c r="A4545" s="5">
        <v>4544</v>
      </c>
      <c r="B4545" s="2" t="s">
        <v>2249</v>
      </c>
      <c r="C4545" s="2" t="s">
        <v>64</v>
      </c>
      <c r="D4545" s="2" t="s">
        <v>50</v>
      </c>
      <c r="E4545" s="2" t="s">
        <v>87</v>
      </c>
      <c r="F4545" s="2" t="s">
        <v>124</v>
      </c>
      <c r="G4545" s="2" t="s">
        <v>2725</v>
      </c>
      <c r="H4545" s="2" t="s">
        <v>13</v>
      </c>
      <c r="I4545" s="3" t="b">
        <v>0</v>
      </c>
      <c r="J4545" s="3" t="b">
        <v>1</v>
      </c>
      <c r="K4545" s="2" t="s">
        <v>13</v>
      </c>
      <c r="L4545" s="2" t="s">
        <v>13</v>
      </c>
      <c r="M4545" s="9" t="str">
        <f>IF(ISERROR([1]!GetPart(F4545,"-",1)),F4545,[1]!GetPart(F4545,"-",1))</f>
        <v>84</v>
      </c>
      <c r="N4545" t="b">
        <f t="shared" si="212"/>
        <v>1</v>
      </c>
      <c r="P4545" s="9" t="str">
        <f t="shared" si="213"/>
        <v>84 Maclean Circle,Princeton,NJ</v>
      </c>
      <c r="Q4545" t="str">
        <f t="shared" si="214"/>
        <v>84 MACLEAN CIRCLE</v>
      </c>
      <c r="R4545" t="e">
        <f>VLOOKUP(Q4545,'[2]2011-Princeton-geocodes.csv'!$A:$A,1,FALSE)</f>
        <v>#N/A</v>
      </c>
    </row>
    <row r="4546" spans="1:18">
      <c r="A4546" s="5">
        <v>4545</v>
      </c>
      <c r="B4546" s="2" t="s">
        <v>2249</v>
      </c>
      <c r="C4546" s="2" t="s">
        <v>273</v>
      </c>
      <c r="D4546" s="2" t="s">
        <v>50</v>
      </c>
      <c r="E4546" s="2" t="s">
        <v>87</v>
      </c>
      <c r="F4546" s="2" t="s">
        <v>254</v>
      </c>
      <c r="G4546" s="2" t="s">
        <v>2725</v>
      </c>
      <c r="H4546" s="2" t="s">
        <v>13</v>
      </c>
      <c r="I4546" s="3" t="b">
        <v>0</v>
      </c>
      <c r="J4546" s="3" t="b">
        <v>1</v>
      </c>
      <c r="K4546" s="2" t="s">
        <v>13</v>
      </c>
      <c r="L4546" s="2" t="s">
        <v>13</v>
      </c>
      <c r="M4546" s="9" t="str">
        <f>IF(ISERROR([1]!GetPart(F4546,"-",1)),F4546,[1]!GetPart(F4546,"-",1))</f>
        <v>74</v>
      </c>
      <c r="N4546" t="b">
        <f t="shared" si="212"/>
        <v>1</v>
      </c>
      <c r="P4546" s="9" t="str">
        <f t="shared" si="213"/>
        <v>74 Maclean Circle,Princeton,NJ</v>
      </c>
      <c r="Q4546" t="str">
        <f t="shared" si="214"/>
        <v>74 MACLEAN CIRCLE</v>
      </c>
      <c r="R4546" t="e">
        <f>VLOOKUP(Q4546,'[2]2011-Princeton-geocodes.csv'!$A:$A,1,FALSE)</f>
        <v>#N/A</v>
      </c>
    </row>
    <row r="4547" spans="1:18">
      <c r="A4547" s="5">
        <v>4546</v>
      </c>
      <c r="B4547" s="2" t="s">
        <v>2249</v>
      </c>
      <c r="C4547" s="2" t="s">
        <v>440</v>
      </c>
      <c r="D4547" s="2" t="s">
        <v>50</v>
      </c>
      <c r="E4547" s="2" t="s">
        <v>87</v>
      </c>
      <c r="F4547" s="2" t="s">
        <v>293</v>
      </c>
      <c r="G4547" s="2" t="s">
        <v>2725</v>
      </c>
      <c r="H4547" s="2" t="s">
        <v>13</v>
      </c>
      <c r="I4547" s="3" t="b">
        <v>0</v>
      </c>
      <c r="J4547" s="3" t="b">
        <v>1</v>
      </c>
      <c r="K4547" s="2" t="s">
        <v>13</v>
      </c>
      <c r="L4547" s="2" t="s">
        <v>13</v>
      </c>
      <c r="M4547" s="9" t="str">
        <f>IF(ISERROR([1]!GetPart(F4547,"-",1)),F4547,[1]!GetPart(F4547,"-",1))</f>
        <v>64</v>
      </c>
      <c r="N4547" t="b">
        <f t="shared" ref="N4547:N4610" si="215">IF(LEFT(D4547,1)="R",TRUE,FALSE)</f>
        <v>1</v>
      </c>
      <c r="P4547" s="9" t="str">
        <f t="shared" ref="P4547:P4610" si="216">IF(LEN(M4547)&gt;0,M4547&amp;" ","")&amp;G4547&amp;",Princeton,NJ"</f>
        <v>64 Maclean Circle,Princeton,NJ</v>
      </c>
      <c r="Q4547" t="str">
        <f t="shared" si="214"/>
        <v>64 MACLEAN CIRCLE</v>
      </c>
      <c r="R4547" t="e">
        <f>VLOOKUP(Q4547,'[2]2011-Princeton-geocodes.csv'!$A:$A,1,FALSE)</f>
        <v>#N/A</v>
      </c>
    </row>
    <row r="4548" spans="1:18">
      <c r="A4548" s="5">
        <v>4547</v>
      </c>
      <c r="B4548" s="2" t="s">
        <v>2249</v>
      </c>
      <c r="C4548" s="2" t="s">
        <v>323</v>
      </c>
      <c r="D4548" s="2" t="s">
        <v>50</v>
      </c>
      <c r="E4548" s="2" t="s">
        <v>87</v>
      </c>
      <c r="F4548" s="2" t="s">
        <v>110</v>
      </c>
      <c r="G4548" s="2" t="s">
        <v>2725</v>
      </c>
      <c r="H4548" s="2" t="s">
        <v>13</v>
      </c>
      <c r="I4548" s="3" t="b">
        <v>0</v>
      </c>
      <c r="J4548" s="3" t="b">
        <v>1</v>
      </c>
      <c r="K4548" s="2" t="s">
        <v>13</v>
      </c>
      <c r="L4548" s="2" t="s">
        <v>13</v>
      </c>
      <c r="M4548" s="9" t="str">
        <f>IF(ISERROR([1]!GetPart(F4548,"-",1)),F4548,[1]!GetPart(F4548,"-",1))</f>
        <v>54</v>
      </c>
      <c r="N4548" t="b">
        <f t="shared" si="215"/>
        <v>1</v>
      </c>
      <c r="P4548" s="9" t="str">
        <f t="shared" si="216"/>
        <v>54 Maclean Circle,Princeton,NJ</v>
      </c>
      <c r="Q4548" t="str">
        <f t="shared" si="214"/>
        <v>54 MACLEAN CIRCLE</v>
      </c>
      <c r="R4548" t="e">
        <f>VLOOKUP(Q4548,'[2]2011-Princeton-geocodes.csv'!$A:$A,1,FALSE)</f>
        <v>#N/A</v>
      </c>
    </row>
    <row r="4549" spans="1:18">
      <c r="A4549" s="5">
        <v>4548</v>
      </c>
      <c r="B4549" s="2" t="s">
        <v>2249</v>
      </c>
      <c r="C4549" s="2" t="s">
        <v>113</v>
      </c>
      <c r="D4549" s="2" t="s">
        <v>50</v>
      </c>
      <c r="E4549" s="2" t="s">
        <v>607</v>
      </c>
      <c r="F4549" s="2" t="s">
        <v>24</v>
      </c>
      <c r="G4549" s="2" t="s">
        <v>2725</v>
      </c>
      <c r="H4549" s="2" t="s">
        <v>13</v>
      </c>
      <c r="I4549" s="3" t="b">
        <v>0</v>
      </c>
      <c r="J4549" s="3" t="b">
        <v>1</v>
      </c>
      <c r="K4549" s="2" t="s">
        <v>13</v>
      </c>
      <c r="L4549" s="2" t="s">
        <v>13</v>
      </c>
      <c r="M4549" s="9" t="str">
        <f>IF(ISERROR([1]!GetPart(F4549,"-",1)),F4549,[1]!GetPart(F4549,"-",1))</f>
        <v>16</v>
      </c>
      <c r="N4549" t="b">
        <f t="shared" si="215"/>
        <v>1</v>
      </c>
      <c r="P4549" s="9" t="str">
        <f t="shared" si="216"/>
        <v>16 Maclean Circle,Princeton,NJ</v>
      </c>
      <c r="Q4549" t="str">
        <f t="shared" si="214"/>
        <v>16 MACLEAN CIRCLE</v>
      </c>
      <c r="R4549" t="e">
        <f>VLOOKUP(Q4549,'[2]2011-Princeton-geocodes.csv'!$A:$A,1,FALSE)</f>
        <v>#N/A</v>
      </c>
    </row>
    <row r="4550" spans="1:18">
      <c r="A4550" s="5">
        <v>4549</v>
      </c>
      <c r="B4550" s="2" t="s">
        <v>2249</v>
      </c>
      <c r="C4550" s="2" t="s">
        <v>502</v>
      </c>
      <c r="D4550" s="2" t="s">
        <v>50</v>
      </c>
      <c r="E4550" s="2" t="s">
        <v>326</v>
      </c>
      <c r="F4550" s="2" t="s">
        <v>90</v>
      </c>
      <c r="G4550" s="2" t="s">
        <v>2725</v>
      </c>
      <c r="H4550" s="2" t="s">
        <v>13</v>
      </c>
      <c r="I4550" s="3" t="b">
        <v>0</v>
      </c>
      <c r="J4550" s="3" t="b">
        <v>1</v>
      </c>
      <c r="K4550" s="2" t="s">
        <v>13</v>
      </c>
      <c r="L4550" s="2" t="s">
        <v>13</v>
      </c>
      <c r="M4550" s="9" t="str">
        <f>IF(ISERROR([1]!GetPart(F4550,"-",1)),F4550,[1]!GetPart(F4550,"-",1))</f>
        <v>38</v>
      </c>
      <c r="N4550" t="b">
        <f t="shared" si="215"/>
        <v>1</v>
      </c>
      <c r="P4550" s="9" t="str">
        <f t="shared" si="216"/>
        <v>38 Maclean Circle,Princeton,NJ</v>
      </c>
      <c r="Q4550" t="str">
        <f t="shared" si="214"/>
        <v>38 MACLEAN CIRCLE</v>
      </c>
      <c r="R4550" t="e">
        <f>VLOOKUP(Q4550,'[2]2011-Princeton-geocodes.csv'!$A:$A,1,FALSE)</f>
        <v>#N/A</v>
      </c>
    </row>
    <row r="4551" spans="1:18">
      <c r="A4551" s="5">
        <v>4550</v>
      </c>
      <c r="B4551" s="2" t="s">
        <v>2249</v>
      </c>
      <c r="C4551" s="2" t="s">
        <v>370</v>
      </c>
      <c r="D4551" s="2" t="s">
        <v>50</v>
      </c>
      <c r="E4551" s="2" t="s">
        <v>87</v>
      </c>
      <c r="F4551" s="2" t="s">
        <v>323</v>
      </c>
      <c r="G4551" s="2" t="s">
        <v>2725</v>
      </c>
      <c r="H4551" s="2" t="s">
        <v>13</v>
      </c>
      <c r="I4551" s="3" t="b">
        <v>0</v>
      </c>
      <c r="J4551" s="3" t="b">
        <v>1</v>
      </c>
      <c r="K4551" s="2" t="s">
        <v>13</v>
      </c>
      <c r="L4551" s="2" t="s">
        <v>13</v>
      </c>
      <c r="M4551" s="9" t="str">
        <f>IF(ISERROR([1]!GetPart(F4551,"-",1)),F4551,[1]!GetPart(F4551,"-",1))</f>
        <v>44</v>
      </c>
      <c r="N4551" t="b">
        <f t="shared" si="215"/>
        <v>1</v>
      </c>
      <c r="P4551" s="9" t="str">
        <f t="shared" si="216"/>
        <v>44 Maclean Circle,Princeton,NJ</v>
      </c>
      <c r="Q4551" t="str">
        <f t="shared" si="214"/>
        <v>44 MACLEAN CIRCLE</v>
      </c>
      <c r="R4551" t="e">
        <f>VLOOKUP(Q4551,'[2]2011-Princeton-geocodes.csv'!$A:$A,1,FALSE)</f>
        <v>#N/A</v>
      </c>
    </row>
    <row r="4552" spans="1:18">
      <c r="A4552" s="5">
        <v>4551</v>
      </c>
      <c r="B4552" s="2" t="s">
        <v>2249</v>
      </c>
      <c r="C4552" s="2" t="s">
        <v>477</v>
      </c>
      <c r="D4552" s="2" t="s">
        <v>50</v>
      </c>
      <c r="E4552" s="2" t="s">
        <v>217</v>
      </c>
      <c r="F4552" s="2" t="s">
        <v>304</v>
      </c>
      <c r="G4552" s="2" t="s">
        <v>2725</v>
      </c>
      <c r="H4552" s="2" t="s">
        <v>13</v>
      </c>
      <c r="I4552" s="3" t="b">
        <v>0</v>
      </c>
      <c r="J4552" s="3" t="b">
        <v>1</v>
      </c>
      <c r="K4552" s="2" t="s">
        <v>13</v>
      </c>
      <c r="L4552" s="2" t="s">
        <v>13</v>
      </c>
      <c r="M4552" s="9" t="str">
        <f>IF(ISERROR([1]!GetPart(F4552,"-",1)),F4552,[1]!GetPart(F4552,"-",1))</f>
        <v>32</v>
      </c>
      <c r="N4552" t="b">
        <f t="shared" si="215"/>
        <v>1</v>
      </c>
      <c r="P4552" s="9" t="str">
        <f t="shared" si="216"/>
        <v>32 Maclean Circle,Princeton,NJ</v>
      </c>
      <c r="Q4552" t="str">
        <f t="shared" si="214"/>
        <v>32 MACLEAN CIRCLE</v>
      </c>
      <c r="R4552" t="e">
        <f>VLOOKUP(Q4552,'[2]2011-Princeton-geocodes.csv'!$A:$A,1,FALSE)</f>
        <v>#N/A</v>
      </c>
    </row>
    <row r="4553" spans="1:18">
      <c r="A4553" s="5">
        <v>4552</v>
      </c>
      <c r="B4553" s="2" t="s">
        <v>2249</v>
      </c>
      <c r="C4553" s="2" t="s">
        <v>106</v>
      </c>
      <c r="D4553" s="2" t="s">
        <v>50</v>
      </c>
      <c r="E4553" s="2" t="s">
        <v>451</v>
      </c>
      <c r="F4553" s="2" t="s">
        <v>78</v>
      </c>
      <c r="G4553" s="2" t="s">
        <v>2725</v>
      </c>
      <c r="H4553" s="2" t="s">
        <v>13</v>
      </c>
      <c r="I4553" s="3" t="b">
        <v>0</v>
      </c>
      <c r="J4553" s="3" t="b">
        <v>1</v>
      </c>
      <c r="K4553" s="2" t="s">
        <v>13</v>
      </c>
      <c r="L4553" s="2" t="s">
        <v>13</v>
      </c>
      <c r="M4553" s="9" t="str">
        <f>IF(ISERROR([1]!GetPart(F4553,"-",1)),F4553,[1]!GetPart(F4553,"-",1))</f>
        <v>10</v>
      </c>
      <c r="N4553" t="b">
        <f t="shared" si="215"/>
        <v>1</v>
      </c>
      <c r="P4553" s="9" t="str">
        <f t="shared" si="216"/>
        <v>10 Maclean Circle,Princeton,NJ</v>
      </c>
      <c r="Q4553" t="str">
        <f t="shared" si="214"/>
        <v>10 MACLEAN CIRCLE</v>
      </c>
      <c r="R4553" t="e">
        <f>VLOOKUP(Q4553,'[2]2011-Princeton-geocodes.csv'!$A:$A,1,FALSE)</f>
        <v>#N/A</v>
      </c>
    </row>
    <row r="4554" spans="1:18">
      <c r="A4554" s="5">
        <v>4553</v>
      </c>
      <c r="B4554" s="2" t="s">
        <v>2252</v>
      </c>
      <c r="C4554" s="2" t="s">
        <v>74</v>
      </c>
      <c r="D4554" s="2" t="s">
        <v>50</v>
      </c>
      <c r="E4554" s="2" t="s">
        <v>308</v>
      </c>
      <c r="F4554" s="2" t="s">
        <v>74</v>
      </c>
      <c r="G4554" s="2" t="s">
        <v>2725</v>
      </c>
      <c r="H4554" s="2" t="s">
        <v>13</v>
      </c>
      <c r="I4554" s="3" t="b">
        <v>0</v>
      </c>
      <c r="J4554" s="3" t="b">
        <v>1</v>
      </c>
      <c r="K4554" s="2" t="s">
        <v>13</v>
      </c>
      <c r="L4554" s="2" t="s">
        <v>13</v>
      </c>
      <c r="M4554" s="9" t="str">
        <f>IF(ISERROR([1]!GetPart(F4554,"-",1)),F4554,[1]!GetPart(F4554,"-",1))</f>
        <v>11</v>
      </c>
      <c r="N4554" t="b">
        <f t="shared" si="215"/>
        <v>1</v>
      </c>
      <c r="P4554" s="9" t="str">
        <f t="shared" si="216"/>
        <v>11 Maclean Circle,Princeton,NJ</v>
      </c>
      <c r="Q4554" t="str">
        <f t="shared" si="214"/>
        <v>11 MACLEAN CIRCLE</v>
      </c>
      <c r="R4554" t="e">
        <f>VLOOKUP(Q4554,'[2]2011-Princeton-geocodes.csv'!$A:$A,1,FALSE)</f>
        <v>#N/A</v>
      </c>
    </row>
    <row r="4555" spans="1:18">
      <c r="A4555" s="5">
        <v>4554</v>
      </c>
      <c r="B4555" s="2" t="s">
        <v>2252</v>
      </c>
      <c r="C4555" s="2" t="s">
        <v>70</v>
      </c>
      <c r="D4555" s="2" t="s">
        <v>50</v>
      </c>
      <c r="E4555" s="2" t="s">
        <v>478</v>
      </c>
      <c r="F4555" s="2" t="s">
        <v>649</v>
      </c>
      <c r="G4555" s="2" t="s">
        <v>2725</v>
      </c>
      <c r="H4555" s="2" t="s">
        <v>13</v>
      </c>
      <c r="I4555" s="3" t="b">
        <v>0</v>
      </c>
      <c r="J4555" s="3" t="b">
        <v>1</v>
      </c>
      <c r="K4555" s="2" t="s">
        <v>13</v>
      </c>
      <c r="L4555" s="2" t="s">
        <v>13</v>
      </c>
      <c r="M4555" s="9" t="str">
        <f>IF(ISERROR([1]!GetPart(F4555,"-",1)),F4555,[1]!GetPart(F4555,"-",1))</f>
        <v>111</v>
      </c>
      <c r="N4555" t="b">
        <f t="shared" si="215"/>
        <v>1</v>
      </c>
      <c r="P4555" s="9" t="str">
        <f t="shared" si="216"/>
        <v>111 Maclean Circle,Princeton,NJ</v>
      </c>
      <c r="Q4555" t="str">
        <f t="shared" si="214"/>
        <v>111 MACLEAN CIRCLE</v>
      </c>
      <c r="R4555" t="e">
        <f>VLOOKUP(Q4555,'[2]2011-Princeton-geocodes.csv'!$A:$A,1,FALSE)</f>
        <v>#N/A</v>
      </c>
    </row>
    <row r="4556" spans="1:18">
      <c r="A4556" s="5">
        <v>4555</v>
      </c>
      <c r="B4556" s="2" t="s">
        <v>2252</v>
      </c>
      <c r="C4556" s="2" t="s">
        <v>92</v>
      </c>
      <c r="D4556" s="2" t="s">
        <v>50</v>
      </c>
      <c r="E4556" s="2" t="s">
        <v>72</v>
      </c>
      <c r="F4556" s="2" t="s">
        <v>401</v>
      </c>
      <c r="G4556" s="2" t="s">
        <v>2725</v>
      </c>
      <c r="H4556" s="2" t="s">
        <v>13</v>
      </c>
      <c r="I4556" s="3" t="b">
        <v>0</v>
      </c>
      <c r="J4556" s="3" t="b">
        <v>1</v>
      </c>
      <c r="K4556" s="2" t="s">
        <v>13</v>
      </c>
      <c r="L4556" s="2" t="s">
        <v>13</v>
      </c>
      <c r="M4556" s="9" t="str">
        <f>IF(ISERROR([1]!GetPart(F4556,"-",1)),F4556,[1]!GetPart(F4556,"-",1))</f>
        <v>93</v>
      </c>
      <c r="N4556" t="b">
        <f t="shared" si="215"/>
        <v>1</v>
      </c>
      <c r="P4556" s="9" t="str">
        <f t="shared" si="216"/>
        <v>93 Maclean Circle,Princeton,NJ</v>
      </c>
      <c r="Q4556" t="str">
        <f t="shared" si="214"/>
        <v>93 MACLEAN CIRCLE</v>
      </c>
      <c r="R4556" t="e">
        <f>VLOOKUP(Q4556,'[2]2011-Princeton-geocodes.csv'!$A:$A,1,FALSE)</f>
        <v>#N/A</v>
      </c>
    </row>
    <row r="4557" spans="1:18">
      <c r="A4557" s="5">
        <v>4556</v>
      </c>
      <c r="B4557" s="2" t="s">
        <v>2252</v>
      </c>
      <c r="C4557" s="2" t="s">
        <v>67</v>
      </c>
      <c r="D4557" s="2" t="s">
        <v>50</v>
      </c>
      <c r="E4557" s="2" t="s">
        <v>51</v>
      </c>
      <c r="F4557" s="2" t="s">
        <v>403</v>
      </c>
      <c r="G4557" s="2" t="s">
        <v>2725</v>
      </c>
      <c r="H4557" s="2" t="s">
        <v>13</v>
      </c>
      <c r="I4557" s="3" t="b">
        <v>0</v>
      </c>
      <c r="J4557" s="3" t="b">
        <v>1</v>
      </c>
      <c r="K4557" s="2" t="s">
        <v>13</v>
      </c>
      <c r="L4557" s="2" t="s">
        <v>13</v>
      </c>
      <c r="M4557" s="9" t="str">
        <f>IF(ISERROR([1]!GetPart(F4557,"-",1)),F4557,[1]!GetPart(F4557,"-",1))</f>
        <v>123</v>
      </c>
      <c r="N4557" t="b">
        <f t="shared" si="215"/>
        <v>1</v>
      </c>
      <c r="P4557" s="9" t="str">
        <f t="shared" si="216"/>
        <v>123 Maclean Circle,Princeton,NJ</v>
      </c>
      <c r="Q4557" t="str">
        <f t="shared" si="214"/>
        <v>123 MACLEAN CIRCLE</v>
      </c>
      <c r="R4557" t="e">
        <f>VLOOKUP(Q4557,'[2]2011-Princeton-geocodes.csv'!$A:$A,1,FALSE)</f>
        <v>#N/A</v>
      </c>
    </row>
    <row r="4558" spans="1:18">
      <c r="A4558" s="5">
        <v>4557</v>
      </c>
      <c r="B4558" s="2" t="s">
        <v>2252</v>
      </c>
      <c r="C4558" s="2" t="s">
        <v>12</v>
      </c>
      <c r="D4558" s="2" t="s">
        <v>50</v>
      </c>
      <c r="E4558" s="2" t="s">
        <v>68</v>
      </c>
      <c r="F4558" s="2" t="s">
        <v>97</v>
      </c>
      <c r="G4558" s="2" t="s">
        <v>2725</v>
      </c>
      <c r="H4558" s="2" t="s">
        <v>13</v>
      </c>
      <c r="I4558" s="3" t="b">
        <v>0</v>
      </c>
      <c r="J4558" s="3" t="b">
        <v>1</v>
      </c>
      <c r="K4558" s="2" t="s">
        <v>13</v>
      </c>
      <c r="L4558" s="2" t="s">
        <v>13</v>
      </c>
      <c r="M4558" s="9" t="str">
        <f>IF(ISERROR([1]!GetPart(F4558,"-",1)),F4558,[1]!GetPart(F4558,"-",1))</f>
        <v>27</v>
      </c>
      <c r="N4558" t="b">
        <f t="shared" si="215"/>
        <v>1</v>
      </c>
      <c r="P4558" s="9" t="str">
        <f t="shared" si="216"/>
        <v>27 Maclean Circle,Princeton,NJ</v>
      </c>
      <c r="Q4558" t="str">
        <f t="shared" si="214"/>
        <v>27 MACLEAN CIRCLE</v>
      </c>
      <c r="R4558" t="e">
        <f>VLOOKUP(Q4558,'[2]2011-Princeton-geocodes.csv'!$A:$A,1,FALSE)</f>
        <v>#N/A</v>
      </c>
    </row>
    <row r="4559" spans="1:18">
      <c r="A4559" s="5">
        <v>4558</v>
      </c>
      <c r="B4559" s="2" t="s">
        <v>2252</v>
      </c>
      <c r="C4559" s="2" t="s">
        <v>83</v>
      </c>
      <c r="D4559" s="2" t="s">
        <v>50</v>
      </c>
      <c r="E4559" s="2" t="s">
        <v>81</v>
      </c>
      <c r="F4559" s="2" t="s">
        <v>251</v>
      </c>
      <c r="G4559" s="2" t="s">
        <v>2725</v>
      </c>
      <c r="H4559" s="2" t="s">
        <v>13</v>
      </c>
      <c r="I4559" s="3" t="b">
        <v>0</v>
      </c>
      <c r="J4559" s="3" t="b">
        <v>1</v>
      </c>
      <c r="K4559" s="2" t="s">
        <v>13</v>
      </c>
      <c r="L4559" s="2" t="s">
        <v>13</v>
      </c>
      <c r="M4559" s="9" t="str">
        <f>IF(ISERROR([1]!GetPart(F4559,"-",1)),F4559,[1]!GetPart(F4559,"-",1))</f>
        <v>69</v>
      </c>
      <c r="N4559" t="b">
        <f t="shared" si="215"/>
        <v>1</v>
      </c>
      <c r="P4559" s="9" t="str">
        <f t="shared" si="216"/>
        <v>69 Maclean Circle,Princeton,NJ</v>
      </c>
      <c r="Q4559" t="str">
        <f t="shared" si="214"/>
        <v>69 MACLEAN CIRCLE</v>
      </c>
      <c r="R4559" t="e">
        <f>VLOOKUP(Q4559,'[2]2011-Princeton-geocodes.csv'!$A:$A,1,FALSE)</f>
        <v>#N/A</v>
      </c>
    </row>
    <row r="4560" spans="1:18">
      <c r="A4560" s="5">
        <v>4559</v>
      </c>
      <c r="B4560" s="2" t="s">
        <v>2252</v>
      </c>
      <c r="C4560" s="2" t="s">
        <v>89</v>
      </c>
      <c r="D4560" s="2" t="s">
        <v>50</v>
      </c>
      <c r="E4560" s="2" t="s">
        <v>84</v>
      </c>
      <c r="F4560" s="2" t="s">
        <v>284</v>
      </c>
      <c r="G4560" s="2" t="s">
        <v>2725</v>
      </c>
      <c r="H4560" s="2" t="s">
        <v>13</v>
      </c>
      <c r="I4560" s="3" t="b">
        <v>0</v>
      </c>
      <c r="J4560" s="3" t="b">
        <v>1</v>
      </c>
      <c r="K4560" s="2" t="s">
        <v>13</v>
      </c>
      <c r="L4560" s="2" t="s">
        <v>13</v>
      </c>
      <c r="M4560" s="9" t="str">
        <f>IF(ISERROR([1]!GetPart(F4560,"-",1)),F4560,[1]!GetPart(F4560,"-",1))</f>
        <v>59</v>
      </c>
      <c r="N4560" t="b">
        <f t="shared" si="215"/>
        <v>1</v>
      </c>
      <c r="P4560" s="9" t="str">
        <f t="shared" si="216"/>
        <v>59 Maclean Circle,Princeton,NJ</v>
      </c>
      <c r="Q4560" t="str">
        <f t="shared" si="214"/>
        <v>59 MACLEAN CIRCLE</v>
      </c>
      <c r="R4560" t="e">
        <f>VLOOKUP(Q4560,'[2]2011-Princeton-geocodes.csv'!$A:$A,1,FALSE)</f>
        <v>#N/A</v>
      </c>
    </row>
    <row r="4561" spans="1:18">
      <c r="A4561" s="5">
        <v>4560</v>
      </c>
      <c r="B4561" s="2" t="s">
        <v>2252</v>
      </c>
      <c r="C4561" s="2" t="s">
        <v>86</v>
      </c>
      <c r="D4561" s="2" t="s">
        <v>50</v>
      </c>
      <c r="E4561" s="2" t="s">
        <v>84</v>
      </c>
      <c r="F4561" s="2" t="s">
        <v>477</v>
      </c>
      <c r="G4561" s="2" t="s">
        <v>2725</v>
      </c>
      <c r="H4561" s="2" t="s">
        <v>13</v>
      </c>
      <c r="I4561" s="3" t="b">
        <v>0</v>
      </c>
      <c r="J4561" s="3" t="b">
        <v>1</v>
      </c>
      <c r="K4561" s="2" t="s">
        <v>13</v>
      </c>
      <c r="L4561" s="2" t="s">
        <v>13</v>
      </c>
      <c r="M4561" s="9" t="str">
        <f>IF(ISERROR([1]!GetPart(F4561,"-",1)),F4561,[1]!GetPart(F4561,"-",1))</f>
        <v>47</v>
      </c>
      <c r="N4561" t="b">
        <f t="shared" si="215"/>
        <v>1</v>
      </c>
      <c r="P4561" s="9" t="str">
        <f t="shared" si="216"/>
        <v>47 Maclean Circle,Princeton,NJ</v>
      </c>
      <c r="Q4561" t="str">
        <f t="shared" si="214"/>
        <v>47 MACLEAN CIRCLE</v>
      </c>
      <c r="R4561" t="e">
        <f>VLOOKUP(Q4561,'[2]2011-Princeton-geocodes.csv'!$A:$A,1,FALSE)</f>
        <v>#N/A</v>
      </c>
    </row>
    <row r="4562" spans="1:18">
      <c r="A4562" s="5">
        <v>4561</v>
      </c>
      <c r="B4562" s="2" t="s">
        <v>2420</v>
      </c>
      <c r="C4562" s="2" t="s">
        <v>227</v>
      </c>
      <c r="D4562" s="2" t="s">
        <v>560</v>
      </c>
      <c r="E4562" s="2" t="s">
        <v>500</v>
      </c>
      <c r="F4562" s="2" t="s">
        <v>67</v>
      </c>
      <c r="G4562" s="2" t="s">
        <v>2726</v>
      </c>
      <c r="H4562" s="2" t="s">
        <v>13</v>
      </c>
      <c r="I4562" s="3" t="b">
        <v>0</v>
      </c>
      <c r="J4562" s="3" t="b">
        <v>0</v>
      </c>
      <c r="K4562" s="2" t="s">
        <v>13</v>
      </c>
      <c r="L4562" s="2" t="s">
        <v>14</v>
      </c>
      <c r="M4562" s="9" t="str">
        <f>IF(ISERROR([1]!GetPart(F4562,"-",1)),F4562,[1]!GetPart(F4562,"-",1))</f>
        <v>7</v>
      </c>
      <c r="N4562" t="b">
        <f t="shared" si="215"/>
        <v>1</v>
      </c>
      <c r="P4562" s="9" t="str">
        <f t="shared" si="216"/>
        <v>7 MacLean Street,Princeton,NJ</v>
      </c>
      <c r="Q4562" t="str">
        <f t="shared" si="214"/>
        <v>7 MACLEAN STREET</v>
      </c>
      <c r="R4562" t="e">
        <f>VLOOKUP(Q4562,'[2]2011-Princeton-geocodes.csv'!$A:$A,1,FALSE)</f>
        <v>#N/A</v>
      </c>
    </row>
    <row r="4563" spans="1:18">
      <c r="A4563" s="5">
        <v>4562</v>
      </c>
      <c r="B4563" s="2" t="s">
        <v>2420</v>
      </c>
      <c r="C4563" s="2" t="s">
        <v>310</v>
      </c>
      <c r="D4563" s="2" t="s">
        <v>560</v>
      </c>
      <c r="E4563" s="2" t="s">
        <v>500</v>
      </c>
      <c r="F4563" s="2" t="s">
        <v>97</v>
      </c>
      <c r="G4563" s="2" t="s">
        <v>2726</v>
      </c>
      <c r="H4563" s="2" t="s">
        <v>13</v>
      </c>
      <c r="I4563" s="3" t="b">
        <v>0</v>
      </c>
      <c r="J4563" s="3" t="b">
        <v>0</v>
      </c>
      <c r="K4563" s="2" t="s">
        <v>13</v>
      </c>
      <c r="L4563" s="2" t="s">
        <v>14</v>
      </c>
      <c r="M4563" s="9" t="str">
        <f>IF(ISERROR([1]!GetPart(F4563,"-",1)),F4563,[1]!GetPart(F4563,"-",1))</f>
        <v>27</v>
      </c>
      <c r="N4563" t="b">
        <f t="shared" si="215"/>
        <v>1</v>
      </c>
      <c r="P4563" s="9" t="str">
        <f t="shared" si="216"/>
        <v>27 MacLean Street,Princeton,NJ</v>
      </c>
      <c r="Q4563" t="str">
        <f t="shared" si="214"/>
        <v>27 MACLEAN STREET</v>
      </c>
      <c r="R4563" t="e">
        <f>VLOOKUP(Q4563,'[2]2011-Princeton-geocodes.csv'!$A:$A,1,FALSE)</f>
        <v>#N/A</v>
      </c>
    </row>
    <row r="4564" spans="1:18">
      <c r="A4564" s="5">
        <v>4563</v>
      </c>
      <c r="B4564" s="2" t="s">
        <v>2420</v>
      </c>
      <c r="C4564" s="2" t="s">
        <v>295</v>
      </c>
      <c r="D4564" s="2" t="s">
        <v>560</v>
      </c>
      <c r="E4564" s="2" t="s">
        <v>152</v>
      </c>
      <c r="F4564" s="2" t="s">
        <v>102</v>
      </c>
      <c r="G4564" s="2" t="s">
        <v>2726</v>
      </c>
      <c r="H4564" s="2" t="s">
        <v>13</v>
      </c>
      <c r="I4564" s="3" t="b">
        <v>0</v>
      </c>
      <c r="J4564" s="3" t="b">
        <v>0</v>
      </c>
      <c r="K4564" s="2" t="s">
        <v>13</v>
      </c>
      <c r="L4564" s="2" t="s">
        <v>14</v>
      </c>
      <c r="M4564" s="9" t="str">
        <f>IF(ISERROR([1]!GetPart(F4564,"-",1)),F4564,[1]!GetPart(F4564,"-",1))</f>
        <v>25</v>
      </c>
      <c r="N4564" t="b">
        <f t="shared" si="215"/>
        <v>1</v>
      </c>
      <c r="P4564" s="9" t="str">
        <f t="shared" si="216"/>
        <v>25 MacLean Street,Princeton,NJ</v>
      </c>
      <c r="Q4564" t="str">
        <f t="shared" si="214"/>
        <v>25 MACLEAN STREET</v>
      </c>
      <c r="R4564" t="e">
        <f>VLOOKUP(Q4564,'[2]2011-Princeton-geocodes.csv'!$A:$A,1,FALSE)</f>
        <v>#N/A</v>
      </c>
    </row>
    <row r="4565" spans="1:18">
      <c r="A4565" s="5">
        <v>4564</v>
      </c>
      <c r="B4565" s="2" t="s">
        <v>2420</v>
      </c>
      <c r="C4565" s="2" t="s">
        <v>82</v>
      </c>
      <c r="D4565" s="2" t="s">
        <v>560</v>
      </c>
      <c r="E4565" s="2" t="s">
        <v>500</v>
      </c>
      <c r="F4565" s="2" t="s">
        <v>62</v>
      </c>
      <c r="G4565" s="2" t="s">
        <v>2726</v>
      </c>
      <c r="H4565" s="2" t="s">
        <v>13</v>
      </c>
      <c r="I4565" s="3" t="b">
        <v>0</v>
      </c>
      <c r="J4565" s="3" t="b">
        <v>0</v>
      </c>
      <c r="K4565" s="2" t="s">
        <v>13</v>
      </c>
      <c r="L4565" s="2" t="s">
        <v>14</v>
      </c>
      <c r="M4565" s="9" t="str">
        <f>IF(ISERROR([1]!GetPart(F4565,"-",1)),F4565,[1]!GetPart(F4565,"-",1))</f>
        <v>9</v>
      </c>
      <c r="N4565" t="b">
        <f t="shared" si="215"/>
        <v>1</v>
      </c>
      <c r="P4565" s="9" t="str">
        <f t="shared" si="216"/>
        <v>9 MacLean Street,Princeton,NJ</v>
      </c>
      <c r="Q4565" t="str">
        <f t="shared" si="214"/>
        <v>9 MACLEAN STREET</v>
      </c>
      <c r="R4565" t="e">
        <f>VLOOKUP(Q4565,'[2]2011-Princeton-geocodes.csv'!$A:$A,1,FALSE)</f>
        <v>#N/A</v>
      </c>
    </row>
    <row r="4566" spans="1:18">
      <c r="A4566" s="5">
        <v>4565</v>
      </c>
      <c r="B4566" s="2" t="s">
        <v>2420</v>
      </c>
      <c r="C4566" s="2" t="s">
        <v>118</v>
      </c>
      <c r="D4566" s="2" t="s">
        <v>560</v>
      </c>
      <c r="E4566" s="2" t="s">
        <v>260</v>
      </c>
      <c r="F4566" s="2" t="s">
        <v>227</v>
      </c>
      <c r="G4566" s="2" t="s">
        <v>2726</v>
      </c>
      <c r="H4566" s="2" t="s">
        <v>13</v>
      </c>
      <c r="I4566" s="3" t="b">
        <v>0</v>
      </c>
      <c r="J4566" s="3" t="b">
        <v>0</v>
      </c>
      <c r="K4566" s="2" t="s">
        <v>13</v>
      </c>
      <c r="L4566" s="2" t="s">
        <v>14</v>
      </c>
      <c r="M4566" s="9" t="str">
        <f>IF(ISERROR([1]!GetPart(F4566,"-",1)),F4566,[1]!GetPart(F4566,"-",1))</f>
        <v>29</v>
      </c>
      <c r="N4566" t="b">
        <f t="shared" si="215"/>
        <v>1</v>
      </c>
      <c r="P4566" s="9" t="str">
        <f t="shared" si="216"/>
        <v>29 MacLean Street,Princeton,NJ</v>
      </c>
      <c r="Q4566" t="str">
        <f t="shared" si="214"/>
        <v>29 MACLEAN STREET</v>
      </c>
      <c r="R4566" t="e">
        <f>VLOOKUP(Q4566,'[2]2011-Princeton-geocodes.csv'!$A:$A,1,FALSE)</f>
        <v>#N/A</v>
      </c>
    </row>
    <row r="4567" spans="1:18">
      <c r="A4567" s="5">
        <v>4566</v>
      </c>
      <c r="B4567" s="2" t="s">
        <v>2420</v>
      </c>
      <c r="C4567" s="2" t="s">
        <v>76</v>
      </c>
      <c r="D4567" s="2" t="s">
        <v>560</v>
      </c>
      <c r="E4567" s="2" t="s">
        <v>260</v>
      </c>
      <c r="F4567" s="2" t="s">
        <v>66</v>
      </c>
      <c r="G4567" s="2" t="s">
        <v>2726</v>
      </c>
      <c r="H4567" s="2" t="s">
        <v>13</v>
      </c>
      <c r="I4567" s="3" t="b">
        <v>0</v>
      </c>
      <c r="J4567" s="3" t="b">
        <v>0</v>
      </c>
      <c r="K4567" s="2" t="s">
        <v>13</v>
      </c>
      <c r="L4567" s="2" t="s">
        <v>14</v>
      </c>
      <c r="M4567" s="9" t="str">
        <f>IF(ISERROR([1]!GetPart(F4567,"-",1)),F4567,[1]!GetPart(F4567,"-",1))</f>
        <v>31</v>
      </c>
      <c r="N4567" t="b">
        <f t="shared" si="215"/>
        <v>1</v>
      </c>
      <c r="P4567" s="9" t="str">
        <f t="shared" si="216"/>
        <v>31 MacLean Street,Princeton,NJ</v>
      </c>
      <c r="Q4567" t="str">
        <f t="shared" si="214"/>
        <v>31 MACLEAN STREET</v>
      </c>
      <c r="R4567" t="e">
        <f>VLOOKUP(Q4567,'[2]2011-Princeton-geocodes.csv'!$A:$A,1,FALSE)</f>
        <v>#N/A</v>
      </c>
    </row>
    <row r="4568" spans="1:18">
      <c r="A4568" s="5">
        <v>4567</v>
      </c>
      <c r="B4568" s="2" t="s">
        <v>2420</v>
      </c>
      <c r="C4568" s="2" t="s">
        <v>525</v>
      </c>
      <c r="D4568" s="2" t="s">
        <v>560</v>
      </c>
      <c r="E4568" s="2" t="s">
        <v>230</v>
      </c>
      <c r="F4568" s="2" t="s">
        <v>158</v>
      </c>
      <c r="G4568" s="2" t="s">
        <v>2726</v>
      </c>
      <c r="H4568" s="2" t="s">
        <v>13</v>
      </c>
      <c r="I4568" s="3" t="b">
        <v>0</v>
      </c>
      <c r="J4568" s="3" t="b">
        <v>0</v>
      </c>
      <c r="K4568" s="2" t="s">
        <v>13</v>
      </c>
      <c r="L4568" s="2" t="s">
        <v>14</v>
      </c>
      <c r="M4568" s="9" t="str">
        <f>IF(ISERROR([1]!GetPart(F4568,"-",1)),F4568,[1]!GetPart(F4568,"-",1))</f>
        <v>19</v>
      </c>
      <c r="N4568" t="b">
        <f t="shared" si="215"/>
        <v>1</v>
      </c>
      <c r="P4568" s="9" t="str">
        <f t="shared" si="216"/>
        <v>19 MacLean Street,Princeton,NJ</v>
      </c>
      <c r="Q4568" t="str">
        <f t="shared" si="214"/>
        <v>19 MACLEAN STREET</v>
      </c>
      <c r="R4568" t="e">
        <f>VLOOKUP(Q4568,'[2]2011-Princeton-geocodes.csv'!$A:$A,1,FALSE)</f>
        <v>#N/A</v>
      </c>
    </row>
    <row r="4569" spans="1:18">
      <c r="A4569" s="5">
        <v>4568</v>
      </c>
      <c r="B4569" s="2" t="s">
        <v>2420</v>
      </c>
      <c r="C4569" s="2" t="s">
        <v>1283</v>
      </c>
      <c r="D4569" s="2" t="s">
        <v>560</v>
      </c>
      <c r="E4569" s="2" t="s">
        <v>222</v>
      </c>
      <c r="F4569" s="2" t="s">
        <v>89</v>
      </c>
      <c r="G4569" s="2" t="s">
        <v>2726</v>
      </c>
      <c r="H4569" s="2" t="s">
        <v>13</v>
      </c>
      <c r="I4569" s="3" t="b">
        <v>0</v>
      </c>
      <c r="J4569" s="3" t="b">
        <v>0</v>
      </c>
      <c r="K4569" s="2" t="s">
        <v>13</v>
      </c>
      <c r="L4569" s="2" t="s">
        <v>14</v>
      </c>
      <c r="M4569" s="9" t="str">
        <f>IF(ISERROR([1]!GetPart(F4569,"-",1)),F4569,[1]!GetPart(F4569,"-",1))</f>
        <v>3</v>
      </c>
      <c r="N4569" t="b">
        <f t="shared" si="215"/>
        <v>1</v>
      </c>
      <c r="P4569" s="9" t="str">
        <f t="shared" si="216"/>
        <v>3 MacLean Street,Princeton,NJ</v>
      </c>
      <c r="Q4569" t="str">
        <f t="shared" si="214"/>
        <v>3 MACLEAN STREET</v>
      </c>
      <c r="R4569" t="e">
        <f>VLOOKUP(Q4569,'[2]2011-Princeton-geocodes.csv'!$A:$A,1,FALSE)</f>
        <v>#N/A</v>
      </c>
    </row>
    <row r="4570" spans="1:18">
      <c r="A4570" s="5">
        <v>4569</v>
      </c>
      <c r="B4570" s="2" t="s">
        <v>2420</v>
      </c>
      <c r="C4570" s="2" t="s">
        <v>278</v>
      </c>
      <c r="D4570" s="2" t="s">
        <v>560</v>
      </c>
      <c r="E4570" s="2" t="s">
        <v>194</v>
      </c>
      <c r="F4570" s="2" t="s">
        <v>69</v>
      </c>
      <c r="G4570" s="2" t="s">
        <v>2726</v>
      </c>
      <c r="H4570" s="2" t="s">
        <v>13</v>
      </c>
      <c r="I4570" s="3" t="b">
        <v>0</v>
      </c>
      <c r="J4570" s="3" t="b">
        <v>0</v>
      </c>
      <c r="K4570" s="2" t="s">
        <v>13</v>
      </c>
      <c r="L4570" s="2" t="s">
        <v>14</v>
      </c>
      <c r="M4570" s="9" t="str">
        <f>IF(ISERROR([1]!GetPart(F4570,"-",1)),F4570,[1]!GetPart(F4570,"-",1))</f>
        <v>21</v>
      </c>
      <c r="N4570" t="b">
        <f t="shared" si="215"/>
        <v>1</v>
      </c>
      <c r="P4570" s="9" t="str">
        <f t="shared" si="216"/>
        <v>21 MacLean Street,Princeton,NJ</v>
      </c>
      <c r="Q4570" t="str">
        <f t="shared" si="214"/>
        <v>21 MACLEAN STREET</v>
      </c>
      <c r="R4570" t="e">
        <f>VLOOKUP(Q4570,'[2]2011-Princeton-geocodes.csv'!$A:$A,1,FALSE)</f>
        <v>#N/A</v>
      </c>
    </row>
    <row r="4571" spans="1:18">
      <c r="A4571" s="5">
        <v>4570</v>
      </c>
      <c r="B4571" s="2" t="s">
        <v>2420</v>
      </c>
      <c r="C4571" s="2" t="s">
        <v>325</v>
      </c>
      <c r="D4571" s="2" t="s">
        <v>560</v>
      </c>
      <c r="E4571" s="2" t="s">
        <v>482</v>
      </c>
      <c r="F4571" s="2" t="s">
        <v>74</v>
      </c>
      <c r="G4571" s="2" t="s">
        <v>2726</v>
      </c>
      <c r="H4571" s="2" t="s">
        <v>13</v>
      </c>
      <c r="I4571" s="3" t="b">
        <v>0</v>
      </c>
      <c r="J4571" s="3" t="b">
        <v>0</v>
      </c>
      <c r="K4571" s="2" t="s">
        <v>13</v>
      </c>
      <c r="L4571" s="2" t="s">
        <v>14</v>
      </c>
      <c r="M4571" s="9" t="str">
        <f>IF(ISERROR([1]!GetPart(F4571,"-",1)),F4571,[1]!GetPart(F4571,"-",1))</f>
        <v>11</v>
      </c>
      <c r="N4571" t="b">
        <f t="shared" si="215"/>
        <v>1</v>
      </c>
      <c r="P4571" s="9" t="str">
        <f t="shared" si="216"/>
        <v>11 MacLean Street,Princeton,NJ</v>
      </c>
      <c r="Q4571" t="str">
        <f t="shared" si="214"/>
        <v>11 MACLEAN STREET</v>
      </c>
      <c r="R4571" t="e">
        <f>VLOOKUP(Q4571,'[2]2011-Princeton-geocodes.csv'!$A:$A,1,FALSE)</f>
        <v>#N/A</v>
      </c>
    </row>
    <row r="4572" spans="1:18">
      <c r="A4572" s="5">
        <v>4571</v>
      </c>
      <c r="B4572" s="2" t="s">
        <v>2420</v>
      </c>
      <c r="C4572" s="2" t="s">
        <v>66</v>
      </c>
      <c r="D4572" s="2" t="s">
        <v>560</v>
      </c>
      <c r="E4572" s="2" t="s">
        <v>500</v>
      </c>
      <c r="F4572" s="2" t="s">
        <v>49</v>
      </c>
      <c r="G4572" s="2" t="s">
        <v>2726</v>
      </c>
      <c r="H4572" s="2" t="s">
        <v>13</v>
      </c>
      <c r="I4572" s="3" t="b">
        <v>0</v>
      </c>
      <c r="J4572" s="3" t="b">
        <v>0</v>
      </c>
      <c r="K4572" s="2" t="s">
        <v>13</v>
      </c>
      <c r="L4572" s="2" t="s">
        <v>14</v>
      </c>
      <c r="M4572" s="9" t="str">
        <f>IF(ISERROR([1]!GetPart(F4572,"-",1)),F4572,[1]!GetPart(F4572,"-",1))</f>
        <v>13</v>
      </c>
      <c r="N4572" t="b">
        <f t="shared" si="215"/>
        <v>1</v>
      </c>
      <c r="P4572" s="9" t="str">
        <f t="shared" si="216"/>
        <v>13 MacLean Street,Princeton,NJ</v>
      </c>
      <c r="Q4572" t="str">
        <f t="shared" si="214"/>
        <v>13 MACLEAN STREET</v>
      </c>
      <c r="R4572" t="e">
        <f>VLOOKUP(Q4572,'[2]2011-Princeton-geocodes.csv'!$A:$A,1,FALSE)</f>
        <v>#N/A</v>
      </c>
    </row>
    <row r="4573" spans="1:18">
      <c r="A4573" s="5">
        <v>4572</v>
      </c>
      <c r="B4573" s="2" t="s">
        <v>2420</v>
      </c>
      <c r="C4573" s="2" t="s">
        <v>304</v>
      </c>
      <c r="D4573" s="2" t="s">
        <v>560</v>
      </c>
      <c r="E4573" s="2" t="s">
        <v>108</v>
      </c>
      <c r="F4573" s="2" t="s">
        <v>54</v>
      </c>
      <c r="G4573" s="2" t="s">
        <v>2726</v>
      </c>
      <c r="H4573" s="2" t="s">
        <v>13</v>
      </c>
      <c r="I4573" s="3" t="b">
        <v>0</v>
      </c>
      <c r="J4573" s="3" t="b">
        <v>0</v>
      </c>
      <c r="K4573" s="2" t="s">
        <v>13</v>
      </c>
      <c r="L4573" s="2" t="s">
        <v>14</v>
      </c>
      <c r="M4573" s="9" t="str">
        <f>IF(ISERROR([1]!GetPart(F4573,"-",1)),F4573,[1]!GetPart(F4573,"-",1))</f>
        <v>17</v>
      </c>
      <c r="N4573" t="b">
        <f t="shared" si="215"/>
        <v>1</v>
      </c>
      <c r="P4573" s="9" t="str">
        <f t="shared" si="216"/>
        <v>17 MacLean Street,Princeton,NJ</v>
      </c>
      <c r="Q4573" t="str">
        <f t="shared" si="214"/>
        <v>17 MACLEAN STREET</v>
      </c>
      <c r="R4573" t="e">
        <f>VLOOKUP(Q4573,'[2]2011-Princeton-geocodes.csv'!$A:$A,1,FALSE)</f>
        <v>#N/A</v>
      </c>
    </row>
    <row r="4574" spans="1:18">
      <c r="A4574" s="5">
        <v>4573</v>
      </c>
      <c r="B4574" s="2" t="s">
        <v>634</v>
      </c>
      <c r="C4574" s="2" t="s">
        <v>2727</v>
      </c>
      <c r="D4574" s="2" t="s">
        <v>13</v>
      </c>
      <c r="E4574" s="2" t="s">
        <v>125</v>
      </c>
      <c r="F4574" s="2" t="s">
        <v>22</v>
      </c>
      <c r="G4574" s="2" t="s">
        <v>2726</v>
      </c>
      <c r="H4574" s="2" t="s">
        <v>13</v>
      </c>
      <c r="I4574" s="3" t="b">
        <v>0</v>
      </c>
      <c r="J4574" s="3" t="b">
        <v>0</v>
      </c>
      <c r="K4574" s="2" t="s">
        <v>13</v>
      </c>
      <c r="L4574" s="2" t="s">
        <v>14</v>
      </c>
      <c r="M4574" s="9" t="str">
        <f>IF(ISERROR([1]!GetPart(F4574,"-",1)),F4574,[1]!GetPart(F4574,"-",1))</f>
        <v>14</v>
      </c>
      <c r="N4574" t="b">
        <f t="shared" si="215"/>
        <v>0</v>
      </c>
      <c r="P4574" s="9" t="str">
        <f t="shared" si="216"/>
        <v>14 MacLean Street,Princeton,NJ</v>
      </c>
      <c r="Q4574" t="str">
        <f t="shared" si="214"/>
        <v>14 MACLEAN STREET</v>
      </c>
      <c r="R4574" t="e">
        <f>VLOOKUP(Q4574,'[2]2011-Princeton-geocodes.csv'!$A:$A,1,FALSE)</f>
        <v>#N/A</v>
      </c>
    </row>
    <row r="4575" spans="1:18">
      <c r="A4575" s="5">
        <v>4574</v>
      </c>
      <c r="B4575" s="2" t="s">
        <v>634</v>
      </c>
      <c r="C4575" s="2" t="s">
        <v>2728</v>
      </c>
      <c r="D4575" s="2" t="s">
        <v>13</v>
      </c>
      <c r="E4575" s="2" t="s">
        <v>125</v>
      </c>
      <c r="F4575" s="2" t="s">
        <v>24</v>
      </c>
      <c r="G4575" s="2" t="s">
        <v>2726</v>
      </c>
      <c r="H4575" s="2" t="s">
        <v>13</v>
      </c>
      <c r="I4575" s="3" t="b">
        <v>0</v>
      </c>
      <c r="J4575" s="3" t="b">
        <v>0</v>
      </c>
      <c r="K4575" s="2" t="s">
        <v>13</v>
      </c>
      <c r="L4575" s="2" t="s">
        <v>14</v>
      </c>
      <c r="M4575" s="9" t="str">
        <f>IF(ISERROR([1]!GetPart(F4575,"-",1)),F4575,[1]!GetPart(F4575,"-",1))</f>
        <v>16</v>
      </c>
      <c r="N4575" t="b">
        <f t="shared" si="215"/>
        <v>0</v>
      </c>
      <c r="P4575" s="9" t="str">
        <f t="shared" si="216"/>
        <v>16 MacLean Street,Princeton,NJ</v>
      </c>
      <c r="Q4575" t="str">
        <f t="shared" si="214"/>
        <v>16 MACLEAN STREET</v>
      </c>
      <c r="R4575" t="e">
        <f>VLOOKUP(Q4575,'[2]2011-Princeton-geocodes.csv'!$A:$A,1,FALSE)</f>
        <v>#N/A</v>
      </c>
    </row>
    <row r="4576" spans="1:18">
      <c r="A4576" s="5">
        <v>4575</v>
      </c>
      <c r="B4576" s="2" t="s">
        <v>634</v>
      </c>
      <c r="C4576" s="2" t="s">
        <v>2729</v>
      </c>
      <c r="D4576" s="2" t="s">
        <v>13</v>
      </c>
      <c r="E4576" s="2" t="s">
        <v>125</v>
      </c>
      <c r="F4576" s="2" t="s">
        <v>59</v>
      </c>
      <c r="G4576" s="2" t="s">
        <v>2726</v>
      </c>
      <c r="H4576" s="2" t="s">
        <v>13</v>
      </c>
      <c r="I4576" s="3" t="b">
        <v>0</v>
      </c>
      <c r="J4576" s="3" t="b">
        <v>0</v>
      </c>
      <c r="K4576" s="2" t="s">
        <v>13</v>
      </c>
      <c r="L4576" s="2" t="s">
        <v>14</v>
      </c>
      <c r="M4576" s="9" t="str">
        <f>IF(ISERROR([1]!GetPart(F4576,"-",1)),F4576,[1]!GetPart(F4576,"-",1))</f>
        <v>18</v>
      </c>
      <c r="N4576" t="b">
        <f t="shared" si="215"/>
        <v>0</v>
      </c>
      <c r="P4576" s="9" t="str">
        <f t="shared" si="216"/>
        <v>18 MacLean Street,Princeton,NJ</v>
      </c>
      <c r="Q4576" t="str">
        <f t="shared" si="214"/>
        <v>18 MACLEAN STREET</v>
      </c>
      <c r="R4576" t="e">
        <f>VLOOKUP(Q4576,'[2]2011-Princeton-geocodes.csv'!$A:$A,1,FALSE)</f>
        <v>#N/A</v>
      </c>
    </row>
    <row r="4577" spans="1:18">
      <c r="A4577" s="5">
        <v>4576</v>
      </c>
      <c r="B4577" s="2" t="s">
        <v>634</v>
      </c>
      <c r="C4577" s="2" t="s">
        <v>286</v>
      </c>
      <c r="D4577" s="2" t="s">
        <v>560</v>
      </c>
      <c r="E4577" s="2" t="s">
        <v>108</v>
      </c>
      <c r="F4577" s="2" t="s">
        <v>325</v>
      </c>
      <c r="G4577" s="2" t="s">
        <v>2726</v>
      </c>
      <c r="H4577" s="2" t="s">
        <v>13</v>
      </c>
      <c r="I4577" s="3" t="b">
        <v>0</v>
      </c>
      <c r="J4577" s="3" t="b">
        <v>0</v>
      </c>
      <c r="K4577" s="2" t="s">
        <v>13</v>
      </c>
      <c r="L4577" s="2" t="s">
        <v>14</v>
      </c>
      <c r="M4577" s="9" t="str">
        <f>IF(ISERROR([1]!GetPart(F4577,"-",1)),F4577,[1]!GetPart(F4577,"-",1))</f>
        <v>30</v>
      </c>
      <c r="N4577" t="b">
        <f t="shared" si="215"/>
        <v>1</v>
      </c>
      <c r="P4577" s="9" t="str">
        <f t="shared" si="216"/>
        <v>30 MacLean Street,Princeton,NJ</v>
      </c>
      <c r="Q4577" t="str">
        <f t="shared" si="214"/>
        <v>30 MACLEAN STREET</v>
      </c>
      <c r="R4577" t="e">
        <f>VLOOKUP(Q4577,'[2]2011-Princeton-geocodes.csv'!$A:$A,1,FALSE)</f>
        <v>#N/A</v>
      </c>
    </row>
    <row r="4578" spans="1:18">
      <c r="A4578" s="5">
        <v>4577</v>
      </c>
      <c r="B4578" s="2" t="s">
        <v>634</v>
      </c>
      <c r="C4578" s="2" t="s">
        <v>257</v>
      </c>
      <c r="D4578" s="2" t="s">
        <v>560</v>
      </c>
      <c r="E4578" s="2" t="s">
        <v>194</v>
      </c>
      <c r="F4578" s="2" t="s">
        <v>78</v>
      </c>
      <c r="G4578" s="2" t="s">
        <v>2726</v>
      </c>
      <c r="H4578" s="2" t="s">
        <v>13</v>
      </c>
      <c r="I4578" s="3" t="b">
        <v>0</v>
      </c>
      <c r="J4578" s="3" t="b">
        <v>0</v>
      </c>
      <c r="K4578" s="2" t="s">
        <v>13</v>
      </c>
      <c r="L4578" s="2" t="s">
        <v>14</v>
      </c>
      <c r="M4578" s="9" t="str">
        <f>IF(ISERROR([1]!GetPart(F4578,"-",1)),F4578,[1]!GetPart(F4578,"-",1))</f>
        <v>10</v>
      </c>
      <c r="N4578" t="b">
        <f t="shared" si="215"/>
        <v>1</v>
      </c>
      <c r="P4578" s="9" t="str">
        <f t="shared" si="216"/>
        <v>10 MacLean Street,Princeton,NJ</v>
      </c>
      <c r="Q4578" t="str">
        <f t="shared" si="214"/>
        <v>10 MACLEAN STREET</v>
      </c>
      <c r="R4578" t="e">
        <f>VLOOKUP(Q4578,'[2]2011-Princeton-geocodes.csv'!$A:$A,1,FALSE)</f>
        <v>#N/A</v>
      </c>
    </row>
    <row r="4579" spans="1:18">
      <c r="A4579" s="5">
        <v>4578</v>
      </c>
      <c r="B4579" s="2" t="s">
        <v>634</v>
      </c>
      <c r="C4579" s="2" t="s">
        <v>967</v>
      </c>
      <c r="D4579" s="2" t="s">
        <v>13</v>
      </c>
      <c r="E4579" s="2" t="s">
        <v>607</v>
      </c>
      <c r="F4579" s="2" t="s">
        <v>13</v>
      </c>
      <c r="G4579" s="2" t="s">
        <v>2726</v>
      </c>
      <c r="H4579" s="2" t="s">
        <v>13</v>
      </c>
      <c r="I4579" s="3" t="b">
        <v>0</v>
      </c>
      <c r="J4579" s="3" t="b">
        <v>0</v>
      </c>
      <c r="K4579" s="2" t="s">
        <v>13</v>
      </c>
      <c r="L4579" s="2" t="s">
        <v>14</v>
      </c>
      <c r="M4579" s="9" t="str">
        <f>IF(ISERROR([1]!GetPart(F4579,"-",1)),F4579,[1]!GetPart(F4579,"-",1))</f>
        <v/>
      </c>
      <c r="N4579" t="b">
        <f t="shared" si="215"/>
        <v>0</v>
      </c>
      <c r="P4579" s="9" t="str">
        <f t="shared" si="216"/>
        <v>MacLean Street,Princeton,NJ</v>
      </c>
      <c r="Q4579" t="str">
        <f t="shared" si="214"/>
        <v>MACLEAN STREET</v>
      </c>
      <c r="R4579" t="e">
        <f>VLOOKUP(Q4579,'[2]2011-Princeton-geocodes.csv'!$A:$A,1,FALSE)</f>
        <v>#N/A</v>
      </c>
    </row>
    <row r="4580" spans="1:18">
      <c r="A4580" s="5">
        <v>4579</v>
      </c>
      <c r="B4580" s="2" t="s">
        <v>634</v>
      </c>
      <c r="C4580" s="2" t="s">
        <v>2730</v>
      </c>
      <c r="D4580" s="2" t="s">
        <v>560</v>
      </c>
      <c r="E4580" s="2" t="s">
        <v>125</v>
      </c>
      <c r="F4580" s="2" t="s">
        <v>154</v>
      </c>
      <c r="G4580" s="2" t="s">
        <v>2726</v>
      </c>
      <c r="H4580" s="2" t="s">
        <v>13</v>
      </c>
      <c r="I4580" s="3" t="b">
        <v>0</v>
      </c>
      <c r="J4580" s="3" t="b">
        <v>0</v>
      </c>
      <c r="K4580" s="2" t="s">
        <v>13</v>
      </c>
      <c r="L4580" s="2" t="s">
        <v>14</v>
      </c>
      <c r="M4580" s="9" t="str">
        <f>IF(ISERROR([1]!GetPart(F4580,"-",1)),F4580,[1]!GetPart(F4580,"-",1))</f>
        <v>22</v>
      </c>
      <c r="N4580" t="b">
        <f t="shared" si="215"/>
        <v>1</v>
      </c>
      <c r="P4580" s="9" t="str">
        <f t="shared" si="216"/>
        <v>22 MacLean Street,Princeton,NJ</v>
      </c>
      <c r="Q4580" t="str">
        <f t="shared" ref="Q4580:Q4643" si="217">UPPER(IF(LEN(M4580)&gt;0,M4580&amp;" ","")&amp;G4580)</f>
        <v>22 MACLEAN STREET</v>
      </c>
      <c r="R4580" t="e">
        <f>VLOOKUP(Q4580,'[2]2011-Princeton-geocodes.csv'!$A:$A,1,FALSE)</f>
        <v>#N/A</v>
      </c>
    </row>
    <row r="4581" spans="1:18">
      <c r="A4581" s="5">
        <v>4580</v>
      </c>
      <c r="B4581" s="2" t="s">
        <v>634</v>
      </c>
      <c r="C4581" s="2" t="s">
        <v>2731</v>
      </c>
      <c r="D4581" s="2" t="s">
        <v>13</v>
      </c>
      <c r="E4581" s="2" t="s">
        <v>125</v>
      </c>
      <c r="F4581" s="2" t="s">
        <v>154</v>
      </c>
      <c r="G4581" s="2" t="s">
        <v>2726</v>
      </c>
      <c r="H4581" s="2" t="s">
        <v>13</v>
      </c>
      <c r="I4581" s="3" t="b">
        <v>0</v>
      </c>
      <c r="J4581" s="3" t="b">
        <v>0</v>
      </c>
      <c r="K4581" s="2" t="s">
        <v>13</v>
      </c>
      <c r="L4581" s="2" t="s">
        <v>14</v>
      </c>
      <c r="M4581" s="9" t="str">
        <f>IF(ISERROR([1]!GetPart(F4581,"-",1)),F4581,[1]!GetPart(F4581,"-",1))</f>
        <v>22</v>
      </c>
      <c r="N4581" t="b">
        <f t="shared" si="215"/>
        <v>0</v>
      </c>
      <c r="P4581" s="9" t="str">
        <f t="shared" si="216"/>
        <v>22 MacLean Street,Princeton,NJ</v>
      </c>
      <c r="Q4581" t="str">
        <f t="shared" si="217"/>
        <v>22 MACLEAN STREET</v>
      </c>
      <c r="R4581" t="e">
        <f>VLOOKUP(Q4581,'[2]2011-Princeton-geocodes.csv'!$A:$A,1,FALSE)</f>
        <v>#N/A</v>
      </c>
    </row>
    <row r="4582" spans="1:18">
      <c r="A4582" s="5">
        <v>4581</v>
      </c>
      <c r="B4582" s="2" t="s">
        <v>634</v>
      </c>
      <c r="C4582" s="2" t="s">
        <v>243</v>
      </c>
      <c r="D4582" s="2" t="s">
        <v>560</v>
      </c>
      <c r="E4582" s="2" t="s">
        <v>122</v>
      </c>
      <c r="F4582" s="2" t="s">
        <v>13</v>
      </c>
      <c r="G4582" s="2" t="s">
        <v>2726</v>
      </c>
      <c r="H4582" s="2" t="s">
        <v>13</v>
      </c>
      <c r="I4582" s="3" t="b">
        <v>0</v>
      </c>
      <c r="J4582" s="3" t="b">
        <v>0</v>
      </c>
      <c r="K4582" s="2" t="s">
        <v>13</v>
      </c>
      <c r="L4582" s="2" t="s">
        <v>14</v>
      </c>
      <c r="M4582" s="9" t="str">
        <f>IF(ISERROR([1]!GetPart(F4582,"-",1)),F4582,[1]!GetPart(F4582,"-",1))</f>
        <v/>
      </c>
      <c r="N4582" t="b">
        <f t="shared" si="215"/>
        <v>1</v>
      </c>
      <c r="P4582" s="9" t="str">
        <f t="shared" si="216"/>
        <v>MacLean Street,Princeton,NJ</v>
      </c>
      <c r="Q4582" t="str">
        <f t="shared" si="217"/>
        <v>MACLEAN STREET</v>
      </c>
      <c r="R4582" t="e">
        <f>VLOOKUP(Q4582,'[2]2011-Princeton-geocodes.csv'!$A:$A,1,FALSE)</f>
        <v>#N/A</v>
      </c>
    </row>
    <row r="4583" spans="1:18">
      <c r="A4583" s="5">
        <v>4582</v>
      </c>
      <c r="B4583" s="2" t="s">
        <v>634</v>
      </c>
      <c r="C4583" s="2" t="s">
        <v>2732</v>
      </c>
      <c r="D4583" s="2" t="s">
        <v>13</v>
      </c>
      <c r="E4583" s="2" t="s">
        <v>125</v>
      </c>
      <c r="F4583" s="2" t="s">
        <v>76</v>
      </c>
      <c r="G4583" s="2" t="s">
        <v>2726</v>
      </c>
      <c r="H4583" s="2" t="s">
        <v>13</v>
      </c>
      <c r="I4583" s="3" t="b">
        <v>0</v>
      </c>
      <c r="J4583" s="3" t="b">
        <v>0</v>
      </c>
      <c r="K4583" s="2" t="s">
        <v>13</v>
      </c>
      <c r="L4583" s="2" t="s">
        <v>14</v>
      </c>
      <c r="M4583" s="9" t="str">
        <f>IF(ISERROR([1]!GetPart(F4583,"-",1)),F4583,[1]!GetPart(F4583,"-",1))</f>
        <v>12</v>
      </c>
      <c r="N4583" t="b">
        <f t="shared" si="215"/>
        <v>0</v>
      </c>
      <c r="P4583" s="9" t="str">
        <f t="shared" si="216"/>
        <v>12 MacLean Street,Princeton,NJ</v>
      </c>
      <c r="Q4583" t="str">
        <f t="shared" si="217"/>
        <v>12 MACLEAN STREET</v>
      </c>
      <c r="R4583" t="e">
        <f>VLOOKUP(Q4583,'[2]2011-Princeton-geocodes.csv'!$A:$A,1,FALSE)</f>
        <v>#N/A</v>
      </c>
    </row>
    <row r="4584" spans="1:18">
      <c r="A4584" s="5">
        <v>4583</v>
      </c>
      <c r="B4584" s="2" t="s">
        <v>147</v>
      </c>
      <c r="C4584" s="2" t="s">
        <v>1350</v>
      </c>
      <c r="D4584" s="2" t="s">
        <v>560</v>
      </c>
      <c r="E4584" s="2" t="s">
        <v>2733</v>
      </c>
      <c r="F4584" s="2" t="s">
        <v>83</v>
      </c>
      <c r="G4584" s="2" t="s">
        <v>2734</v>
      </c>
      <c r="H4584" s="2" t="s">
        <v>13</v>
      </c>
      <c r="I4584" s="3" t="b">
        <v>0</v>
      </c>
      <c r="J4584" s="3" t="b">
        <v>0</v>
      </c>
      <c r="K4584" s="2" t="s">
        <v>13</v>
      </c>
      <c r="L4584" s="2" t="s">
        <v>14</v>
      </c>
      <c r="M4584" s="9" t="str">
        <f>IF(ISERROR([1]!GetPart(F4584,"-",1)),F4584,[1]!GetPart(F4584,"-",1))</f>
        <v>4</v>
      </c>
      <c r="N4584" t="b">
        <f t="shared" si="215"/>
        <v>1</v>
      </c>
      <c r="P4584" s="9" t="str">
        <f t="shared" si="216"/>
        <v>4 Madison Street,Princeton,NJ</v>
      </c>
      <c r="Q4584" t="str">
        <f t="shared" si="217"/>
        <v>4 MADISON STREET</v>
      </c>
      <c r="R4584" t="e">
        <f>VLOOKUP(Q4584,'[2]2011-Princeton-geocodes.csv'!$A:$A,1,FALSE)</f>
        <v>#N/A</v>
      </c>
    </row>
    <row r="4585" spans="1:18">
      <c r="A4585" s="5">
        <v>4584</v>
      </c>
      <c r="B4585" s="2" t="s">
        <v>147</v>
      </c>
      <c r="C4585" s="2" t="s">
        <v>273</v>
      </c>
      <c r="D4585" s="2" t="s">
        <v>560</v>
      </c>
      <c r="E4585" s="2" t="s">
        <v>152</v>
      </c>
      <c r="F4585" s="2" t="s">
        <v>78</v>
      </c>
      <c r="G4585" s="2" t="s">
        <v>2734</v>
      </c>
      <c r="H4585" s="2" t="s">
        <v>13</v>
      </c>
      <c r="I4585" s="3" t="b">
        <v>0</v>
      </c>
      <c r="J4585" s="3" t="b">
        <v>0</v>
      </c>
      <c r="K4585" s="2" t="s">
        <v>13</v>
      </c>
      <c r="L4585" s="2" t="s">
        <v>14</v>
      </c>
      <c r="M4585" s="9" t="str">
        <f>IF(ISERROR([1]!GetPart(F4585,"-",1)),F4585,[1]!GetPart(F4585,"-",1))</f>
        <v>10</v>
      </c>
      <c r="N4585" t="b">
        <f t="shared" si="215"/>
        <v>1</v>
      </c>
      <c r="P4585" s="9" t="str">
        <f t="shared" si="216"/>
        <v>10 Madison Street,Princeton,NJ</v>
      </c>
      <c r="Q4585" t="str">
        <f t="shared" si="217"/>
        <v>10 MADISON STREET</v>
      </c>
      <c r="R4585" t="e">
        <f>VLOOKUP(Q4585,'[2]2011-Princeton-geocodes.csv'!$A:$A,1,FALSE)</f>
        <v>#N/A</v>
      </c>
    </row>
    <row r="4586" spans="1:18">
      <c r="A4586" s="5">
        <v>4585</v>
      </c>
      <c r="B4586" s="2" t="s">
        <v>147</v>
      </c>
      <c r="C4586" s="2" t="s">
        <v>306</v>
      </c>
      <c r="D4586" s="2" t="s">
        <v>560</v>
      </c>
      <c r="E4586" s="2" t="s">
        <v>500</v>
      </c>
      <c r="F4586" s="2" t="s">
        <v>24</v>
      </c>
      <c r="G4586" s="2" t="s">
        <v>2734</v>
      </c>
      <c r="H4586" s="2" t="s">
        <v>13</v>
      </c>
      <c r="I4586" s="3" t="b">
        <v>0</v>
      </c>
      <c r="J4586" s="3" t="b">
        <v>0</v>
      </c>
      <c r="K4586" s="2" t="s">
        <v>13</v>
      </c>
      <c r="L4586" s="2" t="s">
        <v>14</v>
      </c>
      <c r="M4586" s="9" t="str">
        <f>IF(ISERROR([1]!GetPart(F4586,"-",1)),F4586,[1]!GetPart(F4586,"-",1))</f>
        <v>16</v>
      </c>
      <c r="N4586" t="b">
        <f t="shared" si="215"/>
        <v>1</v>
      </c>
      <c r="P4586" s="9" t="str">
        <f t="shared" si="216"/>
        <v>16 Madison Street,Princeton,NJ</v>
      </c>
      <c r="Q4586" t="str">
        <f t="shared" si="217"/>
        <v>16 MADISON STREET</v>
      </c>
      <c r="R4586" t="e">
        <f>VLOOKUP(Q4586,'[2]2011-Princeton-geocodes.csv'!$A:$A,1,FALSE)</f>
        <v>#N/A</v>
      </c>
    </row>
    <row r="4587" spans="1:18">
      <c r="A4587" s="5">
        <v>4586</v>
      </c>
      <c r="B4587" s="2" t="s">
        <v>147</v>
      </c>
      <c r="C4587" s="2" t="s">
        <v>90</v>
      </c>
      <c r="D4587" s="2" t="s">
        <v>560</v>
      </c>
      <c r="E4587" s="2" t="s">
        <v>230</v>
      </c>
      <c r="F4587" s="2" t="s">
        <v>59</v>
      </c>
      <c r="G4587" s="2" t="s">
        <v>2734</v>
      </c>
      <c r="H4587" s="2" t="s">
        <v>13</v>
      </c>
      <c r="I4587" s="3" t="b">
        <v>0</v>
      </c>
      <c r="J4587" s="3" t="b">
        <v>0</v>
      </c>
      <c r="K4587" s="2" t="s">
        <v>13</v>
      </c>
      <c r="L4587" s="2" t="s">
        <v>14</v>
      </c>
      <c r="M4587" s="9" t="str">
        <f>IF(ISERROR([1]!GetPart(F4587,"-",1)),F4587,[1]!GetPart(F4587,"-",1))</f>
        <v>18</v>
      </c>
      <c r="N4587" t="b">
        <f t="shared" si="215"/>
        <v>1</v>
      </c>
      <c r="P4587" s="9" t="str">
        <f t="shared" si="216"/>
        <v>18 Madison Street,Princeton,NJ</v>
      </c>
      <c r="Q4587" t="str">
        <f t="shared" si="217"/>
        <v>18 MADISON STREET</v>
      </c>
      <c r="R4587" t="e">
        <f>VLOOKUP(Q4587,'[2]2011-Princeton-geocodes.csv'!$A:$A,1,FALSE)</f>
        <v>#N/A</v>
      </c>
    </row>
    <row r="4588" spans="1:18">
      <c r="A4588" s="5">
        <v>4587</v>
      </c>
      <c r="B4588" s="2" t="s">
        <v>147</v>
      </c>
      <c r="C4588" s="2" t="s">
        <v>311</v>
      </c>
      <c r="D4588" s="2" t="s">
        <v>560</v>
      </c>
      <c r="E4588" s="2" t="s">
        <v>152</v>
      </c>
      <c r="F4588" s="2" t="s">
        <v>1206</v>
      </c>
      <c r="G4588" s="2" t="s">
        <v>2734</v>
      </c>
      <c r="H4588" s="2" t="s">
        <v>13</v>
      </c>
      <c r="I4588" s="3" t="b">
        <v>0</v>
      </c>
      <c r="J4588" s="3" t="b">
        <v>0</v>
      </c>
      <c r="K4588" s="2" t="s">
        <v>13</v>
      </c>
      <c r="L4588" s="2" t="s">
        <v>14</v>
      </c>
      <c r="M4588" s="9" t="str">
        <f>IF(ISERROR([1]!GetPart(F4588,"-",1)),F4588,[1]!GetPart(F4588,"-",1))</f>
        <v>20</v>
      </c>
      <c r="N4588" t="b">
        <f t="shared" si="215"/>
        <v>1</v>
      </c>
      <c r="P4588" s="9" t="str">
        <f t="shared" si="216"/>
        <v>20 Madison Street,Princeton,NJ</v>
      </c>
      <c r="Q4588" t="str">
        <f t="shared" si="217"/>
        <v>20 MADISON STREET</v>
      </c>
      <c r="R4588" t="e">
        <f>VLOOKUP(Q4588,'[2]2011-Princeton-geocodes.csv'!$A:$A,1,FALSE)</f>
        <v>#N/A</v>
      </c>
    </row>
    <row r="4589" spans="1:18">
      <c r="A4589" s="5">
        <v>4588</v>
      </c>
      <c r="B4589" s="2" t="s">
        <v>147</v>
      </c>
      <c r="C4589" s="2" t="s">
        <v>323</v>
      </c>
      <c r="D4589" s="2" t="s">
        <v>560</v>
      </c>
      <c r="E4589" s="2" t="s">
        <v>125</v>
      </c>
      <c r="F4589" s="2" t="s">
        <v>2341</v>
      </c>
      <c r="G4589" s="2" t="s">
        <v>2734</v>
      </c>
      <c r="H4589" s="2" t="s">
        <v>13</v>
      </c>
      <c r="I4589" s="3" t="b">
        <v>0</v>
      </c>
      <c r="J4589" s="3" t="b">
        <v>0</v>
      </c>
      <c r="K4589" s="2" t="s">
        <v>13</v>
      </c>
      <c r="L4589" s="2" t="s">
        <v>14</v>
      </c>
      <c r="M4589" s="9" t="str">
        <f>IF(ISERROR([1]!GetPart(F4589,"-",1)),F4589,[1]!GetPart(F4589,"-",1))</f>
        <v>4</v>
      </c>
      <c r="N4589" t="b">
        <f t="shared" si="215"/>
        <v>1</v>
      </c>
      <c r="P4589" s="9" t="str">
        <f t="shared" si="216"/>
        <v>4 Madison Street,Princeton,NJ</v>
      </c>
      <c r="Q4589" t="str">
        <f t="shared" si="217"/>
        <v>4 MADISON STREET</v>
      </c>
      <c r="R4589" t="e">
        <f>VLOOKUP(Q4589,'[2]2011-Princeton-geocodes.csv'!$A:$A,1,FALSE)</f>
        <v>#N/A</v>
      </c>
    </row>
    <row r="4590" spans="1:18">
      <c r="A4590" s="5">
        <v>4589</v>
      </c>
      <c r="B4590" s="2" t="s">
        <v>147</v>
      </c>
      <c r="C4590" s="2" t="s">
        <v>297</v>
      </c>
      <c r="D4590" s="2" t="s">
        <v>560</v>
      </c>
      <c r="E4590" s="2" t="s">
        <v>99</v>
      </c>
      <c r="F4590" s="2" t="s">
        <v>22</v>
      </c>
      <c r="G4590" s="2" t="s">
        <v>2734</v>
      </c>
      <c r="H4590" s="2" t="s">
        <v>13</v>
      </c>
      <c r="I4590" s="3" t="b">
        <v>0</v>
      </c>
      <c r="J4590" s="3" t="b">
        <v>0</v>
      </c>
      <c r="K4590" s="2" t="s">
        <v>13</v>
      </c>
      <c r="L4590" s="2" t="s">
        <v>14</v>
      </c>
      <c r="M4590" s="9" t="str">
        <f>IF(ISERROR([1]!GetPart(F4590,"-",1)),F4590,[1]!GetPart(F4590,"-",1))</f>
        <v>14</v>
      </c>
      <c r="N4590" t="b">
        <f t="shared" si="215"/>
        <v>1</v>
      </c>
      <c r="P4590" s="9" t="str">
        <f t="shared" si="216"/>
        <v>14 Madison Street,Princeton,NJ</v>
      </c>
      <c r="Q4590" t="str">
        <f t="shared" si="217"/>
        <v>14 MADISON STREET</v>
      </c>
      <c r="R4590" t="e">
        <f>VLOOKUP(Q4590,'[2]2011-Princeton-geocodes.csv'!$A:$A,1,FALSE)</f>
        <v>#N/A</v>
      </c>
    </row>
    <row r="4591" spans="1:18">
      <c r="A4591" s="5">
        <v>4590</v>
      </c>
      <c r="B4591" s="2" t="s">
        <v>147</v>
      </c>
      <c r="C4591" s="2" t="s">
        <v>312</v>
      </c>
      <c r="D4591" s="2" t="s">
        <v>560</v>
      </c>
      <c r="E4591" s="2" t="s">
        <v>260</v>
      </c>
      <c r="F4591" s="2" t="s">
        <v>151</v>
      </c>
      <c r="G4591" s="2" t="s">
        <v>2734</v>
      </c>
      <c r="H4591" s="2" t="s">
        <v>13</v>
      </c>
      <c r="I4591" s="3" t="b">
        <v>0</v>
      </c>
      <c r="J4591" s="3" t="b">
        <v>0</v>
      </c>
      <c r="K4591" s="2" t="s">
        <v>13</v>
      </c>
      <c r="L4591" s="2" t="s">
        <v>14</v>
      </c>
      <c r="M4591" s="9" t="str">
        <f>IF(ISERROR([1]!GetPart(F4591,"-",1)),F4591,[1]!GetPart(F4591,"-",1))</f>
        <v>24</v>
      </c>
      <c r="N4591" t="b">
        <f t="shared" si="215"/>
        <v>1</v>
      </c>
      <c r="P4591" s="9" t="str">
        <f t="shared" si="216"/>
        <v>24 Madison Street,Princeton,NJ</v>
      </c>
      <c r="Q4591" t="str">
        <f t="shared" si="217"/>
        <v>24 MADISON STREET</v>
      </c>
      <c r="R4591" t="e">
        <f>VLOOKUP(Q4591,'[2]2011-Princeton-geocodes.csv'!$A:$A,1,FALSE)</f>
        <v>#N/A</v>
      </c>
    </row>
    <row r="4592" spans="1:18">
      <c r="A4592" s="5">
        <v>4591</v>
      </c>
      <c r="B4592" s="2" t="s">
        <v>147</v>
      </c>
      <c r="C4592" s="2" t="s">
        <v>2735</v>
      </c>
      <c r="D4592" s="2" t="s">
        <v>560</v>
      </c>
      <c r="E4592" s="2" t="s">
        <v>2733</v>
      </c>
      <c r="F4592" s="2" t="s">
        <v>70</v>
      </c>
      <c r="G4592" s="2" t="s">
        <v>2734</v>
      </c>
      <c r="H4592" s="2" t="s">
        <v>13</v>
      </c>
      <c r="I4592" s="3" t="b">
        <v>0</v>
      </c>
      <c r="J4592" s="3" t="b">
        <v>0</v>
      </c>
      <c r="K4592" s="2" t="s">
        <v>13</v>
      </c>
      <c r="L4592" s="2" t="s">
        <v>14</v>
      </c>
      <c r="M4592" s="9" t="str">
        <f>IF(ISERROR([1]!GetPart(F4592,"-",1)),F4592,[1]!GetPart(F4592,"-",1))</f>
        <v>6</v>
      </c>
      <c r="N4592" t="b">
        <f t="shared" si="215"/>
        <v>1</v>
      </c>
      <c r="P4592" s="9" t="str">
        <f t="shared" si="216"/>
        <v>6 Madison Street,Princeton,NJ</v>
      </c>
      <c r="Q4592" t="str">
        <f t="shared" si="217"/>
        <v>6 MADISON STREET</v>
      </c>
      <c r="R4592" t="e">
        <f>VLOOKUP(Q4592,'[2]2011-Princeton-geocodes.csv'!$A:$A,1,FALSE)</f>
        <v>#N/A</v>
      </c>
    </row>
    <row r="4593" spans="1:18">
      <c r="A4593" s="5">
        <v>4592</v>
      </c>
      <c r="B4593" s="2" t="s">
        <v>147</v>
      </c>
      <c r="C4593" s="2" t="s">
        <v>64</v>
      </c>
      <c r="D4593" s="2" t="s">
        <v>560</v>
      </c>
      <c r="E4593" s="2" t="s">
        <v>99</v>
      </c>
      <c r="F4593" s="2" t="s">
        <v>76</v>
      </c>
      <c r="G4593" s="2" t="s">
        <v>2734</v>
      </c>
      <c r="H4593" s="2" t="s">
        <v>13</v>
      </c>
      <c r="I4593" s="3" t="b">
        <v>0</v>
      </c>
      <c r="J4593" s="3" t="b">
        <v>0</v>
      </c>
      <c r="K4593" s="2" t="s">
        <v>13</v>
      </c>
      <c r="L4593" s="2" t="s">
        <v>14</v>
      </c>
      <c r="M4593" s="9" t="str">
        <f>IF(ISERROR([1]!GetPart(F4593,"-",1)),F4593,[1]!GetPart(F4593,"-",1))</f>
        <v>12</v>
      </c>
      <c r="N4593" t="b">
        <f t="shared" si="215"/>
        <v>1</v>
      </c>
      <c r="P4593" s="9" t="str">
        <f t="shared" si="216"/>
        <v>12 Madison Street,Princeton,NJ</v>
      </c>
      <c r="Q4593" t="str">
        <f t="shared" si="217"/>
        <v>12 MADISON STREET</v>
      </c>
      <c r="R4593" t="e">
        <f>VLOOKUP(Q4593,'[2]2011-Princeton-geocodes.csv'!$A:$A,1,FALSE)</f>
        <v>#N/A</v>
      </c>
    </row>
    <row r="4594" spans="1:18">
      <c r="A4594" s="5">
        <v>4593</v>
      </c>
      <c r="B4594" s="2" t="s">
        <v>147</v>
      </c>
      <c r="C4594" s="2" t="s">
        <v>440</v>
      </c>
      <c r="D4594" s="2" t="s">
        <v>560</v>
      </c>
      <c r="E4594" s="2" t="s">
        <v>99</v>
      </c>
      <c r="F4594" s="2" t="s">
        <v>65</v>
      </c>
      <c r="G4594" s="2" t="s">
        <v>2734</v>
      </c>
      <c r="H4594" s="2" t="s">
        <v>13</v>
      </c>
      <c r="I4594" s="3" t="b">
        <v>0</v>
      </c>
      <c r="J4594" s="3" t="b">
        <v>0</v>
      </c>
      <c r="K4594" s="2" t="s">
        <v>13</v>
      </c>
      <c r="L4594" s="2" t="s">
        <v>14</v>
      </c>
      <c r="M4594" s="9" t="str">
        <f>IF(ISERROR([1]!GetPart(F4594,"-",1)),F4594,[1]!GetPart(F4594,"-",1))</f>
        <v>8</v>
      </c>
      <c r="N4594" t="b">
        <f t="shared" si="215"/>
        <v>1</v>
      </c>
      <c r="P4594" s="9" t="str">
        <f t="shared" si="216"/>
        <v>8 Madison Street,Princeton,NJ</v>
      </c>
      <c r="Q4594" t="str">
        <f t="shared" si="217"/>
        <v>8 MADISON STREET</v>
      </c>
      <c r="R4594" t="e">
        <f>VLOOKUP(Q4594,'[2]2011-Princeton-geocodes.csv'!$A:$A,1,FALSE)</f>
        <v>#N/A</v>
      </c>
    </row>
    <row r="4595" spans="1:18">
      <c r="A4595" s="5">
        <v>4594</v>
      </c>
      <c r="B4595" s="2" t="s">
        <v>786</v>
      </c>
      <c r="C4595" s="2" t="s">
        <v>2736</v>
      </c>
      <c r="D4595" s="2" t="s">
        <v>560</v>
      </c>
      <c r="E4595" s="2" t="s">
        <v>196</v>
      </c>
      <c r="F4595" s="2" t="s">
        <v>89</v>
      </c>
      <c r="G4595" s="2" t="s">
        <v>2734</v>
      </c>
      <c r="H4595" s="2" t="s">
        <v>13</v>
      </c>
      <c r="I4595" s="3" t="b">
        <v>0</v>
      </c>
      <c r="J4595" s="3" t="b">
        <v>0</v>
      </c>
      <c r="K4595" s="2" t="s">
        <v>13</v>
      </c>
      <c r="L4595" s="2" t="s">
        <v>14</v>
      </c>
      <c r="M4595" s="9" t="str">
        <f>IF(ISERROR([1]!GetPart(F4595,"-",1)),F4595,[1]!GetPart(F4595,"-",1))</f>
        <v>3</v>
      </c>
      <c r="N4595" t="b">
        <f t="shared" si="215"/>
        <v>1</v>
      </c>
      <c r="P4595" s="9" t="str">
        <f t="shared" si="216"/>
        <v>3 Madison Street,Princeton,NJ</v>
      </c>
      <c r="Q4595" t="str">
        <f t="shared" si="217"/>
        <v>3 MADISON STREET</v>
      </c>
      <c r="R4595" t="e">
        <f>VLOOKUP(Q4595,'[2]2011-Princeton-geocodes.csv'!$A:$A,1,FALSE)</f>
        <v>#N/A</v>
      </c>
    </row>
    <row r="4596" spans="1:18">
      <c r="A4596" s="5">
        <v>4595</v>
      </c>
      <c r="B4596" s="2" t="s">
        <v>786</v>
      </c>
      <c r="C4596" s="2" t="s">
        <v>88</v>
      </c>
      <c r="D4596" s="2" t="s">
        <v>560</v>
      </c>
      <c r="E4596" s="2" t="s">
        <v>159</v>
      </c>
      <c r="F4596" s="2" t="s">
        <v>231</v>
      </c>
      <c r="G4596" s="2" t="s">
        <v>2734</v>
      </c>
      <c r="H4596" s="2" t="s">
        <v>13</v>
      </c>
      <c r="I4596" s="3" t="b">
        <v>0</v>
      </c>
      <c r="J4596" s="3" t="b">
        <v>0</v>
      </c>
      <c r="K4596" s="2" t="s">
        <v>13</v>
      </c>
      <c r="L4596" s="2" t="s">
        <v>14</v>
      </c>
      <c r="M4596" s="9" t="str">
        <f>IF(ISERROR([1]!GetPart(F4596,"-",1)),F4596,[1]!GetPart(F4596,"-",1))</f>
        <v>25</v>
      </c>
      <c r="N4596" t="b">
        <f t="shared" si="215"/>
        <v>1</v>
      </c>
      <c r="P4596" s="9" t="str">
        <f t="shared" si="216"/>
        <v>25 Madison Street,Princeton,NJ</v>
      </c>
      <c r="Q4596" t="str">
        <f t="shared" si="217"/>
        <v>25 MADISON STREET</v>
      </c>
      <c r="R4596" t="e">
        <f>VLOOKUP(Q4596,'[2]2011-Princeton-geocodes.csv'!$A:$A,1,FALSE)</f>
        <v>#N/A</v>
      </c>
    </row>
    <row r="4597" spans="1:18">
      <c r="A4597" s="5">
        <v>4596</v>
      </c>
      <c r="B4597" s="2" t="s">
        <v>786</v>
      </c>
      <c r="C4597" s="2" t="s">
        <v>2737</v>
      </c>
      <c r="D4597" s="2" t="s">
        <v>560</v>
      </c>
      <c r="E4597" s="2" t="s">
        <v>500</v>
      </c>
      <c r="F4597" s="2" t="s">
        <v>2738</v>
      </c>
      <c r="G4597" s="2" t="s">
        <v>2734</v>
      </c>
      <c r="H4597" s="2" t="s">
        <v>13</v>
      </c>
      <c r="I4597" s="3" t="b">
        <v>0</v>
      </c>
      <c r="J4597" s="3" t="b">
        <v>0</v>
      </c>
      <c r="K4597" s="2" t="s">
        <v>13</v>
      </c>
      <c r="L4597" s="2" t="s">
        <v>14</v>
      </c>
      <c r="M4597" s="9" t="str">
        <f>IF(ISERROR([1]!GetPart(F4597,"-",1)),F4597,[1]!GetPart(F4597,"-",1))</f>
        <v>3 1/2</v>
      </c>
      <c r="N4597" t="b">
        <f t="shared" si="215"/>
        <v>1</v>
      </c>
      <c r="P4597" s="9" t="str">
        <f t="shared" si="216"/>
        <v>3 1/2 Madison Street,Princeton,NJ</v>
      </c>
      <c r="Q4597" t="str">
        <f t="shared" si="217"/>
        <v>3 1/2 MADISON STREET</v>
      </c>
      <c r="R4597" t="e">
        <f>VLOOKUP(Q4597,'[2]2011-Princeton-geocodes.csv'!$A:$A,1,FALSE)</f>
        <v>#N/A</v>
      </c>
    </row>
    <row r="4598" spans="1:18">
      <c r="A4598" s="5">
        <v>4597</v>
      </c>
      <c r="B4598" s="2" t="s">
        <v>786</v>
      </c>
      <c r="C4598" s="2" t="s">
        <v>1204</v>
      </c>
      <c r="D4598" s="2" t="s">
        <v>560</v>
      </c>
      <c r="E4598" s="2" t="s">
        <v>482</v>
      </c>
      <c r="F4598" s="2" t="s">
        <v>92</v>
      </c>
      <c r="G4598" s="2" t="s">
        <v>2734</v>
      </c>
      <c r="H4598" s="2" t="s">
        <v>13</v>
      </c>
      <c r="I4598" s="3" t="b">
        <v>0</v>
      </c>
      <c r="J4598" s="3" t="b">
        <v>0</v>
      </c>
      <c r="K4598" s="2" t="s">
        <v>13</v>
      </c>
      <c r="L4598" s="2" t="s">
        <v>14</v>
      </c>
      <c r="M4598" s="9" t="str">
        <f>IF(ISERROR([1]!GetPart(F4598,"-",1)),F4598,[1]!GetPart(F4598,"-",1))</f>
        <v>5</v>
      </c>
      <c r="N4598" t="b">
        <f t="shared" si="215"/>
        <v>1</v>
      </c>
      <c r="P4598" s="9" t="str">
        <f t="shared" si="216"/>
        <v>5 Madison Street,Princeton,NJ</v>
      </c>
      <c r="Q4598" t="str">
        <f t="shared" si="217"/>
        <v>5 MADISON STREET</v>
      </c>
      <c r="R4598" t="e">
        <f>VLOOKUP(Q4598,'[2]2011-Princeton-geocodes.csv'!$A:$A,1,FALSE)</f>
        <v>#N/A</v>
      </c>
    </row>
    <row r="4599" spans="1:18">
      <c r="A4599" s="5">
        <v>4598</v>
      </c>
      <c r="B4599" s="2" t="s">
        <v>786</v>
      </c>
      <c r="C4599" s="2" t="s">
        <v>117</v>
      </c>
      <c r="D4599" s="2" t="s">
        <v>560</v>
      </c>
      <c r="E4599" s="2" t="s">
        <v>197</v>
      </c>
      <c r="F4599" s="2" t="s">
        <v>274</v>
      </c>
      <c r="G4599" s="2" t="s">
        <v>2734</v>
      </c>
      <c r="H4599" s="2" t="s">
        <v>13</v>
      </c>
      <c r="I4599" s="3" t="b">
        <v>0</v>
      </c>
      <c r="J4599" s="3" t="b">
        <v>0</v>
      </c>
      <c r="K4599" s="2" t="s">
        <v>13</v>
      </c>
      <c r="L4599" s="2" t="s">
        <v>14</v>
      </c>
      <c r="M4599" s="9" t="str">
        <f>IF(ISERROR([1]!GetPart(F4599,"-",1)),F4599,[1]!GetPart(F4599,"-",1))</f>
        <v>23</v>
      </c>
      <c r="N4599" t="b">
        <f t="shared" si="215"/>
        <v>1</v>
      </c>
      <c r="P4599" s="9" t="str">
        <f t="shared" si="216"/>
        <v>23 Madison Street,Princeton,NJ</v>
      </c>
      <c r="Q4599" t="str">
        <f t="shared" si="217"/>
        <v>23 MADISON STREET</v>
      </c>
      <c r="R4599" t="e">
        <f>VLOOKUP(Q4599,'[2]2011-Princeton-geocodes.csv'!$A:$A,1,FALSE)</f>
        <v>#N/A</v>
      </c>
    </row>
    <row r="4600" spans="1:18">
      <c r="A4600" s="5">
        <v>4599</v>
      </c>
      <c r="B4600" s="2" t="s">
        <v>786</v>
      </c>
      <c r="C4600" s="2" t="s">
        <v>113</v>
      </c>
      <c r="D4600" s="2" t="s">
        <v>560</v>
      </c>
      <c r="E4600" s="2" t="s">
        <v>119</v>
      </c>
      <c r="F4600" s="2" t="s">
        <v>62</v>
      </c>
      <c r="G4600" s="2" t="s">
        <v>2734</v>
      </c>
      <c r="H4600" s="2" t="s">
        <v>13</v>
      </c>
      <c r="I4600" s="3" t="b">
        <v>0</v>
      </c>
      <c r="J4600" s="3" t="b">
        <v>0</v>
      </c>
      <c r="K4600" s="2" t="s">
        <v>13</v>
      </c>
      <c r="L4600" s="2" t="s">
        <v>14</v>
      </c>
      <c r="M4600" s="9" t="str">
        <f>IF(ISERROR([1]!GetPart(F4600,"-",1)),F4600,[1]!GetPart(F4600,"-",1))</f>
        <v>9</v>
      </c>
      <c r="N4600" t="b">
        <f t="shared" si="215"/>
        <v>1</v>
      </c>
      <c r="P4600" s="9" t="str">
        <f t="shared" si="216"/>
        <v>9 Madison Street,Princeton,NJ</v>
      </c>
      <c r="Q4600" t="str">
        <f t="shared" si="217"/>
        <v>9 MADISON STREET</v>
      </c>
      <c r="R4600" t="e">
        <f>VLOOKUP(Q4600,'[2]2011-Princeton-geocodes.csv'!$A:$A,1,FALSE)</f>
        <v>#N/A</v>
      </c>
    </row>
    <row r="4601" spans="1:18">
      <c r="A4601" s="5">
        <v>4600</v>
      </c>
      <c r="B4601" s="2" t="s">
        <v>786</v>
      </c>
      <c r="C4601" s="2" t="s">
        <v>110</v>
      </c>
      <c r="D4601" s="2" t="s">
        <v>560</v>
      </c>
      <c r="E4601" s="2" t="s">
        <v>115</v>
      </c>
      <c r="F4601" s="2" t="s">
        <v>158</v>
      </c>
      <c r="G4601" s="2" t="s">
        <v>2734</v>
      </c>
      <c r="H4601" s="2" t="s">
        <v>13</v>
      </c>
      <c r="I4601" s="3" t="b">
        <v>0</v>
      </c>
      <c r="J4601" s="3" t="b">
        <v>0</v>
      </c>
      <c r="K4601" s="2" t="s">
        <v>13</v>
      </c>
      <c r="L4601" s="2" t="s">
        <v>14</v>
      </c>
      <c r="M4601" s="9" t="str">
        <f>IF(ISERROR([1]!GetPart(F4601,"-",1)),F4601,[1]!GetPart(F4601,"-",1))</f>
        <v>19</v>
      </c>
      <c r="N4601" t="b">
        <f t="shared" si="215"/>
        <v>1</v>
      </c>
      <c r="P4601" s="9" t="str">
        <f t="shared" si="216"/>
        <v>19 Madison Street,Princeton,NJ</v>
      </c>
      <c r="Q4601" t="str">
        <f t="shared" si="217"/>
        <v>19 MADISON STREET</v>
      </c>
      <c r="R4601" t="e">
        <f>VLOOKUP(Q4601,'[2]2011-Princeton-geocodes.csv'!$A:$A,1,FALSE)</f>
        <v>#N/A</v>
      </c>
    </row>
    <row r="4602" spans="1:18">
      <c r="A4602" s="5">
        <v>4601</v>
      </c>
      <c r="B4602" s="2" t="s">
        <v>786</v>
      </c>
      <c r="C4602" s="2" t="s">
        <v>120</v>
      </c>
      <c r="D4602" s="2" t="s">
        <v>560</v>
      </c>
      <c r="E4602" s="2" t="s">
        <v>122</v>
      </c>
      <c r="F4602" s="2" t="s">
        <v>54</v>
      </c>
      <c r="G4602" s="2" t="s">
        <v>2734</v>
      </c>
      <c r="H4602" s="2" t="s">
        <v>13</v>
      </c>
      <c r="I4602" s="3" t="b">
        <v>0</v>
      </c>
      <c r="J4602" s="3" t="b">
        <v>0</v>
      </c>
      <c r="K4602" s="2" t="s">
        <v>13</v>
      </c>
      <c r="L4602" s="2" t="s">
        <v>14</v>
      </c>
      <c r="M4602" s="9" t="str">
        <f>IF(ISERROR([1]!GetPart(F4602,"-",1)),F4602,[1]!GetPart(F4602,"-",1))</f>
        <v>17</v>
      </c>
      <c r="N4602" t="b">
        <f t="shared" si="215"/>
        <v>1</v>
      </c>
      <c r="P4602" s="9" t="str">
        <f t="shared" si="216"/>
        <v>17 Madison Street,Princeton,NJ</v>
      </c>
      <c r="Q4602" t="str">
        <f t="shared" si="217"/>
        <v>17 MADISON STREET</v>
      </c>
      <c r="R4602" t="e">
        <f>VLOOKUP(Q4602,'[2]2011-Princeton-geocodes.csv'!$A:$A,1,FALSE)</f>
        <v>#N/A</v>
      </c>
    </row>
    <row r="4603" spans="1:18">
      <c r="A4603" s="5">
        <v>4602</v>
      </c>
      <c r="B4603" s="2" t="s">
        <v>786</v>
      </c>
      <c r="C4603" s="2" t="s">
        <v>43</v>
      </c>
      <c r="D4603" s="2" t="s">
        <v>560</v>
      </c>
      <c r="E4603" s="2" t="s">
        <v>122</v>
      </c>
      <c r="F4603" s="2" t="s">
        <v>12</v>
      </c>
      <c r="G4603" s="2" t="s">
        <v>2734</v>
      </c>
      <c r="H4603" s="2" t="s">
        <v>13</v>
      </c>
      <c r="I4603" s="3" t="b">
        <v>0</v>
      </c>
      <c r="J4603" s="3" t="b">
        <v>0</v>
      </c>
      <c r="K4603" s="2" t="s">
        <v>13</v>
      </c>
      <c r="L4603" s="2" t="s">
        <v>14</v>
      </c>
      <c r="M4603" s="9" t="str">
        <f>IF(ISERROR([1]!GetPart(F4603,"-",1)),F4603,[1]!GetPart(F4603,"-",1))</f>
        <v>1</v>
      </c>
      <c r="N4603" t="b">
        <f t="shared" si="215"/>
        <v>1</v>
      </c>
      <c r="P4603" s="9" t="str">
        <f t="shared" si="216"/>
        <v>1 Madison Street,Princeton,NJ</v>
      </c>
      <c r="Q4603" t="str">
        <f t="shared" si="217"/>
        <v>1 MADISON STREET</v>
      </c>
      <c r="R4603" t="e">
        <f>VLOOKUP(Q4603,'[2]2011-Princeton-geocodes.csv'!$A:$A,1,FALSE)</f>
        <v>#N/A</v>
      </c>
    </row>
    <row r="4604" spans="1:18">
      <c r="A4604" s="5">
        <v>4603</v>
      </c>
      <c r="B4604" s="2" t="s">
        <v>786</v>
      </c>
      <c r="C4604" s="2" t="s">
        <v>109</v>
      </c>
      <c r="D4604" s="2" t="s">
        <v>560</v>
      </c>
      <c r="E4604" s="2" t="s">
        <v>122</v>
      </c>
      <c r="F4604" s="2" t="s">
        <v>23</v>
      </c>
      <c r="G4604" s="2" t="s">
        <v>2734</v>
      </c>
      <c r="H4604" s="2" t="s">
        <v>13</v>
      </c>
      <c r="I4604" s="3" t="b">
        <v>0</v>
      </c>
      <c r="J4604" s="3" t="b">
        <v>0</v>
      </c>
      <c r="K4604" s="2" t="s">
        <v>13</v>
      </c>
      <c r="L4604" s="2" t="s">
        <v>14</v>
      </c>
      <c r="M4604" s="9" t="str">
        <f>IF(ISERROR([1]!GetPart(F4604,"-",1)),F4604,[1]!GetPart(F4604,"-",1))</f>
        <v>15</v>
      </c>
      <c r="N4604" t="b">
        <f t="shared" si="215"/>
        <v>1</v>
      </c>
      <c r="P4604" s="9" t="str">
        <f t="shared" si="216"/>
        <v>15 Madison Street,Princeton,NJ</v>
      </c>
      <c r="Q4604" t="str">
        <f t="shared" si="217"/>
        <v>15 MADISON STREET</v>
      </c>
      <c r="R4604" t="e">
        <f>VLOOKUP(Q4604,'[2]2011-Princeton-geocodes.csv'!$A:$A,1,FALSE)</f>
        <v>#N/A</v>
      </c>
    </row>
    <row r="4605" spans="1:18">
      <c r="A4605" s="5">
        <v>4604</v>
      </c>
      <c r="B4605" s="2" t="s">
        <v>786</v>
      </c>
      <c r="C4605" s="2" t="s">
        <v>79</v>
      </c>
      <c r="D4605" s="2" t="s">
        <v>560</v>
      </c>
      <c r="E4605" s="2" t="s">
        <v>122</v>
      </c>
      <c r="F4605" s="2" t="s">
        <v>49</v>
      </c>
      <c r="G4605" s="2" t="s">
        <v>2734</v>
      </c>
      <c r="H4605" s="2" t="s">
        <v>13</v>
      </c>
      <c r="I4605" s="3" t="b">
        <v>0</v>
      </c>
      <c r="J4605" s="3" t="b">
        <v>0</v>
      </c>
      <c r="K4605" s="2" t="s">
        <v>13</v>
      </c>
      <c r="L4605" s="2" t="s">
        <v>14</v>
      </c>
      <c r="M4605" s="9" t="str">
        <f>IF(ISERROR([1]!GetPart(F4605,"-",1)),F4605,[1]!GetPart(F4605,"-",1))</f>
        <v>13</v>
      </c>
      <c r="N4605" t="b">
        <f t="shared" si="215"/>
        <v>1</v>
      </c>
      <c r="P4605" s="9" t="str">
        <f t="shared" si="216"/>
        <v>13 Madison Street,Princeton,NJ</v>
      </c>
      <c r="Q4605" t="str">
        <f t="shared" si="217"/>
        <v>13 MADISON STREET</v>
      </c>
      <c r="R4605" t="e">
        <f>VLOOKUP(Q4605,'[2]2011-Princeton-geocodes.csv'!$A:$A,1,FALSE)</f>
        <v>#N/A</v>
      </c>
    </row>
    <row r="4606" spans="1:18">
      <c r="A4606" s="5">
        <v>4605</v>
      </c>
      <c r="B4606" s="2" t="s">
        <v>786</v>
      </c>
      <c r="C4606" s="2" t="s">
        <v>106</v>
      </c>
      <c r="D4606" s="2" t="s">
        <v>560</v>
      </c>
      <c r="E4606" s="2" t="s">
        <v>122</v>
      </c>
      <c r="F4606" s="2" t="s">
        <v>74</v>
      </c>
      <c r="G4606" s="2" t="s">
        <v>2734</v>
      </c>
      <c r="H4606" s="2" t="s">
        <v>13</v>
      </c>
      <c r="I4606" s="3" t="b">
        <v>0</v>
      </c>
      <c r="J4606" s="3" t="b">
        <v>0</v>
      </c>
      <c r="K4606" s="2" t="s">
        <v>13</v>
      </c>
      <c r="L4606" s="2" t="s">
        <v>14</v>
      </c>
      <c r="M4606" s="9" t="str">
        <f>IF(ISERROR([1]!GetPart(F4606,"-",1)),F4606,[1]!GetPart(F4606,"-",1))</f>
        <v>11</v>
      </c>
      <c r="N4606" t="b">
        <f t="shared" si="215"/>
        <v>1</v>
      </c>
      <c r="P4606" s="9" t="str">
        <f t="shared" si="216"/>
        <v>11 Madison Street,Princeton,NJ</v>
      </c>
      <c r="Q4606" t="str">
        <f t="shared" si="217"/>
        <v>11 MADISON STREET</v>
      </c>
      <c r="R4606" t="e">
        <f>VLOOKUP(Q4606,'[2]2011-Princeton-geocodes.csv'!$A:$A,1,FALSE)</f>
        <v>#N/A</v>
      </c>
    </row>
    <row r="4607" spans="1:18">
      <c r="A4607" s="5">
        <v>4606</v>
      </c>
      <c r="B4607" s="2" t="s">
        <v>786</v>
      </c>
      <c r="C4607" s="2" t="s">
        <v>116</v>
      </c>
      <c r="D4607" s="2" t="s">
        <v>560</v>
      </c>
      <c r="E4607" s="2" t="s">
        <v>99</v>
      </c>
      <c r="F4607" s="2" t="s">
        <v>67</v>
      </c>
      <c r="G4607" s="2" t="s">
        <v>2734</v>
      </c>
      <c r="H4607" s="2" t="s">
        <v>13</v>
      </c>
      <c r="I4607" s="3" t="b">
        <v>0</v>
      </c>
      <c r="J4607" s="3" t="b">
        <v>0</v>
      </c>
      <c r="K4607" s="2" t="s">
        <v>13</v>
      </c>
      <c r="L4607" s="2" t="s">
        <v>14</v>
      </c>
      <c r="M4607" s="9" t="str">
        <f>IF(ISERROR([1]!GetPart(F4607,"-",1)),F4607,[1]!GetPart(F4607,"-",1))</f>
        <v>7</v>
      </c>
      <c r="N4607" t="b">
        <f t="shared" si="215"/>
        <v>1</v>
      </c>
      <c r="P4607" s="9" t="str">
        <f t="shared" si="216"/>
        <v>7 Madison Street,Princeton,NJ</v>
      </c>
      <c r="Q4607" t="str">
        <f t="shared" si="217"/>
        <v>7 MADISON STREET</v>
      </c>
      <c r="R4607" t="e">
        <f>VLOOKUP(Q4607,'[2]2011-Princeton-geocodes.csv'!$A:$A,1,FALSE)</f>
        <v>#N/A</v>
      </c>
    </row>
    <row r="4608" spans="1:18">
      <c r="A4608" s="5">
        <v>4607</v>
      </c>
      <c r="B4608" s="2" t="s">
        <v>2739</v>
      </c>
      <c r="C4608" s="2" t="s">
        <v>12</v>
      </c>
      <c r="D4608" s="2" t="s">
        <v>50</v>
      </c>
      <c r="E4608" s="2" t="s">
        <v>55</v>
      </c>
      <c r="F4608" s="2" t="s">
        <v>303</v>
      </c>
      <c r="G4608" s="2" t="s">
        <v>2740</v>
      </c>
      <c r="H4608" s="2" t="s">
        <v>13</v>
      </c>
      <c r="I4608" s="3" t="b">
        <v>0</v>
      </c>
      <c r="J4608" s="3" t="b">
        <v>1</v>
      </c>
      <c r="K4608" s="2" t="s">
        <v>13</v>
      </c>
      <c r="L4608" s="2" t="s">
        <v>13</v>
      </c>
      <c r="M4608" s="9" t="str">
        <f>IF(ISERROR([1]!GetPart(F4608,"-",1)),F4608,[1]!GetPart(F4608,"-",1))</f>
        <v>28</v>
      </c>
      <c r="N4608" t="b">
        <f t="shared" si="215"/>
        <v>1</v>
      </c>
      <c r="P4608" s="9" t="str">
        <f t="shared" si="216"/>
        <v>28 Magnolia Lane,Princeton,NJ</v>
      </c>
      <c r="Q4608" t="str">
        <f t="shared" si="217"/>
        <v>28 MAGNOLIA LANE</v>
      </c>
      <c r="R4608" t="e">
        <f>VLOOKUP(Q4608,'[2]2011-Princeton-geocodes.csv'!$A:$A,1,FALSE)</f>
        <v>#N/A</v>
      </c>
    </row>
    <row r="4609" spans="1:18">
      <c r="A4609" s="5">
        <v>4608</v>
      </c>
      <c r="B4609" s="2" t="s">
        <v>2739</v>
      </c>
      <c r="C4609" s="2" t="s">
        <v>86</v>
      </c>
      <c r="D4609" s="2" t="s">
        <v>50</v>
      </c>
      <c r="E4609" s="2" t="s">
        <v>217</v>
      </c>
      <c r="F4609" s="2" t="s">
        <v>90</v>
      </c>
      <c r="G4609" s="2" t="s">
        <v>2740</v>
      </c>
      <c r="H4609" s="2" t="s">
        <v>13</v>
      </c>
      <c r="I4609" s="3" t="b">
        <v>0</v>
      </c>
      <c r="J4609" s="3" t="b">
        <v>1</v>
      </c>
      <c r="K4609" s="2" t="s">
        <v>13</v>
      </c>
      <c r="L4609" s="2" t="s">
        <v>13</v>
      </c>
      <c r="M4609" s="9" t="str">
        <f>IF(ISERROR([1]!GetPart(F4609,"-",1)),F4609,[1]!GetPart(F4609,"-",1))</f>
        <v>38</v>
      </c>
      <c r="N4609" t="b">
        <f t="shared" si="215"/>
        <v>1</v>
      </c>
      <c r="P4609" s="9" t="str">
        <f t="shared" si="216"/>
        <v>38 Magnolia Lane,Princeton,NJ</v>
      </c>
      <c r="Q4609" t="str">
        <f t="shared" si="217"/>
        <v>38 MAGNOLIA LANE</v>
      </c>
      <c r="R4609" t="e">
        <f>VLOOKUP(Q4609,'[2]2011-Princeton-geocodes.csv'!$A:$A,1,FALSE)</f>
        <v>#N/A</v>
      </c>
    </row>
    <row r="4610" spans="1:18">
      <c r="A4610" s="5">
        <v>4609</v>
      </c>
      <c r="B4610" s="2" t="s">
        <v>2739</v>
      </c>
      <c r="C4610" s="2" t="s">
        <v>89</v>
      </c>
      <c r="D4610" s="2" t="s">
        <v>50</v>
      </c>
      <c r="E4610" s="2" t="s">
        <v>55</v>
      </c>
      <c r="F4610" s="2" t="s">
        <v>116</v>
      </c>
      <c r="G4610" s="2" t="s">
        <v>2740</v>
      </c>
      <c r="H4610" s="2" t="s">
        <v>13</v>
      </c>
      <c r="I4610" s="3" t="b">
        <v>0</v>
      </c>
      <c r="J4610" s="3" t="b">
        <v>1</v>
      </c>
      <c r="K4610" s="2" t="s">
        <v>13</v>
      </c>
      <c r="L4610" s="2" t="s">
        <v>13</v>
      </c>
      <c r="M4610" s="9" t="str">
        <f>IF(ISERROR([1]!GetPart(F4610,"-",1)),F4610,[1]!GetPart(F4610,"-",1))</f>
        <v>48</v>
      </c>
      <c r="N4610" t="b">
        <f t="shared" si="215"/>
        <v>1</v>
      </c>
      <c r="P4610" s="9" t="str">
        <f t="shared" si="216"/>
        <v>48 Magnolia Lane,Princeton,NJ</v>
      </c>
      <c r="Q4610" t="str">
        <f t="shared" si="217"/>
        <v>48 MAGNOLIA LANE</v>
      </c>
      <c r="R4610" t="e">
        <f>VLOOKUP(Q4610,'[2]2011-Princeton-geocodes.csv'!$A:$A,1,FALSE)</f>
        <v>#N/A</v>
      </c>
    </row>
    <row r="4611" spans="1:18">
      <c r="A4611" s="5">
        <v>4610</v>
      </c>
      <c r="B4611" s="2" t="s">
        <v>2739</v>
      </c>
      <c r="C4611" s="2" t="s">
        <v>83</v>
      </c>
      <c r="D4611" s="2" t="s">
        <v>50</v>
      </c>
      <c r="E4611" s="2" t="s">
        <v>324</v>
      </c>
      <c r="F4611" s="2" t="s">
        <v>288</v>
      </c>
      <c r="G4611" s="2" t="s">
        <v>2740</v>
      </c>
      <c r="H4611" s="2" t="s">
        <v>13</v>
      </c>
      <c r="I4611" s="3" t="b">
        <v>0</v>
      </c>
      <c r="J4611" s="3" t="b">
        <v>1</v>
      </c>
      <c r="K4611" s="2" t="s">
        <v>13</v>
      </c>
      <c r="L4611" s="2" t="s">
        <v>13</v>
      </c>
      <c r="M4611" s="9" t="str">
        <f>IF(ISERROR([1]!GetPart(F4611,"-",1)),F4611,[1]!GetPart(F4611,"-",1))</f>
        <v>58</v>
      </c>
      <c r="N4611" t="b">
        <f t="shared" ref="N4611:N4674" si="218">IF(LEFT(D4611,1)="R",TRUE,FALSE)</f>
        <v>1</v>
      </c>
      <c r="P4611" s="9" t="str">
        <f t="shared" ref="P4611:P4674" si="219">IF(LEN(M4611)&gt;0,M4611&amp;" ","")&amp;G4611&amp;",Princeton,NJ"</f>
        <v>58 Magnolia Lane,Princeton,NJ</v>
      </c>
      <c r="Q4611" t="str">
        <f t="shared" si="217"/>
        <v>58 MAGNOLIA LANE</v>
      </c>
      <c r="R4611" t="e">
        <f>VLOOKUP(Q4611,'[2]2011-Princeton-geocodes.csv'!$A:$A,1,FALSE)</f>
        <v>#N/A</v>
      </c>
    </row>
    <row r="4612" spans="1:18">
      <c r="A4612" s="5">
        <v>4611</v>
      </c>
      <c r="B4612" s="2" t="s">
        <v>2739</v>
      </c>
      <c r="C4612" s="2" t="s">
        <v>62</v>
      </c>
      <c r="D4612" s="2" t="s">
        <v>50</v>
      </c>
      <c r="E4612" s="2" t="s">
        <v>217</v>
      </c>
      <c r="F4612" s="2" t="s">
        <v>259</v>
      </c>
      <c r="G4612" s="2" t="s">
        <v>2740</v>
      </c>
      <c r="H4612" s="2" t="s">
        <v>13</v>
      </c>
      <c r="I4612" s="3" t="b">
        <v>0</v>
      </c>
      <c r="J4612" s="3" t="b">
        <v>1</v>
      </c>
      <c r="K4612" s="2" t="s">
        <v>13</v>
      </c>
      <c r="L4612" s="2" t="s">
        <v>13</v>
      </c>
      <c r="M4612" s="9" t="str">
        <f>IF(ISERROR([1]!GetPart(F4612,"-",1)),F4612,[1]!GetPart(F4612,"-",1))</f>
        <v>108</v>
      </c>
      <c r="N4612" t="b">
        <f t="shared" si="218"/>
        <v>1</v>
      </c>
      <c r="P4612" s="9" t="str">
        <f t="shared" si="219"/>
        <v>108 Magnolia Lane,Princeton,NJ</v>
      </c>
      <c r="Q4612" t="str">
        <f t="shared" si="217"/>
        <v>108 MAGNOLIA LANE</v>
      </c>
      <c r="R4612" t="e">
        <f>VLOOKUP(Q4612,'[2]2011-Princeton-geocodes.csv'!$A:$A,1,FALSE)</f>
        <v>#N/A</v>
      </c>
    </row>
    <row r="4613" spans="1:18">
      <c r="A4613" s="5">
        <v>4612</v>
      </c>
      <c r="B4613" s="2" t="s">
        <v>2739</v>
      </c>
      <c r="C4613" s="2" t="s">
        <v>65</v>
      </c>
      <c r="D4613" s="2" t="s">
        <v>50</v>
      </c>
      <c r="E4613" s="2" t="s">
        <v>757</v>
      </c>
      <c r="F4613" s="2" t="s">
        <v>527</v>
      </c>
      <c r="G4613" s="2" t="s">
        <v>2740</v>
      </c>
      <c r="H4613" s="2" t="s">
        <v>13</v>
      </c>
      <c r="I4613" s="3" t="b">
        <v>0</v>
      </c>
      <c r="J4613" s="3" t="b">
        <v>1</v>
      </c>
      <c r="K4613" s="2" t="s">
        <v>13</v>
      </c>
      <c r="L4613" s="2" t="s">
        <v>13</v>
      </c>
      <c r="M4613" s="9" t="str">
        <f>IF(ISERROR([1]!GetPart(F4613,"-",1)),F4613,[1]!GetPart(F4613,"-",1))</f>
        <v>98</v>
      </c>
      <c r="N4613" t="b">
        <f t="shared" si="218"/>
        <v>1</v>
      </c>
      <c r="P4613" s="9" t="str">
        <f t="shared" si="219"/>
        <v>98 Magnolia Lane,Princeton,NJ</v>
      </c>
      <c r="Q4613" t="str">
        <f t="shared" si="217"/>
        <v>98 MAGNOLIA LANE</v>
      </c>
      <c r="R4613" t="e">
        <f>VLOOKUP(Q4613,'[2]2011-Princeton-geocodes.csv'!$A:$A,1,FALSE)</f>
        <v>#N/A</v>
      </c>
    </row>
    <row r="4614" spans="1:18">
      <c r="A4614" s="5">
        <v>4613</v>
      </c>
      <c r="B4614" s="2" t="s">
        <v>2739</v>
      </c>
      <c r="C4614" s="2" t="s">
        <v>92</v>
      </c>
      <c r="D4614" s="2" t="s">
        <v>50</v>
      </c>
      <c r="E4614" s="2" t="s">
        <v>31</v>
      </c>
      <c r="F4614" s="2" t="s">
        <v>283</v>
      </c>
      <c r="G4614" s="2" t="s">
        <v>2740</v>
      </c>
      <c r="H4614" s="2" t="s">
        <v>13</v>
      </c>
      <c r="I4614" s="3" t="b">
        <v>0</v>
      </c>
      <c r="J4614" s="3" t="b">
        <v>1</v>
      </c>
      <c r="K4614" s="2" t="s">
        <v>13</v>
      </c>
      <c r="L4614" s="2" t="s">
        <v>13</v>
      </c>
      <c r="M4614" s="9" t="str">
        <f>IF(ISERROR([1]!GetPart(F4614,"-",1)),F4614,[1]!GetPart(F4614,"-",1))</f>
        <v>68</v>
      </c>
      <c r="N4614" t="b">
        <f t="shared" si="218"/>
        <v>1</v>
      </c>
      <c r="P4614" s="9" t="str">
        <f t="shared" si="219"/>
        <v>68 Magnolia Lane,Princeton,NJ</v>
      </c>
      <c r="Q4614" t="str">
        <f t="shared" si="217"/>
        <v>68 MAGNOLIA LANE</v>
      </c>
      <c r="R4614" t="e">
        <f>VLOOKUP(Q4614,'[2]2011-Princeton-geocodes.csv'!$A:$A,1,FALSE)</f>
        <v>#N/A</v>
      </c>
    </row>
    <row r="4615" spans="1:18">
      <c r="A4615" s="5">
        <v>4614</v>
      </c>
      <c r="B4615" s="2" t="s">
        <v>2739</v>
      </c>
      <c r="C4615" s="2" t="s">
        <v>78</v>
      </c>
      <c r="D4615" s="2" t="s">
        <v>50</v>
      </c>
      <c r="E4615" s="2" t="s">
        <v>299</v>
      </c>
      <c r="F4615" s="2" t="s">
        <v>967</v>
      </c>
      <c r="G4615" s="2" t="s">
        <v>2740</v>
      </c>
      <c r="H4615" s="2" t="s">
        <v>13</v>
      </c>
      <c r="I4615" s="3" t="b">
        <v>0</v>
      </c>
      <c r="J4615" s="3" t="b">
        <v>1</v>
      </c>
      <c r="K4615" s="2" t="s">
        <v>13</v>
      </c>
      <c r="L4615" s="2" t="s">
        <v>13</v>
      </c>
      <c r="M4615" s="9" t="str">
        <f>IF(ISERROR([1]!GetPart(F4615,"-",1)),F4615,[1]!GetPart(F4615,"-",1))</f>
        <v>116</v>
      </c>
      <c r="N4615" t="b">
        <f t="shared" si="218"/>
        <v>1</v>
      </c>
      <c r="P4615" s="9" t="str">
        <f t="shared" si="219"/>
        <v>116 Magnolia Lane,Princeton,NJ</v>
      </c>
      <c r="Q4615" t="str">
        <f t="shared" si="217"/>
        <v>116 MAGNOLIA LANE</v>
      </c>
      <c r="R4615" t="e">
        <f>VLOOKUP(Q4615,'[2]2011-Princeton-geocodes.csv'!$A:$A,1,FALSE)</f>
        <v>#N/A</v>
      </c>
    </row>
    <row r="4616" spans="1:18">
      <c r="A4616" s="5">
        <v>4615</v>
      </c>
      <c r="B4616" s="2" t="s">
        <v>2739</v>
      </c>
      <c r="C4616" s="2" t="s">
        <v>67</v>
      </c>
      <c r="D4616" s="2" t="s">
        <v>50</v>
      </c>
      <c r="E4616" s="2" t="s">
        <v>1256</v>
      </c>
      <c r="F4616" s="2" t="s">
        <v>82</v>
      </c>
      <c r="G4616" s="2" t="s">
        <v>2740</v>
      </c>
      <c r="H4616" s="2" t="s">
        <v>13</v>
      </c>
      <c r="I4616" s="3" t="b">
        <v>0</v>
      </c>
      <c r="J4616" s="3" t="b">
        <v>1</v>
      </c>
      <c r="K4616" s="2" t="s">
        <v>13</v>
      </c>
      <c r="L4616" s="2" t="s">
        <v>13</v>
      </c>
      <c r="M4616" s="9" t="str">
        <f>IF(ISERROR([1]!GetPart(F4616,"-",1)),F4616,[1]!GetPart(F4616,"-",1))</f>
        <v>88</v>
      </c>
      <c r="N4616" t="b">
        <f t="shared" si="218"/>
        <v>1</v>
      </c>
      <c r="P4616" s="9" t="str">
        <f t="shared" si="219"/>
        <v>88 Magnolia Lane,Princeton,NJ</v>
      </c>
      <c r="Q4616" t="str">
        <f t="shared" si="217"/>
        <v>88 MAGNOLIA LANE</v>
      </c>
      <c r="R4616" t="e">
        <f>VLOOKUP(Q4616,'[2]2011-Princeton-geocodes.csv'!$A:$A,1,FALSE)</f>
        <v>#N/A</v>
      </c>
    </row>
    <row r="4617" spans="1:18">
      <c r="A4617" s="5">
        <v>4616</v>
      </c>
      <c r="B4617" s="2" t="s">
        <v>2739</v>
      </c>
      <c r="C4617" s="2" t="s">
        <v>70</v>
      </c>
      <c r="D4617" s="2" t="s">
        <v>50</v>
      </c>
      <c r="E4617" s="2" t="s">
        <v>324</v>
      </c>
      <c r="F4617" s="2" t="s">
        <v>257</v>
      </c>
      <c r="G4617" s="2" t="s">
        <v>2740</v>
      </c>
      <c r="H4617" s="2" t="s">
        <v>13</v>
      </c>
      <c r="I4617" s="3" t="b">
        <v>0</v>
      </c>
      <c r="J4617" s="3" t="b">
        <v>1</v>
      </c>
      <c r="K4617" s="2" t="s">
        <v>13</v>
      </c>
      <c r="L4617" s="2" t="s">
        <v>13</v>
      </c>
      <c r="M4617" s="9" t="str">
        <f>IF(ISERROR([1]!GetPart(F4617,"-",1)),F4617,[1]!GetPart(F4617,"-",1))</f>
        <v>78</v>
      </c>
      <c r="N4617" t="b">
        <f t="shared" si="218"/>
        <v>1</v>
      </c>
      <c r="P4617" s="9" t="str">
        <f t="shared" si="219"/>
        <v>78 Magnolia Lane,Princeton,NJ</v>
      </c>
      <c r="Q4617" t="str">
        <f t="shared" si="217"/>
        <v>78 MAGNOLIA LANE</v>
      </c>
      <c r="R4617" t="e">
        <f>VLOOKUP(Q4617,'[2]2011-Princeton-geocodes.csv'!$A:$A,1,FALSE)</f>
        <v>#N/A</v>
      </c>
    </row>
    <row r="4618" spans="1:18">
      <c r="A4618" s="5">
        <v>4617</v>
      </c>
      <c r="B4618" s="2" t="s">
        <v>988</v>
      </c>
      <c r="C4618" s="2" t="s">
        <v>89</v>
      </c>
      <c r="D4618" s="2" t="s">
        <v>50</v>
      </c>
      <c r="E4618" s="2" t="s">
        <v>57</v>
      </c>
      <c r="F4618" s="2" t="s">
        <v>457</v>
      </c>
      <c r="G4618" s="2" t="s">
        <v>2740</v>
      </c>
      <c r="H4618" s="2" t="s">
        <v>13</v>
      </c>
      <c r="I4618" s="3" t="b">
        <v>0</v>
      </c>
      <c r="J4618" s="3" t="b">
        <v>0</v>
      </c>
      <c r="K4618" s="2" t="s">
        <v>13</v>
      </c>
      <c r="L4618" s="2" t="s">
        <v>13</v>
      </c>
      <c r="M4618" s="9" t="str">
        <f>IF(ISERROR([1]!GetPart(F4618,"-",1)),F4618,[1]!GetPart(F4618,"-",1))</f>
        <v>121</v>
      </c>
      <c r="N4618" t="b">
        <f t="shared" si="218"/>
        <v>1</v>
      </c>
      <c r="P4618" s="9" t="str">
        <f t="shared" si="219"/>
        <v>121 Magnolia Lane,Princeton,NJ</v>
      </c>
      <c r="Q4618" t="str">
        <f t="shared" si="217"/>
        <v>121 MAGNOLIA LANE</v>
      </c>
      <c r="R4618" t="e">
        <f>VLOOKUP(Q4618,'[2]2011-Princeton-geocodes.csv'!$A:$A,1,FALSE)</f>
        <v>#N/A</v>
      </c>
    </row>
    <row r="4619" spans="1:18">
      <c r="A4619" s="5">
        <v>4618</v>
      </c>
      <c r="B4619" s="2" t="s">
        <v>988</v>
      </c>
      <c r="C4619" s="2" t="s">
        <v>86</v>
      </c>
      <c r="D4619" s="2" t="s">
        <v>50</v>
      </c>
      <c r="E4619" s="2" t="s">
        <v>538</v>
      </c>
      <c r="F4619" s="2" t="s">
        <v>61</v>
      </c>
      <c r="G4619" s="2" t="s">
        <v>2740</v>
      </c>
      <c r="H4619" s="2" t="s">
        <v>13</v>
      </c>
      <c r="I4619" s="3" t="b">
        <v>0</v>
      </c>
      <c r="J4619" s="3" t="b">
        <v>0</v>
      </c>
      <c r="K4619" s="2" t="s">
        <v>13</v>
      </c>
      <c r="L4619" s="2" t="s">
        <v>13</v>
      </c>
      <c r="M4619" s="9" t="str">
        <f>IF(ISERROR([1]!GetPart(F4619,"-",1)),F4619,[1]!GetPart(F4619,"-",1))</f>
        <v>113</v>
      </c>
      <c r="N4619" t="b">
        <f t="shared" si="218"/>
        <v>1</v>
      </c>
      <c r="P4619" s="9" t="str">
        <f t="shared" si="219"/>
        <v>113 Magnolia Lane,Princeton,NJ</v>
      </c>
      <c r="Q4619" t="str">
        <f t="shared" si="217"/>
        <v>113 MAGNOLIA LANE</v>
      </c>
      <c r="R4619" t="e">
        <f>VLOOKUP(Q4619,'[2]2011-Princeton-geocodes.csv'!$A:$A,1,FALSE)</f>
        <v>#N/A</v>
      </c>
    </row>
    <row r="4620" spans="1:18">
      <c r="A4620" s="5">
        <v>4619</v>
      </c>
      <c r="B4620" s="2" t="s">
        <v>988</v>
      </c>
      <c r="C4620" s="2" t="s">
        <v>12</v>
      </c>
      <c r="D4620" s="2" t="s">
        <v>50</v>
      </c>
      <c r="E4620" s="2" t="s">
        <v>287</v>
      </c>
      <c r="F4620" s="2" t="s">
        <v>56</v>
      </c>
      <c r="G4620" s="2" t="s">
        <v>2740</v>
      </c>
      <c r="H4620" s="2" t="s">
        <v>13</v>
      </c>
      <c r="I4620" s="3" t="b">
        <v>0</v>
      </c>
      <c r="J4620" s="3" t="b">
        <v>1</v>
      </c>
      <c r="K4620" s="2" t="s">
        <v>13</v>
      </c>
      <c r="L4620" s="2" t="s">
        <v>13</v>
      </c>
      <c r="M4620" s="9" t="str">
        <f>IF(ISERROR([1]!GetPart(F4620,"-",1)),F4620,[1]!GetPart(F4620,"-",1))</f>
        <v>101</v>
      </c>
      <c r="N4620" t="b">
        <f t="shared" si="218"/>
        <v>1</v>
      </c>
      <c r="P4620" s="9" t="str">
        <f t="shared" si="219"/>
        <v>101 Magnolia Lane,Princeton,NJ</v>
      </c>
      <c r="Q4620" t="str">
        <f t="shared" si="217"/>
        <v>101 MAGNOLIA LANE</v>
      </c>
      <c r="R4620" t="e">
        <f>VLOOKUP(Q4620,'[2]2011-Princeton-geocodes.csv'!$A:$A,1,FALSE)</f>
        <v>#N/A</v>
      </c>
    </row>
    <row r="4621" spans="1:18">
      <c r="A4621" s="5">
        <v>4620</v>
      </c>
      <c r="B4621" s="2" t="s">
        <v>990</v>
      </c>
      <c r="C4621" s="2" t="s">
        <v>12</v>
      </c>
      <c r="D4621" s="2" t="s">
        <v>448</v>
      </c>
      <c r="E4621" s="2" t="s">
        <v>1996</v>
      </c>
      <c r="F4621" s="2" t="s">
        <v>13</v>
      </c>
      <c r="G4621" s="2" t="s">
        <v>2740</v>
      </c>
      <c r="H4621" s="2" t="s">
        <v>13</v>
      </c>
      <c r="I4621" s="3" t="b">
        <v>0</v>
      </c>
      <c r="J4621" s="3" t="b">
        <v>1</v>
      </c>
      <c r="K4621" s="2" t="s">
        <v>13</v>
      </c>
      <c r="L4621" s="2" t="s">
        <v>13</v>
      </c>
      <c r="M4621" s="9" t="str">
        <f>IF(ISERROR([1]!GetPart(F4621,"-",1)),F4621,[1]!GetPart(F4621,"-",1))</f>
        <v/>
      </c>
      <c r="N4621" t="b">
        <f t="shared" si="218"/>
        <v>1</v>
      </c>
      <c r="P4621" s="9" t="str">
        <f t="shared" si="219"/>
        <v>Magnolia Lane,Princeton,NJ</v>
      </c>
      <c r="Q4621" t="str">
        <f t="shared" si="217"/>
        <v>MAGNOLIA LANE</v>
      </c>
      <c r="R4621" t="e">
        <f>VLOOKUP(Q4621,'[2]2011-Princeton-geocodes.csv'!$A:$A,1,FALSE)</f>
        <v>#N/A</v>
      </c>
    </row>
    <row r="4622" spans="1:18">
      <c r="A4622" s="5">
        <v>4621</v>
      </c>
      <c r="B4622" s="2" t="s">
        <v>990</v>
      </c>
      <c r="C4622" s="2" t="s">
        <v>83</v>
      </c>
      <c r="D4622" s="2" t="s">
        <v>50</v>
      </c>
      <c r="E4622" s="2" t="s">
        <v>81</v>
      </c>
      <c r="F4622" s="2" t="s">
        <v>455</v>
      </c>
      <c r="G4622" s="2" t="s">
        <v>2740</v>
      </c>
      <c r="H4622" s="2" t="s">
        <v>13</v>
      </c>
      <c r="I4622" s="3" t="b">
        <v>0</v>
      </c>
      <c r="J4622" s="3" t="b">
        <v>1</v>
      </c>
      <c r="K4622" s="2" t="s">
        <v>13</v>
      </c>
      <c r="L4622" s="2" t="s">
        <v>13</v>
      </c>
      <c r="M4622" s="9" t="str">
        <f>IF(ISERROR([1]!GetPart(F4622,"-",1)),F4622,[1]!GetPart(F4622,"-",1))</f>
        <v>85</v>
      </c>
      <c r="N4622" t="b">
        <f t="shared" si="218"/>
        <v>1</v>
      </c>
      <c r="P4622" s="9" t="str">
        <f t="shared" si="219"/>
        <v>85 Magnolia Lane,Princeton,NJ</v>
      </c>
      <c r="Q4622" t="str">
        <f t="shared" si="217"/>
        <v>85 MAGNOLIA LANE</v>
      </c>
      <c r="R4622" t="e">
        <f>VLOOKUP(Q4622,'[2]2011-Princeton-geocodes.csv'!$A:$A,1,FALSE)</f>
        <v>#N/A</v>
      </c>
    </row>
    <row r="4623" spans="1:18">
      <c r="A4623" s="5">
        <v>4622</v>
      </c>
      <c r="B4623" s="2" t="s">
        <v>990</v>
      </c>
      <c r="C4623" s="2" t="s">
        <v>12</v>
      </c>
      <c r="D4623" s="2" t="s">
        <v>50</v>
      </c>
      <c r="E4623" s="2" t="s">
        <v>1996</v>
      </c>
      <c r="F4623" s="2" t="s">
        <v>306</v>
      </c>
      <c r="G4623" s="2" t="s">
        <v>2740</v>
      </c>
      <c r="H4623" s="2" t="s">
        <v>13</v>
      </c>
      <c r="I4623" s="3" t="b">
        <v>0</v>
      </c>
      <c r="J4623" s="3" t="b">
        <v>0</v>
      </c>
      <c r="K4623" s="2" t="s">
        <v>13</v>
      </c>
      <c r="L4623" s="2" t="s">
        <v>13</v>
      </c>
      <c r="M4623" s="9" t="str">
        <f>IF(ISERROR([1]!GetPart(F4623,"-",1)),F4623,[1]!GetPart(F4623,"-",1))</f>
        <v>39</v>
      </c>
      <c r="N4623" t="b">
        <f t="shared" si="218"/>
        <v>1</v>
      </c>
      <c r="P4623" s="9" t="str">
        <f t="shared" si="219"/>
        <v>39 Magnolia Lane,Princeton,NJ</v>
      </c>
      <c r="Q4623" t="str">
        <f t="shared" si="217"/>
        <v>39 MAGNOLIA LANE</v>
      </c>
      <c r="R4623" t="e">
        <f>VLOOKUP(Q4623,'[2]2011-Princeton-geocodes.csv'!$A:$A,1,FALSE)</f>
        <v>#N/A</v>
      </c>
    </row>
    <row r="4624" spans="1:18">
      <c r="A4624" s="5">
        <v>4623</v>
      </c>
      <c r="B4624" s="2" t="s">
        <v>990</v>
      </c>
      <c r="C4624" s="2" t="s">
        <v>89</v>
      </c>
      <c r="D4624" s="2" t="s">
        <v>50</v>
      </c>
      <c r="E4624" s="2" t="s">
        <v>282</v>
      </c>
      <c r="F4624" s="2" t="s">
        <v>286</v>
      </c>
      <c r="G4624" s="2" t="s">
        <v>2740</v>
      </c>
      <c r="H4624" s="2" t="s">
        <v>13</v>
      </c>
      <c r="I4624" s="3" t="b">
        <v>0</v>
      </c>
      <c r="J4624" s="3" t="b">
        <v>1</v>
      </c>
      <c r="K4624" s="2" t="s">
        <v>13</v>
      </c>
      <c r="L4624" s="2" t="s">
        <v>13</v>
      </c>
      <c r="M4624" s="9" t="str">
        <f>IF(ISERROR([1]!GetPart(F4624,"-",1)),F4624,[1]!GetPart(F4624,"-",1))</f>
        <v>73</v>
      </c>
      <c r="N4624" t="b">
        <f t="shared" si="218"/>
        <v>1</v>
      </c>
      <c r="P4624" s="9" t="str">
        <f t="shared" si="219"/>
        <v>73 Magnolia Lane,Princeton,NJ</v>
      </c>
      <c r="Q4624" t="str">
        <f t="shared" si="217"/>
        <v>73 MAGNOLIA LANE</v>
      </c>
      <c r="R4624" t="e">
        <f>VLOOKUP(Q4624,'[2]2011-Princeton-geocodes.csv'!$A:$A,1,FALSE)</f>
        <v>#N/A</v>
      </c>
    </row>
    <row r="4625" spans="1:18">
      <c r="A4625" s="5">
        <v>4624</v>
      </c>
      <c r="B4625" s="2" t="s">
        <v>1423</v>
      </c>
      <c r="C4625" s="2" t="s">
        <v>22</v>
      </c>
      <c r="D4625" s="2" t="s">
        <v>50</v>
      </c>
      <c r="E4625" s="2" t="s">
        <v>299</v>
      </c>
      <c r="F4625" s="2" t="s">
        <v>24</v>
      </c>
      <c r="G4625" s="2" t="s">
        <v>2740</v>
      </c>
      <c r="H4625" s="2" t="s">
        <v>13</v>
      </c>
      <c r="I4625" s="3" t="b">
        <v>0</v>
      </c>
      <c r="J4625" s="3" t="b">
        <v>1</v>
      </c>
      <c r="K4625" s="2" t="s">
        <v>13</v>
      </c>
      <c r="L4625" s="2" t="s">
        <v>13</v>
      </c>
      <c r="M4625" s="9" t="str">
        <f>IF(ISERROR([1]!GetPart(F4625,"-",1)),F4625,[1]!GetPart(F4625,"-",1))</f>
        <v>16</v>
      </c>
      <c r="N4625" t="b">
        <f t="shared" si="218"/>
        <v>1</v>
      </c>
      <c r="P4625" s="9" t="str">
        <f t="shared" si="219"/>
        <v>16 Magnolia Lane,Princeton,NJ</v>
      </c>
      <c r="Q4625" t="str">
        <f t="shared" si="217"/>
        <v>16 MAGNOLIA LANE</v>
      </c>
      <c r="R4625" t="e">
        <f>VLOOKUP(Q4625,'[2]2011-Princeton-geocodes.csv'!$A:$A,1,FALSE)</f>
        <v>#N/A</v>
      </c>
    </row>
    <row r="4626" spans="1:18">
      <c r="A4626" s="5">
        <v>4625</v>
      </c>
      <c r="B4626" s="2" t="s">
        <v>1320</v>
      </c>
      <c r="C4626" s="2" t="s">
        <v>2741</v>
      </c>
      <c r="D4626" s="2" t="s">
        <v>298</v>
      </c>
      <c r="E4626" s="2" t="s">
        <v>107</v>
      </c>
      <c r="F4626" s="2" t="s">
        <v>22</v>
      </c>
      <c r="G4626" s="2" t="s">
        <v>2742</v>
      </c>
      <c r="H4626" s="2" t="s">
        <v>1882</v>
      </c>
      <c r="I4626" s="3" t="b">
        <v>0</v>
      </c>
      <c r="J4626" s="3" t="b">
        <v>1</v>
      </c>
      <c r="K4626" s="2" t="s">
        <v>13</v>
      </c>
      <c r="L4626" s="2" t="s">
        <v>13</v>
      </c>
      <c r="M4626" s="9" t="str">
        <f>IF(ISERROR([1]!GetPart(F4626,"-",1)),F4626,[1]!GetPart(F4626,"-",1))</f>
        <v>14</v>
      </c>
      <c r="N4626" t="b">
        <f t="shared" si="218"/>
        <v>0</v>
      </c>
      <c r="P4626" s="9" t="str">
        <f t="shared" si="219"/>
        <v>14 Maidenhead Road,Princeton,NJ</v>
      </c>
      <c r="Q4626" t="str">
        <f t="shared" si="217"/>
        <v>14 MAIDENHEAD ROAD</v>
      </c>
      <c r="R4626" t="e">
        <f>VLOOKUP(Q4626,'[2]2011-Princeton-geocodes.csv'!$A:$A,1,FALSE)</f>
        <v>#N/A</v>
      </c>
    </row>
    <row r="4627" spans="1:18">
      <c r="A4627" s="5">
        <v>4626</v>
      </c>
      <c r="B4627" s="2" t="s">
        <v>1320</v>
      </c>
      <c r="C4627" s="2" t="s">
        <v>2743</v>
      </c>
      <c r="D4627" s="2" t="s">
        <v>298</v>
      </c>
      <c r="E4627" s="2" t="s">
        <v>500</v>
      </c>
      <c r="F4627" s="2" t="s">
        <v>502</v>
      </c>
      <c r="G4627" s="2" t="s">
        <v>2742</v>
      </c>
      <c r="H4627" s="2" t="s">
        <v>1882</v>
      </c>
      <c r="I4627" s="3" t="b">
        <v>0</v>
      </c>
      <c r="J4627" s="3" t="b">
        <v>1</v>
      </c>
      <c r="K4627" s="2" t="s">
        <v>13</v>
      </c>
      <c r="L4627" s="2" t="s">
        <v>13</v>
      </c>
      <c r="M4627" s="9" t="str">
        <f>IF(ISERROR([1]!GetPart(F4627,"-",1)),F4627,[1]!GetPart(F4627,"-",1))</f>
        <v>46</v>
      </c>
      <c r="N4627" t="b">
        <f t="shared" si="218"/>
        <v>0</v>
      </c>
      <c r="P4627" s="9" t="str">
        <f t="shared" si="219"/>
        <v>46 Maidenhead Road,Princeton,NJ</v>
      </c>
      <c r="Q4627" t="str">
        <f t="shared" si="217"/>
        <v>46 MAIDENHEAD ROAD</v>
      </c>
      <c r="R4627" t="e">
        <f>VLOOKUP(Q4627,'[2]2011-Princeton-geocodes.csv'!$A:$A,1,FALSE)</f>
        <v>#N/A</v>
      </c>
    </row>
    <row r="4628" spans="1:18">
      <c r="A4628" s="5">
        <v>4627</v>
      </c>
      <c r="B4628" s="2" t="s">
        <v>1320</v>
      </c>
      <c r="C4628" s="2" t="s">
        <v>2744</v>
      </c>
      <c r="D4628" s="2" t="s">
        <v>298</v>
      </c>
      <c r="E4628" s="2" t="s">
        <v>500</v>
      </c>
      <c r="F4628" s="2" t="s">
        <v>323</v>
      </c>
      <c r="G4628" s="2" t="s">
        <v>2742</v>
      </c>
      <c r="H4628" s="2" t="s">
        <v>1882</v>
      </c>
      <c r="I4628" s="3" t="b">
        <v>0</v>
      </c>
      <c r="J4628" s="3" t="b">
        <v>1</v>
      </c>
      <c r="K4628" s="2" t="s">
        <v>13</v>
      </c>
      <c r="L4628" s="2" t="s">
        <v>13</v>
      </c>
      <c r="M4628" s="9" t="str">
        <f>IF(ISERROR([1]!GetPart(F4628,"-",1)),F4628,[1]!GetPart(F4628,"-",1))</f>
        <v>44</v>
      </c>
      <c r="N4628" t="b">
        <f t="shared" si="218"/>
        <v>0</v>
      </c>
      <c r="P4628" s="9" t="str">
        <f t="shared" si="219"/>
        <v>44 Maidenhead Road,Princeton,NJ</v>
      </c>
      <c r="Q4628" t="str">
        <f t="shared" si="217"/>
        <v>44 MAIDENHEAD ROAD</v>
      </c>
      <c r="R4628" t="e">
        <f>VLOOKUP(Q4628,'[2]2011-Princeton-geocodes.csv'!$A:$A,1,FALSE)</f>
        <v>#N/A</v>
      </c>
    </row>
    <row r="4629" spans="1:18">
      <c r="A4629" s="5">
        <v>4628</v>
      </c>
      <c r="B4629" s="2" t="s">
        <v>1320</v>
      </c>
      <c r="C4629" s="2" t="s">
        <v>2745</v>
      </c>
      <c r="D4629" s="2" t="s">
        <v>298</v>
      </c>
      <c r="E4629" s="2" t="s">
        <v>108</v>
      </c>
      <c r="F4629" s="2" t="s">
        <v>273</v>
      </c>
      <c r="G4629" s="2" t="s">
        <v>2742</v>
      </c>
      <c r="H4629" s="2" t="s">
        <v>1882</v>
      </c>
      <c r="I4629" s="3" t="b">
        <v>0</v>
      </c>
      <c r="J4629" s="3" t="b">
        <v>1</v>
      </c>
      <c r="K4629" s="2" t="s">
        <v>13</v>
      </c>
      <c r="L4629" s="2" t="s">
        <v>13</v>
      </c>
      <c r="M4629" s="9" t="str">
        <f>IF(ISERROR([1]!GetPart(F4629,"-",1)),F4629,[1]!GetPart(F4629,"-",1))</f>
        <v>42</v>
      </c>
      <c r="N4629" t="b">
        <f t="shared" si="218"/>
        <v>0</v>
      </c>
      <c r="P4629" s="9" t="str">
        <f t="shared" si="219"/>
        <v>42 Maidenhead Road,Princeton,NJ</v>
      </c>
      <c r="Q4629" t="str">
        <f t="shared" si="217"/>
        <v>42 MAIDENHEAD ROAD</v>
      </c>
      <c r="R4629" t="e">
        <f>VLOOKUP(Q4629,'[2]2011-Princeton-geocodes.csv'!$A:$A,1,FALSE)</f>
        <v>#N/A</v>
      </c>
    </row>
    <row r="4630" spans="1:18">
      <c r="A4630" s="5">
        <v>4629</v>
      </c>
      <c r="B4630" s="2" t="s">
        <v>1320</v>
      </c>
      <c r="C4630" s="2" t="s">
        <v>2746</v>
      </c>
      <c r="D4630" s="2" t="s">
        <v>298</v>
      </c>
      <c r="E4630" s="2" t="s">
        <v>159</v>
      </c>
      <c r="F4630" s="2" t="s">
        <v>106</v>
      </c>
      <c r="G4630" s="2" t="s">
        <v>2742</v>
      </c>
      <c r="H4630" s="2" t="s">
        <v>1882</v>
      </c>
      <c r="I4630" s="3" t="b">
        <v>0</v>
      </c>
      <c r="J4630" s="3" t="b">
        <v>1</v>
      </c>
      <c r="K4630" s="2" t="s">
        <v>13</v>
      </c>
      <c r="L4630" s="2" t="s">
        <v>13</v>
      </c>
      <c r="M4630" s="9" t="str">
        <f>IF(ISERROR([1]!GetPart(F4630,"-",1)),F4630,[1]!GetPart(F4630,"-",1))</f>
        <v>50</v>
      </c>
      <c r="N4630" t="b">
        <f t="shared" si="218"/>
        <v>0</v>
      </c>
      <c r="P4630" s="9" t="str">
        <f t="shared" si="219"/>
        <v>50 Maidenhead Road,Princeton,NJ</v>
      </c>
      <c r="Q4630" t="str">
        <f t="shared" si="217"/>
        <v>50 MAIDENHEAD ROAD</v>
      </c>
      <c r="R4630" t="e">
        <f>VLOOKUP(Q4630,'[2]2011-Princeton-geocodes.csv'!$A:$A,1,FALSE)</f>
        <v>#N/A</v>
      </c>
    </row>
    <row r="4631" spans="1:18">
      <c r="A4631" s="5">
        <v>4630</v>
      </c>
      <c r="B4631" s="2" t="s">
        <v>1320</v>
      </c>
      <c r="C4631" s="2" t="s">
        <v>2747</v>
      </c>
      <c r="D4631" s="2" t="s">
        <v>298</v>
      </c>
      <c r="E4631" s="2" t="s">
        <v>159</v>
      </c>
      <c r="F4631" s="2" t="s">
        <v>116</v>
      </c>
      <c r="G4631" s="2" t="s">
        <v>2742</v>
      </c>
      <c r="H4631" s="2" t="s">
        <v>1882</v>
      </c>
      <c r="I4631" s="3" t="b">
        <v>0</v>
      </c>
      <c r="J4631" s="3" t="b">
        <v>1</v>
      </c>
      <c r="K4631" s="2" t="s">
        <v>13</v>
      </c>
      <c r="L4631" s="2" t="s">
        <v>13</v>
      </c>
      <c r="M4631" s="9" t="str">
        <f>IF(ISERROR([1]!GetPart(F4631,"-",1)),F4631,[1]!GetPart(F4631,"-",1))</f>
        <v>48</v>
      </c>
      <c r="N4631" t="b">
        <f t="shared" si="218"/>
        <v>0</v>
      </c>
      <c r="P4631" s="9" t="str">
        <f t="shared" si="219"/>
        <v>48 Maidenhead Road,Princeton,NJ</v>
      </c>
      <c r="Q4631" t="str">
        <f t="shared" si="217"/>
        <v>48 MAIDENHEAD ROAD</v>
      </c>
      <c r="R4631" t="e">
        <f>VLOOKUP(Q4631,'[2]2011-Princeton-geocodes.csv'!$A:$A,1,FALSE)</f>
        <v>#N/A</v>
      </c>
    </row>
    <row r="4632" spans="1:18">
      <c r="A4632" s="5">
        <v>4631</v>
      </c>
      <c r="B4632" s="2" t="s">
        <v>1320</v>
      </c>
      <c r="C4632" s="2" t="s">
        <v>2413</v>
      </c>
      <c r="D4632" s="2" t="s">
        <v>298</v>
      </c>
      <c r="E4632" s="2" t="s">
        <v>119</v>
      </c>
      <c r="F4632" s="2" t="s">
        <v>293</v>
      </c>
      <c r="G4632" s="2" t="s">
        <v>2742</v>
      </c>
      <c r="H4632" s="2" t="s">
        <v>1882</v>
      </c>
      <c r="I4632" s="3" t="b">
        <v>0</v>
      </c>
      <c r="J4632" s="3" t="b">
        <v>1</v>
      </c>
      <c r="K4632" s="2" t="s">
        <v>13</v>
      </c>
      <c r="L4632" s="2" t="s">
        <v>13</v>
      </c>
      <c r="M4632" s="9" t="str">
        <f>IF(ISERROR([1]!GetPart(F4632,"-",1)),F4632,[1]!GetPart(F4632,"-",1))</f>
        <v>64</v>
      </c>
      <c r="N4632" t="b">
        <f t="shared" si="218"/>
        <v>0</v>
      </c>
      <c r="P4632" s="9" t="str">
        <f t="shared" si="219"/>
        <v>64 Maidenhead Road,Princeton,NJ</v>
      </c>
      <c r="Q4632" t="str">
        <f t="shared" si="217"/>
        <v>64 MAIDENHEAD ROAD</v>
      </c>
      <c r="R4632" t="e">
        <f>VLOOKUP(Q4632,'[2]2011-Princeton-geocodes.csv'!$A:$A,1,FALSE)</f>
        <v>#N/A</v>
      </c>
    </row>
    <row r="4633" spans="1:18">
      <c r="A4633" s="5">
        <v>4632</v>
      </c>
      <c r="B4633" s="2" t="s">
        <v>1320</v>
      </c>
      <c r="C4633" s="2" t="s">
        <v>2412</v>
      </c>
      <c r="D4633" s="2" t="s">
        <v>298</v>
      </c>
      <c r="E4633" s="2" t="s">
        <v>260</v>
      </c>
      <c r="F4633" s="2" t="s">
        <v>429</v>
      </c>
      <c r="G4633" s="2" t="s">
        <v>2742</v>
      </c>
      <c r="H4633" s="2" t="s">
        <v>1882</v>
      </c>
      <c r="I4633" s="3" t="b">
        <v>0</v>
      </c>
      <c r="J4633" s="3" t="b">
        <v>1</v>
      </c>
      <c r="K4633" s="2" t="s">
        <v>13</v>
      </c>
      <c r="L4633" s="2" t="s">
        <v>13</v>
      </c>
      <c r="M4633" s="9" t="str">
        <f>IF(ISERROR([1]!GetPart(F4633,"-",1)),F4633,[1]!GetPart(F4633,"-",1))</f>
        <v>62</v>
      </c>
      <c r="N4633" t="b">
        <f t="shared" si="218"/>
        <v>0</v>
      </c>
      <c r="P4633" s="9" t="str">
        <f t="shared" si="219"/>
        <v>62 Maidenhead Road,Princeton,NJ</v>
      </c>
      <c r="Q4633" t="str">
        <f t="shared" si="217"/>
        <v>62 MAIDENHEAD ROAD</v>
      </c>
      <c r="R4633" t="e">
        <f>VLOOKUP(Q4633,'[2]2011-Princeton-geocodes.csv'!$A:$A,1,FALSE)</f>
        <v>#N/A</v>
      </c>
    </row>
    <row r="4634" spans="1:18">
      <c r="A4634" s="5">
        <v>4633</v>
      </c>
      <c r="B4634" s="2" t="s">
        <v>1320</v>
      </c>
      <c r="C4634" s="2" t="s">
        <v>2748</v>
      </c>
      <c r="D4634" s="2" t="s">
        <v>298</v>
      </c>
      <c r="E4634" s="2" t="s">
        <v>260</v>
      </c>
      <c r="F4634" s="2" t="s">
        <v>285</v>
      </c>
      <c r="G4634" s="2" t="s">
        <v>2742</v>
      </c>
      <c r="H4634" s="2" t="s">
        <v>1882</v>
      </c>
      <c r="I4634" s="3" t="b">
        <v>0</v>
      </c>
      <c r="J4634" s="3" t="b">
        <v>1</v>
      </c>
      <c r="K4634" s="2" t="s">
        <v>13</v>
      </c>
      <c r="L4634" s="2" t="s">
        <v>13</v>
      </c>
      <c r="M4634" s="9" t="str">
        <f>IF(ISERROR([1]!GetPart(F4634,"-",1)),F4634,[1]!GetPart(F4634,"-",1))</f>
        <v>60</v>
      </c>
      <c r="N4634" t="b">
        <f t="shared" si="218"/>
        <v>0</v>
      </c>
      <c r="P4634" s="9" t="str">
        <f t="shared" si="219"/>
        <v>60 Maidenhead Road,Princeton,NJ</v>
      </c>
      <c r="Q4634" t="str">
        <f t="shared" si="217"/>
        <v>60 MAIDENHEAD ROAD</v>
      </c>
      <c r="R4634" t="e">
        <f>VLOOKUP(Q4634,'[2]2011-Princeton-geocodes.csv'!$A:$A,1,FALSE)</f>
        <v>#N/A</v>
      </c>
    </row>
    <row r="4635" spans="1:18">
      <c r="A4635" s="5">
        <v>4634</v>
      </c>
      <c r="B4635" s="2" t="s">
        <v>1320</v>
      </c>
      <c r="C4635" s="2" t="s">
        <v>2749</v>
      </c>
      <c r="D4635" s="2" t="s">
        <v>298</v>
      </c>
      <c r="E4635" s="2" t="s">
        <v>119</v>
      </c>
      <c r="F4635" s="2" t="s">
        <v>288</v>
      </c>
      <c r="G4635" s="2" t="s">
        <v>2742</v>
      </c>
      <c r="H4635" s="2" t="s">
        <v>1882</v>
      </c>
      <c r="I4635" s="3" t="b">
        <v>0</v>
      </c>
      <c r="J4635" s="3" t="b">
        <v>1</v>
      </c>
      <c r="K4635" s="2" t="s">
        <v>13</v>
      </c>
      <c r="L4635" s="2" t="s">
        <v>13</v>
      </c>
      <c r="M4635" s="9" t="str">
        <f>IF(ISERROR([1]!GetPart(F4635,"-",1)),F4635,[1]!GetPart(F4635,"-",1))</f>
        <v>58</v>
      </c>
      <c r="N4635" t="b">
        <f t="shared" si="218"/>
        <v>0</v>
      </c>
      <c r="P4635" s="9" t="str">
        <f t="shared" si="219"/>
        <v>58 Maidenhead Road,Princeton,NJ</v>
      </c>
      <c r="Q4635" t="str">
        <f t="shared" si="217"/>
        <v>58 MAIDENHEAD ROAD</v>
      </c>
      <c r="R4635" t="e">
        <f>VLOOKUP(Q4635,'[2]2011-Princeton-geocodes.csv'!$A:$A,1,FALSE)</f>
        <v>#N/A</v>
      </c>
    </row>
    <row r="4636" spans="1:18">
      <c r="A4636" s="5">
        <v>4635</v>
      </c>
      <c r="B4636" s="2" t="s">
        <v>1320</v>
      </c>
      <c r="C4636" s="2" t="s">
        <v>2750</v>
      </c>
      <c r="D4636" s="2" t="s">
        <v>298</v>
      </c>
      <c r="E4636" s="2" t="s">
        <v>119</v>
      </c>
      <c r="F4636" s="2" t="s">
        <v>88</v>
      </c>
      <c r="G4636" s="2" t="s">
        <v>2742</v>
      </c>
      <c r="H4636" s="2" t="s">
        <v>1882</v>
      </c>
      <c r="I4636" s="3" t="b">
        <v>0</v>
      </c>
      <c r="J4636" s="3" t="b">
        <v>1</v>
      </c>
      <c r="K4636" s="2" t="s">
        <v>13</v>
      </c>
      <c r="L4636" s="2" t="s">
        <v>13</v>
      </c>
      <c r="M4636" s="9" t="str">
        <f>IF(ISERROR([1]!GetPart(F4636,"-",1)),F4636,[1]!GetPart(F4636,"-",1))</f>
        <v>56</v>
      </c>
      <c r="N4636" t="b">
        <f t="shared" si="218"/>
        <v>0</v>
      </c>
      <c r="P4636" s="9" t="str">
        <f t="shared" si="219"/>
        <v>56 Maidenhead Road,Princeton,NJ</v>
      </c>
      <c r="Q4636" t="str">
        <f t="shared" si="217"/>
        <v>56 MAIDENHEAD ROAD</v>
      </c>
      <c r="R4636" t="e">
        <f>VLOOKUP(Q4636,'[2]2011-Princeton-geocodes.csv'!$A:$A,1,FALSE)</f>
        <v>#N/A</v>
      </c>
    </row>
    <row r="4637" spans="1:18">
      <c r="A4637" s="5">
        <v>4636</v>
      </c>
      <c r="B4637" s="2" t="s">
        <v>1320</v>
      </c>
      <c r="C4637" s="2" t="s">
        <v>2751</v>
      </c>
      <c r="D4637" s="2" t="s">
        <v>298</v>
      </c>
      <c r="E4637" s="2" t="s">
        <v>260</v>
      </c>
      <c r="F4637" s="2" t="s">
        <v>110</v>
      </c>
      <c r="G4637" s="2" t="s">
        <v>2742</v>
      </c>
      <c r="H4637" s="2" t="s">
        <v>1882</v>
      </c>
      <c r="I4637" s="3" t="b">
        <v>0</v>
      </c>
      <c r="J4637" s="3" t="b">
        <v>1</v>
      </c>
      <c r="K4637" s="2" t="s">
        <v>13</v>
      </c>
      <c r="L4637" s="2" t="s">
        <v>13</v>
      </c>
      <c r="M4637" s="9" t="str">
        <f>IF(ISERROR([1]!GetPart(F4637,"-",1)),F4637,[1]!GetPart(F4637,"-",1))</f>
        <v>54</v>
      </c>
      <c r="N4637" t="b">
        <f t="shared" si="218"/>
        <v>0</v>
      </c>
      <c r="P4637" s="9" t="str">
        <f t="shared" si="219"/>
        <v>54 Maidenhead Road,Princeton,NJ</v>
      </c>
      <c r="Q4637" t="str">
        <f t="shared" si="217"/>
        <v>54 MAIDENHEAD ROAD</v>
      </c>
      <c r="R4637" t="e">
        <f>VLOOKUP(Q4637,'[2]2011-Princeton-geocodes.csv'!$A:$A,1,FALSE)</f>
        <v>#N/A</v>
      </c>
    </row>
    <row r="4638" spans="1:18">
      <c r="A4638" s="5">
        <v>4637</v>
      </c>
      <c r="B4638" s="2" t="s">
        <v>1320</v>
      </c>
      <c r="C4638" s="2" t="s">
        <v>2752</v>
      </c>
      <c r="D4638" s="2" t="s">
        <v>298</v>
      </c>
      <c r="E4638" s="2" t="s">
        <v>260</v>
      </c>
      <c r="F4638" s="2" t="s">
        <v>109</v>
      </c>
      <c r="G4638" s="2" t="s">
        <v>2742</v>
      </c>
      <c r="H4638" s="2" t="s">
        <v>1882</v>
      </c>
      <c r="I4638" s="3" t="b">
        <v>0</v>
      </c>
      <c r="J4638" s="3" t="b">
        <v>1</v>
      </c>
      <c r="K4638" s="2" t="s">
        <v>13</v>
      </c>
      <c r="L4638" s="2" t="s">
        <v>13</v>
      </c>
      <c r="M4638" s="9" t="str">
        <f>IF(ISERROR([1]!GetPart(F4638,"-",1)),F4638,[1]!GetPart(F4638,"-",1))</f>
        <v>52</v>
      </c>
      <c r="N4638" t="b">
        <f t="shared" si="218"/>
        <v>0</v>
      </c>
      <c r="P4638" s="9" t="str">
        <f t="shared" si="219"/>
        <v>52 Maidenhead Road,Princeton,NJ</v>
      </c>
      <c r="Q4638" t="str">
        <f t="shared" si="217"/>
        <v>52 MAIDENHEAD ROAD</v>
      </c>
      <c r="R4638" t="e">
        <f>VLOOKUP(Q4638,'[2]2011-Princeton-geocodes.csv'!$A:$A,1,FALSE)</f>
        <v>#N/A</v>
      </c>
    </row>
    <row r="4639" spans="1:18">
      <c r="A4639" s="5">
        <v>4638</v>
      </c>
      <c r="B4639" s="2" t="s">
        <v>1320</v>
      </c>
      <c r="C4639" s="2" t="s">
        <v>2753</v>
      </c>
      <c r="D4639" s="2" t="s">
        <v>298</v>
      </c>
      <c r="E4639" s="2" t="s">
        <v>202</v>
      </c>
      <c r="F4639" s="2" t="s">
        <v>76</v>
      </c>
      <c r="G4639" s="2" t="s">
        <v>2742</v>
      </c>
      <c r="H4639" s="2" t="s">
        <v>1882</v>
      </c>
      <c r="I4639" s="3" t="b">
        <v>0</v>
      </c>
      <c r="J4639" s="3" t="b">
        <v>1</v>
      </c>
      <c r="K4639" s="2" t="s">
        <v>13</v>
      </c>
      <c r="L4639" s="2" t="s">
        <v>13</v>
      </c>
      <c r="M4639" s="9" t="str">
        <f>IF(ISERROR([1]!GetPart(F4639,"-",1)),F4639,[1]!GetPart(F4639,"-",1))</f>
        <v>12</v>
      </c>
      <c r="N4639" t="b">
        <f t="shared" si="218"/>
        <v>0</v>
      </c>
      <c r="P4639" s="9" t="str">
        <f t="shared" si="219"/>
        <v>12 Maidenhead Road,Princeton,NJ</v>
      </c>
      <c r="Q4639" t="str">
        <f t="shared" si="217"/>
        <v>12 MAIDENHEAD ROAD</v>
      </c>
      <c r="R4639" t="e">
        <f>VLOOKUP(Q4639,'[2]2011-Princeton-geocodes.csv'!$A:$A,1,FALSE)</f>
        <v>#N/A</v>
      </c>
    </row>
    <row r="4640" spans="1:18">
      <c r="A4640" s="5">
        <v>4639</v>
      </c>
      <c r="B4640" s="2" t="s">
        <v>1320</v>
      </c>
      <c r="C4640" s="2" t="s">
        <v>2754</v>
      </c>
      <c r="D4640" s="2" t="s">
        <v>298</v>
      </c>
      <c r="E4640" s="2" t="s">
        <v>41</v>
      </c>
      <c r="F4640" s="2" t="s">
        <v>78</v>
      </c>
      <c r="G4640" s="2" t="s">
        <v>2742</v>
      </c>
      <c r="H4640" s="2" t="s">
        <v>1882</v>
      </c>
      <c r="I4640" s="3" t="b">
        <v>0</v>
      </c>
      <c r="J4640" s="3" t="b">
        <v>1</v>
      </c>
      <c r="K4640" s="2" t="s">
        <v>13</v>
      </c>
      <c r="L4640" s="2" t="s">
        <v>13</v>
      </c>
      <c r="M4640" s="9" t="str">
        <f>IF(ISERROR([1]!GetPart(F4640,"-",1)),F4640,[1]!GetPart(F4640,"-",1))</f>
        <v>10</v>
      </c>
      <c r="N4640" t="b">
        <f t="shared" si="218"/>
        <v>0</v>
      </c>
      <c r="P4640" s="9" t="str">
        <f t="shared" si="219"/>
        <v>10 Maidenhead Road,Princeton,NJ</v>
      </c>
      <c r="Q4640" t="str">
        <f t="shared" si="217"/>
        <v>10 MAIDENHEAD ROAD</v>
      </c>
      <c r="R4640" t="e">
        <f>VLOOKUP(Q4640,'[2]2011-Princeton-geocodes.csv'!$A:$A,1,FALSE)</f>
        <v>#N/A</v>
      </c>
    </row>
    <row r="4641" spans="1:18">
      <c r="A4641" s="5">
        <v>4640</v>
      </c>
      <c r="B4641" s="2" t="s">
        <v>1320</v>
      </c>
      <c r="C4641" s="2" t="s">
        <v>2755</v>
      </c>
      <c r="D4641" s="2" t="s">
        <v>298</v>
      </c>
      <c r="E4641" s="2" t="s">
        <v>260</v>
      </c>
      <c r="F4641" s="2" t="s">
        <v>325</v>
      </c>
      <c r="G4641" s="2" t="s">
        <v>2742</v>
      </c>
      <c r="H4641" s="2" t="s">
        <v>1882</v>
      </c>
      <c r="I4641" s="3" t="b">
        <v>0</v>
      </c>
      <c r="J4641" s="3" t="b">
        <v>1</v>
      </c>
      <c r="K4641" s="2" t="s">
        <v>13</v>
      </c>
      <c r="L4641" s="2" t="s">
        <v>13</v>
      </c>
      <c r="M4641" s="9" t="str">
        <f>IF(ISERROR([1]!GetPart(F4641,"-",1)),F4641,[1]!GetPart(F4641,"-",1))</f>
        <v>30</v>
      </c>
      <c r="N4641" t="b">
        <f t="shared" si="218"/>
        <v>0</v>
      </c>
      <c r="P4641" s="9" t="str">
        <f t="shared" si="219"/>
        <v>30 Maidenhead Road,Princeton,NJ</v>
      </c>
      <c r="Q4641" t="str">
        <f t="shared" si="217"/>
        <v>30 MAIDENHEAD ROAD</v>
      </c>
      <c r="R4641" t="e">
        <f>VLOOKUP(Q4641,'[2]2011-Princeton-geocodes.csv'!$A:$A,1,FALSE)</f>
        <v>#N/A</v>
      </c>
    </row>
    <row r="4642" spans="1:18">
      <c r="A4642" s="5">
        <v>4641</v>
      </c>
      <c r="B4642" s="2" t="s">
        <v>1320</v>
      </c>
      <c r="C4642" s="2" t="s">
        <v>2756</v>
      </c>
      <c r="D4642" s="2" t="s">
        <v>298</v>
      </c>
      <c r="E4642" s="2" t="s">
        <v>125</v>
      </c>
      <c r="F4642" s="2" t="s">
        <v>303</v>
      </c>
      <c r="G4642" s="2" t="s">
        <v>2742</v>
      </c>
      <c r="H4642" s="2" t="s">
        <v>1882</v>
      </c>
      <c r="I4642" s="3" t="b">
        <v>0</v>
      </c>
      <c r="J4642" s="3" t="b">
        <v>1</v>
      </c>
      <c r="K4642" s="2" t="s">
        <v>13</v>
      </c>
      <c r="L4642" s="2" t="s">
        <v>13</v>
      </c>
      <c r="M4642" s="9" t="str">
        <f>IF(ISERROR([1]!GetPart(F4642,"-",1)),F4642,[1]!GetPart(F4642,"-",1))</f>
        <v>28</v>
      </c>
      <c r="N4642" t="b">
        <f t="shared" si="218"/>
        <v>0</v>
      </c>
      <c r="P4642" s="9" t="str">
        <f t="shared" si="219"/>
        <v>28 Maidenhead Road,Princeton,NJ</v>
      </c>
      <c r="Q4642" t="str">
        <f t="shared" si="217"/>
        <v>28 MAIDENHEAD ROAD</v>
      </c>
      <c r="R4642" t="e">
        <f>VLOOKUP(Q4642,'[2]2011-Princeton-geocodes.csv'!$A:$A,1,FALSE)</f>
        <v>#N/A</v>
      </c>
    </row>
    <row r="4643" spans="1:18">
      <c r="A4643" s="5">
        <v>4642</v>
      </c>
      <c r="B4643" s="2" t="s">
        <v>1320</v>
      </c>
      <c r="C4643" s="2" t="s">
        <v>2757</v>
      </c>
      <c r="D4643" s="2" t="s">
        <v>298</v>
      </c>
      <c r="E4643" s="2" t="s">
        <v>125</v>
      </c>
      <c r="F4643" s="2" t="s">
        <v>295</v>
      </c>
      <c r="G4643" s="2" t="s">
        <v>2742</v>
      </c>
      <c r="H4643" s="2" t="s">
        <v>1882</v>
      </c>
      <c r="I4643" s="3" t="b">
        <v>0</v>
      </c>
      <c r="J4643" s="3" t="b">
        <v>1</v>
      </c>
      <c r="K4643" s="2" t="s">
        <v>13</v>
      </c>
      <c r="L4643" s="2" t="s">
        <v>13</v>
      </c>
      <c r="M4643" s="9" t="str">
        <f>IF(ISERROR([1]!GetPart(F4643,"-",1)),F4643,[1]!GetPart(F4643,"-",1))</f>
        <v>34</v>
      </c>
      <c r="N4643" t="b">
        <f t="shared" si="218"/>
        <v>0</v>
      </c>
      <c r="P4643" s="9" t="str">
        <f t="shared" si="219"/>
        <v>34 Maidenhead Road,Princeton,NJ</v>
      </c>
      <c r="Q4643" t="str">
        <f t="shared" si="217"/>
        <v>34 MAIDENHEAD ROAD</v>
      </c>
      <c r="R4643" t="e">
        <f>VLOOKUP(Q4643,'[2]2011-Princeton-geocodes.csv'!$A:$A,1,FALSE)</f>
        <v>#N/A</v>
      </c>
    </row>
    <row r="4644" spans="1:18">
      <c r="A4644" s="5">
        <v>4643</v>
      </c>
      <c r="B4644" s="2" t="s">
        <v>1320</v>
      </c>
      <c r="C4644" s="2" t="s">
        <v>2758</v>
      </c>
      <c r="D4644" s="2" t="s">
        <v>298</v>
      </c>
      <c r="E4644" s="2" t="s">
        <v>125</v>
      </c>
      <c r="F4644" s="2" t="s">
        <v>101</v>
      </c>
      <c r="G4644" s="2" t="s">
        <v>2742</v>
      </c>
      <c r="H4644" s="2" t="s">
        <v>1882</v>
      </c>
      <c r="I4644" s="3" t="b">
        <v>0</v>
      </c>
      <c r="J4644" s="3" t="b">
        <v>1</v>
      </c>
      <c r="K4644" s="2" t="s">
        <v>13</v>
      </c>
      <c r="L4644" s="2" t="s">
        <v>13</v>
      </c>
      <c r="M4644" s="9" t="str">
        <f>IF(ISERROR([1]!GetPart(F4644,"-",1)),F4644,[1]!GetPart(F4644,"-",1))</f>
        <v>26</v>
      </c>
      <c r="N4644" t="b">
        <f t="shared" si="218"/>
        <v>0</v>
      </c>
      <c r="P4644" s="9" t="str">
        <f t="shared" si="219"/>
        <v>26 Maidenhead Road,Princeton,NJ</v>
      </c>
      <c r="Q4644" t="str">
        <f t="shared" ref="Q4644:Q4707" si="220">UPPER(IF(LEN(M4644)&gt;0,M4644&amp;" ","")&amp;G4644)</f>
        <v>26 MAIDENHEAD ROAD</v>
      </c>
      <c r="R4644" t="e">
        <f>VLOOKUP(Q4644,'[2]2011-Princeton-geocodes.csv'!$A:$A,1,FALSE)</f>
        <v>#N/A</v>
      </c>
    </row>
    <row r="4645" spans="1:18">
      <c r="A4645" s="5">
        <v>4644</v>
      </c>
      <c r="B4645" s="2" t="s">
        <v>1320</v>
      </c>
      <c r="C4645" s="2" t="s">
        <v>2759</v>
      </c>
      <c r="D4645" s="2" t="s">
        <v>298</v>
      </c>
      <c r="E4645" s="2" t="s">
        <v>159</v>
      </c>
      <c r="F4645" s="2" t="s">
        <v>151</v>
      </c>
      <c r="G4645" s="2" t="s">
        <v>2742</v>
      </c>
      <c r="H4645" s="2" t="s">
        <v>1882</v>
      </c>
      <c r="I4645" s="3" t="b">
        <v>0</v>
      </c>
      <c r="J4645" s="3" t="b">
        <v>1</v>
      </c>
      <c r="K4645" s="2" t="s">
        <v>13</v>
      </c>
      <c r="L4645" s="2" t="s">
        <v>13</v>
      </c>
      <c r="M4645" s="9" t="str">
        <f>IF(ISERROR([1]!GetPart(F4645,"-",1)),F4645,[1]!GetPart(F4645,"-",1))</f>
        <v>24</v>
      </c>
      <c r="N4645" t="b">
        <f t="shared" si="218"/>
        <v>0</v>
      </c>
      <c r="P4645" s="9" t="str">
        <f t="shared" si="219"/>
        <v>24 Maidenhead Road,Princeton,NJ</v>
      </c>
      <c r="Q4645" t="str">
        <f t="shared" si="220"/>
        <v>24 MAIDENHEAD ROAD</v>
      </c>
      <c r="R4645" t="e">
        <f>VLOOKUP(Q4645,'[2]2011-Princeton-geocodes.csv'!$A:$A,1,FALSE)</f>
        <v>#N/A</v>
      </c>
    </row>
    <row r="4646" spans="1:18">
      <c r="A4646" s="5">
        <v>4645</v>
      </c>
      <c r="B4646" s="2" t="s">
        <v>1320</v>
      </c>
      <c r="C4646" s="2" t="s">
        <v>2760</v>
      </c>
      <c r="D4646" s="2" t="s">
        <v>298</v>
      </c>
      <c r="E4646" s="2" t="s">
        <v>500</v>
      </c>
      <c r="F4646" s="2" t="s">
        <v>154</v>
      </c>
      <c r="G4646" s="2" t="s">
        <v>2742</v>
      </c>
      <c r="H4646" s="2" t="s">
        <v>1882</v>
      </c>
      <c r="I4646" s="3" t="b">
        <v>0</v>
      </c>
      <c r="J4646" s="3" t="b">
        <v>1</v>
      </c>
      <c r="K4646" s="2" t="s">
        <v>13</v>
      </c>
      <c r="L4646" s="2" t="s">
        <v>13</v>
      </c>
      <c r="M4646" s="9" t="str">
        <f>IF(ISERROR([1]!GetPart(F4646,"-",1)),F4646,[1]!GetPart(F4646,"-",1))</f>
        <v>22</v>
      </c>
      <c r="N4646" t="b">
        <f t="shared" si="218"/>
        <v>0</v>
      </c>
      <c r="P4646" s="9" t="str">
        <f t="shared" si="219"/>
        <v>22 Maidenhead Road,Princeton,NJ</v>
      </c>
      <c r="Q4646" t="str">
        <f t="shared" si="220"/>
        <v>22 MAIDENHEAD ROAD</v>
      </c>
      <c r="R4646" t="e">
        <f>VLOOKUP(Q4646,'[2]2011-Princeton-geocodes.csv'!$A:$A,1,FALSE)</f>
        <v>#N/A</v>
      </c>
    </row>
    <row r="4647" spans="1:18">
      <c r="A4647" s="5">
        <v>4646</v>
      </c>
      <c r="B4647" s="2" t="s">
        <v>1320</v>
      </c>
      <c r="C4647" s="2" t="s">
        <v>2761</v>
      </c>
      <c r="D4647" s="2" t="s">
        <v>298</v>
      </c>
      <c r="E4647" s="2" t="s">
        <v>500</v>
      </c>
      <c r="F4647" s="2" t="s">
        <v>85</v>
      </c>
      <c r="G4647" s="2" t="s">
        <v>2742</v>
      </c>
      <c r="H4647" s="2" t="s">
        <v>1882</v>
      </c>
      <c r="I4647" s="3" t="b">
        <v>0</v>
      </c>
      <c r="J4647" s="3" t="b">
        <v>1</v>
      </c>
      <c r="K4647" s="2" t="s">
        <v>13</v>
      </c>
      <c r="L4647" s="2" t="s">
        <v>13</v>
      </c>
      <c r="M4647" s="9" t="str">
        <f>IF(ISERROR([1]!GetPart(F4647,"-",1)),F4647,[1]!GetPart(F4647,"-",1))</f>
        <v>20</v>
      </c>
      <c r="N4647" t="b">
        <f t="shared" si="218"/>
        <v>0</v>
      </c>
      <c r="P4647" s="9" t="str">
        <f t="shared" si="219"/>
        <v>20 Maidenhead Road,Princeton,NJ</v>
      </c>
      <c r="Q4647" t="str">
        <f t="shared" si="220"/>
        <v>20 MAIDENHEAD ROAD</v>
      </c>
      <c r="R4647" t="e">
        <f>VLOOKUP(Q4647,'[2]2011-Princeton-geocodes.csv'!$A:$A,1,FALSE)</f>
        <v>#N/A</v>
      </c>
    </row>
    <row r="4648" spans="1:18">
      <c r="A4648" s="5">
        <v>4647</v>
      </c>
      <c r="B4648" s="2" t="s">
        <v>1320</v>
      </c>
      <c r="C4648" s="2" t="s">
        <v>2762</v>
      </c>
      <c r="D4648" s="2" t="s">
        <v>298</v>
      </c>
      <c r="E4648" s="2" t="s">
        <v>119</v>
      </c>
      <c r="F4648" s="2" t="s">
        <v>59</v>
      </c>
      <c r="G4648" s="2" t="s">
        <v>2742</v>
      </c>
      <c r="H4648" s="2" t="s">
        <v>1882</v>
      </c>
      <c r="I4648" s="3" t="b">
        <v>0</v>
      </c>
      <c r="J4648" s="3" t="b">
        <v>1</v>
      </c>
      <c r="K4648" s="2" t="s">
        <v>13</v>
      </c>
      <c r="L4648" s="2" t="s">
        <v>13</v>
      </c>
      <c r="M4648" s="9" t="str">
        <f>IF(ISERROR([1]!GetPart(F4648,"-",1)),F4648,[1]!GetPart(F4648,"-",1))</f>
        <v>18</v>
      </c>
      <c r="N4648" t="b">
        <f t="shared" si="218"/>
        <v>0</v>
      </c>
      <c r="P4648" s="9" t="str">
        <f t="shared" si="219"/>
        <v>18 Maidenhead Road,Princeton,NJ</v>
      </c>
      <c r="Q4648" t="str">
        <f t="shared" si="220"/>
        <v>18 MAIDENHEAD ROAD</v>
      </c>
      <c r="R4648" t="e">
        <f>VLOOKUP(Q4648,'[2]2011-Princeton-geocodes.csv'!$A:$A,1,FALSE)</f>
        <v>#N/A</v>
      </c>
    </row>
    <row r="4649" spans="1:18">
      <c r="A4649" s="5">
        <v>4648</v>
      </c>
      <c r="B4649" s="2" t="s">
        <v>1320</v>
      </c>
      <c r="C4649" s="2" t="s">
        <v>2763</v>
      </c>
      <c r="D4649" s="2" t="s">
        <v>298</v>
      </c>
      <c r="E4649" s="2" t="s">
        <v>437</v>
      </c>
      <c r="F4649" s="2" t="s">
        <v>24</v>
      </c>
      <c r="G4649" s="2" t="s">
        <v>2742</v>
      </c>
      <c r="H4649" s="2" t="s">
        <v>1882</v>
      </c>
      <c r="I4649" s="3" t="b">
        <v>0</v>
      </c>
      <c r="J4649" s="3" t="b">
        <v>1</v>
      </c>
      <c r="K4649" s="2" t="s">
        <v>13</v>
      </c>
      <c r="L4649" s="2" t="s">
        <v>13</v>
      </c>
      <c r="M4649" s="9" t="str">
        <f>IF(ISERROR([1]!GetPart(F4649,"-",1)),F4649,[1]!GetPart(F4649,"-",1))</f>
        <v>16</v>
      </c>
      <c r="N4649" t="b">
        <f t="shared" si="218"/>
        <v>0</v>
      </c>
      <c r="P4649" s="9" t="str">
        <f t="shared" si="219"/>
        <v>16 Maidenhead Road,Princeton,NJ</v>
      </c>
      <c r="Q4649" t="str">
        <f t="shared" si="220"/>
        <v>16 MAIDENHEAD ROAD</v>
      </c>
      <c r="R4649" t="e">
        <f>VLOOKUP(Q4649,'[2]2011-Princeton-geocodes.csv'!$A:$A,1,FALSE)</f>
        <v>#N/A</v>
      </c>
    </row>
    <row r="4650" spans="1:18">
      <c r="A4650" s="5">
        <v>4649</v>
      </c>
      <c r="B4650" s="2" t="s">
        <v>1320</v>
      </c>
      <c r="C4650" s="2" t="s">
        <v>2764</v>
      </c>
      <c r="D4650" s="2" t="s">
        <v>298</v>
      </c>
      <c r="E4650" s="2" t="s">
        <v>260</v>
      </c>
      <c r="F4650" s="2" t="s">
        <v>312</v>
      </c>
      <c r="G4650" s="2" t="s">
        <v>2742</v>
      </c>
      <c r="H4650" s="2" t="s">
        <v>1882</v>
      </c>
      <c r="I4650" s="3" t="b">
        <v>0</v>
      </c>
      <c r="J4650" s="3" t="b">
        <v>1</v>
      </c>
      <c r="K4650" s="2" t="s">
        <v>13</v>
      </c>
      <c r="L4650" s="2" t="s">
        <v>13</v>
      </c>
      <c r="M4650" s="9" t="str">
        <f>IF(ISERROR([1]!GetPart(F4650,"-",1)),F4650,[1]!GetPart(F4650,"-",1))</f>
        <v>36</v>
      </c>
      <c r="N4650" t="b">
        <f t="shared" si="218"/>
        <v>0</v>
      </c>
      <c r="P4650" s="9" t="str">
        <f t="shared" si="219"/>
        <v>36 Maidenhead Road,Princeton,NJ</v>
      </c>
      <c r="Q4650" t="str">
        <f t="shared" si="220"/>
        <v>36 MAIDENHEAD ROAD</v>
      </c>
      <c r="R4650" t="e">
        <f>VLOOKUP(Q4650,'[2]2011-Princeton-geocodes.csv'!$A:$A,1,FALSE)</f>
        <v>#N/A</v>
      </c>
    </row>
    <row r="4651" spans="1:18">
      <c r="A4651" s="5">
        <v>4650</v>
      </c>
      <c r="B4651" s="2" t="s">
        <v>1320</v>
      </c>
      <c r="C4651" s="2" t="s">
        <v>2765</v>
      </c>
      <c r="D4651" s="2" t="s">
        <v>298</v>
      </c>
      <c r="E4651" s="2" t="s">
        <v>260</v>
      </c>
      <c r="F4651" s="2" t="s">
        <v>304</v>
      </c>
      <c r="G4651" s="2" t="s">
        <v>2742</v>
      </c>
      <c r="H4651" s="2" t="s">
        <v>1882</v>
      </c>
      <c r="I4651" s="3" t="b">
        <v>0</v>
      </c>
      <c r="J4651" s="3" t="b">
        <v>1</v>
      </c>
      <c r="K4651" s="2" t="s">
        <v>13</v>
      </c>
      <c r="L4651" s="2" t="s">
        <v>13</v>
      </c>
      <c r="M4651" s="9" t="str">
        <f>IF(ISERROR([1]!GetPart(F4651,"-",1)),F4651,[1]!GetPart(F4651,"-",1))</f>
        <v>32</v>
      </c>
      <c r="N4651" t="b">
        <f t="shared" si="218"/>
        <v>0</v>
      </c>
      <c r="P4651" s="9" t="str">
        <f t="shared" si="219"/>
        <v>32 Maidenhead Road,Princeton,NJ</v>
      </c>
      <c r="Q4651" t="str">
        <f t="shared" si="220"/>
        <v>32 MAIDENHEAD ROAD</v>
      </c>
      <c r="R4651" t="e">
        <f>VLOOKUP(Q4651,'[2]2011-Princeton-geocodes.csv'!$A:$A,1,FALSE)</f>
        <v>#N/A</v>
      </c>
    </row>
    <row r="4652" spans="1:18">
      <c r="A4652" s="5">
        <v>4651</v>
      </c>
      <c r="B4652" s="2" t="s">
        <v>1320</v>
      </c>
      <c r="C4652" s="2" t="s">
        <v>2766</v>
      </c>
      <c r="D4652" s="2" t="s">
        <v>298</v>
      </c>
      <c r="E4652" s="2" t="s">
        <v>103</v>
      </c>
      <c r="F4652" s="2" t="s">
        <v>266</v>
      </c>
      <c r="G4652" s="2" t="s">
        <v>2742</v>
      </c>
      <c r="H4652" s="2" t="s">
        <v>1882</v>
      </c>
      <c r="I4652" s="3" t="b">
        <v>0</v>
      </c>
      <c r="J4652" s="3" t="b">
        <v>1</v>
      </c>
      <c r="K4652" s="2" t="s">
        <v>13</v>
      </c>
      <c r="L4652" s="2" t="s">
        <v>13</v>
      </c>
      <c r="M4652" s="9" t="str">
        <f>IF(ISERROR([1]!GetPart(F4652,"-",1)),F4652,[1]!GetPart(F4652,"-",1))</f>
        <v>08</v>
      </c>
      <c r="N4652" t="b">
        <f t="shared" si="218"/>
        <v>0</v>
      </c>
      <c r="P4652" s="9" t="str">
        <f t="shared" si="219"/>
        <v>08 Maidenhead Road,Princeton,NJ</v>
      </c>
      <c r="Q4652" t="str">
        <f t="shared" si="220"/>
        <v>08 MAIDENHEAD ROAD</v>
      </c>
      <c r="R4652" t="e">
        <f>VLOOKUP(Q4652,'[2]2011-Princeton-geocodes.csv'!$A:$A,1,FALSE)</f>
        <v>#N/A</v>
      </c>
    </row>
    <row r="4653" spans="1:18">
      <c r="A4653" s="5">
        <v>4652</v>
      </c>
      <c r="B4653" s="2" t="s">
        <v>1320</v>
      </c>
      <c r="C4653" s="2" t="s">
        <v>2767</v>
      </c>
      <c r="D4653" s="2" t="s">
        <v>298</v>
      </c>
      <c r="E4653" s="2" t="s">
        <v>260</v>
      </c>
      <c r="F4653" s="2" t="s">
        <v>90</v>
      </c>
      <c r="G4653" s="2" t="s">
        <v>2742</v>
      </c>
      <c r="H4653" s="2" t="s">
        <v>1882</v>
      </c>
      <c r="I4653" s="3" t="b">
        <v>0</v>
      </c>
      <c r="J4653" s="3" t="b">
        <v>1</v>
      </c>
      <c r="K4653" s="2" t="s">
        <v>13</v>
      </c>
      <c r="L4653" s="2" t="s">
        <v>13</v>
      </c>
      <c r="M4653" s="9" t="str">
        <f>IF(ISERROR([1]!GetPart(F4653,"-",1)),F4653,[1]!GetPart(F4653,"-",1))</f>
        <v>38</v>
      </c>
      <c r="N4653" t="b">
        <f t="shared" si="218"/>
        <v>0</v>
      </c>
      <c r="P4653" s="9" t="str">
        <f t="shared" si="219"/>
        <v>38 Maidenhead Road,Princeton,NJ</v>
      </c>
      <c r="Q4653" t="str">
        <f t="shared" si="220"/>
        <v>38 MAIDENHEAD ROAD</v>
      </c>
      <c r="R4653" t="e">
        <f>VLOOKUP(Q4653,'[2]2011-Princeton-geocodes.csv'!$A:$A,1,FALSE)</f>
        <v>#N/A</v>
      </c>
    </row>
    <row r="4654" spans="1:18">
      <c r="A4654" s="5">
        <v>4653</v>
      </c>
      <c r="B4654" s="2" t="s">
        <v>1320</v>
      </c>
      <c r="C4654" s="2" t="s">
        <v>2768</v>
      </c>
      <c r="D4654" s="2" t="s">
        <v>298</v>
      </c>
      <c r="E4654" s="2" t="s">
        <v>107</v>
      </c>
      <c r="F4654" s="2" t="s">
        <v>313</v>
      </c>
      <c r="G4654" s="2" t="s">
        <v>2742</v>
      </c>
      <c r="H4654" s="2" t="s">
        <v>1882</v>
      </c>
      <c r="I4654" s="3" t="b">
        <v>0</v>
      </c>
      <c r="J4654" s="3" t="b">
        <v>1</v>
      </c>
      <c r="K4654" s="2" t="s">
        <v>13</v>
      </c>
      <c r="L4654" s="2" t="s">
        <v>13</v>
      </c>
      <c r="M4654" s="9" t="str">
        <f>IF(ISERROR([1]!GetPart(F4654,"-",1)),F4654,[1]!GetPart(F4654,"-",1))</f>
        <v>06</v>
      </c>
      <c r="N4654" t="b">
        <f t="shared" si="218"/>
        <v>0</v>
      </c>
      <c r="P4654" s="9" t="str">
        <f t="shared" si="219"/>
        <v>06 Maidenhead Road,Princeton,NJ</v>
      </c>
      <c r="Q4654" t="str">
        <f t="shared" si="220"/>
        <v>06 MAIDENHEAD ROAD</v>
      </c>
      <c r="R4654" t="e">
        <f>VLOOKUP(Q4654,'[2]2011-Princeton-geocodes.csv'!$A:$A,1,FALSE)</f>
        <v>#N/A</v>
      </c>
    </row>
    <row r="4655" spans="1:18">
      <c r="A4655" s="5">
        <v>4654</v>
      </c>
      <c r="B4655" s="2" t="s">
        <v>1320</v>
      </c>
      <c r="C4655" s="2" t="s">
        <v>2769</v>
      </c>
      <c r="D4655" s="2" t="s">
        <v>298</v>
      </c>
      <c r="E4655" s="2" t="s">
        <v>159</v>
      </c>
      <c r="F4655" s="2" t="s">
        <v>297</v>
      </c>
      <c r="G4655" s="2" t="s">
        <v>2742</v>
      </c>
      <c r="H4655" s="2" t="s">
        <v>1882</v>
      </c>
      <c r="I4655" s="3" t="b">
        <v>0</v>
      </c>
      <c r="J4655" s="3" t="b">
        <v>1</v>
      </c>
      <c r="K4655" s="2" t="s">
        <v>13</v>
      </c>
      <c r="L4655" s="2" t="s">
        <v>13</v>
      </c>
      <c r="M4655" s="9" t="str">
        <f>IF(ISERROR([1]!GetPart(F4655,"-",1)),F4655,[1]!GetPart(F4655,"-",1))</f>
        <v>40</v>
      </c>
      <c r="N4655" t="b">
        <f t="shared" si="218"/>
        <v>0</v>
      </c>
      <c r="P4655" s="9" t="str">
        <f t="shared" si="219"/>
        <v>40 Maidenhead Road,Princeton,NJ</v>
      </c>
      <c r="Q4655" t="str">
        <f t="shared" si="220"/>
        <v>40 MAIDENHEAD ROAD</v>
      </c>
      <c r="R4655" t="e">
        <f>VLOOKUP(Q4655,'[2]2011-Princeton-geocodes.csv'!$A:$A,1,FALSE)</f>
        <v>#N/A</v>
      </c>
    </row>
    <row r="4656" spans="1:18">
      <c r="A4656" s="5">
        <v>4655</v>
      </c>
      <c r="B4656" s="2" t="s">
        <v>1272</v>
      </c>
      <c r="C4656" s="2" t="s">
        <v>89</v>
      </c>
      <c r="D4656" s="2" t="s">
        <v>298</v>
      </c>
      <c r="E4656" s="2" t="s">
        <v>412</v>
      </c>
      <c r="F4656" s="2" t="s">
        <v>307</v>
      </c>
      <c r="G4656" s="2" t="s">
        <v>2742</v>
      </c>
      <c r="H4656" s="2" t="s">
        <v>1882</v>
      </c>
      <c r="I4656" s="3" t="b">
        <v>0</v>
      </c>
      <c r="J4656" s="3" t="b">
        <v>1</v>
      </c>
      <c r="K4656" s="2" t="s">
        <v>13</v>
      </c>
      <c r="L4656" s="2" t="s">
        <v>13</v>
      </c>
      <c r="M4656" s="9" t="str">
        <f>IF(ISERROR([1]!GetPart(F4656,"-",1)),F4656,[1]!GetPart(F4656,"-",1))</f>
        <v>05</v>
      </c>
      <c r="N4656" t="b">
        <f t="shared" si="218"/>
        <v>0</v>
      </c>
      <c r="P4656" s="9" t="str">
        <f t="shared" si="219"/>
        <v>05 Maidenhead Road,Princeton,NJ</v>
      </c>
      <c r="Q4656" t="str">
        <f t="shared" si="220"/>
        <v>05 MAIDENHEAD ROAD</v>
      </c>
      <c r="R4656" t="e">
        <f>VLOOKUP(Q4656,'[2]2011-Princeton-geocodes.csv'!$A:$A,1,FALSE)</f>
        <v>#N/A</v>
      </c>
    </row>
    <row r="4657" spans="1:18">
      <c r="A4657" s="5">
        <v>4656</v>
      </c>
      <c r="B4657" s="2" t="s">
        <v>1272</v>
      </c>
      <c r="C4657" s="2" t="s">
        <v>2770</v>
      </c>
      <c r="D4657" s="2" t="s">
        <v>298</v>
      </c>
      <c r="E4657" s="2" t="s">
        <v>432</v>
      </c>
      <c r="F4657" s="2" t="s">
        <v>633</v>
      </c>
      <c r="G4657" s="2" t="s">
        <v>2742</v>
      </c>
      <c r="H4657" s="2" t="s">
        <v>1882</v>
      </c>
      <c r="I4657" s="3" t="b">
        <v>0</v>
      </c>
      <c r="J4657" s="3" t="b">
        <v>1</v>
      </c>
      <c r="K4657" s="2" t="s">
        <v>13</v>
      </c>
      <c r="L4657" s="2" t="s">
        <v>13</v>
      </c>
      <c r="M4657" s="9" t="str">
        <f>IF(ISERROR([1]!GetPart(F4657,"-",1)),F4657,[1]!GetPart(F4657,"-",1))</f>
        <v>04</v>
      </c>
      <c r="N4657" t="b">
        <f t="shared" si="218"/>
        <v>0</v>
      </c>
      <c r="P4657" s="9" t="str">
        <f t="shared" si="219"/>
        <v>04 Maidenhead Road,Princeton,NJ</v>
      </c>
      <c r="Q4657" t="str">
        <f t="shared" si="220"/>
        <v>04 MAIDENHEAD ROAD</v>
      </c>
      <c r="R4657" t="e">
        <f>VLOOKUP(Q4657,'[2]2011-Princeton-geocodes.csv'!$A:$A,1,FALSE)</f>
        <v>#N/A</v>
      </c>
    </row>
    <row r="4658" spans="1:18">
      <c r="A4658" s="5">
        <v>4657</v>
      </c>
      <c r="B4658" s="2" t="s">
        <v>1272</v>
      </c>
      <c r="C4658" s="2" t="s">
        <v>86</v>
      </c>
      <c r="D4658" s="2" t="s">
        <v>298</v>
      </c>
      <c r="E4658" s="2" t="s">
        <v>437</v>
      </c>
      <c r="F4658" s="2" t="s">
        <v>300</v>
      </c>
      <c r="G4658" s="2" t="s">
        <v>2742</v>
      </c>
      <c r="H4658" s="2" t="s">
        <v>1882</v>
      </c>
      <c r="I4658" s="3" t="b">
        <v>0</v>
      </c>
      <c r="J4658" s="3" t="b">
        <v>1</v>
      </c>
      <c r="K4658" s="2" t="s">
        <v>13</v>
      </c>
      <c r="L4658" s="2" t="s">
        <v>13</v>
      </c>
      <c r="M4658" s="9" t="str">
        <f>IF(ISERROR([1]!GetPart(F4658,"-",1)),F4658,[1]!GetPart(F4658,"-",1))</f>
        <v>03</v>
      </c>
      <c r="N4658" t="b">
        <f t="shared" si="218"/>
        <v>0</v>
      </c>
      <c r="P4658" s="9" t="str">
        <f t="shared" si="219"/>
        <v>03 Maidenhead Road,Princeton,NJ</v>
      </c>
      <c r="Q4658" t="str">
        <f t="shared" si="220"/>
        <v>03 MAIDENHEAD ROAD</v>
      </c>
      <c r="R4658" t="e">
        <f>VLOOKUP(Q4658,'[2]2011-Princeton-geocodes.csv'!$A:$A,1,FALSE)</f>
        <v>#N/A</v>
      </c>
    </row>
    <row r="4659" spans="1:18">
      <c r="A4659" s="5">
        <v>4658</v>
      </c>
      <c r="B4659" s="2" t="s">
        <v>1272</v>
      </c>
      <c r="C4659" s="2" t="s">
        <v>2771</v>
      </c>
      <c r="D4659" s="2" t="s">
        <v>298</v>
      </c>
      <c r="E4659" s="2" t="s">
        <v>107</v>
      </c>
      <c r="F4659" s="2" t="s">
        <v>309</v>
      </c>
      <c r="G4659" s="2" t="s">
        <v>2742</v>
      </c>
      <c r="H4659" s="2" t="s">
        <v>1882</v>
      </c>
      <c r="I4659" s="3" t="b">
        <v>0</v>
      </c>
      <c r="J4659" s="3" t="b">
        <v>1</v>
      </c>
      <c r="K4659" s="2" t="s">
        <v>13</v>
      </c>
      <c r="L4659" s="2" t="s">
        <v>13</v>
      </c>
      <c r="M4659" s="9" t="str">
        <f>IF(ISERROR([1]!GetPart(F4659,"-",1)),F4659,[1]!GetPart(F4659,"-",1))</f>
        <v>02</v>
      </c>
      <c r="N4659" t="b">
        <f t="shared" si="218"/>
        <v>0</v>
      </c>
      <c r="P4659" s="9" t="str">
        <f t="shared" si="219"/>
        <v>02 Maidenhead Road,Princeton,NJ</v>
      </c>
      <c r="Q4659" t="str">
        <f t="shared" si="220"/>
        <v>02 MAIDENHEAD ROAD</v>
      </c>
      <c r="R4659" t="e">
        <f>VLOOKUP(Q4659,'[2]2011-Princeton-geocodes.csv'!$A:$A,1,FALSE)</f>
        <v>#N/A</v>
      </c>
    </row>
    <row r="4660" spans="1:18">
      <c r="A4660" s="5">
        <v>4659</v>
      </c>
      <c r="B4660" s="2" t="s">
        <v>1272</v>
      </c>
      <c r="C4660" s="2" t="s">
        <v>12</v>
      </c>
      <c r="D4660" s="2" t="s">
        <v>298</v>
      </c>
      <c r="E4660" s="2" t="s">
        <v>13</v>
      </c>
      <c r="F4660" s="2" t="s">
        <v>390</v>
      </c>
      <c r="G4660" s="2" t="s">
        <v>2742</v>
      </c>
      <c r="H4660" s="2" t="s">
        <v>1882</v>
      </c>
      <c r="I4660" s="3" t="b">
        <v>0</v>
      </c>
      <c r="J4660" s="3" t="b">
        <v>1</v>
      </c>
      <c r="K4660" s="2" t="s">
        <v>13</v>
      </c>
      <c r="L4660" s="2" t="s">
        <v>13</v>
      </c>
      <c r="M4660" s="9" t="str">
        <f>IF(ISERROR([1]!GetPart(F4660,"-",1)),F4660,[1]!GetPart(F4660,"-",1))</f>
        <v>01</v>
      </c>
      <c r="N4660" t="b">
        <f t="shared" si="218"/>
        <v>0</v>
      </c>
      <c r="P4660" s="9" t="str">
        <f t="shared" si="219"/>
        <v>01 Maidenhead Road,Princeton,NJ</v>
      </c>
      <c r="Q4660" t="str">
        <f t="shared" si="220"/>
        <v>01 MAIDENHEAD ROAD</v>
      </c>
      <c r="R4660" t="e">
        <f>VLOOKUP(Q4660,'[2]2011-Princeton-geocodes.csv'!$A:$A,1,FALSE)</f>
        <v>#N/A</v>
      </c>
    </row>
    <row r="4661" spans="1:18">
      <c r="A4661" s="5">
        <v>4660</v>
      </c>
      <c r="B4661" s="2" t="s">
        <v>2772</v>
      </c>
      <c r="C4661" s="2" t="s">
        <v>74</v>
      </c>
      <c r="D4661" s="2" t="s">
        <v>298</v>
      </c>
      <c r="E4661" s="2" t="s">
        <v>125</v>
      </c>
      <c r="F4661" s="2" t="s">
        <v>66</v>
      </c>
      <c r="G4661" s="2" t="s">
        <v>2742</v>
      </c>
      <c r="H4661" s="2" t="s">
        <v>1882</v>
      </c>
      <c r="I4661" s="3" t="b">
        <v>0</v>
      </c>
      <c r="J4661" s="3" t="b">
        <v>1</v>
      </c>
      <c r="K4661" s="2" t="s">
        <v>13</v>
      </c>
      <c r="L4661" s="2" t="s">
        <v>13</v>
      </c>
      <c r="M4661" s="9" t="str">
        <f>IF(ISERROR([1]!GetPart(F4661,"-",1)),F4661,[1]!GetPart(F4661,"-",1))</f>
        <v>31</v>
      </c>
      <c r="N4661" t="b">
        <f t="shared" si="218"/>
        <v>0</v>
      </c>
      <c r="P4661" s="9" t="str">
        <f t="shared" si="219"/>
        <v>31 Maidenhead Road,Princeton,NJ</v>
      </c>
      <c r="Q4661" t="str">
        <f t="shared" si="220"/>
        <v>31 MAIDENHEAD ROAD</v>
      </c>
      <c r="R4661" t="e">
        <f>VLOOKUP(Q4661,'[2]2011-Princeton-geocodes.csv'!$A:$A,1,FALSE)</f>
        <v>#N/A</v>
      </c>
    </row>
    <row r="4662" spans="1:18">
      <c r="A4662" s="5">
        <v>4661</v>
      </c>
      <c r="B4662" s="2" t="s">
        <v>2772</v>
      </c>
      <c r="C4662" s="2" t="s">
        <v>86</v>
      </c>
      <c r="D4662" s="2" t="s">
        <v>298</v>
      </c>
      <c r="E4662" s="2" t="s">
        <v>260</v>
      </c>
      <c r="F4662" s="2" t="s">
        <v>75</v>
      </c>
      <c r="G4662" s="2" t="s">
        <v>2742</v>
      </c>
      <c r="H4662" s="2" t="s">
        <v>1882</v>
      </c>
      <c r="I4662" s="3" t="b">
        <v>0</v>
      </c>
      <c r="J4662" s="3" t="b">
        <v>1</v>
      </c>
      <c r="K4662" s="2" t="s">
        <v>13</v>
      </c>
      <c r="L4662" s="2" t="s">
        <v>13</v>
      </c>
      <c r="M4662" s="9" t="str">
        <f>IF(ISERROR([1]!GetPart(F4662,"-",1)),F4662,[1]!GetPart(F4662,"-",1))</f>
        <v>61</v>
      </c>
      <c r="N4662" t="b">
        <f t="shared" si="218"/>
        <v>0</v>
      </c>
      <c r="P4662" s="9" t="str">
        <f t="shared" si="219"/>
        <v>61 Maidenhead Road,Princeton,NJ</v>
      </c>
      <c r="Q4662" t="str">
        <f t="shared" si="220"/>
        <v>61 MAIDENHEAD ROAD</v>
      </c>
      <c r="R4662" t="e">
        <f>VLOOKUP(Q4662,'[2]2011-Princeton-geocodes.csv'!$A:$A,1,FALSE)</f>
        <v>#N/A</v>
      </c>
    </row>
    <row r="4663" spans="1:18">
      <c r="A4663" s="5">
        <v>4662</v>
      </c>
      <c r="B4663" s="2" t="s">
        <v>2772</v>
      </c>
      <c r="C4663" s="2" t="s">
        <v>89</v>
      </c>
      <c r="D4663" s="2" t="s">
        <v>298</v>
      </c>
      <c r="E4663" s="2" t="s">
        <v>260</v>
      </c>
      <c r="F4663" s="2" t="s">
        <v>284</v>
      </c>
      <c r="G4663" s="2" t="s">
        <v>2742</v>
      </c>
      <c r="H4663" s="2" t="s">
        <v>1882</v>
      </c>
      <c r="I4663" s="3" t="b">
        <v>0</v>
      </c>
      <c r="J4663" s="3" t="b">
        <v>1</v>
      </c>
      <c r="K4663" s="2" t="s">
        <v>13</v>
      </c>
      <c r="L4663" s="2" t="s">
        <v>13</v>
      </c>
      <c r="M4663" s="9" t="str">
        <f>IF(ISERROR([1]!GetPart(F4663,"-",1)),F4663,[1]!GetPart(F4663,"-",1))</f>
        <v>59</v>
      </c>
      <c r="N4663" t="b">
        <f t="shared" si="218"/>
        <v>0</v>
      </c>
      <c r="P4663" s="9" t="str">
        <f t="shared" si="219"/>
        <v>59 Maidenhead Road,Princeton,NJ</v>
      </c>
      <c r="Q4663" t="str">
        <f t="shared" si="220"/>
        <v>59 MAIDENHEAD ROAD</v>
      </c>
      <c r="R4663" t="e">
        <f>VLOOKUP(Q4663,'[2]2011-Princeton-geocodes.csv'!$A:$A,1,FALSE)</f>
        <v>#N/A</v>
      </c>
    </row>
    <row r="4664" spans="1:18">
      <c r="A4664" s="5">
        <v>4663</v>
      </c>
      <c r="B4664" s="2" t="s">
        <v>2772</v>
      </c>
      <c r="C4664" s="2" t="s">
        <v>65</v>
      </c>
      <c r="D4664" s="2" t="s">
        <v>298</v>
      </c>
      <c r="E4664" s="2" t="s">
        <v>125</v>
      </c>
      <c r="F4664" s="2" t="s">
        <v>64</v>
      </c>
      <c r="G4664" s="2" t="s">
        <v>2742</v>
      </c>
      <c r="H4664" s="2" t="s">
        <v>1882</v>
      </c>
      <c r="I4664" s="3" t="b">
        <v>0</v>
      </c>
      <c r="J4664" s="3" t="b">
        <v>1</v>
      </c>
      <c r="K4664" s="2" t="s">
        <v>13</v>
      </c>
      <c r="L4664" s="2" t="s">
        <v>13</v>
      </c>
      <c r="M4664" s="9" t="str">
        <f>IF(ISERROR([1]!GetPart(F4664,"-",1)),F4664,[1]!GetPart(F4664,"-",1))</f>
        <v>41</v>
      </c>
      <c r="N4664" t="b">
        <f t="shared" si="218"/>
        <v>0</v>
      </c>
      <c r="P4664" s="9" t="str">
        <f t="shared" si="219"/>
        <v>41 Maidenhead Road,Princeton,NJ</v>
      </c>
      <c r="Q4664" t="str">
        <f t="shared" si="220"/>
        <v>41 MAIDENHEAD ROAD</v>
      </c>
      <c r="R4664" t="e">
        <f>VLOOKUP(Q4664,'[2]2011-Princeton-geocodes.csv'!$A:$A,1,FALSE)</f>
        <v>#N/A</v>
      </c>
    </row>
    <row r="4665" spans="1:18">
      <c r="A4665" s="5">
        <v>4664</v>
      </c>
      <c r="B4665" s="2" t="s">
        <v>2772</v>
      </c>
      <c r="C4665" s="2" t="s">
        <v>62</v>
      </c>
      <c r="D4665" s="2" t="s">
        <v>298</v>
      </c>
      <c r="E4665" s="2" t="s">
        <v>159</v>
      </c>
      <c r="F4665" s="2" t="s">
        <v>310</v>
      </c>
      <c r="G4665" s="2" t="s">
        <v>2742</v>
      </c>
      <c r="H4665" s="2" t="s">
        <v>1882</v>
      </c>
      <c r="I4665" s="3" t="b">
        <v>0</v>
      </c>
      <c r="J4665" s="3" t="b">
        <v>1</v>
      </c>
      <c r="K4665" s="2" t="s">
        <v>13</v>
      </c>
      <c r="L4665" s="2" t="s">
        <v>13</v>
      </c>
      <c r="M4665" s="9" t="str">
        <f>IF(ISERROR([1]!GetPart(F4665,"-",1)),F4665,[1]!GetPart(F4665,"-",1))</f>
        <v>35</v>
      </c>
      <c r="N4665" t="b">
        <f t="shared" si="218"/>
        <v>0</v>
      </c>
      <c r="P4665" s="9" t="str">
        <f t="shared" si="219"/>
        <v>35 Maidenhead Road,Princeton,NJ</v>
      </c>
      <c r="Q4665" t="str">
        <f t="shared" si="220"/>
        <v>35 MAIDENHEAD ROAD</v>
      </c>
      <c r="R4665" t="e">
        <f>VLOOKUP(Q4665,'[2]2011-Princeton-geocodes.csv'!$A:$A,1,FALSE)</f>
        <v>#N/A</v>
      </c>
    </row>
    <row r="4666" spans="1:18">
      <c r="A4666" s="5">
        <v>4665</v>
      </c>
      <c r="B4666" s="2" t="s">
        <v>2772</v>
      </c>
      <c r="C4666" s="2" t="s">
        <v>92</v>
      </c>
      <c r="D4666" s="2" t="s">
        <v>298</v>
      </c>
      <c r="E4666" s="2" t="s">
        <v>119</v>
      </c>
      <c r="F4666" s="2" t="s">
        <v>477</v>
      </c>
      <c r="G4666" s="2" t="s">
        <v>2742</v>
      </c>
      <c r="H4666" s="2" t="s">
        <v>1882</v>
      </c>
      <c r="I4666" s="3" t="b">
        <v>0</v>
      </c>
      <c r="J4666" s="3" t="b">
        <v>1</v>
      </c>
      <c r="K4666" s="2" t="s">
        <v>13</v>
      </c>
      <c r="L4666" s="2" t="s">
        <v>13</v>
      </c>
      <c r="M4666" s="9" t="str">
        <f>IF(ISERROR([1]!GetPart(F4666,"-",1)),F4666,[1]!GetPart(F4666,"-",1))</f>
        <v>47</v>
      </c>
      <c r="N4666" t="b">
        <f t="shared" si="218"/>
        <v>0</v>
      </c>
      <c r="P4666" s="9" t="str">
        <f t="shared" si="219"/>
        <v>47 Maidenhead Road,Princeton,NJ</v>
      </c>
      <c r="Q4666" t="str">
        <f t="shared" si="220"/>
        <v>47 MAIDENHEAD ROAD</v>
      </c>
      <c r="R4666" t="e">
        <f>VLOOKUP(Q4666,'[2]2011-Princeton-geocodes.csv'!$A:$A,1,FALSE)</f>
        <v>#N/A</v>
      </c>
    </row>
    <row r="4667" spans="1:18">
      <c r="A4667" s="5">
        <v>4666</v>
      </c>
      <c r="B4667" s="2" t="s">
        <v>2772</v>
      </c>
      <c r="C4667" s="2" t="s">
        <v>83</v>
      </c>
      <c r="D4667" s="2" t="s">
        <v>298</v>
      </c>
      <c r="E4667" s="2" t="s">
        <v>159</v>
      </c>
      <c r="F4667" s="2" t="s">
        <v>271</v>
      </c>
      <c r="G4667" s="2" t="s">
        <v>2742</v>
      </c>
      <c r="H4667" s="2" t="s">
        <v>1882</v>
      </c>
      <c r="I4667" s="3" t="b">
        <v>0</v>
      </c>
      <c r="J4667" s="3" t="b">
        <v>1</v>
      </c>
      <c r="K4667" s="2" t="s">
        <v>13</v>
      </c>
      <c r="L4667" s="2" t="s">
        <v>13</v>
      </c>
      <c r="M4667" s="9" t="str">
        <f>IF(ISERROR([1]!GetPart(F4667,"-",1)),F4667,[1]!GetPart(F4667,"-",1))</f>
        <v>57</v>
      </c>
      <c r="N4667" t="b">
        <f t="shared" si="218"/>
        <v>0</v>
      </c>
      <c r="P4667" s="9" t="str">
        <f t="shared" si="219"/>
        <v>57 Maidenhead Road,Princeton,NJ</v>
      </c>
      <c r="Q4667" t="str">
        <f t="shared" si="220"/>
        <v>57 MAIDENHEAD ROAD</v>
      </c>
      <c r="R4667" t="e">
        <f>VLOOKUP(Q4667,'[2]2011-Princeton-geocodes.csv'!$A:$A,1,FALSE)</f>
        <v>#N/A</v>
      </c>
    </row>
    <row r="4668" spans="1:18">
      <c r="A4668" s="5">
        <v>4667</v>
      </c>
      <c r="B4668" s="2" t="s">
        <v>2772</v>
      </c>
      <c r="C4668" s="2" t="s">
        <v>12</v>
      </c>
      <c r="D4668" s="2" t="s">
        <v>298</v>
      </c>
      <c r="E4668" s="2" t="s">
        <v>159</v>
      </c>
      <c r="F4668" s="2" t="s">
        <v>269</v>
      </c>
      <c r="G4668" s="2" t="s">
        <v>2742</v>
      </c>
      <c r="H4668" s="2" t="s">
        <v>1882</v>
      </c>
      <c r="I4668" s="3" t="b">
        <v>0</v>
      </c>
      <c r="J4668" s="3" t="b">
        <v>1</v>
      </c>
      <c r="K4668" s="2" t="s">
        <v>13</v>
      </c>
      <c r="L4668" s="2" t="s">
        <v>13</v>
      </c>
      <c r="M4668" s="9" t="str">
        <f>IF(ISERROR([1]!GetPart(F4668,"-",1)),F4668,[1]!GetPart(F4668,"-",1))</f>
        <v>63</v>
      </c>
      <c r="N4668" t="b">
        <f t="shared" si="218"/>
        <v>0</v>
      </c>
      <c r="P4668" s="9" t="str">
        <f t="shared" si="219"/>
        <v>63 Maidenhead Road,Princeton,NJ</v>
      </c>
      <c r="Q4668" t="str">
        <f t="shared" si="220"/>
        <v>63 MAIDENHEAD ROAD</v>
      </c>
      <c r="R4668" t="e">
        <f>VLOOKUP(Q4668,'[2]2011-Princeton-geocodes.csv'!$A:$A,1,FALSE)</f>
        <v>#N/A</v>
      </c>
    </row>
    <row r="4669" spans="1:18">
      <c r="A4669" s="5">
        <v>4668</v>
      </c>
      <c r="B4669" s="2" t="s">
        <v>2772</v>
      </c>
      <c r="C4669" s="2" t="s">
        <v>78</v>
      </c>
      <c r="D4669" s="2" t="s">
        <v>298</v>
      </c>
      <c r="E4669" s="2" t="s">
        <v>260</v>
      </c>
      <c r="F4669" s="2" t="s">
        <v>278</v>
      </c>
      <c r="G4669" s="2" t="s">
        <v>2742</v>
      </c>
      <c r="H4669" s="2" t="s">
        <v>1882</v>
      </c>
      <c r="I4669" s="3" t="b">
        <v>0</v>
      </c>
      <c r="J4669" s="3" t="b">
        <v>1</v>
      </c>
      <c r="K4669" s="2" t="s">
        <v>13</v>
      </c>
      <c r="L4669" s="2" t="s">
        <v>13</v>
      </c>
      <c r="M4669" s="9" t="str">
        <f>IF(ISERROR([1]!GetPart(F4669,"-",1)),F4669,[1]!GetPart(F4669,"-",1))</f>
        <v>33</v>
      </c>
      <c r="N4669" t="b">
        <f t="shared" si="218"/>
        <v>0</v>
      </c>
      <c r="P4669" s="9" t="str">
        <f t="shared" si="219"/>
        <v>33 Maidenhead Road,Princeton,NJ</v>
      </c>
      <c r="Q4669" t="str">
        <f t="shared" si="220"/>
        <v>33 MAIDENHEAD ROAD</v>
      </c>
      <c r="R4669" t="e">
        <f>VLOOKUP(Q4669,'[2]2011-Princeton-geocodes.csv'!$A:$A,1,FALSE)</f>
        <v>#N/A</v>
      </c>
    </row>
    <row r="4670" spans="1:18">
      <c r="A4670" s="5">
        <v>4669</v>
      </c>
      <c r="B4670" s="2" t="s">
        <v>2772</v>
      </c>
      <c r="C4670" s="2" t="s">
        <v>67</v>
      </c>
      <c r="D4670" s="2" t="s">
        <v>298</v>
      </c>
      <c r="E4670" s="2" t="s">
        <v>500</v>
      </c>
      <c r="F4670" s="2" t="s">
        <v>440</v>
      </c>
      <c r="G4670" s="2" t="s">
        <v>2742</v>
      </c>
      <c r="H4670" s="2" t="s">
        <v>1882</v>
      </c>
      <c r="I4670" s="3" t="b">
        <v>0</v>
      </c>
      <c r="J4670" s="3" t="b">
        <v>1</v>
      </c>
      <c r="K4670" s="2" t="s">
        <v>13</v>
      </c>
      <c r="L4670" s="2" t="s">
        <v>13</v>
      </c>
      <c r="M4670" s="9" t="str">
        <f>IF(ISERROR([1]!GetPart(F4670,"-",1)),F4670,[1]!GetPart(F4670,"-",1))</f>
        <v>43</v>
      </c>
      <c r="N4670" t="b">
        <f t="shared" si="218"/>
        <v>0</v>
      </c>
      <c r="P4670" s="9" t="str">
        <f t="shared" si="219"/>
        <v>43 Maidenhead Road,Princeton,NJ</v>
      </c>
      <c r="Q4670" t="str">
        <f t="shared" si="220"/>
        <v>43 MAIDENHEAD ROAD</v>
      </c>
      <c r="R4670" t="e">
        <f>VLOOKUP(Q4670,'[2]2011-Princeton-geocodes.csv'!$A:$A,1,FALSE)</f>
        <v>#N/A</v>
      </c>
    </row>
    <row r="4671" spans="1:18">
      <c r="A4671" s="5">
        <v>4670</v>
      </c>
      <c r="B4671" s="2" t="s">
        <v>2772</v>
      </c>
      <c r="C4671" s="2" t="s">
        <v>70</v>
      </c>
      <c r="D4671" s="2" t="s">
        <v>298</v>
      </c>
      <c r="E4671" s="2" t="s">
        <v>500</v>
      </c>
      <c r="F4671" s="2" t="s">
        <v>370</v>
      </c>
      <c r="G4671" s="2" t="s">
        <v>2742</v>
      </c>
      <c r="H4671" s="2" t="s">
        <v>1882</v>
      </c>
      <c r="I4671" s="3" t="b">
        <v>0</v>
      </c>
      <c r="J4671" s="3" t="b">
        <v>1</v>
      </c>
      <c r="K4671" s="2" t="s">
        <v>13</v>
      </c>
      <c r="L4671" s="2" t="s">
        <v>13</v>
      </c>
      <c r="M4671" s="9" t="str">
        <f>IF(ISERROR([1]!GetPart(F4671,"-",1)),F4671,[1]!GetPart(F4671,"-",1))</f>
        <v>45</v>
      </c>
      <c r="N4671" t="b">
        <f t="shared" si="218"/>
        <v>0</v>
      </c>
      <c r="P4671" s="9" t="str">
        <f t="shared" si="219"/>
        <v>45 Maidenhead Road,Princeton,NJ</v>
      </c>
      <c r="Q4671" t="str">
        <f t="shared" si="220"/>
        <v>45 MAIDENHEAD ROAD</v>
      </c>
      <c r="R4671" t="e">
        <f>VLOOKUP(Q4671,'[2]2011-Princeton-geocodes.csv'!$A:$A,1,FALSE)</f>
        <v>#N/A</v>
      </c>
    </row>
    <row r="4672" spans="1:18">
      <c r="A4672" s="5">
        <v>4671</v>
      </c>
      <c r="B4672" s="2" t="s">
        <v>1735</v>
      </c>
      <c r="C4672" s="2" t="s">
        <v>12</v>
      </c>
      <c r="D4672" s="2" t="s">
        <v>1549</v>
      </c>
      <c r="E4672" s="2" t="s">
        <v>2773</v>
      </c>
      <c r="F4672" s="2" t="s">
        <v>170</v>
      </c>
      <c r="G4672" s="2" t="s">
        <v>2774</v>
      </c>
      <c r="H4672" s="2" t="s">
        <v>13</v>
      </c>
      <c r="I4672" s="3" t="b">
        <v>0</v>
      </c>
      <c r="J4672" s="3" t="b">
        <v>1</v>
      </c>
      <c r="K4672" s="2" t="s">
        <v>14</v>
      </c>
      <c r="L4672" s="2" t="s">
        <v>13</v>
      </c>
      <c r="M4672" s="9" t="str">
        <f>IF(ISERROR([1]!GetPart(F4672,"-",1)),F4672,[1]!GetPart(F4672,"-",1))</f>
        <v>184</v>
      </c>
      <c r="N4672" t="b">
        <f t="shared" si="218"/>
        <v>1</v>
      </c>
      <c r="P4672" s="9" t="str">
        <f t="shared" si="219"/>
        <v>184 Mansgrove Road,Princeton,NJ</v>
      </c>
      <c r="Q4672" t="str">
        <f t="shared" si="220"/>
        <v>184 MANSGROVE ROAD</v>
      </c>
      <c r="R4672" t="e">
        <f>VLOOKUP(Q4672,'[2]2011-Princeton-geocodes.csv'!$A:$A,1,FALSE)</f>
        <v>#N/A</v>
      </c>
    </row>
    <row r="4673" spans="1:18">
      <c r="A4673" s="5">
        <v>4672</v>
      </c>
      <c r="B4673" s="2" t="s">
        <v>1739</v>
      </c>
      <c r="C4673" s="2" t="s">
        <v>274</v>
      </c>
      <c r="D4673" s="2" t="s">
        <v>1549</v>
      </c>
      <c r="E4673" s="2" t="s">
        <v>107</v>
      </c>
      <c r="F4673" s="2" t="s">
        <v>592</v>
      </c>
      <c r="G4673" s="2" t="s">
        <v>2774</v>
      </c>
      <c r="H4673" s="2" t="s">
        <v>13</v>
      </c>
      <c r="I4673" s="3" t="b">
        <v>0</v>
      </c>
      <c r="J4673" s="3" t="b">
        <v>1</v>
      </c>
      <c r="K4673" s="2" t="s">
        <v>14</v>
      </c>
      <c r="L4673" s="2" t="s">
        <v>13</v>
      </c>
      <c r="M4673" s="9" t="str">
        <f>IF(ISERROR([1]!GetPart(F4673,"-",1)),F4673,[1]!GetPart(F4673,"-",1))</f>
        <v>196</v>
      </c>
      <c r="N4673" t="b">
        <f t="shared" si="218"/>
        <v>1</v>
      </c>
      <c r="P4673" s="9" t="str">
        <f t="shared" si="219"/>
        <v>196 Mansgrove Road,Princeton,NJ</v>
      </c>
      <c r="Q4673" t="str">
        <f t="shared" si="220"/>
        <v>196 MANSGROVE ROAD</v>
      </c>
      <c r="R4673" t="e">
        <f>VLOOKUP(Q4673,'[2]2011-Princeton-geocodes.csv'!$A:$A,1,FALSE)</f>
        <v>#N/A</v>
      </c>
    </row>
    <row r="4674" spans="1:18">
      <c r="A4674" s="5">
        <v>4673</v>
      </c>
      <c r="B4674" s="2" t="s">
        <v>2584</v>
      </c>
      <c r="C4674" s="2" t="s">
        <v>92</v>
      </c>
      <c r="D4674" s="2" t="s">
        <v>1549</v>
      </c>
      <c r="E4674" s="2" t="s">
        <v>412</v>
      </c>
      <c r="F4674" s="2" t="s">
        <v>718</v>
      </c>
      <c r="G4674" s="2" t="s">
        <v>2774</v>
      </c>
      <c r="H4674" s="2" t="s">
        <v>13</v>
      </c>
      <c r="I4674" s="3" t="b">
        <v>0</v>
      </c>
      <c r="J4674" s="3" t="b">
        <v>1</v>
      </c>
      <c r="K4674" s="2" t="s">
        <v>13</v>
      </c>
      <c r="L4674" s="2" t="s">
        <v>13</v>
      </c>
      <c r="M4674" s="9" t="str">
        <f>IF(ISERROR([1]!GetPart(F4674,"-",1)),F4674,[1]!GetPart(F4674,"-",1))</f>
        <v>207</v>
      </c>
      <c r="N4674" t="b">
        <f t="shared" si="218"/>
        <v>1</v>
      </c>
      <c r="P4674" s="9" t="str">
        <f t="shared" si="219"/>
        <v>207 Mansgrove Road,Princeton,NJ</v>
      </c>
      <c r="Q4674" t="str">
        <f t="shared" si="220"/>
        <v>207 MANSGROVE ROAD</v>
      </c>
      <c r="R4674" t="e">
        <f>VLOOKUP(Q4674,'[2]2011-Princeton-geocodes.csv'!$A:$A,1,FALSE)</f>
        <v>#N/A</v>
      </c>
    </row>
    <row r="4675" spans="1:18">
      <c r="A4675" s="5">
        <v>4674</v>
      </c>
      <c r="B4675" s="2" t="s">
        <v>2585</v>
      </c>
      <c r="C4675" s="2" t="s">
        <v>86</v>
      </c>
      <c r="D4675" s="2" t="s">
        <v>1549</v>
      </c>
      <c r="E4675" s="2" t="s">
        <v>588</v>
      </c>
      <c r="F4675" s="2" t="s">
        <v>1370</v>
      </c>
      <c r="G4675" s="2" t="s">
        <v>2774</v>
      </c>
      <c r="H4675" s="2" t="s">
        <v>13</v>
      </c>
      <c r="I4675" s="3" t="b">
        <v>0</v>
      </c>
      <c r="J4675" s="3" t="b">
        <v>1</v>
      </c>
      <c r="K4675" s="2" t="s">
        <v>14</v>
      </c>
      <c r="L4675" s="2" t="s">
        <v>13</v>
      </c>
      <c r="M4675" s="9" t="str">
        <f>IF(ISERROR([1]!GetPart(F4675,"-",1)),F4675,[1]!GetPart(F4675,"-",1))</f>
        <v>173</v>
      </c>
      <c r="N4675" t="b">
        <f t="shared" ref="N4675:N4738" si="221">IF(LEFT(D4675,1)="R",TRUE,FALSE)</f>
        <v>1</v>
      </c>
      <c r="P4675" s="9" t="str">
        <f t="shared" ref="P4675:P4738" si="222">IF(LEN(M4675)&gt;0,M4675&amp;" ","")&amp;G4675&amp;",Princeton,NJ"</f>
        <v>173 Mansgrove Road,Princeton,NJ</v>
      </c>
      <c r="Q4675" t="str">
        <f t="shared" si="220"/>
        <v>173 MANSGROVE ROAD</v>
      </c>
      <c r="R4675" t="e">
        <f>VLOOKUP(Q4675,'[2]2011-Princeton-geocodes.csv'!$A:$A,1,FALSE)</f>
        <v>#N/A</v>
      </c>
    </row>
    <row r="4676" spans="1:18">
      <c r="A4676" s="5">
        <v>4675</v>
      </c>
      <c r="B4676" s="2" t="s">
        <v>2775</v>
      </c>
      <c r="C4676" s="2" t="s">
        <v>86</v>
      </c>
      <c r="D4676" s="2" t="s">
        <v>1549</v>
      </c>
      <c r="E4676" s="2" t="s">
        <v>172</v>
      </c>
      <c r="F4676" s="2" t="s">
        <v>713</v>
      </c>
      <c r="G4676" s="2" t="s">
        <v>2774</v>
      </c>
      <c r="H4676" s="2" t="s">
        <v>13</v>
      </c>
      <c r="I4676" s="3" t="b">
        <v>0</v>
      </c>
      <c r="J4676" s="3" t="b">
        <v>1</v>
      </c>
      <c r="K4676" s="2" t="s">
        <v>14</v>
      </c>
      <c r="L4676" s="2" t="s">
        <v>13</v>
      </c>
      <c r="M4676" s="9" t="str">
        <f>IF(ISERROR([1]!GetPart(F4676,"-",1)),F4676,[1]!GetPart(F4676,"-",1))</f>
        <v>133</v>
      </c>
      <c r="N4676" t="b">
        <f t="shared" si="221"/>
        <v>1</v>
      </c>
      <c r="P4676" s="9" t="str">
        <f t="shared" si="222"/>
        <v>133 Mansgrove Road,Princeton,NJ</v>
      </c>
      <c r="Q4676" t="str">
        <f t="shared" si="220"/>
        <v>133 MANSGROVE ROAD</v>
      </c>
      <c r="R4676" t="e">
        <f>VLOOKUP(Q4676,'[2]2011-Princeton-geocodes.csv'!$A:$A,1,FALSE)</f>
        <v>#N/A</v>
      </c>
    </row>
    <row r="4677" spans="1:18">
      <c r="A4677" s="5">
        <v>4676</v>
      </c>
      <c r="B4677" s="2" t="s">
        <v>2775</v>
      </c>
      <c r="C4677" s="2" t="s">
        <v>89</v>
      </c>
      <c r="D4677" s="2" t="s">
        <v>1549</v>
      </c>
      <c r="E4677" s="2" t="s">
        <v>613</v>
      </c>
      <c r="F4677" s="2" t="s">
        <v>1407</v>
      </c>
      <c r="G4677" s="2" t="s">
        <v>2774</v>
      </c>
      <c r="H4677" s="2" t="s">
        <v>13</v>
      </c>
      <c r="I4677" s="3" t="b">
        <v>0</v>
      </c>
      <c r="J4677" s="3" t="b">
        <v>1</v>
      </c>
      <c r="K4677" s="2" t="s">
        <v>14</v>
      </c>
      <c r="L4677" s="2" t="s">
        <v>13</v>
      </c>
      <c r="M4677" s="9" t="str">
        <f>IF(ISERROR([1]!GetPart(F4677,"-",1)),F4677,[1]!GetPart(F4677,"-",1))</f>
        <v>145</v>
      </c>
      <c r="N4677" t="b">
        <f t="shared" si="221"/>
        <v>1</v>
      </c>
      <c r="P4677" s="9" t="str">
        <f t="shared" si="222"/>
        <v>145 Mansgrove Road,Princeton,NJ</v>
      </c>
      <c r="Q4677" t="str">
        <f t="shared" si="220"/>
        <v>145 MANSGROVE ROAD</v>
      </c>
      <c r="R4677" t="e">
        <f>VLOOKUP(Q4677,'[2]2011-Princeton-geocodes.csv'!$A:$A,1,FALSE)</f>
        <v>#N/A</v>
      </c>
    </row>
    <row r="4678" spans="1:18">
      <c r="A4678" s="5">
        <v>4677</v>
      </c>
      <c r="B4678" s="2" t="s">
        <v>2060</v>
      </c>
      <c r="C4678" s="2" t="s">
        <v>158</v>
      </c>
      <c r="D4678" s="2" t="s">
        <v>560</v>
      </c>
      <c r="E4678" s="2" t="s">
        <v>156</v>
      </c>
      <c r="F4678" s="2" t="s">
        <v>304</v>
      </c>
      <c r="G4678" s="2" t="s">
        <v>2776</v>
      </c>
      <c r="H4678" s="2" t="s">
        <v>13</v>
      </c>
      <c r="I4678" s="3" t="b">
        <v>0</v>
      </c>
      <c r="J4678" s="3" t="b">
        <v>0</v>
      </c>
      <c r="K4678" s="2" t="s">
        <v>13</v>
      </c>
      <c r="L4678" s="2" t="s">
        <v>14</v>
      </c>
      <c r="M4678" s="9" t="str">
        <f>IF(ISERROR([1]!GetPart(F4678,"-",1)),F4678,[1]!GetPart(F4678,"-",1))</f>
        <v>32</v>
      </c>
      <c r="N4678" t="b">
        <f t="shared" si="221"/>
        <v>1</v>
      </c>
      <c r="P4678" s="9" t="str">
        <f t="shared" si="222"/>
        <v>32 Maple Street,Princeton,NJ</v>
      </c>
      <c r="Q4678" t="str">
        <f t="shared" si="220"/>
        <v>32 MAPLE STREET</v>
      </c>
      <c r="R4678" t="e">
        <f>VLOOKUP(Q4678,'[2]2011-Princeton-geocodes.csv'!$A:$A,1,FALSE)</f>
        <v>#N/A</v>
      </c>
    </row>
    <row r="4679" spans="1:18">
      <c r="A4679" s="5">
        <v>4678</v>
      </c>
      <c r="B4679" s="2" t="s">
        <v>2060</v>
      </c>
      <c r="C4679" s="2" t="s">
        <v>85</v>
      </c>
      <c r="D4679" s="2" t="s">
        <v>560</v>
      </c>
      <c r="E4679" s="2" t="s">
        <v>156</v>
      </c>
      <c r="F4679" s="2" t="s">
        <v>303</v>
      </c>
      <c r="G4679" s="2" t="s">
        <v>2776</v>
      </c>
      <c r="H4679" s="2" t="s">
        <v>13</v>
      </c>
      <c r="I4679" s="3" t="b">
        <v>0</v>
      </c>
      <c r="J4679" s="3" t="b">
        <v>0</v>
      </c>
      <c r="K4679" s="2" t="s">
        <v>13</v>
      </c>
      <c r="L4679" s="2" t="s">
        <v>14</v>
      </c>
      <c r="M4679" s="9" t="str">
        <f>IF(ISERROR([1]!GetPart(F4679,"-",1)),F4679,[1]!GetPart(F4679,"-",1))</f>
        <v>28</v>
      </c>
      <c r="N4679" t="b">
        <f t="shared" si="221"/>
        <v>1</v>
      </c>
      <c r="P4679" s="9" t="str">
        <f t="shared" si="222"/>
        <v>28 Maple Street,Princeton,NJ</v>
      </c>
      <c r="Q4679" t="str">
        <f t="shared" si="220"/>
        <v>28 MAPLE STREET</v>
      </c>
      <c r="R4679" t="e">
        <f>VLOOKUP(Q4679,'[2]2011-Princeton-geocodes.csv'!$A:$A,1,FALSE)</f>
        <v>#N/A</v>
      </c>
    </row>
    <row r="4680" spans="1:18">
      <c r="A4680" s="5">
        <v>4679</v>
      </c>
      <c r="B4680" s="2" t="s">
        <v>2060</v>
      </c>
      <c r="C4680" s="2" t="s">
        <v>154</v>
      </c>
      <c r="D4680" s="2" t="s">
        <v>560</v>
      </c>
      <c r="E4680" s="2" t="s">
        <v>115</v>
      </c>
      <c r="F4680" s="2" t="s">
        <v>85</v>
      </c>
      <c r="G4680" s="2" t="s">
        <v>2776</v>
      </c>
      <c r="H4680" s="2" t="s">
        <v>13</v>
      </c>
      <c r="I4680" s="3" t="b">
        <v>0</v>
      </c>
      <c r="J4680" s="3" t="b">
        <v>0</v>
      </c>
      <c r="K4680" s="2" t="s">
        <v>13</v>
      </c>
      <c r="L4680" s="2" t="s">
        <v>14</v>
      </c>
      <c r="M4680" s="9" t="str">
        <f>IF(ISERROR([1]!GetPart(F4680,"-",1)),F4680,[1]!GetPart(F4680,"-",1))</f>
        <v>20</v>
      </c>
      <c r="N4680" t="b">
        <f t="shared" si="221"/>
        <v>1</v>
      </c>
      <c r="P4680" s="9" t="str">
        <f t="shared" si="222"/>
        <v>20 Maple Street,Princeton,NJ</v>
      </c>
      <c r="Q4680" t="str">
        <f t="shared" si="220"/>
        <v>20 MAPLE STREET</v>
      </c>
      <c r="R4680" t="e">
        <f>VLOOKUP(Q4680,'[2]2011-Princeton-geocodes.csv'!$A:$A,1,FALSE)</f>
        <v>#N/A</v>
      </c>
    </row>
    <row r="4681" spans="1:18">
      <c r="A4681" s="5">
        <v>4680</v>
      </c>
      <c r="B4681" s="2" t="s">
        <v>2060</v>
      </c>
      <c r="C4681" s="2" t="s">
        <v>59</v>
      </c>
      <c r="D4681" s="2" t="s">
        <v>560</v>
      </c>
      <c r="E4681" s="2" t="s">
        <v>156</v>
      </c>
      <c r="F4681" s="2" t="s">
        <v>295</v>
      </c>
      <c r="G4681" s="2" t="s">
        <v>2776</v>
      </c>
      <c r="H4681" s="2" t="s">
        <v>13</v>
      </c>
      <c r="I4681" s="3" t="b">
        <v>0</v>
      </c>
      <c r="J4681" s="3" t="b">
        <v>0</v>
      </c>
      <c r="K4681" s="2" t="s">
        <v>13</v>
      </c>
      <c r="L4681" s="2" t="s">
        <v>14</v>
      </c>
      <c r="M4681" s="9" t="str">
        <f>IF(ISERROR([1]!GetPart(F4681,"-",1)),F4681,[1]!GetPart(F4681,"-",1))</f>
        <v>34</v>
      </c>
      <c r="N4681" t="b">
        <f t="shared" si="221"/>
        <v>1</v>
      </c>
      <c r="P4681" s="9" t="str">
        <f t="shared" si="222"/>
        <v>34 Maple Street,Princeton,NJ</v>
      </c>
      <c r="Q4681" t="str">
        <f t="shared" si="220"/>
        <v>34 MAPLE STREET</v>
      </c>
      <c r="R4681" t="e">
        <f>VLOOKUP(Q4681,'[2]2011-Princeton-geocodes.csv'!$A:$A,1,FALSE)</f>
        <v>#N/A</v>
      </c>
    </row>
    <row r="4682" spans="1:18">
      <c r="A4682" s="5">
        <v>4681</v>
      </c>
      <c r="B4682" s="2" t="s">
        <v>2060</v>
      </c>
      <c r="C4682" s="2" t="s">
        <v>24</v>
      </c>
      <c r="D4682" s="2" t="s">
        <v>560</v>
      </c>
      <c r="E4682" s="2" t="s">
        <v>156</v>
      </c>
      <c r="F4682" s="2" t="s">
        <v>323</v>
      </c>
      <c r="G4682" s="2" t="s">
        <v>2776</v>
      </c>
      <c r="H4682" s="2" t="s">
        <v>13</v>
      </c>
      <c r="I4682" s="3" t="b">
        <v>0</v>
      </c>
      <c r="J4682" s="3" t="b">
        <v>0</v>
      </c>
      <c r="K4682" s="2" t="s">
        <v>13</v>
      </c>
      <c r="L4682" s="2" t="s">
        <v>14</v>
      </c>
      <c r="M4682" s="9" t="str">
        <f>IF(ISERROR([1]!GetPart(F4682,"-",1)),F4682,[1]!GetPart(F4682,"-",1))</f>
        <v>44</v>
      </c>
      <c r="N4682" t="b">
        <f t="shared" si="221"/>
        <v>1</v>
      </c>
      <c r="P4682" s="9" t="str">
        <f t="shared" si="222"/>
        <v>44 Maple Street,Princeton,NJ</v>
      </c>
      <c r="Q4682" t="str">
        <f t="shared" si="220"/>
        <v>44 MAPLE STREET</v>
      </c>
      <c r="R4682" t="e">
        <f>VLOOKUP(Q4682,'[2]2011-Princeton-geocodes.csv'!$A:$A,1,FALSE)</f>
        <v>#N/A</v>
      </c>
    </row>
    <row r="4683" spans="1:18">
      <c r="A4683" s="5">
        <v>4682</v>
      </c>
      <c r="B4683" s="2" t="s">
        <v>2060</v>
      </c>
      <c r="C4683" s="2" t="s">
        <v>22</v>
      </c>
      <c r="D4683" s="2" t="s">
        <v>560</v>
      </c>
      <c r="E4683" s="2" t="s">
        <v>119</v>
      </c>
      <c r="F4683" s="2" t="s">
        <v>116</v>
      </c>
      <c r="G4683" s="2" t="s">
        <v>2776</v>
      </c>
      <c r="H4683" s="2" t="s">
        <v>13</v>
      </c>
      <c r="I4683" s="3" t="b">
        <v>0</v>
      </c>
      <c r="J4683" s="3" t="b">
        <v>0</v>
      </c>
      <c r="K4683" s="2" t="s">
        <v>13</v>
      </c>
      <c r="L4683" s="2" t="s">
        <v>14</v>
      </c>
      <c r="M4683" s="9" t="str">
        <f>IF(ISERROR([1]!GetPart(F4683,"-",1)),F4683,[1]!GetPart(F4683,"-",1))</f>
        <v>48</v>
      </c>
      <c r="N4683" t="b">
        <f t="shared" si="221"/>
        <v>1</v>
      </c>
      <c r="P4683" s="9" t="str">
        <f t="shared" si="222"/>
        <v>48 Maple Street,Princeton,NJ</v>
      </c>
      <c r="Q4683" t="str">
        <f t="shared" si="220"/>
        <v>48 MAPLE STREET</v>
      </c>
      <c r="R4683" t="e">
        <f>VLOOKUP(Q4683,'[2]2011-Princeton-geocodes.csv'!$A:$A,1,FALSE)</f>
        <v>#N/A</v>
      </c>
    </row>
    <row r="4684" spans="1:18">
      <c r="A4684" s="5">
        <v>4683</v>
      </c>
      <c r="B4684" s="2" t="s">
        <v>2060</v>
      </c>
      <c r="C4684" s="2" t="s">
        <v>76</v>
      </c>
      <c r="D4684" s="2" t="s">
        <v>560</v>
      </c>
      <c r="E4684" s="2" t="s">
        <v>119</v>
      </c>
      <c r="F4684" s="2" t="s">
        <v>109</v>
      </c>
      <c r="G4684" s="2" t="s">
        <v>2776</v>
      </c>
      <c r="H4684" s="2" t="s">
        <v>13</v>
      </c>
      <c r="I4684" s="3" t="b">
        <v>0</v>
      </c>
      <c r="J4684" s="3" t="b">
        <v>0</v>
      </c>
      <c r="K4684" s="2" t="s">
        <v>13</v>
      </c>
      <c r="L4684" s="2" t="s">
        <v>14</v>
      </c>
      <c r="M4684" s="9" t="str">
        <f>IF(ISERROR([1]!GetPart(F4684,"-",1)),F4684,[1]!GetPart(F4684,"-",1))</f>
        <v>52</v>
      </c>
      <c r="N4684" t="b">
        <f t="shared" si="221"/>
        <v>1</v>
      </c>
      <c r="P4684" s="9" t="str">
        <f t="shared" si="222"/>
        <v>52 Maple Street,Princeton,NJ</v>
      </c>
      <c r="Q4684" t="str">
        <f t="shared" si="220"/>
        <v>52 MAPLE STREET</v>
      </c>
      <c r="R4684" t="e">
        <f>VLOOKUP(Q4684,'[2]2011-Princeton-geocodes.csv'!$A:$A,1,FALSE)</f>
        <v>#N/A</v>
      </c>
    </row>
    <row r="4685" spans="1:18">
      <c r="A4685" s="5">
        <v>4684</v>
      </c>
      <c r="B4685" s="2" t="s">
        <v>2060</v>
      </c>
      <c r="C4685" s="2" t="s">
        <v>74</v>
      </c>
      <c r="D4685" s="2" t="s">
        <v>560</v>
      </c>
      <c r="E4685" s="2" t="s">
        <v>152</v>
      </c>
      <c r="F4685" s="2" t="s">
        <v>110</v>
      </c>
      <c r="G4685" s="2" t="s">
        <v>2776</v>
      </c>
      <c r="H4685" s="2" t="s">
        <v>13</v>
      </c>
      <c r="I4685" s="3" t="b">
        <v>0</v>
      </c>
      <c r="J4685" s="3" t="b">
        <v>0</v>
      </c>
      <c r="K4685" s="2" t="s">
        <v>13</v>
      </c>
      <c r="L4685" s="2" t="s">
        <v>14</v>
      </c>
      <c r="M4685" s="9" t="str">
        <f>IF(ISERROR([1]!GetPart(F4685,"-",1)),F4685,[1]!GetPart(F4685,"-",1))</f>
        <v>54</v>
      </c>
      <c r="N4685" t="b">
        <f t="shared" si="221"/>
        <v>1</v>
      </c>
      <c r="P4685" s="9" t="str">
        <f t="shared" si="222"/>
        <v>54 Maple Street,Princeton,NJ</v>
      </c>
      <c r="Q4685" t="str">
        <f t="shared" si="220"/>
        <v>54 MAPLE STREET</v>
      </c>
      <c r="R4685" t="e">
        <f>VLOOKUP(Q4685,'[2]2011-Princeton-geocodes.csv'!$A:$A,1,FALSE)</f>
        <v>#N/A</v>
      </c>
    </row>
    <row r="4686" spans="1:18">
      <c r="A4686" s="5">
        <v>4685</v>
      </c>
      <c r="B4686" s="2" t="s">
        <v>2060</v>
      </c>
      <c r="C4686" s="2" t="s">
        <v>54</v>
      </c>
      <c r="D4686" s="2" t="s">
        <v>560</v>
      </c>
      <c r="E4686" s="2" t="s">
        <v>156</v>
      </c>
      <c r="F4686" s="2" t="s">
        <v>1340</v>
      </c>
      <c r="G4686" s="2" t="s">
        <v>2776</v>
      </c>
      <c r="H4686" s="2" t="s">
        <v>13</v>
      </c>
      <c r="I4686" s="3" t="b">
        <v>0</v>
      </c>
      <c r="J4686" s="3" t="b">
        <v>0</v>
      </c>
      <c r="K4686" s="2" t="s">
        <v>13</v>
      </c>
      <c r="L4686" s="2" t="s">
        <v>14</v>
      </c>
      <c r="M4686" s="9" t="str">
        <f>IF(ISERROR([1]!GetPart(F4686,"-",1)),F4686,[1]!GetPart(F4686,"-",1))</f>
        <v>38</v>
      </c>
      <c r="N4686" t="b">
        <f t="shared" si="221"/>
        <v>1</v>
      </c>
      <c r="P4686" s="9" t="str">
        <f t="shared" si="222"/>
        <v>38 Maple Street,Princeton,NJ</v>
      </c>
      <c r="Q4686" t="str">
        <f t="shared" si="220"/>
        <v>38 MAPLE STREET</v>
      </c>
      <c r="R4686" t="e">
        <f>VLOOKUP(Q4686,'[2]2011-Princeton-geocodes.csv'!$A:$A,1,FALSE)</f>
        <v>#N/A</v>
      </c>
    </row>
    <row r="4687" spans="1:18">
      <c r="A4687" s="5">
        <v>4686</v>
      </c>
      <c r="B4687" s="2" t="s">
        <v>2060</v>
      </c>
      <c r="C4687" s="2" t="s">
        <v>69</v>
      </c>
      <c r="D4687" s="2" t="s">
        <v>560</v>
      </c>
      <c r="E4687" s="2" t="s">
        <v>156</v>
      </c>
      <c r="F4687" s="2" t="s">
        <v>151</v>
      </c>
      <c r="G4687" s="2" t="s">
        <v>2776</v>
      </c>
      <c r="H4687" s="2" t="s">
        <v>13</v>
      </c>
      <c r="I4687" s="3" t="b">
        <v>0</v>
      </c>
      <c r="J4687" s="3" t="b">
        <v>0</v>
      </c>
      <c r="K4687" s="2" t="s">
        <v>13</v>
      </c>
      <c r="L4687" s="2" t="s">
        <v>14</v>
      </c>
      <c r="M4687" s="9" t="str">
        <f>IF(ISERROR([1]!GetPart(F4687,"-",1)),F4687,[1]!GetPart(F4687,"-",1))</f>
        <v>24</v>
      </c>
      <c r="N4687" t="b">
        <f t="shared" si="221"/>
        <v>1</v>
      </c>
      <c r="P4687" s="9" t="str">
        <f t="shared" si="222"/>
        <v>24 Maple Street,Princeton,NJ</v>
      </c>
      <c r="Q4687" t="str">
        <f t="shared" si="220"/>
        <v>24 MAPLE STREET</v>
      </c>
      <c r="R4687" t="e">
        <f>VLOOKUP(Q4687,'[2]2011-Princeton-geocodes.csv'!$A:$A,1,FALSE)</f>
        <v>#N/A</v>
      </c>
    </row>
    <row r="4688" spans="1:18">
      <c r="A4688" s="5">
        <v>4687</v>
      </c>
      <c r="B4688" s="2" t="s">
        <v>2060</v>
      </c>
      <c r="C4688" s="2" t="s">
        <v>49</v>
      </c>
      <c r="D4688" s="2" t="s">
        <v>560</v>
      </c>
      <c r="E4688" s="2" t="s">
        <v>119</v>
      </c>
      <c r="F4688" s="2" t="s">
        <v>106</v>
      </c>
      <c r="G4688" s="2" t="s">
        <v>2776</v>
      </c>
      <c r="H4688" s="2" t="s">
        <v>13</v>
      </c>
      <c r="I4688" s="3" t="b">
        <v>0</v>
      </c>
      <c r="J4688" s="3" t="b">
        <v>0</v>
      </c>
      <c r="K4688" s="2" t="s">
        <v>13</v>
      </c>
      <c r="L4688" s="2" t="s">
        <v>14</v>
      </c>
      <c r="M4688" s="9" t="str">
        <f>IF(ISERROR([1]!GetPart(F4688,"-",1)),F4688,[1]!GetPart(F4688,"-",1))</f>
        <v>50</v>
      </c>
      <c r="N4688" t="b">
        <f t="shared" si="221"/>
        <v>1</v>
      </c>
      <c r="P4688" s="9" t="str">
        <f t="shared" si="222"/>
        <v>50 Maple Street,Princeton,NJ</v>
      </c>
      <c r="Q4688" t="str">
        <f t="shared" si="220"/>
        <v>50 MAPLE STREET</v>
      </c>
      <c r="R4688" t="e">
        <f>VLOOKUP(Q4688,'[2]2011-Princeton-geocodes.csv'!$A:$A,1,FALSE)</f>
        <v>#N/A</v>
      </c>
    </row>
    <row r="4689" spans="1:18">
      <c r="A4689" s="5">
        <v>4688</v>
      </c>
      <c r="B4689" s="2" t="s">
        <v>2060</v>
      </c>
      <c r="C4689" s="2" t="s">
        <v>23</v>
      </c>
      <c r="D4689" s="2" t="s">
        <v>560</v>
      </c>
      <c r="E4689" s="2" t="s">
        <v>119</v>
      </c>
      <c r="F4689" s="2" t="s">
        <v>502</v>
      </c>
      <c r="G4689" s="2" t="s">
        <v>2776</v>
      </c>
      <c r="H4689" s="2" t="s">
        <v>13</v>
      </c>
      <c r="I4689" s="3" t="b">
        <v>0</v>
      </c>
      <c r="J4689" s="3" t="b">
        <v>0</v>
      </c>
      <c r="K4689" s="2" t="s">
        <v>13</v>
      </c>
      <c r="L4689" s="2" t="s">
        <v>14</v>
      </c>
      <c r="M4689" s="9" t="str">
        <f>IF(ISERROR([1]!GetPart(F4689,"-",1)),F4689,[1]!GetPart(F4689,"-",1))</f>
        <v>46</v>
      </c>
      <c r="N4689" t="b">
        <f t="shared" si="221"/>
        <v>1</v>
      </c>
      <c r="P4689" s="9" t="str">
        <f t="shared" si="222"/>
        <v>46 Maple Street,Princeton,NJ</v>
      </c>
      <c r="Q4689" t="str">
        <f t="shared" si="220"/>
        <v>46 MAPLE STREET</v>
      </c>
      <c r="R4689" t="e">
        <f>VLOOKUP(Q4689,'[2]2011-Princeton-geocodes.csv'!$A:$A,1,FALSE)</f>
        <v>#N/A</v>
      </c>
    </row>
    <row r="4690" spans="1:18">
      <c r="A4690" s="5">
        <v>4689</v>
      </c>
      <c r="B4690" s="2" t="s">
        <v>2060</v>
      </c>
      <c r="C4690" s="2" t="s">
        <v>274</v>
      </c>
      <c r="D4690" s="2" t="s">
        <v>560</v>
      </c>
      <c r="E4690" s="2" t="s">
        <v>115</v>
      </c>
      <c r="F4690" s="2" t="s">
        <v>76</v>
      </c>
      <c r="G4690" s="2" t="s">
        <v>2776</v>
      </c>
      <c r="H4690" s="2" t="s">
        <v>13</v>
      </c>
      <c r="I4690" s="3" t="b">
        <v>0</v>
      </c>
      <c r="J4690" s="3" t="b">
        <v>0</v>
      </c>
      <c r="K4690" s="2" t="s">
        <v>13</v>
      </c>
      <c r="L4690" s="2" t="s">
        <v>14</v>
      </c>
      <c r="M4690" s="9" t="str">
        <f>IF(ISERROR([1]!GetPart(F4690,"-",1)),F4690,[1]!GetPart(F4690,"-",1))</f>
        <v>12</v>
      </c>
      <c r="N4690" t="b">
        <f t="shared" si="221"/>
        <v>1</v>
      </c>
      <c r="P4690" s="9" t="str">
        <f t="shared" si="222"/>
        <v>12 Maple Street,Princeton,NJ</v>
      </c>
      <c r="Q4690" t="str">
        <f t="shared" si="220"/>
        <v>12 MAPLE STREET</v>
      </c>
      <c r="R4690" t="e">
        <f>VLOOKUP(Q4690,'[2]2011-Princeton-geocodes.csv'!$A:$A,1,FALSE)</f>
        <v>#N/A</v>
      </c>
    </row>
    <row r="4691" spans="1:18">
      <c r="A4691" s="5">
        <v>4690</v>
      </c>
      <c r="B4691" s="2" t="s">
        <v>2678</v>
      </c>
      <c r="C4691" s="2" t="s">
        <v>2777</v>
      </c>
      <c r="D4691" s="2" t="s">
        <v>13</v>
      </c>
      <c r="E4691" s="2" t="s">
        <v>2683</v>
      </c>
      <c r="F4691" s="2" t="s">
        <v>440</v>
      </c>
      <c r="G4691" s="2" t="s">
        <v>2776</v>
      </c>
      <c r="H4691" s="2" t="s">
        <v>13</v>
      </c>
      <c r="I4691" s="3" t="b">
        <v>0</v>
      </c>
      <c r="J4691" s="3" t="b">
        <v>0</v>
      </c>
      <c r="K4691" s="2" t="s">
        <v>13</v>
      </c>
      <c r="L4691" s="2" t="s">
        <v>14</v>
      </c>
      <c r="M4691" s="9" t="str">
        <f>IF(ISERROR([1]!GetPart(F4691,"-",1)),F4691,[1]!GetPart(F4691,"-",1))</f>
        <v>43</v>
      </c>
      <c r="N4691" t="b">
        <f t="shared" si="221"/>
        <v>0</v>
      </c>
      <c r="P4691" s="9" t="str">
        <f t="shared" si="222"/>
        <v>43 Maple Street,Princeton,NJ</v>
      </c>
      <c r="Q4691" t="str">
        <f t="shared" si="220"/>
        <v>43 MAPLE STREET</v>
      </c>
      <c r="R4691" t="e">
        <f>VLOOKUP(Q4691,'[2]2011-Princeton-geocodes.csv'!$A:$A,1,FALSE)</f>
        <v>#N/A</v>
      </c>
    </row>
    <row r="4692" spans="1:18">
      <c r="A4692" s="5">
        <v>4691</v>
      </c>
      <c r="B4692" s="2" t="s">
        <v>2678</v>
      </c>
      <c r="C4692" s="2" t="s">
        <v>2778</v>
      </c>
      <c r="D4692" s="2" t="s">
        <v>13</v>
      </c>
      <c r="E4692" s="2" t="s">
        <v>19</v>
      </c>
      <c r="F4692" s="2" t="s">
        <v>64</v>
      </c>
      <c r="G4692" s="2" t="s">
        <v>2776</v>
      </c>
      <c r="H4692" s="2" t="s">
        <v>13</v>
      </c>
      <c r="I4692" s="3" t="b">
        <v>0</v>
      </c>
      <c r="J4692" s="3" t="b">
        <v>0</v>
      </c>
      <c r="K4692" s="2" t="s">
        <v>13</v>
      </c>
      <c r="L4692" s="2" t="s">
        <v>14</v>
      </c>
      <c r="M4692" s="9" t="str">
        <f>IF(ISERROR([1]!GetPart(F4692,"-",1)),F4692,[1]!GetPart(F4692,"-",1))</f>
        <v>41</v>
      </c>
      <c r="N4692" t="b">
        <f t="shared" si="221"/>
        <v>0</v>
      </c>
      <c r="P4692" s="9" t="str">
        <f t="shared" si="222"/>
        <v>41 Maple Street,Princeton,NJ</v>
      </c>
      <c r="Q4692" t="str">
        <f t="shared" si="220"/>
        <v>41 MAPLE STREET</v>
      </c>
      <c r="R4692" t="e">
        <f>VLOOKUP(Q4692,'[2]2011-Princeton-geocodes.csv'!$A:$A,1,FALSE)</f>
        <v>#N/A</v>
      </c>
    </row>
    <row r="4693" spans="1:18">
      <c r="A4693" s="5">
        <v>4692</v>
      </c>
      <c r="B4693" s="2" t="s">
        <v>2678</v>
      </c>
      <c r="C4693" s="2" t="s">
        <v>312</v>
      </c>
      <c r="D4693" s="2" t="s">
        <v>560</v>
      </c>
      <c r="E4693" s="2" t="s">
        <v>156</v>
      </c>
      <c r="F4693" s="2" t="s">
        <v>113</v>
      </c>
      <c r="G4693" s="2" t="s">
        <v>2776</v>
      </c>
      <c r="H4693" s="2" t="s">
        <v>13</v>
      </c>
      <c r="I4693" s="3" t="b">
        <v>0</v>
      </c>
      <c r="J4693" s="3" t="b">
        <v>0</v>
      </c>
      <c r="K4693" s="2" t="s">
        <v>13</v>
      </c>
      <c r="L4693" s="2" t="s">
        <v>14</v>
      </c>
      <c r="M4693" s="9" t="str">
        <f>IF(ISERROR([1]!GetPart(F4693,"-",1)),F4693,[1]!GetPart(F4693,"-",1))</f>
        <v>49</v>
      </c>
      <c r="N4693" t="b">
        <f t="shared" si="221"/>
        <v>1</v>
      </c>
      <c r="P4693" s="9" t="str">
        <f t="shared" si="222"/>
        <v>49 Maple Street,Princeton,NJ</v>
      </c>
      <c r="Q4693" t="str">
        <f t="shared" si="220"/>
        <v>49 MAPLE STREET</v>
      </c>
      <c r="R4693" t="e">
        <f>VLOOKUP(Q4693,'[2]2011-Princeton-geocodes.csv'!$A:$A,1,FALSE)</f>
        <v>#N/A</v>
      </c>
    </row>
    <row r="4694" spans="1:18">
      <c r="A4694" s="5">
        <v>4693</v>
      </c>
      <c r="B4694" s="2" t="s">
        <v>2678</v>
      </c>
      <c r="C4694" s="2" t="s">
        <v>278</v>
      </c>
      <c r="D4694" s="2" t="s">
        <v>13</v>
      </c>
      <c r="E4694" s="2" t="s">
        <v>156</v>
      </c>
      <c r="F4694" s="2" t="s">
        <v>2396</v>
      </c>
      <c r="G4694" s="2" t="s">
        <v>2776</v>
      </c>
      <c r="H4694" s="2" t="s">
        <v>13</v>
      </c>
      <c r="I4694" s="3" t="b">
        <v>0</v>
      </c>
      <c r="J4694" s="3" t="b">
        <v>0</v>
      </c>
      <c r="K4694" s="2" t="s">
        <v>13</v>
      </c>
      <c r="L4694" s="2" t="s">
        <v>14</v>
      </c>
      <c r="M4694" s="9" t="str">
        <f>IF(ISERROR([1]!GetPart(F4694,"-",1)),F4694,[1]!GetPart(F4694,"-",1))</f>
        <v>41</v>
      </c>
      <c r="N4694" t="b">
        <f t="shared" si="221"/>
        <v>0</v>
      </c>
      <c r="P4694" s="9" t="str">
        <f t="shared" si="222"/>
        <v>41 Maple Street,Princeton,NJ</v>
      </c>
      <c r="Q4694" t="str">
        <f t="shared" si="220"/>
        <v>41 MAPLE STREET</v>
      </c>
      <c r="R4694" t="e">
        <f>VLOOKUP(Q4694,'[2]2011-Princeton-geocodes.csv'!$A:$A,1,FALSE)</f>
        <v>#N/A</v>
      </c>
    </row>
    <row r="4695" spans="1:18">
      <c r="A4695" s="5">
        <v>4694</v>
      </c>
      <c r="B4695" s="2" t="s">
        <v>2678</v>
      </c>
      <c r="C4695" s="2" t="s">
        <v>456</v>
      </c>
      <c r="D4695" s="2" t="s">
        <v>560</v>
      </c>
      <c r="E4695" s="2" t="s">
        <v>260</v>
      </c>
      <c r="F4695" s="2" t="s">
        <v>23</v>
      </c>
      <c r="G4695" s="2" t="s">
        <v>2776</v>
      </c>
      <c r="H4695" s="2" t="s">
        <v>13</v>
      </c>
      <c r="I4695" s="3" t="b">
        <v>0</v>
      </c>
      <c r="J4695" s="3" t="b">
        <v>0</v>
      </c>
      <c r="K4695" s="2" t="s">
        <v>13</v>
      </c>
      <c r="L4695" s="2" t="s">
        <v>14</v>
      </c>
      <c r="M4695" s="9" t="str">
        <f>IF(ISERROR([1]!GetPart(F4695,"-",1)),F4695,[1]!GetPart(F4695,"-",1))</f>
        <v>15</v>
      </c>
      <c r="N4695" t="b">
        <f t="shared" si="221"/>
        <v>1</v>
      </c>
      <c r="P4695" s="9" t="str">
        <f t="shared" si="222"/>
        <v>15 Maple Street,Princeton,NJ</v>
      </c>
      <c r="Q4695" t="str">
        <f t="shared" si="220"/>
        <v>15 MAPLE STREET</v>
      </c>
      <c r="R4695" t="e">
        <f>VLOOKUP(Q4695,'[2]2011-Princeton-geocodes.csv'!$A:$A,1,FALSE)</f>
        <v>#N/A</v>
      </c>
    </row>
    <row r="4696" spans="1:18">
      <c r="A4696" s="5">
        <v>4695</v>
      </c>
      <c r="B4696" s="2" t="s">
        <v>2678</v>
      </c>
      <c r="C4696" s="2" t="s">
        <v>311</v>
      </c>
      <c r="D4696" s="2" t="s">
        <v>560</v>
      </c>
      <c r="E4696" s="2" t="s">
        <v>156</v>
      </c>
      <c r="F4696" s="2" t="s">
        <v>79</v>
      </c>
      <c r="G4696" s="2" t="s">
        <v>2776</v>
      </c>
      <c r="H4696" s="2" t="s">
        <v>13</v>
      </c>
      <c r="I4696" s="3" t="b">
        <v>0</v>
      </c>
      <c r="J4696" s="3" t="b">
        <v>0</v>
      </c>
      <c r="K4696" s="2" t="s">
        <v>13</v>
      </c>
      <c r="L4696" s="2" t="s">
        <v>14</v>
      </c>
      <c r="M4696" s="9" t="str">
        <f>IF(ISERROR([1]!GetPart(F4696,"-",1)),F4696,[1]!GetPart(F4696,"-",1))</f>
        <v>51</v>
      </c>
      <c r="N4696" t="b">
        <f t="shared" si="221"/>
        <v>1</v>
      </c>
      <c r="P4696" s="9" t="str">
        <f t="shared" si="222"/>
        <v>51 Maple Street,Princeton,NJ</v>
      </c>
      <c r="Q4696" t="str">
        <f t="shared" si="220"/>
        <v>51 MAPLE STREET</v>
      </c>
      <c r="R4696" t="e">
        <f>VLOOKUP(Q4696,'[2]2011-Princeton-geocodes.csv'!$A:$A,1,FALSE)</f>
        <v>#N/A</v>
      </c>
    </row>
    <row r="4697" spans="1:18">
      <c r="A4697" s="5">
        <v>4696</v>
      </c>
      <c r="B4697" s="2" t="s">
        <v>2678</v>
      </c>
      <c r="C4697" s="2" t="s">
        <v>2779</v>
      </c>
      <c r="D4697" s="2" t="s">
        <v>560</v>
      </c>
      <c r="E4697" s="2" t="s">
        <v>2780</v>
      </c>
      <c r="F4697" s="2" t="s">
        <v>120</v>
      </c>
      <c r="G4697" s="2" t="s">
        <v>2776</v>
      </c>
      <c r="H4697" s="2" t="s">
        <v>13</v>
      </c>
      <c r="I4697" s="3" t="b">
        <v>0</v>
      </c>
      <c r="J4697" s="3" t="b">
        <v>0</v>
      </c>
      <c r="K4697" s="2" t="s">
        <v>13</v>
      </c>
      <c r="L4697" s="2" t="s">
        <v>14</v>
      </c>
      <c r="M4697" s="9" t="str">
        <f>IF(ISERROR([1]!GetPart(F4697,"-",1)),F4697,[1]!GetPart(F4697,"-",1))</f>
        <v>53</v>
      </c>
      <c r="N4697" t="b">
        <f t="shared" si="221"/>
        <v>1</v>
      </c>
      <c r="P4697" s="9" t="str">
        <f t="shared" si="222"/>
        <v>53 Maple Street,Princeton,NJ</v>
      </c>
      <c r="Q4697" t="str">
        <f t="shared" si="220"/>
        <v>53 MAPLE STREET</v>
      </c>
      <c r="R4697" t="e">
        <f>VLOOKUP(Q4697,'[2]2011-Princeton-geocodes.csv'!$A:$A,1,FALSE)</f>
        <v>#N/A</v>
      </c>
    </row>
    <row r="4698" spans="1:18">
      <c r="A4698" s="5">
        <v>4697</v>
      </c>
      <c r="B4698" s="2" t="s">
        <v>2678</v>
      </c>
      <c r="C4698" s="2" t="s">
        <v>97</v>
      </c>
      <c r="D4698" s="2" t="s">
        <v>560</v>
      </c>
      <c r="E4698" s="2" t="s">
        <v>161</v>
      </c>
      <c r="F4698" s="2" t="s">
        <v>158</v>
      </c>
      <c r="G4698" s="2" t="s">
        <v>2776</v>
      </c>
      <c r="H4698" s="2" t="s">
        <v>13</v>
      </c>
      <c r="I4698" s="3" t="b">
        <v>0</v>
      </c>
      <c r="J4698" s="3" t="b">
        <v>0</v>
      </c>
      <c r="K4698" s="2" t="s">
        <v>13</v>
      </c>
      <c r="L4698" s="2" t="s">
        <v>14</v>
      </c>
      <c r="M4698" s="9" t="str">
        <f>IF(ISERROR([1]!GetPart(F4698,"-",1)),F4698,[1]!GetPart(F4698,"-",1))</f>
        <v>19</v>
      </c>
      <c r="N4698" t="b">
        <f t="shared" si="221"/>
        <v>1</v>
      </c>
      <c r="P4698" s="9" t="str">
        <f t="shared" si="222"/>
        <v>19 Maple Street,Princeton,NJ</v>
      </c>
      <c r="Q4698" t="str">
        <f t="shared" si="220"/>
        <v>19 MAPLE STREET</v>
      </c>
      <c r="R4698" t="e">
        <f>VLOOKUP(Q4698,'[2]2011-Princeton-geocodes.csv'!$A:$A,1,FALSE)</f>
        <v>#N/A</v>
      </c>
    </row>
    <row r="4699" spans="1:18">
      <c r="A4699" s="5">
        <v>4698</v>
      </c>
      <c r="B4699" s="2" t="s">
        <v>2678</v>
      </c>
      <c r="C4699" s="2" t="s">
        <v>56</v>
      </c>
      <c r="D4699" s="2" t="s">
        <v>560</v>
      </c>
      <c r="E4699" s="2" t="s">
        <v>194</v>
      </c>
      <c r="F4699" s="2" t="s">
        <v>311</v>
      </c>
      <c r="G4699" s="2" t="s">
        <v>2776</v>
      </c>
      <c r="H4699" s="2" t="s">
        <v>13</v>
      </c>
      <c r="I4699" s="3" t="b">
        <v>0</v>
      </c>
      <c r="J4699" s="3" t="b">
        <v>0</v>
      </c>
      <c r="K4699" s="2" t="s">
        <v>13</v>
      </c>
      <c r="L4699" s="2" t="s">
        <v>14</v>
      </c>
      <c r="M4699" s="9" t="str">
        <f>IF(ISERROR([1]!GetPart(F4699,"-",1)),F4699,[1]!GetPart(F4699,"-",1))</f>
        <v>37</v>
      </c>
      <c r="N4699" t="b">
        <f t="shared" si="221"/>
        <v>1</v>
      </c>
      <c r="P4699" s="9" t="str">
        <f t="shared" si="222"/>
        <v>37 Maple Street,Princeton,NJ</v>
      </c>
      <c r="Q4699" t="str">
        <f t="shared" si="220"/>
        <v>37 MAPLE STREET</v>
      </c>
      <c r="R4699" t="e">
        <f>VLOOKUP(Q4699,'[2]2011-Princeton-geocodes.csv'!$A:$A,1,FALSE)</f>
        <v>#N/A</v>
      </c>
    </row>
    <row r="4700" spans="1:18">
      <c r="A4700" s="5">
        <v>4699</v>
      </c>
      <c r="B4700" s="2" t="s">
        <v>2678</v>
      </c>
      <c r="C4700" s="2" t="s">
        <v>101</v>
      </c>
      <c r="D4700" s="2" t="s">
        <v>560</v>
      </c>
      <c r="E4700" s="2" t="s">
        <v>260</v>
      </c>
      <c r="F4700" s="2" t="s">
        <v>54</v>
      </c>
      <c r="G4700" s="2" t="s">
        <v>2776</v>
      </c>
      <c r="H4700" s="2" t="s">
        <v>13</v>
      </c>
      <c r="I4700" s="3" t="b">
        <v>0</v>
      </c>
      <c r="J4700" s="3" t="b">
        <v>0</v>
      </c>
      <c r="K4700" s="2" t="s">
        <v>13</v>
      </c>
      <c r="L4700" s="2" t="s">
        <v>14</v>
      </c>
      <c r="M4700" s="9" t="str">
        <f>IF(ISERROR([1]!GetPart(F4700,"-",1)),F4700,[1]!GetPart(F4700,"-",1))</f>
        <v>17</v>
      </c>
      <c r="N4700" t="b">
        <f t="shared" si="221"/>
        <v>1</v>
      </c>
      <c r="P4700" s="9" t="str">
        <f t="shared" si="222"/>
        <v>17 Maple Street,Princeton,NJ</v>
      </c>
      <c r="Q4700" t="str">
        <f t="shared" si="220"/>
        <v>17 MAPLE STREET</v>
      </c>
      <c r="R4700" t="e">
        <f>VLOOKUP(Q4700,'[2]2011-Princeton-geocodes.csv'!$A:$A,1,FALSE)</f>
        <v>#N/A</v>
      </c>
    </row>
    <row r="4701" spans="1:18">
      <c r="A4701" s="5">
        <v>4700</v>
      </c>
      <c r="B4701" s="2" t="s">
        <v>2678</v>
      </c>
      <c r="C4701" s="2" t="s">
        <v>303</v>
      </c>
      <c r="D4701" s="2" t="s">
        <v>560</v>
      </c>
      <c r="E4701" s="2" t="s">
        <v>108</v>
      </c>
      <c r="F4701" s="2" t="s">
        <v>69</v>
      </c>
      <c r="G4701" s="2" t="s">
        <v>2776</v>
      </c>
      <c r="H4701" s="2" t="s">
        <v>13</v>
      </c>
      <c r="I4701" s="3" t="b">
        <v>0</v>
      </c>
      <c r="J4701" s="3" t="b">
        <v>0</v>
      </c>
      <c r="K4701" s="2" t="s">
        <v>13</v>
      </c>
      <c r="L4701" s="2" t="s">
        <v>14</v>
      </c>
      <c r="M4701" s="9" t="str">
        <f>IF(ISERROR([1]!GetPart(F4701,"-",1)),F4701,[1]!GetPart(F4701,"-",1))</f>
        <v>21</v>
      </c>
      <c r="N4701" t="b">
        <f t="shared" si="221"/>
        <v>1</v>
      </c>
      <c r="P4701" s="9" t="str">
        <f t="shared" si="222"/>
        <v>21 Maple Street,Princeton,NJ</v>
      </c>
      <c r="Q4701" t="str">
        <f t="shared" si="220"/>
        <v>21 MAPLE STREET</v>
      </c>
      <c r="R4701" t="e">
        <f>VLOOKUP(Q4701,'[2]2011-Princeton-geocodes.csv'!$A:$A,1,FALSE)</f>
        <v>#N/A</v>
      </c>
    </row>
    <row r="4702" spans="1:18">
      <c r="A4702" s="5">
        <v>4701</v>
      </c>
      <c r="B4702" s="2" t="s">
        <v>2678</v>
      </c>
      <c r="C4702" s="2" t="s">
        <v>227</v>
      </c>
      <c r="D4702" s="2" t="s">
        <v>560</v>
      </c>
      <c r="E4702" s="2" t="s">
        <v>156</v>
      </c>
      <c r="F4702" s="2" t="s">
        <v>66</v>
      </c>
      <c r="G4702" s="2" t="s">
        <v>2776</v>
      </c>
      <c r="H4702" s="2" t="s">
        <v>13</v>
      </c>
      <c r="I4702" s="3" t="b">
        <v>0</v>
      </c>
      <c r="J4702" s="3" t="b">
        <v>0</v>
      </c>
      <c r="K4702" s="2" t="s">
        <v>13</v>
      </c>
      <c r="L4702" s="2" t="s">
        <v>14</v>
      </c>
      <c r="M4702" s="9" t="str">
        <f>IF(ISERROR([1]!GetPart(F4702,"-",1)),F4702,[1]!GetPart(F4702,"-",1))</f>
        <v>31</v>
      </c>
      <c r="N4702" t="b">
        <f t="shared" si="221"/>
        <v>1</v>
      </c>
      <c r="P4702" s="9" t="str">
        <f t="shared" si="222"/>
        <v>31 Maple Street,Princeton,NJ</v>
      </c>
      <c r="Q4702" t="str">
        <f t="shared" si="220"/>
        <v>31 MAPLE STREET</v>
      </c>
      <c r="R4702" t="e">
        <f>VLOOKUP(Q4702,'[2]2011-Princeton-geocodes.csv'!$A:$A,1,FALSE)</f>
        <v>#N/A</v>
      </c>
    </row>
    <row r="4703" spans="1:18">
      <c r="A4703" s="5">
        <v>4702</v>
      </c>
      <c r="B4703" s="2" t="s">
        <v>2678</v>
      </c>
      <c r="C4703" s="2" t="s">
        <v>325</v>
      </c>
      <c r="D4703" s="2" t="s">
        <v>560</v>
      </c>
      <c r="E4703" s="2" t="s">
        <v>194</v>
      </c>
      <c r="F4703" s="2" t="s">
        <v>278</v>
      </c>
      <c r="G4703" s="2" t="s">
        <v>2776</v>
      </c>
      <c r="H4703" s="2" t="s">
        <v>13</v>
      </c>
      <c r="I4703" s="3" t="b">
        <v>0</v>
      </c>
      <c r="J4703" s="3" t="b">
        <v>0</v>
      </c>
      <c r="K4703" s="2" t="s">
        <v>13</v>
      </c>
      <c r="L4703" s="2" t="s">
        <v>14</v>
      </c>
      <c r="M4703" s="9" t="str">
        <f>IF(ISERROR([1]!GetPart(F4703,"-",1)),F4703,[1]!GetPart(F4703,"-",1))</f>
        <v>33</v>
      </c>
      <c r="N4703" t="b">
        <f t="shared" si="221"/>
        <v>1</v>
      </c>
      <c r="P4703" s="9" t="str">
        <f t="shared" si="222"/>
        <v>33 Maple Street,Princeton,NJ</v>
      </c>
      <c r="Q4703" t="str">
        <f t="shared" si="220"/>
        <v>33 MAPLE STREET</v>
      </c>
      <c r="R4703" t="e">
        <f>VLOOKUP(Q4703,'[2]2011-Princeton-geocodes.csv'!$A:$A,1,FALSE)</f>
        <v>#N/A</v>
      </c>
    </row>
    <row r="4704" spans="1:18">
      <c r="A4704" s="5">
        <v>4703</v>
      </c>
      <c r="B4704" s="2" t="s">
        <v>2678</v>
      </c>
      <c r="C4704" s="2" t="s">
        <v>310</v>
      </c>
      <c r="D4704" s="2" t="s">
        <v>560</v>
      </c>
      <c r="E4704" s="2" t="s">
        <v>156</v>
      </c>
      <c r="F4704" s="2" t="s">
        <v>477</v>
      </c>
      <c r="G4704" s="2" t="s">
        <v>2776</v>
      </c>
      <c r="H4704" s="2" t="s">
        <v>13</v>
      </c>
      <c r="I4704" s="3" t="b">
        <v>0</v>
      </c>
      <c r="J4704" s="3" t="b">
        <v>0</v>
      </c>
      <c r="K4704" s="2" t="s">
        <v>13</v>
      </c>
      <c r="L4704" s="2" t="s">
        <v>14</v>
      </c>
      <c r="M4704" s="9" t="str">
        <f>IF(ISERROR([1]!GetPart(F4704,"-",1)),F4704,[1]!GetPart(F4704,"-",1))</f>
        <v>47</v>
      </c>
      <c r="N4704" t="b">
        <f t="shared" si="221"/>
        <v>1</v>
      </c>
      <c r="P4704" s="9" t="str">
        <f t="shared" si="222"/>
        <v>47 Maple Street,Princeton,NJ</v>
      </c>
      <c r="Q4704" t="str">
        <f t="shared" si="220"/>
        <v>47 MAPLE STREET</v>
      </c>
      <c r="R4704" t="e">
        <f>VLOOKUP(Q4704,'[2]2011-Princeton-geocodes.csv'!$A:$A,1,FALSE)</f>
        <v>#N/A</v>
      </c>
    </row>
    <row r="4705" spans="1:18">
      <c r="A4705" s="5">
        <v>4704</v>
      </c>
      <c r="B4705" s="2" t="s">
        <v>2678</v>
      </c>
      <c r="C4705" s="2" t="s">
        <v>304</v>
      </c>
      <c r="D4705" s="2" t="s">
        <v>560</v>
      </c>
      <c r="E4705" s="2" t="s">
        <v>194</v>
      </c>
      <c r="F4705" s="2" t="s">
        <v>306</v>
      </c>
      <c r="G4705" s="2" t="s">
        <v>2776</v>
      </c>
      <c r="H4705" s="2" t="s">
        <v>13</v>
      </c>
      <c r="I4705" s="3" t="b">
        <v>0</v>
      </c>
      <c r="J4705" s="3" t="b">
        <v>0</v>
      </c>
      <c r="K4705" s="2" t="s">
        <v>13</v>
      </c>
      <c r="L4705" s="2" t="s">
        <v>14</v>
      </c>
      <c r="M4705" s="9" t="str">
        <f>IF(ISERROR([1]!GetPart(F4705,"-",1)),F4705,[1]!GetPart(F4705,"-",1))</f>
        <v>39</v>
      </c>
      <c r="N4705" t="b">
        <f t="shared" si="221"/>
        <v>1</v>
      </c>
      <c r="P4705" s="9" t="str">
        <f t="shared" si="222"/>
        <v>39 Maple Street,Princeton,NJ</v>
      </c>
      <c r="Q4705" t="str">
        <f t="shared" si="220"/>
        <v>39 MAPLE STREET</v>
      </c>
      <c r="R4705" t="e">
        <f>VLOOKUP(Q4705,'[2]2011-Princeton-geocodes.csv'!$A:$A,1,FALSE)</f>
        <v>#N/A</v>
      </c>
    </row>
    <row r="4706" spans="1:18">
      <c r="A4706" s="5">
        <v>4705</v>
      </c>
      <c r="B4706" s="2" t="s">
        <v>2678</v>
      </c>
      <c r="C4706" s="2" t="s">
        <v>295</v>
      </c>
      <c r="D4706" s="2" t="s">
        <v>560</v>
      </c>
      <c r="E4706" s="2" t="s">
        <v>156</v>
      </c>
      <c r="F4706" s="2" t="s">
        <v>370</v>
      </c>
      <c r="G4706" s="2" t="s">
        <v>2776</v>
      </c>
      <c r="H4706" s="2" t="s">
        <v>13</v>
      </c>
      <c r="I4706" s="3" t="b">
        <v>0</v>
      </c>
      <c r="J4706" s="3" t="b">
        <v>0</v>
      </c>
      <c r="K4706" s="2" t="s">
        <v>13</v>
      </c>
      <c r="L4706" s="2" t="s">
        <v>14</v>
      </c>
      <c r="M4706" s="9" t="str">
        <f>IF(ISERROR([1]!GetPart(F4706,"-",1)),F4706,[1]!GetPart(F4706,"-",1))</f>
        <v>45</v>
      </c>
      <c r="N4706" t="b">
        <f t="shared" si="221"/>
        <v>1</v>
      </c>
      <c r="P4706" s="9" t="str">
        <f t="shared" si="222"/>
        <v>45 Maple Street,Princeton,NJ</v>
      </c>
      <c r="Q4706" t="str">
        <f t="shared" si="220"/>
        <v>45 MAPLE STREET</v>
      </c>
      <c r="R4706" t="e">
        <f>VLOOKUP(Q4706,'[2]2011-Princeton-geocodes.csv'!$A:$A,1,FALSE)</f>
        <v>#N/A</v>
      </c>
    </row>
    <row r="4707" spans="1:18">
      <c r="A4707" s="5">
        <v>4706</v>
      </c>
      <c r="B4707" s="2" t="s">
        <v>2678</v>
      </c>
      <c r="C4707" s="2" t="s">
        <v>66</v>
      </c>
      <c r="D4707" s="2" t="s">
        <v>560</v>
      </c>
      <c r="E4707" s="2" t="s">
        <v>482</v>
      </c>
      <c r="F4707" s="2" t="s">
        <v>310</v>
      </c>
      <c r="G4707" s="2" t="s">
        <v>2776</v>
      </c>
      <c r="H4707" s="2" t="s">
        <v>13</v>
      </c>
      <c r="I4707" s="3" t="b">
        <v>0</v>
      </c>
      <c r="J4707" s="3" t="b">
        <v>0</v>
      </c>
      <c r="K4707" s="2" t="s">
        <v>13</v>
      </c>
      <c r="L4707" s="2" t="s">
        <v>14</v>
      </c>
      <c r="M4707" s="9" t="str">
        <f>IF(ISERROR([1]!GetPart(F4707,"-",1)),F4707,[1]!GetPart(F4707,"-",1))</f>
        <v>35</v>
      </c>
      <c r="N4707" t="b">
        <f t="shared" si="221"/>
        <v>1</v>
      </c>
      <c r="P4707" s="9" t="str">
        <f t="shared" si="222"/>
        <v>35 Maple Street,Princeton,NJ</v>
      </c>
      <c r="Q4707" t="str">
        <f t="shared" si="220"/>
        <v>35 MAPLE STREET</v>
      </c>
      <c r="R4707" t="e">
        <f>VLOOKUP(Q4707,'[2]2011-Princeton-geocodes.csv'!$A:$A,1,FALSE)</f>
        <v>#N/A</v>
      </c>
    </row>
    <row r="4708" spans="1:18">
      <c r="A4708" s="5">
        <v>4707</v>
      </c>
      <c r="B4708" s="2" t="s">
        <v>2205</v>
      </c>
      <c r="C4708" s="2" t="s">
        <v>398</v>
      </c>
      <c r="D4708" s="2" t="s">
        <v>560</v>
      </c>
      <c r="E4708" s="2" t="s">
        <v>226</v>
      </c>
      <c r="F4708" s="2" t="s">
        <v>1431</v>
      </c>
      <c r="G4708" s="2" t="s">
        <v>2776</v>
      </c>
      <c r="H4708" s="2" t="s">
        <v>13</v>
      </c>
      <c r="I4708" s="3" t="b">
        <v>0</v>
      </c>
      <c r="J4708" s="3" t="b">
        <v>0</v>
      </c>
      <c r="K4708" s="2" t="s">
        <v>13</v>
      </c>
      <c r="L4708" s="2" t="s">
        <v>14</v>
      </c>
      <c r="M4708" s="9" t="str">
        <f>IF(ISERROR([1]!GetPart(F4708,"-",1)),F4708,[1]!GetPart(F4708,"-",1))</f>
        <v>71</v>
      </c>
      <c r="N4708" t="b">
        <f t="shared" si="221"/>
        <v>1</v>
      </c>
      <c r="P4708" s="9" t="str">
        <f t="shared" si="222"/>
        <v>71 Maple Street,Princeton,NJ</v>
      </c>
      <c r="Q4708" t="str">
        <f t="shared" ref="Q4708:Q4771" si="223">UPPER(IF(LEN(M4708)&gt;0,M4708&amp;" ","")&amp;G4708)</f>
        <v>71 MAPLE STREET</v>
      </c>
      <c r="R4708" t="e">
        <f>VLOOKUP(Q4708,'[2]2011-Princeton-geocodes.csv'!$A:$A,1,FALSE)</f>
        <v>#N/A</v>
      </c>
    </row>
    <row r="4709" spans="1:18">
      <c r="A4709" s="5">
        <v>4708</v>
      </c>
      <c r="B4709" s="2" t="s">
        <v>2205</v>
      </c>
      <c r="C4709" s="2" t="s">
        <v>2781</v>
      </c>
      <c r="D4709" s="2" t="s">
        <v>560</v>
      </c>
      <c r="E4709" s="2" t="s">
        <v>19</v>
      </c>
      <c r="F4709" s="2" t="s">
        <v>286</v>
      </c>
      <c r="G4709" s="2" t="s">
        <v>2776</v>
      </c>
      <c r="H4709" s="2" t="s">
        <v>13</v>
      </c>
      <c r="I4709" s="3" t="b">
        <v>0</v>
      </c>
      <c r="J4709" s="3" t="b">
        <v>0</v>
      </c>
      <c r="K4709" s="2" t="s">
        <v>13</v>
      </c>
      <c r="L4709" s="2" t="s">
        <v>14</v>
      </c>
      <c r="M4709" s="9" t="str">
        <f>IF(ISERROR([1]!GetPart(F4709,"-",1)),F4709,[1]!GetPart(F4709,"-",1))</f>
        <v>73</v>
      </c>
      <c r="N4709" t="b">
        <f t="shared" si="221"/>
        <v>1</v>
      </c>
      <c r="P4709" s="9" t="str">
        <f t="shared" si="222"/>
        <v>73 Maple Street,Princeton,NJ</v>
      </c>
      <c r="Q4709" t="str">
        <f t="shared" si="223"/>
        <v>73 MAPLE STREET</v>
      </c>
      <c r="R4709" t="e">
        <f>VLOOKUP(Q4709,'[2]2011-Princeton-geocodes.csv'!$A:$A,1,FALSE)</f>
        <v>#N/A</v>
      </c>
    </row>
    <row r="4710" spans="1:18">
      <c r="A4710" s="5">
        <v>4709</v>
      </c>
      <c r="B4710" s="2" t="s">
        <v>2205</v>
      </c>
      <c r="C4710" s="2" t="s">
        <v>65</v>
      </c>
      <c r="D4710" s="2" t="s">
        <v>560</v>
      </c>
      <c r="E4710" s="2" t="s">
        <v>125</v>
      </c>
      <c r="F4710" s="2" t="s">
        <v>254</v>
      </c>
      <c r="G4710" s="2" t="s">
        <v>2776</v>
      </c>
      <c r="H4710" s="2" t="s">
        <v>13</v>
      </c>
      <c r="I4710" s="3" t="b">
        <v>0</v>
      </c>
      <c r="J4710" s="3" t="b">
        <v>0</v>
      </c>
      <c r="K4710" s="2" t="s">
        <v>13</v>
      </c>
      <c r="L4710" s="2" t="s">
        <v>14</v>
      </c>
      <c r="M4710" s="9" t="str">
        <f>IF(ISERROR([1]!GetPart(F4710,"-",1)),F4710,[1]!GetPart(F4710,"-",1))</f>
        <v>74</v>
      </c>
      <c r="N4710" t="b">
        <f t="shared" si="221"/>
        <v>1</v>
      </c>
      <c r="P4710" s="9" t="str">
        <f t="shared" si="222"/>
        <v>74 Maple Street,Princeton,NJ</v>
      </c>
      <c r="Q4710" t="str">
        <f t="shared" si="223"/>
        <v>74 MAPLE STREET</v>
      </c>
      <c r="R4710" t="e">
        <f>VLOOKUP(Q4710,'[2]2011-Princeton-geocodes.csv'!$A:$A,1,FALSE)</f>
        <v>#N/A</v>
      </c>
    </row>
    <row r="4711" spans="1:18">
      <c r="A4711" s="5">
        <v>4710</v>
      </c>
      <c r="B4711" s="2" t="s">
        <v>2205</v>
      </c>
      <c r="C4711" s="2" t="s">
        <v>62</v>
      </c>
      <c r="D4711" s="2" t="s">
        <v>560</v>
      </c>
      <c r="E4711" s="2" t="s">
        <v>119</v>
      </c>
      <c r="F4711" s="2" t="s">
        <v>256</v>
      </c>
      <c r="G4711" s="2" t="s">
        <v>2776</v>
      </c>
      <c r="H4711" s="2" t="s">
        <v>13</v>
      </c>
      <c r="I4711" s="3" t="b">
        <v>0</v>
      </c>
      <c r="J4711" s="3" t="b">
        <v>0</v>
      </c>
      <c r="K4711" s="2" t="s">
        <v>13</v>
      </c>
      <c r="L4711" s="2" t="s">
        <v>14</v>
      </c>
      <c r="M4711" s="9" t="str">
        <f>IF(ISERROR([1]!GetPart(F4711,"-",1)),F4711,[1]!GetPart(F4711,"-",1))</f>
        <v>70</v>
      </c>
      <c r="N4711" t="b">
        <f t="shared" si="221"/>
        <v>1</v>
      </c>
      <c r="P4711" s="9" t="str">
        <f t="shared" si="222"/>
        <v>70 Maple Street,Princeton,NJ</v>
      </c>
      <c r="Q4711" t="str">
        <f t="shared" si="223"/>
        <v>70 MAPLE STREET</v>
      </c>
      <c r="R4711" t="e">
        <f>VLOOKUP(Q4711,'[2]2011-Princeton-geocodes.csv'!$A:$A,1,FALSE)</f>
        <v>#N/A</v>
      </c>
    </row>
    <row r="4712" spans="1:18">
      <c r="A4712" s="5">
        <v>4711</v>
      </c>
      <c r="B4712" s="2" t="s">
        <v>2205</v>
      </c>
      <c r="C4712" s="2" t="s">
        <v>2782</v>
      </c>
      <c r="D4712" s="2" t="s">
        <v>560</v>
      </c>
      <c r="E4712" s="2" t="s">
        <v>19</v>
      </c>
      <c r="F4712" s="2" t="s">
        <v>77</v>
      </c>
      <c r="G4712" s="2" t="s">
        <v>2776</v>
      </c>
      <c r="H4712" s="2" t="s">
        <v>13</v>
      </c>
      <c r="I4712" s="3" t="b">
        <v>0</v>
      </c>
      <c r="J4712" s="3" t="b">
        <v>0</v>
      </c>
      <c r="K4712" s="2" t="s">
        <v>13</v>
      </c>
      <c r="L4712" s="2" t="s">
        <v>14</v>
      </c>
      <c r="M4712" s="9" t="str">
        <f>IF(ISERROR([1]!GetPart(F4712,"-",1)),F4712,[1]!GetPart(F4712,"-",1))</f>
        <v>71</v>
      </c>
      <c r="N4712" t="b">
        <f t="shared" si="221"/>
        <v>1</v>
      </c>
      <c r="P4712" s="9" t="str">
        <f t="shared" si="222"/>
        <v>71 Maple Street,Princeton,NJ</v>
      </c>
      <c r="Q4712" t="str">
        <f t="shared" si="223"/>
        <v>71 MAPLE STREET</v>
      </c>
      <c r="R4712" t="e">
        <f>VLOOKUP(Q4712,'[2]2011-Princeton-geocodes.csv'!$A:$A,1,FALSE)</f>
        <v>#N/A</v>
      </c>
    </row>
    <row r="4713" spans="1:18">
      <c r="A4713" s="5">
        <v>4712</v>
      </c>
      <c r="B4713" s="2" t="s">
        <v>2242</v>
      </c>
      <c r="C4713" s="2" t="s">
        <v>2783</v>
      </c>
      <c r="D4713" s="2" t="s">
        <v>1203</v>
      </c>
      <c r="E4713" s="2" t="s">
        <v>111</v>
      </c>
      <c r="F4713" s="2" t="s">
        <v>2784</v>
      </c>
      <c r="G4713" s="2" t="s">
        <v>2785</v>
      </c>
      <c r="H4713" s="2" t="s">
        <v>13</v>
      </c>
      <c r="I4713" s="3" t="b">
        <v>0</v>
      </c>
      <c r="J4713" s="3" t="b">
        <v>0</v>
      </c>
      <c r="K4713" s="2" t="s">
        <v>13</v>
      </c>
      <c r="L4713" s="2" t="s">
        <v>14</v>
      </c>
      <c r="M4713" s="9" t="str">
        <f>IF(ISERROR([1]!GetPart(F4713,"-",1)),F4713,[1]!GetPart(F4713,"-",1))</f>
        <v>2E</v>
      </c>
      <c r="N4713" t="b">
        <f t="shared" si="221"/>
        <v>1</v>
      </c>
      <c r="P4713" s="9" t="str">
        <f t="shared" si="222"/>
        <v>2E Markham Road,Princeton,NJ</v>
      </c>
      <c r="Q4713" t="str">
        <f t="shared" si="223"/>
        <v>2E MARKHAM ROAD</v>
      </c>
      <c r="R4713" t="e">
        <f>VLOOKUP(Q4713,'[2]2011-Princeton-geocodes.csv'!$A:$A,1,FALSE)</f>
        <v>#N/A</v>
      </c>
    </row>
    <row r="4714" spans="1:18">
      <c r="A4714" s="5">
        <v>4713</v>
      </c>
      <c r="B4714" s="2" t="s">
        <v>2242</v>
      </c>
      <c r="C4714" s="2" t="s">
        <v>2786</v>
      </c>
      <c r="D4714" s="2" t="s">
        <v>1203</v>
      </c>
      <c r="E4714" s="2" t="s">
        <v>111</v>
      </c>
      <c r="F4714" s="2" t="s">
        <v>2787</v>
      </c>
      <c r="G4714" s="2" t="s">
        <v>2785</v>
      </c>
      <c r="H4714" s="2" t="s">
        <v>13</v>
      </c>
      <c r="I4714" s="3" t="b">
        <v>0</v>
      </c>
      <c r="J4714" s="3" t="b">
        <v>0</v>
      </c>
      <c r="K4714" s="2" t="s">
        <v>13</v>
      </c>
      <c r="L4714" s="2" t="s">
        <v>14</v>
      </c>
      <c r="M4714" s="9" t="str">
        <f>IF(ISERROR([1]!GetPart(F4714,"-",1)),F4714,[1]!GetPart(F4714,"-",1))</f>
        <v>2F</v>
      </c>
      <c r="N4714" t="b">
        <f t="shared" si="221"/>
        <v>1</v>
      </c>
      <c r="P4714" s="9" t="str">
        <f t="shared" si="222"/>
        <v>2F Markham Road,Princeton,NJ</v>
      </c>
      <c r="Q4714" t="str">
        <f t="shared" si="223"/>
        <v>2F MARKHAM ROAD</v>
      </c>
      <c r="R4714" t="e">
        <f>VLOOKUP(Q4714,'[2]2011-Princeton-geocodes.csv'!$A:$A,1,FALSE)</f>
        <v>#N/A</v>
      </c>
    </row>
    <row r="4715" spans="1:18">
      <c r="A4715" s="5">
        <v>4714</v>
      </c>
      <c r="B4715" s="2" t="s">
        <v>2242</v>
      </c>
      <c r="C4715" s="2" t="s">
        <v>2788</v>
      </c>
      <c r="D4715" s="2" t="s">
        <v>1203</v>
      </c>
      <c r="E4715" s="2" t="s">
        <v>196</v>
      </c>
      <c r="F4715" s="2" t="s">
        <v>2789</v>
      </c>
      <c r="G4715" s="2" t="s">
        <v>2785</v>
      </c>
      <c r="H4715" s="2" t="s">
        <v>13</v>
      </c>
      <c r="I4715" s="3" t="b">
        <v>0</v>
      </c>
      <c r="J4715" s="3" t="b">
        <v>0</v>
      </c>
      <c r="K4715" s="2" t="s">
        <v>13</v>
      </c>
      <c r="L4715" s="2" t="s">
        <v>14</v>
      </c>
      <c r="M4715" s="9" t="str">
        <f>IF(ISERROR([1]!GetPart(F4715,"-",1)),F4715,[1]!GetPart(F4715,"-",1))</f>
        <v>3A</v>
      </c>
      <c r="N4715" t="b">
        <f t="shared" si="221"/>
        <v>1</v>
      </c>
      <c r="P4715" s="9" t="str">
        <f t="shared" si="222"/>
        <v>3A Markham Road,Princeton,NJ</v>
      </c>
      <c r="Q4715" t="str">
        <f t="shared" si="223"/>
        <v>3A MARKHAM ROAD</v>
      </c>
      <c r="R4715" t="e">
        <f>VLOOKUP(Q4715,'[2]2011-Princeton-geocodes.csv'!$A:$A,1,FALSE)</f>
        <v>#N/A</v>
      </c>
    </row>
    <row r="4716" spans="1:18">
      <c r="A4716" s="5">
        <v>4715</v>
      </c>
      <c r="B4716" s="2" t="s">
        <v>2242</v>
      </c>
      <c r="C4716" s="2" t="s">
        <v>2790</v>
      </c>
      <c r="D4716" s="2" t="s">
        <v>1203</v>
      </c>
      <c r="E4716" s="2" t="s">
        <v>196</v>
      </c>
      <c r="F4716" s="2" t="s">
        <v>2791</v>
      </c>
      <c r="G4716" s="2" t="s">
        <v>2785</v>
      </c>
      <c r="H4716" s="2" t="s">
        <v>13</v>
      </c>
      <c r="I4716" s="3" t="b">
        <v>0</v>
      </c>
      <c r="J4716" s="3" t="b">
        <v>0</v>
      </c>
      <c r="K4716" s="2" t="s">
        <v>13</v>
      </c>
      <c r="L4716" s="2" t="s">
        <v>14</v>
      </c>
      <c r="M4716" s="9" t="str">
        <f>IF(ISERROR([1]!GetPart(F4716,"-",1)),F4716,[1]!GetPart(F4716,"-",1))</f>
        <v>3B</v>
      </c>
      <c r="N4716" t="b">
        <f t="shared" si="221"/>
        <v>1</v>
      </c>
      <c r="P4716" s="9" t="str">
        <f t="shared" si="222"/>
        <v>3B Markham Road,Princeton,NJ</v>
      </c>
      <c r="Q4716" t="str">
        <f t="shared" si="223"/>
        <v>3B MARKHAM ROAD</v>
      </c>
      <c r="R4716" t="e">
        <f>VLOOKUP(Q4716,'[2]2011-Princeton-geocodes.csv'!$A:$A,1,FALSE)</f>
        <v>#N/A</v>
      </c>
    </row>
    <row r="4717" spans="1:18">
      <c r="A4717" s="5">
        <v>4716</v>
      </c>
      <c r="B4717" s="2" t="s">
        <v>2242</v>
      </c>
      <c r="C4717" s="2" t="s">
        <v>2792</v>
      </c>
      <c r="D4717" s="2" t="s">
        <v>1203</v>
      </c>
      <c r="E4717" s="2" t="s">
        <v>111</v>
      </c>
      <c r="F4717" s="2" t="s">
        <v>2793</v>
      </c>
      <c r="G4717" s="2" t="s">
        <v>2785</v>
      </c>
      <c r="H4717" s="2" t="s">
        <v>13</v>
      </c>
      <c r="I4717" s="3" t="b">
        <v>0</v>
      </c>
      <c r="J4717" s="3" t="b">
        <v>0</v>
      </c>
      <c r="K4717" s="2" t="s">
        <v>13</v>
      </c>
      <c r="L4717" s="2" t="s">
        <v>14</v>
      </c>
      <c r="M4717" s="9" t="str">
        <f>IF(ISERROR([1]!GetPart(F4717,"-",1)),F4717,[1]!GetPart(F4717,"-",1))</f>
        <v>3C</v>
      </c>
      <c r="N4717" t="b">
        <f t="shared" si="221"/>
        <v>1</v>
      </c>
      <c r="P4717" s="9" t="str">
        <f t="shared" si="222"/>
        <v>3C Markham Road,Princeton,NJ</v>
      </c>
      <c r="Q4717" t="str">
        <f t="shared" si="223"/>
        <v>3C MARKHAM ROAD</v>
      </c>
      <c r="R4717" t="e">
        <f>VLOOKUP(Q4717,'[2]2011-Princeton-geocodes.csv'!$A:$A,1,FALSE)</f>
        <v>#N/A</v>
      </c>
    </row>
    <row r="4718" spans="1:18">
      <c r="A4718" s="5">
        <v>4717</v>
      </c>
      <c r="B4718" s="2" t="s">
        <v>2242</v>
      </c>
      <c r="C4718" s="2" t="s">
        <v>2794</v>
      </c>
      <c r="D4718" s="2" t="s">
        <v>1203</v>
      </c>
      <c r="E4718" s="2" t="s">
        <v>111</v>
      </c>
      <c r="F4718" s="2" t="s">
        <v>2795</v>
      </c>
      <c r="G4718" s="2" t="s">
        <v>2785</v>
      </c>
      <c r="H4718" s="2" t="s">
        <v>13</v>
      </c>
      <c r="I4718" s="3" t="b">
        <v>0</v>
      </c>
      <c r="J4718" s="3" t="b">
        <v>0</v>
      </c>
      <c r="K4718" s="2" t="s">
        <v>13</v>
      </c>
      <c r="L4718" s="2" t="s">
        <v>14</v>
      </c>
      <c r="M4718" s="9" t="str">
        <f>IF(ISERROR([1]!GetPart(F4718,"-",1)),F4718,[1]!GetPart(F4718,"-",1))</f>
        <v>3F</v>
      </c>
      <c r="N4718" t="b">
        <f t="shared" si="221"/>
        <v>1</v>
      </c>
      <c r="P4718" s="9" t="str">
        <f t="shared" si="222"/>
        <v>3F Markham Road,Princeton,NJ</v>
      </c>
      <c r="Q4718" t="str">
        <f t="shared" si="223"/>
        <v>3F MARKHAM ROAD</v>
      </c>
      <c r="R4718" t="e">
        <f>VLOOKUP(Q4718,'[2]2011-Princeton-geocodes.csv'!$A:$A,1,FALSE)</f>
        <v>#N/A</v>
      </c>
    </row>
    <row r="4719" spans="1:18">
      <c r="A4719" s="5">
        <v>4718</v>
      </c>
      <c r="B4719" s="2" t="s">
        <v>2242</v>
      </c>
      <c r="C4719" s="2" t="s">
        <v>2796</v>
      </c>
      <c r="D4719" s="2" t="s">
        <v>1203</v>
      </c>
      <c r="E4719" s="2" t="s">
        <v>111</v>
      </c>
      <c r="F4719" s="2" t="s">
        <v>2797</v>
      </c>
      <c r="G4719" s="2" t="s">
        <v>2785</v>
      </c>
      <c r="H4719" s="2" t="s">
        <v>13</v>
      </c>
      <c r="I4719" s="3" t="b">
        <v>0</v>
      </c>
      <c r="J4719" s="3" t="b">
        <v>0</v>
      </c>
      <c r="K4719" s="2" t="s">
        <v>13</v>
      </c>
      <c r="L4719" s="2" t="s">
        <v>14</v>
      </c>
      <c r="M4719" s="9" t="str">
        <f>IF(ISERROR([1]!GetPart(F4719,"-",1)),F4719,[1]!GetPart(F4719,"-",1))</f>
        <v>2D</v>
      </c>
      <c r="N4719" t="b">
        <f t="shared" si="221"/>
        <v>1</v>
      </c>
      <c r="P4719" s="9" t="str">
        <f t="shared" si="222"/>
        <v>2D Markham Road,Princeton,NJ</v>
      </c>
      <c r="Q4719" t="str">
        <f t="shared" si="223"/>
        <v>2D MARKHAM ROAD</v>
      </c>
      <c r="R4719" t="e">
        <f>VLOOKUP(Q4719,'[2]2011-Princeton-geocodes.csv'!$A:$A,1,FALSE)</f>
        <v>#N/A</v>
      </c>
    </row>
    <row r="4720" spans="1:18">
      <c r="A4720" s="5">
        <v>4719</v>
      </c>
      <c r="B4720" s="2" t="s">
        <v>2242</v>
      </c>
      <c r="C4720" s="2" t="s">
        <v>2798</v>
      </c>
      <c r="D4720" s="2" t="s">
        <v>1203</v>
      </c>
      <c r="E4720" s="2" t="s">
        <v>111</v>
      </c>
      <c r="F4720" s="2" t="s">
        <v>2799</v>
      </c>
      <c r="G4720" s="2" t="s">
        <v>2785</v>
      </c>
      <c r="H4720" s="2" t="s">
        <v>13</v>
      </c>
      <c r="I4720" s="3" t="b">
        <v>0</v>
      </c>
      <c r="J4720" s="3" t="b">
        <v>0</v>
      </c>
      <c r="K4720" s="2" t="s">
        <v>13</v>
      </c>
      <c r="L4720" s="2" t="s">
        <v>14</v>
      </c>
      <c r="M4720" s="9" t="str">
        <f>IF(ISERROR([1]!GetPart(F4720,"-",1)),F4720,[1]!GetPart(F4720,"-",1))</f>
        <v>3E</v>
      </c>
      <c r="N4720" t="b">
        <f t="shared" si="221"/>
        <v>1</v>
      </c>
      <c r="P4720" s="9" t="str">
        <f t="shared" si="222"/>
        <v>3E Markham Road,Princeton,NJ</v>
      </c>
      <c r="Q4720" t="str">
        <f t="shared" si="223"/>
        <v>3E MARKHAM ROAD</v>
      </c>
      <c r="R4720" t="e">
        <f>VLOOKUP(Q4720,'[2]2011-Princeton-geocodes.csv'!$A:$A,1,FALSE)</f>
        <v>#N/A</v>
      </c>
    </row>
    <row r="4721" spans="1:18">
      <c r="A4721" s="5">
        <v>4720</v>
      </c>
      <c r="B4721" s="2" t="s">
        <v>2242</v>
      </c>
      <c r="C4721" s="2" t="s">
        <v>2800</v>
      </c>
      <c r="D4721" s="2" t="s">
        <v>1203</v>
      </c>
      <c r="E4721" s="2" t="s">
        <v>111</v>
      </c>
      <c r="F4721" s="2" t="s">
        <v>2801</v>
      </c>
      <c r="G4721" s="2" t="s">
        <v>2785</v>
      </c>
      <c r="H4721" s="2" t="s">
        <v>13</v>
      </c>
      <c r="I4721" s="3" t="b">
        <v>0</v>
      </c>
      <c r="J4721" s="3" t="b">
        <v>0</v>
      </c>
      <c r="K4721" s="2" t="s">
        <v>13</v>
      </c>
      <c r="L4721" s="2" t="s">
        <v>14</v>
      </c>
      <c r="M4721" s="9" t="str">
        <f>IF(ISERROR([1]!GetPart(F4721,"-",1)),F4721,[1]!GetPart(F4721,"-",1))</f>
        <v>3D</v>
      </c>
      <c r="N4721" t="b">
        <f t="shared" si="221"/>
        <v>1</v>
      </c>
      <c r="P4721" s="9" t="str">
        <f t="shared" si="222"/>
        <v>3D Markham Road,Princeton,NJ</v>
      </c>
      <c r="Q4721" t="str">
        <f t="shared" si="223"/>
        <v>3D MARKHAM ROAD</v>
      </c>
      <c r="R4721" t="e">
        <f>VLOOKUP(Q4721,'[2]2011-Princeton-geocodes.csv'!$A:$A,1,FALSE)</f>
        <v>#N/A</v>
      </c>
    </row>
    <row r="4722" spans="1:18">
      <c r="A4722" s="5">
        <v>4721</v>
      </c>
      <c r="B4722" s="2" t="s">
        <v>2242</v>
      </c>
      <c r="C4722" s="2" t="s">
        <v>2802</v>
      </c>
      <c r="D4722" s="2" t="s">
        <v>1203</v>
      </c>
      <c r="E4722" s="2" t="s">
        <v>111</v>
      </c>
      <c r="F4722" s="2" t="s">
        <v>2803</v>
      </c>
      <c r="G4722" s="2" t="s">
        <v>2785</v>
      </c>
      <c r="H4722" s="2" t="s">
        <v>13</v>
      </c>
      <c r="I4722" s="3" t="b">
        <v>0</v>
      </c>
      <c r="J4722" s="3" t="b">
        <v>0</v>
      </c>
      <c r="K4722" s="2" t="s">
        <v>13</v>
      </c>
      <c r="L4722" s="2" t="s">
        <v>14</v>
      </c>
      <c r="M4722" s="9" t="str">
        <f>IF(ISERROR([1]!GetPart(F4722,"-",1)),F4722,[1]!GetPart(F4722,"-",1))</f>
        <v>2C</v>
      </c>
      <c r="N4722" t="b">
        <f t="shared" si="221"/>
        <v>1</v>
      </c>
      <c r="P4722" s="9" t="str">
        <f t="shared" si="222"/>
        <v>2C Markham Road,Princeton,NJ</v>
      </c>
      <c r="Q4722" t="str">
        <f t="shared" si="223"/>
        <v>2C MARKHAM ROAD</v>
      </c>
      <c r="R4722" t="e">
        <f>VLOOKUP(Q4722,'[2]2011-Princeton-geocodes.csv'!$A:$A,1,FALSE)</f>
        <v>#N/A</v>
      </c>
    </row>
    <row r="4723" spans="1:18">
      <c r="A4723" s="5">
        <v>4722</v>
      </c>
      <c r="B4723" s="2" t="s">
        <v>2242</v>
      </c>
      <c r="C4723" s="2" t="s">
        <v>2804</v>
      </c>
      <c r="D4723" s="2" t="s">
        <v>1203</v>
      </c>
      <c r="E4723" s="2" t="s">
        <v>196</v>
      </c>
      <c r="F4723" s="2" t="s">
        <v>2805</v>
      </c>
      <c r="G4723" s="2" t="s">
        <v>2785</v>
      </c>
      <c r="H4723" s="2" t="s">
        <v>13</v>
      </c>
      <c r="I4723" s="3" t="b">
        <v>0</v>
      </c>
      <c r="J4723" s="3" t="b">
        <v>0</v>
      </c>
      <c r="K4723" s="2" t="s">
        <v>13</v>
      </c>
      <c r="L4723" s="2" t="s">
        <v>14</v>
      </c>
      <c r="M4723" s="9" t="str">
        <f>IF(ISERROR([1]!GetPart(F4723,"-",1)),F4723,[1]!GetPart(F4723,"-",1))</f>
        <v>2B</v>
      </c>
      <c r="N4723" t="b">
        <f t="shared" si="221"/>
        <v>1</v>
      </c>
      <c r="P4723" s="9" t="str">
        <f t="shared" si="222"/>
        <v>2B Markham Road,Princeton,NJ</v>
      </c>
      <c r="Q4723" t="str">
        <f t="shared" si="223"/>
        <v>2B MARKHAM ROAD</v>
      </c>
      <c r="R4723" t="e">
        <f>VLOOKUP(Q4723,'[2]2011-Princeton-geocodes.csv'!$A:$A,1,FALSE)</f>
        <v>#N/A</v>
      </c>
    </row>
    <row r="4724" spans="1:18">
      <c r="A4724" s="5">
        <v>4723</v>
      </c>
      <c r="B4724" s="2" t="s">
        <v>2242</v>
      </c>
      <c r="C4724" s="2" t="s">
        <v>2806</v>
      </c>
      <c r="D4724" s="2" t="s">
        <v>1203</v>
      </c>
      <c r="E4724" s="2" t="s">
        <v>196</v>
      </c>
      <c r="F4724" s="2" t="s">
        <v>2807</v>
      </c>
      <c r="G4724" s="2" t="s">
        <v>2785</v>
      </c>
      <c r="H4724" s="2" t="s">
        <v>13</v>
      </c>
      <c r="I4724" s="3" t="b">
        <v>0</v>
      </c>
      <c r="J4724" s="3" t="b">
        <v>0</v>
      </c>
      <c r="K4724" s="2" t="s">
        <v>13</v>
      </c>
      <c r="L4724" s="2" t="s">
        <v>14</v>
      </c>
      <c r="M4724" s="9" t="str">
        <f>IF(ISERROR([1]!GetPart(F4724,"-",1)),F4724,[1]!GetPart(F4724,"-",1))</f>
        <v>2A</v>
      </c>
      <c r="N4724" t="b">
        <f t="shared" si="221"/>
        <v>1</v>
      </c>
      <c r="P4724" s="9" t="str">
        <f t="shared" si="222"/>
        <v>2A Markham Road,Princeton,NJ</v>
      </c>
      <c r="Q4724" t="str">
        <f t="shared" si="223"/>
        <v>2A MARKHAM ROAD</v>
      </c>
      <c r="R4724" t="e">
        <f>VLOOKUP(Q4724,'[2]2011-Princeton-geocodes.csv'!$A:$A,1,FALSE)</f>
        <v>#N/A</v>
      </c>
    </row>
    <row r="4725" spans="1:18">
      <c r="A4725" s="5">
        <v>4724</v>
      </c>
      <c r="B4725" s="2" t="s">
        <v>2242</v>
      </c>
      <c r="C4725" s="2" t="s">
        <v>2808</v>
      </c>
      <c r="D4725" s="2" t="s">
        <v>1203</v>
      </c>
      <c r="E4725" s="2" t="s">
        <v>111</v>
      </c>
      <c r="F4725" s="2" t="s">
        <v>2809</v>
      </c>
      <c r="G4725" s="2" t="s">
        <v>2785</v>
      </c>
      <c r="H4725" s="2" t="s">
        <v>13</v>
      </c>
      <c r="I4725" s="3" t="b">
        <v>0</v>
      </c>
      <c r="J4725" s="3" t="b">
        <v>0</v>
      </c>
      <c r="K4725" s="2" t="s">
        <v>13</v>
      </c>
      <c r="L4725" s="2" t="s">
        <v>14</v>
      </c>
      <c r="M4725" s="9" t="str">
        <f>IF(ISERROR([1]!GetPart(F4725,"-",1)),F4725,[1]!GetPart(F4725,"-",1))</f>
        <v>1E</v>
      </c>
      <c r="N4725" t="b">
        <f t="shared" si="221"/>
        <v>1</v>
      </c>
      <c r="P4725" s="9" t="str">
        <f t="shared" si="222"/>
        <v>1E Markham Road,Princeton,NJ</v>
      </c>
      <c r="Q4725" t="str">
        <f t="shared" si="223"/>
        <v>1E MARKHAM ROAD</v>
      </c>
      <c r="R4725" t="e">
        <f>VLOOKUP(Q4725,'[2]2011-Princeton-geocodes.csv'!$A:$A,1,FALSE)</f>
        <v>#N/A</v>
      </c>
    </row>
    <row r="4726" spans="1:18">
      <c r="A4726" s="5">
        <v>4725</v>
      </c>
      <c r="B4726" s="2" t="s">
        <v>2242</v>
      </c>
      <c r="C4726" s="2" t="s">
        <v>2810</v>
      </c>
      <c r="D4726" s="2" t="s">
        <v>1203</v>
      </c>
      <c r="E4726" s="2" t="s">
        <v>111</v>
      </c>
      <c r="F4726" s="2" t="s">
        <v>2811</v>
      </c>
      <c r="G4726" s="2" t="s">
        <v>2785</v>
      </c>
      <c r="H4726" s="2" t="s">
        <v>13</v>
      </c>
      <c r="I4726" s="3" t="b">
        <v>0</v>
      </c>
      <c r="J4726" s="3" t="b">
        <v>0</v>
      </c>
      <c r="K4726" s="2" t="s">
        <v>13</v>
      </c>
      <c r="L4726" s="2" t="s">
        <v>14</v>
      </c>
      <c r="M4726" s="9" t="str">
        <f>IF(ISERROR([1]!GetPart(F4726,"-",1)),F4726,[1]!GetPart(F4726,"-",1))</f>
        <v>1D</v>
      </c>
      <c r="N4726" t="b">
        <f t="shared" si="221"/>
        <v>1</v>
      </c>
      <c r="P4726" s="9" t="str">
        <f t="shared" si="222"/>
        <v>1D Markham Road,Princeton,NJ</v>
      </c>
      <c r="Q4726" t="str">
        <f t="shared" si="223"/>
        <v>1D MARKHAM ROAD</v>
      </c>
      <c r="R4726" t="e">
        <f>VLOOKUP(Q4726,'[2]2011-Princeton-geocodes.csv'!$A:$A,1,FALSE)</f>
        <v>#N/A</v>
      </c>
    </row>
    <row r="4727" spans="1:18">
      <c r="A4727" s="5">
        <v>4726</v>
      </c>
      <c r="B4727" s="2" t="s">
        <v>2242</v>
      </c>
      <c r="C4727" s="2" t="s">
        <v>2812</v>
      </c>
      <c r="D4727" s="2" t="s">
        <v>1203</v>
      </c>
      <c r="E4727" s="2" t="s">
        <v>111</v>
      </c>
      <c r="F4727" s="2" t="s">
        <v>2813</v>
      </c>
      <c r="G4727" s="2" t="s">
        <v>2785</v>
      </c>
      <c r="H4727" s="2" t="s">
        <v>13</v>
      </c>
      <c r="I4727" s="3" t="b">
        <v>0</v>
      </c>
      <c r="J4727" s="3" t="b">
        <v>0</v>
      </c>
      <c r="K4727" s="2" t="s">
        <v>13</v>
      </c>
      <c r="L4727" s="2" t="s">
        <v>14</v>
      </c>
      <c r="M4727" s="9" t="str">
        <f>IF(ISERROR([1]!GetPart(F4727,"-",1)),F4727,[1]!GetPart(F4727,"-",1))</f>
        <v>1C</v>
      </c>
      <c r="N4727" t="b">
        <f t="shared" si="221"/>
        <v>1</v>
      </c>
      <c r="P4727" s="9" t="str">
        <f t="shared" si="222"/>
        <v>1C Markham Road,Princeton,NJ</v>
      </c>
      <c r="Q4727" t="str">
        <f t="shared" si="223"/>
        <v>1C MARKHAM ROAD</v>
      </c>
      <c r="R4727" t="e">
        <f>VLOOKUP(Q4727,'[2]2011-Princeton-geocodes.csv'!$A:$A,1,FALSE)</f>
        <v>#N/A</v>
      </c>
    </row>
    <row r="4728" spans="1:18">
      <c r="A4728" s="5">
        <v>4727</v>
      </c>
      <c r="B4728" s="2" t="s">
        <v>2242</v>
      </c>
      <c r="C4728" s="2" t="s">
        <v>2814</v>
      </c>
      <c r="D4728" s="2" t="s">
        <v>1203</v>
      </c>
      <c r="E4728" s="2" t="s">
        <v>111</v>
      </c>
      <c r="F4728" s="2" t="s">
        <v>2815</v>
      </c>
      <c r="G4728" s="2" t="s">
        <v>2785</v>
      </c>
      <c r="H4728" s="2" t="s">
        <v>13</v>
      </c>
      <c r="I4728" s="3" t="b">
        <v>0</v>
      </c>
      <c r="J4728" s="3" t="b">
        <v>0</v>
      </c>
      <c r="K4728" s="2" t="s">
        <v>13</v>
      </c>
      <c r="L4728" s="2" t="s">
        <v>14</v>
      </c>
      <c r="M4728" s="9" t="str">
        <f>IF(ISERROR([1]!GetPart(F4728,"-",1)),F4728,[1]!GetPart(F4728,"-",1))</f>
        <v>1A</v>
      </c>
      <c r="N4728" t="b">
        <f t="shared" si="221"/>
        <v>1</v>
      </c>
      <c r="P4728" s="9" t="str">
        <f t="shared" si="222"/>
        <v>1A Markham Road,Princeton,NJ</v>
      </c>
      <c r="Q4728" t="str">
        <f t="shared" si="223"/>
        <v>1A MARKHAM ROAD</v>
      </c>
      <c r="R4728" t="e">
        <f>VLOOKUP(Q4728,'[2]2011-Princeton-geocodes.csv'!$A:$A,1,FALSE)</f>
        <v>#N/A</v>
      </c>
    </row>
    <row r="4729" spans="1:18">
      <c r="A4729" s="5">
        <v>4728</v>
      </c>
      <c r="B4729" s="2" t="s">
        <v>2242</v>
      </c>
      <c r="C4729" s="2" t="s">
        <v>76</v>
      </c>
      <c r="D4729" s="2" t="s">
        <v>98</v>
      </c>
      <c r="E4729" s="2" t="s">
        <v>119</v>
      </c>
      <c r="F4729" s="2" t="s">
        <v>23</v>
      </c>
      <c r="G4729" s="2" t="s">
        <v>2785</v>
      </c>
      <c r="H4729" s="2" t="s">
        <v>13</v>
      </c>
      <c r="I4729" s="3" t="b">
        <v>0</v>
      </c>
      <c r="J4729" s="3" t="b">
        <v>0</v>
      </c>
      <c r="K4729" s="2" t="s">
        <v>13</v>
      </c>
      <c r="L4729" s="2" t="s">
        <v>14</v>
      </c>
      <c r="M4729" s="9" t="str">
        <f>IF(ISERROR([1]!GetPart(F4729,"-",1)),F4729,[1]!GetPart(F4729,"-",1))</f>
        <v>15</v>
      </c>
      <c r="N4729" t="b">
        <f t="shared" si="221"/>
        <v>1</v>
      </c>
      <c r="P4729" s="9" t="str">
        <f t="shared" si="222"/>
        <v>15 Markham Road,Princeton,NJ</v>
      </c>
      <c r="Q4729" t="str">
        <f t="shared" si="223"/>
        <v>15 MARKHAM ROAD</v>
      </c>
      <c r="R4729" t="e">
        <f>VLOOKUP(Q4729,'[2]2011-Princeton-geocodes.csv'!$A:$A,1,FALSE)</f>
        <v>#N/A</v>
      </c>
    </row>
    <row r="4730" spans="1:18">
      <c r="A4730" s="5">
        <v>4729</v>
      </c>
      <c r="B4730" s="2" t="s">
        <v>2242</v>
      </c>
      <c r="C4730" s="2" t="s">
        <v>2816</v>
      </c>
      <c r="D4730" s="2" t="s">
        <v>1203</v>
      </c>
      <c r="E4730" s="2" t="s">
        <v>196</v>
      </c>
      <c r="F4730" s="2" t="s">
        <v>2817</v>
      </c>
      <c r="G4730" s="2" t="s">
        <v>2785</v>
      </c>
      <c r="H4730" s="2" t="s">
        <v>13</v>
      </c>
      <c r="I4730" s="3" t="b">
        <v>0</v>
      </c>
      <c r="J4730" s="3" t="b">
        <v>0</v>
      </c>
      <c r="K4730" s="2" t="s">
        <v>13</v>
      </c>
      <c r="L4730" s="2" t="s">
        <v>14</v>
      </c>
      <c r="M4730" s="9" t="str">
        <f>IF(ISERROR([1]!GetPart(F4730,"-",1)),F4730,[1]!GetPart(F4730,"-",1))</f>
        <v>1B</v>
      </c>
      <c r="N4730" t="b">
        <f t="shared" si="221"/>
        <v>1</v>
      </c>
      <c r="P4730" s="9" t="str">
        <f t="shared" si="222"/>
        <v>1B Markham Road,Princeton,NJ</v>
      </c>
      <c r="Q4730" t="str">
        <f t="shared" si="223"/>
        <v>1B MARKHAM ROAD</v>
      </c>
      <c r="R4730" t="e">
        <f>VLOOKUP(Q4730,'[2]2011-Princeton-geocodes.csv'!$A:$A,1,FALSE)</f>
        <v>#N/A</v>
      </c>
    </row>
    <row r="4731" spans="1:18">
      <c r="A4731" s="5">
        <v>4730</v>
      </c>
      <c r="B4731" s="2" t="s">
        <v>2243</v>
      </c>
      <c r="C4731" s="2" t="s">
        <v>102</v>
      </c>
      <c r="D4731" s="2" t="s">
        <v>98</v>
      </c>
      <c r="E4731" s="2" t="s">
        <v>119</v>
      </c>
      <c r="F4731" s="2" t="s">
        <v>274</v>
      </c>
      <c r="G4731" s="2" t="s">
        <v>2785</v>
      </c>
      <c r="H4731" s="2" t="s">
        <v>13</v>
      </c>
      <c r="I4731" s="3" t="b">
        <v>0</v>
      </c>
      <c r="J4731" s="3" t="b">
        <v>0</v>
      </c>
      <c r="K4731" s="2" t="s">
        <v>13</v>
      </c>
      <c r="L4731" s="2" t="s">
        <v>14</v>
      </c>
      <c r="M4731" s="9" t="str">
        <f>IF(ISERROR([1]!GetPart(F4731,"-",1)),F4731,[1]!GetPart(F4731,"-",1))</f>
        <v>23</v>
      </c>
      <c r="N4731" t="b">
        <f t="shared" si="221"/>
        <v>1</v>
      </c>
      <c r="P4731" s="9" t="str">
        <f t="shared" si="222"/>
        <v>23 Markham Road,Princeton,NJ</v>
      </c>
      <c r="Q4731" t="str">
        <f t="shared" si="223"/>
        <v>23 MARKHAM ROAD</v>
      </c>
      <c r="R4731" t="e">
        <f>VLOOKUP(Q4731,'[2]2011-Princeton-geocodes.csv'!$A:$A,1,FALSE)</f>
        <v>#N/A</v>
      </c>
    </row>
    <row r="4732" spans="1:18">
      <c r="A4732" s="5">
        <v>4731</v>
      </c>
      <c r="B4732" s="2" t="s">
        <v>2243</v>
      </c>
      <c r="C4732" s="2" t="s">
        <v>303</v>
      </c>
      <c r="D4732" s="2" t="s">
        <v>98</v>
      </c>
      <c r="E4732" s="2" t="s">
        <v>119</v>
      </c>
      <c r="F4732" s="2" t="s">
        <v>310</v>
      </c>
      <c r="G4732" s="2" t="s">
        <v>2785</v>
      </c>
      <c r="H4732" s="2" t="s">
        <v>13</v>
      </c>
      <c r="I4732" s="3" t="b">
        <v>0</v>
      </c>
      <c r="J4732" s="3" t="b">
        <v>0</v>
      </c>
      <c r="K4732" s="2" t="s">
        <v>13</v>
      </c>
      <c r="L4732" s="2" t="s">
        <v>14</v>
      </c>
      <c r="M4732" s="9" t="str">
        <f>IF(ISERROR([1]!GetPart(F4732,"-",1)),F4732,[1]!GetPart(F4732,"-",1))</f>
        <v>35</v>
      </c>
      <c r="N4732" t="b">
        <f t="shared" si="221"/>
        <v>1</v>
      </c>
      <c r="P4732" s="9" t="str">
        <f t="shared" si="222"/>
        <v>35 Markham Road,Princeton,NJ</v>
      </c>
      <c r="Q4732" t="str">
        <f t="shared" si="223"/>
        <v>35 MARKHAM ROAD</v>
      </c>
      <c r="R4732" t="e">
        <f>VLOOKUP(Q4732,'[2]2011-Princeton-geocodes.csv'!$A:$A,1,FALSE)</f>
        <v>#N/A</v>
      </c>
    </row>
    <row r="4733" spans="1:18">
      <c r="A4733" s="5">
        <v>4732</v>
      </c>
      <c r="B4733" s="2" t="s">
        <v>2243</v>
      </c>
      <c r="C4733" s="2" t="s">
        <v>97</v>
      </c>
      <c r="D4733" s="2" t="s">
        <v>98</v>
      </c>
      <c r="E4733" s="2" t="s">
        <v>119</v>
      </c>
      <c r="F4733" s="2" t="s">
        <v>66</v>
      </c>
      <c r="G4733" s="2" t="s">
        <v>2785</v>
      </c>
      <c r="H4733" s="2" t="s">
        <v>13</v>
      </c>
      <c r="I4733" s="3" t="b">
        <v>0</v>
      </c>
      <c r="J4733" s="3" t="b">
        <v>0</v>
      </c>
      <c r="K4733" s="2" t="s">
        <v>13</v>
      </c>
      <c r="L4733" s="2" t="s">
        <v>14</v>
      </c>
      <c r="M4733" s="9" t="str">
        <f>IF(ISERROR([1]!GetPart(F4733,"-",1)),F4733,[1]!GetPart(F4733,"-",1))</f>
        <v>31</v>
      </c>
      <c r="N4733" t="b">
        <f t="shared" si="221"/>
        <v>1</v>
      </c>
      <c r="P4733" s="9" t="str">
        <f t="shared" si="222"/>
        <v>31 Markham Road,Princeton,NJ</v>
      </c>
      <c r="Q4733" t="str">
        <f t="shared" si="223"/>
        <v>31 MARKHAM ROAD</v>
      </c>
      <c r="R4733" t="e">
        <f>VLOOKUP(Q4733,'[2]2011-Princeton-geocodes.csv'!$A:$A,1,FALSE)</f>
        <v>#N/A</v>
      </c>
    </row>
    <row r="4734" spans="1:18">
      <c r="A4734" s="5">
        <v>4733</v>
      </c>
      <c r="B4734" s="2" t="s">
        <v>2243</v>
      </c>
      <c r="C4734" s="2" t="s">
        <v>101</v>
      </c>
      <c r="D4734" s="2" t="s">
        <v>98</v>
      </c>
      <c r="E4734" s="2" t="s">
        <v>119</v>
      </c>
      <c r="F4734" s="2" t="s">
        <v>97</v>
      </c>
      <c r="G4734" s="2" t="s">
        <v>2785</v>
      </c>
      <c r="H4734" s="2" t="s">
        <v>13</v>
      </c>
      <c r="I4734" s="3" t="b">
        <v>0</v>
      </c>
      <c r="J4734" s="3" t="b">
        <v>0</v>
      </c>
      <c r="K4734" s="2" t="s">
        <v>13</v>
      </c>
      <c r="L4734" s="2" t="s">
        <v>14</v>
      </c>
      <c r="M4734" s="9" t="str">
        <f>IF(ISERROR([1]!GetPart(F4734,"-",1)),F4734,[1]!GetPart(F4734,"-",1))</f>
        <v>27</v>
      </c>
      <c r="N4734" t="b">
        <f t="shared" si="221"/>
        <v>1</v>
      </c>
      <c r="P4734" s="9" t="str">
        <f t="shared" si="222"/>
        <v>27 Markham Road,Princeton,NJ</v>
      </c>
      <c r="Q4734" t="str">
        <f t="shared" si="223"/>
        <v>27 MARKHAM ROAD</v>
      </c>
      <c r="R4734" t="e">
        <f>VLOOKUP(Q4734,'[2]2011-Princeton-geocodes.csv'!$A:$A,1,FALSE)</f>
        <v>#N/A</v>
      </c>
    </row>
    <row r="4735" spans="1:18">
      <c r="A4735" s="5">
        <v>4734</v>
      </c>
      <c r="B4735" s="2" t="s">
        <v>2244</v>
      </c>
      <c r="C4735" s="2" t="s">
        <v>440</v>
      </c>
      <c r="D4735" s="2" t="s">
        <v>98</v>
      </c>
      <c r="E4735" s="2" t="s">
        <v>99</v>
      </c>
      <c r="F4735" s="2" t="s">
        <v>370</v>
      </c>
      <c r="G4735" s="2" t="s">
        <v>2785</v>
      </c>
      <c r="H4735" s="2" t="s">
        <v>13</v>
      </c>
      <c r="I4735" s="3" t="b">
        <v>0</v>
      </c>
      <c r="J4735" s="3" t="b">
        <v>0</v>
      </c>
      <c r="K4735" s="2" t="s">
        <v>13</v>
      </c>
      <c r="L4735" s="2" t="s">
        <v>14</v>
      </c>
      <c r="M4735" s="9" t="str">
        <f>IF(ISERROR([1]!GetPart(F4735,"-",1)),F4735,[1]!GetPart(F4735,"-",1))</f>
        <v>45</v>
      </c>
      <c r="N4735" t="b">
        <f t="shared" si="221"/>
        <v>1</v>
      </c>
      <c r="P4735" s="9" t="str">
        <f t="shared" si="222"/>
        <v>45 Markham Road,Princeton,NJ</v>
      </c>
      <c r="Q4735" t="str">
        <f t="shared" si="223"/>
        <v>45 MARKHAM ROAD</v>
      </c>
      <c r="R4735" t="e">
        <f>VLOOKUP(Q4735,'[2]2011-Princeton-geocodes.csv'!$A:$A,1,FALSE)</f>
        <v>#N/A</v>
      </c>
    </row>
    <row r="4736" spans="1:18">
      <c r="A4736" s="5">
        <v>4735</v>
      </c>
      <c r="B4736" s="2" t="s">
        <v>2244</v>
      </c>
      <c r="C4736" s="2" t="s">
        <v>257</v>
      </c>
      <c r="D4736" s="2" t="s">
        <v>98</v>
      </c>
      <c r="E4736" s="2" t="s">
        <v>152</v>
      </c>
      <c r="F4736" s="2" t="s">
        <v>113</v>
      </c>
      <c r="G4736" s="2" t="s">
        <v>2785</v>
      </c>
      <c r="H4736" s="2" t="s">
        <v>13</v>
      </c>
      <c r="I4736" s="3" t="b">
        <v>0</v>
      </c>
      <c r="J4736" s="3" t="b">
        <v>0</v>
      </c>
      <c r="K4736" s="2" t="s">
        <v>13</v>
      </c>
      <c r="L4736" s="2" t="s">
        <v>14</v>
      </c>
      <c r="M4736" s="9" t="str">
        <f>IF(ISERROR([1]!GetPart(F4736,"-",1)),F4736,[1]!GetPart(F4736,"-",1))</f>
        <v>49</v>
      </c>
      <c r="N4736" t="b">
        <f t="shared" si="221"/>
        <v>1</v>
      </c>
      <c r="P4736" s="9" t="str">
        <f t="shared" si="222"/>
        <v>49 Markham Road,Princeton,NJ</v>
      </c>
      <c r="Q4736" t="str">
        <f t="shared" si="223"/>
        <v>49 MARKHAM ROAD</v>
      </c>
      <c r="R4736" t="e">
        <f>VLOOKUP(Q4736,'[2]2011-Princeton-geocodes.csv'!$A:$A,1,FALSE)</f>
        <v>#N/A</v>
      </c>
    </row>
    <row r="4737" spans="1:18">
      <c r="A4737" s="5">
        <v>4736</v>
      </c>
      <c r="B4737" s="2" t="s">
        <v>2818</v>
      </c>
      <c r="C4737" s="2" t="s">
        <v>110</v>
      </c>
      <c r="D4737" s="2" t="s">
        <v>98</v>
      </c>
      <c r="E4737" s="2" t="s">
        <v>119</v>
      </c>
      <c r="F4737" s="2" t="s">
        <v>312</v>
      </c>
      <c r="G4737" s="2" t="s">
        <v>2785</v>
      </c>
      <c r="H4737" s="2" t="s">
        <v>13</v>
      </c>
      <c r="I4737" s="3" t="b">
        <v>0</v>
      </c>
      <c r="J4737" s="3" t="b">
        <v>0</v>
      </c>
      <c r="K4737" s="2" t="s">
        <v>13</v>
      </c>
      <c r="L4737" s="2" t="s">
        <v>14</v>
      </c>
      <c r="M4737" s="9" t="str">
        <f>IF(ISERROR([1]!GetPart(F4737,"-",1)),F4737,[1]!GetPart(F4737,"-",1))</f>
        <v>36</v>
      </c>
      <c r="N4737" t="b">
        <f t="shared" si="221"/>
        <v>1</v>
      </c>
      <c r="P4737" s="9" t="str">
        <f t="shared" si="222"/>
        <v>36 Markham Road,Princeton,NJ</v>
      </c>
      <c r="Q4737" t="str">
        <f t="shared" si="223"/>
        <v>36 MARKHAM ROAD</v>
      </c>
      <c r="R4737" t="e">
        <f>VLOOKUP(Q4737,'[2]2011-Princeton-geocodes.csv'!$A:$A,1,FALSE)</f>
        <v>#N/A</v>
      </c>
    </row>
    <row r="4738" spans="1:18">
      <c r="A4738" s="5">
        <v>4737</v>
      </c>
      <c r="B4738" s="2" t="s">
        <v>2818</v>
      </c>
      <c r="C4738" s="2" t="s">
        <v>88</v>
      </c>
      <c r="D4738" s="2" t="s">
        <v>98</v>
      </c>
      <c r="E4738" s="2" t="s">
        <v>119</v>
      </c>
      <c r="F4738" s="2" t="s">
        <v>303</v>
      </c>
      <c r="G4738" s="2" t="s">
        <v>2785</v>
      </c>
      <c r="H4738" s="2" t="s">
        <v>13</v>
      </c>
      <c r="I4738" s="3" t="b">
        <v>0</v>
      </c>
      <c r="J4738" s="3" t="b">
        <v>0</v>
      </c>
      <c r="K4738" s="2" t="s">
        <v>13</v>
      </c>
      <c r="L4738" s="2" t="s">
        <v>14</v>
      </c>
      <c r="M4738" s="9" t="str">
        <f>IF(ISERROR([1]!GetPart(F4738,"-",1)),F4738,[1]!GetPart(F4738,"-",1))</f>
        <v>28</v>
      </c>
      <c r="N4738" t="b">
        <f t="shared" si="221"/>
        <v>1</v>
      </c>
      <c r="P4738" s="9" t="str">
        <f t="shared" si="222"/>
        <v>28 Markham Road,Princeton,NJ</v>
      </c>
      <c r="Q4738" t="str">
        <f t="shared" si="223"/>
        <v>28 MARKHAM ROAD</v>
      </c>
      <c r="R4738" t="e">
        <f>VLOOKUP(Q4738,'[2]2011-Princeton-geocodes.csv'!$A:$A,1,FALSE)</f>
        <v>#N/A</v>
      </c>
    </row>
    <row r="4739" spans="1:18">
      <c r="A4739" s="5">
        <v>4738</v>
      </c>
      <c r="B4739" s="2" t="s">
        <v>2818</v>
      </c>
      <c r="C4739" s="2" t="s">
        <v>117</v>
      </c>
      <c r="D4739" s="2" t="s">
        <v>98</v>
      </c>
      <c r="E4739" s="2" t="s">
        <v>119</v>
      </c>
      <c r="F4739" s="2" t="s">
        <v>304</v>
      </c>
      <c r="G4739" s="2" t="s">
        <v>2785</v>
      </c>
      <c r="H4739" s="2" t="s">
        <v>13</v>
      </c>
      <c r="I4739" s="3" t="b">
        <v>0</v>
      </c>
      <c r="J4739" s="3" t="b">
        <v>0</v>
      </c>
      <c r="K4739" s="2" t="s">
        <v>13</v>
      </c>
      <c r="L4739" s="2" t="s">
        <v>14</v>
      </c>
      <c r="M4739" s="9" t="str">
        <f>IF(ISERROR([1]!GetPart(F4739,"-",1)),F4739,[1]!GetPart(F4739,"-",1))</f>
        <v>32</v>
      </c>
      <c r="N4739" t="b">
        <f t="shared" ref="N4739:N4802" si="224">IF(LEFT(D4739,1)="R",TRUE,FALSE)</f>
        <v>1</v>
      </c>
      <c r="P4739" s="9" t="str">
        <f t="shared" ref="P4739:P4802" si="225">IF(LEN(M4739)&gt;0,M4739&amp;" ","")&amp;G4739&amp;",Princeton,NJ"</f>
        <v>32 Markham Road,Princeton,NJ</v>
      </c>
      <c r="Q4739" t="str">
        <f t="shared" si="223"/>
        <v>32 MARKHAM ROAD</v>
      </c>
      <c r="R4739" t="e">
        <f>VLOOKUP(Q4739,'[2]2011-Princeton-geocodes.csv'!$A:$A,1,FALSE)</f>
        <v>#N/A</v>
      </c>
    </row>
    <row r="4740" spans="1:18">
      <c r="A4740" s="5">
        <v>4739</v>
      </c>
      <c r="B4740" s="2" t="s">
        <v>2818</v>
      </c>
      <c r="C4740" s="2" t="s">
        <v>113</v>
      </c>
      <c r="D4740" s="2" t="s">
        <v>98</v>
      </c>
      <c r="E4740" s="2" t="s">
        <v>119</v>
      </c>
      <c r="F4740" s="2" t="s">
        <v>151</v>
      </c>
      <c r="G4740" s="2" t="s">
        <v>2785</v>
      </c>
      <c r="H4740" s="2" t="s">
        <v>13</v>
      </c>
      <c r="I4740" s="3" t="b">
        <v>0</v>
      </c>
      <c r="J4740" s="3" t="b">
        <v>0</v>
      </c>
      <c r="K4740" s="2" t="s">
        <v>13</v>
      </c>
      <c r="L4740" s="2" t="s">
        <v>14</v>
      </c>
      <c r="M4740" s="9" t="str">
        <f>IF(ISERROR([1]!GetPart(F4740,"-",1)),F4740,[1]!GetPart(F4740,"-",1))</f>
        <v>24</v>
      </c>
      <c r="N4740" t="b">
        <f t="shared" si="224"/>
        <v>1</v>
      </c>
      <c r="P4740" s="9" t="str">
        <f t="shared" si="225"/>
        <v>24 Markham Road,Princeton,NJ</v>
      </c>
      <c r="Q4740" t="str">
        <f t="shared" si="223"/>
        <v>24 MARKHAM ROAD</v>
      </c>
      <c r="R4740" t="e">
        <f>VLOOKUP(Q4740,'[2]2011-Princeton-geocodes.csv'!$A:$A,1,FALSE)</f>
        <v>#N/A</v>
      </c>
    </row>
    <row r="4741" spans="1:18">
      <c r="A4741" s="5">
        <v>4740</v>
      </c>
      <c r="B4741" s="2" t="s">
        <v>2819</v>
      </c>
      <c r="C4741" s="2" t="s">
        <v>269</v>
      </c>
      <c r="D4741" s="2" t="s">
        <v>98</v>
      </c>
      <c r="E4741" s="2" t="s">
        <v>194</v>
      </c>
      <c r="F4741" s="2" t="s">
        <v>502</v>
      </c>
      <c r="G4741" s="2" t="s">
        <v>2785</v>
      </c>
      <c r="H4741" s="2" t="s">
        <v>13</v>
      </c>
      <c r="I4741" s="3" t="b">
        <v>0</v>
      </c>
      <c r="J4741" s="3" t="b">
        <v>0</v>
      </c>
      <c r="K4741" s="2" t="s">
        <v>13</v>
      </c>
      <c r="L4741" s="2" t="s">
        <v>14</v>
      </c>
      <c r="M4741" s="9" t="str">
        <f>IF(ISERROR([1]!GetPart(F4741,"-",1)),F4741,[1]!GetPart(F4741,"-",1))</f>
        <v>46</v>
      </c>
      <c r="N4741" t="b">
        <f t="shared" si="224"/>
        <v>1</v>
      </c>
      <c r="P4741" s="9" t="str">
        <f t="shared" si="225"/>
        <v>46 Markham Road,Princeton,NJ</v>
      </c>
      <c r="Q4741" t="str">
        <f t="shared" si="223"/>
        <v>46 MARKHAM ROAD</v>
      </c>
      <c r="R4741" t="e">
        <f>VLOOKUP(Q4741,'[2]2011-Princeton-geocodes.csv'!$A:$A,1,FALSE)</f>
        <v>#N/A</v>
      </c>
    </row>
    <row r="4742" spans="1:18">
      <c r="A4742" s="5">
        <v>4741</v>
      </c>
      <c r="B4742" s="2" t="s">
        <v>2819</v>
      </c>
      <c r="C4742" s="2" t="s">
        <v>429</v>
      </c>
      <c r="D4742" s="2" t="s">
        <v>98</v>
      </c>
      <c r="E4742" s="2" t="s">
        <v>152</v>
      </c>
      <c r="F4742" s="2" t="s">
        <v>109</v>
      </c>
      <c r="G4742" s="2" t="s">
        <v>2785</v>
      </c>
      <c r="H4742" s="2" t="s">
        <v>13</v>
      </c>
      <c r="I4742" s="3" t="b">
        <v>0</v>
      </c>
      <c r="J4742" s="3" t="b">
        <v>0</v>
      </c>
      <c r="K4742" s="2" t="s">
        <v>13</v>
      </c>
      <c r="L4742" s="2" t="s">
        <v>14</v>
      </c>
      <c r="M4742" s="9" t="str">
        <f>IF(ISERROR([1]!GetPart(F4742,"-",1)),F4742,[1]!GetPart(F4742,"-",1))</f>
        <v>52</v>
      </c>
      <c r="N4742" t="b">
        <f t="shared" si="224"/>
        <v>1</v>
      </c>
      <c r="P4742" s="9" t="str">
        <f t="shared" si="225"/>
        <v>52 Markham Road,Princeton,NJ</v>
      </c>
      <c r="Q4742" t="str">
        <f t="shared" si="223"/>
        <v>52 MARKHAM ROAD</v>
      </c>
      <c r="R4742" t="e">
        <f>VLOOKUP(Q4742,'[2]2011-Princeton-geocodes.csv'!$A:$A,1,FALSE)</f>
        <v>#N/A</v>
      </c>
    </row>
    <row r="4743" spans="1:18">
      <c r="A4743" s="5">
        <v>4742</v>
      </c>
      <c r="B4743" s="2" t="s">
        <v>2819</v>
      </c>
      <c r="C4743" s="2" t="s">
        <v>271</v>
      </c>
      <c r="D4743" s="2" t="s">
        <v>98</v>
      </c>
      <c r="E4743" s="2" t="s">
        <v>194</v>
      </c>
      <c r="F4743" s="2" t="s">
        <v>273</v>
      </c>
      <c r="G4743" s="2" t="s">
        <v>2785</v>
      </c>
      <c r="H4743" s="2" t="s">
        <v>13</v>
      </c>
      <c r="I4743" s="3" t="b">
        <v>0</v>
      </c>
      <c r="J4743" s="3" t="b">
        <v>0</v>
      </c>
      <c r="K4743" s="2" t="s">
        <v>13</v>
      </c>
      <c r="L4743" s="2" t="s">
        <v>14</v>
      </c>
      <c r="M4743" s="9" t="str">
        <f>IF(ISERROR([1]!GetPart(F4743,"-",1)),F4743,[1]!GetPart(F4743,"-",1))</f>
        <v>42</v>
      </c>
      <c r="N4743" t="b">
        <f t="shared" si="224"/>
        <v>1</v>
      </c>
      <c r="P4743" s="9" t="str">
        <f t="shared" si="225"/>
        <v>42 Markham Road,Princeton,NJ</v>
      </c>
      <c r="Q4743" t="str">
        <f t="shared" si="223"/>
        <v>42 MARKHAM ROAD</v>
      </c>
      <c r="R4743" t="e">
        <f>VLOOKUP(Q4743,'[2]2011-Princeton-geocodes.csv'!$A:$A,1,FALSE)</f>
        <v>#N/A</v>
      </c>
    </row>
    <row r="4744" spans="1:18">
      <c r="A4744" s="5">
        <v>4743</v>
      </c>
      <c r="B4744" s="2" t="s">
        <v>2819</v>
      </c>
      <c r="C4744" s="2" t="s">
        <v>82</v>
      </c>
      <c r="D4744" s="2" t="s">
        <v>98</v>
      </c>
      <c r="E4744" s="2" t="s">
        <v>194</v>
      </c>
      <c r="F4744" s="2" t="s">
        <v>116</v>
      </c>
      <c r="G4744" s="2" t="s">
        <v>2785</v>
      </c>
      <c r="H4744" s="2" t="s">
        <v>13</v>
      </c>
      <c r="I4744" s="3" t="b">
        <v>0</v>
      </c>
      <c r="J4744" s="3" t="b">
        <v>0</v>
      </c>
      <c r="K4744" s="2" t="s">
        <v>13</v>
      </c>
      <c r="L4744" s="2" t="s">
        <v>14</v>
      </c>
      <c r="M4744" s="9" t="str">
        <f>IF(ISERROR([1]!GetPart(F4744,"-",1)),F4744,[1]!GetPart(F4744,"-",1))</f>
        <v>48</v>
      </c>
      <c r="N4744" t="b">
        <f t="shared" si="224"/>
        <v>1</v>
      </c>
      <c r="P4744" s="9" t="str">
        <f t="shared" si="225"/>
        <v>48 Markham Road,Princeton,NJ</v>
      </c>
      <c r="Q4744" t="str">
        <f t="shared" si="223"/>
        <v>48 MARKHAM ROAD</v>
      </c>
      <c r="R4744" t="e">
        <f>VLOOKUP(Q4744,'[2]2011-Princeton-geocodes.csv'!$A:$A,1,FALSE)</f>
        <v>#N/A</v>
      </c>
    </row>
    <row r="4745" spans="1:18">
      <c r="A4745" s="5">
        <v>4744</v>
      </c>
      <c r="B4745" s="2" t="s">
        <v>2819</v>
      </c>
      <c r="C4745" s="2" t="s">
        <v>384</v>
      </c>
      <c r="D4745" s="2" t="s">
        <v>98</v>
      </c>
      <c r="E4745" s="2" t="s">
        <v>194</v>
      </c>
      <c r="F4745" s="2" t="s">
        <v>323</v>
      </c>
      <c r="G4745" s="2" t="s">
        <v>2785</v>
      </c>
      <c r="H4745" s="2" t="s">
        <v>13</v>
      </c>
      <c r="I4745" s="3" t="b">
        <v>0</v>
      </c>
      <c r="J4745" s="3" t="b">
        <v>0</v>
      </c>
      <c r="K4745" s="2" t="s">
        <v>13</v>
      </c>
      <c r="L4745" s="2" t="s">
        <v>14</v>
      </c>
      <c r="M4745" s="9" t="str">
        <f>IF(ISERROR([1]!GetPart(F4745,"-",1)),F4745,[1]!GetPart(F4745,"-",1))</f>
        <v>44</v>
      </c>
      <c r="N4745" t="b">
        <f t="shared" si="224"/>
        <v>1</v>
      </c>
      <c r="P4745" s="9" t="str">
        <f t="shared" si="225"/>
        <v>44 Markham Road,Princeton,NJ</v>
      </c>
      <c r="Q4745" t="str">
        <f t="shared" si="223"/>
        <v>44 MARKHAM ROAD</v>
      </c>
      <c r="R4745" t="e">
        <f>VLOOKUP(Q4745,'[2]2011-Princeton-geocodes.csv'!$A:$A,1,FALSE)</f>
        <v>#N/A</v>
      </c>
    </row>
    <row r="4746" spans="1:18">
      <c r="A4746" s="5">
        <v>4745</v>
      </c>
      <c r="B4746" s="2" t="s">
        <v>2319</v>
      </c>
      <c r="C4746" s="2" t="s">
        <v>83</v>
      </c>
      <c r="D4746" s="2" t="s">
        <v>277</v>
      </c>
      <c r="E4746" s="2" t="s">
        <v>2820</v>
      </c>
      <c r="F4746" s="2" t="s">
        <v>13</v>
      </c>
      <c r="G4746" s="2" t="s">
        <v>2821</v>
      </c>
      <c r="H4746" s="2" t="s">
        <v>13</v>
      </c>
      <c r="I4746" s="3" t="b">
        <v>0</v>
      </c>
      <c r="J4746" s="3" t="b">
        <v>0</v>
      </c>
      <c r="K4746" s="2" t="s">
        <v>13</v>
      </c>
      <c r="L4746" s="2" t="s">
        <v>14</v>
      </c>
      <c r="M4746" s="9" t="str">
        <f>IF(ISERROR([1]!GetPart(F4746,"-",1)),F4746,[1]!GetPart(F4746,"-",1))</f>
        <v/>
      </c>
      <c r="N4746" t="b">
        <f t="shared" si="224"/>
        <v>1</v>
      </c>
      <c r="P4746" s="9" t="str">
        <f t="shared" si="225"/>
        <v>Marquand Park,Princeton,NJ</v>
      </c>
      <c r="Q4746" t="str">
        <f t="shared" si="223"/>
        <v>MARQUAND PARK</v>
      </c>
      <c r="R4746" t="e">
        <f>VLOOKUP(Q4746,'[2]2011-Princeton-geocodes.csv'!$A:$A,1,FALSE)</f>
        <v>#N/A</v>
      </c>
    </row>
    <row r="4747" spans="1:18">
      <c r="A4747" s="5">
        <v>4746</v>
      </c>
      <c r="B4747" s="2" t="s">
        <v>2822</v>
      </c>
      <c r="C4747" s="2" t="s">
        <v>12</v>
      </c>
      <c r="D4747" s="2" t="s">
        <v>50</v>
      </c>
      <c r="E4747" s="2" t="s">
        <v>327</v>
      </c>
      <c r="F4747" s="2" t="s">
        <v>455</v>
      </c>
      <c r="G4747" s="2" t="s">
        <v>2823</v>
      </c>
      <c r="H4747" s="2" t="s">
        <v>13</v>
      </c>
      <c r="I4747" s="3" t="b">
        <v>0</v>
      </c>
      <c r="J4747" s="3" t="b">
        <v>1</v>
      </c>
      <c r="K4747" s="2" t="s">
        <v>13</v>
      </c>
      <c r="L4747" s="2" t="s">
        <v>13</v>
      </c>
      <c r="M4747" s="9" t="str">
        <f>IF(ISERROR([1]!GetPart(F4747,"-",1)),F4747,[1]!GetPart(F4747,"-",1))</f>
        <v>85</v>
      </c>
      <c r="N4747" t="b">
        <f t="shared" si="224"/>
        <v>1</v>
      </c>
      <c r="P4747" s="9" t="str">
        <f t="shared" si="225"/>
        <v>85 Mason Drive,Princeton,NJ</v>
      </c>
      <c r="Q4747" t="str">
        <f t="shared" si="223"/>
        <v>85 MASON DRIVE</v>
      </c>
      <c r="R4747" t="e">
        <f>VLOOKUP(Q4747,'[2]2011-Princeton-geocodes.csv'!$A:$A,1,FALSE)</f>
        <v>#N/A</v>
      </c>
    </row>
    <row r="4748" spans="1:18">
      <c r="A4748" s="5">
        <v>4747</v>
      </c>
      <c r="B4748" s="2" t="s">
        <v>2822</v>
      </c>
      <c r="C4748" s="2" t="s">
        <v>89</v>
      </c>
      <c r="D4748" s="2" t="s">
        <v>50</v>
      </c>
      <c r="E4748" s="2" t="s">
        <v>327</v>
      </c>
      <c r="F4748" s="2" t="s">
        <v>300</v>
      </c>
      <c r="G4748" s="2" t="s">
        <v>2823</v>
      </c>
      <c r="H4748" s="2" t="s">
        <v>13</v>
      </c>
      <c r="I4748" s="3" t="b">
        <v>0</v>
      </c>
      <c r="J4748" s="3" t="b">
        <v>1</v>
      </c>
      <c r="K4748" s="2" t="s">
        <v>13</v>
      </c>
      <c r="L4748" s="2" t="s">
        <v>13</v>
      </c>
      <c r="M4748" s="9" t="str">
        <f>IF(ISERROR([1]!GetPart(F4748,"-",1)),F4748,[1]!GetPart(F4748,"-",1))</f>
        <v>03</v>
      </c>
      <c r="N4748" t="b">
        <f t="shared" si="224"/>
        <v>1</v>
      </c>
      <c r="P4748" s="9" t="str">
        <f t="shared" si="225"/>
        <v>03 Mason Drive,Princeton,NJ</v>
      </c>
      <c r="Q4748" t="str">
        <f t="shared" si="223"/>
        <v>03 MASON DRIVE</v>
      </c>
      <c r="R4748" t="e">
        <f>VLOOKUP(Q4748,'[2]2011-Princeton-geocodes.csv'!$A:$A,1,FALSE)</f>
        <v>#N/A</v>
      </c>
    </row>
    <row r="4749" spans="1:18">
      <c r="A4749" s="5">
        <v>4748</v>
      </c>
      <c r="B4749" s="2" t="s">
        <v>2822</v>
      </c>
      <c r="C4749" s="2" t="s">
        <v>92</v>
      </c>
      <c r="D4749" s="2" t="s">
        <v>50</v>
      </c>
      <c r="E4749" s="2" t="s">
        <v>81</v>
      </c>
      <c r="F4749" s="2" t="s">
        <v>97</v>
      </c>
      <c r="G4749" s="2" t="s">
        <v>2823</v>
      </c>
      <c r="H4749" s="2" t="s">
        <v>13</v>
      </c>
      <c r="I4749" s="3" t="b">
        <v>0</v>
      </c>
      <c r="J4749" s="3" t="b">
        <v>1</v>
      </c>
      <c r="K4749" s="2" t="s">
        <v>13</v>
      </c>
      <c r="L4749" s="2" t="s">
        <v>13</v>
      </c>
      <c r="M4749" s="9" t="str">
        <f>IF(ISERROR([1]!GetPart(F4749,"-",1)),F4749,[1]!GetPart(F4749,"-",1))</f>
        <v>27</v>
      </c>
      <c r="N4749" t="b">
        <f t="shared" si="224"/>
        <v>1</v>
      </c>
      <c r="P4749" s="9" t="str">
        <f t="shared" si="225"/>
        <v>27 Mason Drive,Princeton,NJ</v>
      </c>
      <c r="Q4749" t="str">
        <f t="shared" si="223"/>
        <v>27 MASON DRIVE</v>
      </c>
      <c r="R4749" t="e">
        <f>VLOOKUP(Q4749,'[2]2011-Princeton-geocodes.csv'!$A:$A,1,FALSE)</f>
        <v>#N/A</v>
      </c>
    </row>
    <row r="4750" spans="1:18">
      <c r="A4750" s="5">
        <v>4749</v>
      </c>
      <c r="B4750" s="2" t="s">
        <v>2822</v>
      </c>
      <c r="C4750" s="2" t="s">
        <v>86</v>
      </c>
      <c r="D4750" s="2" t="s">
        <v>50</v>
      </c>
      <c r="E4750" s="2" t="s">
        <v>87</v>
      </c>
      <c r="F4750" s="2" t="s">
        <v>534</v>
      </c>
      <c r="G4750" s="2" t="s">
        <v>2823</v>
      </c>
      <c r="H4750" s="2" t="s">
        <v>13</v>
      </c>
      <c r="I4750" s="3" t="b">
        <v>0</v>
      </c>
      <c r="J4750" s="3" t="b">
        <v>1</v>
      </c>
      <c r="K4750" s="2" t="s">
        <v>13</v>
      </c>
      <c r="L4750" s="2" t="s">
        <v>13</v>
      </c>
      <c r="M4750" s="9" t="str">
        <f>IF(ISERROR([1]!GetPart(F4750,"-",1)),F4750,[1]!GetPart(F4750,"-",1))</f>
        <v>95</v>
      </c>
      <c r="N4750" t="b">
        <f t="shared" si="224"/>
        <v>1</v>
      </c>
      <c r="P4750" s="9" t="str">
        <f t="shared" si="225"/>
        <v>95 Mason Drive,Princeton,NJ</v>
      </c>
      <c r="Q4750" t="str">
        <f t="shared" si="223"/>
        <v>95 MASON DRIVE</v>
      </c>
      <c r="R4750" t="e">
        <f>VLOOKUP(Q4750,'[2]2011-Princeton-geocodes.csv'!$A:$A,1,FALSE)</f>
        <v>#N/A</v>
      </c>
    </row>
    <row r="4751" spans="1:18">
      <c r="A4751" s="5">
        <v>4750</v>
      </c>
      <c r="B4751" s="2" t="s">
        <v>2822</v>
      </c>
      <c r="C4751" s="2" t="s">
        <v>70</v>
      </c>
      <c r="D4751" s="2" t="s">
        <v>50</v>
      </c>
      <c r="E4751" s="2" t="s">
        <v>985</v>
      </c>
      <c r="F4751" s="2" t="s">
        <v>79</v>
      </c>
      <c r="G4751" s="2" t="s">
        <v>2823</v>
      </c>
      <c r="H4751" s="2" t="s">
        <v>13</v>
      </c>
      <c r="I4751" s="3" t="b">
        <v>0</v>
      </c>
      <c r="J4751" s="3" t="b">
        <v>0</v>
      </c>
      <c r="K4751" s="2" t="s">
        <v>13</v>
      </c>
      <c r="L4751" s="2" t="s">
        <v>13</v>
      </c>
      <c r="M4751" s="9" t="str">
        <f>IF(ISERROR([1]!GetPart(F4751,"-",1)),F4751,[1]!GetPart(F4751,"-",1))</f>
        <v>51</v>
      </c>
      <c r="N4751" t="b">
        <f t="shared" si="224"/>
        <v>1</v>
      </c>
      <c r="P4751" s="9" t="str">
        <f t="shared" si="225"/>
        <v>51 Mason Drive,Princeton,NJ</v>
      </c>
      <c r="Q4751" t="str">
        <f t="shared" si="223"/>
        <v>51 MASON DRIVE</v>
      </c>
      <c r="R4751" t="e">
        <f>VLOOKUP(Q4751,'[2]2011-Princeton-geocodes.csv'!$A:$A,1,FALSE)</f>
        <v>#N/A</v>
      </c>
    </row>
    <row r="4752" spans="1:18">
      <c r="A4752" s="5">
        <v>4751</v>
      </c>
      <c r="B4752" s="2" t="s">
        <v>2822</v>
      </c>
      <c r="C4752" s="2" t="s">
        <v>83</v>
      </c>
      <c r="D4752" s="2" t="s">
        <v>50</v>
      </c>
      <c r="E4752" s="2" t="s">
        <v>81</v>
      </c>
      <c r="F4752" s="2" t="s">
        <v>23</v>
      </c>
      <c r="G4752" s="2" t="s">
        <v>2823</v>
      </c>
      <c r="H4752" s="2" t="s">
        <v>13</v>
      </c>
      <c r="I4752" s="3" t="b">
        <v>0</v>
      </c>
      <c r="J4752" s="3" t="b">
        <v>1</v>
      </c>
      <c r="K4752" s="2" t="s">
        <v>13</v>
      </c>
      <c r="L4752" s="2" t="s">
        <v>13</v>
      </c>
      <c r="M4752" s="9" t="str">
        <f>IF(ISERROR([1]!GetPart(F4752,"-",1)),F4752,[1]!GetPart(F4752,"-",1))</f>
        <v>15</v>
      </c>
      <c r="N4752" t="b">
        <f t="shared" si="224"/>
        <v>1</v>
      </c>
      <c r="P4752" s="9" t="str">
        <f t="shared" si="225"/>
        <v>15 Mason Drive,Princeton,NJ</v>
      </c>
      <c r="Q4752" t="str">
        <f t="shared" si="223"/>
        <v>15 MASON DRIVE</v>
      </c>
      <c r="R4752" t="e">
        <f>VLOOKUP(Q4752,'[2]2011-Princeton-geocodes.csv'!$A:$A,1,FALSE)</f>
        <v>#N/A</v>
      </c>
    </row>
    <row r="4753" spans="1:18">
      <c r="A4753" s="5">
        <v>4752</v>
      </c>
      <c r="B4753" s="2" t="s">
        <v>2824</v>
      </c>
      <c r="C4753" s="2" t="s">
        <v>74</v>
      </c>
      <c r="D4753" s="2" t="s">
        <v>50</v>
      </c>
      <c r="E4753" s="2" t="s">
        <v>87</v>
      </c>
      <c r="F4753" s="2" t="s">
        <v>24</v>
      </c>
      <c r="G4753" s="2" t="s">
        <v>2823</v>
      </c>
      <c r="H4753" s="2" t="s">
        <v>13</v>
      </c>
      <c r="I4753" s="3" t="b">
        <v>0</v>
      </c>
      <c r="J4753" s="3" t="b">
        <v>1</v>
      </c>
      <c r="K4753" s="2" t="s">
        <v>13</v>
      </c>
      <c r="L4753" s="2" t="s">
        <v>13</v>
      </c>
      <c r="M4753" s="9" t="str">
        <f>IF(ISERROR([1]!GetPart(F4753,"-",1)),F4753,[1]!GetPart(F4753,"-",1))</f>
        <v>16</v>
      </c>
      <c r="N4753" t="b">
        <f t="shared" si="224"/>
        <v>1</v>
      </c>
      <c r="P4753" s="9" t="str">
        <f t="shared" si="225"/>
        <v>16 Mason Drive,Princeton,NJ</v>
      </c>
      <c r="Q4753" t="str">
        <f t="shared" si="223"/>
        <v>16 MASON DRIVE</v>
      </c>
      <c r="R4753" t="e">
        <f>VLOOKUP(Q4753,'[2]2011-Princeton-geocodes.csv'!$A:$A,1,FALSE)</f>
        <v>#N/A</v>
      </c>
    </row>
    <row r="4754" spans="1:18">
      <c r="A4754" s="5">
        <v>4753</v>
      </c>
      <c r="B4754" s="2" t="s">
        <v>2824</v>
      </c>
      <c r="C4754" s="2" t="s">
        <v>78</v>
      </c>
      <c r="D4754" s="2" t="s">
        <v>50</v>
      </c>
      <c r="E4754" s="2" t="s">
        <v>68</v>
      </c>
      <c r="F4754" s="2" t="s">
        <v>303</v>
      </c>
      <c r="G4754" s="2" t="s">
        <v>2823</v>
      </c>
      <c r="H4754" s="2" t="s">
        <v>13</v>
      </c>
      <c r="I4754" s="3" t="b">
        <v>0</v>
      </c>
      <c r="J4754" s="3" t="b">
        <v>1</v>
      </c>
      <c r="K4754" s="2" t="s">
        <v>13</v>
      </c>
      <c r="L4754" s="2" t="s">
        <v>13</v>
      </c>
      <c r="M4754" s="9" t="str">
        <f>IF(ISERROR([1]!GetPart(F4754,"-",1)),F4754,[1]!GetPart(F4754,"-",1))</f>
        <v>28</v>
      </c>
      <c r="N4754" t="b">
        <f t="shared" si="224"/>
        <v>1</v>
      </c>
      <c r="P4754" s="9" t="str">
        <f t="shared" si="225"/>
        <v>28 Mason Drive,Princeton,NJ</v>
      </c>
      <c r="Q4754" t="str">
        <f t="shared" si="223"/>
        <v>28 MASON DRIVE</v>
      </c>
      <c r="R4754" t="e">
        <f>VLOOKUP(Q4754,'[2]2011-Princeton-geocodes.csv'!$A:$A,1,FALSE)</f>
        <v>#N/A</v>
      </c>
    </row>
    <row r="4755" spans="1:18">
      <c r="A4755" s="5">
        <v>4754</v>
      </c>
      <c r="B4755" s="2" t="s">
        <v>2824</v>
      </c>
      <c r="C4755" s="2" t="s">
        <v>62</v>
      </c>
      <c r="D4755" s="2" t="s">
        <v>50</v>
      </c>
      <c r="E4755" s="2" t="s">
        <v>752</v>
      </c>
      <c r="F4755" s="2" t="s">
        <v>304</v>
      </c>
      <c r="G4755" s="2" t="s">
        <v>2823</v>
      </c>
      <c r="H4755" s="2" t="s">
        <v>13</v>
      </c>
      <c r="I4755" s="3" t="b">
        <v>0</v>
      </c>
      <c r="J4755" s="3" t="b">
        <v>1</v>
      </c>
      <c r="K4755" s="2" t="s">
        <v>13</v>
      </c>
      <c r="L4755" s="2" t="s">
        <v>13</v>
      </c>
      <c r="M4755" s="9" t="str">
        <f>IF(ISERROR([1]!GetPart(F4755,"-",1)),F4755,[1]!GetPart(F4755,"-",1))</f>
        <v>32</v>
      </c>
      <c r="N4755" t="b">
        <f t="shared" si="224"/>
        <v>1</v>
      </c>
      <c r="P4755" s="9" t="str">
        <f t="shared" si="225"/>
        <v>32 Mason Drive,Princeton,NJ</v>
      </c>
      <c r="Q4755" t="str">
        <f t="shared" si="223"/>
        <v>32 MASON DRIVE</v>
      </c>
      <c r="R4755" t="e">
        <f>VLOOKUP(Q4755,'[2]2011-Princeton-geocodes.csv'!$A:$A,1,FALSE)</f>
        <v>#N/A</v>
      </c>
    </row>
    <row r="4756" spans="1:18">
      <c r="A4756" s="5">
        <v>4755</v>
      </c>
      <c r="B4756" s="2" t="s">
        <v>2824</v>
      </c>
      <c r="C4756" s="2" t="s">
        <v>65</v>
      </c>
      <c r="D4756" s="2" t="s">
        <v>50</v>
      </c>
      <c r="E4756" s="2" t="s">
        <v>292</v>
      </c>
      <c r="F4756" s="2" t="s">
        <v>297</v>
      </c>
      <c r="G4756" s="2" t="s">
        <v>2823</v>
      </c>
      <c r="H4756" s="2" t="s">
        <v>13</v>
      </c>
      <c r="I4756" s="3" t="b">
        <v>0</v>
      </c>
      <c r="J4756" s="3" t="b">
        <v>1</v>
      </c>
      <c r="K4756" s="2" t="s">
        <v>13</v>
      </c>
      <c r="L4756" s="2" t="s">
        <v>13</v>
      </c>
      <c r="M4756" s="9" t="str">
        <f>IF(ISERROR([1]!GetPart(F4756,"-",1)),F4756,[1]!GetPart(F4756,"-",1))</f>
        <v>40</v>
      </c>
      <c r="N4756" t="b">
        <f t="shared" si="224"/>
        <v>1</v>
      </c>
      <c r="P4756" s="9" t="str">
        <f t="shared" si="225"/>
        <v>40 Mason Drive,Princeton,NJ</v>
      </c>
      <c r="Q4756" t="str">
        <f t="shared" si="223"/>
        <v>40 MASON DRIVE</v>
      </c>
      <c r="R4756" t="e">
        <f>VLOOKUP(Q4756,'[2]2011-Princeton-geocodes.csv'!$A:$A,1,FALSE)</f>
        <v>#N/A</v>
      </c>
    </row>
    <row r="4757" spans="1:18">
      <c r="A4757" s="5">
        <v>4756</v>
      </c>
      <c r="B4757" s="2" t="s">
        <v>2824</v>
      </c>
      <c r="C4757" s="2" t="s">
        <v>67</v>
      </c>
      <c r="D4757" s="2" t="s">
        <v>50</v>
      </c>
      <c r="E4757" s="2" t="s">
        <v>84</v>
      </c>
      <c r="F4757" s="2" t="s">
        <v>109</v>
      </c>
      <c r="G4757" s="2" t="s">
        <v>2823</v>
      </c>
      <c r="H4757" s="2" t="s">
        <v>13</v>
      </c>
      <c r="I4757" s="3" t="b">
        <v>0</v>
      </c>
      <c r="J4757" s="3" t="b">
        <v>1</v>
      </c>
      <c r="K4757" s="2" t="s">
        <v>13</v>
      </c>
      <c r="L4757" s="2" t="s">
        <v>13</v>
      </c>
      <c r="M4757" s="9" t="str">
        <f>IF(ISERROR([1]!GetPart(F4757,"-",1)),F4757,[1]!GetPart(F4757,"-",1))</f>
        <v>52</v>
      </c>
      <c r="N4757" t="b">
        <f t="shared" si="224"/>
        <v>1</v>
      </c>
      <c r="P4757" s="9" t="str">
        <f t="shared" si="225"/>
        <v>52 Mason Drive,Princeton,NJ</v>
      </c>
      <c r="Q4757" t="str">
        <f t="shared" si="223"/>
        <v>52 MASON DRIVE</v>
      </c>
      <c r="R4757" t="e">
        <f>VLOOKUP(Q4757,'[2]2011-Princeton-geocodes.csv'!$A:$A,1,FALSE)</f>
        <v>#N/A</v>
      </c>
    </row>
    <row r="4758" spans="1:18">
      <c r="A4758" s="5">
        <v>4757</v>
      </c>
      <c r="B4758" s="2" t="s">
        <v>2824</v>
      </c>
      <c r="C4758" s="2" t="s">
        <v>92</v>
      </c>
      <c r="D4758" s="2" t="s">
        <v>50</v>
      </c>
      <c r="E4758" s="2" t="s">
        <v>217</v>
      </c>
      <c r="F4758" s="2" t="s">
        <v>91</v>
      </c>
      <c r="G4758" s="2" t="s">
        <v>2823</v>
      </c>
      <c r="H4758" s="2" t="s">
        <v>13</v>
      </c>
      <c r="I4758" s="3" t="b">
        <v>0</v>
      </c>
      <c r="J4758" s="3" t="b">
        <v>1</v>
      </c>
      <c r="K4758" s="2" t="s">
        <v>13</v>
      </c>
      <c r="L4758" s="2" t="s">
        <v>13</v>
      </c>
      <c r="M4758" s="9" t="str">
        <f>IF(ISERROR([1]!GetPart(F4758,"-",1)),F4758,[1]!GetPart(F4758,"-",1))</f>
        <v>72</v>
      </c>
      <c r="N4758" t="b">
        <f t="shared" si="224"/>
        <v>1</v>
      </c>
      <c r="P4758" s="9" t="str">
        <f t="shared" si="225"/>
        <v>72 Mason Drive,Princeton,NJ</v>
      </c>
      <c r="Q4758" t="str">
        <f t="shared" si="223"/>
        <v>72 MASON DRIVE</v>
      </c>
      <c r="R4758" t="e">
        <f>VLOOKUP(Q4758,'[2]2011-Princeton-geocodes.csv'!$A:$A,1,FALSE)</f>
        <v>#N/A</v>
      </c>
    </row>
    <row r="4759" spans="1:18">
      <c r="A4759" s="5">
        <v>4758</v>
      </c>
      <c r="B4759" s="2" t="s">
        <v>2824</v>
      </c>
      <c r="C4759" s="2" t="s">
        <v>83</v>
      </c>
      <c r="D4759" s="2" t="s">
        <v>50</v>
      </c>
      <c r="E4759" s="2" t="s">
        <v>39</v>
      </c>
      <c r="F4759" s="2" t="s">
        <v>124</v>
      </c>
      <c r="G4759" s="2" t="s">
        <v>2823</v>
      </c>
      <c r="H4759" s="2" t="s">
        <v>13</v>
      </c>
      <c r="I4759" s="3" t="b">
        <v>0</v>
      </c>
      <c r="J4759" s="3" t="b">
        <v>1</v>
      </c>
      <c r="K4759" s="2" t="s">
        <v>13</v>
      </c>
      <c r="L4759" s="2" t="s">
        <v>13</v>
      </c>
      <c r="M4759" s="9" t="str">
        <f>IF(ISERROR([1]!GetPart(F4759,"-",1)),F4759,[1]!GetPart(F4759,"-",1))</f>
        <v>84</v>
      </c>
      <c r="N4759" t="b">
        <f t="shared" si="224"/>
        <v>1</v>
      </c>
      <c r="P4759" s="9" t="str">
        <f t="shared" si="225"/>
        <v>84 Mason Drive,Princeton,NJ</v>
      </c>
      <c r="Q4759" t="str">
        <f t="shared" si="223"/>
        <v>84 MASON DRIVE</v>
      </c>
      <c r="R4759" t="e">
        <f>VLOOKUP(Q4759,'[2]2011-Princeton-geocodes.csv'!$A:$A,1,FALSE)</f>
        <v>#N/A</v>
      </c>
    </row>
    <row r="4760" spans="1:18">
      <c r="A4760" s="5">
        <v>4759</v>
      </c>
      <c r="B4760" s="2" t="s">
        <v>2824</v>
      </c>
      <c r="C4760" s="2" t="s">
        <v>89</v>
      </c>
      <c r="D4760" s="2" t="s">
        <v>50</v>
      </c>
      <c r="E4760" s="2" t="s">
        <v>607</v>
      </c>
      <c r="F4760" s="2" t="s">
        <v>348</v>
      </c>
      <c r="G4760" s="2" t="s">
        <v>2823</v>
      </c>
      <c r="H4760" s="2" t="s">
        <v>13</v>
      </c>
      <c r="I4760" s="3" t="b">
        <v>0</v>
      </c>
      <c r="J4760" s="3" t="b">
        <v>1</v>
      </c>
      <c r="K4760" s="2" t="s">
        <v>13</v>
      </c>
      <c r="L4760" s="2" t="s">
        <v>13</v>
      </c>
      <c r="M4760" s="9" t="str">
        <f>IF(ISERROR([1]!GetPart(F4760,"-",1)),F4760,[1]!GetPart(F4760,"-",1))</f>
        <v>96</v>
      </c>
      <c r="N4760" t="b">
        <f t="shared" si="224"/>
        <v>1</v>
      </c>
      <c r="P4760" s="9" t="str">
        <f t="shared" si="225"/>
        <v>96 Mason Drive,Princeton,NJ</v>
      </c>
      <c r="Q4760" t="str">
        <f t="shared" si="223"/>
        <v>96 MASON DRIVE</v>
      </c>
      <c r="R4760" t="e">
        <f>VLOOKUP(Q4760,'[2]2011-Princeton-geocodes.csv'!$A:$A,1,FALSE)</f>
        <v>#N/A</v>
      </c>
    </row>
    <row r="4761" spans="1:18">
      <c r="A4761" s="5">
        <v>4760</v>
      </c>
      <c r="B4761" s="2" t="s">
        <v>2824</v>
      </c>
      <c r="C4761" s="2" t="s">
        <v>70</v>
      </c>
      <c r="D4761" s="2" t="s">
        <v>50</v>
      </c>
      <c r="E4761" s="2" t="s">
        <v>87</v>
      </c>
      <c r="F4761" s="2" t="s">
        <v>293</v>
      </c>
      <c r="G4761" s="2" t="s">
        <v>2823</v>
      </c>
      <c r="H4761" s="2" t="s">
        <v>13</v>
      </c>
      <c r="I4761" s="3" t="b">
        <v>0</v>
      </c>
      <c r="J4761" s="3" t="b">
        <v>1</v>
      </c>
      <c r="K4761" s="2" t="s">
        <v>13</v>
      </c>
      <c r="L4761" s="2" t="s">
        <v>13</v>
      </c>
      <c r="M4761" s="9" t="str">
        <f>IF(ISERROR([1]!GetPart(F4761,"-",1)),F4761,[1]!GetPart(F4761,"-",1))</f>
        <v>64</v>
      </c>
      <c r="N4761" t="b">
        <f t="shared" si="224"/>
        <v>1</v>
      </c>
      <c r="P4761" s="9" t="str">
        <f t="shared" si="225"/>
        <v>64 Mason Drive,Princeton,NJ</v>
      </c>
      <c r="Q4761" t="str">
        <f t="shared" si="223"/>
        <v>64 MASON DRIVE</v>
      </c>
      <c r="R4761" t="e">
        <f>VLOOKUP(Q4761,'[2]2011-Princeton-geocodes.csv'!$A:$A,1,FALSE)</f>
        <v>#N/A</v>
      </c>
    </row>
    <row r="4762" spans="1:18">
      <c r="A4762" s="5">
        <v>4761</v>
      </c>
      <c r="B4762" s="2" t="s">
        <v>2825</v>
      </c>
      <c r="C4762" s="2" t="s">
        <v>83</v>
      </c>
      <c r="D4762" s="2" t="s">
        <v>542</v>
      </c>
      <c r="E4762" s="2" t="s">
        <v>408</v>
      </c>
      <c r="F4762" s="2" t="s">
        <v>440</v>
      </c>
      <c r="G4762" s="2" t="s">
        <v>2826</v>
      </c>
      <c r="H4762" s="2" t="s">
        <v>13</v>
      </c>
      <c r="I4762" s="3" t="b">
        <v>0</v>
      </c>
      <c r="J4762" s="3" t="b">
        <v>1</v>
      </c>
      <c r="K4762" s="2" t="s">
        <v>13</v>
      </c>
      <c r="L4762" s="2" t="s">
        <v>13</v>
      </c>
      <c r="M4762" s="9" t="str">
        <f>IF(ISERROR([1]!GetPart(F4762,"-",1)),F4762,[1]!GetPart(F4762,"-",1))</f>
        <v>43</v>
      </c>
      <c r="N4762" t="b">
        <f t="shared" si="224"/>
        <v>1</v>
      </c>
      <c r="P4762" s="9" t="str">
        <f t="shared" si="225"/>
        <v>43 Maxwell Lane,Princeton,NJ</v>
      </c>
      <c r="Q4762" t="str">
        <f t="shared" si="223"/>
        <v>43 MAXWELL LANE</v>
      </c>
      <c r="R4762" t="e">
        <f>VLOOKUP(Q4762,'[2]2011-Princeton-geocodes.csv'!$A:$A,1,FALSE)</f>
        <v>#N/A</v>
      </c>
    </row>
    <row r="4763" spans="1:18">
      <c r="A4763" s="5">
        <v>4762</v>
      </c>
      <c r="B4763" s="2" t="s">
        <v>2825</v>
      </c>
      <c r="C4763" s="2" t="s">
        <v>86</v>
      </c>
      <c r="D4763" s="2" t="s">
        <v>542</v>
      </c>
      <c r="E4763" s="2" t="s">
        <v>741</v>
      </c>
      <c r="F4763" s="2" t="s">
        <v>269</v>
      </c>
      <c r="G4763" s="2" t="s">
        <v>2826</v>
      </c>
      <c r="H4763" s="2" t="s">
        <v>13</v>
      </c>
      <c r="I4763" s="3" t="b">
        <v>0</v>
      </c>
      <c r="J4763" s="3" t="b">
        <v>1</v>
      </c>
      <c r="K4763" s="2" t="s">
        <v>13</v>
      </c>
      <c r="L4763" s="2" t="s">
        <v>13</v>
      </c>
      <c r="M4763" s="9" t="str">
        <f>IF(ISERROR([1]!GetPart(F4763,"-",1)),F4763,[1]!GetPart(F4763,"-",1))</f>
        <v>63</v>
      </c>
      <c r="N4763" t="b">
        <f t="shared" si="224"/>
        <v>1</v>
      </c>
      <c r="P4763" s="9" t="str">
        <f t="shared" si="225"/>
        <v>63 Maxwell Lane,Princeton,NJ</v>
      </c>
      <c r="Q4763" t="str">
        <f t="shared" si="223"/>
        <v>63 MAXWELL LANE</v>
      </c>
      <c r="R4763" t="e">
        <f>VLOOKUP(Q4763,'[2]2011-Princeton-geocodes.csv'!$A:$A,1,FALSE)</f>
        <v>#N/A</v>
      </c>
    </row>
    <row r="4764" spans="1:18">
      <c r="A4764" s="5">
        <v>4763</v>
      </c>
      <c r="B4764" s="2" t="s">
        <v>519</v>
      </c>
      <c r="C4764" s="2" t="s">
        <v>86</v>
      </c>
      <c r="D4764" s="2" t="s">
        <v>542</v>
      </c>
      <c r="E4764" s="2" t="s">
        <v>1411</v>
      </c>
      <c r="F4764" s="2" t="s">
        <v>325</v>
      </c>
      <c r="G4764" s="2" t="s">
        <v>2826</v>
      </c>
      <c r="H4764" s="2" t="s">
        <v>13</v>
      </c>
      <c r="I4764" s="3" t="b">
        <v>0</v>
      </c>
      <c r="J4764" s="3" t="b">
        <v>1</v>
      </c>
      <c r="K4764" s="2" t="s">
        <v>13</v>
      </c>
      <c r="L4764" s="2" t="s">
        <v>13</v>
      </c>
      <c r="M4764" s="9" t="str">
        <f>IF(ISERROR([1]!GetPart(F4764,"-",1)),F4764,[1]!GetPart(F4764,"-",1))</f>
        <v>30</v>
      </c>
      <c r="N4764" t="b">
        <f t="shared" si="224"/>
        <v>1</v>
      </c>
      <c r="P4764" s="9" t="str">
        <f t="shared" si="225"/>
        <v>30 Maxwell Lane,Princeton,NJ</v>
      </c>
      <c r="Q4764" t="str">
        <f t="shared" si="223"/>
        <v>30 MAXWELL LANE</v>
      </c>
      <c r="R4764" t="e">
        <f>VLOOKUP(Q4764,'[2]2011-Princeton-geocodes.csv'!$A:$A,1,FALSE)</f>
        <v>#N/A</v>
      </c>
    </row>
    <row r="4765" spans="1:18">
      <c r="A4765" s="5">
        <v>4764</v>
      </c>
      <c r="B4765" s="2" t="s">
        <v>519</v>
      </c>
      <c r="C4765" s="2" t="s">
        <v>12</v>
      </c>
      <c r="D4765" s="2" t="s">
        <v>542</v>
      </c>
      <c r="E4765" s="2" t="s">
        <v>2773</v>
      </c>
      <c r="F4765" s="2" t="s">
        <v>88</v>
      </c>
      <c r="G4765" s="2" t="s">
        <v>2826</v>
      </c>
      <c r="H4765" s="2" t="s">
        <v>13</v>
      </c>
      <c r="I4765" s="3" t="b">
        <v>0</v>
      </c>
      <c r="J4765" s="3" t="b">
        <v>1</v>
      </c>
      <c r="K4765" s="2" t="s">
        <v>13</v>
      </c>
      <c r="L4765" s="2" t="s">
        <v>13</v>
      </c>
      <c r="M4765" s="9" t="str">
        <f>IF(ISERROR([1]!GetPart(F4765,"-",1)),F4765,[1]!GetPart(F4765,"-",1))</f>
        <v>56</v>
      </c>
      <c r="N4765" t="b">
        <f t="shared" si="224"/>
        <v>1</v>
      </c>
      <c r="P4765" s="9" t="str">
        <f t="shared" si="225"/>
        <v>56 Maxwell Lane,Princeton,NJ</v>
      </c>
      <c r="Q4765" t="str">
        <f t="shared" si="223"/>
        <v>56 MAXWELL LANE</v>
      </c>
      <c r="R4765" t="e">
        <f>VLOOKUP(Q4765,'[2]2011-Princeton-geocodes.csv'!$A:$A,1,FALSE)</f>
        <v>#N/A</v>
      </c>
    </row>
    <row r="4766" spans="1:18">
      <c r="A4766" s="5">
        <v>4765</v>
      </c>
      <c r="B4766" s="2" t="s">
        <v>519</v>
      </c>
      <c r="C4766" s="2" t="s">
        <v>89</v>
      </c>
      <c r="D4766" s="2" t="s">
        <v>542</v>
      </c>
      <c r="E4766" s="2" t="s">
        <v>597</v>
      </c>
      <c r="F4766" s="2" t="s">
        <v>78</v>
      </c>
      <c r="G4766" s="2" t="s">
        <v>2826</v>
      </c>
      <c r="H4766" s="2" t="s">
        <v>13</v>
      </c>
      <c r="I4766" s="3" t="b">
        <v>0</v>
      </c>
      <c r="J4766" s="3" t="b">
        <v>1</v>
      </c>
      <c r="K4766" s="2" t="s">
        <v>13</v>
      </c>
      <c r="L4766" s="2" t="s">
        <v>13</v>
      </c>
      <c r="M4766" s="9" t="str">
        <f>IF(ISERROR([1]!GetPart(F4766,"-",1)),F4766,[1]!GetPart(F4766,"-",1))</f>
        <v>10</v>
      </c>
      <c r="N4766" t="b">
        <f t="shared" si="224"/>
        <v>1</v>
      </c>
      <c r="P4766" s="9" t="str">
        <f t="shared" si="225"/>
        <v>10 Maxwell Lane,Princeton,NJ</v>
      </c>
      <c r="Q4766" t="str">
        <f t="shared" si="223"/>
        <v>10 MAXWELL LANE</v>
      </c>
      <c r="R4766" t="e">
        <f>VLOOKUP(Q4766,'[2]2011-Princeton-geocodes.csv'!$A:$A,1,FALSE)</f>
        <v>#N/A</v>
      </c>
    </row>
    <row r="4767" spans="1:18">
      <c r="A4767" s="5">
        <v>4766</v>
      </c>
      <c r="B4767" s="2" t="s">
        <v>781</v>
      </c>
      <c r="C4767" s="2" t="s">
        <v>303</v>
      </c>
      <c r="D4767" s="2" t="s">
        <v>448</v>
      </c>
      <c r="E4767" s="2" t="s">
        <v>2827</v>
      </c>
      <c r="F4767" s="2" t="s">
        <v>13</v>
      </c>
      <c r="G4767" s="2" t="s">
        <v>2828</v>
      </c>
      <c r="H4767" s="2" t="s">
        <v>13</v>
      </c>
      <c r="I4767" s="3" t="b">
        <v>1</v>
      </c>
      <c r="J4767" s="3" t="b">
        <v>1</v>
      </c>
      <c r="K4767" s="2" t="s">
        <v>13</v>
      </c>
      <c r="L4767" s="2" t="s">
        <v>13</v>
      </c>
      <c r="M4767" s="9" t="str">
        <f>IF(ISERROR([1]!GetPart(F4767,"-",1)),F4767,[1]!GetPart(F4767,"-",1))</f>
        <v/>
      </c>
      <c r="N4767" t="b">
        <f t="shared" si="224"/>
        <v>1</v>
      </c>
      <c r="P4767" s="9" t="str">
        <f t="shared" si="225"/>
        <v>Maybury Hill Road,Princeton,NJ</v>
      </c>
      <c r="Q4767" t="str">
        <f t="shared" si="223"/>
        <v>MAYBURY HILL ROAD</v>
      </c>
      <c r="R4767" t="e">
        <f>VLOOKUP(Q4767,'[2]2011-Princeton-geocodes.csv'!$A:$A,1,FALSE)</f>
        <v>#N/A</v>
      </c>
    </row>
    <row r="4768" spans="1:18">
      <c r="A4768" s="5">
        <v>4767</v>
      </c>
      <c r="B4768" s="2" t="s">
        <v>781</v>
      </c>
      <c r="C4768" s="2" t="s">
        <v>274</v>
      </c>
      <c r="D4768" s="2" t="s">
        <v>448</v>
      </c>
      <c r="E4768" s="2" t="s">
        <v>2556</v>
      </c>
      <c r="F4768" s="2" t="s">
        <v>59</v>
      </c>
      <c r="G4768" s="2" t="s">
        <v>2828</v>
      </c>
      <c r="H4768" s="2" t="s">
        <v>13</v>
      </c>
      <c r="I4768" s="3" t="b">
        <v>1</v>
      </c>
      <c r="J4768" s="3" t="b">
        <v>1</v>
      </c>
      <c r="K4768" s="2" t="s">
        <v>13</v>
      </c>
      <c r="L4768" s="2" t="s">
        <v>13</v>
      </c>
      <c r="M4768" s="9" t="str">
        <f>IF(ISERROR([1]!GetPart(F4768,"-",1)),F4768,[1]!GetPart(F4768,"-",1))</f>
        <v>18</v>
      </c>
      <c r="N4768" t="b">
        <f t="shared" si="224"/>
        <v>1</v>
      </c>
      <c r="P4768" s="9" t="str">
        <f t="shared" si="225"/>
        <v>18 Maybury Hill Road,Princeton,NJ</v>
      </c>
      <c r="Q4768" t="str">
        <f t="shared" si="223"/>
        <v>18 MAYBURY HILL ROAD</v>
      </c>
      <c r="R4768" t="e">
        <f>VLOOKUP(Q4768,'[2]2011-Princeton-geocodes.csv'!$A:$A,1,FALSE)</f>
        <v>#N/A</v>
      </c>
    </row>
    <row r="4769" spans="1:18">
      <c r="A4769" s="5">
        <v>4768</v>
      </c>
      <c r="B4769" s="2" t="s">
        <v>781</v>
      </c>
      <c r="C4769" s="2" t="s">
        <v>151</v>
      </c>
      <c r="D4769" s="2" t="s">
        <v>448</v>
      </c>
      <c r="E4769" s="2" t="s">
        <v>133</v>
      </c>
      <c r="F4769" s="2" t="s">
        <v>295</v>
      </c>
      <c r="G4769" s="2" t="s">
        <v>2828</v>
      </c>
      <c r="H4769" s="2" t="s">
        <v>13</v>
      </c>
      <c r="I4769" s="3" t="b">
        <v>1</v>
      </c>
      <c r="J4769" s="3" t="b">
        <v>1</v>
      </c>
      <c r="K4769" s="2" t="s">
        <v>13</v>
      </c>
      <c r="L4769" s="2" t="s">
        <v>13</v>
      </c>
      <c r="M4769" s="9" t="str">
        <f>IF(ISERROR([1]!GetPart(F4769,"-",1)),F4769,[1]!GetPart(F4769,"-",1))</f>
        <v>34</v>
      </c>
      <c r="N4769" t="b">
        <f t="shared" si="224"/>
        <v>1</v>
      </c>
      <c r="P4769" s="9" t="str">
        <f t="shared" si="225"/>
        <v>34 Maybury Hill Road,Princeton,NJ</v>
      </c>
      <c r="Q4769" t="str">
        <f t="shared" si="223"/>
        <v>34 MAYBURY HILL ROAD</v>
      </c>
      <c r="R4769" t="e">
        <f>VLOOKUP(Q4769,'[2]2011-Princeton-geocodes.csv'!$A:$A,1,FALSE)</f>
        <v>#N/A</v>
      </c>
    </row>
    <row r="4770" spans="1:18">
      <c r="A4770" s="5">
        <v>4769</v>
      </c>
      <c r="B4770" s="2" t="s">
        <v>781</v>
      </c>
      <c r="C4770" s="2" t="s">
        <v>325</v>
      </c>
      <c r="D4770" s="2" t="s">
        <v>448</v>
      </c>
      <c r="E4770" s="2" t="s">
        <v>133</v>
      </c>
      <c r="F4770" s="2" t="s">
        <v>113</v>
      </c>
      <c r="G4770" s="2" t="s">
        <v>2828</v>
      </c>
      <c r="H4770" s="2" t="s">
        <v>13</v>
      </c>
      <c r="I4770" s="3" t="b">
        <v>1</v>
      </c>
      <c r="J4770" s="3" t="b">
        <v>1</v>
      </c>
      <c r="K4770" s="2" t="s">
        <v>13</v>
      </c>
      <c r="L4770" s="2" t="s">
        <v>13</v>
      </c>
      <c r="M4770" s="9" t="str">
        <f>IF(ISERROR([1]!GetPart(F4770,"-",1)),F4770,[1]!GetPart(F4770,"-",1))</f>
        <v>49</v>
      </c>
      <c r="N4770" t="b">
        <f t="shared" si="224"/>
        <v>1</v>
      </c>
      <c r="P4770" s="9" t="str">
        <f t="shared" si="225"/>
        <v>49 Maybury Hill Road,Princeton,NJ</v>
      </c>
      <c r="Q4770" t="str">
        <f t="shared" si="223"/>
        <v>49 MAYBURY HILL ROAD</v>
      </c>
      <c r="R4770" t="e">
        <f>VLOOKUP(Q4770,'[2]2011-Princeton-geocodes.csv'!$A:$A,1,FALSE)</f>
        <v>#N/A</v>
      </c>
    </row>
    <row r="4771" spans="1:18">
      <c r="A4771" s="5">
        <v>4770</v>
      </c>
      <c r="B4771" s="2" t="s">
        <v>781</v>
      </c>
      <c r="C4771" s="2" t="s">
        <v>102</v>
      </c>
      <c r="D4771" s="2" t="s">
        <v>448</v>
      </c>
      <c r="E4771" s="2" t="s">
        <v>133</v>
      </c>
      <c r="F4771" s="2" t="s">
        <v>106</v>
      </c>
      <c r="G4771" s="2" t="s">
        <v>2828</v>
      </c>
      <c r="H4771" s="2" t="s">
        <v>13</v>
      </c>
      <c r="I4771" s="3" t="b">
        <v>1</v>
      </c>
      <c r="J4771" s="3" t="b">
        <v>1</v>
      </c>
      <c r="K4771" s="2" t="s">
        <v>13</v>
      </c>
      <c r="L4771" s="2" t="s">
        <v>13</v>
      </c>
      <c r="M4771" s="9" t="str">
        <f>IF(ISERROR([1]!GetPart(F4771,"-",1)),F4771,[1]!GetPart(F4771,"-",1))</f>
        <v>50</v>
      </c>
      <c r="N4771" t="b">
        <f t="shared" si="224"/>
        <v>1</v>
      </c>
      <c r="P4771" s="9" t="str">
        <f t="shared" si="225"/>
        <v>50 Maybury Hill Road,Princeton,NJ</v>
      </c>
      <c r="Q4771" t="str">
        <f t="shared" si="223"/>
        <v>50 MAYBURY HILL ROAD</v>
      </c>
      <c r="R4771" t="e">
        <f>VLOOKUP(Q4771,'[2]2011-Princeton-geocodes.csv'!$A:$A,1,FALSE)</f>
        <v>#N/A</v>
      </c>
    </row>
    <row r="4772" spans="1:18">
      <c r="A4772" s="5">
        <v>4771</v>
      </c>
      <c r="B4772" s="2" t="s">
        <v>781</v>
      </c>
      <c r="C4772" s="2" t="s">
        <v>227</v>
      </c>
      <c r="D4772" s="2" t="s">
        <v>448</v>
      </c>
      <c r="E4772" s="2" t="s">
        <v>133</v>
      </c>
      <c r="F4772" s="2" t="s">
        <v>280</v>
      </c>
      <c r="G4772" s="2" t="s">
        <v>2828</v>
      </c>
      <c r="H4772" s="2" t="s">
        <v>13</v>
      </c>
      <c r="I4772" s="3" t="b">
        <v>1</v>
      </c>
      <c r="J4772" s="3" t="b">
        <v>1</v>
      </c>
      <c r="K4772" s="2" t="s">
        <v>13</v>
      </c>
      <c r="L4772" s="2" t="s">
        <v>13</v>
      </c>
      <c r="M4772" s="9" t="str">
        <f>IF(ISERROR([1]!GetPart(F4772,"-",1)),F4772,[1]!GetPart(F4772,"-",1))</f>
        <v>65</v>
      </c>
      <c r="N4772" t="b">
        <f t="shared" si="224"/>
        <v>1</v>
      </c>
      <c r="P4772" s="9" t="str">
        <f t="shared" si="225"/>
        <v>65 Maybury Hill Road,Princeton,NJ</v>
      </c>
      <c r="Q4772" t="str">
        <f t="shared" ref="Q4772:Q4835" si="226">UPPER(IF(LEN(M4772)&gt;0,M4772&amp;" ","")&amp;G4772)</f>
        <v>65 MAYBURY HILL ROAD</v>
      </c>
      <c r="R4772" t="e">
        <f>VLOOKUP(Q4772,'[2]2011-Princeton-geocodes.csv'!$A:$A,1,FALSE)</f>
        <v>#N/A</v>
      </c>
    </row>
    <row r="4773" spans="1:18">
      <c r="A4773" s="5">
        <v>4772</v>
      </c>
      <c r="B4773" s="2" t="s">
        <v>781</v>
      </c>
      <c r="C4773" s="2" t="s">
        <v>101</v>
      </c>
      <c r="D4773" s="2" t="s">
        <v>448</v>
      </c>
      <c r="E4773" s="2" t="s">
        <v>133</v>
      </c>
      <c r="F4773" s="2" t="s">
        <v>537</v>
      </c>
      <c r="G4773" s="2" t="s">
        <v>2828</v>
      </c>
      <c r="H4773" s="2" t="s">
        <v>13</v>
      </c>
      <c r="I4773" s="3" t="b">
        <v>1</v>
      </c>
      <c r="J4773" s="3" t="b">
        <v>1</v>
      </c>
      <c r="K4773" s="2" t="s">
        <v>13</v>
      </c>
      <c r="L4773" s="2" t="s">
        <v>13</v>
      </c>
      <c r="M4773" s="9" t="str">
        <f>IF(ISERROR([1]!GetPart(F4773,"-",1)),F4773,[1]!GetPart(F4773,"-",1))</f>
        <v>66</v>
      </c>
      <c r="N4773" t="b">
        <f t="shared" si="224"/>
        <v>1</v>
      </c>
      <c r="P4773" s="9" t="str">
        <f t="shared" si="225"/>
        <v>66 Maybury Hill Road,Princeton,NJ</v>
      </c>
      <c r="Q4773" t="str">
        <f t="shared" si="226"/>
        <v>66 MAYBURY HILL ROAD</v>
      </c>
      <c r="R4773" t="e">
        <f>VLOOKUP(Q4773,'[2]2011-Princeton-geocodes.csv'!$A:$A,1,FALSE)</f>
        <v>#N/A</v>
      </c>
    </row>
    <row r="4774" spans="1:18">
      <c r="A4774" s="5">
        <v>4773</v>
      </c>
      <c r="B4774" s="2" t="s">
        <v>781</v>
      </c>
      <c r="C4774" s="2" t="s">
        <v>97</v>
      </c>
      <c r="D4774" s="2" t="s">
        <v>448</v>
      </c>
      <c r="E4774" s="2" t="s">
        <v>352</v>
      </c>
      <c r="F4774" s="2" t="s">
        <v>246</v>
      </c>
      <c r="G4774" s="2" t="s">
        <v>2828</v>
      </c>
      <c r="H4774" s="2" t="s">
        <v>13</v>
      </c>
      <c r="I4774" s="3" t="b">
        <v>1</v>
      </c>
      <c r="J4774" s="3" t="b">
        <v>1</v>
      </c>
      <c r="K4774" s="2" t="s">
        <v>13</v>
      </c>
      <c r="L4774" s="2" t="s">
        <v>13</v>
      </c>
      <c r="M4774" s="9" t="str">
        <f>IF(ISERROR([1]!GetPart(F4774,"-",1)),F4774,[1]!GetPart(F4774,"-",1))</f>
        <v>81</v>
      </c>
      <c r="N4774" t="b">
        <f t="shared" si="224"/>
        <v>1</v>
      </c>
      <c r="P4774" s="9" t="str">
        <f t="shared" si="225"/>
        <v>81 Maybury Hill Road,Princeton,NJ</v>
      </c>
      <c r="Q4774" t="str">
        <f t="shared" si="226"/>
        <v>81 MAYBURY HILL ROAD</v>
      </c>
      <c r="R4774" t="e">
        <f>VLOOKUP(Q4774,'[2]2011-Princeton-geocodes.csv'!$A:$A,1,FALSE)</f>
        <v>#N/A</v>
      </c>
    </row>
    <row r="4775" spans="1:18">
      <c r="A4775" s="5">
        <v>4774</v>
      </c>
      <c r="B4775" s="2" t="s">
        <v>250</v>
      </c>
      <c r="C4775" s="2" t="s">
        <v>1496</v>
      </c>
      <c r="D4775" s="2" t="s">
        <v>298</v>
      </c>
      <c r="E4775" s="2" t="s">
        <v>444</v>
      </c>
      <c r="F4775" s="2" t="s">
        <v>502</v>
      </c>
      <c r="G4775" s="2" t="s">
        <v>2829</v>
      </c>
      <c r="H4775" s="2" t="s">
        <v>1102</v>
      </c>
      <c r="I4775" s="3" t="b">
        <v>0</v>
      </c>
      <c r="J4775" s="3" t="b">
        <v>1</v>
      </c>
      <c r="K4775" s="2" t="s">
        <v>13</v>
      </c>
      <c r="L4775" s="2" t="s">
        <v>13</v>
      </c>
      <c r="M4775" s="9" t="str">
        <f>IF(ISERROR([1]!GetPart(F4775,"-",1)),F4775,[1]!GetPart(F4775,"-",1))</f>
        <v>46</v>
      </c>
      <c r="N4775" t="b">
        <f t="shared" si="224"/>
        <v>0</v>
      </c>
      <c r="P4775" s="9" t="str">
        <f t="shared" si="225"/>
        <v>46 McComb Road,Princeton,NJ</v>
      </c>
      <c r="Q4775" t="str">
        <f t="shared" si="226"/>
        <v>46 MCCOMB ROAD</v>
      </c>
      <c r="R4775" t="e">
        <f>VLOOKUP(Q4775,'[2]2011-Princeton-geocodes.csv'!$A:$A,1,FALSE)</f>
        <v>#N/A</v>
      </c>
    </row>
    <row r="4776" spans="1:18">
      <c r="A4776" s="5">
        <v>4775</v>
      </c>
      <c r="B4776" s="2" t="s">
        <v>250</v>
      </c>
      <c r="C4776" s="2" t="s">
        <v>1504</v>
      </c>
      <c r="D4776" s="2" t="s">
        <v>298</v>
      </c>
      <c r="E4776" s="2" t="s">
        <v>444</v>
      </c>
      <c r="F4776" s="2" t="s">
        <v>325</v>
      </c>
      <c r="G4776" s="2" t="s">
        <v>2829</v>
      </c>
      <c r="H4776" s="2" t="s">
        <v>1102</v>
      </c>
      <c r="I4776" s="3" t="b">
        <v>0</v>
      </c>
      <c r="J4776" s="3" t="b">
        <v>1</v>
      </c>
      <c r="K4776" s="2" t="s">
        <v>13</v>
      </c>
      <c r="L4776" s="2" t="s">
        <v>13</v>
      </c>
      <c r="M4776" s="9" t="str">
        <f>IF(ISERROR([1]!GetPart(F4776,"-",1)),F4776,[1]!GetPart(F4776,"-",1))</f>
        <v>30</v>
      </c>
      <c r="N4776" t="b">
        <f t="shared" si="224"/>
        <v>0</v>
      </c>
      <c r="P4776" s="9" t="str">
        <f t="shared" si="225"/>
        <v>30 McComb Road,Princeton,NJ</v>
      </c>
      <c r="Q4776" t="str">
        <f t="shared" si="226"/>
        <v>30 MCCOMB ROAD</v>
      </c>
      <c r="R4776" t="e">
        <f>VLOOKUP(Q4776,'[2]2011-Princeton-geocodes.csv'!$A:$A,1,FALSE)</f>
        <v>#N/A</v>
      </c>
    </row>
    <row r="4777" spans="1:18">
      <c r="A4777" s="5">
        <v>4776</v>
      </c>
      <c r="B4777" s="2" t="s">
        <v>250</v>
      </c>
      <c r="C4777" s="2" t="s">
        <v>1505</v>
      </c>
      <c r="D4777" s="2" t="s">
        <v>298</v>
      </c>
      <c r="E4777" s="2" t="s">
        <v>444</v>
      </c>
      <c r="F4777" s="2" t="s">
        <v>109</v>
      </c>
      <c r="G4777" s="2" t="s">
        <v>2829</v>
      </c>
      <c r="H4777" s="2" t="s">
        <v>1102</v>
      </c>
      <c r="I4777" s="3" t="b">
        <v>0</v>
      </c>
      <c r="J4777" s="3" t="b">
        <v>1</v>
      </c>
      <c r="K4777" s="2" t="s">
        <v>13</v>
      </c>
      <c r="L4777" s="2" t="s">
        <v>13</v>
      </c>
      <c r="M4777" s="9" t="str">
        <f>IF(ISERROR([1]!GetPart(F4777,"-",1)),F4777,[1]!GetPart(F4777,"-",1))</f>
        <v>52</v>
      </c>
      <c r="N4777" t="b">
        <f t="shared" si="224"/>
        <v>0</v>
      </c>
      <c r="P4777" s="9" t="str">
        <f t="shared" si="225"/>
        <v>52 McComb Road,Princeton,NJ</v>
      </c>
      <c r="Q4777" t="str">
        <f t="shared" si="226"/>
        <v>52 MCCOMB ROAD</v>
      </c>
      <c r="R4777" t="e">
        <f>VLOOKUP(Q4777,'[2]2011-Princeton-geocodes.csv'!$A:$A,1,FALSE)</f>
        <v>#N/A</v>
      </c>
    </row>
    <row r="4778" spans="1:18">
      <c r="A4778" s="5">
        <v>4777</v>
      </c>
      <c r="B4778" s="2" t="s">
        <v>250</v>
      </c>
      <c r="C4778" s="2" t="s">
        <v>1510</v>
      </c>
      <c r="D4778" s="2" t="s">
        <v>298</v>
      </c>
      <c r="E4778" s="2" t="s">
        <v>444</v>
      </c>
      <c r="F4778" s="2" t="s">
        <v>106</v>
      </c>
      <c r="G4778" s="2" t="s">
        <v>2829</v>
      </c>
      <c r="H4778" s="2" t="s">
        <v>1102</v>
      </c>
      <c r="I4778" s="3" t="b">
        <v>0</v>
      </c>
      <c r="J4778" s="3" t="b">
        <v>1</v>
      </c>
      <c r="K4778" s="2" t="s">
        <v>13</v>
      </c>
      <c r="L4778" s="2" t="s">
        <v>13</v>
      </c>
      <c r="M4778" s="9" t="str">
        <f>IF(ISERROR([1]!GetPart(F4778,"-",1)),F4778,[1]!GetPart(F4778,"-",1))</f>
        <v>50</v>
      </c>
      <c r="N4778" t="b">
        <f t="shared" si="224"/>
        <v>0</v>
      </c>
      <c r="P4778" s="9" t="str">
        <f t="shared" si="225"/>
        <v>50 McComb Road,Princeton,NJ</v>
      </c>
      <c r="Q4778" t="str">
        <f t="shared" si="226"/>
        <v>50 MCCOMB ROAD</v>
      </c>
      <c r="R4778" t="e">
        <f>VLOOKUP(Q4778,'[2]2011-Princeton-geocodes.csv'!$A:$A,1,FALSE)</f>
        <v>#N/A</v>
      </c>
    </row>
    <row r="4779" spans="1:18">
      <c r="A4779" s="5">
        <v>4778</v>
      </c>
      <c r="B4779" s="2" t="s">
        <v>250</v>
      </c>
      <c r="C4779" s="2" t="s">
        <v>1499</v>
      </c>
      <c r="D4779" s="2" t="s">
        <v>298</v>
      </c>
      <c r="E4779" s="2" t="s">
        <v>444</v>
      </c>
      <c r="F4779" s="2" t="s">
        <v>116</v>
      </c>
      <c r="G4779" s="2" t="s">
        <v>2829</v>
      </c>
      <c r="H4779" s="2" t="s">
        <v>1102</v>
      </c>
      <c r="I4779" s="3" t="b">
        <v>0</v>
      </c>
      <c r="J4779" s="3" t="b">
        <v>1</v>
      </c>
      <c r="K4779" s="2" t="s">
        <v>13</v>
      </c>
      <c r="L4779" s="2" t="s">
        <v>13</v>
      </c>
      <c r="M4779" s="9" t="str">
        <f>IF(ISERROR([1]!GetPart(F4779,"-",1)),F4779,[1]!GetPart(F4779,"-",1))</f>
        <v>48</v>
      </c>
      <c r="N4779" t="b">
        <f t="shared" si="224"/>
        <v>0</v>
      </c>
      <c r="P4779" s="9" t="str">
        <f t="shared" si="225"/>
        <v>48 McComb Road,Princeton,NJ</v>
      </c>
      <c r="Q4779" t="str">
        <f t="shared" si="226"/>
        <v>48 MCCOMB ROAD</v>
      </c>
      <c r="R4779" t="e">
        <f>VLOOKUP(Q4779,'[2]2011-Princeton-geocodes.csv'!$A:$A,1,FALSE)</f>
        <v>#N/A</v>
      </c>
    </row>
    <row r="4780" spans="1:18">
      <c r="A4780" s="5">
        <v>4779</v>
      </c>
      <c r="B4780" s="2" t="s">
        <v>250</v>
      </c>
      <c r="C4780" s="2" t="s">
        <v>1498</v>
      </c>
      <c r="D4780" s="2" t="s">
        <v>298</v>
      </c>
      <c r="E4780" s="2" t="s">
        <v>444</v>
      </c>
      <c r="F4780" s="2" t="s">
        <v>323</v>
      </c>
      <c r="G4780" s="2" t="s">
        <v>2829</v>
      </c>
      <c r="H4780" s="2" t="s">
        <v>1102</v>
      </c>
      <c r="I4780" s="3" t="b">
        <v>0</v>
      </c>
      <c r="J4780" s="3" t="b">
        <v>1</v>
      </c>
      <c r="K4780" s="2" t="s">
        <v>13</v>
      </c>
      <c r="L4780" s="2" t="s">
        <v>13</v>
      </c>
      <c r="M4780" s="9" t="str">
        <f>IF(ISERROR([1]!GetPart(F4780,"-",1)),F4780,[1]!GetPart(F4780,"-",1))</f>
        <v>44</v>
      </c>
      <c r="N4780" t="b">
        <f t="shared" si="224"/>
        <v>0</v>
      </c>
      <c r="P4780" s="9" t="str">
        <f t="shared" si="225"/>
        <v>44 McComb Road,Princeton,NJ</v>
      </c>
      <c r="Q4780" t="str">
        <f t="shared" si="226"/>
        <v>44 MCCOMB ROAD</v>
      </c>
      <c r="R4780" t="e">
        <f>VLOOKUP(Q4780,'[2]2011-Princeton-geocodes.csv'!$A:$A,1,FALSE)</f>
        <v>#N/A</v>
      </c>
    </row>
    <row r="4781" spans="1:18">
      <c r="A4781" s="5">
        <v>4780</v>
      </c>
      <c r="B4781" s="2" t="s">
        <v>250</v>
      </c>
      <c r="C4781" s="2" t="s">
        <v>1490</v>
      </c>
      <c r="D4781" s="2" t="s">
        <v>298</v>
      </c>
      <c r="E4781" s="2" t="s">
        <v>444</v>
      </c>
      <c r="F4781" s="2" t="s">
        <v>297</v>
      </c>
      <c r="G4781" s="2" t="s">
        <v>2829</v>
      </c>
      <c r="H4781" s="2" t="s">
        <v>1102</v>
      </c>
      <c r="I4781" s="3" t="b">
        <v>0</v>
      </c>
      <c r="J4781" s="3" t="b">
        <v>1</v>
      </c>
      <c r="K4781" s="2" t="s">
        <v>13</v>
      </c>
      <c r="L4781" s="2" t="s">
        <v>13</v>
      </c>
      <c r="M4781" s="9" t="str">
        <f>IF(ISERROR([1]!GetPart(F4781,"-",1)),F4781,[1]!GetPart(F4781,"-",1))</f>
        <v>40</v>
      </c>
      <c r="N4781" t="b">
        <f t="shared" si="224"/>
        <v>0</v>
      </c>
      <c r="P4781" s="9" t="str">
        <f t="shared" si="225"/>
        <v>40 McComb Road,Princeton,NJ</v>
      </c>
      <c r="Q4781" t="str">
        <f t="shared" si="226"/>
        <v>40 MCCOMB ROAD</v>
      </c>
      <c r="R4781" t="e">
        <f>VLOOKUP(Q4781,'[2]2011-Princeton-geocodes.csv'!$A:$A,1,FALSE)</f>
        <v>#N/A</v>
      </c>
    </row>
    <row r="4782" spans="1:18">
      <c r="A4782" s="5">
        <v>4781</v>
      </c>
      <c r="B4782" s="2" t="s">
        <v>250</v>
      </c>
      <c r="C4782" s="2" t="s">
        <v>1488</v>
      </c>
      <c r="D4782" s="2" t="s">
        <v>298</v>
      </c>
      <c r="E4782" s="2" t="s">
        <v>444</v>
      </c>
      <c r="F4782" s="2" t="s">
        <v>90</v>
      </c>
      <c r="G4782" s="2" t="s">
        <v>2829</v>
      </c>
      <c r="H4782" s="2" t="s">
        <v>1102</v>
      </c>
      <c r="I4782" s="3" t="b">
        <v>0</v>
      </c>
      <c r="J4782" s="3" t="b">
        <v>1</v>
      </c>
      <c r="K4782" s="2" t="s">
        <v>13</v>
      </c>
      <c r="L4782" s="2" t="s">
        <v>13</v>
      </c>
      <c r="M4782" s="9" t="str">
        <f>IF(ISERROR([1]!GetPart(F4782,"-",1)),F4782,[1]!GetPart(F4782,"-",1))</f>
        <v>38</v>
      </c>
      <c r="N4782" t="b">
        <f t="shared" si="224"/>
        <v>0</v>
      </c>
      <c r="P4782" s="9" t="str">
        <f t="shared" si="225"/>
        <v>38 McComb Road,Princeton,NJ</v>
      </c>
      <c r="Q4782" t="str">
        <f t="shared" si="226"/>
        <v>38 MCCOMB ROAD</v>
      </c>
      <c r="R4782" t="e">
        <f>VLOOKUP(Q4782,'[2]2011-Princeton-geocodes.csv'!$A:$A,1,FALSE)</f>
        <v>#N/A</v>
      </c>
    </row>
    <row r="4783" spans="1:18">
      <c r="A4783" s="5">
        <v>4782</v>
      </c>
      <c r="B4783" s="2" t="s">
        <v>250</v>
      </c>
      <c r="C4783" s="2" t="s">
        <v>1486</v>
      </c>
      <c r="D4783" s="2" t="s">
        <v>298</v>
      </c>
      <c r="E4783" s="2" t="s">
        <v>444</v>
      </c>
      <c r="F4783" s="2" t="s">
        <v>312</v>
      </c>
      <c r="G4783" s="2" t="s">
        <v>2829</v>
      </c>
      <c r="H4783" s="2" t="s">
        <v>1102</v>
      </c>
      <c r="I4783" s="3" t="b">
        <v>0</v>
      </c>
      <c r="J4783" s="3" t="b">
        <v>1</v>
      </c>
      <c r="K4783" s="2" t="s">
        <v>13</v>
      </c>
      <c r="L4783" s="2" t="s">
        <v>13</v>
      </c>
      <c r="M4783" s="9" t="str">
        <f>IF(ISERROR([1]!GetPart(F4783,"-",1)),F4783,[1]!GetPart(F4783,"-",1))</f>
        <v>36</v>
      </c>
      <c r="N4783" t="b">
        <f t="shared" si="224"/>
        <v>0</v>
      </c>
      <c r="P4783" s="9" t="str">
        <f t="shared" si="225"/>
        <v>36 McComb Road,Princeton,NJ</v>
      </c>
      <c r="Q4783" t="str">
        <f t="shared" si="226"/>
        <v>36 MCCOMB ROAD</v>
      </c>
      <c r="R4783" t="e">
        <f>VLOOKUP(Q4783,'[2]2011-Princeton-geocodes.csv'!$A:$A,1,FALSE)</f>
        <v>#N/A</v>
      </c>
    </row>
    <row r="4784" spans="1:18">
      <c r="A4784" s="5">
        <v>4783</v>
      </c>
      <c r="B4784" s="2" t="s">
        <v>250</v>
      </c>
      <c r="C4784" s="2" t="s">
        <v>1507</v>
      </c>
      <c r="D4784" s="2" t="s">
        <v>298</v>
      </c>
      <c r="E4784" s="2" t="s">
        <v>444</v>
      </c>
      <c r="F4784" s="2" t="s">
        <v>110</v>
      </c>
      <c r="G4784" s="2" t="s">
        <v>2829</v>
      </c>
      <c r="H4784" s="2" t="s">
        <v>1102</v>
      </c>
      <c r="I4784" s="3" t="b">
        <v>0</v>
      </c>
      <c r="J4784" s="3" t="b">
        <v>1</v>
      </c>
      <c r="K4784" s="2" t="s">
        <v>13</v>
      </c>
      <c r="L4784" s="2" t="s">
        <v>13</v>
      </c>
      <c r="M4784" s="9" t="str">
        <f>IF(ISERROR([1]!GetPart(F4784,"-",1)),F4784,[1]!GetPart(F4784,"-",1))</f>
        <v>54</v>
      </c>
      <c r="N4784" t="b">
        <f t="shared" si="224"/>
        <v>0</v>
      </c>
      <c r="P4784" s="9" t="str">
        <f t="shared" si="225"/>
        <v>54 McComb Road,Princeton,NJ</v>
      </c>
      <c r="Q4784" t="str">
        <f t="shared" si="226"/>
        <v>54 MCCOMB ROAD</v>
      </c>
      <c r="R4784" t="e">
        <f>VLOOKUP(Q4784,'[2]2011-Princeton-geocodes.csv'!$A:$A,1,FALSE)</f>
        <v>#N/A</v>
      </c>
    </row>
    <row r="4785" spans="1:18">
      <c r="A4785" s="5">
        <v>4784</v>
      </c>
      <c r="B4785" s="2" t="s">
        <v>250</v>
      </c>
      <c r="C4785" s="2" t="s">
        <v>1502</v>
      </c>
      <c r="D4785" s="2" t="s">
        <v>298</v>
      </c>
      <c r="E4785" s="2" t="s">
        <v>444</v>
      </c>
      <c r="F4785" s="2" t="s">
        <v>304</v>
      </c>
      <c r="G4785" s="2" t="s">
        <v>2829</v>
      </c>
      <c r="H4785" s="2" t="s">
        <v>1102</v>
      </c>
      <c r="I4785" s="3" t="b">
        <v>0</v>
      </c>
      <c r="J4785" s="3" t="b">
        <v>1</v>
      </c>
      <c r="K4785" s="2" t="s">
        <v>13</v>
      </c>
      <c r="L4785" s="2" t="s">
        <v>13</v>
      </c>
      <c r="M4785" s="9" t="str">
        <f>IF(ISERROR([1]!GetPart(F4785,"-",1)),F4785,[1]!GetPart(F4785,"-",1))</f>
        <v>32</v>
      </c>
      <c r="N4785" t="b">
        <f t="shared" si="224"/>
        <v>0</v>
      </c>
      <c r="P4785" s="9" t="str">
        <f t="shared" si="225"/>
        <v>32 McComb Road,Princeton,NJ</v>
      </c>
      <c r="Q4785" t="str">
        <f t="shared" si="226"/>
        <v>32 MCCOMB ROAD</v>
      </c>
      <c r="R4785" t="e">
        <f>VLOOKUP(Q4785,'[2]2011-Princeton-geocodes.csv'!$A:$A,1,FALSE)</f>
        <v>#N/A</v>
      </c>
    </row>
    <row r="4786" spans="1:18">
      <c r="A4786" s="5">
        <v>4785</v>
      </c>
      <c r="B4786" s="2" t="s">
        <v>250</v>
      </c>
      <c r="C4786" s="2" t="s">
        <v>1492</v>
      </c>
      <c r="D4786" s="2" t="s">
        <v>298</v>
      </c>
      <c r="E4786" s="2" t="s">
        <v>444</v>
      </c>
      <c r="F4786" s="2" t="s">
        <v>273</v>
      </c>
      <c r="G4786" s="2" t="s">
        <v>2829</v>
      </c>
      <c r="H4786" s="2" t="s">
        <v>1102</v>
      </c>
      <c r="I4786" s="3" t="b">
        <v>0</v>
      </c>
      <c r="J4786" s="3" t="b">
        <v>1</v>
      </c>
      <c r="K4786" s="2" t="s">
        <v>13</v>
      </c>
      <c r="L4786" s="2" t="s">
        <v>13</v>
      </c>
      <c r="M4786" s="9" t="str">
        <f>IF(ISERROR([1]!GetPart(F4786,"-",1)),F4786,[1]!GetPart(F4786,"-",1))</f>
        <v>42</v>
      </c>
      <c r="N4786" t="b">
        <f t="shared" si="224"/>
        <v>0</v>
      </c>
      <c r="P4786" s="9" t="str">
        <f t="shared" si="225"/>
        <v>42 McComb Road,Princeton,NJ</v>
      </c>
      <c r="Q4786" t="str">
        <f t="shared" si="226"/>
        <v>42 MCCOMB ROAD</v>
      </c>
      <c r="R4786" t="e">
        <f>VLOOKUP(Q4786,'[2]2011-Princeton-geocodes.csv'!$A:$A,1,FALSE)</f>
        <v>#N/A</v>
      </c>
    </row>
    <row r="4787" spans="1:18">
      <c r="A4787" s="5">
        <v>4786</v>
      </c>
      <c r="B4787" s="2" t="s">
        <v>250</v>
      </c>
      <c r="C4787" s="2" t="s">
        <v>1511</v>
      </c>
      <c r="D4787" s="2" t="s">
        <v>298</v>
      </c>
      <c r="E4787" s="2" t="s">
        <v>444</v>
      </c>
      <c r="F4787" s="2" t="s">
        <v>303</v>
      </c>
      <c r="G4787" s="2" t="s">
        <v>2829</v>
      </c>
      <c r="H4787" s="2" t="s">
        <v>1102</v>
      </c>
      <c r="I4787" s="3" t="b">
        <v>0</v>
      </c>
      <c r="J4787" s="3" t="b">
        <v>1</v>
      </c>
      <c r="K4787" s="2" t="s">
        <v>13</v>
      </c>
      <c r="L4787" s="2" t="s">
        <v>13</v>
      </c>
      <c r="M4787" s="9" t="str">
        <f>IF(ISERROR([1]!GetPart(F4787,"-",1)),F4787,[1]!GetPart(F4787,"-",1))</f>
        <v>28</v>
      </c>
      <c r="N4787" t="b">
        <f t="shared" si="224"/>
        <v>0</v>
      </c>
      <c r="P4787" s="9" t="str">
        <f t="shared" si="225"/>
        <v>28 McComb Road,Princeton,NJ</v>
      </c>
      <c r="Q4787" t="str">
        <f t="shared" si="226"/>
        <v>28 MCCOMB ROAD</v>
      </c>
      <c r="R4787" t="e">
        <f>VLOOKUP(Q4787,'[2]2011-Princeton-geocodes.csv'!$A:$A,1,FALSE)</f>
        <v>#N/A</v>
      </c>
    </row>
    <row r="4788" spans="1:18">
      <c r="A4788" s="5">
        <v>4787</v>
      </c>
      <c r="B4788" s="2" t="s">
        <v>250</v>
      </c>
      <c r="C4788" s="2" t="s">
        <v>1513</v>
      </c>
      <c r="D4788" s="2" t="s">
        <v>298</v>
      </c>
      <c r="E4788" s="2" t="s">
        <v>444</v>
      </c>
      <c r="F4788" s="2" t="s">
        <v>101</v>
      </c>
      <c r="G4788" s="2" t="s">
        <v>2829</v>
      </c>
      <c r="H4788" s="2" t="s">
        <v>1102</v>
      </c>
      <c r="I4788" s="3" t="b">
        <v>0</v>
      </c>
      <c r="J4788" s="3" t="b">
        <v>1</v>
      </c>
      <c r="K4788" s="2" t="s">
        <v>13</v>
      </c>
      <c r="L4788" s="2" t="s">
        <v>13</v>
      </c>
      <c r="M4788" s="9" t="str">
        <f>IF(ISERROR([1]!GetPart(F4788,"-",1)),F4788,[1]!GetPart(F4788,"-",1))</f>
        <v>26</v>
      </c>
      <c r="N4788" t="b">
        <f t="shared" si="224"/>
        <v>0</v>
      </c>
      <c r="P4788" s="9" t="str">
        <f t="shared" si="225"/>
        <v>26 McComb Road,Princeton,NJ</v>
      </c>
      <c r="Q4788" t="str">
        <f t="shared" si="226"/>
        <v>26 MCCOMB ROAD</v>
      </c>
      <c r="R4788" t="e">
        <f>VLOOKUP(Q4788,'[2]2011-Princeton-geocodes.csv'!$A:$A,1,FALSE)</f>
        <v>#N/A</v>
      </c>
    </row>
    <row r="4789" spans="1:18">
      <c r="A4789" s="5">
        <v>4788</v>
      </c>
      <c r="B4789" s="2" t="s">
        <v>250</v>
      </c>
      <c r="C4789" s="2" t="s">
        <v>1514</v>
      </c>
      <c r="D4789" s="2" t="s">
        <v>298</v>
      </c>
      <c r="E4789" s="2" t="s">
        <v>444</v>
      </c>
      <c r="F4789" s="2" t="s">
        <v>151</v>
      </c>
      <c r="G4789" s="2" t="s">
        <v>2829</v>
      </c>
      <c r="H4789" s="2" t="s">
        <v>1102</v>
      </c>
      <c r="I4789" s="3" t="b">
        <v>0</v>
      </c>
      <c r="J4789" s="3" t="b">
        <v>1</v>
      </c>
      <c r="K4789" s="2" t="s">
        <v>13</v>
      </c>
      <c r="L4789" s="2" t="s">
        <v>13</v>
      </c>
      <c r="M4789" s="9" t="str">
        <f>IF(ISERROR([1]!GetPart(F4789,"-",1)),F4789,[1]!GetPart(F4789,"-",1))</f>
        <v>24</v>
      </c>
      <c r="N4789" t="b">
        <f t="shared" si="224"/>
        <v>0</v>
      </c>
      <c r="P4789" s="9" t="str">
        <f t="shared" si="225"/>
        <v>24 McComb Road,Princeton,NJ</v>
      </c>
      <c r="Q4789" t="str">
        <f t="shared" si="226"/>
        <v>24 MCCOMB ROAD</v>
      </c>
      <c r="R4789" t="e">
        <f>VLOOKUP(Q4789,'[2]2011-Princeton-geocodes.csv'!$A:$A,1,FALSE)</f>
        <v>#N/A</v>
      </c>
    </row>
    <row r="4790" spans="1:18">
      <c r="A4790" s="5">
        <v>4789</v>
      </c>
      <c r="B4790" s="2" t="s">
        <v>250</v>
      </c>
      <c r="C4790" s="2" t="s">
        <v>1515</v>
      </c>
      <c r="D4790" s="2" t="s">
        <v>298</v>
      </c>
      <c r="E4790" s="2" t="s">
        <v>444</v>
      </c>
      <c r="F4790" s="2" t="s">
        <v>154</v>
      </c>
      <c r="G4790" s="2" t="s">
        <v>2829</v>
      </c>
      <c r="H4790" s="2" t="s">
        <v>1102</v>
      </c>
      <c r="I4790" s="3" t="b">
        <v>0</v>
      </c>
      <c r="J4790" s="3" t="b">
        <v>1</v>
      </c>
      <c r="K4790" s="2" t="s">
        <v>13</v>
      </c>
      <c r="L4790" s="2" t="s">
        <v>13</v>
      </c>
      <c r="M4790" s="9" t="str">
        <f>IF(ISERROR([1]!GetPart(F4790,"-",1)),F4790,[1]!GetPart(F4790,"-",1))</f>
        <v>22</v>
      </c>
      <c r="N4790" t="b">
        <f t="shared" si="224"/>
        <v>0</v>
      </c>
      <c r="P4790" s="9" t="str">
        <f t="shared" si="225"/>
        <v>22 McComb Road,Princeton,NJ</v>
      </c>
      <c r="Q4790" t="str">
        <f t="shared" si="226"/>
        <v>22 MCCOMB ROAD</v>
      </c>
      <c r="R4790" t="e">
        <f>VLOOKUP(Q4790,'[2]2011-Princeton-geocodes.csv'!$A:$A,1,FALSE)</f>
        <v>#N/A</v>
      </c>
    </row>
    <row r="4791" spans="1:18">
      <c r="A4791" s="5">
        <v>4790</v>
      </c>
      <c r="B4791" s="2" t="s">
        <v>250</v>
      </c>
      <c r="C4791" s="2" t="s">
        <v>1516</v>
      </c>
      <c r="D4791" s="2" t="s">
        <v>298</v>
      </c>
      <c r="E4791" s="2" t="s">
        <v>444</v>
      </c>
      <c r="F4791" s="2" t="s">
        <v>85</v>
      </c>
      <c r="G4791" s="2" t="s">
        <v>2829</v>
      </c>
      <c r="H4791" s="2" t="s">
        <v>1102</v>
      </c>
      <c r="I4791" s="3" t="b">
        <v>0</v>
      </c>
      <c r="J4791" s="3" t="b">
        <v>1</v>
      </c>
      <c r="K4791" s="2" t="s">
        <v>13</v>
      </c>
      <c r="L4791" s="2" t="s">
        <v>13</v>
      </c>
      <c r="M4791" s="9" t="str">
        <f>IF(ISERROR([1]!GetPart(F4791,"-",1)),F4791,[1]!GetPart(F4791,"-",1))</f>
        <v>20</v>
      </c>
      <c r="N4791" t="b">
        <f t="shared" si="224"/>
        <v>0</v>
      </c>
      <c r="P4791" s="9" t="str">
        <f t="shared" si="225"/>
        <v>20 McComb Road,Princeton,NJ</v>
      </c>
      <c r="Q4791" t="str">
        <f t="shared" si="226"/>
        <v>20 MCCOMB ROAD</v>
      </c>
      <c r="R4791" t="e">
        <f>VLOOKUP(Q4791,'[2]2011-Princeton-geocodes.csv'!$A:$A,1,FALSE)</f>
        <v>#N/A</v>
      </c>
    </row>
    <row r="4792" spans="1:18">
      <c r="A4792" s="5">
        <v>4791</v>
      </c>
      <c r="B4792" s="2" t="s">
        <v>250</v>
      </c>
      <c r="C4792" s="2" t="s">
        <v>1517</v>
      </c>
      <c r="D4792" s="2" t="s">
        <v>298</v>
      </c>
      <c r="E4792" s="2" t="s">
        <v>444</v>
      </c>
      <c r="F4792" s="2" t="s">
        <v>59</v>
      </c>
      <c r="G4792" s="2" t="s">
        <v>2829</v>
      </c>
      <c r="H4792" s="2" t="s">
        <v>1102</v>
      </c>
      <c r="I4792" s="3" t="b">
        <v>0</v>
      </c>
      <c r="J4792" s="3" t="b">
        <v>1</v>
      </c>
      <c r="K4792" s="2" t="s">
        <v>13</v>
      </c>
      <c r="L4792" s="2" t="s">
        <v>13</v>
      </c>
      <c r="M4792" s="9" t="str">
        <f>IF(ISERROR([1]!GetPart(F4792,"-",1)),F4792,[1]!GetPart(F4792,"-",1))</f>
        <v>18</v>
      </c>
      <c r="N4792" t="b">
        <f t="shared" si="224"/>
        <v>0</v>
      </c>
      <c r="P4792" s="9" t="str">
        <f t="shared" si="225"/>
        <v>18 McComb Road,Princeton,NJ</v>
      </c>
      <c r="Q4792" t="str">
        <f t="shared" si="226"/>
        <v>18 MCCOMB ROAD</v>
      </c>
      <c r="R4792" t="e">
        <f>VLOOKUP(Q4792,'[2]2011-Princeton-geocodes.csv'!$A:$A,1,FALSE)</f>
        <v>#N/A</v>
      </c>
    </row>
    <row r="4793" spans="1:18">
      <c r="A4793" s="5">
        <v>4792</v>
      </c>
      <c r="B4793" s="2" t="s">
        <v>250</v>
      </c>
      <c r="C4793" s="2" t="s">
        <v>1479</v>
      </c>
      <c r="D4793" s="2" t="s">
        <v>298</v>
      </c>
      <c r="E4793" s="2" t="s">
        <v>444</v>
      </c>
      <c r="F4793" s="2" t="s">
        <v>24</v>
      </c>
      <c r="G4793" s="2" t="s">
        <v>2829</v>
      </c>
      <c r="H4793" s="2" t="s">
        <v>1102</v>
      </c>
      <c r="I4793" s="3" t="b">
        <v>0</v>
      </c>
      <c r="J4793" s="3" t="b">
        <v>1</v>
      </c>
      <c r="K4793" s="2" t="s">
        <v>13</v>
      </c>
      <c r="L4793" s="2" t="s">
        <v>13</v>
      </c>
      <c r="M4793" s="9" t="str">
        <f>IF(ISERROR([1]!GetPart(F4793,"-",1)),F4793,[1]!GetPart(F4793,"-",1))</f>
        <v>16</v>
      </c>
      <c r="N4793" t="b">
        <f t="shared" si="224"/>
        <v>0</v>
      </c>
      <c r="P4793" s="9" t="str">
        <f t="shared" si="225"/>
        <v>16 McComb Road,Princeton,NJ</v>
      </c>
      <c r="Q4793" t="str">
        <f t="shared" si="226"/>
        <v>16 MCCOMB ROAD</v>
      </c>
      <c r="R4793" t="e">
        <f>VLOOKUP(Q4793,'[2]2011-Princeton-geocodes.csv'!$A:$A,1,FALSE)</f>
        <v>#N/A</v>
      </c>
    </row>
    <row r="4794" spans="1:18">
      <c r="A4794" s="5">
        <v>4793</v>
      </c>
      <c r="B4794" s="2" t="s">
        <v>250</v>
      </c>
      <c r="C4794" s="2" t="s">
        <v>1478</v>
      </c>
      <c r="D4794" s="2" t="s">
        <v>298</v>
      </c>
      <c r="E4794" s="2" t="s">
        <v>444</v>
      </c>
      <c r="F4794" s="2" t="s">
        <v>22</v>
      </c>
      <c r="G4794" s="2" t="s">
        <v>2829</v>
      </c>
      <c r="H4794" s="2" t="s">
        <v>1102</v>
      </c>
      <c r="I4794" s="3" t="b">
        <v>0</v>
      </c>
      <c r="J4794" s="3" t="b">
        <v>1</v>
      </c>
      <c r="K4794" s="2" t="s">
        <v>13</v>
      </c>
      <c r="L4794" s="2" t="s">
        <v>13</v>
      </c>
      <c r="M4794" s="9" t="str">
        <f>IF(ISERROR([1]!GetPart(F4794,"-",1)),F4794,[1]!GetPart(F4794,"-",1))</f>
        <v>14</v>
      </c>
      <c r="N4794" t="b">
        <f t="shared" si="224"/>
        <v>0</v>
      </c>
      <c r="P4794" s="9" t="str">
        <f t="shared" si="225"/>
        <v>14 McComb Road,Princeton,NJ</v>
      </c>
      <c r="Q4794" t="str">
        <f t="shared" si="226"/>
        <v>14 MCCOMB ROAD</v>
      </c>
      <c r="R4794" t="e">
        <f>VLOOKUP(Q4794,'[2]2011-Princeton-geocodes.csv'!$A:$A,1,FALSE)</f>
        <v>#N/A</v>
      </c>
    </row>
    <row r="4795" spans="1:18">
      <c r="A4795" s="5">
        <v>4794</v>
      </c>
      <c r="B4795" s="2" t="s">
        <v>250</v>
      </c>
      <c r="C4795" s="2" t="s">
        <v>1518</v>
      </c>
      <c r="D4795" s="2" t="s">
        <v>298</v>
      </c>
      <c r="E4795" s="2" t="s">
        <v>444</v>
      </c>
      <c r="F4795" s="2" t="s">
        <v>295</v>
      </c>
      <c r="G4795" s="2" t="s">
        <v>2829</v>
      </c>
      <c r="H4795" s="2" t="s">
        <v>1102</v>
      </c>
      <c r="I4795" s="3" t="b">
        <v>0</v>
      </c>
      <c r="J4795" s="3" t="b">
        <v>1</v>
      </c>
      <c r="K4795" s="2" t="s">
        <v>13</v>
      </c>
      <c r="L4795" s="2" t="s">
        <v>13</v>
      </c>
      <c r="M4795" s="9" t="str">
        <f>IF(ISERROR([1]!GetPart(F4795,"-",1)),F4795,[1]!GetPart(F4795,"-",1))</f>
        <v>34</v>
      </c>
      <c r="N4795" t="b">
        <f t="shared" si="224"/>
        <v>0</v>
      </c>
      <c r="P4795" s="9" t="str">
        <f t="shared" si="225"/>
        <v>34 McComb Road,Princeton,NJ</v>
      </c>
      <c r="Q4795" t="str">
        <f t="shared" si="226"/>
        <v>34 MCCOMB ROAD</v>
      </c>
      <c r="R4795" t="e">
        <f>VLOOKUP(Q4795,'[2]2011-Princeton-geocodes.csv'!$A:$A,1,FALSE)</f>
        <v>#N/A</v>
      </c>
    </row>
    <row r="4796" spans="1:18">
      <c r="A4796" s="5">
        <v>4795</v>
      </c>
      <c r="B4796" s="2" t="s">
        <v>1071</v>
      </c>
      <c r="C4796" s="2" t="s">
        <v>1487</v>
      </c>
      <c r="D4796" s="2" t="s">
        <v>298</v>
      </c>
      <c r="E4796" s="2" t="s">
        <v>444</v>
      </c>
      <c r="F4796" s="2" t="s">
        <v>311</v>
      </c>
      <c r="G4796" s="2" t="s">
        <v>2829</v>
      </c>
      <c r="H4796" s="2" t="s">
        <v>1102</v>
      </c>
      <c r="I4796" s="3" t="b">
        <v>0</v>
      </c>
      <c r="J4796" s="3" t="b">
        <v>1</v>
      </c>
      <c r="K4796" s="2" t="s">
        <v>13</v>
      </c>
      <c r="L4796" s="2" t="s">
        <v>13</v>
      </c>
      <c r="M4796" s="9" t="str">
        <f>IF(ISERROR([1]!GetPart(F4796,"-",1)),F4796,[1]!GetPart(F4796,"-",1))</f>
        <v>37</v>
      </c>
      <c r="N4796" t="b">
        <f t="shared" si="224"/>
        <v>0</v>
      </c>
      <c r="P4796" s="9" t="str">
        <f t="shared" si="225"/>
        <v>37 McComb Road,Princeton,NJ</v>
      </c>
      <c r="Q4796" t="str">
        <f t="shared" si="226"/>
        <v>37 MCCOMB ROAD</v>
      </c>
      <c r="R4796" t="e">
        <f>VLOOKUP(Q4796,'[2]2011-Princeton-geocodes.csv'!$A:$A,1,FALSE)</f>
        <v>#N/A</v>
      </c>
    </row>
    <row r="4797" spans="1:18">
      <c r="A4797" s="5">
        <v>4796</v>
      </c>
      <c r="B4797" s="2" t="s">
        <v>1071</v>
      </c>
      <c r="C4797" s="2" t="s">
        <v>1512</v>
      </c>
      <c r="D4797" s="2" t="s">
        <v>298</v>
      </c>
      <c r="E4797" s="2" t="s">
        <v>444</v>
      </c>
      <c r="F4797" s="2" t="s">
        <v>227</v>
      </c>
      <c r="G4797" s="2" t="s">
        <v>2829</v>
      </c>
      <c r="H4797" s="2" t="s">
        <v>1102</v>
      </c>
      <c r="I4797" s="3" t="b">
        <v>0</v>
      </c>
      <c r="J4797" s="3" t="b">
        <v>1</v>
      </c>
      <c r="K4797" s="2" t="s">
        <v>13</v>
      </c>
      <c r="L4797" s="2" t="s">
        <v>13</v>
      </c>
      <c r="M4797" s="9" t="str">
        <f>IF(ISERROR([1]!GetPart(F4797,"-",1)),F4797,[1]!GetPart(F4797,"-",1))</f>
        <v>29</v>
      </c>
      <c r="N4797" t="b">
        <f t="shared" si="224"/>
        <v>0</v>
      </c>
      <c r="P4797" s="9" t="str">
        <f t="shared" si="225"/>
        <v>29 McComb Road,Princeton,NJ</v>
      </c>
      <c r="Q4797" t="str">
        <f t="shared" si="226"/>
        <v>29 MCCOMB ROAD</v>
      </c>
      <c r="R4797" t="e">
        <f>VLOOKUP(Q4797,'[2]2011-Princeton-geocodes.csv'!$A:$A,1,FALSE)</f>
        <v>#N/A</v>
      </c>
    </row>
    <row r="4798" spans="1:18">
      <c r="A4798" s="5">
        <v>4797</v>
      </c>
      <c r="B4798" s="2" t="s">
        <v>1071</v>
      </c>
      <c r="C4798" s="2" t="s">
        <v>1497</v>
      </c>
      <c r="D4798" s="2" t="s">
        <v>298</v>
      </c>
      <c r="E4798" s="2" t="s">
        <v>444</v>
      </c>
      <c r="F4798" s="2" t="s">
        <v>370</v>
      </c>
      <c r="G4798" s="2" t="s">
        <v>2829</v>
      </c>
      <c r="H4798" s="2" t="s">
        <v>1102</v>
      </c>
      <c r="I4798" s="3" t="b">
        <v>0</v>
      </c>
      <c r="J4798" s="3" t="b">
        <v>1</v>
      </c>
      <c r="K4798" s="2" t="s">
        <v>13</v>
      </c>
      <c r="L4798" s="2" t="s">
        <v>13</v>
      </c>
      <c r="M4798" s="9" t="str">
        <f>IF(ISERROR([1]!GetPart(F4798,"-",1)),F4798,[1]!GetPart(F4798,"-",1))</f>
        <v>45</v>
      </c>
      <c r="N4798" t="b">
        <f t="shared" si="224"/>
        <v>0</v>
      </c>
      <c r="P4798" s="9" t="str">
        <f t="shared" si="225"/>
        <v>45 McComb Road,Princeton,NJ</v>
      </c>
      <c r="Q4798" t="str">
        <f t="shared" si="226"/>
        <v>45 MCCOMB ROAD</v>
      </c>
      <c r="R4798" t="e">
        <f>VLOOKUP(Q4798,'[2]2011-Princeton-geocodes.csv'!$A:$A,1,FALSE)</f>
        <v>#N/A</v>
      </c>
    </row>
    <row r="4799" spans="1:18">
      <c r="A4799" s="5">
        <v>4798</v>
      </c>
      <c r="B4799" s="2" t="s">
        <v>1071</v>
      </c>
      <c r="C4799" s="2" t="s">
        <v>1485</v>
      </c>
      <c r="D4799" s="2" t="s">
        <v>298</v>
      </c>
      <c r="E4799" s="2" t="s">
        <v>444</v>
      </c>
      <c r="F4799" s="2" t="s">
        <v>310</v>
      </c>
      <c r="G4799" s="2" t="s">
        <v>2829</v>
      </c>
      <c r="H4799" s="2" t="s">
        <v>1102</v>
      </c>
      <c r="I4799" s="3" t="b">
        <v>0</v>
      </c>
      <c r="J4799" s="3" t="b">
        <v>1</v>
      </c>
      <c r="K4799" s="2" t="s">
        <v>13</v>
      </c>
      <c r="L4799" s="2" t="s">
        <v>13</v>
      </c>
      <c r="M4799" s="9" t="str">
        <f>IF(ISERROR([1]!GetPart(F4799,"-",1)),F4799,[1]!GetPart(F4799,"-",1))</f>
        <v>35</v>
      </c>
      <c r="N4799" t="b">
        <f t="shared" si="224"/>
        <v>0</v>
      </c>
      <c r="P4799" s="9" t="str">
        <f t="shared" si="225"/>
        <v>35 McComb Road,Princeton,NJ</v>
      </c>
      <c r="Q4799" t="str">
        <f t="shared" si="226"/>
        <v>35 MCCOMB ROAD</v>
      </c>
      <c r="R4799" t="e">
        <f>VLOOKUP(Q4799,'[2]2011-Princeton-geocodes.csv'!$A:$A,1,FALSE)</f>
        <v>#N/A</v>
      </c>
    </row>
    <row r="4800" spans="1:18">
      <c r="A4800" s="5">
        <v>4799</v>
      </c>
      <c r="B4800" s="2" t="s">
        <v>1071</v>
      </c>
      <c r="C4800" s="2" t="s">
        <v>1491</v>
      </c>
      <c r="D4800" s="2" t="s">
        <v>298</v>
      </c>
      <c r="E4800" s="2" t="s">
        <v>444</v>
      </c>
      <c r="F4800" s="2" t="s">
        <v>64</v>
      </c>
      <c r="G4800" s="2" t="s">
        <v>2829</v>
      </c>
      <c r="H4800" s="2" t="s">
        <v>1102</v>
      </c>
      <c r="I4800" s="3" t="b">
        <v>0</v>
      </c>
      <c r="J4800" s="3" t="b">
        <v>1</v>
      </c>
      <c r="K4800" s="2" t="s">
        <v>13</v>
      </c>
      <c r="L4800" s="2" t="s">
        <v>13</v>
      </c>
      <c r="M4800" s="9" t="str">
        <f>IF(ISERROR([1]!GetPart(F4800,"-",1)),F4800,[1]!GetPart(F4800,"-",1))</f>
        <v>41</v>
      </c>
      <c r="N4800" t="b">
        <f t="shared" si="224"/>
        <v>0</v>
      </c>
      <c r="P4800" s="9" t="str">
        <f t="shared" si="225"/>
        <v>41 McComb Road,Princeton,NJ</v>
      </c>
      <c r="Q4800" t="str">
        <f t="shared" si="226"/>
        <v>41 MCCOMB ROAD</v>
      </c>
      <c r="R4800" t="e">
        <f>VLOOKUP(Q4800,'[2]2011-Princeton-geocodes.csv'!$A:$A,1,FALSE)</f>
        <v>#N/A</v>
      </c>
    </row>
    <row r="4801" spans="1:18">
      <c r="A4801" s="5">
        <v>4800</v>
      </c>
      <c r="B4801" s="2" t="s">
        <v>1071</v>
      </c>
      <c r="C4801" s="2" t="s">
        <v>1493</v>
      </c>
      <c r="D4801" s="2" t="s">
        <v>298</v>
      </c>
      <c r="E4801" s="2" t="s">
        <v>444</v>
      </c>
      <c r="F4801" s="2" t="s">
        <v>440</v>
      </c>
      <c r="G4801" s="2" t="s">
        <v>2829</v>
      </c>
      <c r="H4801" s="2" t="s">
        <v>1102</v>
      </c>
      <c r="I4801" s="3" t="b">
        <v>0</v>
      </c>
      <c r="J4801" s="3" t="b">
        <v>1</v>
      </c>
      <c r="K4801" s="2" t="s">
        <v>13</v>
      </c>
      <c r="L4801" s="2" t="s">
        <v>13</v>
      </c>
      <c r="M4801" s="9" t="str">
        <f>IF(ISERROR([1]!GetPart(F4801,"-",1)),F4801,[1]!GetPart(F4801,"-",1))</f>
        <v>43</v>
      </c>
      <c r="N4801" t="b">
        <f t="shared" si="224"/>
        <v>0</v>
      </c>
      <c r="P4801" s="9" t="str">
        <f t="shared" si="225"/>
        <v>43 McComb Road,Princeton,NJ</v>
      </c>
      <c r="Q4801" t="str">
        <f t="shared" si="226"/>
        <v>43 MCCOMB ROAD</v>
      </c>
      <c r="R4801" t="e">
        <f>VLOOKUP(Q4801,'[2]2011-Princeton-geocodes.csv'!$A:$A,1,FALSE)</f>
        <v>#N/A</v>
      </c>
    </row>
    <row r="4802" spans="1:18">
      <c r="A4802" s="5">
        <v>4801</v>
      </c>
      <c r="B4802" s="2" t="s">
        <v>1071</v>
      </c>
      <c r="C4802" s="2" t="s">
        <v>1483</v>
      </c>
      <c r="D4802" s="2" t="s">
        <v>298</v>
      </c>
      <c r="E4802" s="2" t="s">
        <v>444</v>
      </c>
      <c r="F4802" s="2" t="s">
        <v>278</v>
      </c>
      <c r="G4802" s="2" t="s">
        <v>2829</v>
      </c>
      <c r="H4802" s="2" t="s">
        <v>1102</v>
      </c>
      <c r="I4802" s="3" t="b">
        <v>0</v>
      </c>
      <c r="J4802" s="3" t="b">
        <v>1</v>
      </c>
      <c r="K4802" s="2" t="s">
        <v>13</v>
      </c>
      <c r="L4802" s="2" t="s">
        <v>13</v>
      </c>
      <c r="M4802" s="9" t="str">
        <f>IF(ISERROR([1]!GetPart(F4802,"-",1)),F4802,[1]!GetPart(F4802,"-",1))</f>
        <v>33</v>
      </c>
      <c r="N4802" t="b">
        <f t="shared" si="224"/>
        <v>0</v>
      </c>
      <c r="P4802" s="9" t="str">
        <f t="shared" si="225"/>
        <v>33 McComb Road,Princeton,NJ</v>
      </c>
      <c r="Q4802" t="str">
        <f t="shared" si="226"/>
        <v>33 MCCOMB ROAD</v>
      </c>
      <c r="R4802" t="e">
        <f>VLOOKUP(Q4802,'[2]2011-Princeton-geocodes.csv'!$A:$A,1,FALSE)</f>
        <v>#N/A</v>
      </c>
    </row>
    <row r="4803" spans="1:18">
      <c r="A4803" s="5">
        <v>4802</v>
      </c>
      <c r="B4803" s="2" t="s">
        <v>1071</v>
      </c>
      <c r="C4803" s="2" t="s">
        <v>1489</v>
      </c>
      <c r="D4803" s="2" t="s">
        <v>298</v>
      </c>
      <c r="E4803" s="2" t="s">
        <v>444</v>
      </c>
      <c r="F4803" s="2" t="s">
        <v>306</v>
      </c>
      <c r="G4803" s="2" t="s">
        <v>2829</v>
      </c>
      <c r="H4803" s="2" t="s">
        <v>1102</v>
      </c>
      <c r="I4803" s="3" t="b">
        <v>0</v>
      </c>
      <c r="J4803" s="3" t="b">
        <v>1</v>
      </c>
      <c r="K4803" s="2" t="s">
        <v>13</v>
      </c>
      <c r="L4803" s="2" t="s">
        <v>13</v>
      </c>
      <c r="M4803" s="9" t="str">
        <f>IF(ISERROR([1]!GetPart(F4803,"-",1)),F4803,[1]!GetPart(F4803,"-",1))</f>
        <v>39</v>
      </c>
      <c r="N4803" t="b">
        <f t="shared" ref="N4803:N4866" si="227">IF(LEFT(D4803,1)="R",TRUE,FALSE)</f>
        <v>0</v>
      </c>
      <c r="P4803" s="9" t="str">
        <f t="shared" ref="P4803:P4866" si="228">IF(LEN(M4803)&gt;0,M4803&amp;" ","")&amp;G4803&amp;",Princeton,NJ"</f>
        <v>39 McComb Road,Princeton,NJ</v>
      </c>
      <c r="Q4803" t="str">
        <f t="shared" si="226"/>
        <v>39 MCCOMB ROAD</v>
      </c>
      <c r="R4803" t="e">
        <f>VLOOKUP(Q4803,'[2]2011-Princeton-geocodes.csv'!$A:$A,1,FALSE)</f>
        <v>#N/A</v>
      </c>
    </row>
    <row r="4804" spans="1:18">
      <c r="A4804" s="5">
        <v>4803</v>
      </c>
      <c r="B4804" s="2" t="s">
        <v>1071</v>
      </c>
      <c r="C4804" s="2" t="s">
        <v>1482</v>
      </c>
      <c r="D4804" s="2" t="s">
        <v>298</v>
      </c>
      <c r="E4804" s="2" t="s">
        <v>444</v>
      </c>
      <c r="F4804" s="2" t="s">
        <v>66</v>
      </c>
      <c r="G4804" s="2" t="s">
        <v>2829</v>
      </c>
      <c r="H4804" s="2" t="s">
        <v>1102</v>
      </c>
      <c r="I4804" s="3" t="b">
        <v>0</v>
      </c>
      <c r="J4804" s="3" t="b">
        <v>1</v>
      </c>
      <c r="K4804" s="2" t="s">
        <v>13</v>
      </c>
      <c r="L4804" s="2" t="s">
        <v>13</v>
      </c>
      <c r="M4804" s="9" t="str">
        <f>IF(ISERROR([1]!GetPart(F4804,"-",1)),F4804,[1]!GetPart(F4804,"-",1))</f>
        <v>31</v>
      </c>
      <c r="N4804" t="b">
        <f t="shared" si="227"/>
        <v>0</v>
      </c>
      <c r="P4804" s="9" t="str">
        <f t="shared" si="228"/>
        <v>31 McComb Road,Princeton,NJ</v>
      </c>
      <c r="Q4804" t="str">
        <f t="shared" si="226"/>
        <v>31 MCCOMB ROAD</v>
      </c>
      <c r="R4804" t="e">
        <f>VLOOKUP(Q4804,'[2]2011-Princeton-geocodes.csv'!$A:$A,1,FALSE)</f>
        <v>#N/A</v>
      </c>
    </row>
    <row r="4805" spans="1:18">
      <c r="A4805" s="5">
        <v>4804</v>
      </c>
      <c r="B4805" s="2" t="s">
        <v>1071</v>
      </c>
      <c r="C4805" s="2" t="s">
        <v>1509</v>
      </c>
      <c r="D4805" s="2" t="s">
        <v>298</v>
      </c>
      <c r="E4805" s="2" t="s">
        <v>444</v>
      </c>
      <c r="F4805" s="2" t="s">
        <v>477</v>
      </c>
      <c r="G4805" s="2" t="s">
        <v>2829</v>
      </c>
      <c r="H4805" s="2" t="s">
        <v>1102</v>
      </c>
      <c r="I4805" s="3" t="b">
        <v>0</v>
      </c>
      <c r="J4805" s="3" t="b">
        <v>1</v>
      </c>
      <c r="K4805" s="2" t="s">
        <v>13</v>
      </c>
      <c r="L4805" s="2" t="s">
        <v>13</v>
      </c>
      <c r="M4805" s="9" t="str">
        <f>IF(ISERROR([1]!GetPart(F4805,"-",1)),F4805,[1]!GetPart(F4805,"-",1))</f>
        <v>47</v>
      </c>
      <c r="N4805" t="b">
        <f t="shared" si="227"/>
        <v>0</v>
      </c>
      <c r="P4805" s="9" t="str">
        <f t="shared" si="228"/>
        <v>47 McComb Road,Princeton,NJ</v>
      </c>
      <c r="Q4805" t="str">
        <f t="shared" si="226"/>
        <v>47 MCCOMB ROAD</v>
      </c>
      <c r="R4805" t="e">
        <f>VLOOKUP(Q4805,'[2]2011-Princeton-geocodes.csv'!$A:$A,1,FALSE)</f>
        <v>#N/A</v>
      </c>
    </row>
    <row r="4806" spans="1:18">
      <c r="A4806" s="5">
        <v>4805</v>
      </c>
      <c r="B4806" s="2" t="s">
        <v>2249</v>
      </c>
      <c r="C4806" s="2" t="s">
        <v>23</v>
      </c>
      <c r="D4806" s="2" t="s">
        <v>50</v>
      </c>
      <c r="E4806" s="2" t="s">
        <v>327</v>
      </c>
      <c r="F4806" s="2" t="s">
        <v>398</v>
      </c>
      <c r="G4806" s="2" t="s">
        <v>2830</v>
      </c>
      <c r="H4806" s="2" t="s">
        <v>13</v>
      </c>
      <c r="I4806" s="3" t="b">
        <v>0</v>
      </c>
      <c r="J4806" s="3" t="b">
        <v>1</v>
      </c>
      <c r="K4806" s="2" t="s">
        <v>13</v>
      </c>
      <c r="L4806" s="2" t="s">
        <v>13</v>
      </c>
      <c r="M4806" s="9" t="str">
        <f>IF(ISERROR([1]!GetPart(F4806,"-",1)),F4806,[1]!GetPart(F4806,"-",1))</f>
        <v>107</v>
      </c>
      <c r="N4806" t="b">
        <f t="shared" si="227"/>
        <v>1</v>
      </c>
      <c r="P4806" s="9" t="str">
        <f t="shared" si="228"/>
        <v>107 McCosh Circle,Princeton,NJ</v>
      </c>
      <c r="Q4806" t="str">
        <f t="shared" si="226"/>
        <v>107 MCCOSH CIRCLE</v>
      </c>
      <c r="R4806" t="e">
        <f>VLOOKUP(Q4806,'[2]2011-Princeton-geocodes.csv'!$A:$A,1,FALSE)</f>
        <v>#N/A</v>
      </c>
    </row>
    <row r="4807" spans="1:18">
      <c r="A4807" s="5">
        <v>4806</v>
      </c>
      <c r="B4807" s="2" t="s">
        <v>2249</v>
      </c>
      <c r="C4807" s="2" t="s">
        <v>85</v>
      </c>
      <c r="D4807" s="2" t="s">
        <v>50</v>
      </c>
      <c r="E4807" s="2" t="s">
        <v>327</v>
      </c>
      <c r="F4807" s="2" t="s">
        <v>712</v>
      </c>
      <c r="G4807" s="2" t="s">
        <v>2830</v>
      </c>
      <c r="H4807" s="2" t="s">
        <v>13</v>
      </c>
      <c r="I4807" s="3" t="b">
        <v>0</v>
      </c>
      <c r="J4807" s="3" t="b">
        <v>1</v>
      </c>
      <c r="K4807" s="2" t="s">
        <v>13</v>
      </c>
      <c r="L4807" s="2" t="s">
        <v>13</v>
      </c>
      <c r="M4807" s="9" t="str">
        <f>IF(ISERROR([1]!GetPart(F4807,"-",1)),F4807,[1]!GetPart(F4807,"-",1))</f>
        <v>143</v>
      </c>
      <c r="N4807" t="b">
        <f t="shared" si="227"/>
        <v>1</v>
      </c>
      <c r="P4807" s="9" t="str">
        <f t="shared" si="228"/>
        <v>143 McCosh Circle,Princeton,NJ</v>
      </c>
      <c r="Q4807" t="str">
        <f t="shared" si="226"/>
        <v>143 MCCOSH CIRCLE</v>
      </c>
      <c r="R4807" t="e">
        <f>VLOOKUP(Q4807,'[2]2011-Princeton-geocodes.csv'!$A:$A,1,FALSE)</f>
        <v>#N/A</v>
      </c>
    </row>
    <row r="4808" spans="1:18">
      <c r="A4808" s="5">
        <v>4807</v>
      </c>
      <c r="B4808" s="2" t="s">
        <v>2249</v>
      </c>
      <c r="C4808" s="2" t="s">
        <v>69</v>
      </c>
      <c r="D4808" s="2" t="s">
        <v>50</v>
      </c>
      <c r="E4808" s="2" t="s">
        <v>327</v>
      </c>
      <c r="F4808" s="2" t="s">
        <v>461</v>
      </c>
      <c r="G4808" s="2" t="s">
        <v>2830</v>
      </c>
      <c r="H4808" s="2" t="s">
        <v>13</v>
      </c>
      <c r="I4808" s="3" t="b">
        <v>0</v>
      </c>
      <c r="J4808" s="3" t="b">
        <v>1</v>
      </c>
      <c r="K4808" s="2" t="s">
        <v>13</v>
      </c>
      <c r="L4808" s="2" t="s">
        <v>13</v>
      </c>
      <c r="M4808" s="9" t="str">
        <f>IF(ISERROR([1]!GetPart(F4808,"-",1)),F4808,[1]!GetPart(F4808,"-",1))</f>
        <v>151</v>
      </c>
      <c r="N4808" t="b">
        <f t="shared" si="227"/>
        <v>1</v>
      </c>
      <c r="P4808" s="9" t="str">
        <f t="shared" si="228"/>
        <v>151 McCosh Circle,Princeton,NJ</v>
      </c>
      <c r="Q4808" t="str">
        <f t="shared" si="226"/>
        <v>151 MCCOSH CIRCLE</v>
      </c>
      <c r="R4808" t="e">
        <f>VLOOKUP(Q4808,'[2]2011-Princeton-geocodes.csv'!$A:$A,1,FALSE)</f>
        <v>#N/A</v>
      </c>
    </row>
    <row r="4809" spans="1:18">
      <c r="A4809" s="5">
        <v>4808</v>
      </c>
      <c r="B4809" s="2" t="s">
        <v>2249</v>
      </c>
      <c r="C4809" s="2" t="s">
        <v>54</v>
      </c>
      <c r="D4809" s="2" t="s">
        <v>50</v>
      </c>
      <c r="E4809" s="2" t="s">
        <v>474</v>
      </c>
      <c r="F4809" s="2" t="s">
        <v>403</v>
      </c>
      <c r="G4809" s="2" t="s">
        <v>2830</v>
      </c>
      <c r="H4809" s="2" t="s">
        <v>13</v>
      </c>
      <c r="I4809" s="3" t="b">
        <v>0</v>
      </c>
      <c r="J4809" s="3" t="b">
        <v>1</v>
      </c>
      <c r="K4809" s="2" t="s">
        <v>13</v>
      </c>
      <c r="L4809" s="2" t="s">
        <v>13</v>
      </c>
      <c r="M4809" s="9" t="str">
        <f>IF(ISERROR([1]!GetPart(F4809,"-",1)),F4809,[1]!GetPart(F4809,"-",1))</f>
        <v>123</v>
      </c>
      <c r="N4809" t="b">
        <f t="shared" si="227"/>
        <v>1</v>
      </c>
      <c r="P4809" s="9" t="str">
        <f t="shared" si="228"/>
        <v>123 McCosh Circle,Princeton,NJ</v>
      </c>
      <c r="Q4809" t="str">
        <f t="shared" si="226"/>
        <v>123 MCCOSH CIRCLE</v>
      </c>
      <c r="R4809" t="e">
        <f>VLOOKUP(Q4809,'[2]2011-Princeton-geocodes.csv'!$A:$A,1,FALSE)</f>
        <v>#N/A</v>
      </c>
    </row>
    <row r="4810" spans="1:18">
      <c r="A4810" s="5">
        <v>4809</v>
      </c>
      <c r="B4810" s="2" t="s">
        <v>2249</v>
      </c>
      <c r="C4810" s="2" t="s">
        <v>49</v>
      </c>
      <c r="D4810" s="2" t="s">
        <v>50</v>
      </c>
      <c r="E4810" s="2" t="s">
        <v>217</v>
      </c>
      <c r="F4810" s="2" t="s">
        <v>401</v>
      </c>
      <c r="G4810" s="2" t="s">
        <v>2830</v>
      </c>
      <c r="H4810" s="2" t="s">
        <v>13</v>
      </c>
      <c r="I4810" s="3" t="b">
        <v>0</v>
      </c>
      <c r="J4810" s="3" t="b">
        <v>1</v>
      </c>
      <c r="K4810" s="2" t="s">
        <v>13</v>
      </c>
      <c r="L4810" s="2" t="s">
        <v>13</v>
      </c>
      <c r="M4810" s="9" t="str">
        <f>IF(ISERROR([1]!GetPart(F4810,"-",1)),F4810,[1]!GetPart(F4810,"-",1))</f>
        <v>93</v>
      </c>
      <c r="N4810" t="b">
        <f t="shared" si="227"/>
        <v>1</v>
      </c>
      <c r="P4810" s="9" t="str">
        <f t="shared" si="228"/>
        <v>93 McCosh Circle,Princeton,NJ</v>
      </c>
      <c r="Q4810" t="str">
        <f t="shared" si="226"/>
        <v>93 MCCOSH CIRCLE</v>
      </c>
      <c r="R4810" t="e">
        <f>VLOOKUP(Q4810,'[2]2011-Princeton-geocodes.csv'!$A:$A,1,FALSE)</f>
        <v>#N/A</v>
      </c>
    </row>
    <row r="4811" spans="1:18">
      <c r="A4811" s="5">
        <v>4810</v>
      </c>
      <c r="B4811" s="2" t="s">
        <v>2249</v>
      </c>
      <c r="C4811" s="2" t="s">
        <v>158</v>
      </c>
      <c r="D4811" s="2" t="s">
        <v>50</v>
      </c>
      <c r="E4811" s="2" t="s">
        <v>327</v>
      </c>
      <c r="F4811" s="2" t="s">
        <v>376</v>
      </c>
      <c r="G4811" s="2" t="s">
        <v>2830</v>
      </c>
      <c r="H4811" s="2" t="s">
        <v>13</v>
      </c>
      <c r="I4811" s="3" t="b">
        <v>0</v>
      </c>
      <c r="J4811" s="3" t="b">
        <v>1</v>
      </c>
      <c r="K4811" s="2" t="s">
        <v>13</v>
      </c>
      <c r="L4811" s="2" t="s">
        <v>13</v>
      </c>
      <c r="M4811" s="9" t="str">
        <f>IF(ISERROR([1]!GetPart(F4811,"-",1)),F4811,[1]!GetPart(F4811,"-",1))</f>
        <v>135</v>
      </c>
      <c r="N4811" t="b">
        <f t="shared" si="227"/>
        <v>1</v>
      </c>
      <c r="P4811" s="9" t="str">
        <f t="shared" si="228"/>
        <v>135 McCosh Circle,Princeton,NJ</v>
      </c>
      <c r="Q4811" t="str">
        <f t="shared" si="226"/>
        <v>135 MCCOSH CIRCLE</v>
      </c>
      <c r="R4811" t="e">
        <f>VLOOKUP(Q4811,'[2]2011-Princeton-geocodes.csv'!$A:$A,1,FALSE)</f>
        <v>#N/A</v>
      </c>
    </row>
    <row r="4812" spans="1:18">
      <c r="A4812" s="5">
        <v>4811</v>
      </c>
      <c r="B4812" s="2" t="s">
        <v>2249</v>
      </c>
      <c r="C4812" s="2" t="s">
        <v>76</v>
      </c>
      <c r="D4812" s="2" t="s">
        <v>50</v>
      </c>
      <c r="E4812" s="2" t="s">
        <v>1256</v>
      </c>
      <c r="F4812" s="2" t="s">
        <v>392</v>
      </c>
      <c r="G4812" s="2" t="s">
        <v>2830</v>
      </c>
      <c r="H4812" s="2" t="s">
        <v>13</v>
      </c>
      <c r="I4812" s="3" t="b">
        <v>0</v>
      </c>
      <c r="J4812" s="3" t="b">
        <v>1</v>
      </c>
      <c r="K4812" s="2" t="s">
        <v>13</v>
      </c>
      <c r="L4812" s="2" t="s">
        <v>13</v>
      </c>
      <c r="M4812" s="9" t="str">
        <f>IF(ISERROR([1]!GetPart(F4812,"-",1)),F4812,[1]!GetPart(F4812,"-",1))</f>
        <v>87</v>
      </c>
      <c r="N4812" t="b">
        <f t="shared" si="227"/>
        <v>1</v>
      </c>
      <c r="P4812" s="9" t="str">
        <f t="shared" si="228"/>
        <v>87 McCosh Circle,Princeton,NJ</v>
      </c>
      <c r="Q4812" t="str">
        <f t="shared" si="226"/>
        <v>87 MCCOSH CIRCLE</v>
      </c>
      <c r="R4812" t="e">
        <f>VLOOKUP(Q4812,'[2]2011-Princeton-geocodes.csv'!$A:$A,1,FALSE)</f>
        <v>#N/A</v>
      </c>
    </row>
    <row r="4813" spans="1:18">
      <c r="A4813" s="5">
        <v>4812</v>
      </c>
      <c r="B4813" s="2" t="s">
        <v>2249</v>
      </c>
      <c r="C4813" s="2" t="s">
        <v>22</v>
      </c>
      <c r="D4813" s="2" t="s">
        <v>50</v>
      </c>
      <c r="E4813" s="2" t="s">
        <v>57</v>
      </c>
      <c r="F4813" s="2" t="s">
        <v>244</v>
      </c>
      <c r="G4813" s="2" t="s">
        <v>2830</v>
      </c>
      <c r="H4813" s="2" t="s">
        <v>13</v>
      </c>
      <c r="I4813" s="3" t="b">
        <v>0</v>
      </c>
      <c r="J4813" s="3" t="b">
        <v>0</v>
      </c>
      <c r="K4813" s="2" t="s">
        <v>13</v>
      </c>
      <c r="L4813" s="2" t="s">
        <v>13</v>
      </c>
      <c r="M4813" s="9" t="str">
        <f>IF(ISERROR([1]!GetPart(F4813,"-",1)),F4813,[1]!GetPart(F4813,"-",1))</f>
        <v>99</v>
      </c>
      <c r="N4813" t="b">
        <f t="shared" si="227"/>
        <v>1</v>
      </c>
      <c r="P4813" s="9" t="str">
        <f t="shared" si="228"/>
        <v>99 McCosh Circle,Princeton,NJ</v>
      </c>
      <c r="Q4813" t="str">
        <f t="shared" si="226"/>
        <v>99 MCCOSH CIRCLE</v>
      </c>
      <c r="R4813" t="e">
        <f>VLOOKUP(Q4813,'[2]2011-Princeton-geocodes.csv'!$A:$A,1,FALSE)</f>
        <v>#N/A</v>
      </c>
    </row>
    <row r="4814" spans="1:18">
      <c r="A4814" s="5">
        <v>4813</v>
      </c>
      <c r="B4814" s="2" t="s">
        <v>2249</v>
      </c>
      <c r="C4814" s="2" t="s">
        <v>74</v>
      </c>
      <c r="D4814" s="2" t="s">
        <v>50</v>
      </c>
      <c r="E4814" s="2" t="s">
        <v>308</v>
      </c>
      <c r="F4814" s="2" t="s">
        <v>246</v>
      </c>
      <c r="G4814" s="2" t="s">
        <v>2830</v>
      </c>
      <c r="H4814" s="2" t="s">
        <v>13</v>
      </c>
      <c r="I4814" s="3" t="b">
        <v>0</v>
      </c>
      <c r="J4814" s="3" t="b">
        <v>1</v>
      </c>
      <c r="K4814" s="2" t="s">
        <v>13</v>
      </c>
      <c r="L4814" s="2" t="s">
        <v>13</v>
      </c>
      <c r="M4814" s="9" t="str">
        <f>IF(ISERROR([1]!GetPart(F4814,"-",1)),F4814,[1]!GetPart(F4814,"-",1))</f>
        <v>81</v>
      </c>
      <c r="N4814" t="b">
        <f t="shared" si="227"/>
        <v>1</v>
      </c>
      <c r="P4814" s="9" t="str">
        <f t="shared" si="228"/>
        <v>81 McCosh Circle,Princeton,NJ</v>
      </c>
      <c r="Q4814" t="str">
        <f t="shared" si="226"/>
        <v>81 MCCOSH CIRCLE</v>
      </c>
      <c r="R4814" t="e">
        <f>VLOOKUP(Q4814,'[2]2011-Princeton-geocodes.csv'!$A:$A,1,FALSE)</f>
        <v>#N/A</v>
      </c>
    </row>
    <row r="4815" spans="1:18">
      <c r="A4815" s="5">
        <v>4814</v>
      </c>
      <c r="B4815" s="2" t="s">
        <v>2249</v>
      </c>
      <c r="C4815" s="2" t="s">
        <v>59</v>
      </c>
      <c r="D4815" s="2" t="s">
        <v>50</v>
      </c>
      <c r="E4815" s="2" t="s">
        <v>287</v>
      </c>
      <c r="F4815" s="2" t="s">
        <v>840</v>
      </c>
      <c r="G4815" s="2" t="s">
        <v>2830</v>
      </c>
      <c r="H4815" s="2" t="s">
        <v>13</v>
      </c>
      <c r="I4815" s="3" t="b">
        <v>0</v>
      </c>
      <c r="J4815" s="3" t="b">
        <v>1</v>
      </c>
      <c r="K4815" s="2" t="s">
        <v>13</v>
      </c>
      <c r="L4815" s="2" t="s">
        <v>13</v>
      </c>
      <c r="M4815" s="9" t="str">
        <f>IF(ISERROR([1]!GetPart(F4815,"-",1)),F4815,[1]!GetPart(F4815,"-",1))</f>
        <v>127</v>
      </c>
      <c r="N4815" t="b">
        <f t="shared" si="227"/>
        <v>1</v>
      </c>
      <c r="P4815" s="9" t="str">
        <f t="shared" si="228"/>
        <v>127 McCosh Circle,Princeton,NJ</v>
      </c>
      <c r="Q4815" t="str">
        <f t="shared" si="226"/>
        <v>127 MCCOSH CIRCLE</v>
      </c>
      <c r="R4815" t="e">
        <f>VLOOKUP(Q4815,'[2]2011-Princeton-geocodes.csv'!$A:$A,1,FALSE)</f>
        <v>#N/A</v>
      </c>
    </row>
    <row r="4816" spans="1:18">
      <c r="A4816" s="5">
        <v>4815</v>
      </c>
      <c r="B4816" s="2" t="s">
        <v>2249</v>
      </c>
      <c r="C4816" s="2" t="s">
        <v>62</v>
      </c>
      <c r="D4816" s="2" t="s">
        <v>50</v>
      </c>
      <c r="E4816" s="2" t="s">
        <v>1256</v>
      </c>
      <c r="F4816" s="2" t="s">
        <v>269</v>
      </c>
      <c r="G4816" s="2" t="s">
        <v>2830</v>
      </c>
      <c r="H4816" s="2" t="s">
        <v>13</v>
      </c>
      <c r="I4816" s="3" t="b">
        <v>0</v>
      </c>
      <c r="J4816" s="3" t="b">
        <v>1</v>
      </c>
      <c r="K4816" s="2" t="s">
        <v>13</v>
      </c>
      <c r="L4816" s="2" t="s">
        <v>13</v>
      </c>
      <c r="M4816" s="9" t="str">
        <f>IF(ISERROR([1]!GetPart(F4816,"-",1)),F4816,[1]!GetPart(F4816,"-",1))</f>
        <v>63</v>
      </c>
      <c r="N4816" t="b">
        <f t="shared" si="227"/>
        <v>1</v>
      </c>
      <c r="P4816" s="9" t="str">
        <f t="shared" si="228"/>
        <v>63 McCosh Circle,Princeton,NJ</v>
      </c>
      <c r="Q4816" t="str">
        <f t="shared" si="226"/>
        <v>63 MCCOSH CIRCLE</v>
      </c>
      <c r="R4816" t="e">
        <f>VLOOKUP(Q4816,'[2]2011-Princeton-geocodes.csv'!$A:$A,1,FALSE)</f>
        <v>#N/A</v>
      </c>
    </row>
    <row r="4817" spans="1:18">
      <c r="A4817" s="5">
        <v>4816</v>
      </c>
      <c r="B4817" s="2" t="s">
        <v>2249</v>
      </c>
      <c r="C4817" s="2" t="s">
        <v>24</v>
      </c>
      <c r="D4817" s="2" t="s">
        <v>50</v>
      </c>
      <c r="E4817" s="2" t="s">
        <v>607</v>
      </c>
      <c r="F4817" s="2" t="s">
        <v>777</v>
      </c>
      <c r="G4817" s="2" t="s">
        <v>2830</v>
      </c>
      <c r="H4817" s="2" t="s">
        <v>13</v>
      </c>
      <c r="I4817" s="3" t="b">
        <v>0</v>
      </c>
      <c r="J4817" s="3" t="b">
        <v>1</v>
      </c>
      <c r="K4817" s="2" t="s">
        <v>13</v>
      </c>
      <c r="L4817" s="2" t="s">
        <v>13</v>
      </c>
      <c r="M4817" s="9" t="str">
        <f>IF(ISERROR([1]!GetPart(F4817,"-",1)),F4817,[1]!GetPart(F4817,"-",1))</f>
        <v>117</v>
      </c>
      <c r="N4817" t="b">
        <f t="shared" si="227"/>
        <v>1</v>
      </c>
      <c r="P4817" s="9" t="str">
        <f t="shared" si="228"/>
        <v>117 McCosh Circle,Princeton,NJ</v>
      </c>
      <c r="Q4817" t="str">
        <f t="shared" si="226"/>
        <v>117 MCCOSH CIRCLE</v>
      </c>
      <c r="R4817" t="e">
        <f>VLOOKUP(Q4817,'[2]2011-Princeton-geocodes.csv'!$A:$A,1,FALSE)</f>
        <v>#N/A</v>
      </c>
    </row>
    <row r="4818" spans="1:18">
      <c r="A4818" s="5">
        <v>4817</v>
      </c>
      <c r="B4818" s="2" t="s">
        <v>2249</v>
      </c>
      <c r="C4818" s="2" t="s">
        <v>67</v>
      </c>
      <c r="D4818" s="2" t="s">
        <v>50</v>
      </c>
      <c r="E4818" s="2" t="s">
        <v>60</v>
      </c>
      <c r="F4818" s="2" t="s">
        <v>120</v>
      </c>
      <c r="G4818" s="2" t="s">
        <v>2830</v>
      </c>
      <c r="H4818" s="2" t="s">
        <v>13</v>
      </c>
      <c r="I4818" s="3" t="b">
        <v>0</v>
      </c>
      <c r="J4818" s="3" t="b">
        <v>1</v>
      </c>
      <c r="K4818" s="2" t="s">
        <v>13</v>
      </c>
      <c r="L4818" s="2" t="s">
        <v>13</v>
      </c>
      <c r="M4818" s="9" t="str">
        <f>IF(ISERROR([1]!GetPart(F4818,"-",1)),F4818,[1]!GetPart(F4818,"-",1))</f>
        <v>53</v>
      </c>
      <c r="N4818" t="b">
        <f t="shared" si="227"/>
        <v>1</v>
      </c>
      <c r="P4818" s="9" t="str">
        <f t="shared" si="228"/>
        <v>53 McCosh Circle,Princeton,NJ</v>
      </c>
      <c r="Q4818" t="str">
        <f t="shared" si="226"/>
        <v>53 MCCOSH CIRCLE</v>
      </c>
      <c r="R4818" t="e">
        <f>VLOOKUP(Q4818,'[2]2011-Princeton-geocodes.csv'!$A:$A,1,FALSE)</f>
        <v>#N/A</v>
      </c>
    </row>
    <row r="4819" spans="1:18">
      <c r="A4819" s="5">
        <v>4818</v>
      </c>
      <c r="B4819" s="2" t="s">
        <v>2249</v>
      </c>
      <c r="C4819" s="2" t="s">
        <v>70</v>
      </c>
      <c r="D4819" s="2" t="s">
        <v>50</v>
      </c>
      <c r="E4819" s="2" t="s">
        <v>60</v>
      </c>
      <c r="F4819" s="2" t="s">
        <v>370</v>
      </c>
      <c r="G4819" s="2" t="s">
        <v>2830</v>
      </c>
      <c r="H4819" s="2" t="s">
        <v>13</v>
      </c>
      <c r="I4819" s="3" t="b">
        <v>0</v>
      </c>
      <c r="J4819" s="3" t="b">
        <v>1</v>
      </c>
      <c r="K4819" s="2" t="s">
        <v>13</v>
      </c>
      <c r="L4819" s="2" t="s">
        <v>13</v>
      </c>
      <c r="M4819" s="9" t="str">
        <f>IF(ISERROR([1]!GetPart(F4819,"-",1)),F4819,[1]!GetPart(F4819,"-",1))</f>
        <v>45</v>
      </c>
      <c r="N4819" t="b">
        <f t="shared" si="227"/>
        <v>1</v>
      </c>
      <c r="P4819" s="9" t="str">
        <f t="shared" si="228"/>
        <v>45 McCosh Circle,Princeton,NJ</v>
      </c>
      <c r="Q4819" t="str">
        <f t="shared" si="226"/>
        <v>45 MCCOSH CIRCLE</v>
      </c>
      <c r="R4819" t="e">
        <f>VLOOKUP(Q4819,'[2]2011-Princeton-geocodes.csv'!$A:$A,1,FALSE)</f>
        <v>#N/A</v>
      </c>
    </row>
    <row r="4820" spans="1:18">
      <c r="A4820" s="5">
        <v>4819</v>
      </c>
      <c r="B4820" s="2" t="s">
        <v>2249</v>
      </c>
      <c r="C4820" s="2" t="s">
        <v>92</v>
      </c>
      <c r="D4820" s="2" t="s">
        <v>50</v>
      </c>
      <c r="E4820" s="2" t="s">
        <v>60</v>
      </c>
      <c r="F4820" s="2" t="s">
        <v>311</v>
      </c>
      <c r="G4820" s="2" t="s">
        <v>2830</v>
      </c>
      <c r="H4820" s="2" t="s">
        <v>13</v>
      </c>
      <c r="I4820" s="3" t="b">
        <v>0</v>
      </c>
      <c r="J4820" s="3" t="b">
        <v>1</v>
      </c>
      <c r="K4820" s="2" t="s">
        <v>13</v>
      </c>
      <c r="L4820" s="2" t="s">
        <v>13</v>
      </c>
      <c r="M4820" s="9" t="str">
        <f>IF(ISERROR([1]!GetPart(F4820,"-",1)),F4820,[1]!GetPart(F4820,"-",1))</f>
        <v>37</v>
      </c>
      <c r="N4820" t="b">
        <f t="shared" si="227"/>
        <v>1</v>
      </c>
      <c r="P4820" s="9" t="str">
        <f t="shared" si="228"/>
        <v>37 McCosh Circle,Princeton,NJ</v>
      </c>
      <c r="Q4820" t="str">
        <f t="shared" si="226"/>
        <v>37 MCCOSH CIRCLE</v>
      </c>
      <c r="R4820" t="e">
        <f>VLOOKUP(Q4820,'[2]2011-Princeton-geocodes.csv'!$A:$A,1,FALSE)</f>
        <v>#N/A</v>
      </c>
    </row>
    <row r="4821" spans="1:18">
      <c r="A4821" s="5">
        <v>4820</v>
      </c>
      <c r="B4821" s="2" t="s">
        <v>2249</v>
      </c>
      <c r="C4821" s="2" t="s">
        <v>83</v>
      </c>
      <c r="D4821" s="2" t="s">
        <v>50</v>
      </c>
      <c r="E4821" s="2" t="s">
        <v>60</v>
      </c>
      <c r="F4821" s="2" t="s">
        <v>97</v>
      </c>
      <c r="G4821" s="2" t="s">
        <v>2830</v>
      </c>
      <c r="H4821" s="2" t="s">
        <v>13</v>
      </c>
      <c r="I4821" s="3" t="b">
        <v>0</v>
      </c>
      <c r="J4821" s="3" t="b">
        <v>1</v>
      </c>
      <c r="K4821" s="2" t="s">
        <v>13</v>
      </c>
      <c r="L4821" s="2" t="s">
        <v>13</v>
      </c>
      <c r="M4821" s="9" t="str">
        <f>IF(ISERROR([1]!GetPart(F4821,"-",1)),F4821,[1]!GetPart(F4821,"-",1))</f>
        <v>27</v>
      </c>
      <c r="N4821" t="b">
        <f t="shared" si="227"/>
        <v>1</v>
      </c>
      <c r="P4821" s="9" t="str">
        <f t="shared" si="228"/>
        <v>27 McCosh Circle,Princeton,NJ</v>
      </c>
      <c r="Q4821" t="str">
        <f t="shared" si="226"/>
        <v>27 MCCOSH CIRCLE</v>
      </c>
      <c r="R4821" t="e">
        <f>VLOOKUP(Q4821,'[2]2011-Princeton-geocodes.csv'!$A:$A,1,FALSE)</f>
        <v>#N/A</v>
      </c>
    </row>
    <row r="4822" spans="1:18">
      <c r="A4822" s="5">
        <v>4821</v>
      </c>
      <c r="B4822" s="2" t="s">
        <v>2249</v>
      </c>
      <c r="C4822" s="2" t="s">
        <v>154</v>
      </c>
      <c r="D4822" s="2" t="s">
        <v>50</v>
      </c>
      <c r="E4822" s="2" t="s">
        <v>60</v>
      </c>
      <c r="F4822" s="2" t="s">
        <v>85</v>
      </c>
      <c r="G4822" s="2" t="s">
        <v>2830</v>
      </c>
      <c r="H4822" s="2" t="s">
        <v>13</v>
      </c>
      <c r="I4822" s="3" t="b">
        <v>0</v>
      </c>
      <c r="J4822" s="3" t="b">
        <v>1</v>
      </c>
      <c r="K4822" s="2" t="s">
        <v>13</v>
      </c>
      <c r="L4822" s="2" t="s">
        <v>13</v>
      </c>
      <c r="M4822" s="9" t="str">
        <f>IF(ISERROR([1]!GetPart(F4822,"-",1)),F4822,[1]!GetPart(F4822,"-",1))</f>
        <v>20</v>
      </c>
      <c r="N4822" t="b">
        <f t="shared" si="227"/>
        <v>1</v>
      </c>
      <c r="P4822" s="9" t="str">
        <f t="shared" si="228"/>
        <v>20 McCosh Circle,Princeton,NJ</v>
      </c>
      <c r="Q4822" t="str">
        <f t="shared" si="226"/>
        <v>20 MCCOSH CIRCLE</v>
      </c>
      <c r="R4822" t="e">
        <f>VLOOKUP(Q4822,'[2]2011-Princeton-geocodes.csv'!$A:$A,1,FALSE)</f>
        <v>#N/A</v>
      </c>
    </row>
    <row r="4823" spans="1:18">
      <c r="A4823" s="5">
        <v>4822</v>
      </c>
      <c r="B4823" s="2" t="s">
        <v>2249</v>
      </c>
      <c r="C4823" s="2" t="s">
        <v>89</v>
      </c>
      <c r="D4823" s="2" t="s">
        <v>50</v>
      </c>
      <c r="E4823" s="2" t="s">
        <v>60</v>
      </c>
      <c r="F4823" s="2" t="s">
        <v>158</v>
      </c>
      <c r="G4823" s="2" t="s">
        <v>2830</v>
      </c>
      <c r="H4823" s="2" t="s">
        <v>13</v>
      </c>
      <c r="I4823" s="3" t="b">
        <v>0</v>
      </c>
      <c r="J4823" s="3" t="b">
        <v>1</v>
      </c>
      <c r="K4823" s="2" t="s">
        <v>13</v>
      </c>
      <c r="L4823" s="2" t="s">
        <v>13</v>
      </c>
      <c r="M4823" s="9" t="str">
        <f>IF(ISERROR([1]!GetPart(F4823,"-",1)),F4823,[1]!GetPart(F4823,"-",1))</f>
        <v>19</v>
      </c>
      <c r="N4823" t="b">
        <f t="shared" si="227"/>
        <v>1</v>
      </c>
      <c r="P4823" s="9" t="str">
        <f t="shared" si="228"/>
        <v>19 McCosh Circle,Princeton,NJ</v>
      </c>
      <c r="Q4823" t="str">
        <f t="shared" si="226"/>
        <v>19 MCCOSH CIRCLE</v>
      </c>
      <c r="R4823" t="e">
        <f>VLOOKUP(Q4823,'[2]2011-Princeton-geocodes.csv'!$A:$A,1,FALSE)</f>
        <v>#N/A</v>
      </c>
    </row>
    <row r="4824" spans="1:18">
      <c r="A4824" s="5">
        <v>4823</v>
      </c>
      <c r="B4824" s="2" t="s">
        <v>2249</v>
      </c>
      <c r="C4824" s="2" t="s">
        <v>86</v>
      </c>
      <c r="D4824" s="2" t="s">
        <v>50</v>
      </c>
      <c r="E4824" s="2" t="s">
        <v>84</v>
      </c>
      <c r="F4824" s="2" t="s">
        <v>315</v>
      </c>
      <c r="G4824" s="2" t="s">
        <v>2830</v>
      </c>
      <c r="H4824" s="2" t="s">
        <v>13</v>
      </c>
      <c r="I4824" s="3" t="b">
        <v>0</v>
      </c>
      <c r="J4824" s="3" t="b">
        <v>1</v>
      </c>
      <c r="K4824" s="2" t="s">
        <v>13</v>
      </c>
      <c r="L4824" s="2" t="s">
        <v>13</v>
      </c>
      <c r="M4824" s="9" t="str">
        <f>IF(ISERROR([1]!GetPart(F4824,"-",1)),F4824,[1]!GetPart(F4824,"-",1))</f>
        <v>07</v>
      </c>
      <c r="N4824" t="b">
        <f t="shared" si="227"/>
        <v>1</v>
      </c>
      <c r="P4824" s="9" t="str">
        <f t="shared" si="228"/>
        <v>07 McCosh Circle,Princeton,NJ</v>
      </c>
      <c r="Q4824" t="str">
        <f t="shared" si="226"/>
        <v>07 MCCOSH CIRCLE</v>
      </c>
      <c r="R4824" t="e">
        <f>VLOOKUP(Q4824,'[2]2011-Princeton-geocodes.csv'!$A:$A,1,FALSE)</f>
        <v>#N/A</v>
      </c>
    </row>
    <row r="4825" spans="1:18">
      <c r="A4825" s="5">
        <v>4824</v>
      </c>
      <c r="B4825" s="2" t="s">
        <v>2249</v>
      </c>
      <c r="C4825" s="2" t="s">
        <v>274</v>
      </c>
      <c r="D4825" s="2" t="s">
        <v>50</v>
      </c>
      <c r="E4825" s="2" t="s">
        <v>81</v>
      </c>
      <c r="F4825" s="2" t="s">
        <v>313</v>
      </c>
      <c r="G4825" s="2" t="s">
        <v>2830</v>
      </c>
      <c r="H4825" s="2" t="s">
        <v>13</v>
      </c>
      <c r="I4825" s="3" t="b">
        <v>0</v>
      </c>
      <c r="J4825" s="3" t="b">
        <v>1</v>
      </c>
      <c r="K4825" s="2" t="s">
        <v>13</v>
      </c>
      <c r="L4825" s="2" t="s">
        <v>13</v>
      </c>
      <c r="M4825" s="9" t="str">
        <f>IF(ISERROR([1]!GetPart(F4825,"-",1)),F4825,[1]!GetPart(F4825,"-",1))</f>
        <v>06</v>
      </c>
      <c r="N4825" t="b">
        <f t="shared" si="227"/>
        <v>1</v>
      </c>
      <c r="P4825" s="9" t="str">
        <f t="shared" si="228"/>
        <v>06 McCosh Circle,Princeton,NJ</v>
      </c>
      <c r="Q4825" t="str">
        <f t="shared" si="226"/>
        <v>06 MCCOSH CIRCLE</v>
      </c>
      <c r="R4825" t="e">
        <f>VLOOKUP(Q4825,'[2]2011-Princeton-geocodes.csv'!$A:$A,1,FALSE)</f>
        <v>#N/A</v>
      </c>
    </row>
    <row r="4826" spans="1:18">
      <c r="A4826" s="5">
        <v>4825</v>
      </c>
      <c r="B4826" s="2" t="s">
        <v>2249</v>
      </c>
      <c r="C4826" s="2" t="s">
        <v>78</v>
      </c>
      <c r="D4826" s="2" t="s">
        <v>50</v>
      </c>
      <c r="E4826" s="2" t="s">
        <v>607</v>
      </c>
      <c r="F4826" s="2" t="s">
        <v>286</v>
      </c>
      <c r="G4826" s="2" t="s">
        <v>2830</v>
      </c>
      <c r="H4826" s="2" t="s">
        <v>13</v>
      </c>
      <c r="I4826" s="3" t="b">
        <v>0</v>
      </c>
      <c r="J4826" s="3" t="b">
        <v>1</v>
      </c>
      <c r="K4826" s="2" t="s">
        <v>13</v>
      </c>
      <c r="L4826" s="2" t="s">
        <v>13</v>
      </c>
      <c r="M4826" s="9" t="str">
        <f>IF(ISERROR([1]!GetPart(F4826,"-",1)),F4826,[1]!GetPart(F4826,"-",1))</f>
        <v>73</v>
      </c>
      <c r="N4826" t="b">
        <f t="shared" si="227"/>
        <v>1</v>
      </c>
      <c r="P4826" s="9" t="str">
        <f t="shared" si="228"/>
        <v>73 McCosh Circle,Princeton,NJ</v>
      </c>
      <c r="Q4826" t="str">
        <f t="shared" si="226"/>
        <v>73 MCCOSH CIRCLE</v>
      </c>
      <c r="R4826" t="e">
        <f>VLOOKUP(Q4826,'[2]2011-Princeton-geocodes.csv'!$A:$A,1,FALSE)</f>
        <v>#N/A</v>
      </c>
    </row>
    <row r="4827" spans="1:18">
      <c r="A4827" s="5">
        <v>4826</v>
      </c>
      <c r="B4827" s="2" t="s">
        <v>2831</v>
      </c>
      <c r="C4827" s="2" t="s">
        <v>83</v>
      </c>
      <c r="D4827" s="2" t="s">
        <v>50</v>
      </c>
      <c r="E4827" s="2" t="s">
        <v>299</v>
      </c>
      <c r="F4827" s="2" t="s">
        <v>386</v>
      </c>
      <c r="G4827" s="2" t="s">
        <v>2830</v>
      </c>
      <c r="H4827" s="2" t="s">
        <v>13</v>
      </c>
      <c r="I4827" s="3" t="b">
        <v>0</v>
      </c>
      <c r="J4827" s="3" t="b">
        <v>1</v>
      </c>
      <c r="K4827" s="2" t="s">
        <v>13</v>
      </c>
      <c r="L4827" s="2" t="s">
        <v>13</v>
      </c>
      <c r="M4827" s="9" t="str">
        <f>IF(ISERROR([1]!GetPart(F4827,"-",1)),F4827,[1]!GetPart(F4827,"-",1))</f>
        <v>120</v>
      </c>
      <c r="N4827" t="b">
        <f t="shared" si="227"/>
        <v>1</v>
      </c>
      <c r="P4827" s="9" t="str">
        <f t="shared" si="228"/>
        <v>120 McCosh Circle,Princeton,NJ</v>
      </c>
      <c r="Q4827" t="str">
        <f t="shared" si="226"/>
        <v>120 MCCOSH CIRCLE</v>
      </c>
      <c r="R4827" t="e">
        <f>VLOOKUP(Q4827,'[2]2011-Princeton-geocodes.csv'!$A:$A,1,FALSE)</f>
        <v>#N/A</v>
      </c>
    </row>
    <row r="4828" spans="1:18">
      <c r="A4828" s="5">
        <v>4827</v>
      </c>
      <c r="B4828" s="2" t="s">
        <v>2831</v>
      </c>
      <c r="C4828" s="2" t="s">
        <v>92</v>
      </c>
      <c r="D4828" s="2" t="s">
        <v>50</v>
      </c>
      <c r="E4828" s="2" t="s">
        <v>299</v>
      </c>
      <c r="F4828" s="2" t="s">
        <v>290</v>
      </c>
      <c r="G4828" s="2" t="s">
        <v>2830</v>
      </c>
      <c r="H4828" s="2" t="s">
        <v>13</v>
      </c>
      <c r="I4828" s="3" t="b">
        <v>0</v>
      </c>
      <c r="J4828" s="3" t="b">
        <v>1</v>
      </c>
      <c r="K4828" s="2" t="s">
        <v>13</v>
      </c>
      <c r="L4828" s="2" t="s">
        <v>13</v>
      </c>
      <c r="M4828" s="9" t="str">
        <f>IF(ISERROR([1]!GetPart(F4828,"-",1)),F4828,[1]!GetPart(F4828,"-",1))</f>
        <v>94</v>
      </c>
      <c r="N4828" t="b">
        <f t="shared" si="227"/>
        <v>1</v>
      </c>
      <c r="P4828" s="9" t="str">
        <f t="shared" si="228"/>
        <v>94 McCosh Circle,Princeton,NJ</v>
      </c>
      <c r="Q4828" t="str">
        <f t="shared" si="226"/>
        <v>94 MCCOSH CIRCLE</v>
      </c>
      <c r="R4828" t="e">
        <f>VLOOKUP(Q4828,'[2]2011-Princeton-geocodes.csv'!$A:$A,1,FALSE)</f>
        <v>#N/A</v>
      </c>
    </row>
    <row r="4829" spans="1:18">
      <c r="A4829" s="5">
        <v>4828</v>
      </c>
      <c r="B4829" s="2" t="s">
        <v>2831</v>
      </c>
      <c r="C4829" s="2" t="s">
        <v>89</v>
      </c>
      <c r="D4829" s="2" t="s">
        <v>50</v>
      </c>
      <c r="E4829" s="2" t="s">
        <v>299</v>
      </c>
      <c r="F4829" s="2" t="s">
        <v>297</v>
      </c>
      <c r="G4829" s="2" t="s">
        <v>2830</v>
      </c>
      <c r="H4829" s="2" t="s">
        <v>13</v>
      </c>
      <c r="I4829" s="3" t="b">
        <v>0</v>
      </c>
      <c r="J4829" s="3" t="b">
        <v>1</v>
      </c>
      <c r="K4829" s="2" t="s">
        <v>13</v>
      </c>
      <c r="L4829" s="2" t="s">
        <v>13</v>
      </c>
      <c r="M4829" s="9" t="str">
        <f>IF(ISERROR([1]!GetPart(F4829,"-",1)),F4829,[1]!GetPart(F4829,"-",1))</f>
        <v>40</v>
      </c>
      <c r="N4829" t="b">
        <f t="shared" si="227"/>
        <v>1</v>
      </c>
      <c r="P4829" s="9" t="str">
        <f t="shared" si="228"/>
        <v>40 McCosh Circle,Princeton,NJ</v>
      </c>
      <c r="Q4829" t="str">
        <f t="shared" si="226"/>
        <v>40 MCCOSH CIRCLE</v>
      </c>
      <c r="R4829" t="e">
        <f>VLOOKUP(Q4829,'[2]2011-Princeton-geocodes.csv'!$A:$A,1,FALSE)</f>
        <v>#N/A</v>
      </c>
    </row>
    <row r="4830" spans="1:18">
      <c r="A4830" s="5">
        <v>4829</v>
      </c>
      <c r="B4830" s="2" t="s">
        <v>2831</v>
      </c>
      <c r="C4830" s="2" t="s">
        <v>86</v>
      </c>
      <c r="D4830" s="2" t="s">
        <v>50</v>
      </c>
      <c r="E4830" s="2" t="s">
        <v>327</v>
      </c>
      <c r="F4830" s="2" t="s">
        <v>106</v>
      </c>
      <c r="G4830" s="2" t="s">
        <v>2830</v>
      </c>
      <c r="H4830" s="2" t="s">
        <v>13</v>
      </c>
      <c r="I4830" s="3" t="b">
        <v>0</v>
      </c>
      <c r="J4830" s="3" t="b">
        <v>1</v>
      </c>
      <c r="K4830" s="2" t="s">
        <v>13</v>
      </c>
      <c r="L4830" s="2" t="s">
        <v>13</v>
      </c>
      <c r="M4830" s="9" t="str">
        <f>IF(ISERROR([1]!GetPart(F4830,"-",1)),F4830,[1]!GetPart(F4830,"-",1))</f>
        <v>50</v>
      </c>
      <c r="N4830" t="b">
        <f t="shared" si="227"/>
        <v>1</v>
      </c>
      <c r="P4830" s="9" t="str">
        <f t="shared" si="228"/>
        <v>50 McCosh Circle,Princeton,NJ</v>
      </c>
      <c r="Q4830" t="str">
        <f t="shared" si="226"/>
        <v>50 MCCOSH CIRCLE</v>
      </c>
      <c r="R4830" t="e">
        <f>VLOOKUP(Q4830,'[2]2011-Princeton-geocodes.csv'!$A:$A,1,FALSE)</f>
        <v>#N/A</v>
      </c>
    </row>
    <row r="4831" spans="1:18">
      <c r="A4831" s="5">
        <v>4830</v>
      </c>
      <c r="B4831" s="2" t="s">
        <v>2831</v>
      </c>
      <c r="C4831" s="2" t="s">
        <v>12</v>
      </c>
      <c r="D4831" s="2" t="s">
        <v>50</v>
      </c>
      <c r="E4831" s="2" t="s">
        <v>327</v>
      </c>
      <c r="F4831" s="2" t="s">
        <v>285</v>
      </c>
      <c r="G4831" s="2" t="s">
        <v>2830</v>
      </c>
      <c r="H4831" s="2" t="s">
        <v>13</v>
      </c>
      <c r="I4831" s="3" t="b">
        <v>0</v>
      </c>
      <c r="J4831" s="3" t="b">
        <v>1</v>
      </c>
      <c r="K4831" s="2" t="s">
        <v>13</v>
      </c>
      <c r="L4831" s="2" t="s">
        <v>13</v>
      </c>
      <c r="M4831" s="9" t="str">
        <f>IF(ISERROR([1]!GetPart(F4831,"-",1)),F4831,[1]!GetPart(F4831,"-",1))</f>
        <v>60</v>
      </c>
      <c r="N4831" t="b">
        <f t="shared" si="227"/>
        <v>1</v>
      </c>
      <c r="P4831" s="9" t="str">
        <f t="shared" si="228"/>
        <v>60 McCosh Circle,Princeton,NJ</v>
      </c>
      <c r="Q4831" t="str">
        <f t="shared" si="226"/>
        <v>60 MCCOSH CIRCLE</v>
      </c>
      <c r="R4831" t="e">
        <f>VLOOKUP(Q4831,'[2]2011-Princeton-geocodes.csv'!$A:$A,1,FALSE)</f>
        <v>#N/A</v>
      </c>
    </row>
    <row r="4832" spans="1:18">
      <c r="A4832" s="5">
        <v>4831</v>
      </c>
      <c r="B4832" s="2" t="s">
        <v>634</v>
      </c>
      <c r="C4832" s="2" t="s">
        <v>2832</v>
      </c>
      <c r="D4832" s="2" t="s">
        <v>560</v>
      </c>
      <c r="E4832" s="2" t="s">
        <v>125</v>
      </c>
      <c r="F4832" s="2" t="s">
        <v>85</v>
      </c>
      <c r="G4832" s="2" t="s">
        <v>2833</v>
      </c>
      <c r="H4832" s="2" t="s">
        <v>13</v>
      </c>
      <c r="I4832" s="3" t="b">
        <v>0</v>
      </c>
      <c r="J4832" s="3" t="b">
        <v>0</v>
      </c>
      <c r="K4832" s="2" t="s">
        <v>13</v>
      </c>
      <c r="L4832" s="2" t="s">
        <v>14</v>
      </c>
      <c r="M4832" s="9" t="str">
        <f>IF(ISERROR([1]!GetPart(F4832,"-",1)),F4832,[1]!GetPart(F4832,"-",1))</f>
        <v>20</v>
      </c>
      <c r="N4832" t="b">
        <f t="shared" si="227"/>
        <v>1</v>
      </c>
      <c r="P4832" s="9" t="str">
        <f t="shared" si="228"/>
        <v>20 McLean Street,Princeton,NJ</v>
      </c>
      <c r="Q4832" t="str">
        <f t="shared" si="226"/>
        <v>20 MCLEAN STREET</v>
      </c>
      <c r="R4832" t="e">
        <f>VLOOKUP(Q4832,'[2]2011-Princeton-geocodes.csv'!$A:$A,1,FALSE)</f>
        <v>#N/A</v>
      </c>
    </row>
    <row r="4833" spans="1:18">
      <c r="A4833" s="5">
        <v>4832</v>
      </c>
      <c r="B4833" s="2" t="s">
        <v>2629</v>
      </c>
      <c r="C4833" s="2" t="s">
        <v>22</v>
      </c>
      <c r="D4833" s="2" t="s">
        <v>448</v>
      </c>
      <c r="E4833" s="2" t="s">
        <v>579</v>
      </c>
      <c r="F4833" s="2" t="s">
        <v>310</v>
      </c>
      <c r="G4833" s="2" t="s">
        <v>2834</v>
      </c>
      <c r="H4833" s="2" t="s">
        <v>13</v>
      </c>
      <c r="I4833" s="3" t="b">
        <v>0</v>
      </c>
      <c r="J4833" s="3" t="b">
        <v>1</v>
      </c>
      <c r="K4833" s="2" t="s">
        <v>13</v>
      </c>
      <c r="L4833" s="2" t="s">
        <v>13</v>
      </c>
      <c r="M4833" s="9" t="str">
        <f>IF(ISERROR([1]!GetPart(F4833,"-",1)),F4833,[1]!GetPart(F4833,"-",1))</f>
        <v>35</v>
      </c>
      <c r="N4833" t="b">
        <f t="shared" si="227"/>
        <v>1</v>
      </c>
      <c r="P4833" s="9" t="str">
        <f t="shared" si="228"/>
        <v>35 Meadowbrook Drive,Princeton,NJ</v>
      </c>
      <c r="Q4833" t="str">
        <f t="shared" si="226"/>
        <v>35 MEADOWBROOK DRIVE</v>
      </c>
      <c r="R4833" t="e">
        <f>VLOOKUP(Q4833,'[2]2011-Princeton-geocodes.csv'!$A:$A,1,FALSE)</f>
        <v>#N/A</v>
      </c>
    </row>
    <row r="4834" spans="1:18">
      <c r="A4834" s="5">
        <v>4833</v>
      </c>
      <c r="B4834" s="2" t="s">
        <v>2629</v>
      </c>
      <c r="C4834" s="2" t="s">
        <v>24</v>
      </c>
      <c r="D4834" s="2" t="s">
        <v>448</v>
      </c>
      <c r="E4834" s="2" t="s">
        <v>409</v>
      </c>
      <c r="F4834" s="2" t="s">
        <v>284</v>
      </c>
      <c r="G4834" s="2" t="s">
        <v>2834</v>
      </c>
      <c r="H4834" s="2" t="s">
        <v>13</v>
      </c>
      <c r="I4834" s="3" t="b">
        <v>0</v>
      </c>
      <c r="J4834" s="3" t="b">
        <v>1</v>
      </c>
      <c r="K4834" s="2" t="s">
        <v>13</v>
      </c>
      <c r="L4834" s="2" t="s">
        <v>13</v>
      </c>
      <c r="M4834" s="9" t="str">
        <f>IF(ISERROR([1]!GetPart(F4834,"-",1)),F4834,[1]!GetPart(F4834,"-",1))</f>
        <v>59</v>
      </c>
      <c r="N4834" t="b">
        <f t="shared" si="227"/>
        <v>1</v>
      </c>
      <c r="P4834" s="9" t="str">
        <f t="shared" si="228"/>
        <v>59 Meadowbrook Drive,Princeton,NJ</v>
      </c>
      <c r="Q4834" t="str">
        <f t="shared" si="226"/>
        <v>59 MEADOWBROOK DRIVE</v>
      </c>
      <c r="R4834" t="e">
        <f>VLOOKUP(Q4834,'[2]2011-Princeton-geocodes.csv'!$A:$A,1,FALSE)</f>
        <v>#N/A</v>
      </c>
    </row>
    <row r="4835" spans="1:18">
      <c r="A4835" s="5">
        <v>4834</v>
      </c>
      <c r="B4835" s="2" t="s">
        <v>2629</v>
      </c>
      <c r="C4835" s="2" t="s">
        <v>23</v>
      </c>
      <c r="D4835" s="2" t="s">
        <v>448</v>
      </c>
      <c r="E4835" s="2" t="s">
        <v>579</v>
      </c>
      <c r="F4835" s="2" t="s">
        <v>477</v>
      </c>
      <c r="G4835" s="2" t="s">
        <v>2834</v>
      </c>
      <c r="H4835" s="2" t="s">
        <v>13</v>
      </c>
      <c r="I4835" s="3" t="b">
        <v>0</v>
      </c>
      <c r="J4835" s="3" t="b">
        <v>1</v>
      </c>
      <c r="K4835" s="2" t="s">
        <v>13</v>
      </c>
      <c r="L4835" s="2" t="s">
        <v>13</v>
      </c>
      <c r="M4835" s="9" t="str">
        <f>IF(ISERROR([1]!GetPart(F4835,"-",1)),F4835,[1]!GetPart(F4835,"-",1))</f>
        <v>47</v>
      </c>
      <c r="N4835" t="b">
        <f t="shared" si="227"/>
        <v>1</v>
      </c>
      <c r="P4835" s="9" t="str">
        <f t="shared" si="228"/>
        <v>47 Meadowbrook Drive,Princeton,NJ</v>
      </c>
      <c r="Q4835" t="str">
        <f t="shared" si="226"/>
        <v>47 MEADOWBROOK DRIVE</v>
      </c>
      <c r="R4835" t="e">
        <f>VLOOKUP(Q4835,'[2]2011-Princeton-geocodes.csv'!$A:$A,1,FALSE)</f>
        <v>#N/A</v>
      </c>
    </row>
    <row r="4836" spans="1:18">
      <c r="A4836" s="5">
        <v>4835</v>
      </c>
      <c r="B4836" s="2" t="s">
        <v>2629</v>
      </c>
      <c r="C4836" s="2" t="s">
        <v>76</v>
      </c>
      <c r="D4836" s="2" t="s">
        <v>448</v>
      </c>
      <c r="E4836" s="2" t="s">
        <v>579</v>
      </c>
      <c r="F4836" s="2" t="s">
        <v>315</v>
      </c>
      <c r="G4836" s="2" t="s">
        <v>2834</v>
      </c>
      <c r="H4836" s="2" t="s">
        <v>13</v>
      </c>
      <c r="I4836" s="3" t="b">
        <v>0</v>
      </c>
      <c r="J4836" s="3" t="b">
        <v>1</v>
      </c>
      <c r="K4836" s="2" t="s">
        <v>13</v>
      </c>
      <c r="L4836" s="2" t="s">
        <v>13</v>
      </c>
      <c r="M4836" s="9" t="str">
        <f>IF(ISERROR([1]!GetPart(F4836,"-",1)),F4836,[1]!GetPart(F4836,"-",1))</f>
        <v>07</v>
      </c>
      <c r="N4836" t="b">
        <f t="shared" si="227"/>
        <v>1</v>
      </c>
      <c r="P4836" s="9" t="str">
        <f t="shared" si="228"/>
        <v>07 Meadowbrook Drive,Princeton,NJ</v>
      </c>
      <c r="Q4836" t="str">
        <f t="shared" ref="Q4836:Q4899" si="229">UPPER(IF(LEN(M4836)&gt;0,M4836&amp;" ","")&amp;G4836)</f>
        <v>07 MEADOWBROOK DRIVE</v>
      </c>
      <c r="R4836" t="e">
        <f>VLOOKUP(Q4836,'[2]2011-Princeton-geocodes.csv'!$A:$A,1,FALSE)</f>
        <v>#N/A</v>
      </c>
    </row>
    <row r="4837" spans="1:18">
      <c r="A4837" s="5">
        <v>4836</v>
      </c>
      <c r="B4837" s="2" t="s">
        <v>2629</v>
      </c>
      <c r="C4837" s="2" t="s">
        <v>49</v>
      </c>
      <c r="D4837" s="2" t="s">
        <v>448</v>
      </c>
      <c r="E4837" s="2" t="s">
        <v>172</v>
      </c>
      <c r="F4837" s="2" t="s">
        <v>158</v>
      </c>
      <c r="G4837" s="2" t="s">
        <v>2834</v>
      </c>
      <c r="H4837" s="2" t="s">
        <v>13</v>
      </c>
      <c r="I4837" s="3" t="b">
        <v>0</v>
      </c>
      <c r="J4837" s="3" t="b">
        <v>1</v>
      </c>
      <c r="K4837" s="2" t="s">
        <v>13</v>
      </c>
      <c r="L4837" s="2" t="s">
        <v>13</v>
      </c>
      <c r="M4837" s="9" t="str">
        <f>IF(ISERROR([1]!GetPart(F4837,"-",1)),F4837,[1]!GetPart(F4837,"-",1))</f>
        <v>19</v>
      </c>
      <c r="N4837" t="b">
        <f t="shared" si="227"/>
        <v>1</v>
      </c>
      <c r="P4837" s="9" t="str">
        <f t="shared" si="228"/>
        <v>19 Meadowbrook Drive,Princeton,NJ</v>
      </c>
      <c r="Q4837" t="str">
        <f t="shared" si="229"/>
        <v>19 MEADOWBROOK DRIVE</v>
      </c>
      <c r="R4837" t="e">
        <f>VLOOKUP(Q4837,'[2]2011-Princeton-geocodes.csv'!$A:$A,1,FALSE)</f>
        <v>#N/A</v>
      </c>
    </row>
    <row r="4838" spans="1:18">
      <c r="A4838" s="5">
        <v>4837</v>
      </c>
      <c r="B4838" s="2" t="s">
        <v>2835</v>
      </c>
      <c r="C4838" s="2" t="s">
        <v>83</v>
      </c>
      <c r="D4838" s="2" t="s">
        <v>448</v>
      </c>
      <c r="E4838" s="2" t="s">
        <v>322</v>
      </c>
      <c r="F4838" s="2" t="s">
        <v>348</v>
      </c>
      <c r="G4838" s="2" t="s">
        <v>2834</v>
      </c>
      <c r="H4838" s="2" t="s">
        <v>13</v>
      </c>
      <c r="I4838" s="3" t="b">
        <v>0</v>
      </c>
      <c r="J4838" s="3" t="b">
        <v>1</v>
      </c>
      <c r="K4838" s="2" t="s">
        <v>13</v>
      </c>
      <c r="L4838" s="2" t="s">
        <v>13</v>
      </c>
      <c r="M4838" s="9" t="str">
        <f>IF(ISERROR([1]!GetPart(F4838,"-",1)),F4838,[1]!GetPart(F4838,"-",1))</f>
        <v>96</v>
      </c>
      <c r="N4838" t="b">
        <f t="shared" si="227"/>
        <v>1</v>
      </c>
      <c r="P4838" s="9" t="str">
        <f t="shared" si="228"/>
        <v>96 Meadowbrook Drive,Princeton,NJ</v>
      </c>
      <c r="Q4838" t="str">
        <f t="shared" si="229"/>
        <v>96 MEADOWBROOK DRIVE</v>
      </c>
      <c r="R4838" t="e">
        <f>VLOOKUP(Q4838,'[2]2011-Princeton-geocodes.csv'!$A:$A,1,FALSE)</f>
        <v>#N/A</v>
      </c>
    </row>
    <row r="4839" spans="1:18">
      <c r="A4839" s="5">
        <v>4838</v>
      </c>
      <c r="B4839" s="2" t="s">
        <v>2835</v>
      </c>
      <c r="C4839" s="2" t="s">
        <v>92</v>
      </c>
      <c r="D4839" s="2" t="s">
        <v>448</v>
      </c>
      <c r="E4839" s="2" t="s">
        <v>322</v>
      </c>
      <c r="F4839" s="2" t="s">
        <v>285</v>
      </c>
      <c r="G4839" s="2" t="s">
        <v>2834</v>
      </c>
      <c r="H4839" s="2" t="s">
        <v>13</v>
      </c>
      <c r="I4839" s="3" t="b">
        <v>0</v>
      </c>
      <c r="J4839" s="3" t="b">
        <v>1</v>
      </c>
      <c r="K4839" s="2" t="s">
        <v>13</v>
      </c>
      <c r="L4839" s="2" t="s">
        <v>13</v>
      </c>
      <c r="M4839" s="9" t="str">
        <f>IF(ISERROR([1]!GetPart(F4839,"-",1)),F4839,[1]!GetPart(F4839,"-",1))</f>
        <v>60</v>
      </c>
      <c r="N4839" t="b">
        <f t="shared" si="227"/>
        <v>1</v>
      </c>
      <c r="P4839" s="9" t="str">
        <f t="shared" si="228"/>
        <v>60 Meadowbrook Drive,Princeton,NJ</v>
      </c>
      <c r="Q4839" t="str">
        <f t="shared" si="229"/>
        <v>60 MEADOWBROOK DRIVE</v>
      </c>
      <c r="R4839" t="e">
        <f>VLOOKUP(Q4839,'[2]2011-Princeton-geocodes.csv'!$A:$A,1,FALSE)</f>
        <v>#N/A</v>
      </c>
    </row>
    <row r="4840" spans="1:18">
      <c r="A4840" s="5">
        <v>4839</v>
      </c>
      <c r="B4840" s="2" t="s">
        <v>2835</v>
      </c>
      <c r="C4840" s="2" t="s">
        <v>12</v>
      </c>
      <c r="D4840" s="2" t="s">
        <v>448</v>
      </c>
      <c r="E4840" s="2" t="s">
        <v>314</v>
      </c>
      <c r="F4840" s="2" t="s">
        <v>646</v>
      </c>
      <c r="G4840" s="2" t="s">
        <v>2834</v>
      </c>
      <c r="H4840" s="2" t="s">
        <v>13</v>
      </c>
      <c r="I4840" s="3" t="b">
        <v>0</v>
      </c>
      <c r="J4840" s="3" t="b">
        <v>1</v>
      </c>
      <c r="K4840" s="2" t="s">
        <v>13</v>
      </c>
      <c r="L4840" s="2" t="s">
        <v>13</v>
      </c>
      <c r="M4840" s="9" t="str">
        <f>IF(ISERROR([1]!GetPart(F4840,"-",1)),F4840,[1]!GetPart(F4840,"-",1))</f>
        <v>174</v>
      </c>
      <c r="N4840" t="b">
        <f t="shared" si="227"/>
        <v>1</v>
      </c>
      <c r="P4840" s="9" t="str">
        <f t="shared" si="228"/>
        <v>174 Meadowbrook Drive,Princeton,NJ</v>
      </c>
      <c r="Q4840" t="str">
        <f t="shared" si="229"/>
        <v>174 MEADOWBROOK DRIVE</v>
      </c>
      <c r="R4840" t="e">
        <f>VLOOKUP(Q4840,'[2]2011-Princeton-geocodes.csv'!$A:$A,1,FALSE)</f>
        <v>#N/A</v>
      </c>
    </row>
    <row r="4841" spans="1:18">
      <c r="A4841" s="5">
        <v>4840</v>
      </c>
      <c r="B4841" s="2" t="s">
        <v>2835</v>
      </c>
      <c r="C4841" s="2" t="s">
        <v>86</v>
      </c>
      <c r="D4841" s="2" t="s">
        <v>448</v>
      </c>
      <c r="E4841" s="2" t="s">
        <v>172</v>
      </c>
      <c r="F4841" s="2" t="s">
        <v>415</v>
      </c>
      <c r="G4841" s="2" t="s">
        <v>2834</v>
      </c>
      <c r="H4841" s="2" t="s">
        <v>13</v>
      </c>
      <c r="I4841" s="3" t="b">
        <v>0</v>
      </c>
      <c r="J4841" s="3" t="b">
        <v>1</v>
      </c>
      <c r="K4841" s="2" t="s">
        <v>13</v>
      </c>
      <c r="L4841" s="2" t="s">
        <v>13</v>
      </c>
      <c r="M4841" s="9" t="str">
        <f>IF(ISERROR([1]!GetPart(F4841,"-",1)),F4841,[1]!GetPart(F4841,"-",1))</f>
        <v>160</v>
      </c>
      <c r="N4841" t="b">
        <f t="shared" si="227"/>
        <v>1</v>
      </c>
      <c r="P4841" s="9" t="str">
        <f t="shared" si="228"/>
        <v>160 Meadowbrook Drive,Princeton,NJ</v>
      </c>
      <c r="Q4841" t="str">
        <f t="shared" si="229"/>
        <v>160 MEADOWBROOK DRIVE</v>
      </c>
      <c r="R4841" t="e">
        <f>VLOOKUP(Q4841,'[2]2011-Princeton-geocodes.csv'!$A:$A,1,FALSE)</f>
        <v>#N/A</v>
      </c>
    </row>
    <row r="4842" spans="1:18">
      <c r="A4842" s="5">
        <v>4841</v>
      </c>
      <c r="B4842" s="2" t="s">
        <v>2835</v>
      </c>
      <c r="C4842" s="2" t="s">
        <v>89</v>
      </c>
      <c r="D4842" s="2" t="s">
        <v>448</v>
      </c>
      <c r="E4842" s="2" t="s">
        <v>292</v>
      </c>
      <c r="F4842" s="2" t="s">
        <v>153</v>
      </c>
      <c r="G4842" s="2" t="s">
        <v>2834</v>
      </c>
      <c r="H4842" s="2" t="s">
        <v>13</v>
      </c>
      <c r="I4842" s="3" t="b">
        <v>0</v>
      </c>
      <c r="J4842" s="3" t="b">
        <v>1</v>
      </c>
      <c r="K4842" s="2" t="s">
        <v>13</v>
      </c>
      <c r="L4842" s="2" t="s">
        <v>13</v>
      </c>
      <c r="M4842" s="9" t="str">
        <f>IF(ISERROR([1]!GetPart(F4842,"-",1)),F4842,[1]!GetPart(F4842,"-",1))</f>
        <v>126</v>
      </c>
      <c r="N4842" t="b">
        <f t="shared" si="227"/>
        <v>1</v>
      </c>
      <c r="P4842" s="9" t="str">
        <f t="shared" si="228"/>
        <v>126 Meadowbrook Drive,Princeton,NJ</v>
      </c>
      <c r="Q4842" t="str">
        <f t="shared" si="229"/>
        <v>126 MEADOWBROOK DRIVE</v>
      </c>
      <c r="R4842" t="e">
        <f>VLOOKUP(Q4842,'[2]2011-Princeton-geocodes.csv'!$A:$A,1,FALSE)</f>
        <v>#N/A</v>
      </c>
    </row>
    <row r="4843" spans="1:18">
      <c r="A4843" s="5">
        <v>4842</v>
      </c>
      <c r="B4843" s="2" t="s">
        <v>781</v>
      </c>
      <c r="C4843" s="2" t="s">
        <v>12</v>
      </c>
      <c r="D4843" s="2" t="s">
        <v>448</v>
      </c>
      <c r="E4843" s="2" t="s">
        <v>1256</v>
      </c>
      <c r="F4843" s="2" t="s">
        <v>2202</v>
      </c>
      <c r="G4843" s="2" t="s">
        <v>2834</v>
      </c>
      <c r="H4843" s="2" t="s">
        <v>13</v>
      </c>
      <c r="I4843" s="3" t="b">
        <v>0</v>
      </c>
      <c r="J4843" s="3" t="b">
        <v>0</v>
      </c>
      <c r="K4843" s="2" t="s">
        <v>13</v>
      </c>
      <c r="L4843" s="2" t="s">
        <v>13</v>
      </c>
      <c r="M4843" s="9" t="str">
        <f>IF(ISERROR([1]!GetPart(F4843,"-",1)),F4843,[1]!GetPart(F4843,"-",1))</f>
        <v>177</v>
      </c>
      <c r="N4843" t="b">
        <f t="shared" si="227"/>
        <v>1</v>
      </c>
      <c r="P4843" s="9" t="str">
        <f t="shared" si="228"/>
        <v>177 Meadowbrook Drive,Princeton,NJ</v>
      </c>
      <c r="Q4843" t="str">
        <f t="shared" si="229"/>
        <v>177 MEADOWBROOK DRIVE</v>
      </c>
      <c r="R4843" t="e">
        <f>VLOOKUP(Q4843,'[2]2011-Princeton-geocodes.csv'!$A:$A,1,FALSE)</f>
        <v>#N/A</v>
      </c>
    </row>
    <row r="4844" spans="1:18">
      <c r="A4844" s="5">
        <v>4843</v>
      </c>
      <c r="B4844" s="2" t="s">
        <v>781</v>
      </c>
      <c r="C4844" s="2" t="s">
        <v>89</v>
      </c>
      <c r="D4844" s="2" t="s">
        <v>448</v>
      </c>
      <c r="E4844" s="2" t="s">
        <v>409</v>
      </c>
      <c r="F4844" s="2" t="s">
        <v>1185</v>
      </c>
      <c r="G4844" s="2" t="s">
        <v>2834</v>
      </c>
      <c r="H4844" s="2" t="s">
        <v>13</v>
      </c>
      <c r="I4844" s="3" t="b">
        <v>0</v>
      </c>
      <c r="J4844" s="3" t="b">
        <v>1</v>
      </c>
      <c r="K4844" s="2" t="s">
        <v>13</v>
      </c>
      <c r="L4844" s="2" t="s">
        <v>13</v>
      </c>
      <c r="M4844" s="9" t="str">
        <f>IF(ISERROR([1]!GetPart(F4844,"-",1)),F4844,[1]!GetPart(F4844,"-",1))</f>
        <v>159</v>
      </c>
      <c r="N4844" t="b">
        <f t="shared" si="227"/>
        <v>1</v>
      </c>
      <c r="P4844" s="9" t="str">
        <f t="shared" si="228"/>
        <v>159 Meadowbrook Drive,Princeton,NJ</v>
      </c>
      <c r="Q4844" t="str">
        <f t="shared" si="229"/>
        <v>159 MEADOWBROOK DRIVE</v>
      </c>
      <c r="R4844" t="e">
        <f>VLOOKUP(Q4844,'[2]2011-Princeton-geocodes.csv'!$A:$A,1,FALSE)</f>
        <v>#N/A</v>
      </c>
    </row>
    <row r="4845" spans="1:18">
      <c r="A4845" s="5">
        <v>4844</v>
      </c>
      <c r="B4845" s="2" t="s">
        <v>781</v>
      </c>
      <c r="C4845" s="2" t="s">
        <v>83</v>
      </c>
      <c r="D4845" s="2" t="s">
        <v>448</v>
      </c>
      <c r="E4845" s="2" t="s">
        <v>292</v>
      </c>
      <c r="F4845" s="2" t="s">
        <v>773</v>
      </c>
      <c r="G4845" s="2" t="s">
        <v>2834</v>
      </c>
      <c r="H4845" s="2" t="s">
        <v>13</v>
      </c>
      <c r="I4845" s="3" t="b">
        <v>0</v>
      </c>
      <c r="J4845" s="3" t="b">
        <v>1</v>
      </c>
      <c r="K4845" s="2" t="s">
        <v>13</v>
      </c>
      <c r="L4845" s="2" t="s">
        <v>13</v>
      </c>
      <c r="M4845" s="9" t="str">
        <f>IF(ISERROR([1]!GetPart(F4845,"-",1)),F4845,[1]!GetPart(F4845,"-",1))</f>
        <v>149</v>
      </c>
      <c r="N4845" t="b">
        <f t="shared" si="227"/>
        <v>1</v>
      </c>
      <c r="P4845" s="9" t="str">
        <f t="shared" si="228"/>
        <v>149 Meadowbrook Drive,Princeton,NJ</v>
      </c>
      <c r="Q4845" t="str">
        <f t="shared" si="229"/>
        <v>149 MEADOWBROOK DRIVE</v>
      </c>
      <c r="R4845" t="e">
        <f>VLOOKUP(Q4845,'[2]2011-Princeton-geocodes.csv'!$A:$A,1,FALSE)</f>
        <v>#N/A</v>
      </c>
    </row>
    <row r="4846" spans="1:18">
      <c r="A4846" s="5">
        <v>4845</v>
      </c>
      <c r="B4846" s="2" t="s">
        <v>781</v>
      </c>
      <c r="C4846" s="2" t="s">
        <v>92</v>
      </c>
      <c r="D4846" s="2" t="s">
        <v>448</v>
      </c>
      <c r="E4846" s="2" t="s">
        <v>44</v>
      </c>
      <c r="F4846" s="2" t="s">
        <v>650</v>
      </c>
      <c r="G4846" s="2" t="s">
        <v>2834</v>
      </c>
      <c r="H4846" s="2" t="s">
        <v>13</v>
      </c>
      <c r="I4846" s="3" t="b">
        <v>0</v>
      </c>
      <c r="J4846" s="3" t="b">
        <v>1</v>
      </c>
      <c r="K4846" s="2" t="s">
        <v>13</v>
      </c>
      <c r="L4846" s="2" t="s">
        <v>13</v>
      </c>
      <c r="M4846" s="9" t="str">
        <f>IF(ISERROR([1]!GetPart(F4846,"-",1)),F4846,[1]!GetPart(F4846,"-",1))</f>
        <v>141</v>
      </c>
      <c r="N4846" t="b">
        <f t="shared" si="227"/>
        <v>1</v>
      </c>
      <c r="P4846" s="9" t="str">
        <f t="shared" si="228"/>
        <v>141 Meadowbrook Drive,Princeton,NJ</v>
      </c>
      <c r="Q4846" t="str">
        <f t="shared" si="229"/>
        <v>141 MEADOWBROOK DRIVE</v>
      </c>
      <c r="R4846" t="e">
        <f>VLOOKUP(Q4846,'[2]2011-Princeton-geocodes.csv'!$A:$A,1,FALSE)</f>
        <v>#N/A</v>
      </c>
    </row>
    <row r="4847" spans="1:18">
      <c r="A4847" s="5">
        <v>4846</v>
      </c>
      <c r="B4847" s="2" t="s">
        <v>781</v>
      </c>
      <c r="C4847" s="2" t="s">
        <v>70</v>
      </c>
      <c r="D4847" s="2" t="s">
        <v>448</v>
      </c>
      <c r="E4847" s="2" t="s">
        <v>991</v>
      </c>
      <c r="F4847" s="2" t="s">
        <v>713</v>
      </c>
      <c r="G4847" s="2" t="s">
        <v>2834</v>
      </c>
      <c r="H4847" s="2" t="s">
        <v>13</v>
      </c>
      <c r="I4847" s="3" t="b">
        <v>0</v>
      </c>
      <c r="J4847" s="3" t="b">
        <v>1</v>
      </c>
      <c r="K4847" s="2" t="s">
        <v>13</v>
      </c>
      <c r="L4847" s="2" t="s">
        <v>13</v>
      </c>
      <c r="M4847" s="9" t="str">
        <f>IF(ISERROR([1]!GetPart(F4847,"-",1)),F4847,[1]!GetPart(F4847,"-",1))</f>
        <v>133</v>
      </c>
      <c r="N4847" t="b">
        <f t="shared" si="227"/>
        <v>1</v>
      </c>
      <c r="P4847" s="9" t="str">
        <f t="shared" si="228"/>
        <v>133 Meadowbrook Drive,Princeton,NJ</v>
      </c>
      <c r="Q4847" t="str">
        <f t="shared" si="229"/>
        <v>133 MEADOWBROOK DRIVE</v>
      </c>
      <c r="R4847" t="e">
        <f>VLOOKUP(Q4847,'[2]2011-Princeton-geocodes.csv'!$A:$A,1,FALSE)</f>
        <v>#N/A</v>
      </c>
    </row>
    <row r="4848" spans="1:18">
      <c r="A4848" s="5">
        <v>4847</v>
      </c>
      <c r="B4848" s="2" t="s">
        <v>781</v>
      </c>
      <c r="C4848" s="2" t="s">
        <v>67</v>
      </c>
      <c r="D4848" s="2" t="s">
        <v>448</v>
      </c>
      <c r="E4848" s="2" t="s">
        <v>314</v>
      </c>
      <c r="F4848" s="2" t="s">
        <v>840</v>
      </c>
      <c r="G4848" s="2" t="s">
        <v>2834</v>
      </c>
      <c r="H4848" s="2" t="s">
        <v>13</v>
      </c>
      <c r="I4848" s="3" t="b">
        <v>0</v>
      </c>
      <c r="J4848" s="3" t="b">
        <v>1</v>
      </c>
      <c r="K4848" s="2" t="s">
        <v>13</v>
      </c>
      <c r="L4848" s="2" t="s">
        <v>13</v>
      </c>
      <c r="M4848" s="9" t="str">
        <f>IF(ISERROR([1]!GetPart(F4848,"-",1)),F4848,[1]!GetPart(F4848,"-",1))</f>
        <v>127</v>
      </c>
      <c r="N4848" t="b">
        <f t="shared" si="227"/>
        <v>1</v>
      </c>
      <c r="P4848" s="9" t="str">
        <f t="shared" si="228"/>
        <v>127 Meadowbrook Drive,Princeton,NJ</v>
      </c>
      <c r="Q4848" t="str">
        <f t="shared" si="229"/>
        <v>127 MEADOWBROOK DRIVE</v>
      </c>
      <c r="R4848" t="e">
        <f>VLOOKUP(Q4848,'[2]2011-Princeton-geocodes.csv'!$A:$A,1,FALSE)</f>
        <v>#N/A</v>
      </c>
    </row>
    <row r="4849" spans="1:18">
      <c r="A4849" s="5">
        <v>4848</v>
      </c>
      <c r="B4849" s="2" t="s">
        <v>781</v>
      </c>
      <c r="C4849" s="2" t="s">
        <v>86</v>
      </c>
      <c r="D4849" s="2" t="s">
        <v>448</v>
      </c>
      <c r="E4849" s="2" t="s">
        <v>409</v>
      </c>
      <c r="F4849" s="2" t="s">
        <v>1184</v>
      </c>
      <c r="G4849" s="2" t="s">
        <v>2834</v>
      </c>
      <c r="H4849" s="2" t="s">
        <v>13</v>
      </c>
      <c r="I4849" s="3" t="b">
        <v>0</v>
      </c>
      <c r="J4849" s="3" t="b">
        <v>1</v>
      </c>
      <c r="K4849" s="2" t="s">
        <v>13</v>
      </c>
      <c r="L4849" s="2" t="s">
        <v>13</v>
      </c>
      <c r="M4849" s="9" t="str">
        <f>IF(ISERROR([1]!GetPart(F4849,"-",1)),F4849,[1]!GetPart(F4849,"-",1))</f>
        <v>169</v>
      </c>
      <c r="N4849" t="b">
        <f t="shared" si="227"/>
        <v>1</v>
      </c>
      <c r="P4849" s="9" t="str">
        <f t="shared" si="228"/>
        <v>169 Meadowbrook Drive,Princeton,NJ</v>
      </c>
      <c r="Q4849" t="str">
        <f t="shared" si="229"/>
        <v>169 MEADOWBROOK DRIVE</v>
      </c>
      <c r="R4849" t="e">
        <f>VLOOKUP(Q4849,'[2]2011-Princeton-geocodes.csv'!$A:$A,1,FALSE)</f>
        <v>#N/A</v>
      </c>
    </row>
    <row r="4850" spans="1:18">
      <c r="A4850" s="5">
        <v>4849</v>
      </c>
      <c r="B4850" s="2" t="s">
        <v>781</v>
      </c>
      <c r="C4850" s="2" t="s">
        <v>78</v>
      </c>
      <c r="D4850" s="2" t="s">
        <v>448</v>
      </c>
      <c r="E4850" s="2" t="s">
        <v>783</v>
      </c>
      <c r="F4850" s="2" t="s">
        <v>244</v>
      </c>
      <c r="G4850" s="2" t="s">
        <v>2834</v>
      </c>
      <c r="H4850" s="2" t="s">
        <v>13</v>
      </c>
      <c r="I4850" s="3" t="b">
        <v>0</v>
      </c>
      <c r="J4850" s="3" t="b">
        <v>1</v>
      </c>
      <c r="K4850" s="2" t="s">
        <v>13</v>
      </c>
      <c r="L4850" s="2" t="s">
        <v>13</v>
      </c>
      <c r="M4850" s="9" t="str">
        <f>IF(ISERROR([1]!GetPart(F4850,"-",1)),F4850,[1]!GetPart(F4850,"-",1))</f>
        <v>99</v>
      </c>
      <c r="N4850" t="b">
        <f t="shared" si="227"/>
        <v>1</v>
      </c>
      <c r="P4850" s="9" t="str">
        <f t="shared" si="228"/>
        <v>99 Meadowbrook Drive,Princeton,NJ</v>
      </c>
      <c r="Q4850" t="str">
        <f t="shared" si="229"/>
        <v>99 MEADOWBROOK DRIVE</v>
      </c>
      <c r="R4850" t="e">
        <f>VLOOKUP(Q4850,'[2]2011-Princeton-geocodes.csv'!$A:$A,1,FALSE)</f>
        <v>#N/A</v>
      </c>
    </row>
    <row r="4851" spans="1:18">
      <c r="A4851" s="5">
        <v>4850</v>
      </c>
      <c r="B4851" s="2" t="s">
        <v>781</v>
      </c>
      <c r="C4851" s="2" t="s">
        <v>65</v>
      </c>
      <c r="D4851" s="2" t="s">
        <v>448</v>
      </c>
      <c r="E4851" s="2" t="s">
        <v>523</v>
      </c>
      <c r="F4851" s="2" t="s">
        <v>777</v>
      </c>
      <c r="G4851" s="2" t="s">
        <v>2834</v>
      </c>
      <c r="H4851" s="2" t="s">
        <v>13</v>
      </c>
      <c r="I4851" s="3" t="b">
        <v>0</v>
      </c>
      <c r="J4851" s="3" t="b">
        <v>0</v>
      </c>
      <c r="K4851" s="2" t="s">
        <v>13</v>
      </c>
      <c r="L4851" s="2" t="s">
        <v>13</v>
      </c>
      <c r="M4851" s="9" t="str">
        <f>IF(ISERROR([1]!GetPart(F4851,"-",1)),F4851,[1]!GetPart(F4851,"-",1))</f>
        <v>117</v>
      </c>
      <c r="N4851" t="b">
        <f t="shared" si="227"/>
        <v>1</v>
      </c>
      <c r="P4851" s="9" t="str">
        <f t="shared" si="228"/>
        <v>117 Meadowbrook Drive,Princeton,NJ</v>
      </c>
      <c r="Q4851" t="str">
        <f t="shared" si="229"/>
        <v>117 MEADOWBROOK DRIVE</v>
      </c>
      <c r="R4851" t="e">
        <f>VLOOKUP(Q4851,'[2]2011-Princeton-geocodes.csv'!$A:$A,1,FALSE)</f>
        <v>#N/A</v>
      </c>
    </row>
    <row r="4852" spans="1:18">
      <c r="A4852" s="5">
        <v>4851</v>
      </c>
      <c r="B4852" s="2" t="s">
        <v>781</v>
      </c>
      <c r="C4852" s="2" t="s">
        <v>76</v>
      </c>
      <c r="D4852" s="2" t="s">
        <v>448</v>
      </c>
      <c r="E4852" s="2" t="s">
        <v>579</v>
      </c>
      <c r="F4852" s="2" t="s">
        <v>243</v>
      </c>
      <c r="G4852" s="2" t="s">
        <v>2834</v>
      </c>
      <c r="H4852" s="2" t="s">
        <v>13</v>
      </c>
      <c r="I4852" s="3" t="b">
        <v>0</v>
      </c>
      <c r="J4852" s="3" t="b">
        <v>1</v>
      </c>
      <c r="K4852" s="2" t="s">
        <v>13</v>
      </c>
      <c r="L4852" s="2" t="s">
        <v>13</v>
      </c>
      <c r="M4852" s="9" t="str">
        <f>IF(ISERROR([1]!GetPart(F4852,"-",1)),F4852,[1]!GetPart(F4852,"-",1))</f>
        <v>79</v>
      </c>
      <c r="N4852" t="b">
        <f t="shared" si="227"/>
        <v>1</v>
      </c>
      <c r="P4852" s="9" t="str">
        <f t="shared" si="228"/>
        <v>79 Meadowbrook Drive,Princeton,NJ</v>
      </c>
      <c r="Q4852" t="str">
        <f t="shared" si="229"/>
        <v>79 MEADOWBROOK DRIVE</v>
      </c>
      <c r="R4852" t="e">
        <f>VLOOKUP(Q4852,'[2]2011-Princeton-geocodes.csv'!$A:$A,1,FALSE)</f>
        <v>#N/A</v>
      </c>
    </row>
    <row r="4853" spans="1:18">
      <c r="A4853" s="5">
        <v>4852</v>
      </c>
      <c r="B4853" s="2" t="s">
        <v>781</v>
      </c>
      <c r="C4853" s="2" t="s">
        <v>74</v>
      </c>
      <c r="D4853" s="2" t="s">
        <v>448</v>
      </c>
      <c r="E4853" s="2" t="s">
        <v>522</v>
      </c>
      <c r="F4853" s="2" t="s">
        <v>533</v>
      </c>
      <c r="G4853" s="2" t="s">
        <v>2834</v>
      </c>
      <c r="H4853" s="2" t="s">
        <v>13</v>
      </c>
      <c r="I4853" s="3" t="b">
        <v>0</v>
      </c>
      <c r="J4853" s="3" t="b">
        <v>1</v>
      </c>
      <c r="K4853" s="2" t="s">
        <v>13</v>
      </c>
      <c r="L4853" s="2" t="s">
        <v>13</v>
      </c>
      <c r="M4853" s="9" t="str">
        <f>IF(ISERROR([1]!GetPart(F4853,"-",1)),F4853,[1]!GetPart(F4853,"-",1))</f>
        <v>89</v>
      </c>
      <c r="N4853" t="b">
        <f t="shared" si="227"/>
        <v>1</v>
      </c>
      <c r="P4853" s="9" t="str">
        <f t="shared" si="228"/>
        <v>89 Meadowbrook Drive,Princeton,NJ</v>
      </c>
      <c r="Q4853" t="str">
        <f t="shared" si="229"/>
        <v>89 MEADOWBROOK DRIVE</v>
      </c>
      <c r="R4853" t="e">
        <f>VLOOKUP(Q4853,'[2]2011-Princeton-geocodes.csv'!$A:$A,1,FALSE)</f>
        <v>#N/A</v>
      </c>
    </row>
    <row r="4854" spans="1:18">
      <c r="A4854" s="5">
        <v>4853</v>
      </c>
      <c r="B4854" s="2" t="s">
        <v>781</v>
      </c>
      <c r="C4854" s="2" t="s">
        <v>62</v>
      </c>
      <c r="D4854" s="2" t="s">
        <v>448</v>
      </c>
      <c r="E4854" s="2" t="s">
        <v>294</v>
      </c>
      <c r="F4854" s="2" t="s">
        <v>398</v>
      </c>
      <c r="G4854" s="2" t="s">
        <v>2834</v>
      </c>
      <c r="H4854" s="2" t="s">
        <v>13</v>
      </c>
      <c r="I4854" s="3" t="b">
        <v>0</v>
      </c>
      <c r="J4854" s="3" t="b">
        <v>1</v>
      </c>
      <c r="K4854" s="2" t="s">
        <v>13</v>
      </c>
      <c r="L4854" s="2" t="s">
        <v>13</v>
      </c>
      <c r="M4854" s="9" t="str">
        <f>IF(ISERROR([1]!GetPart(F4854,"-",1)),F4854,[1]!GetPart(F4854,"-",1))</f>
        <v>107</v>
      </c>
      <c r="N4854" t="b">
        <f t="shared" si="227"/>
        <v>1</v>
      </c>
      <c r="P4854" s="9" t="str">
        <f t="shared" si="228"/>
        <v>107 Meadowbrook Drive,Princeton,NJ</v>
      </c>
      <c r="Q4854" t="str">
        <f t="shared" si="229"/>
        <v>107 MEADOWBROOK DRIVE</v>
      </c>
      <c r="R4854" t="e">
        <f>VLOOKUP(Q4854,'[2]2011-Princeton-geocodes.csv'!$A:$A,1,FALSE)</f>
        <v>#N/A</v>
      </c>
    </row>
    <row r="4855" spans="1:18">
      <c r="A4855" s="5">
        <v>4854</v>
      </c>
      <c r="B4855" s="2" t="s">
        <v>1320</v>
      </c>
      <c r="C4855" s="2" t="s">
        <v>2836</v>
      </c>
      <c r="D4855" s="2" t="s">
        <v>298</v>
      </c>
      <c r="E4855" s="2" t="s">
        <v>107</v>
      </c>
      <c r="F4855" s="2" t="s">
        <v>300</v>
      </c>
      <c r="G4855" s="2" t="s">
        <v>2837</v>
      </c>
      <c r="H4855" s="2" t="s">
        <v>1882</v>
      </c>
      <c r="I4855" s="3" t="b">
        <v>0</v>
      </c>
      <c r="J4855" s="3" t="b">
        <v>1</v>
      </c>
      <c r="K4855" s="2" t="s">
        <v>13</v>
      </c>
      <c r="L4855" s="2" t="s">
        <v>13</v>
      </c>
      <c r="M4855" s="9" t="str">
        <f>IF(ISERROR([1]!GetPart(F4855,"-",1)),F4855,[1]!GetPart(F4855,"-",1))</f>
        <v>03</v>
      </c>
      <c r="N4855" t="b">
        <f t="shared" si="227"/>
        <v>0</v>
      </c>
      <c r="P4855" s="9" t="str">
        <f t="shared" si="228"/>
        <v>03 Meetinghouse Court,Princeton,NJ</v>
      </c>
      <c r="Q4855" t="str">
        <f t="shared" si="229"/>
        <v>03 MEETINGHOUSE COURT</v>
      </c>
      <c r="R4855" t="e">
        <f>VLOOKUP(Q4855,'[2]2011-Princeton-geocodes.csv'!$A:$A,1,FALSE)</f>
        <v>#N/A</v>
      </c>
    </row>
    <row r="4856" spans="1:18">
      <c r="A4856" s="5">
        <v>4855</v>
      </c>
      <c r="B4856" s="2" t="s">
        <v>1320</v>
      </c>
      <c r="C4856" s="2" t="s">
        <v>2838</v>
      </c>
      <c r="D4856" s="2" t="s">
        <v>298</v>
      </c>
      <c r="E4856" s="2" t="s">
        <v>226</v>
      </c>
      <c r="F4856" s="2" t="s">
        <v>266</v>
      </c>
      <c r="G4856" s="2" t="s">
        <v>2837</v>
      </c>
      <c r="H4856" s="2" t="s">
        <v>1882</v>
      </c>
      <c r="I4856" s="3" t="b">
        <v>0</v>
      </c>
      <c r="J4856" s="3" t="b">
        <v>1</v>
      </c>
      <c r="K4856" s="2" t="s">
        <v>13</v>
      </c>
      <c r="L4856" s="2" t="s">
        <v>13</v>
      </c>
      <c r="M4856" s="9" t="str">
        <f>IF(ISERROR([1]!GetPart(F4856,"-",1)),F4856,[1]!GetPart(F4856,"-",1))</f>
        <v>08</v>
      </c>
      <c r="N4856" t="b">
        <f t="shared" si="227"/>
        <v>0</v>
      </c>
      <c r="P4856" s="9" t="str">
        <f t="shared" si="228"/>
        <v>08 Meetinghouse Court,Princeton,NJ</v>
      </c>
      <c r="Q4856" t="str">
        <f t="shared" si="229"/>
        <v>08 MEETINGHOUSE COURT</v>
      </c>
      <c r="R4856" t="e">
        <f>VLOOKUP(Q4856,'[2]2011-Princeton-geocodes.csv'!$A:$A,1,FALSE)</f>
        <v>#N/A</v>
      </c>
    </row>
    <row r="4857" spans="1:18">
      <c r="A4857" s="5">
        <v>4856</v>
      </c>
      <c r="B4857" s="2" t="s">
        <v>1320</v>
      </c>
      <c r="C4857" s="2" t="s">
        <v>2839</v>
      </c>
      <c r="D4857" s="2" t="s">
        <v>298</v>
      </c>
      <c r="E4857" s="2" t="s">
        <v>107</v>
      </c>
      <c r="F4857" s="2" t="s">
        <v>85</v>
      </c>
      <c r="G4857" s="2" t="s">
        <v>2837</v>
      </c>
      <c r="H4857" s="2" t="s">
        <v>1882</v>
      </c>
      <c r="I4857" s="3" t="b">
        <v>0</v>
      </c>
      <c r="J4857" s="3" t="b">
        <v>1</v>
      </c>
      <c r="K4857" s="2" t="s">
        <v>13</v>
      </c>
      <c r="L4857" s="2" t="s">
        <v>13</v>
      </c>
      <c r="M4857" s="9" t="str">
        <f>IF(ISERROR([1]!GetPart(F4857,"-",1)),F4857,[1]!GetPart(F4857,"-",1))</f>
        <v>20</v>
      </c>
      <c r="N4857" t="b">
        <f t="shared" si="227"/>
        <v>0</v>
      </c>
      <c r="P4857" s="9" t="str">
        <f t="shared" si="228"/>
        <v>20 Meetinghouse Court,Princeton,NJ</v>
      </c>
      <c r="Q4857" t="str">
        <f t="shared" si="229"/>
        <v>20 MEETINGHOUSE COURT</v>
      </c>
      <c r="R4857" t="e">
        <f>VLOOKUP(Q4857,'[2]2011-Princeton-geocodes.csv'!$A:$A,1,FALSE)</f>
        <v>#N/A</v>
      </c>
    </row>
    <row r="4858" spans="1:18">
      <c r="A4858" s="5">
        <v>4857</v>
      </c>
      <c r="B4858" s="2" t="s">
        <v>1320</v>
      </c>
      <c r="C4858" s="2" t="s">
        <v>2840</v>
      </c>
      <c r="D4858" s="2" t="s">
        <v>298</v>
      </c>
      <c r="E4858" s="2" t="s">
        <v>506</v>
      </c>
      <c r="F4858" s="2" t="s">
        <v>309</v>
      </c>
      <c r="G4858" s="2" t="s">
        <v>2837</v>
      </c>
      <c r="H4858" s="2" t="s">
        <v>1882</v>
      </c>
      <c r="I4858" s="3" t="b">
        <v>0</v>
      </c>
      <c r="J4858" s="3" t="b">
        <v>1</v>
      </c>
      <c r="K4858" s="2" t="s">
        <v>13</v>
      </c>
      <c r="L4858" s="2" t="s">
        <v>13</v>
      </c>
      <c r="M4858" s="9" t="str">
        <f>IF(ISERROR([1]!GetPart(F4858,"-",1)),F4858,[1]!GetPart(F4858,"-",1))</f>
        <v>02</v>
      </c>
      <c r="N4858" t="b">
        <f t="shared" si="227"/>
        <v>0</v>
      </c>
      <c r="P4858" s="9" t="str">
        <f t="shared" si="228"/>
        <v>02 Meetinghouse Court,Princeton,NJ</v>
      </c>
      <c r="Q4858" t="str">
        <f t="shared" si="229"/>
        <v>02 MEETINGHOUSE COURT</v>
      </c>
      <c r="R4858" t="e">
        <f>VLOOKUP(Q4858,'[2]2011-Princeton-geocodes.csv'!$A:$A,1,FALSE)</f>
        <v>#N/A</v>
      </c>
    </row>
    <row r="4859" spans="1:18">
      <c r="A4859" s="5">
        <v>4858</v>
      </c>
      <c r="B4859" s="2" t="s">
        <v>1320</v>
      </c>
      <c r="C4859" s="2" t="s">
        <v>2841</v>
      </c>
      <c r="D4859" s="2" t="s">
        <v>298</v>
      </c>
      <c r="E4859" s="2" t="s">
        <v>226</v>
      </c>
      <c r="F4859" s="2" t="s">
        <v>78</v>
      </c>
      <c r="G4859" s="2" t="s">
        <v>2837</v>
      </c>
      <c r="H4859" s="2" t="s">
        <v>1882</v>
      </c>
      <c r="I4859" s="3" t="b">
        <v>0</v>
      </c>
      <c r="J4859" s="3" t="b">
        <v>1</v>
      </c>
      <c r="K4859" s="2" t="s">
        <v>13</v>
      </c>
      <c r="L4859" s="2" t="s">
        <v>13</v>
      </c>
      <c r="M4859" s="9" t="str">
        <f>IF(ISERROR([1]!GetPart(F4859,"-",1)),F4859,[1]!GetPart(F4859,"-",1))</f>
        <v>10</v>
      </c>
      <c r="N4859" t="b">
        <f t="shared" si="227"/>
        <v>0</v>
      </c>
      <c r="P4859" s="9" t="str">
        <f t="shared" si="228"/>
        <v>10 Meetinghouse Court,Princeton,NJ</v>
      </c>
      <c r="Q4859" t="str">
        <f t="shared" si="229"/>
        <v>10 MEETINGHOUSE COURT</v>
      </c>
      <c r="R4859" t="e">
        <f>VLOOKUP(Q4859,'[2]2011-Princeton-geocodes.csv'!$A:$A,1,FALSE)</f>
        <v>#N/A</v>
      </c>
    </row>
    <row r="4860" spans="1:18">
      <c r="A4860" s="5">
        <v>4859</v>
      </c>
      <c r="B4860" s="2" t="s">
        <v>1320</v>
      </c>
      <c r="C4860" s="2" t="s">
        <v>2842</v>
      </c>
      <c r="D4860" s="2" t="s">
        <v>298</v>
      </c>
      <c r="E4860" s="2" t="s">
        <v>107</v>
      </c>
      <c r="F4860" s="2" t="s">
        <v>633</v>
      </c>
      <c r="G4860" s="2" t="s">
        <v>2837</v>
      </c>
      <c r="H4860" s="2" t="s">
        <v>1882</v>
      </c>
      <c r="I4860" s="3" t="b">
        <v>0</v>
      </c>
      <c r="J4860" s="3" t="b">
        <v>1</v>
      </c>
      <c r="K4860" s="2" t="s">
        <v>13</v>
      </c>
      <c r="L4860" s="2" t="s">
        <v>13</v>
      </c>
      <c r="M4860" s="9" t="str">
        <f>IF(ISERROR([1]!GetPart(F4860,"-",1)),F4860,[1]!GetPart(F4860,"-",1))</f>
        <v>04</v>
      </c>
      <c r="N4860" t="b">
        <f t="shared" si="227"/>
        <v>0</v>
      </c>
      <c r="P4860" s="9" t="str">
        <f t="shared" si="228"/>
        <v>04 Meetinghouse Court,Princeton,NJ</v>
      </c>
      <c r="Q4860" t="str">
        <f t="shared" si="229"/>
        <v>04 MEETINGHOUSE COURT</v>
      </c>
      <c r="R4860" t="e">
        <f>VLOOKUP(Q4860,'[2]2011-Princeton-geocodes.csv'!$A:$A,1,FALSE)</f>
        <v>#N/A</v>
      </c>
    </row>
    <row r="4861" spans="1:18">
      <c r="A4861" s="5">
        <v>4860</v>
      </c>
      <c r="B4861" s="2" t="s">
        <v>1320</v>
      </c>
      <c r="C4861" s="2" t="s">
        <v>2843</v>
      </c>
      <c r="D4861" s="2" t="s">
        <v>298</v>
      </c>
      <c r="E4861" s="2" t="s">
        <v>514</v>
      </c>
      <c r="F4861" s="2" t="s">
        <v>24</v>
      </c>
      <c r="G4861" s="2" t="s">
        <v>2837</v>
      </c>
      <c r="H4861" s="2" t="s">
        <v>1882</v>
      </c>
      <c r="I4861" s="3" t="b">
        <v>0</v>
      </c>
      <c r="J4861" s="3" t="b">
        <v>1</v>
      </c>
      <c r="K4861" s="2" t="s">
        <v>13</v>
      </c>
      <c r="L4861" s="2" t="s">
        <v>13</v>
      </c>
      <c r="M4861" s="9" t="str">
        <f>IF(ISERROR([1]!GetPart(F4861,"-",1)),F4861,[1]!GetPart(F4861,"-",1))</f>
        <v>16</v>
      </c>
      <c r="N4861" t="b">
        <f t="shared" si="227"/>
        <v>0</v>
      </c>
      <c r="P4861" s="9" t="str">
        <f t="shared" si="228"/>
        <v>16 Meetinghouse Court,Princeton,NJ</v>
      </c>
      <c r="Q4861" t="str">
        <f t="shared" si="229"/>
        <v>16 MEETINGHOUSE COURT</v>
      </c>
      <c r="R4861" t="e">
        <f>VLOOKUP(Q4861,'[2]2011-Princeton-geocodes.csv'!$A:$A,1,FALSE)</f>
        <v>#N/A</v>
      </c>
    </row>
    <row r="4862" spans="1:18">
      <c r="A4862" s="5">
        <v>4861</v>
      </c>
      <c r="B4862" s="2" t="s">
        <v>1320</v>
      </c>
      <c r="C4862" s="2" t="s">
        <v>2844</v>
      </c>
      <c r="D4862" s="2" t="s">
        <v>298</v>
      </c>
      <c r="E4862" s="2" t="s">
        <v>149</v>
      </c>
      <c r="F4862" s="2" t="s">
        <v>22</v>
      </c>
      <c r="G4862" s="2" t="s">
        <v>2837</v>
      </c>
      <c r="H4862" s="2" t="s">
        <v>1882</v>
      </c>
      <c r="I4862" s="3" t="b">
        <v>0</v>
      </c>
      <c r="J4862" s="3" t="b">
        <v>1</v>
      </c>
      <c r="K4862" s="2" t="s">
        <v>13</v>
      </c>
      <c r="L4862" s="2" t="s">
        <v>13</v>
      </c>
      <c r="M4862" s="9" t="str">
        <f>IF(ISERROR([1]!GetPart(F4862,"-",1)),F4862,[1]!GetPart(F4862,"-",1))</f>
        <v>14</v>
      </c>
      <c r="N4862" t="b">
        <f t="shared" si="227"/>
        <v>0</v>
      </c>
      <c r="P4862" s="9" t="str">
        <f t="shared" si="228"/>
        <v>14 Meetinghouse Court,Princeton,NJ</v>
      </c>
      <c r="Q4862" t="str">
        <f t="shared" si="229"/>
        <v>14 MEETINGHOUSE COURT</v>
      </c>
      <c r="R4862" t="e">
        <f>VLOOKUP(Q4862,'[2]2011-Princeton-geocodes.csv'!$A:$A,1,FALSE)</f>
        <v>#N/A</v>
      </c>
    </row>
    <row r="4863" spans="1:18">
      <c r="A4863" s="5">
        <v>4862</v>
      </c>
      <c r="B4863" s="2" t="s">
        <v>1320</v>
      </c>
      <c r="C4863" s="2" t="s">
        <v>2845</v>
      </c>
      <c r="D4863" s="2" t="s">
        <v>298</v>
      </c>
      <c r="E4863" s="2" t="s">
        <v>437</v>
      </c>
      <c r="F4863" s="2" t="s">
        <v>49</v>
      </c>
      <c r="G4863" s="2" t="s">
        <v>2837</v>
      </c>
      <c r="H4863" s="2" t="s">
        <v>1882</v>
      </c>
      <c r="I4863" s="3" t="b">
        <v>0</v>
      </c>
      <c r="J4863" s="3" t="b">
        <v>1</v>
      </c>
      <c r="K4863" s="2" t="s">
        <v>13</v>
      </c>
      <c r="L4863" s="2" t="s">
        <v>13</v>
      </c>
      <c r="M4863" s="9" t="str">
        <f>IF(ISERROR([1]!GetPart(F4863,"-",1)),F4863,[1]!GetPart(F4863,"-",1))</f>
        <v>13</v>
      </c>
      <c r="N4863" t="b">
        <f t="shared" si="227"/>
        <v>0</v>
      </c>
      <c r="P4863" s="9" t="str">
        <f t="shared" si="228"/>
        <v>13 Meetinghouse Court,Princeton,NJ</v>
      </c>
      <c r="Q4863" t="str">
        <f t="shared" si="229"/>
        <v>13 MEETINGHOUSE COURT</v>
      </c>
      <c r="R4863" t="e">
        <f>VLOOKUP(Q4863,'[2]2011-Princeton-geocodes.csv'!$A:$A,1,FALSE)</f>
        <v>#N/A</v>
      </c>
    </row>
    <row r="4864" spans="1:18">
      <c r="A4864" s="5">
        <v>4863</v>
      </c>
      <c r="B4864" s="2" t="s">
        <v>1320</v>
      </c>
      <c r="C4864" s="2" t="s">
        <v>2846</v>
      </c>
      <c r="D4864" s="2" t="s">
        <v>298</v>
      </c>
      <c r="E4864" s="2" t="s">
        <v>226</v>
      </c>
      <c r="F4864" s="2" t="s">
        <v>76</v>
      </c>
      <c r="G4864" s="2" t="s">
        <v>2837</v>
      </c>
      <c r="H4864" s="2" t="s">
        <v>1882</v>
      </c>
      <c r="I4864" s="3" t="b">
        <v>0</v>
      </c>
      <c r="J4864" s="3" t="b">
        <v>1</v>
      </c>
      <c r="K4864" s="2" t="s">
        <v>13</v>
      </c>
      <c r="L4864" s="2" t="s">
        <v>13</v>
      </c>
      <c r="M4864" s="9" t="str">
        <f>IF(ISERROR([1]!GetPart(F4864,"-",1)),F4864,[1]!GetPart(F4864,"-",1))</f>
        <v>12</v>
      </c>
      <c r="N4864" t="b">
        <f t="shared" si="227"/>
        <v>0</v>
      </c>
      <c r="P4864" s="9" t="str">
        <f t="shared" si="228"/>
        <v>12 Meetinghouse Court,Princeton,NJ</v>
      </c>
      <c r="Q4864" t="str">
        <f t="shared" si="229"/>
        <v>12 MEETINGHOUSE COURT</v>
      </c>
      <c r="R4864" t="e">
        <f>VLOOKUP(Q4864,'[2]2011-Princeton-geocodes.csv'!$A:$A,1,FALSE)</f>
        <v>#N/A</v>
      </c>
    </row>
    <row r="4865" spans="1:18">
      <c r="A4865" s="5">
        <v>4864</v>
      </c>
      <c r="B4865" s="2" t="s">
        <v>1320</v>
      </c>
      <c r="C4865" s="2" t="s">
        <v>2847</v>
      </c>
      <c r="D4865" s="2" t="s">
        <v>298</v>
      </c>
      <c r="E4865" s="2" t="s">
        <v>432</v>
      </c>
      <c r="F4865" s="2" t="s">
        <v>390</v>
      </c>
      <c r="G4865" s="2" t="s">
        <v>2837</v>
      </c>
      <c r="H4865" s="2" t="s">
        <v>1882</v>
      </c>
      <c r="I4865" s="3" t="b">
        <v>0</v>
      </c>
      <c r="J4865" s="3" t="b">
        <v>1</v>
      </c>
      <c r="K4865" s="2" t="s">
        <v>13</v>
      </c>
      <c r="L4865" s="2" t="s">
        <v>13</v>
      </c>
      <c r="M4865" s="9" t="str">
        <f>IF(ISERROR([1]!GetPart(F4865,"-",1)),F4865,[1]!GetPart(F4865,"-",1))</f>
        <v>01</v>
      </c>
      <c r="N4865" t="b">
        <f t="shared" si="227"/>
        <v>0</v>
      </c>
      <c r="P4865" s="9" t="str">
        <f t="shared" si="228"/>
        <v>01 Meetinghouse Court,Princeton,NJ</v>
      </c>
      <c r="Q4865" t="str">
        <f t="shared" si="229"/>
        <v>01 MEETINGHOUSE COURT</v>
      </c>
      <c r="R4865" t="e">
        <f>VLOOKUP(Q4865,'[2]2011-Princeton-geocodes.csv'!$A:$A,1,FALSE)</f>
        <v>#N/A</v>
      </c>
    </row>
    <row r="4866" spans="1:18">
      <c r="A4866" s="5">
        <v>4865</v>
      </c>
      <c r="B4866" s="2" t="s">
        <v>1320</v>
      </c>
      <c r="C4866" s="2" t="s">
        <v>2848</v>
      </c>
      <c r="D4866" s="2" t="s">
        <v>298</v>
      </c>
      <c r="E4866" s="2" t="s">
        <v>103</v>
      </c>
      <c r="F4866" s="2" t="s">
        <v>307</v>
      </c>
      <c r="G4866" s="2" t="s">
        <v>2837</v>
      </c>
      <c r="H4866" s="2" t="s">
        <v>1882</v>
      </c>
      <c r="I4866" s="3" t="b">
        <v>0</v>
      </c>
      <c r="J4866" s="3" t="b">
        <v>1</v>
      </c>
      <c r="K4866" s="2" t="s">
        <v>13</v>
      </c>
      <c r="L4866" s="2" t="s">
        <v>13</v>
      </c>
      <c r="M4866" s="9" t="str">
        <f>IF(ISERROR([1]!GetPart(F4866,"-",1)),F4866,[1]!GetPart(F4866,"-",1))</f>
        <v>05</v>
      </c>
      <c r="N4866" t="b">
        <f t="shared" si="227"/>
        <v>0</v>
      </c>
      <c r="P4866" s="9" t="str">
        <f t="shared" si="228"/>
        <v>05 Meetinghouse Court,Princeton,NJ</v>
      </c>
      <c r="Q4866" t="str">
        <f t="shared" si="229"/>
        <v>05 MEETINGHOUSE COURT</v>
      </c>
      <c r="R4866" t="e">
        <f>VLOOKUP(Q4866,'[2]2011-Princeton-geocodes.csv'!$A:$A,1,FALSE)</f>
        <v>#N/A</v>
      </c>
    </row>
    <row r="4867" spans="1:18">
      <c r="A4867" s="5">
        <v>4866</v>
      </c>
      <c r="B4867" s="2" t="s">
        <v>1320</v>
      </c>
      <c r="C4867" s="2" t="s">
        <v>2849</v>
      </c>
      <c r="D4867" s="2" t="s">
        <v>298</v>
      </c>
      <c r="E4867" s="2" t="s">
        <v>103</v>
      </c>
      <c r="F4867" s="2" t="s">
        <v>315</v>
      </c>
      <c r="G4867" s="2" t="s">
        <v>2837</v>
      </c>
      <c r="H4867" s="2" t="s">
        <v>1882</v>
      </c>
      <c r="I4867" s="3" t="b">
        <v>0</v>
      </c>
      <c r="J4867" s="3" t="b">
        <v>1</v>
      </c>
      <c r="K4867" s="2" t="s">
        <v>13</v>
      </c>
      <c r="L4867" s="2" t="s">
        <v>13</v>
      </c>
      <c r="M4867" s="9" t="str">
        <f>IF(ISERROR([1]!GetPart(F4867,"-",1)),F4867,[1]!GetPart(F4867,"-",1))</f>
        <v>07</v>
      </c>
      <c r="N4867" t="b">
        <f t="shared" ref="N4867:N4930" si="230">IF(LEFT(D4867,1)="R",TRUE,FALSE)</f>
        <v>0</v>
      </c>
      <c r="P4867" s="9" t="str">
        <f t="shared" ref="P4867:P4930" si="231">IF(LEN(M4867)&gt;0,M4867&amp;" ","")&amp;G4867&amp;",Princeton,NJ"</f>
        <v>07 Meetinghouse Court,Princeton,NJ</v>
      </c>
      <c r="Q4867" t="str">
        <f t="shared" si="229"/>
        <v>07 MEETINGHOUSE COURT</v>
      </c>
      <c r="R4867" t="e">
        <f>VLOOKUP(Q4867,'[2]2011-Princeton-geocodes.csv'!$A:$A,1,FALSE)</f>
        <v>#N/A</v>
      </c>
    </row>
    <row r="4868" spans="1:18">
      <c r="A4868" s="5">
        <v>4867</v>
      </c>
      <c r="B4868" s="2" t="s">
        <v>1320</v>
      </c>
      <c r="C4868" s="2" t="s">
        <v>2850</v>
      </c>
      <c r="D4868" s="2" t="s">
        <v>298</v>
      </c>
      <c r="E4868" s="2" t="s">
        <v>107</v>
      </c>
      <c r="F4868" s="2" t="s">
        <v>158</v>
      </c>
      <c r="G4868" s="2" t="s">
        <v>2837</v>
      </c>
      <c r="H4868" s="2" t="s">
        <v>1882</v>
      </c>
      <c r="I4868" s="3" t="b">
        <v>0</v>
      </c>
      <c r="J4868" s="3" t="b">
        <v>1</v>
      </c>
      <c r="K4868" s="2" t="s">
        <v>13</v>
      </c>
      <c r="L4868" s="2" t="s">
        <v>13</v>
      </c>
      <c r="M4868" s="9" t="str">
        <f>IF(ISERROR([1]!GetPart(F4868,"-",1)),F4868,[1]!GetPart(F4868,"-",1))</f>
        <v>19</v>
      </c>
      <c r="N4868" t="b">
        <f t="shared" si="230"/>
        <v>0</v>
      </c>
      <c r="P4868" s="9" t="str">
        <f t="shared" si="231"/>
        <v>19 Meetinghouse Court,Princeton,NJ</v>
      </c>
      <c r="Q4868" t="str">
        <f t="shared" si="229"/>
        <v>19 MEETINGHOUSE COURT</v>
      </c>
      <c r="R4868" t="e">
        <f>VLOOKUP(Q4868,'[2]2011-Princeton-geocodes.csv'!$A:$A,1,FALSE)</f>
        <v>#N/A</v>
      </c>
    </row>
    <row r="4869" spans="1:18">
      <c r="A4869" s="5">
        <v>4868</v>
      </c>
      <c r="B4869" s="2" t="s">
        <v>1320</v>
      </c>
      <c r="C4869" s="2" t="s">
        <v>2851</v>
      </c>
      <c r="D4869" s="2" t="s">
        <v>298</v>
      </c>
      <c r="E4869" s="2" t="s">
        <v>107</v>
      </c>
      <c r="F4869" s="2" t="s">
        <v>23</v>
      </c>
      <c r="G4869" s="2" t="s">
        <v>2837</v>
      </c>
      <c r="H4869" s="2" t="s">
        <v>1882</v>
      </c>
      <c r="I4869" s="3" t="b">
        <v>0</v>
      </c>
      <c r="J4869" s="3" t="b">
        <v>1</v>
      </c>
      <c r="K4869" s="2" t="s">
        <v>13</v>
      </c>
      <c r="L4869" s="2" t="s">
        <v>13</v>
      </c>
      <c r="M4869" s="9" t="str">
        <f>IF(ISERROR([1]!GetPart(F4869,"-",1)),F4869,[1]!GetPart(F4869,"-",1))</f>
        <v>15</v>
      </c>
      <c r="N4869" t="b">
        <f t="shared" si="230"/>
        <v>0</v>
      </c>
      <c r="P4869" s="9" t="str">
        <f t="shared" si="231"/>
        <v>15 Meetinghouse Court,Princeton,NJ</v>
      </c>
      <c r="Q4869" t="str">
        <f t="shared" si="229"/>
        <v>15 MEETINGHOUSE COURT</v>
      </c>
      <c r="R4869" t="e">
        <f>VLOOKUP(Q4869,'[2]2011-Princeton-geocodes.csv'!$A:$A,1,FALSE)</f>
        <v>#N/A</v>
      </c>
    </row>
    <row r="4870" spans="1:18">
      <c r="A4870" s="5">
        <v>4869</v>
      </c>
      <c r="B4870" s="2" t="s">
        <v>1320</v>
      </c>
      <c r="C4870" s="2" t="s">
        <v>2852</v>
      </c>
      <c r="D4870" s="2" t="s">
        <v>298</v>
      </c>
      <c r="E4870" s="2" t="s">
        <v>432</v>
      </c>
      <c r="F4870" s="2" t="s">
        <v>59</v>
      </c>
      <c r="G4870" s="2" t="s">
        <v>2837</v>
      </c>
      <c r="H4870" s="2" t="s">
        <v>1882</v>
      </c>
      <c r="I4870" s="3" t="b">
        <v>0</v>
      </c>
      <c r="J4870" s="3" t="b">
        <v>1</v>
      </c>
      <c r="K4870" s="2" t="s">
        <v>13</v>
      </c>
      <c r="L4870" s="2" t="s">
        <v>13</v>
      </c>
      <c r="M4870" s="9" t="str">
        <f>IF(ISERROR([1]!GetPart(F4870,"-",1)),F4870,[1]!GetPart(F4870,"-",1))</f>
        <v>18</v>
      </c>
      <c r="N4870" t="b">
        <f t="shared" si="230"/>
        <v>0</v>
      </c>
      <c r="P4870" s="9" t="str">
        <f t="shared" si="231"/>
        <v>18 Meetinghouse Court,Princeton,NJ</v>
      </c>
      <c r="Q4870" t="str">
        <f t="shared" si="229"/>
        <v>18 MEETINGHOUSE COURT</v>
      </c>
      <c r="R4870" t="e">
        <f>VLOOKUP(Q4870,'[2]2011-Princeton-geocodes.csv'!$A:$A,1,FALSE)</f>
        <v>#N/A</v>
      </c>
    </row>
    <row r="4871" spans="1:18">
      <c r="A4871" s="5">
        <v>4870</v>
      </c>
      <c r="B4871" s="2" t="s">
        <v>1320</v>
      </c>
      <c r="C4871" s="2" t="s">
        <v>2853</v>
      </c>
      <c r="D4871" s="2" t="s">
        <v>298</v>
      </c>
      <c r="E4871" s="2" t="s">
        <v>107</v>
      </c>
      <c r="F4871" s="2" t="s">
        <v>54</v>
      </c>
      <c r="G4871" s="2" t="s">
        <v>2837</v>
      </c>
      <c r="H4871" s="2" t="s">
        <v>1882</v>
      </c>
      <c r="I4871" s="3" t="b">
        <v>0</v>
      </c>
      <c r="J4871" s="3" t="b">
        <v>1</v>
      </c>
      <c r="K4871" s="2" t="s">
        <v>13</v>
      </c>
      <c r="L4871" s="2" t="s">
        <v>13</v>
      </c>
      <c r="M4871" s="9" t="str">
        <f>IF(ISERROR([1]!GetPart(F4871,"-",1)),F4871,[1]!GetPart(F4871,"-",1))</f>
        <v>17</v>
      </c>
      <c r="N4871" t="b">
        <f t="shared" si="230"/>
        <v>0</v>
      </c>
      <c r="P4871" s="9" t="str">
        <f t="shared" si="231"/>
        <v>17 Meetinghouse Court,Princeton,NJ</v>
      </c>
      <c r="Q4871" t="str">
        <f t="shared" si="229"/>
        <v>17 MEETINGHOUSE COURT</v>
      </c>
      <c r="R4871" t="e">
        <f>VLOOKUP(Q4871,'[2]2011-Princeton-geocodes.csv'!$A:$A,1,FALSE)</f>
        <v>#N/A</v>
      </c>
    </row>
    <row r="4872" spans="1:18">
      <c r="A4872" s="5">
        <v>4871</v>
      </c>
      <c r="B4872" s="2" t="s">
        <v>1320</v>
      </c>
      <c r="C4872" s="2" t="s">
        <v>2854</v>
      </c>
      <c r="D4872" s="2" t="s">
        <v>298</v>
      </c>
      <c r="E4872" s="2" t="s">
        <v>41</v>
      </c>
      <c r="F4872" s="2" t="s">
        <v>313</v>
      </c>
      <c r="G4872" s="2" t="s">
        <v>2837</v>
      </c>
      <c r="H4872" s="2" t="s">
        <v>1882</v>
      </c>
      <c r="I4872" s="3" t="b">
        <v>0</v>
      </c>
      <c r="J4872" s="3" t="b">
        <v>1</v>
      </c>
      <c r="K4872" s="2" t="s">
        <v>13</v>
      </c>
      <c r="L4872" s="2" t="s">
        <v>13</v>
      </c>
      <c r="M4872" s="9" t="str">
        <f>IF(ISERROR([1]!GetPart(F4872,"-",1)),F4872,[1]!GetPart(F4872,"-",1))</f>
        <v>06</v>
      </c>
      <c r="N4872" t="b">
        <f t="shared" si="230"/>
        <v>0</v>
      </c>
      <c r="P4872" s="9" t="str">
        <f t="shared" si="231"/>
        <v>06 Meetinghouse Court,Princeton,NJ</v>
      </c>
      <c r="Q4872" t="str">
        <f t="shared" si="229"/>
        <v>06 MEETINGHOUSE COURT</v>
      </c>
      <c r="R4872" t="e">
        <f>VLOOKUP(Q4872,'[2]2011-Princeton-geocodes.csv'!$A:$A,1,FALSE)</f>
        <v>#N/A</v>
      </c>
    </row>
    <row r="4873" spans="1:18">
      <c r="A4873" s="5">
        <v>4872</v>
      </c>
      <c r="B4873" s="2" t="s">
        <v>2058</v>
      </c>
      <c r="C4873" s="2" t="s">
        <v>325</v>
      </c>
      <c r="D4873" s="2" t="s">
        <v>542</v>
      </c>
      <c r="E4873" s="2" t="s">
        <v>202</v>
      </c>
      <c r="F4873" s="2" t="s">
        <v>1794</v>
      </c>
      <c r="G4873" s="2" t="s">
        <v>2855</v>
      </c>
      <c r="H4873" s="2" t="s">
        <v>13</v>
      </c>
      <c r="I4873" s="3" t="b">
        <v>0</v>
      </c>
      <c r="J4873" s="3" t="b">
        <v>0</v>
      </c>
      <c r="K4873" s="2" t="s">
        <v>13</v>
      </c>
      <c r="L4873" s="2" t="s">
        <v>13</v>
      </c>
      <c r="M4873" s="9" t="str">
        <f>IF(ISERROR([1]!GetPart(F4873,"-",1)),F4873,[1]!GetPart(F4873,"-",1))</f>
        <v>303</v>
      </c>
      <c r="N4873" t="b">
        <f t="shared" si="230"/>
        <v>1</v>
      </c>
      <c r="P4873" s="9" t="str">
        <f t="shared" si="231"/>
        <v>303 Mercer Road,Princeton,NJ</v>
      </c>
      <c r="Q4873" t="str">
        <f t="shared" si="229"/>
        <v>303 MERCER ROAD</v>
      </c>
      <c r="R4873" t="e">
        <f>VLOOKUP(Q4873,'[2]2011-Princeton-geocodes.csv'!$A:$A,1,FALSE)</f>
        <v>#N/A</v>
      </c>
    </row>
    <row r="4874" spans="1:18">
      <c r="A4874" s="5">
        <v>4873</v>
      </c>
      <c r="B4874" s="2" t="s">
        <v>2058</v>
      </c>
      <c r="C4874" s="2" t="s">
        <v>102</v>
      </c>
      <c r="D4874" s="2" t="s">
        <v>542</v>
      </c>
      <c r="E4874" s="2" t="s">
        <v>358</v>
      </c>
      <c r="F4874" s="2" t="s">
        <v>1369</v>
      </c>
      <c r="G4874" s="2" t="s">
        <v>2855</v>
      </c>
      <c r="H4874" s="2" t="s">
        <v>13</v>
      </c>
      <c r="I4874" s="3" t="b">
        <v>0</v>
      </c>
      <c r="J4874" s="3" t="b">
        <v>1</v>
      </c>
      <c r="K4874" s="2" t="s">
        <v>13</v>
      </c>
      <c r="L4874" s="2" t="s">
        <v>13</v>
      </c>
      <c r="M4874" s="9" t="str">
        <f>IF(ISERROR([1]!GetPart(F4874,"-",1)),F4874,[1]!GetPart(F4874,"-",1))</f>
        <v>253</v>
      </c>
      <c r="N4874" t="b">
        <f t="shared" si="230"/>
        <v>1</v>
      </c>
      <c r="P4874" s="9" t="str">
        <f t="shared" si="231"/>
        <v>253 Mercer Road,Princeton,NJ</v>
      </c>
      <c r="Q4874" t="str">
        <f t="shared" si="229"/>
        <v>253 MERCER ROAD</v>
      </c>
      <c r="R4874" t="e">
        <f>VLOOKUP(Q4874,'[2]2011-Princeton-geocodes.csv'!$A:$A,1,FALSE)</f>
        <v>#N/A</v>
      </c>
    </row>
    <row r="4875" spans="1:18">
      <c r="A4875" s="5">
        <v>4874</v>
      </c>
      <c r="B4875" s="2" t="s">
        <v>2058</v>
      </c>
      <c r="C4875" s="2" t="s">
        <v>101</v>
      </c>
      <c r="D4875" s="2" t="s">
        <v>542</v>
      </c>
      <c r="E4875" s="2" t="s">
        <v>329</v>
      </c>
      <c r="F4875" s="2" t="s">
        <v>2092</v>
      </c>
      <c r="G4875" s="2" t="s">
        <v>2855</v>
      </c>
      <c r="H4875" s="2" t="s">
        <v>13</v>
      </c>
      <c r="I4875" s="3" t="b">
        <v>0</v>
      </c>
      <c r="J4875" s="3" t="b">
        <v>0</v>
      </c>
      <c r="K4875" s="2" t="s">
        <v>13</v>
      </c>
      <c r="L4875" s="2" t="s">
        <v>13</v>
      </c>
      <c r="M4875" s="9" t="str">
        <f>IF(ISERROR([1]!GetPart(F4875,"-",1)),F4875,[1]!GetPart(F4875,"-",1))</f>
        <v>263</v>
      </c>
      <c r="N4875" t="b">
        <f t="shared" si="230"/>
        <v>1</v>
      </c>
      <c r="P4875" s="9" t="str">
        <f t="shared" si="231"/>
        <v>263 Mercer Road,Princeton,NJ</v>
      </c>
      <c r="Q4875" t="str">
        <f t="shared" si="229"/>
        <v>263 MERCER ROAD</v>
      </c>
      <c r="R4875" t="e">
        <f>VLOOKUP(Q4875,'[2]2011-Princeton-geocodes.csv'!$A:$A,1,FALSE)</f>
        <v>#N/A</v>
      </c>
    </row>
    <row r="4876" spans="1:18">
      <c r="A4876" s="5">
        <v>4875</v>
      </c>
      <c r="B4876" s="2" t="s">
        <v>2058</v>
      </c>
      <c r="C4876" s="2" t="s">
        <v>151</v>
      </c>
      <c r="D4876" s="2" t="s">
        <v>542</v>
      </c>
      <c r="E4876" s="2" t="s">
        <v>579</v>
      </c>
      <c r="F4876" s="2" t="s">
        <v>1268</v>
      </c>
      <c r="G4876" s="2" t="s">
        <v>2855</v>
      </c>
      <c r="H4876" s="2" t="s">
        <v>13</v>
      </c>
      <c r="I4876" s="3" t="b">
        <v>0</v>
      </c>
      <c r="J4876" s="3" t="b">
        <v>0</v>
      </c>
      <c r="K4876" s="2" t="s">
        <v>13</v>
      </c>
      <c r="L4876" s="2" t="s">
        <v>13</v>
      </c>
      <c r="M4876" s="9" t="str">
        <f>IF(ISERROR([1]!GetPart(F4876,"-",1)),F4876,[1]!GetPart(F4876,"-",1))</f>
        <v>243</v>
      </c>
      <c r="N4876" t="b">
        <f t="shared" si="230"/>
        <v>1</v>
      </c>
      <c r="P4876" s="9" t="str">
        <f t="shared" si="231"/>
        <v>243 Mercer Road,Princeton,NJ</v>
      </c>
      <c r="Q4876" t="str">
        <f t="shared" si="229"/>
        <v>243 MERCER ROAD</v>
      </c>
      <c r="R4876" t="e">
        <f>VLOOKUP(Q4876,'[2]2011-Princeton-geocodes.csv'!$A:$A,1,FALSE)</f>
        <v>#N/A</v>
      </c>
    </row>
    <row r="4877" spans="1:18">
      <c r="A4877" s="5">
        <v>4876</v>
      </c>
      <c r="B4877" s="2" t="s">
        <v>2058</v>
      </c>
      <c r="C4877" s="2" t="s">
        <v>303</v>
      </c>
      <c r="D4877" s="2" t="s">
        <v>542</v>
      </c>
      <c r="E4877" s="2" t="s">
        <v>1875</v>
      </c>
      <c r="F4877" s="2" t="s">
        <v>1791</v>
      </c>
      <c r="G4877" s="2" t="s">
        <v>2855</v>
      </c>
      <c r="H4877" s="2" t="s">
        <v>13</v>
      </c>
      <c r="I4877" s="3" t="b">
        <v>0</v>
      </c>
      <c r="J4877" s="3" t="b">
        <v>1</v>
      </c>
      <c r="K4877" s="2" t="s">
        <v>13</v>
      </c>
      <c r="L4877" s="2" t="s">
        <v>13</v>
      </c>
      <c r="M4877" s="9" t="str">
        <f>IF(ISERROR([1]!GetPart(F4877,"-",1)),F4877,[1]!GetPart(F4877,"-",1))</f>
        <v>283</v>
      </c>
      <c r="N4877" t="b">
        <f t="shared" si="230"/>
        <v>1</v>
      </c>
      <c r="P4877" s="9" t="str">
        <f t="shared" si="231"/>
        <v>283 Mercer Road,Princeton,NJ</v>
      </c>
      <c r="Q4877" t="str">
        <f t="shared" si="229"/>
        <v>283 MERCER ROAD</v>
      </c>
      <c r="R4877" t="e">
        <f>VLOOKUP(Q4877,'[2]2011-Princeton-geocodes.csv'!$A:$A,1,FALSE)</f>
        <v>#N/A</v>
      </c>
    </row>
    <row r="4878" spans="1:18">
      <c r="A4878" s="5">
        <v>4877</v>
      </c>
      <c r="B4878" s="2" t="s">
        <v>2058</v>
      </c>
      <c r="C4878" s="2" t="s">
        <v>97</v>
      </c>
      <c r="D4878" s="2" t="s">
        <v>542</v>
      </c>
      <c r="E4878" s="2" t="s">
        <v>638</v>
      </c>
      <c r="F4878" s="2" t="s">
        <v>770</v>
      </c>
      <c r="G4878" s="2" t="s">
        <v>2855</v>
      </c>
      <c r="H4878" s="2" t="s">
        <v>13</v>
      </c>
      <c r="I4878" s="3" t="b">
        <v>0</v>
      </c>
      <c r="J4878" s="3" t="b">
        <v>0</v>
      </c>
      <c r="K4878" s="2" t="s">
        <v>13</v>
      </c>
      <c r="L4878" s="2" t="s">
        <v>13</v>
      </c>
      <c r="M4878" s="9" t="str">
        <f>IF(ISERROR([1]!GetPart(F4878,"-",1)),F4878,[1]!GetPart(F4878,"-",1))</f>
        <v>271</v>
      </c>
      <c r="N4878" t="b">
        <f t="shared" si="230"/>
        <v>1</v>
      </c>
      <c r="P4878" s="9" t="str">
        <f t="shared" si="231"/>
        <v>271 Mercer Road,Princeton,NJ</v>
      </c>
      <c r="Q4878" t="str">
        <f t="shared" si="229"/>
        <v>271 MERCER ROAD</v>
      </c>
      <c r="R4878" t="e">
        <f>VLOOKUP(Q4878,'[2]2011-Princeton-geocodes.csv'!$A:$A,1,FALSE)</f>
        <v>#N/A</v>
      </c>
    </row>
    <row r="4879" spans="1:18">
      <c r="A4879" s="5">
        <v>4878</v>
      </c>
      <c r="B4879" s="2" t="s">
        <v>2058</v>
      </c>
      <c r="C4879" s="2" t="s">
        <v>89</v>
      </c>
      <c r="D4879" s="2" t="s">
        <v>542</v>
      </c>
      <c r="E4879" s="2" t="s">
        <v>133</v>
      </c>
      <c r="F4879" s="2" t="s">
        <v>1616</v>
      </c>
      <c r="G4879" s="2" t="s">
        <v>2855</v>
      </c>
      <c r="H4879" s="2" t="s">
        <v>13</v>
      </c>
      <c r="I4879" s="3" t="b">
        <v>0</v>
      </c>
      <c r="J4879" s="3" t="b">
        <v>1</v>
      </c>
      <c r="K4879" s="2" t="s">
        <v>13</v>
      </c>
      <c r="L4879" s="2" t="s">
        <v>13</v>
      </c>
      <c r="M4879" s="9" t="str">
        <f>IF(ISERROR([1]!GetPart(F4879,"-",1)),F4879,[1]!GetPart(F4879,"-",1))</f>
        <v>347</v>
      </c>
      <c r="N4879" t="b">
        <f t="shared" si="230"/>
        <v>1</v>
      </c>
      <c r="P4879" s="9" t="str">
        <f t="shared" si="231"/>
        <v>347 Mercer Road,Princeton,NJ</v>
      </c>
      <c r="Q4879" t="str">
        <f t="shared" si="229"/>
        <v>347 MERCER ROAD</v>
      </c>
      <c r="R4879" t="e">
        <f>VLOOKUP(Q4879,'[2]2011-Princeton-geocodes.csv'!$A:$A,1,FALSE)</f>
        <v>#N/A</v>
      </c>
    </row>
    <row r="4880" spans="1:18">
      <c r="A4880" s="5">
        <v>4879</v>
      </c>
      <c r="B4880" s="2" t="s">
        <v>2058</v>
      </c>
      <c r="C4880" s="2" t="s">
        <v>227</v>
      </c>
      <c r="D4880" s="2" t="s">
        <v>542</v>
      </c>
      <c r="E4880" s="2" t="s">
        <v>2332</v>
      </c>
      <c r="F4880" s="2" t="s">
        <v>2856</v>
      </c>
      <c r="G4880" s="2" t="s">
        <v>2855</v>
      </c>
      <c r="H4880" s="2" t="s">
        <v>13</v>
      </c>
      <c r="I4880" s="3" t="b">
        <v>0</v>
      </c>
      <c r="J4880" s="3" t="b">
        <v>1</v>
      </c>
      <c r="K4880" s="2" t="s">
        <v>13</v>
      </c>
      <c r="L4880" s="2" t="s">
        <v>13</v>
      </c>
      <c r="M4880" s="9" t="str">
        <f>IF(ISERROR([1]!GetPart(F4880,"-",1)),F4880,[1]!GetPart(F4880,"-",1))</f>
        <v>295</v>
      </c>
      <c r="N4880" t="b">
        <f t="shared" si="230"/>
        <v>1</v>
      </c>
      <c r="P4880" s="9" t="str">
        <f t="shared" si="231"/>
        <v>295 Mercer Road,Princeton,NJ</v>
      </c>
      <c r="Q4880" t="str">
        <f t="shared" si="229"/>
        <v>295 MERCER ROAD</v>
      </c>
      <c r="R4880" t="e">
        <f>VLOOKUP(Q4880,'[2]2011-Princeton-geocodes.csv'!$A:$A,1,FALSE)</f>
        <v>#N/A</v>
      </c>
    </row>
    <row r="4881" spans="1:18">
      <c r="A4881" s="5">
        <v>4880</v>
      </c>
      <c r="B4881" s="2" t="s">
        <v>2058</v>
      </c>
      <c r="C4881" s="2" t="s">
        <v>83</v>
      </c>
      <c r="D4881" s="2" t="s">
        <v>542</v>
      </c>
      <c r="E4881" s="2" t="s">
        <v>328</v>
      </c>
      <c r="F4881" s="2" t="s">
        <v>1615</v>
      </c>
      <c r="G4881" s="2" t="s">
        <v>2855</v>
      </c>
      <c r="H4881" s="2" t="s">
        <v>13</v>
      </c>
      <c r="I4881" s="3" t="b">
        <v>0</v>
      </c>
      <c r="J4881" s="3" t="b">
        <v>1</v>
      </c>
      <c r="K4881" s="2" t="s">
        <v>13</v>
      </c>
      <c r="L4881" s="2" t="s">
        <v>13</v>
      </c>
      <c r="M4881" s="9" t="str">
        <f>IF(ISERROR([1]!GetPart(F4881,"-",1)),F4881,[1]!GetPart(F4881,"-",1))</f>
        <v>357</v>
      </c>
      <c r="N4881" t="b">
        <f t="shared" si="230"/>
        <v>1</v>
      </c>
      <c r="P4881" s="9" t="str">
        <f t="shared" si="231"/>
        <v>357 Mercer Road,Princeton,NJ</v>
      </c>
      <c r="Q4881" t="str">
        <f t="shared" si="229"/>
        <v>357 MERCER ROAD</v>
      </c>
      <c r="R4881" t="e">
        <f>VLOOKUP(Q4881,'[2]2011-Princeton-geocodes.csv'!$A:$A,1,FALSE)</f>
        <v>#N/A</v>
      </c>
    </row>
    <row r="4882" spans="1:18">
      <c r="A4882" s="5">
        <v>4881</v>
      </c>
      <c r="B4882" s="2" t="s">
        <v>2857</v>
      </c>
      <c r="C4882" s="2" t="s">
        <v>65</v>
      </c>
      <c r="D4882" s="2" t="s">
        <v>380</v>
      </c>
      <c r="E4882" s="2" t="s">
        <v>1290</v>
      </c>
      <c r="F4882" s="2" t="s">
        <v>2858</v>
      </c>
      <c r="G4882" s="2" t="s">
        <v>2855</v>
      </c>
      <c r="H4882" s="2" t="s">
        <v>13</v>
      </c>
      <c r="I4882" s="3" t="b">
        <v>0</v>
      </c>
      <c r="J4882" s="3" t="b">
        <v>0</v>
      </c>
      <c r="K4882" s="2" t="s">
        <v>14</v>
      </c>
      <c r="L4882" s="2" t="s">
        <v>13</v>
      </c>
      <c r="M4882" s="9" t="str">
        <f>IF(ISERROR([1]!GetPart(F4882,"-",1)),F4882,[1]!GetPart(F4882,"-",1))</f>
        <v>1004</v>
      </c>
      <c r="N4882" t="b">
        <f t="shared" si="230"/>
        <v>1</v>
      </c>
      <c r="P4882" s="9" t="str">
        <f t="shared" si="231"/>
        <v>1004 Mercer Road,Princeton,NJ</v>
      </c>
      <c r="Q4882" t="str">
        <f t="shared" si="229"/>
        <v>1004 MERCER ROAD</v>
      </c>
      <c r="R4882" t="e">
        <f>VLOOKUP(Q4882,'[2]2011-Princeton-geocodes.csv'!$A:$A,1,FALSE)</f>
        <v>#N/A</v>
      </c>
    </row>
    <row r="4883" spans="1:18">
      <c r="A4883" s="5">
        <v>4882</v>
      </c>
      <c r="B4883" s="2" t="s">
        <v>2857</v>
      </c>
      <c r="C4883" s="2" t="s">
        <v>70</v>
      </c>
      <c r="D4883" s="2" t="s">
        <v>380</v>
      </c>
      <c r="E4883" s="2" t="s">
        <v>270</v>
      </c>
      <c r="F4883" s="2" t="s">
        <v>2511</v>
      </c>
      <c r="G4883" s="2" t="s">
        <v>2855</v>
      </c>
      <c r="H4883" s="2" t="s">
        <v>13</v>
      </c>
      <c r="I4883" s="3" t="b">
        <v>0</v>
      </c>
      <c r="J4883" s="3" t="b">
        <v>0</v>
      </c>
      <c r="K4883" s="2" t="s">
        <v>14</v>
      </c>
      <c r="L4883" s="2" t="s">
        <v>13</v>
      </c>
      <c r="M4883" s="9" t="str">
        <f>IF(ISERROR([1]!GetPart(F4883,"-",1)),F4883,[1]!GetPart(F4883,"-",1))</f>
        <v>1028</v>
      </c>
      <c r="N4883" t="b">
        <f t="shared" si="230"/>
        <v>1</v>
      </c>
      <c r="P4883" s="9" t="str">
        <f t="shared" si="231"/>
        <v>1028 Mercer Road,Princeton,NJ</v>
      </c>
      <c r="Q4883" t="str">
        <f t="shared" si="229"/>
        <v>1028 MERCER ROAD</v>
      </c>
      <c r="R4883" t="e">
        <f>VLOOKUP(Q4883,'[2]2011-Princeton-geocodes.csv'!$A:$A,1,FALSE)</f>
        <v>#N/A</v>
      </c>
    </row>
    <row r="4884" spans="1:18">
      <c r="A4884" s="5">
        <v>4883</v>
      </c>
      <c r="B4884" s="2" t="s">
        <v>2857</v>
      </c>
      <c r="C4884" s="2" t="s">
        <v>76</v>
      </c>
      <c r="D4884" s="2" t="s">
        <v>380</v>
      </c>
      <c r="E4884" s="2" t="s">
        <v>2859</v>
      </c>
      <c r="F4884" s="2" t="s">
        <v>2503</v>
      </c>
      <c r="G4884" s="2" t="s">
        <v>2855</v>
      </c>
      <c r="H4884" s="2" t="s">
        <v>13</v>
      </c>
      <c r="I4884" s="3" t="b">
        <v>0</v>
      </c>
      <c r="J4884" s="3" t="b">
        <v>1</v>
      </c>
      <c r="K4884" s="2" t="s">
        <v>14</v>
      </c>
      <c r="L4884" s="2" t="s">
        <v>13</v>
      </c>
      <c r="M4884" s="9" t="str">
        <f>IF(ISERROR([1]!GetPart(F4884,"-",1)),F4884,[1]!GetPart(F4884,"-",1))</f>
        <v>874</v>
      </c>
      <c r="N4884" t="b">
        <f t="shared" si="230"/>
        <v>1</v>
      </c>
      <c r="P4884" s="9" t="str">
        <f t="shared" si="231"/>
        <v>874 Mercer Road,Princeton,NJ</v>
      </c>
      <c r="Q4884" t="str">
        <f t="shared" si="229"/>
        <v>874 MERCER ROAD</v>
      </c>
      <c r="R4884" t="e">
        <f>VLOOKUP(Q4884,'[2]2011-Princeton-geocodes.csv'!$A:$A,1,FALSE)</f>
        <v>#N/A</v>
      </c>
    </row>
    <row r="4885" spans="1:18">
      <c r="A4885" s="5">
        <v>4884</v>
      </c>
      <c r="B4885" s="2" t="s">
        <v>2857</v>
      </c>
      <c r="C4885" s="2" t="s">
        <v>92</v>
      </c>
      <c r="D4885" s="2" t="s">
        <v>380</v>
      </c>
      <c r="E4885" s="2" t="s">
        <v>132</v>
      </c>
      <c r="F4885" s="2" t="s">
        <v>2860</v>
      </c>
      <c r="G4885" s="2" t="s">
        <v>2855</v>
      </c>
      <c r="H4885" s="2" t="s">
        <v>13</v>
      </c>
      <c r="I4885" s="3" t="b">
        <v>0</v>
      </c>
      <c r="J4885" s="3" t="b">
        <v>1</v>
      </c>
      <c r="K4885" s="2" t="s">
        <v>14</v>
      </c>
      <c r="L4885" s="2" t="s">
        <v>13</v>
      </c>
      <c r="M4885" s="9" t="str">
        <f>IF(ISERROR([1]!GetPart(F4885,"-",1)),F4885,[1]!GetPart(F4885,"-",1))</f>
        <v>1040</v>
      </c>
      <c r="N4885" t="b">
        <f t="shared" si="230"/>
        <v>1</v>
      </c>
      <c r="P4885" s="9" t="str">
        <f t="shared" si="231"/>
        <v>1040 Mercer Road,Princeton,NJ</v>
      </c>
      <c r="Q4885" t="str">
        <f t="shared" si="229"/>
        <v>1040 MERCER ROAD</v>
      </c>
      <c r="R4885" t="e">
        <f>VLOOKUP(Q4885,'[2]2011-Princeton-geocodes.csv'!$A:$A,1,FALSE)</f>
        <v>#N/A</v>
      </c>
    </row>
    <row r="4886" spans="1:18">
      <c r="A4886" s="5">
        <v>4885</v>
      </c>
      <c r="B4886" s="2" t="s">
        <v>2857</v>
      </c>
      <c r="C4886" s="2" t="s">
        <v>67</v>
      </c>
      <c r="D4886" s="2" t="s">
        <v>380</v>
      </c>
      <c r="E4886" s="2" t="s">
        <v>2291</v>
      </c>
      <c r="F4886" s="2" t="s">
        <v>2861</v>
      </c>
      <c r="G4886" s="2" t="s">
        <v>2855</v>
      </c>
      <c r="H4886" s="2" t="s">
        <v>13</v>
      </c>
      <c r="I4886" s="3" t="b">
        <v>0</v>
      </c>
      <c r="J4886" s="3" t="b">
        <v>0</v>
      </c>
      <c r="K4886" s="2" t="s">
        <v>14</v>
      </c>
      <c r="L4886" s="2" t="s">
        <v>13</v>
      </c>
      <c r="M4886" s="9" t="str">
        <f>IF(ISERROR([1]!GetPart(F4886,"-",1)),F4886,[1]!GetPart(F4886,"-",1))</f>
        <v>1016</v>
      </c>
      <c r="N4886" t="b">
        <f t="shared" si="230"/>
        <v>1</v>
      </c>
      <c r="P4886" s="9" t="str">
        <f t="shared" si="231"/>
        <v>1016 Mercer Road,Princeton,NJ</v>
      </c>
      <c r="Q4886" t="str">
        <f t="shared" si="229"/>
        <v>1016 MERCER ROAD</v>
      </c>
      <c r="R4886" t="e">
        <f>VLOOKUP(Q4886,'[2]2011-Princeton-geocodes.csv'!$A:$A,1,FALSE)</f>
        <v>#N/A</v>
      </c>
    </row>
    <row r="4887" spans="1:18">
      <c r="A4887" s="5">
        <v>4886</v>
      </c>
      <c r="B4887" s="2" t="s">
        <v>2857</v>
      </c>
      <c r="C4887" s="2" t="s">
        <v>62</v>
      </c>
      <c r="D4887" s="2" t="s">
        <v>380</v>
      </c>
      <c r="E4887" s="2" t="s">
        <v>2862</v>
      </c>
      <c r="F4887" s="2" t="s">
        <v>2863</v>
      </c>
      <c r="G4887" s="2" t="s">
        <v>2855</v>
      </c>
      <c r="H4887" s="2" t="s">
        <v>13</v>
      </c>
      <c r="I4887" s="3" t="b">
        <v>0</v>
      </c>
      <c r="J4887" s="3" t="b">
        <v>1</v>
      </c>
      <c r="K4887" s="2" t="s">
        <v>14</v>
      </c>
      <c r="L4887" s="2" t="s">
        <v>13</v>
      </c>
      <c r="M4887" s="9" t="str">
        <f>IF(ISERROR([1]!GetPart(F4887,"-",1)),F4887,[1]!GetPart(F4887,"-",1))</f>
        <v>992</v>
      </c>
      <c r="N4887" t="b">
        <f t="shared" si="230"/>
        <v>1</v>
      </c>
      <c r="P4887" s="9" t="str">
        <f t="shared" si="231"/>
        <v>992 Mercer Road,Princeton,NJ</v>
      </c>
      <c r="Q4887" t="str">
        <f t="shared" si="229"/>
        <v>992 MERCER ROAD</v>
      </c>
      <c r="R4887" t="e">
        <f>VLOOKUP(Q4887,'[2]2011-Princeton-geocodes.csv'!$A:$A,1,FALSE)</f>
        <v>#N/A</v>
      </c>
    </row>
    <row r="4888" spans="1:18">
      <c r="A4888" s="5">
        <v>4887</v>
      </c>
      <c r="B4888" s="2" t="s">
        <v>2857</v>
      </c>
      <c r="C4888" s="2" t="s">
        <v>83</v>
      </c>
      <c r="D4888" s="2" t="s">
        <v>380</v>
      </c>
      <c r="E4888" s="2" t="s">
        <v>2864</v>
      </c>
      <c r="F4888" s="2" t="s">
        <v>13</v>
      </c>
      <c r="G4888" s="2" t="s">
        <v>2855</v>
      </c>
      <c r="H4888" s="2" t="s">
        <v>13</v>
      </c>
      <c r="I4888" s="3" t="b">
        <v>1</v>
      </c>
      <c r="J4888" s="3" t="b">
        <v>1</v>
      </c>
      <c r="K4888" s="2" t="s">
        <v>14</v>
      </c>
      <c r="L4888" s="2" t="s">
        <v>13</v>
      </c>
      <c r="M4888" s="9" t="str">
        <f>IF(ISERROR([1]!GetPart(F4888,"-",1)),F4888,[1]!GetPart(F4888,"-",1))</f>
        <v/>
      </c>
      <c r="N4888" t="b">
        <f t="shared" si="230"/>
        <v>1</v>
      </c>
      <c r="P4888" s="9" t="str">
        <f t="shared" si="231"/>
        <v>Mercer Road,Princeton,NJ</v>
      </c>
      <c r="Q4888" t="str">
        <f t="shared" si="229"/>
        <v>MERCER ROAD</v>
      </c>
      <c r="R4888" t="e">
        <f>VLOOKUP(Q4888,'[2]2011-Princeton-geocodes.csv'!$A:$A,1,FALSE)</f>
        <v>#N/A</v>
      </c>
    </row>
    <row r="4889" spans="1:18">
      <c r="A4889" s="5">
        <v>4888</v>
      </c>
      <c r="B4889" s="2" t="s">
        <v>2857</v>
      </c>
      <c r="C4889" s="2" t="s">
        <v>86</v>
      </c>
      <c r="D4889" s="2" t="s">
        <v>380</v>
      </c>
      <c r="E4889" s="2" t="s">
        <v>2865</v>
      </c>
      <c r="F4889" s="2" t="s">
        <v>13</v>
      </c>
      <c r="G4889" s="2" t="s">
        <v>2855</v>
      </c>
      <c r="H4889" s="2" t="s">
        <v>13</v>
      </c>
      <c r="I4889" s="3" t="b">
        <v>1</v>
      </c>
      <c r="J4889" s="3" t="b">
        <v>1</v>
      </c>
      <c r="K4889" s="2" t="s">
        <v>14</v>
      </c>
      <c r="L4889" s="2" t="s">
        <v>13</v>
      </c>
      <c r="M4889" s="9" t="str">
        <f>IF(ISERROR([1]!GetPart(F4889,"-",1)),F4889,[1]!GetPart(F4889,"-",1))</f>
        <v/>
      </c>
      <c r="N4889" t="b">
        <f t="shared" si="230"/>
        <v>1</v>
      </c>
      <c r="P4889" s="9" t="str">
        <f t="shared" si="231"/>
        <v>Mercer Road,Princeton,NJ</v>
      </c>
      <c r="Q4889" t="str">
        <f t="shared" si="229"/>
        <v>MERCER ROAD</v>
      </c>
      <c r="R4889" t="e">
        <f>VLOOKUP(Q4889,'[2]2011-Princeton-geocodes.csv'!$A:$A,1,FALSE)</f>
        <v>#N/A</v>
      </c>
    </row>
    <row r="4890" spans="1:18">
      <c r="A4890" s="5">
        <v>4889</v>
      </c>
      <c r="B4890" s="2" t="s">
        <v>2857</v>
      </c>
      <c r="C4890" s="2" t="s">
        <v>78</v>
      </c>
      <c r="D4890" s="2" t="s">
        <v>380</v>
      </c>
      <c r="E4890" s="2" t="s">
        <v>1544</v>
      </c>
      <c r="F4890" s="2" t="s">
        <v>2866</v>
      </c>
      <c r="G4890" s="2" t="s">
        <v>2855</v>
      </c>
      <c r="H4890" s="2" t="s">
        <v>13</v>
      </c>
      <c r="I4890" s="3" t="b">
        <v>0</v>
      </c>
      <c r="J4890" s="3" t="b">
        <v>0</v>
      </c>
      <c r="K4890" s="2" t="s">
        <v>14</v>
      </c>
      <c r="L4890" s="2" t="s">
        <v>13</v>
      </c>
      <c r="M4890" s="9" t="str">
        <f>IF(ISERROR([1]!GetPart(F4890,"-",1)),F4890,[1]!GetPart(F4890,"-",1))</f>
        <v>984</v>
      </c>
      <c r="N4890" t="b">
        <f t="shared" si="230"/>
        <v>1</v>
      </c>
      <c r="P4890" s="9" t="str">
        <f t="shared" si="231"/>
        <v>984 Mercer Road,Princeton,NJ</v>
      </c>
      <c r="Q4890" t="str">
        <f t="shared" si="229"/>
        <v>984 MERCER ROAD</v>
      </c>
      <c r="R4890" t="e">
        <f>VLOOKUP(Q4890,'[2]2011-Princeton-geocodes.csv'!$A:$A,1,FALSE)</f>
        <v>#N/A</v>
      </c>
    </row>
    <row r="4891" spans="1:18">
      <c r="A4891" s="5">
        <v>4890</v>
      </c>
      <c r="B4891" s="2" t="s">
        <v>2857</v>
      </c>
      <c r="C4891" s="2" t="s">
        <v>74</v>
      </c>
      <c r="D4891" s="2" t="s">
        <v>380</v>
      </c>
      <c r="E4891" s="2" t="s">
        <v>2867</v>
      </c>
      <c r="F4891" s="2" t="s">
        <v>2622</v>
      </c>
      <c r="G4891" s="2" t="s">
        <v>2855</v>
      </c>
      <c r="H4891" s="2" t="s">
        <v>13</v>
      </c>
      <c r="I4891" s="3" t="b">
        <v>1</v>
      </c>
      <c r="J4891" s="3" t="b">
        <v>1</v>
      </c>
      <c r="K4891" s="2" t="s">
        <v>14</v>
      </c>
      <c r="L4891" s="2" t="s">
        <v>13</v>
      </c>
      <c r="M4891" s="9" t="str">
        <f>IF(ISERROR([1]!GetPart(F4891,"-",1)),F4891,[1]!GetPart(F4891,"-",1))</f>
        <v>974</v>
      </c>
      <c r="N4891" t="b">
        <f t="shared" si="230"/>
        <v>1</v>
      </c>
      <c r="P4891" s="9" t="str">
        <f t="shared" si="231"/>
        <v>974 Mercer Road,Princeton,NJ</v>
      </c>
      <c r="Q4891" t="str">
        <f t="shared" si="229"/>
        <v>974 MERCER ROAD</v>
      </c>
      <c r="R4891" t="e">
        <f>VLOOKUP(Q4891,'[2]2011-Princeton-geocodes.csv'!$A:$A,1,FALSE)</f>
        <v>#N/A</v>
      </c>
    </row>
    <row r="4892" spans="1:18">
      <c r="A4892" s="5">
        <v>4891</v>
      </c>
      <c r="B4892" s="2" t="s">
        <v>2868</v>
      </c>
      <c r="C4892" s="2" t="s">
        <v>12</v>
      </c>
      <c r="D4892" s="2" t="s">
        <v>380</v>
      </c>
      <c r="E4892" s="2" t="s">
        <v>389</v>
      </c>
      <c r="F4892" s="2" t="s">
        <v>2574</v>
      </c>
      <c r="G4892" s="2" t="s">
        <v>2855</v>
      </c>
      <c r="H4892" s="2" t="s">
        <v>13</v>
      </c>
      <c r="I4892" s="3" t="b">
        <v>1</v>
      </c>
      <c r="J4892" s="3" t="b">
        <v>1</v>
      </c>
      <c r="K4892" s="2" t="s">
        <v>14</v>
      </c>
      <c r="L4892" s="2" t="s">
        <v>13</v>
      </c>
      <c r="M4892" s="9" t="str">
        <f>IF(ISERROR([1]!GetPart(F4892,"-",1)),F4892,[1]!GetPart(F4892,"-",1))</f>
        <v>620</v>
      </c>
      <c r="N4892" t="b">
        <f t="shared" si="230"/>
        <v>1</v>
      </c>
      <c r="P4892" s="9" t="str">
        <f t="shared" si="231"/>
        <v>620 Mercer Road,Princeton,NJ</v>
      </c>
      <c r="Q4892" t="str">
        <f t="shared" si="229"/>
        <v>620 MERCER ROAD</v>
      </c>
      <c r="R4892" t="e">
        <f>VLOOKUP(Q4892,'[2]2011-Princeton-geocodes.csv'!$A:$A,1,FALSE)</f>
        <v>#N/A</v>
      </c>
    </row>
    <row r="4893" spans="1:18">
      <c r="A4893" s="5">
        <v>4892</v>
      </c>
      <c r="B4893" s="2" t="s">
        <v>2868</v>
      </c>
      <c r="C4893" s="2" t="s">
        <v>89</v>
      </c>
      <c r="D4893" s="2" t="s">
        <v>380</v>
      </c>
      <c r="E4893" s="2" t="s">
        <v>2869</v>
      </c>
      <c r="F4893" s="2" t="s">
        <v>2537</v>
      </c>
      <c r="G4893" s="2" t="s">
        <v>2855</v>
      </c>
      <c r="H4893" s="2" t="s">
        <v>13</v>
      </c>
      <c r="I4893" s="3" t="b">
        <v>0</v>
      </c>
      <c r="J4893" s="3" t="b">
        <v>1</v>
      </c>
      <c r="K4893" s="2" t="s">
        <v>14</v>
      </c>
      <c r="L4893" s="2" t="s">
        <v>13</v>
      </c>
      <c r="M4893" s="9" t="str">
        <f>IF(ISERROR([1]!GetPart(F4893,"-",1)),F4893,[1]!GetPart(F4893,"-",1))</f>
        <v>732</v>
      </c>
      <c r="N4893" t="b">
        <f t="shared" si="230"/>
        <v>1</v>
      </c>
      <c r="P4893" s="9" t="str">
        <f t="shared" si="231"/>
        <v>732 Mercer Road,Princeton,NJ</v>
      </c>
      <c r="Q4893" t="str">
        <f t="shared" si="229"/>
        <v>732 MERCER ROAD</v>
      </c>
      <c r="R4893" t="e">
        <f>VLOOKUP(Q4893,'[2]2011-Princeton-geocodes.csv'!$A:$A,1,FALSE)</f>
        <v>#N/A</v>
      </c>
    </row>
    <row r="4894" spans="1:18">
      <c r="A4894" s="5">
        <v>4893</v>
      </c>
      <c r="B4894" s="2" t="s">
        <v>15</v>
      </c>
      <c r="C4894" s="2" t="s">
        <v>23</v>
      </c>
      <c r="D4894" s="2" t="s">
        <v>129</v>
      </c>
      <c r="E4894" s="2" t="s">
        <v>409</v>
      </c>
      <c r="F4894" s="2" t="s">
        <v>1784</v>
      </c>
      <c r="G4894" s="2" t="s">
        <v>2855</v>
      </c>
      <c r="H4894" s="2" t="s">
        <v>13</v>
      </c>
      <c r="I4894" s="3" t="b">
        <v>0</v>
      </c>
      <c r="J4894" s="3" t="b">
        <v>0</v>
      </c>
      <c r="K4894" s="2" t="s">
        <v>13</v>
      </c>
      <c r="L4894" s="2" t="s">
        <v>13</v>
      </c>
      <c r="M4894" s="9" t="str">
        <f>IF(ISERROR([1]!GetPart(F4894,"-",1)),F4894,[1]!GetPart(F4894,"-",1))</f>
        <v>430</v>
      </c>
      <c r="N4894" t="b">
        <f t="shared" si="230"/>
        <v>0</v>
      </c>
      <c r="P4894" s="9" t="str">
        <f t="shared" si="231"/>
        <v>430 Mercer Road,Princeton,NJ</v>
      </c>
      <c r="Q4894" t="str">
        <f t="shared" si="229"/>
        <v>430 MERCER ROAD</v>
      </c>
      <c r="R4894" t="e">
        <f>VLOOKUP(Q4894,'[2]2011-Princeton-geocodes.csv'!$A:$A,1,FALSE)</f>
        <v>#N/A</v>
      </c>
    </row>
    <row r="4895" spans="1:18">
      <c r="A4895" s="5">
        <v>4894</v>
      </c>
      <c r="B4895" s="2" t="s">
        <v>15</v>
      </c>
      <c r="C4895" s="2" t="s">
        <v>76</v>
      </c>
      <c r="D4895" s="2" t="s">
        <v>542</v>
      </c>
      <c r="E4895" s="2" t="s">
        <v>41</v>
      </c>
      <c r="F4895" s="2" t="s">
        <v>878</v>
      </c>
      <c r="G4895" s="2" t="s">
        <v>2855</v>
      </c>
      <c r="H4895" s="2" t="s">
        <v>13</v>
      </c>
      <c r="I4895" s="3" t="b">
        <v>0</v>
      </c>
      <c r="J4895" s="3" t="b">
        <v>0</v>
      </c>
      <c r="K4895" s="2" t="s">
        <v>13</v>
      </c>
      <c r="L4895" s="2" t="s">
        <v>13</v>
      </c>
      <c r="M4895" s="9" t="str">
        <f>IF(ISERROR([1]!GetPart(F4895,"-",1)),F4895,[1]!GetPart(F4895,"-",1))</f>
        <v>514</v>
      </c>
      <c r="N4895" t="b">
        <f t="shared" si="230"/>
        <v>1</v>
      </c>
      <c r="P4895" s="9" t="str">
        <f t="shared" si="231"/>
        <v>514 Mercer Road,Princeton,NJ</v>
      </c>
      <c r="Q4895" t="str">
        <f t="shared" si="229"/>
        <v>514 MERCER ROAD</v>
      </c>
      <c r="R4895" t="e">
        <f>VLOOKUP(Q4895,'[2]2011-Princeton-geocodes.csv'!$A:$A,1,FALSE)</f>
        <v>#N/A</v>
      </c>
    </row>
    <row r="4896" spans="1:18">
      <c r="A4896" s="5">
        <v>4895</v>
      </c>
      <c r="B4896" s="2" t="s">
        <v>15</v>
      </c>
      <c r="C4896" s="2" t="s">
        <v>22</v>
      </c>
      <c r="D4896" s="2" t="s">
        <v>542</v>
      </c>
      <c r="E4896" s="2" t="s">
        <v>2870</v>
      </c>
      <c r="F4896" s="2" t="s">
        <v>2871</v>
      </c>
      <c r="G4896" s="2" t="s">
        <v>2855</v>
      </c>
      <c r="H4896" s="2" t="s">
        <v>13</v>
      </c>
      <c r="I4896" s="3" t="b">
        <v>1</v>
      </c>
      <c r="J4896" s="3" t="b">
        <v>1</v>
      </c>
      <c r="K4896" s="2" t="s">
        <v>13</v>
      </c>
      <c r="L4896" s="2" t="s">
        <v>13</v>
      </c>
      <c r="M4896" s="9" t="str">
        <f>IF(ISERROR([1]!GetPart(F4896,"-",1)),F4896,[1]!GetPart(F4896,"-",1))</f>
        <v>454</v>
      </c>
      <c r="N4896" t="b">
        <f t="shared" si="230"/>
        <v>1</v>
      </c>
      <c r="P4896" s="9" t="str">
        <f t="shared" si="231"/>
        <v>454 Mercer Road,Princeton,NJ</v>
      </c>
      <c r="Q4896" t="str">
        <f t="shared" si="229"/>
        <v>454 MERCER ROAD</v>
      </c>
      <c r="R4896" t="e">
        <f>VLOOKUP(Q4896,'[2]2011-Princeton-geocodes.csv'!$A:$A,1,FALSE)</f>
        <v>#N/A</v>
      </c>
    </row>
    <row r="4897" spans="1:18">
      <c r="A4897" s="5">
        <v>4896</v>
      </c>
      <c r="B4897" s="2" t="s">
        <v>15</v>
      </c>
      <c r="C4897" s="2" t="s">
        <v>74</v>
      </c>
      <c r="D4897" s="2" t="s">
        <v>542</v>
      </c>
      <c r="E4897" s="2" t="s">
        <v>2872</v>
      </c>
      <c r="F4897" s="2" t="s">
        <v>2873</v>
      </c>
      <c r="G4897" s="2" t="s">
        <v>2855</v>
      </c>
      <c r="H4897" s="2" t="s">
        <v>13</v>
      </c>
      <c r="I4897" s="3" t="b">
        <v>1</v>
      </c>
      <c r="J4897" s="3" t="b">
        <v>1</v>
      </c>
      <c r="K4897" s="2" t="s">
        <v>13</v>
      </c>
      <c r="L4897" s="2" t="s">
        <v>13</v>
      </c>
      <c r="M4897" s="9" t="str">
        <f>IF(ISERROR([1]!GetPart(F4897,"-",1)),F4897,[1]!GetPart(F4897,"-",1))</f>
        <v>506</v>
      </c>
      <c r="N4897" t="b">
        <f t="shared" si="230"/>
        <v>1</v>
      </c>
      <c r="P4897" s="9" t="str">
        <f t="shared" si="231"/>
        <v>506 Mercer Road,Princeton,NJ</v>
      </c>
      <c r="Q4897" t="str">
        <f t="shared" si="229"/>
        <v>506 MERCER ROAD</v>
      </c>
      <c r="R4897" t="e">
        <f>VLOOKUP(Q4897,'[2]2011-Princeton-geocodes.csv'!$A:$A,1,FALSE)</f>
        <v>#N/A</v>
      </c>
    </row>
    <row r="4898" spans="1:18">
      <c r="A4898" s="5">
        <v>4897</v>
      </c>
      <c r="B4898" s="2" t="s">
        <v>15</v>
      </c>
      <c r="C4898" s="2" t="s">
        <v>2874</v>
      </c>
      <c r="D4898" s="2" t="s">
        <v>542</v>
      </c>
      <c r="E4898" s="2" t="s">
        <v>2875</v>
      </c>
      <c r="F4898" s="2" t="s">
        <v>13</v>
      </c>
      <c r="G4898" s="2" t="s">
        <v>2855</v>
      </c>
      <c r="H4898" s="2" t="s">
        <v>13</v>
      </c>
      <c r="I4898" s="3" t="b">
        <v>0</v>
      </c>
      <c r="J4898" s="3" t="b">
        <v>1</v>
      </c>
      <c r="K4898" s="2" t="s">
        <v>13</v>
      </c>
      <c r="L4898" s="2" t="s">
        <v>13</v>
      </c>
      <c r="M4898" s="9" t="str">
        <f>IF(ISERROR([1]!GetPart(F4898,"-",1)),F4898,[1]!GetPart(F4898,"-",1))</f>
        <v/>
      </c>
      <c r="N4898" t="b">
        <f t="shared" si="230"/>
        <v>1</v>
      </c>
      <c r="P4898" s="9" t="str">
        <f t="shared" si="231"/>
        <v>Mercer Road,Princeton,NJ</v>
      </c>
      <c r="Q4898" t="str">
        <f t="shared" si="229"/>
        <v>MERCER ROAD</v>
      </c>
      <c r="R4898" t="e">
        <f>VLOOKUP(Q4898,'[2]2011-Princeton-geocodes.csv'!$A:$A,1,FALSE)</f>
        <v>#N/A</v>
      </c>
    </row>
    <row r="4899" spans="1:18">
      <c r="A4899" s="5">
        <v>4898</v>
      </c>
      <c r="B4899" s="2" t="s">
        <v>15</v>
      </c>
      <c r="C4899" s="2" t="s">
        <v>78</v>
      </c>
      <c r="D4899" s="2" t="s">
        <v>542</v>
      </c>
      <c r="E4899" s="2" t="s">
        <v>1178</v>
      </c>
      <c r="F4899" s="2" t="s">
        <v>870</v>
      </c>
      <c r="G4899" s="2" t="s">
        <v>2855</v>
      </c>
      <c r="H4899" s="2" t="s">
        <v>13</v>
      </c>
      <c r="I4899" s="3" t="b">
        <v>1</v>
      </c>
      <c r="J4899" s="3" t="b">
        <v>0</v>
      </c>
      <c r="K4899" s="2" t="s">
        <v>13</v>
      </c>
      <c r="L4899" s="2" t="s">
        <v>13</v>
      </c>
      <c r="M4899" s="9" t="str">
        <f>IF(ISERROR([1]!GetPart(F4899,"-",1)),F4899,[1]!GetPart(F4899,"-",1))</f>
        <v>528</v>
      </c>
      <c r="N4899" t="b">
        <f t="shared" si="230"/>
        <v>1</v>
      </c>
      <c r="P4899" s="9" t="str">
        <f t="shared" si="231"/>
        <v>528 Mercer Road,Princeton,NJ</v>
      </c>
      <c r="Q4899" t="str">
        <f t="shared" si="229"/>
        <v>528 MERCER ROAD</v>
      </c>
      <c r="R4899" t="e">
        <f>VLOOKUP(Q4899,'[2]2011-Princeton-geocodes.csv'!$A:$A,1,FALSE)</f>
        <v>#N/A</v>
      </c>
    </row>
    <row r="4900" spans="1:18">
      <c r="A4900" s="5">
        <v>4899</v>
      </c>
      <c r="B4900" s="2" t="s">
        <v>15</v>
      </c>
      <c r="C4900" s="2" t="s">
        <v>62</v>
      </c>
      <c r="D4900" s="2" t="s">
        <v>542</v>
      </c>
      <c r="E4900" s="2" t="s">
        <v>588</v>
      </c>
      <c r="F4900" s="2" t="s">
        <v>1308</v>
      </c>
      <c r="G4900" s="2" t="s">
        <v>2855</v>
      </c>
      <c r="H4900" s="2" t="s">
        <v>13</v>
      </c>
      <c r="I4900" s="3" t="b">
        <v>1</v>
      </c>
      <c r="J4900" s="3" t="b">
        <v>0</v>
      </c>
      <c r="K4900" s="2" t="s">
        <v>13</v>
      </c>
      <c r="L4900" s="2" t="s">
        <v>13</v>
      </c>
      <c r="M4900" s="9" t="str">
        <f>IF(ISERROR([1]!GetPart(F4900,"-",1)),F4900,[1]!GetPart(F4900,"-",1))</f>
        <v>536</v>
      </c>
      <c r="N4900" t="b">
        <f t="shared" si="230"/>
        <v>1</v>
      </c>
      <c r="P4900" s="9" t="str">
        <f t="shared" si="231"/>
        <v>536 Mercer Road,Princeton,NJ</v>
      </c>
      <c r="Q4900" t="str">
        <f t="shared" ref="Q4900:Q4963" si="232">UPPER(IF(LEN(M4900)&gt;0,M4900&amp;" ","")&amp;G4900)</f>
        <v>536 MERCER ROAD</v>
      </c>
      <c r="R4900" t="e">
        <f>VLOOKUP(Q4900,'[2]2011-Princeton-geocodes.csv'!$A:$A,1,FALSE)</f>
        <v>#N/A</v>
      </c>
    </row>
    <row r="4901" spans="1:18">
      <c r="A4901" s="5">
        <v>4900</v>
      </c>
      <c r="B4901" s="2" t="s">
        <v>15</v>
      </c>
      <c r="C4901" s="2" t="s">
        <v>65</v>
      </c>
      <c r="D4901" s="2" t="s">
        <v>542</v>
      </c>
      <c r="E4901" s="2" t="s">
        <v>60</v>
      </c>
      <c r="F4901" s="2" t="s">
        <v>2571</v>
      </c>
      <c r="G4901" s="2" t="s">
        <v>2855</v>
      </c>
      <c r="H4901" s="2" t="s">
        <v>13</v>
      </c>
      <c r="I4901" s="3" t="b">
        <v>1</v>
      </c>
      <c r="J4901" s="3" t="b">
        <v>0</v>
      </c>
      <c r="K4901" s="2" t="s">
        <v>13</v>
      </c>
      <c r="L4901" s="2" t="s">
        <v>13</v>
      </c>
      <c r="M4901" s="9" t="str">
        <f>IF(ISERROR([1]!GetPart(F4901,"-",1)),F4901,[1]!GetPart(F4901,"-",1))</f>
        <v>544</v>
      </c>
      <c r="N4901" t="b">
        <f t="shared" si="230"/>
        <v>1</v>
      </c>
      <c r="P4901" s="9" t="str">
        <f t="shared" si="231"/>
        <v>544 Mercer Road,Princeton,NJ</v>
      </c>
      <c r="Q4901" t="str">
        <f t="shared" si="232"/>
        <v>544 MERCER ROAD</v>
      </c>
      <c r="R4901" t="e">
        <f>VLOOKUP(Q4901,'[2]2011-Princeton-geocodes.csv'!$A:$A,1,FALSE)</f>
        <v>#N/A</v>
      </c>
    </row>
    <row r="4902" spans="1:18">
      <c r="A4902" s="5">
        <v>4901</v>
      </c>
      <c r="B4902" s="2" t="s">
        <v>15</v>
      </c>
      <c r="C4902" s="2" t="s">
        <v>67</v>
      </c>
      <c r="D4902" s="2" t="s">
        <v>542</v>
      </c>
      <c r="E4902" s="2" t="s">
        <v>60</v>
      </c>
      <c r="F4902" s="2" t="s">
        <v>1742</v>
      </c>
      <c r="G4902" s="2" t="s">
        <v>2855</v>
      </c>
      <c r="H4902" s="2" t="s">
        <v>13</v>
      </c>
      <c r="I4902" s="3" t="b">
        <v>1</v>
      </c>
      <c r="J4902" s="3" t="b">
        <v>0</v>
      </c>
      <c r="K4902" s="2" t="s">
        <v>13</v>
      </c>
      <c r="L4902" s="2" t="s">
        <v>13</v>
      </c>
      <c r="M4902" s="9" t="str">
        <f>IF(ISERROR([1]!GetPart(F4902,"-",1)),F4902,[1]!GetPart(F4902,"-",1))</f>
        <v>552</v>
      </c>
      <c r="N4902" t="b">
        <f t="shared" si="230"/>
        <v>1</v>
      </c>
      <c r="P4902" s="9" t="str">
        <f t="shared" si="231"/>
        <v>552 Mercer Road,Princeton,NJ</v>
      </c>
      <c r="Q4902" t="str">
        <f t="shared" si="232"/>
        <v>552 MERCER ROAD</v>
      </c>
      <c r="R4902" t="e">
        <f>VLOOKUP(Q4902,'[2]2011-Princeton-geocodes.csv'!$A:$A,1,FALSE)</f>
        <v>#N/A</v>
      </c>
    </row>
    <row r="4903" spans="1:18">
      <c r="A4903" s="5">
        <v>4902</v>
      </c>
      <c r="B4903" s="2" t="s">
        <v>15</v>
      </c>
      <c r="C4903" s="2" t="s">
        <v>70</v>
      </c>
      <c r="D4903" s="2" t="s">
        <v>542</v>
      </c>
      <c r="E4903" s="2" t="s">
        <v>2876</v>
      </c>
      <c r="F4903" s="2" t="s">
        <v>1744</v>
      </c>
      <c r="G4903" s="2" t="s">
        <v>2855</v>
      </c>
      <c r="H4903" s="2" t="s">
        <v>13</v>
      </c>
      <c r="I4903" s="3" t="b">
        <v>1</v>
      </c>
      <c r="J4903" s="3" t="b">
        <v>1</v>
      </c>
      <c r="K4903" s="2" t="s">
        <v>13</v>
      </c>
      <c r="L4903" s="2" t="s">
        <v>13</v>
      </c>
      <c r="M4903" s="9" t="str">
        <f>IF(ISERROR([1]!GetPart(F4903,"-",1)),F4903,[1]!GetPart(F4903,"-",1))</f>
        <v>558</v>
      </c>
      <c r="N4903" t="b">
        <f t="shared" si="230"/>
        <v>1</v>
      </c>
      <c r="P4903" s="9" t="str">
        <f t="shared" si="231"/>
        <v>558 Mercer Road,Princeton,NJ</v>
      </c>
      <c r="Q4903" t="str">
        <f t="shared" si="232"/>
        <v>558 MERCER ROAD</v>
      </c>
      <c r="R4903" t="e">
        <f>VLOOKUP(Q4903,'[2]2011-Princeton-geocodes.csv'!$A:$A,1,FALSE)</f>
        <v>#N/A</v>
      </c>
    </row>
    <row r="4904" spans="1:18">
      <c r="A4904" s="5">
        <v>4903</v>
      </c>
      <c r="B4904" s="2" t="s">
        <v>15</v>
      </c>
      <c r="C4904" s="2" t="s">
        <v>92</v>
      </c>
      <c r="D4904" s="2" t="s">
        <v>542</v>
      </c>
      <c r="E4904" s="2" t="s">
        <v>588</v>
      </c>
      <c r="F4904" s="2" t="s">
        <v>2877</v>
      </c>
      <c r="G4904" s="2" t="s">
        <v>2855</v>
      </c>
      <c r="H4904" s="2" t="s">
        <v>13</v>
      </c>
      <c r="I4904" s="3" t="b">
        <v>1</v>
      </c>
      <c r="J4904" s="3" t="b">
        <v>0</v>
      </c>
      <c r="K4904" s="2" t="s">
        <v>13</v>
      </c>
      <c r="L4904" s="2" t="s">
        <v>13</v>
      </c>
      <c r="M4904" s="9" t="str">
        <f>IF(ISERROR([1]!GetPart(F4904,"-",1)),F4904,[1]!GetPart(F4904,"-",1))</f>
        <v>564</v>
      </c>
      <c r="N4904" t="b">
        <f t="shared" si="230"/>
        <v>1</v>
      </c>
      <c r="P4904" s="9" t="str">
        <f t="shared" si="231"/>
        <v>564 Mercer Road,Princeton,NJ</v>
      </c>
      <c r="Q4904" t="str">
        <f t="shared" si="232"/>
        <v>564 MERCER ROAD</v>
      </c>
      <c r="R4904" t="e">
        <f>VLOOKUP(Q4904,'[2]2011-Princeton-geocodes.csv'!$A:$A,1,FALSE)</f>
        <v>#N/A</v>
      </c>
    </row>
    <row r="4905" spans="1:18">
      <c r="A4905" s="5">
        <v>4904</v>
      </c>
      <c r="B4905" s="2" t="s">
        <v>15</v>
      </c>
      <c r="C4905" s="2" t="s">
        <v>86</v>
      </c>
      <c r="D4905" s="2" t="s">
        <v>542</v>
      </c>
      <c r="E4905" s="2" t="s">
        <v>125</v>
      </c>
      <c r="F4905" s="2" t="s">
        <v>2878</v>
      </c>
      <c r="G4905" s="2" t="s">
        <v>2855</v>
      </c>
      <c r="H4905" s="2" t="s">
        <v>13</v>
      </c>
      <c r="I4905" s="3" t="b">
        <v>0</v>
      </c>
      <c r="J4905" s="3" t="b">
        <v>0</v>
      </c>
      <c r="K4905" s="2" t="s">
        <v>13</v>
      </c>
      <c r="L4905" s="2" t="s">
        <v>13</v>
      </c>
      <c r="M4905" s="9" t="str">
        <f>IF(ISERROR([1]!GetPart(F4905,"-",1)),F4905,[1]!GetPart(F4905,"-",1))</f>
        <v>582</v>
      </c>
      <c r="N4905" t="b">
        <f t="shared" si="230"/>
        <v>1</v>
      </c>
      <c r="P4905" s="9" t="str">
        <f t="shared" si="231"/>
        <v>582 Mercer Road,Princeton,NJ</v>
      </c>
      <c r="Q4905" t="str">
        <f t="shared" si="232"/>
        <v>582 MERCER ROAD</v>
      </c>
      <c r="R4905" t="e">
        <f>VLOOKUP(Q4905,'[2]2011-Princeton-geocodes.csv'!$A:$A,1,FALSE)</f>
        <v>#N/A</v>
      </c>
    </row>
    <row r="4906" spans="1:18">
      <c r="A4906" s="5">
        <v>4905</v>
      </c>
      <c r="B4906" s="2" t="s">
        <v>15</v>
      </c>
      <c r="C4906" s="2" t="s">
        <v>89</v>
      </c>
      <c r="D4906" s="2" t="s">
        <v>542</v>
      </c>
      <c r="E4906" s="2" t="s">
        <v>60</v>
      </c>
      <c r="F4906" s="2" t="s">
        <v>1746</v>
      </c>
      <c r="G4906" s="2" t="s">
        <v>2855</v>
      </c>
      <c r="H4906" s="2" t="s">
        <v>13</v>
      </c>
      <c r="I4906" s="3" t="b">
        <v>1</v>
      </c>
      <c r="J4906" s="3" t="b">
        <v>0</v>
      </c>
      <c r="K4906" s="2" t="s">
        <v>13</v>
      </c>
      <c r="L4906" s="2" t="s">
        <v>13</v>
      </c>
      <c r="M4906" s="9" t="str">
        <f>IF(ISERROR([1]!GetPart(F4906,"-",1)),F4906,[1]!GetPart(F4906,"-",1))</f>
        <v>576</v>
      </c>
      <c r="N4906" t="b">
        <f t="shared" si="230"/>
        <v>1</v>
      </c>
      <c r="P4906" s="9" t="str">
        <f t="shared" si="231"/>
        <v>576 Mercer Road,Princeton,NJ</v>
      </c>
      <c r="Q4906" t="str">
        <f t="shared" si="232"/>
        <v>576 MERCER ROAD</v>
      </c>
      <c r="R4906" t="e">
        <f>VLOOKUP(Q4906,'[2]2011-Princeton-geocodes.csv'!$A:$A,1,FALSE)</f>
        <v>#N/A</v>
      </c>
    </row>
    <row r="4907" spans="1:18">
      <c r="A4907" s="5">
        <v>4906</v>
      </c>
      <c r="B4907" s="2" t="s">
        <v>15</v>
      </c>
      <c r="C4907" s="2" t="s">
        <v>83</v>
      </c>
      <c r="D4907" s="2" t="s">
        <v>542</v>
      </c>
      <c r="E4907" s="2" t="s">
        <v>432</v>
      </c>
      <c r="F4907" s="2" t="s">
        <v>2879</v>
      </c>
      <c r="G4907" s="2" t="s">
        <v>2855</v>
      </c>
      <c r="H4907" s="2" t="s">
        <v>13</v>
      </c>
      <c r="I4907" s="3" t="b">
        <v>1</v>
      </c>
      <c r="J4907" s="3" t="b">
        <v>0</v>
      </c>
      <c r="K4907" s="2" t="s">
        <v>13</v>
      </c>
      <c r="L4907" s="2" t="s">
        <v>13</v>
      </c>
      <c r="M4907" s="9" t="str">
        <f>IF(ISERROR([1]!GetPart(F4907,"-",1)),F4907,[1]!GetPart(F4907,"-",1))</f>
        <v>570</v>
      </c>
      <c r="N4907" t="b">
        <f t="shared" si="230"/>
        <v>1</v>
      </c>
      <c r="P4907" s="9" t="str">
        <f t="shared" si="231"/>
        <v>570 Mercer Road,Princeton,NJ</v>
      </c>
      <c r="Q4907" t="str">
        <f t="shared" si="232"/>
        <v>570 MERCER ROAD</v>
      </c>
      <c r="R4907" t="e">
        <f>VLOOKUP(Q4907,'[2]2011-Princeton-geocodes.csv'!$A:$A,1,FALSE)</f>
        <v>#N/A</v>
      </c>
    </row>
    <row r="4908" spans="1:18">
      <c r="A4908" s="5">
        <v>4907</v>
      </c>
      <c r="B4908" s="2" t="s">
        <v>2825</v>
      </c>
      <c r="C4908" s="2" t="s">
        <v>12</v>
      </c>
      <c r="D4908" s="2" t="s">
        <v>129</v>
      </c>
      <c r="E4908" s="2" t="s">
        <v>2880</v>
      </c>
      <c r="F4908" s="2" t="s">
        <v>13</v>
      </c>
      <c r="G4908" s="2" t="s">
        <v>2855</v>
      </c>
      <c r="H4908" s="2" t="s">
        <v>13</v>
      </c>
      <c r="I4908" s="3" t="b">
        <v>1</v>
      </c>
      <c r="J4908" s="3" t="b">
        <v>0</v>
      </c>
      <c r="K4908" s="2" t="s">
        <v>13</v>
      </c>
      <c r="L4908" s="2" t="s">
        <v>13</v>
      </c>
      <c r="M4908" s="9" t="str">
        <f>IF(ISERROR([1]!GetPart(F4908,"-",1)),F4908,[1]!GetPart(F4908,"-",1))</f>
        <v/>
      </c>
      <c r="N4908" t="b">
        <f t="shared" si="230"/>
        <v>0</v>
      </c>
      <c r="P4908" s="9" t="str">
        <f t="shared" si="231"/>
        <v>Mercer Road,Princeton,NJ</v>
      </c>
      <c r="Q4908" t="str">
        <f t="shared" si="232"/>
        <v>MERCER ROAD</v>
      </c>
      <c r="R4908" t="e">
        <f>VLOOKUP(Q4908,'[2]2011-Princeton-geocodes.csv'!$A:$A,1,FALSE)</f>
        <v>#N/A</v>
      </c>
    </row>
    <row r="4909" spans="1:18">
      <c r="A4909" s="5">
        <v>4908</v>
      </c>
      <c r="B4909" s="2" t="s">
        <v>519</v>
      </c>
      <c r="C4909" s="2" t="s">
        <v>62</v>
      </c>
      <c r="D4909" s="2" t="s">
        <v>50</v>
      </c>
      <c r="E4909" s="2" t="s">
        <v>51</v>
      </c>
      <c r="F4909" s="2" t="s">
        <v>1624</v>
      </c>
      <c r="G4909" s="2" t="s">
        <v>2855</v>
      </c>
      <c r="H4909" s="2" t="s">
        <v>13</v>
      </c>
      <c r="I4909" s="3" t="b">
        <v>0</v>
      </c>
      <c r="J4909" s="3" t="b">
        <v>0</v>
      </c>
      <c r="K4909" s="2" t="s">
        <v>13</v>
      </c>
      <c r="L4909" s="2" t="s">
        <v>13</v>
      </c>
      <c r="M4909" s="9" t="str">
        <f>IF(ISERROR([1]!GetPart(F4909,"-",1)),F4909,[1]!GetPart(F4909,"-",1))</f>
        <v>284</v>
      </c>
      <c r="N4909" t="b">
        <f t="shared" si="230"/>
        <v>1</v>
      </c>
      <c r="P4909" s="9" t="str">
        <f t="shared" si="231"/>
        <v>284 Mercer Road,Princeton,NJ</v>
      </c>
      <c r="Q4909" t="str">
        <f t="shared" si="232"/>
        <v>284 MERCER ROAD</v>
      </c>
      <c r="R4909" t="e">
        <f>VLOOKUP(Q4909,'[2]2011-Princeton-geocodes.csv'!$A:$A,1,FALSE)</f>
        <v>#N/A</v>
      </c>
    </row>
    <row r="4910" spans="1:18">
      <c r="A4910" s="5">
        <v>4909</v>
      </c>
      <c r="B4910" s="2" t="s">
        <v>519</v>
      </c>
      <c r="C4910" s="2" t="s">
        <v>76</v>
      </c>
      <c r="D4910" s="2" t="s">
        <v>50</v>
      </c>
      <c r="E4910" s="2" t="s">
        <v>81</v>
      </c>
      <c r="F4910" s="2" t="s">
        <v>2261</v>
      </c>
      <c r="G4910" s="2" t="s">
        <v>2855</v>
      </c>
      <c r="H4910" s="2" t="s">
        <v>13</v>
      </c>
      <c r="I4910" s="3" t="b">
        <v>0</v>
      </c>
      <c r="J4910" s="3" t="b">
        <v>1</v>
      </c>
      <c r="K4910" s="2" t="s">
        <v>13</v>
      </c>
      <c r="L4910" s="2" t="s">
        <v>13</v>
      </c>
      <c r="M4910" s="9" t="str">
        <f>IF(ISERROR([1]!GetPart(F4910,"-",1)),F4910,[1]!GetPart(F4910,"-",1))</f>
        <v>258</v>
      </c>
      <c r="N4910" t="b">
        <f t="shared" si="230"/>
        <v>1</v>
      </c>
      <c r="P4910" s="9" t="str">
        <f t="shared" si="231"/>
        <v>258 Mercer Road,Princeton,NJ</v>
      </c>
      <c r="Q4910" t="str">
        <f t="shared" si="232"/>
        <v>258 MERCER ROAD</v>
      </c>
      <c r="R4910" t="e">
        <f>VLOOKUP(Q4910,'[2]2011-Princeton-geocodes.csv'!$A:$A,1,FALSE)</f>
        <v>#N/A</v>
      </c>
    </row>
    <row r="4911" spans="1:18">
      <c r="A4911" s="5">
        <v>4910</v>
      </c>
      <c r="B4911" s="2" t="s">
        <v>519</v>
      </c>
      <c r="C4911" s="2" t="s">
        <v>78</v>
      </c>
      <c r="D4911" s="2" t="s">
        <v>50</v>
      </c>
      <c r="E4911" s="2" t="s">
        <v>289</v>
      </c>
      <c r="F4911" s="2" t="s">
        <v>213</v>
      </c>
      <c r="G4911" s="2" t="s">
        <v>2855</v>
      </c>
      <c r="H4911" s="2" t="s">
        <v>13</v>
      </c>
      <c r="I4911" s="3" t="b">
        <v>0</v>
      </c>
      <c r="J4911" s="3" t="b">
        <v>0</v>
      </c>
      <c r="K4911" s="2" t="s">
        <v>13</v>
      </c>
      <c r="L4911" s="2" t="s">
        <v>13</v>
      </c>
      <c r="M4911" s="9" t="str">
        <f>IF(ISERROR([1]!GetPart(F4911,"-",1)),F4911,[1]!GetPart(F4911,"-",1))</f>
        <v>272</v>
      </c>
      <c r="N4911" t="b">
        <f t="shared" si="230"/>
        <v>1</v>
      </c>
      <c r="P4911" s="9" t="str">
        <f t="shared" si="231"/>
        <v>272 Mercer Road,Princeton,NJ</v>
      </c>
      <c r="Q4911" t="str">
        <f t="shared" si="232"/>
        <v>272 MERCER ROAD</v>
      </c>
      <c r="R4911" t="e">
        <f>VLOOKUP(Q4911,'[2]2011-Princeton-geocodes.csv'!$A:$A,1,FALSE)</f>
        <v>#N/A</v>
      </c>
    </row>
    <row r="4912" spans="1:18">
      <c r="A4912" s="5">
        <v>4911</v>
      </c>
      <c r="B4912" s="2" t="s">
        <v>519</v>
      </c>
      <c r="C4912" s="2" t="s">
        <v>74</v>
      </c>
      <c r="D4912" s="2" t="s">
        <v>50</v>
      </c>
      <c r="E4912" s="2" t="s">
        <v>783</v>
      </c>
      <c r="F4912" s="2" t="s">
        <v>2086</v>
      </c>
      <c r="G4912" s="2" t="s">
        <v>2855</v>
      </c>
      <c r="H4912" s="2" t="s">
        <v>13</v>
      </c>
      <c r="I4912" s="3" t="b">
        <v>0</v>
      </c>
      <c r="J4912" s="3" t="b">
        <v>1</v>
      </c>
      <c r="K4912" s="2" t="s">
        <v>13</v>
      </c>
      <c r="L4912" s="2" t="s">
        <v>13</v>
      </c>
      <c r="M4912" s="9" t="str">
        <f>IF(ISERROR([1]!GetPart(F4912,"-",1)),F4912,[1]!GetPart(F4912,"-",1))</f>
        <v>266</v>
      </c>
      <c r="N4912" t="b">
        <f t="shared" si="230"/>
        <v>1</v>
      </c>
      <c r="P4912" s="9" t="str">
        <f t="shared" si="231"/>
        <v>266 Mercer Road,Princeton,NJ</v>
      </c>
      <c r="Q4912" t="str">
        <f t="shared" si="232"/>
        <v>266 MERCER ROAD</v>
      </c>
      <c r="R4912" t="e">
        <f>VLOOKUP(Q4912,'[2]2011-Princeton-geocodes.csv'!$A:$A,1,FALSE)</f>
        <v>#N/A</v>
      </c>
    </row>
    <row r="4913" spans="1:18">
      <c r="A4913" s="5">
        <v>4912</v>
      </c>
      <c r="B4913" s="2" t="s">
        <v>519</v>
      </c>
      <c r="C4913" s="2" t="s">
        <v>49</v>
      </c>
      <c r="D4913" s="2" t="s">
        <v>50</v>
      </c>
      <c r="E4913" s="2" t="s">
        <v>329</v>
      </c>
      <c r="F4913" s="2" t="s">
        <v>350</v>
      </c>
      <c r="G4913" s="2" t="s">
        <v>2855</v>
      </c>
      <c r="H4913" s="2" t="s">
        <v>13</v>
      </c>
      <c r="I4913" s="3" t="b">
        <v>0</v>
      </c>
      <c r="J4913" s="3" t="b">
        <v>1</v>
      </c>
      <c r="K4913" s="2" t="s">
        <v>13</v>
      </c>
      <c r="L4913" s="2" t="s">
        <v>13</v>
      </c>
      <c r="M4913" s="9" t="str">
        <f>IF(ISERROR([1]!GetPart(F4913,"-",1)),F4913,[1]!GetPart(F4913,"-",1))</f>
        <v>250</v>
      </c>
      <c r="N4913" t="b">
        <f t="shared" si="230"/>
        <v>1</v>
      </c>
      <c r="P4913" s="9" t="str">
        <f t="shared" si="231"/>
        <v>250 Mercer Road,Princeton,NJ</v>
      </c>
      <c r="Q4913" t="str">
        <f t="shared" si="232"/>
        <v>250 MERCER ROAD</v>
      </c>
      <c r="R4913" t="e">
        <f>VLOOKUP(Q4913,'[2]2011-Princeton-geocodes.csv'!$A:$A,1,FALSE)</f>
        <v>#N/A</v>
      </c>
    </row>
    <row r="4914" spans="1:18">
      <c r="A4914" s="5">
        <v>4913</v>
      </c>
      <c r="B4914" s="2" t="s">
        <v>184</v>
      </c>
      <c r="C4914" s="2" t="s">
        <v>2881</v>
      </c>
      <c r="D4914" s="2" t="s">
        <v>129</v>
      </c>
      <c r="E4914" s="2" t="s">
        <v>2882</v>
      </c>
      <c r="F4914" s="2" t="s">
        <v>13</v>
      </c>
      <c r="G4914" s="2" t="s">
        <v>2855</v>
      </c>
      <c r="H4914" s="2" t="s">
        <v>13</v>
      </c>
      <c r="I4914" s="3" t="b">
        <v>0</v>
      </c>
      <c r="J4914" s="3" t="b">
        <v>0</v>
      </c>
      <c r="K4914" s="2" t="s">
        <v>13</v>
      </c>
      <c r="L4914" s="2" t="s">
        <v>13</v>
      </c>
      <c r="M4914" s="9" t="str">
        <f>IF(ISERROR([1]!GetPart(F4914,"-",1)),F4914,[1]!GetPart(F4914,"-",1))</f>
        <v/>
      </c>
      <c r="N4914" t="b">
        <f t="shared" si="230"/>
        <v>0</v>
      </c>
      <c r="P4914" s="9" t="str">
        <f t="shared" si="231"/>
        <v>Mercer Road,Princeton,NJ</v>
      </c>
      <c r="Q4914" t="str">
        <f t="shared" si="232"/>
        <v>MERCER ROAD</v>
      </c>
      <c r="R4914" t="e">
        <f>VLOOKUP(Q4914,'[2]2011-Princeton-geocodes.csv'!$A:$A,1,FALSE)</f>
        <v>#N/A</v>
      </c>
    </row>
    <row r="4915" spans="1:18">
      <c r="A4915" s="5">
        <v>4914</v>
      </c>
      <c r="B4915" s="2" t="s">
        <v>1865</v>
      </c>
      <c r="C4915" s="2" t="s">
        <v>154</v>
      </c>
      <c r="D4915" s="2" t="s">
        <v>380</v>
      </c>
      <c r="E4915" s="2" t="s">
        <v>482</v>
      </c>
      <c r="F4915" s="2" t="s">
        <v>13</v>
      </c>
      <c r="G4915" s="2" t="s">
        <v>2855</v>
      </c>
      <c r="H4915" s="2" t="s">
        <v>13</v>
      </c>
      <c r="I4915" s="3" t="b">
        <v>0</v>
      </c>
      <c r="J4915" s="3" t="b">
        <v>0</v>
      </c>
      <c r="K4915" s="2" t="s">
        <v>14</v>
      </c>
      <c r="L4915" s="2" t="s">
        <v>13</v>
      </c>
      <c r="M4915" s="9" t="str">
        <f>IF(ISERROR([1]!GetPart(F4915,"-",1)),F4915,[1]!GetPart(F4915,"-",1))</f>
        <v/>
      </c>
      <c r="N4915" t="b">
        <f t="shared" si="230"/>
        <v>1</v>
      </c>
      <c r="P4915" s="9" t="str">
        <f t="shared" si="231"/>
        <v>Mercer Road,Princeton,NJ</v>
      </c>
      <c r="Q4915" t="str">
        <f t="shared" si="232"/>
        <v>MERCER ROAD</v>
      </c>
      <c r="R4915" t="e">
        <f>VLOOKUP(Q4915,'[2]2011-Princeton-geocodes.csv'!$A:$A,1,FALSE)</f>
        <v>#N/A</v>
      </c>
    </row>
    <row r="4916" spans="1:18">
      <c r="A4916" s="5">
        <v>4915</v>
      </c>
      <c r="B4916" s="2" t="s">
        <v>1865</v>
      </c>
      <c r="C4916" s="2" t="s">
        <v>89</v>
      </c>
      <c r="D4916" s="2" t="s">
        <v>380</v>
      </c>
      <c r="E4916" s="2" t="s">
        <v>354</v>
      </c>
      <c r="F4916" s="2" t="s">
        <v>2883</v>
      </c>
      <c r="G4916" s="2" t="s">
        <v>2855</v>
      </c>
      <c r="H4916" s="2" t="s">
        <v>13</v>
      </c>
      <c r="I4916" s="3" t="b">
        <v>0</v>
      </c>
      <c r="J4916" s="3" t="b">
        <v>0</v>
      </c>
      <c r="K4916" s="2" t="s">
        <v>14</v>
      </c>
      <c r="L4916" s="2" t="s">
        <v>13</v>
      </c>
      <c r="M4916" s="9" t="str">
        <f>IF(ISERROR([1]!GetPart(F4916,"-",1)),F4916,[1]!GetPart(F4916,"-",1))</f>
        <v>1003</v>
      </c>
      <c r="N4916" t="b">
        <f t="shared" si="230"/>
        <v>1</v>
      </c>
      <c r="P4916" s="9" t="str">
        <f t="shared" si="231"/>
        <v>1003 Mercer Road,Princeton,NJ</v>
      </c>
      <c r="Q4916" t="str">
        <f t="shared" si="232"/>
        <v>1003 MERCER ROAD</v>
      </c>
      <c r="R4916" t="e">
        <f>VLOOKUP(Q4916,'[2]2011-Princeton-geocodes.csv'!$A:$A,1,FALSE)</f>
        <v>#N/A</v>
      </c>
    </row>
    <row r="4917" spans="1:18">
      <c r="A4917" s="5">
        <v>4916</v>
      </c>
      <c r="B4917" s="2" t="s">
        <v>1865</v>
      </c>
      <c r="C4917" s="2" t="s">
        <v>86</v>
      </c>
      <c r="D4917" s="2" t="s">
        <v>380</v>
      </c>
      <c r="E4917" s="2" t="s">
        <v>1875</v>
      </c>
      <c r="F4917" s="2" t="s">
        <v>2884</v>
      </c>
      <c r="G4917" s="2" t="s">
        <v>2855</v>
      </c>
      <c r="H4917" s="2" t="s">
        <v>13</v>
      </c>
      <c r="I4917" s="3" t="b">
        <v>0</v>
      </c>
      <c r="J4917" s="3" t="b">
        <v>0</v>
      </c>
      <c r="K4917" s="2" t="s">
        <v>14</v>
      </c>
      <c r="L4917" s="2" t="s">
        <v>13</v>
      </c>
      <c r="M4917" s="9" t="str">
        <f>IF(ISERROR([1]!GetPart(F4917,"-",1)),F4917,[1]!GetPart(F4917,"-",1))</f>
        <v>1015</v>
      </c>
      <c r="N4917" t="b">
        <f t="shared" si="230"/>
        <v>1</v>
      </c>
      <c r="P4917" s="9" t="str">
        <f t="shared" si="231"/>
        <v>1015 Mercer Road,Princeton,NJ</v>
      </c>
      <c r="Q4917" t="str">
        <f t="shared" si="232"/>
        <v>1015 MERCER ROAD</v>
      </c>
      <c r="R4917" t="e">
        <f>VLOOKUP(Q4917,'[2]2011-Princeton-geocodes.csv'!$A:$A,1,FALSE)</f>
        <v>#N/A</v>
      </c>
    </row>
    <row r="4918" spans="1:18">
      <c r="A4918" s="5">
        <v>4917</v>
      </c>
      <c r="B4918" s="2" t="s">
        <v>1865</v>
      </c>
      <c r="C4918" s="2" t="s">
        <v>12</v>
      </c>
      <c r="D4918" s="2" t="s">
        <v>380</v>
      </c>
      <c r="E4918" s="2" t="s">
        <v>1977</v>
      </c>
      <c r="F4918" s="2" t="s">
        <v>2885</v>
      </c>
      <c r="G4918" s="2" t="s">
        <v>2855</v>
      </c>
      <c r="H4918" s="2" t="s">
        <v>13</v>
      </c>
      <c r="I4918" s="3" t="b">
        <v>0</v>
      </c>
      <c r="J4918" s="3" t="b">
        <v>0</v>
      </c>
      <c r="K4918" s="2" t="s">
        <v>14</v>
      </c>
      <c r="L4918" s="2" t="s">
        <v>13</v>
      </c>
      <c r="M4918" s="9" t="str">
        <f>IF(ISERROR([1]!GetPart(F4918,"-",1)),F4918,[1]!GetPart(F4918,"-",1))</f>
        <v>1021</v>
      </c>
      <c r="N4918" t="b">
        <f t="shared" si="230"/>
        <v>1</v>
      </c>
      <c r="P4918" s="9" t="str">
        <f t="shared" si="231"/>
        <v>1021 Mercer Road,Princeton,NJ</v>
      </c>
      <c r="Q4918" t="str">
        <f t="shared" si="232"/>
        <v>1021 MERCER ROAD</v>
      </c>
      <c r="R4918" t="e">
        <f>VLOOKUP(Q4918,'[2]2011-Princeton-geocodes.csv'!$A:$A,1,FALSE)</f>
        <v>#N/A</v>
      </c>
    </row>
    <row r="4919" spans="1:18">
      <c r="A4919" s="5">
        <v>4918</v>
      </c>
      <c r="B4919" s="2" t="s">
        <v>1871</v>
      </c>
      <c r="C4919" s="2" t="s">
        <v>62</v>
      </c>
      <c r="D4919" s="2" t="s">
        <v>380</v>
      </c>
      <c r="E4919" s="2" t="s">
        <v>328</v>
      </c>
      <c r="F4919" s="2" t="s">
        <v>2886</v>
      </c>
      <c r="G4919" s="2" t="s">
        <v>2855</v>
      </c>
      <c r="H4919" s="2" t="s">
        <v>13</v>
      </c>
      <c r="I4919" s="3" t="b">
        <v>0</v>
      </c>
      <c r="J4919" s="3" t="b">
        <v>0</v>
      </c>
      <c r="K4919" s="2" t="s">
        <v>13</v>
      </c>
      <c r="L4919" s="2" t="s">
        <v>13</v>
      </c>
      <c r="M4919" s="9" t="str">
        <f>IF(ISERROR([1]!GetPart(F4919,"-",1)),F4919,[1]!GetPart(F4919,"-",1))</f>
        <v>949</v>
      </c>
      <c r="N4919" t="b">
        <f t="shared" si="230"/>
        <v>1</v>
      </c>
      <c r="P4919" s="9" t="str">
        <f t="shared" si="231"/>
        <v>949 Mercer Road,Princeton,NJ</v>
      </c>
      <c r="Q4919" t="str">
        <f t="shared" si="232"/>
        <v>949 MERCER ROAD</v>
      </c>
      <c r="R4919" t="e">
        <f>VLOOKUP(Q4919,'[2]2011-Princeton-geocodes.csv'!$A:$A,1,FALSE)</f>
        <v>#N/A</v>
      </c>
    </row>
    <row r="4920" spans="1:18">
      <c r="A4920" s="5">
        <v>4919</v>
      </c>
      <c r="B4920" s="2" t="s">
        <v>1871</v>
      </c>
      <c r="C4920" s="2" t="s">
        <v>67</v>
      </c>
      <c r="D4920" s="2" t="s">
        <v>380</v>
      </c>
      <c r="E4920" s="2" t="s">
        <v>1248</v>
      </c>
      <c r="F4920" s="2" t="s">
        <v>2887</v>
      </c>
      <c r="G4920" s="2" t="s">
        <v>2855</v>
      </c>
      <c r="H4920" s="2" t="s">
        <v>13</v>
      </c>
      <c r="I4920" s="3" t="b">
        <v>0</v>
      </c>
      <c r="J4920" s="3" t="b">
        <v>1</v>
      </c>
      <c r="K4920" s="2" t="s">
        <v>14</v>
      </c>
      <c r="L4920" s="2" t="s">
        <v>13</v>
      </c>
      <c r="M4920" s="9" t="str">
        <f>IF(ISERROR([1]!GetPart(F4920,"-",1)),F4920,[1]!GetPart(F4920,"-",1))</f>
        <v>913</v>
      </c>
      <c r="N4920" t="b">
        <f t="shared" si="230"/>
        <v>1</v>
      </c>
      <c r="P4920" s="9" t="str">
        <f t="shared" si="231"/>
        <v>913 Mercer Road,Princeton,NJ</v>
      </c>
      <c r="Q4920" t="str">
        <f t="shared" si="232"/>
        <v>913 MERCER ROAD</v>
      </c>
      <c r="R4920" t="e">
        <f>VLOOKUP(Q4920,'[2]2011-Princeton-geocodes.csv'!$A:$A,1,FALSE)</f>
        <v>#N/A</v>
      </c>
    </row>
    <row r="4921" spans="1:18">
      <c r="A4921" s="5">
        <v>4920</v>
      </c>
      <c r="B4921" s="2" t="s">
        <v>1871</v>
      </c>
      <c r="C4921" s="2" t="s">
        <v>74</v>
      </c>
      <c r="D4921" s="2" t="s">
        <v>380</v>
      </c>
      <c r="E4921" s="2" t="s">
        <v>328</v>
      </c>
      <c r="F4921" s="2" t="s">
        <v>2888</v>
      </c>
      <c r="G4921" s="2" t="s">
        <v>2855</v>
      </c>
      <c r="H4921" s="2" t="s">
        <v>13</v>
      </c>
      <c r="I4921" s="3" t="b">
        <v>0</v>
      </c>
      <c r="J4921" s="3" t="b">
        <v>0</v>
      </c>
      <c r="K4921" s="2" t="s">
        <v>14</v>
      </c>
      <c r="L4921" s="2" t="s">
        <v>13</v>
      </c>
      <c r="M4921" s="9" t="str">
        <f>IF(ISERROR([1]!GetPart(F4921,"-",1)),F4921,[1]!GetPart(F4921,"-",1))</f>
        <v>973</v>
      </c>
      <c r="N4921" t="b">
        <f t="shared" si="230"/>
        <v>1</v>
      </c>
      <c r="P4921" s="9" t="str">
        <f t="shared" si="231"/>
        <v>973 Mercer Road,Princeton,NJ</v>
      </c>
      <c r="Q4921" t="str">
        <f t="shared" si="232"/>
        <v>973 MERCER ROAD</v>
      </c>
      <c r="R4921" t="e">
        <f>VLOOKUP(Q4921,'[2]2011-Princeton-geocodes.csv'!$A:$A,1,FALSE)</f>
        <v>#N/A</v>
      </c>
    </row>
    <row r="4922" spans="1:18">
      <c r="A4922" s="5">
        <v>4921</v>
      </c>
      <c r="B4922" s="2" t="s">
        <v>1871</v>
      </c>
      <c r="C4922" s="2" t="s">
        <v>78</v>
      </c>
      <c r="D4922" s="2" t="s">
        <v>380</v>
      </c>
      <c r="E4922" s="2" t="s">
        <v>328</v>
      </c>
      <c r="F4922" s="2" t="s">
        <v>2889</v>
      </c>
      <c r="G4922" s="2" t="s">
        <v>2855</v>
      </c>
      <c r="H4922" s="2" t="s">
        <v>13</v>
      </c>
      <c r="I4922" s="3" t="b">
        <v>0</v>
      </c>
      <c r="J4922" s="3" t="b">
        <v>0</v>
      </c>
      <c r="K4922" s="2" t="s">
        <v>13</v>
      </c>
      <c r="L4922" s="2" t="s">
        <v>13</v>
      </c>
      <c r="M4922" s="9" t="str">
        <f>IF(ISERROR([1]!GetPart(F4922,"-",1)),F4922,[1]!GetPart(F4922,"-",1))</f>
        <v>961</v>
      </c>
      <c r="N4922" t="b">
        <f t="shared" si="230"/>
        <v>1</v>
      </c>
      <c r="P4922" s="9" t="str">
        <f t="shared" si="231"/>
        <v>961 Mercer Road,Princeton,NJ</v>
      </c>
      <c r="Q4922" t="str">
        <f t="shared" si="232"/>
        <v>961 MERCER ROAD</v>
      </c>
      <c r="R4922" t="e">
        <f>VLOOKUP(Q4922,'[2]2011-Princeton-geocodes.csv'!$A:$A,1,FALSE)</f>
        <v>#N/A</v>
      </c>
    </row>
    <row r="4923" spans="1:18">
      <c r="A4923" s="5">
        <v>4922</v>
      </c>
      <c r="B4923" s="2" t="s">
        <v>1871</v>
      </c>
      <c r="C4923" s="2" t="s">
        <v>65</v>
      </c>
      <c r="D4923" s="2" t="s">
        <v>380</v>
      </c>
      <c r="E4923" s="2" t="s">
        <v>328</v>
      </c>
      <c r="F4923" s="2" t="s">
        <v>2890</v>
      </c>
      <c r="G4923" s="2" t="s">
        <v>2855</v>
      </c>
      <c r="H4923" s="2" t="s">
        <v>13</v>
      </c>
      <c r="I4923" s="3" t="b">
        <v>0</v>
      </c>
      <c r="J4923" s="3" t="b">
        <v>0</v>
      </c>
      <c r="K4923" s="2" t="s">
        <v>14</v>
      </c>
      <c r="L4923" s="2" t="s">
        <v>13</v>
      </c>
      <c r="M4923" s="9" t="str">
        <f>IF(ISERROR([1]!GetPart(F4923,"-",1)),F4923,[1]!GetPart(F4923,"-",1))</f>
        <v>937</v>
      </c>
      <c r="N4923" t="b">
        <f t="shared" si="230"/>
        <v>1</v>
      </c>
      <c r="P4923" s="9" t="str">
        <f t="shared" si="231"/>
        <v>937 Mercer Road,Princeton,NJ</v>
      </c>
      <c r="Q4923" t="str">
        <f t="shared" si="232"/>
        <v>937 MERCER ROAD</v>
      </c>
      <c r="R4923" t="e">
        <f>VLOOKUP(Q4923,'[2]2011-Princeton-geocodes.csv'!$A:$A,1,FALSE)</f>
        <v>#N/A</v>
      </c>
    </row>
    <row r="4924" spans="1:18">
      <c r="A4924" s="5">
        <v>4923</v>
      </c>
      <c r="B4924" s="2" t="s">
        <v>793</v>
      </c>
      <c r="C4924" s="2" t="s">
        <v>78</v>
      </c>
      <c r="D4924" s="2" t="s">
        <v>542</v>
      </c>
      <c r="E4924" s="2" t="s">
        <v>2876</v>
      </c>
      <c r="F4924" s="2" t="s">
        <v>13</v>
      </c>
      <c r="G4924" s="2" t="s">
        <v>2855</v>
      </c>
      <c r="H4924" s="2" t="s">
        <v>13</v>
      </c>
      <c r="I4924" s="3" t="b">
        <v>1</v>
      </c>
      <c r="J4924" s="3" t="b">
        <v>1</v>
      </c>
      <c r="K4924" s="2" t="s">
        <v>14</v>
      </c>
      <c r="L4924" s="2" t="s">
        <v>13</v>
      </c>
      <c r="M4924" s="9" t="str">
        <f>IF(ISERROR([1]!GetPart(F4924,"-",1)),F4924,[1]!GetPart(F4924,"-",1))</f>
        <v/>
      </c>
      <c r="N4924" t="b">
        <f t="shared" si="230"/>
        <v>1</v>
      </c>
      <c r="P4924" s="9" t="str">
        <f t="shared" si="231"/>
        <v>Mercer Road,Princeton,NJ</v>
      </c>
      <c r="Q4924" t="str">
        <f t="shared" si="232"/>
        <v>MERCER ROAD</v>
      </c>
      <c r="R4924" t="e">
        <f>VLOOKUP(Q4924,'[2]2011-Princeton-geocodes.csv'!$A:$A,1,FALSE)</f>
        <v>#N/A</v>
      </c>
    </row>
    <row r="4925" spans="1:18">
      <c r="A4925" s="5">
        <v>4924</v>
      </c>
      <c r="B4925" s="2" t="s">
        <v>793</v>
      </c>
      <c r="C4925" s="2" t="s">
        <v>12</v>
      </c>
      <c r="D4925" s="2" t="s">
        <v>298</v>
      </c>
      <c r="E4925" s="2" t="s">
        <v>2891</v>
      </c>
      <c r="F4925" s="2" t="s">
        <v>2892</v>
      </c>
      <c r="G4925" s="2" t="s">
        <v>2855</v>
      </c>
      <c r="H4925" s="2" t="s">
        <v>13</v>
      </c>
      <c r="I4925" s="3" t="b">
        <v>1</v>
      </c>
      <c r="J4925" s="3" t="b">
        <v>1</v>
      </c>
      <c r="K4925" s="2" t="s">
        <v>14</v>
      </c>
      <c r="L4925" s="2" t="s">
        <v>13</v>
      </c>
      <c r="M4925" s="9" t="str">
        <f>IF(ISERROR([1]!GetPart(F4925,"-",1)),F4925,[1]!GetPart(F4925,"-",1))</f>
        <v>689</v>
      </c>
      <c r="N4925" t="b">
        <f t="shared" si="230"/>
        <v>0</v>
      </c>
      <c r="P4925" s="9" t="str">
        <f t="shared" si="231"/>
        <v>689 Mercer Road,Princeton,NJ</v>
      </c>
      <c r="Q4925" t="str">
        <f t="shared" si="232"/>
        <v>689 MERCER ROAD</v>
      </c>
      <c r="R4925" t="e">
        <f>VLOOKUP(Q4925,'[2]2011-Princeton-geocodes.csv'!$A:$A,1,FALSE)</f>
        <v>#N/A</v>
      </c>
    </row>
    <row r="4926" spans="1:18">
      <c r="A4926" s="5">
        <v>4925</v>
      </c>
      <c r="B4926" s="2" t="s">
        <v>2893</v>
      </c>
      <c r="C4926" s="2" t="s">
        <v>24</v>
      </c>
      <c r="D4926" s="2" t="s">
        <v>542</v>
      </c>
      <c r="E4926" s="2" t="s">
        <v>478</v>
      </c>
      <c r="F4926" s="2" t="s">
        <v>2894</v>
      </c>
      <c r="G4926" s="2" t="s">
        <v>2855</v>
      </c>
      <c r="H4926" s="2" t="s">
        <v>13</v>
      </c>
      <c r="I4926" s="3" t="b">
        <v>0</v>
      </c>
      <c r="J4926" s="3" t="b">
        <v>0</v>
      </c>
      <c r="K4926" s="2" t="s">
        <v>13</v>
      </c>
      <c r="L4926" s="2" t="s">
        <v>13</v>
      </c>
      <c r="M4926" s="9" t="str">
        <f>IF(ISERROR([1]!GetPart(F4926,"-",1)),F4926,[1]!GetPart(F4926,"-",1))</f>
        <v>533</v>
      </c>
      <c r="N4926" t="b">
        <f t="shared" si="230"/>
        <v>1</v>
      </c>
      <c r="P4926" s="9" t="str">
        <f t="shared" si="231"/>
        <v>533 Mercer Road,Princeton,NJ</v>
      </c>
      <c r="Q4926" t="str">
        <f t="shared" si="232"/>
        <v>533 MERCER ROAD</v>
      </c>
      <c r="R4926" t="e">
        <f>VLOOKUP(Q4926,'[2]2011-Princeton-geocodes.csv'!$A:$A,1,FALSE)</f>
        <v>#N/A</v>
      </c>
    </row>
    <row r="4927" spans="1:18">
      <c r="A4927" s="5">
        <v>4926</v>
      </c>
      <c r="B4927" s="2" t="s">
        <v>2893</v>
      </c>
      <c r="C4927" s="2" t="s">
        <v>54</v>
      </c>
      <c r="D4927" s="2" t="s">
        <v>542</v>
      </c>
      <c r="E4927" s="2" t="s">
        <v>1715</v>
      </c>
      <c r="F4927" s="2" t="s">
        <v>2895</v>
      </c>
      <c r="G4927" s="2" t="s">
        <v>2855</v>
      </c>
      <c r="H4927" s="2" t="s">
        <v>13</v>
      </c>
      <c r="I4927" s="3" t="b">
        <v>1</v>
      </c>
      <c r="J4927" s="3" t="b">
        <v>1</v>
      </c>
      <c r="K4927" s="2" t="s">
        <v>13</v>
      </c>
      <c r="L4927" s="2" t="s">
        <v>13</v>
      </c>
      <c r="M4927" s="9" t="str">
        <f>IF(ISERROR([1]!GetPart(F4927,"-",1)),F4927,[1]!GetPart(F4927,"-",1))</f>
        <v>545</v>
      </c>
      <c r="N4927" t="b">
        <f t="shared" si="230"/>
        <v>1</v>
      </c>
      <c r="P4927" s="9" t="str">
        <f t="shared" si="231"/>
        <v>545 Mercer Road,Princeton,NJ</v>
      </c>
      <c r="Q4927" t="str">
        <f t="shared" si="232"/>
        <v>545 MERCER ROAD</v>
      </c>
      <c r="R4927" t="e">
        <f>VLOOKUP(Q4927,'[2]2011-Princeton-geocodes.csv'!$A:$A,1,FALSE)</f>
        <v>#N/A</v>
      </c>
    </row>
    <row r="4928" spans="1:18">
      <c r="A4928" s="5">
        <v>4927</v>
      </c>
      <c r="B4928" s="2" t="s">
        <v>2893</v>
      </c>
      <c r="C4928" s="2" t="s">
        <v>23</v>
      </c>
      <c r="D4928" s="2" t="s">
        <v>542</v>
      </c>
      <c r="E4928" s="2" t="s">
        <v>133</v>
      </c>
      <c r="F4928" s="2" t="s">
        <v>850</v>
      </c>
      <c r="G4928" s="2" t="s">
        <v>2855</v>
      </c>
      <c r="H4928" s="2" t="s">
        <v>13</v>
      </c>
      <c r="I4928" s="3" t="b">
        <v>0</v>
      </c>
      <c r="J4928" s="3" t="b">
        <v>1</v>
      </c>
      <c r="K4928" s="2" t="s">
        <v>13</v>
      </c>
      <c r="L4928" s="2" t="s">
        <v>13</v>
      </c>
      <c r="M4928" s="9" t="str">
        <f>IF(ISERROR([1]!GetPart(F4928,"-",1)),F4928,[1]!GetPart(F4928,"-",1))</f>
        <v>525</v>
      </c>
      <c r="N4928" t="b">
        <f t="shared" si="230"/>
        <v>1</v>
      </c>
      <c r="P4928" s="9" t="str">
        <f t="shared" si="231"/>
        <v>525 Mercer Road,Princeton,NJ</v>
      </c>
      <c r="Q4928" t="str">
        <f t="shared" si="232"/>
        <v>525 MERCER ROAD</v>
      </c>
      <c r="R4928" t="e">
        <f>VLOOKUP(Q4928,'[2]2011-Princeton-geocodes.csv'!$A:$A,1,FALSE)</f>
        <v>#N/A</v>
      </c>
    </row>
    <row r="4929" spans="1:18">
      <c r="A4929" s="5">
        <v>4928</v>
      </c>
      <c r="B4929" s="2" t="s">
        <v>2893</v>
      </c>
      <c r="C4929" s="2" t="s">
        <v>22</v>
      </c>
      <c r="D4929" s="2" t="s">
        <v>542</v>
      </c>
      <c r="E4929" s="2" t="s">
        <v>268</v>
      </c>
      <c r="F4929" s="2" t="s">
        <v>1754</v>
      </c>
      <c r="G4929" s="2" t="s">
        <v>2855</v>
      </c>
      <c r="H4929" s="2" t="s">
        <v>13</v>
      </c>
      <c r="I4929" s="3" t="b">
        <v>1</v>
      </c>
      <c r="J4929" s="3" t="b">
        <v>1</v>
      </c>
      <c r="K4929" s="2" t="s">
        <v>13</v>
      </c>
      <c r="L4929" s="2" t="s">
        <v>13</v>
      </c>
      <c r="M4929" s="9" t="str">
        <f>IF(ISERROR([1]!GetPart(F4929,"-",1)),F4929,[1]!GetPart(F4929,"-",1))</f>
        <v>505</v>
      </c>
      <c r="N4929" t="b">
        <f t="shared" si="230"/>
        <v>1</v>
      </c>
      <c r="P4929" s="9" t="str">
        <f t="shared" si="231"/>
        <v>505 Mercer Road,Princeton,NJ</v>
      </c>
      <c r="Q4929" t="str">
        <f t="shared" si="232"/>
        <v>505 MERCER ROAD</v>
      </c>
      <c r="R4929" t="e">
        <f>VLOOKUP(Q4929,'[2]2011-Princeton-geocodes.csv'!$A:$A,1,FALSE)</f>
        <v>#N/A</v>
      </c>
    </row>
    <row r="4930" spans="1:18">
      <c r="A4930" s="5">
        <v>4929</v>
      </c>
      <c r="B4930" s="2" t="s">
        <v>541</v>
      </c>
      <c r="C4930" s="2" t="s">
        <v>54</v>
      </c>
      <c r="D4930" s="2" t="s">
        <v>542</v>
      </c>
      <c r="E4930" s="2" t="s">
        <v>358</v>
      </c>
      <c r="F4930" s="2" t="s">
        <v>466</v>
      </c>
      <c r="G4930" s="2" t="s">
        <v>2855</v>
      </c>
      <c r="H4930" s="2" t="s">
        <v>13</v>
      </c>
      <c r="I4930" s="3" t="b">
        <v>0</v>
      </c>
      <c r="J4930" s="3" t="b">
        <v>1</v>
      </c>
      <c r="K4930" s="2" t="s">
        <v>13</v>
      </c>
      <c r="L4930" s="2" t="s">
        <v>13</v>
      </c>
      <c r="M4930" s="9" t="str">
        <f>IF(ISERROR([1]!GetPart(F4930,"-",1)),F4930,[1]!GetPart(F4930,"-",1))</f>
        <v>401</v>
      </c>
      <c r="N4930" t="b">
        <f t="shared" si="230"/>
        <v>1</v>
      </c>
      <c r="P4930" s="9" t="str">
        <f t="shared" si="231"/>
        <v>401 Mercer Road,Princeton,NJ</v>
      </c>
      <c r="Q4930" t="str">
        <f t="shared" si="232"/>
        <v>401 MERCER ROAD</v>
      </c>
      <c r="R4930" t="e">
        <f>VLOOKUP(Q4930,'[2]2011-Princeton-geocodes.csv'!$A:$A,1,FALSE)</f>
        <v>#N/A</v>
      </c>
    </row>
    <row r="4931" spans="1:18">
      <c r="A4931" s="5">
        <v>4930</v>
      </c>
      <c r="B4931" s="2" t="s">
        <v>541</v>
      </c>
      <c r="C4931" s="2" t="s">
        <v>59</v>
      </c>
      <c r="D4931" s="2" t="s">
        <v>542</v>
      </c>
      <c r="E4931" s="2" t="s">
        <v>133</v>
      </c>
      <c r="F4931" s="2" t="s">
        <v>1856</v>
      </c>
      <c r="G4931" s="2" t="s">
        <v>2855</v>
      </c>
      <c r="H4931" s="2" t="s">
        <v>13</v>
      </c>
      <c r="I4931" s="3" t="b">
        <v>0</v>
      </c>
      <c r="J4931" s="3" t="b">
        <v>1</v>
      </c>
      <c r="K4931" s="2" t="s">
        <v>13</v>
      </c>
      <c r="L4931" s="2" t="s">
        <v>13</v>
      </c>
      <c r="M4931" s="9" t="str">
        <f>IF(ISERROR([1]!GetPart(F4931,"-",1)),F4931,[1]!GetPart(F4931,"-",1))</f>
        <v>395</v>
      </c>
      <c r="N4931" t="b">
        <f t="shared" ref="N4931:N4994" si="233">IF(LEFT(D4931,1)="R",TRUE,FALSE)</f>
        <v>1</v>
      </c>
      <c r="P4931" s="9" t="str">
        <f t="shared" ref="P4931:P4994" si="234">IF(LEN(M4931)&gt;0,M4931&amp;" ","")&amp;G4931&amp;",Princeton,NJ"</f>
        <v>395 Mercer Road,Princeton,NJ</v>
      </c>
      <c r="Q4931" t="str">
        <f t="shared" si="232"/>
        <v>395 MERCER ROAD</v>
      </c>
      <c r="R4931" t="e">
        <f>VLOOKUP(Q4931,'[2]2011-Princeton-geocodes.csv'!$A:$A,1,FALSE)</f>
        <v>#N/A</v>
      </c>
    </row>
    <row r="4932" spans="1:18">
      <c r="A4932" s="5">
        <v>4931</v>
      </c>
      <c r="B4932" s="2" t="s">
        <v>541</v>
      </c>
      <c r="C4932" s="2" t="s">
        <v>24</v>
      </c>
      <c r="D4932" s="2" t="s">
        <v>542</v>
      </c>
      <c r="E4932" s="2" t="s">
        <v>531</v>
      </c>
      <c r="F4932" s="2" t="s">
        <v>13</v>
      </c>
      <c r="G4932" s="2" t="s">
        <v>2855</v>
      </c>
      <c r="H4932" s="2" t="s">
        <v>13</v>
      </c>
      <c r="I4932" s="3" t="b">
        <v>0</v>
      </c>
      <c r="J4932" s="3" t="b">
        <v>0</v>
      </c>
      <c r="K4932" s="2" t="s">
        <v>13</v>
      </c>
      <c r="L4932" s="2" t="s">
        <v>13</v>
      </c>
      <c r="M4932" s="9" t="str">
        <f>IF(ISERROR([1]!GetPart(F4932,"-",1)),F4932,[1]!GetPart(F4932,"-",1))</f>
        <v/>
      </c>
      <c r="N4932" t="b">
        <f t="shared" si="233"/>
        <v>1</v>
      </c>
      <c r="P4932" s="9" t="str">
        <f t="shared" si="234"/>
        <v>Mercer Road,Princeton,NJ</v>
      </c>
      <c r="Q4932" t="str">
        <f t="shared" si="232"/>
        <v>MERCER ROAD</v>
      </c>
      <c r="R4932" t="e">
        <f>VLOOKUP(Q4932,'[2]2011-Princeton-geocodes.csv'!$A:$A,1,FALSE)</f>
        <v>#N/A</v>
      </c>
    </row>
    <row r="4933" spans="1:18">
      <c r="A4933" s="5">
        <v>4932</v>
      </c>
      <c r="B4933" s="2" t="s">
        <v>541</v>
      </c>
      <c r="C4933" s="2" t="s">
        <v>85</v>
      </c>
      <c r="D4933" s="2" t="s">
        <v>542</v>
      </c>
      <c r="E4933" s="2" t="s">
        <v>2896</v>
      </c>
      <c r="F4933" s="2" t="s">
        <v>13</v>
      </c>
      <c r="G4933" s="2" t="s">
        <v>2855</v>
      </c>
      <c r="H4933" s="2" t="s">
        <v>13</v>
      </c>
      <c r="I4933" s="3" t="b">
        <v>1</v>
      </c>
      <c r="J4933" s="3" t="b">
        <v>1</v>
      </c>
      <c r="K4933" s="2" t="s">
        <v>13</v>
      </c>
      <c r="L4933" s="2" t="s">
        <v>13</v>
      </c>
      <c r="M4933" s="9" t="str">
        <f>IF(ISERROR([1]!GetPart(F4933,"-",1)),F4933,[1]!GetPart(F4933,"-",1))</f>
        <v/>
      </c>
      <c r="N4933" t="b">
        <f t="shared" si="233"/>
        <v>1</v>
      </c>
      <c r="P4933" s="9" t="str">
        <f t="shared" si="234"/>
        <v>Mercer Road,Princeton,NJ</v>
      </c>
      <c r="Q4933" t="str">
        <f t="shared" si="232"/>
        <v>MERCER ROAD</v>
      </c>
      <c r="R4933" t="e">
        <f>VLOOKUP(Q4933,'[2]2011-Princeton-geocodes.csv'!$A:$A,1,FALSE)</f>
        <v>#N/A</v>
      </c>
    </row>
    <row r="4934" spans="1:18">
      <c r="A4934" s="5">
        <v>4933</v>
      </c>
      <c r="B4934" s="2" t="s">
        <v>541</v>
      </c>
      <c r="C4934" s="2" t="s">
        <v>49</v>
      </c>
      <c r="D4934" s="2" t="s">
        <v>542</v>
      </c>
      <c r="E4934" s="2" t="s">
        <v>330</v>
      </c>
      <c r="F4934" s="2" t="s">
        <v>13</v>
      </c>
      <c r="G4934" s="2" t="s">
        <v>2855</v>
      </c>
      <c r="H4934" s="2" t="s">
        <v>13</v>
      </c>
      <c r="I4934" s="3" t="b">
        <v>0</v>
      </c>
      <c r="J4934" s="3" t="b">
        <v>0</v>
      </c>
      <c r="K4934" s="2" t="s">
        <v>13</v>
      </c>
      <c r="L4934" s="2" t="s">
        <v>13</v>
      </c>
      <c r="M4934" s="9" t="str">
        <f>IF(ISERROR([1]!GetPart(F4934,"-",1)),F4934,[1]!GetPart(F4934,"-",1))</f>
        <v/>
      </c>
      <c r="N4934" t="b">
        <f t="shared" si="233"/>
        <v>1</v>
      </c>
      <c r="P4934" s="9" t="str">
        <f t="shared" si="234"/>
        <v>Mercer Road,Princeton,NJ</v>
      </c>
      <c r="Q4934" t="str">
        <f t="shared" si="232"/>
        <v>MERCER ROAD</v>
      </c>
      <c r="R4934" t="e">
        <f>VLOOKUP(Q4934,'[2]2011-Princeton-geocodes.csv'!$A:$A,1,FALSE)</f>
        <v>#N/A</v>
      </c>
    </row>
    <row r="4935" spans="1:18">
      <c r="A4935" s="5">
        <v>4934</v>
      </c>
      <c r="B4935" s="2" t="s">
        <v>541</v>
      </c>
      <c r="C4935" s="2" t="s">
        <v>23</v>
      </c>
      <c r="D4935" s="2" t="s">
        <v>542</v>
      </c>
      <c r="E4935" s="2" t="s">
        <v>524</v>
      </c>
      <c r="F4935" s="2" t="s">
        <v>1362</v>
      </c>
      <c r="G4935" s="2" t="s">
        <v>2855</v>
      </c>
      <c r="H4935" s="2" t="s">
        <v>13</v>
      </c>
      <c r="I4935" s="3" t="b">
        <v>0</v>
      </c>
      <c r="J4935" s="3" t="b">
        <v>1</v>
      </c>
      <c r="K4935" s="2" t="s">
        <v>13</v>
      </c>
      <c r="L4935" s="2" t="s">
        <v>13</v>
      </c>
      <c r="M4935" s="9" t="str">
        <f>IF(ISERROR([1]!GetPart(F4935,"-",1)),F4935,[1]!GetPart(F4935,"-",1))</f>
        <v>381</v>
      </c>
      <c r="N4935" t="b">
        <f t="shared" si="233"/>
        <v>1</v>
      </c>
      <c r="P4935" s="9" t="str">
        <f t="shared" si="234"/>
        <v>381 Mercer Road,Princeton,NJ</v>
      </c>
      <c r="Q4935" t="str">
        <f t="shared" si="232"/>
        <v>381 MERCER ROAD</v>
      </c>
      <c r="R4935" t="e">
        <f>VLOOKUP(Q4935,'[2]2011-Princeton-geocodes.csv'!$A:$A,1,FALSE)</f>
        <v>#N/A</v>
      </c>
    </row>
    <row r="4936" spans="1:18">
      <c r="A4936" s="5">
        <v>4935</v>
      </c>
      <c r="B4936" s="2" t="s">
        <v>541</v>
      </c>
      <c r="C4936" s="2" t="s">
        <v>22</v>
      </c>
      <c r="D4936" s="2" t="s">
        <v>542</v>
      </c>
      <c r="E4936" s="2" t="s">
        <v>524</v>
      </c>
      <c r="F4936" s="2" t="s">
        <v>1619</v>
      </c>
      <c r="G4936" s="2" t="s">
        <v>2855</v>
      </c>
      <c r="H4936" s="2" t="s">
        <v>13</v>
      </c>
      <c r="I4936" s="3" t="b">
        <v>0</v>
      </c>
      <c r="J4936" s="3" t="b">
        <v>1</v>
      </c>
      <c r="K4936" s="2" t="s">
        <v>13</v>
      </c>
      <c r="L4936" s="2" t="s">
        <v>13</v>
      </c>
      <c r="M4936" s="9" t="str">
        <f>IF(ISERROR([1]!GetPart(F4936,"-",1)),F4936,[1]!GetPart(F4936,"-",1))</f>
        <v>369</v>
      </c>
      <c r="N4936" t="b">
        <f t="shared" si="233"/>
        <v>1</v>
      </c>
      <c r="P4936" s="9" t="str">
        <f t="shared" si="234"/>
        <v>369 Mercer Road,Princeton,NJ</v>
      </c>
      <c r="Q4936" t="str">
        <f t="shared" si="232"/>
        <v>369 MERCER ROAD</v>
      </c>
      <c r="R4936" t="e">
        <f>VLOOKUP(Q4936,'[2]2011-Princeton-geocodes.csv'!$A:$A,1,FALSE)</f>
        <v>#N/A</v>
      </c>
    </row>
    <row r="4937" spans="1:18">
      <c r="A4937" s="5">
        <v>4936</v>
      </c>
      <c r="B4937" s="2" t="s">
        <v>541</v>
      </c>
      <c r="C4937" s="2" t="s">
        <v>158</v>
      </c>
      <c r="D4937" s="2" t="s">
        <v>542</v>
      </c>
      <c r="E4937" s="2" t="s">
        <v>2289</v>
      </c>
      <c r="F4937" s="2" t="s">
        <v>13</v>
      </c>
      <c r="G4937" s="2" t="s">
        <v>2855</v>
      </c>
      <c r="H4937" s="2" t="s">
        <v>13</v>
      </c>
      <c r="I4937" s="3" t="b">
        <v>1</v>
      </c>
      <c r="J4937" s="3" t="b">
        <v>1</v>
      </c>
      <c r="K4937" s="2" t="s">
        <v>13</v>
      </c>
      <c r="L4937" s="2" t="s">
        <v>13</v>
      </c>
      <c r="M4937" s="9" t="str">
        <f>IF(ISERROR([1]!GetPart(F4937,"-",1)),F4937,[1]!GetPart(F4937,"-",1))</f>
        <v/>
      </c>
      <c r="N4937" t="b">
        <f t="shared" si="233"/>
        <v>1</v>
      </c>
      <c r="P4937" s="9" t="str">
        <f t="shared" si="234"/>
        <v>Mercer Road,Princeton,NJ</v>
      </c>
      <c r="Q4937" t="str">
        <f t="shared" si="232"/>
        <v>MERCER ROAD</v>
      </c>
      <c r="R4937" t="e">
        <f>VLOOKUP(Q4937,'[2]2011-Princeton-geocodes.csv'!$A:$A,1,FALSE)</f>
        <v>#N/A</v>
      </c>
    </row>
    <row r="4938" spans="1:18">
      <c r="A4938" s="5">
        <v>4937</v>
      </c>
      <c r="B4938" s="2" t="s">
        <v>2319</v>
      </c>
      <c r="C4938" s="2" t="s">
        <v>92</v>
      </c>
      <c r="D4938" s="2" t="s">
        <v>277</v>
      </c>
      <c r="E4938" s="2" t="s">
        <v>57</v>
      </c>
      <c r="F4938" s="2" t="s">
        <v>1305</v>
      </c>
      <c r="G4938" s="2" t="s">
        <v>2897</v>
      </c>
      <c r="H4938" s="2" t="s">
        <v>13</v>
      </c>
      <c r="I4938" s="3" t="b">
        <v>0</v>
      </c>
      <c r="J4938" s="3" t="b">
        <v>0</v>
      </c>
      <c r="K4938" s="2" t="s">
        <v>13</v>
      </c>
      <c r="L4938" s="2" t="s">
        <v>14</v>
      </c>
      <c r="M4938" s="9" t="str">
        <f>IF(ISERROR([1]!GetPart(F4938,"-",1)),F4938,[1]!GetPart(F4938,"-",1))</f>
        <v>201</v>
      </c>
      <c r="N4938" t="b">
        <f t="shared" si="233"/>
        <v>1</v>
      </c>
      <c r="P4938" s="9" t="str">
        <f t="shared" si="234"/>
        <v>201 Mercer Street,Princeton,NJ</v>
      </c>
      <c r="Q4938" t="str">
        <f t="shared" si="232"/>
        <v>201 MERCER STREET</v>
      </c>
      <c r="R4938" t="e">
        <f>VLOOKUP(Q4938,'[2]2011-Princeton-geocodes.csv'!$A:$A,1,FALSE)</f>
        <v>#N/A</v>
      </c>
    </row>
    <row r="4939" spans="1:18">
      <c r="A4939" s="5">
        <v>4938</v>
      </c>
      <c r="B4939" s="2" t="s">
        <v>2319</v>
      </c>
      <c r="C4939" s="2" t="s">
        <v>78</v>
      </c>
      <c r="D4939" s="2" t="s">
        <v>277</v>
      </c>
      <c r="E4939" s="2" t="s">
        <v>68</v>
      </c>
      <c r="F4939" s="2" t="s">
        <v>433</v>
      </c>
      <c r="G4939" s="2" t="s">
        <v>2897</v>
      </c>
      <c r="H4939" s="2" t="s">
        <v>13</v>
      </c>
      <c r="I4939" s="3" t="b">
        <v>0</v>
      </c>
      <c r="J4939" s="3" t="b">
        <v>0</v>
      </c>
      <c r="K4939" s="2" t="s">
        <v>13</v>
      </c>
      <c r="L4939" s="2" t="s">
        <v>14</v>
      </c>
      <c r="M4939" s="9" t="str">
        <f>IF(ISERROR([1]!GetPart(F4939,"-",1)),F4939,[1]!GetPart(F4939,"-",1))</f>
        <v>219</v>
      </c>
      <c r="N4939" t="b">
        <f t="shared" si="233"/>
        <v>1</v>
      </c>
      <c r="P4939" s="9" t="str">
        <f t="shared" si="234"/>
        <v>219 Mercer Street,Princeton,NJ</v>
      </c>
      <c r="Q4939" t="str">
        <f t="shared" si="232"/>
        <v>219 MERCER STREET</v>
      </c>
      <c r="R4939" t="e">
        <f>VLOOKUP(Q4939,'[2]2011-Princeton-geocodes.csv'!$A:$A,1,FALSE)</f>
        <v>#N/A</v>
      </c>
    </row>
    <row r="4940" spans="1:18">
      <c r="A4940" s="5">
        <v>4939</v>
      </c>
      <c r="B4940" s="2" t="s">
        <v>2319</v>
      </c>
      <c r="C4940" s="2" t="s">
        <v>12</v>
      </c>
      <c r="D4940" s="2" t="s">
        <v>277</v>
      </c>
      <c r="E4940" s="2" t="s">
        <v>51</v>
      </c>
      <c r="F4940" s="2" t="s">
        <v>2251</v>
      </c>
      <c r="G4940" s="2" t="s">
        <v>2897</v>
      </c>
      <c r="H4940" s="2" t="s">
        <v>13</v>
      </c>
      <c r="I4940" s="3" t="b">
        <v>0</v>
      </c>
      <c r="J4940" s="3" t="b">
        <v>0</v>
      </c>
      <c r="K4940" s="2" t="s">
        <v>13</v>
      </c>
      <c r="L4940" s="2" t="s">
        <v>14</v>
      </c>
      <c r="M4940" s="9" t="str">
        <f>IF(ISERROR([1]!GetPart(F4940,"-",1)),F4940,[1]!GetPart(F4940,"-",1))</f>
        <v>229</v>
      </c>
      <c r="N4940" t="b">
        <f t="shared" si="233"/>
        <v>1</v>
      </c>
      <c r="P4940" s="9" t="str">
        <f t="shared" si="234"/>
        <v>229 Mercer Street,Princeton,NJ</v>
      </c>
      <c r="Q4940" t="str">
        <f t="shared" si="232"/>
        <v>229 MERCER STREET</v>
      </c>
      <c r="R4940" t="e">
        <f>VLOOKUP(Q4940,'[2]2011-Princeton-geocodes.csv'!$A:$A,1,FALSE)</f>
        <v>#N/A</v>
      </c>
    </row>
    <row r="4941" spans="1:18">
      <c r="A4941" s="5">
        <v>4940</v>
      </c>
      <c r="B4941" s="2" t="s">
        <v>986</v>
      </c>
      <c r="C4941" s="2" t="s">
        <v>158</v>
      </c>
      <c r="D4941" s="2" t="s">
        <v>277</v>
      </c>
      <c r="E4941" s="2" t="s">
        <v>538</v>
      </c>
      <c r="F4941" s="2" t="s">
        <v>777</v>
      </c>
      <c r="G4941" s="2" t="s">
        <v>2897</v>
      </c>
      <c r="H4941" s="2" t="s">
        <v>13</v>
      </c>
      <c r="I4941" s="3" t="b">
        <v>0</v>
      </c>
      <c r="J4941" s="3" t="b">
        <v>0</v>
      </c>
      <c r="K4941" s="2" t="s">
        <v>13</v>
      </c>
      <c r="L4941" s="2" t="s">
        <v>14</v>
      </c>
      <c r="M4941" s="9" t="str">
        <f>IF(ISERROR([1]!GetPart(F4941,"-",1)),F4941,[1]!GetPart(F4941,"-",1))</f>
        <v>117</v>
      </c>
      <c r="N4941" t="b">
        <f t="shared" si="233"/>
        <v>1</v>
      </c>
      <c r="P4941" s="9" t="str">
        <f t="shared" si="234"/>
        <v>117 Mercer Street,Princeton,NJ</v>
      </c>
      <c r="Q4941" t="str">
        <f t="shared" si="232"/>
        <v>117 MERCER STREET</v>
      </c>
      <c r="R4941" t="e">
        <f>VLOOKUP(Q4941,'[2]2011-Princeton-geocodes.csv'!$A:$A,1,FALSE)</f>
        <v>#N/A</v>
      </c>
    </row>
    <row r="4942" spans="1:18">
      <c r="A4942" s="5">
        <v>4941</v>
      </c>
      <c r="B4942" s="2" t="s">
        <v>986</v>
      </c>
      <c r="C4942" s="2" t="s">
        <v>59</v>
      </c>
      <c r="D4942" s="2" t="s">
        <v>277</v>
      </c>
      <c r="E4942" s="2" t="s">
        <v>202</v>
      </c>
      <c r="F4942" s="2" t="s">
        <v>649</v>
      </c>
      <c r="G4942" s="2" t="s">
        <v>2897</v>
      </c>
      <c r="H4942" s="2" t="s">
        <v>13</v>
      </c>
      <c r="I4942" s="3" t="b">
        <v>0</v>
      </c>
      <c r="J4942" s="3" t="b">
        <v>0</v>
      </c>
      <c r="K4942" s="2" t="s">
        <v>13</v>
      </c>
      <c r="L4942" s="2" t="s">
        <v>14</v>
      </c>
      <c r="M4942" s="9" t="str">
        <f>IF(ISERROR([1]!GetPart(F4942,"-",1)),F4942,[1]!GetPart(F4942,"-",1))</f>
        <v>111</v>
      </c>
      <c r="N4942" t="b">
        <f t="shared" si="233"/>
        <v>1</v>
      </c>
      <c r="P4942" s="9" t="str">
        <f t="shared" si="234"/>
        <v>111 Mercer Street,Princeton,NJ</v>
      </c>
      <c r="Q4942" t="str">
        <f t="shared" si="232"/>
        <v>111 MERCER STREET</v>
      </c>
      <c r="R4942" t="e">
        <f>VLOOKUP(Q4942,'[2]2011-Princeton-geocodes.csv'!$A:$A,1,FALSE)</f>
        <v>#N/A</v>
      </c>
    </row>
    <row r="4943" spans="1:18">
      <c r="A4943" s="5">
        <v>4942</v>
      </c>
      <c r="B4943" s="2" t="s">
        <v>986</v>
      </c>
      <c r="C4943" s="2" t="s">
        <v>12</v>
      </c>
      <c r="D4943" s="2" t="s">
        <v>1676</v>
      </c>
      <c r="E4943" s="2" t="s">
        <v>161</v>
      </c>
      <c r="F4943" s="2" t="s">
        <v>398</v>
      </c>
      <c r="G4943" s="2" t="s">
        <v>2897</v>
      </c>
      <c r="H4943" s="2" t="s">
        <v>13</v>
      </c>
      <c r="I4943" s="3" t="b">
        <v>1</v>
      </c>
      <c r="J4943" s="3" t="b">
        <v>0</v>
      </c>
      <c r="K4943" s="2" t="s">
        <v>13</v>
      </c>
      <c r="L4943" s="2" t="s">
        <v>14</v>
      </c>
      <c r="M4943" s="9" t="str">
        <f>IF(ISERROR([1]!GetPart(F4943,"-",1)),F4943,[1]!GetPart(F4943,"-",1))</f>
        <v>107</v>
      </c>
      <c r="N4943" t="b">
        <f t="shared" si="233"/>
        <v>1</v>
      </c>
      <c r="P4943" s="9" t="str">
        <f t="shared" si="234"/>
        <v>107 Mercer Street,Princeton,NJ</v>
      </c>
      <c r="Q4943" t="str">
        <f t="shared" si="232"/>
        <v>107 MERCER STREET</v>
      </c>
      <c r="R4943" t="e">
        <f>VLOOKUP(Q4943,'[2]2011-Princeton-geocodes.csv'!$A:$A,1,FALSE)</f>
        <v>#N/A</v>
      </c>
    </row>
    <row r="4944" spans="1:18">
      <c r="A4944" s="5">
        <v>4943</v>
      </c>
      <c r="B4944" s="2" t="s">
        <v>986</v>
      </c>
      <c r="C4944" s="2" t="s">
        <v>86</v>
      </c>
      <c r="D4944" s="2" t="s">
        <v>1676</v>
      </c>
      <c r="E4944" s="2" t="s">
        <v>115</v>
      </c>
      <c r="F4944" s="2" t="s">
        <v>2898</v>
      </c>
      <c r="G4944" s="2" t="s">
        <v>2897</v>
      </c>
      <c r="H4944" s="2" t="s">
        <v>13</v>
      </c>
      <c r="I4944" s="3" t="b">
        <v>1</v>
      </c>
      <c r="J4944" s="3" t="b">
        <v>0</v>
      </c>
      <c r="K4944" s="2" t="s">
        <v>13</v>
      </c>
      <c r="L4944" s="2" t="s">
        <v>14</v>
      </c>
      <c r="M4944" s="9" t="str">
        <f>IF(ISERROR([1]!GetPart(F4944,"-",1)),F4944,[1]!GetPart(F4944,"-",1))</f>
        <v>103</v>
      </c>
      <c r="N4944" t="b">
        <f t="shared" si="233"/>
        <v>1</v>
      </c>
      <c r="P4944" s="9" t="str">
        <f t="shared" si="234"/>
        <v>103 Mercer Street,Princeton,NJ</v>
      </c>
      <c r="Q4944" t="str">
        <f t="shared" si="232"/>
        <v>103 MERCER STREET</v>
      </c>
      <c r="R4944" t="e">
        <f>VLOOKUP(Q4944,'[2]2011-Princeton-geocodes.csv'!$A:$A,1,FALSE)</f>
        <v>#N/A</v>
      </c>
    </row>
    <row r="4945" spans="1:18">
      <c r="A4945" s="5">
        <v>4944</v>
      </c>
      <c r="B4945" s="2" t="s">
        <v>93</v>
      </c>
      <c r="C4945" s="2" t="s">
        <v>78</v>
      </c>
      <c r="D4945" s="2" t="s">
        <v>1676</v>
      </c>
      <c r="E4945" s="2" t="s">
        <v>119</v>
      </c>
      <c r="F4945" s="2" t="s">
        <v>73</v>
      </c>
      <c r="G4945" s="2" t="s">
        <v>2897</v>
      </c>
      <c r="H4945" s="2" t="s">
        <v>13</v>
      </c>
      <c r="I4945" s="3" t="b">
        <v>1</v>
      </c>
      <c r="J4945" s="3" t="b">
        <v>0</v>
      </c>
      <c r="K4945" s="2" t="s">
        <v>13</v>
      </c>
      <c r="L4945" s="2" t="s">
        <v>14</v>
      </c>
      <c r="M4945" s="9" t="str">
        <f>IF(ISERROR([1]!GetPart(F4945,"-",1)),F4945,[1]!GetPart(F4945,"-",1))</f>
        <v>91</v>
      </c>
      <c r="N4945" t="b">
        <f t="shared" si="233"/>
        <v>1</v>
      </c>
      <c r="P4945" s="9" t="str">
        <f t="shared" si="234"/>
        <v>91 Mercer Street,Princeton,NJ</v>
      </c>
      <c r="Q4945" t="str">
        <f t="shared" si="232"/>
        <v>91 MERCER STREET</v>
      </c>
      <c r="R4945" t="e">
        <f>VLOOKUP(Q4945,'[2]2011-Princeton-geocodes.csv'!$A:$A,1,FALSE)</f>
        <v>#N/A</v>
      </c>
    </row>
    <row r="4946" spans="1:18">
      <c r="A4946" s="5">
        <v>4945</v>
      </c>
      <c r="B4946" s="2" t="s">
        <v>93</v>
      </c>
      <c r="C4946" s="2" t="s">
        <v>74</v>
      </c>
      <c r="D4946" s="2" t="s">
        <v>1676</v>
      </c>
      <c r="E4946" s="2" t="s">
        <v>115</v>
      </c>
      <c r="F4946" s="2" t="s">
        <v>401</v>
      </c>
      <c r="G4946" s="2" t="s">
        <v>2897</v>
      </c>
      <c r="H4946" s="2" t="s">
        <v>13</v>
      </c>
      <c r="I4946" s="3" t="b">
        <v>1</v>
      </c>
      <c r="J4946" s="3" t="b">
        <v>0</v>
      </c>
      <c r="K4946" s="2" t="s">
        <v>13</v>
      </c>
      <c r="L4946" s="2" t="s">
        <v>14</v>
      </c>
      <c r="M4946" s="9" t="str">
        <f>IF(ISERROR([1]!GetPart(F4946,"-",1)),F4946,[1]!GetPart(F4946,"-",1))</f>
        <v>93</v>
      </c>
      <c r="N4946" t="b">
        <f t="shared" si="233"/>
        <v>1</v>
      </c>
      <c r="P4946" s="9" t="str">
        <f t="shared" si="234"/>
        <v>93 Mercer Street,Princeton,NJ</v>
      </c>
      <c r="Q4946" t="str">
        <f t="shared" si="232"/>
        <v>93 MERCER STREET</v>
      </c>
      <c r="R4946" t="e">
        <f>VLOOKUP(Q4946,'[2]2011-Princeton-geocodes.csv'!$A:$A,1,FALSE)</f>
        <v>#N/A</v>
      </c>
    </row>
    <row r="4947" spans="1:18">
      <c r="A4947" s="5">
        <v>4946</v>
      </c>
      <c r="B4947" s="2" t="s">
        <v>93</v>
      </c>
      <c r="C4947" s="2" t="s">
        <v>65</v>
      </c>
      <c r="D4947" s="2" t="s">
        <v>1676</v>
      </c>
      <c r="E4947" s="2" t="s">
        <v>19</v>
      </c>
      <c r="F4947" s="2" t="s">
        <v>246</v>
      </c>
      <c r="G4947" s="2" t="s">
        <v>2897</v>
      </c>
      <c r="H4947" s="2" t="s">
        <v>13</v>
      </c>
      <c r="I4947" s="3" t="b">
        <v>1</v>
      </c>
      <c r="J4947" s="3" t="b">
        <v>0</v>
      </c>
      <c r="K4947" s="2" t="s">
        <v>13</v>
      </c>
      <c r="L4947" s="2" t="s">
        <v>14</v>
      </c>
      <c r="M4947" s="9" t="str">
        <f>IF(ISERROR([1]!GetPart(F4947,"-",1)),F4947,[1]!GetPart(F4947,"-",1))</f>
        <v>81</v>
      </c>
      <c r="N4947" t="b">
        <f t="shared" si="233"/>
        <v>1</v>
      </c>
      <c r="P4947" s="9" t="str">
        <f t="shared" si="234"/>
        <v>81 Mercer Street,Princeton,NJ</v>
      </c>
      <c r="Q4947" t="str">
        <f t="shared" si="232"/>
        <v>81 MERCER STREET</v>
      </c>
      <c r="R4947" t="e">
        <f>VLOOKUP(Q4947,'[2]2011-Princeton-geocodes.csv'!$A:$A,1,FALSE)</f>
        <v>#N/A</v>
      </c>
    </row>
    <row r="4948" spans="1:18">
      <c r="A4948" s="5">
        <v>4947</v>
      </c>
      <c r="B4948" s="2" t="s">
        <v>93</v>
      </c>
      <c r="C4948" s="2" t="s">
        <v>76</v>
      </c>
      <c r="D4948" s="2" t="s">
        <v>1676</v>
      </c>
      <c r="E4948" s="2" t="s">
        <v>167</v>
      </c>
      <c r="F4948" s="2" t="s">
        <v>534</v>
      </c>
      <c r="G4948" s="2" t="s">
        <v>2897</v>
      </c>
      <c r="H4948" s="2" t="s">
        <v>13</v>
      </c>
      <c r="I4948" s="3" t="b">
        <v>1</v>
      </c>
      <c r="J4948" s="3" t="b">
        <v>0</v>
      </c>
      <c r="K4948" s="2" t="s">
        <v>13</v>
      </c>
      <c r="L4948" s="2" t="s">
        <v>14</v>
      </c>
      <c r="M4948" s="9" t="str">
        <f>IF(ISERROR([1]!GetPart(F4948,"-",1)),F4948,[1]!GetPart(F4948,"-",1))</f>
        <v>95</v>
      </c>
      <c r="N4948" t="b">
        <f t="shared" si="233"/>
        <v>1</v>
      </c>
      <c r="P4948" s="9" t="str">
        <f t="shared" si="234"/>
        <v>95 Mercer Street,Princeton,NJ</v>
      </c>
      <c r="Q4948" t="str">
        <f t="shared" si="232"/>
        <v>95 MERCER STREET</v>
      </c>
      <c r="R4948" t="e">
        <f>VLOOKUP(Q4948,'[2]2011-Princeton-geocodes.csv'!$A:$A,1,FALSE)</f>
        <v>#N/A</v>
      </c>
    </row>
    <row r="4949" spans="1:18">
      <c r="A4949" s="5">
        <v>4948</v>
      </c>
      <c r="B4949" s="2" t="s">
        <v>93</v>
      </c>
      <c r="C4949" s="2" t="s">
        <v>62</v>
      </c>
      <c r="D4949" s="2" t="s">
        <v>1676</v>
      </c>
      <c r="E4949" s="2" t="s">
        <v>226</v>
      </c>
      <c r="F4949" s="2" t="s">
        <v>533</v>
      </c>
      <c r="G4949" s="2" t="s">
        <v>2897</v>
      </c>
      <c r="H4949" s="2" t="s">
        <v>13</v>
      </c>
      <c r="I4949" s="3" t="b">
        <v>1</v>
      </c>
      <c r="J4949" s="3" t="b">
        <v>0</v>
      </c>
      <c r="K4949" s="2" t="s">
        <v>13</v>
      </c>
      <c r="L4949" s="2" t="s">
        <v>14</v>
      </c>
      <c r="M4949" s="9" t="str">
        <f>IF(ISERROR([1]!GetPart(F4949,"-",1)),F4949,[1]!GetPart(F4949,"-",1))</f>
        <v>89</v>
      </c>
      <c r="N4949" t="b">
        <f t="shared" si="233"/>
        <v>1</v>
      </c>
      <c r="P4949" s="9" t="str">
        <f t="shared" si="234"/>
        <v>89 Mercer Street,Princeton,NJ</v>
      </c>
      <c r="Q4949" t="str">
        <f t="shared" si="232"/>
        <v>89 MERCER STREET</v>
      </c>
      <c r="R4949" t="e">
        <f>VLOOKUP(Q4949,'[2]2011-Princeton-geocodes.csv'!$A:$A,1,FALSE)</f>
        <v>#N/A</v>
      </c>
    </row>
    <row r="4950" spans="1:18">
      <c r="A4950" s="5">
        <v>4949</v>
      </c>
      <c r="B4950" s="2" t="s">
        <v>2657</v>
      </c>
      <c r="C4950" s="2" t="s">
        <v>54</v>
      </c>
      <c r="D4950" s="2" t="s">
        <v>223</v>
      </c>
      <c r="E4950" s="2" t="s">
        <v>389</v>
      </c>
      <c r="F4950" s="2" t="s">
        <v>278</v>
      </c>
      <c r="G4950" s="2" t="s">
        <v>2897</v>
      </c>
      <c r="H4950" s="2" t="s">
        <v>13</v>
      </c>
      <c r="I4950" s="3" t="b">
        <v>1</v>
      </c>
      <c r="J4950" s="3" t="b">
        <v>0</v>
      </c>
      <c r="K4950" s="2" t="s">
        <v>13</v>
      </c>
      <c r="L4950" s="2" t="s">
        <v>14</v>
      </c>
      <c r="M4950" s="9" t="str">
        <f>IF(ISERROR([1]!GetPart(F4950,"-",1)),F4950,[1]!GetPart(F4950,"-",1))</f>
        <v>33</v>
      </c>
      <c r="N4950" t="b">
        <f t="shared" si="233"/>
        <v>1</v>
      </c>
      <c r="P4950" s="9" t="str">
        <f t="shared" si="234"/>
        <v>33 Mercer Street,Princeton,NJ</v>
      </c>
      <c r="Q4950" t="str">
        <f t="shared" si="232"/>
        <v>33 MERCER STREET</v>
      </c>
      <c r="R4950" t="e">
        <f>VLOOKUP(Q4950,'[2]2011-Princeton-geocodes.csv'!$A:$A,1,FALSE)</f>
        <v>#N/A</v>
      </c>
    </row>
    <row r="4951" spans="1:18">
      <c r="A4951" s="5">
        <v>4950</v>
      </c>
      <c r="B4951" s="2" t="s">
        <v>2657</v>
      </c>
      <c r="C4951" s="2" t="s">
        <v>2899</v>
      </c>
      <c r="D4951" s="2" t="s">
        <v>223</v>
      </c>
      <c r="E4951" s="2" t="s">
        <v>389</v>
      </c>
      <c r="F4951" s="2" t="s">
        <v>278</v>
      </c>
      <c r="G4951" s="2" t="s">
        <v>2897</v>
      </c>
      <c r="H4951" s="2" t="s">
        <v>13</v>
      </c>
      <c r="I4951" s="3" t="b">
        <v>1</v>
      </c>
      <c r="J4951" s="3" t="b">
        <v>0</v>
      </c>
      <c r="K4951" s="2" t="s">
        <v>13</v>
      </c>
      <c r="L4951" s="2" t="s">
        <v>14</v>
      </c>
      <c r="M4951" s="9" t="str">
        <f>IF(ISERROR([1]!GetPart(F4951,"-",1)),F4951,[1]!GetPart(F4951,"-",1))</f>
        <v>33</v>
      </c>
      <c r="N4951" t="b">
        <f t="shared" si="233"/>
        <v>1</v>
      </c>
      <c r="P4951" s="9" t="str">
        <f t="shared" si="234"/>
        <v>33 Mercer Street,Princeton,NJ</v>
      </c>
      <c r="Q4951" t="str">
        <f t="shared" si="232"/>
        <v>33 MERCER STREET</v>
      </c>
      <c r="R4951" t="e">
        <f>VLOOKUP(Q4951,'[2]2011-Princeton-geocodes.csv'!$A:$A,1,FALSE)</f>
        <v>#N/A</v>
      </c>
    </row>
    <row r="4952" spans="1:18">
      <c r="A4952" s="5">
        <v>4951</v>
      </c>
      <c r="B4952" s="2" t="s">
        <v>2657</v>
      </c>
      <c r="C4952" s="2" t="s">
        <v>109</v>
      </c>
      <c r="D4952" s="2" t="s">
        <v>223</v>
      </c>
      <c r="E4952" s="2" t="s">
        <v>125</v>
      </c>
      <c r="F4952" s="2" t="s">
        <v>102</v>
      </c>
      <c r="G4952" s="2" t="s">
        <v>2897</v>
      </c>
      <c r="H4952" s="2" t="s">
        <v>13</v>
      </c>
      <c r="I4952" s="3" t="b">
        <v>1</v>
      </c>
      <c r="J4952" s="3" t="b">
        <v>0</v>
      </c>
      <c r="K4952" s="2" t="s">
        <v>13</v>
      </c>
      <c r="L4952" s="2" t="s">
        <v>14</v>
      </c>
      <c r="M4952" s="9" t="str">
        <f>IF(ISERROR([1]!GetPart(F4952,"-",1)),F4952,[1]!GetPart(F4952,"-",1))</f>
        <v>25</v>
      </c>
      <c r="N4952" t="b">
        <f t="shared" si="233"/>
        <v>1</v>
      </c>
      <c r="P4952" s="9" t="str">
        <f t="shared" si="234"/>
        <v>25 Mercer Street,Princeton,NJ</v>
      </c>
      <c r="Q4952" t="str">
        <f t="shared" si="232"/>
        <v>25 MERCER STREET</v>
      </c>
      <c r="R4952" t="e">
        <f>VLOOKUP(Q4952,'[2]2011-Princeton-geocodes.csv'!$A:$A,1,FALSE)</f>
        <v>#N/A</v>
      </c>
    </row>
    <row r="4953" spans="1:18">
      <c r="A4953" s="5">
        <v>4952</v>
      </c>
      <c r="B4953" s="2" t="s">
        <v>2657</v>
      </c>
      <c r="C4953" s="2" t="s">
        <v>285</v>
      </c>
      <c r="D4953" s="2" t="s">
        <v>223</v>
      </c>
      <c r="E4953" s="2" t="s">
        <v>500</v>
      </c>
      <c r="F4953" s="2" t="s">
        <v>74</v>
      </c>
      <c r="G4953" s="2" t="s">
        <v>2897</v>
      </c>
      <c r="H4953" s="2" t="s">
        <v>13</v>
      </c>
      <c r="I4953" s="3" t="b">
        <v>1</v>
      </c>
      <c r="J4953" s="3" t="b">
        <v>0</v>
      </c>
      <c r="K4953" s="2" t="s">
        <v>13</v>
      </c>
      <c r="L4953" s="2" t="s">
        <v>14</v>
      </c>
      <c r="M4953" s="9" t="str">
        <f>IF(ISERROR([1]!GetPart(F4953,"-",1)),F4953,[1]!GetPart(F4953,"-",1))</f>
        <v>11</v>
      </c>
      <c r="N4953" t="b">
        <f t="shared" si="233"/>
        <v>1</v>
      </c>
      <c r="P4953" s="9" t="str">
        <f t="shared" si="234"/>
        <v>11 Mercer Street,Princeton,NJ</v>
      </c>
      <c r="Q4953" t="str">
        <f t="shared" si="232"/>
        <v>11 MERCER STREET</v>
      </c>
      <c r="R4953" t="e">
        <f>VLOOKUP(Q4953,'[2]2011-Princeton-geocodes.csv'!$A:$A,1,FALSE)</f>
        <v>#N/A</v>
      </c>
    </row>
    <row r="4954" spans="1:18">
      <c r="A4954" s="5">
        <v>4953</v>
      </c>
      <c r="B4954" s="2" t="s">
        <v>2657</v>
      </c>
      <c r="C4954" s="2" t="s">
        <v>284</v>
      </c>
      <c r="D4954" s="2" t="s">
        <v>223</v>
      </c>
      <c r="E4954" s="2" t="s">
        <v>239</v>
      </c>
      <c r="F4954" s="2" t="s">
        <v>62</v>
      </c>
      <c r="G4954" s="2" t="s">
        <v>2897</v>
      </c>
      <c r="H4954" s="2" t="s">
        <v>13</v>
      </c>
      <c r="I4954" s="3" t="b">
        <v>1</v>
      </c>
      <c r="J4954" s="3" t="b">
        <v>0</v>
      </c>
      <c r="K4954" s="2" t="s">
        <v>13</v>
      </c>
      <c r="L4954" s="2" t="s">
        <v>14</v>
      </c>
      <c r="M4954" s="9" t="str">
        <f>IF(ISERROR([1]!GetPart(F4954,"-",1)),F4954,[1]!GetPart(F4954,"-",1))</f>
        <v>9</v>
      </c>
      <c r="N4954" t="b">
        <f t="shared" si="233"/>
        <v>1</v>
      </c>
      <c r="P4954" s="9" t="str">
        <f t="shared" si="234"/>
        <v>9 Mercer Street,Princeton,NJ</v>
      </c>
      <c r="Q4954" t="str">
        <f t="shared" si="232"/>
        <v>9 MERCER STREET</v>
      </c>
      <c r="R4954" t="e">
        <f>VLOOKUP(Q4954,'[2]2011-Princeton-geocodes.csv'!$A:$A,1,FALSE)</f>
        <v>#N/A</v>
      </c>
    </row>
    <row r="4955" spans="1:18">
      <c r="A4955" s="5">
        <v>4954</v>
      </c>
      <c r="B4955" s="2" t="s">
        <v>2657</v>
      </c>
      <c r="C4955" s="2" t="s">
        <v>2900</v>
      </c>
      <c r="D4955" s="2" t="s">
        <v>223</v>
      </c>
      <c r="E4955" s="2" t="s">
        <v>99</v>
      </c>
      <c r="F4955" s="2" t="s">
        <v>117</v>
      </c>
      <c r="G4955" s="2" t="s">
        <v>2897</v>
      </c>
      <c r="H4955" s="2" t="s">
        <v>13</v>
      </c>
      <c r="I4955" s="3" t="b">
        <v>1</v>
      </c>
      <c r="J4955" s="3" t="b">
        <v>0</v>
      </c>
      <c r="K4955" s="2" t="s">
        <v>13</v>
      </c>
      <c r="L4955" s="2" t="s">
        <v>14</v>
      </c>
      <c r="M4955" s="9" t="str">
        <f>IF(ISERROR([1]!GetPart(F4955,"-",1)),F4955,[1]!GetPart(F4955,"-",1))</f>
        <v>55</v>
      </c>
      <c r="N4955" t="b">
        <f t="shared" si="233"/>
        <v>1</v>
      </c>
      <c r="P4955" s="9" t="str">
        <f t="shared" si="234"/>
        <v>55 Mercer Street,Princeton,NJ</v>
      </c>
      <c r="Q4955" t="str">
        <f t="shared" si="232"/>
        <v>55 MERCER STREET</v>
      </c>
      <c r="R4955" t="e">
        <f>VLOOKUP(Q4955,'[2]2011-Princeton-geocodes.csv'!$A:$A,1,FALSE)</f>
        <v>#N/A</v>
      </c>
    </row>
    <row r="4956" spans="1:18">
      <c r="A4956" s="5">
        <v>4955</v>
      </c>
      <c r="B4956" s="2" t="s">
        <v>540</v>
      </c>
      <c r="C4956" s="2" t="s">
        <v>59</v>
      </c>
      <c r="D4956" s="2" t="s">
        <v>277</v>
      </c>
      <c r="E4956" s="2" t="s">
        <v>626</v>
      </c>
      <c r="F4956" s="2" t="s">
        <v>169</v>
      </c>
      <c r="G4956" s="2" t="s">
        <v>2897</v>
      </c>
      <c r="H4956" s="2" t="s">
        <v>13</v>
      </c>
      <c r="I4956" s="3" t="b">
        <v>0</v>
      </c>
      <c r="J4956" s="3" t="b">
        <v>0</v>
      </c>
      <c r="K4956" s="2" t="s">
        <v>13</v>
      </c>
      <c r="L4956" s="2" t="s">
        <v>14</v>
      </c>
      <c r="M4956" s="9" t="str">
        <f>IF(ISERROR([1]!GetPart(F4956,"-",1)),F4956,[1]!GetPart(F4956,"-",1))</f>
        <v>180</v>
      </c>
      <c r="N4956" t="b">
        <f t="shared" si="233"/>
        <v>1</v>
      </c>
      <c r="P4956" s="9" t="str">
        <f t="shared" si="234"/>
        <v>180 Mercer Street,Princeton,NJ</v>
      </c>
      <c r="Q4956" t="str">
        <f t="shared" si="232"/>
        <v>180 MERCER STREET</v>
      </c>
      <c r="R4956" t="e">
        <f>VLOOKUP(Q4956,'[2]2011-Princeton-geocodes.csv'!$A:$A,1,FALSE)</f>
        <v>#N/A</v>
      </c>
    </row>
    <row r="4957" spans="1:18">
      <c r="A4957" s="5">
        <v>4956</v>
      </c>
      <c r="B4957" s="2" t="s">
        <v>540</v>
      </c>
      <c r="C4957" s="2" t="s">
        <v>54</v>
      </c>
      <c r="D4957" s="2" t="s">
        <v>277</v>
      </c>
      <c r="E4957" s="2" t="s">
        <v>107</v>
      </c>
      <c r="F4957" s="2" t="s">
        <v>168</v>
      </c>
      <c r="G4957" s="2" t="s">
        <v>2897</v>
      </c>
      <c r="H4957" s="2" t="s">
        <v>13</v>
      </c>
      <c r="I4957" s="3" t="b">
        <v>0</v>
      </c>
      <c r="J4957" s="3" t="b">
        <v>0</v>
      </c>
      <c r="K4957" s="2" t="s">
        <v>13</v>
      </c>
      <c r="L4957" s="2" t="s">
        <v>14</v>
      </c>
      <c r="M4957" s="9" t="str">
        <f>IF(ISERROR([1]!GetPart(F4957,"-",1)),F4957,[1]!GetPart(F4957,"-",1))</f>
        <v>172</v>
      </c>
      <c r="N4957" t="b">
        <f t="shared" si="233"/>
        <v>1</v>
      </c>
      <c r="P4957" s="9" t="str">
        <f t="shared" si="234"/>
        <v>172 Mercer Street,Princeton,NJ</v>
      </c>
      <c r="Q4957" t="str">
        <f t="shared" si="232"/>
        <v>172 MERCER STREET</v>
      </c>
      <c r="R4957" t="e">
        <f>VLOOKUP(Q4957,'[2]2011-Princeton-geocodes.csv'!$A:$A,1,FALSE)</f>
        <v>#N/A</v>
      </c>
    </row>
    <row r="4958" spans="1:18">
      <c r="A4958" s="5">
        <v>4957</v>
      </c>
      <c r="B4958" s="2" t="s">
        <v>540</v>
      </c>
      <c r="C4958" s="2" t="s">
        <v>86</v>
      </c>
      <c r="D4958" s="2" t="s">
        <v>277</v>
      </c>
      <c r="E4958" s="2" t="s">
        <v>1034</v>
      </c>
      <c r="F4958" s="2" t="s">
        <v>361</v>
      </c>
      <c r="G4958" s="2" t="s">
        <v>2897</v>
      </c>
      <c r="H4958" s="2" t="s">
        <v>13</v>
      </c>
      <c r="I4958" s="3" t="b">
        <v>0</v>
      </c>
      <c r="J4958" s="3" t="b">
        <v>0</v>
      </c>
      <c r="K4958" s="2" t="s">
        <v>13</v>
      </c>
      <c r="L4958" s="2" t="s">
        <v>14</v>
      </c>
      <c r="M4958" s="9" t="str">
        <f>IF(ISERROR([1]!GetPart(F4958,"-",1)),F4958,[1]!GetPart(F4958,"-",1))</f>
        <v>210</v>
      </c>
      <c r="N4958" t="b">
        <f t="shared" si="233"/>
        <v>1</v>
      </c>
      <c r="P4958" s="9" t="str">
        <f t="shared" si="234"/>
        <v>210 Mercer Street,Princeton,NJ</v>
      </c>
      <c r="Q4958" t="str">
        <f t="shared" si="232"/>
        <v>210 MERCER STREET</v>
      </c>
      <c r="R4958" t="e">
        <f>VLOOKUP(Q4958,'[2]2011-Princeton-geocodes.csv'!$A:$A,1,FALSE)</f>
        <v>#N/A</v>
      </c>
    </row>
    <row r="4959" spans="1:18">
      <c r="A4959" s="5">
        <v>4958</v>
      </c>
      <c r="B4959" s="2" t="s">
        <v>540</v>
      </c>
      <c r="C4959" s="2" t="s">
        <v>89</v>
      </c>
      <c r="D4959" s="2" t="s">
        <v>277</v>
      </c>
      <c r="E4959" s="2" t="s">
        <v>460</v>
      </c>
      <c r="F4959" s="2" t="s">
        <v>1050</v>
      </c>
      <c r="G4959" s="2" t="s">
        <v>2897</v>
      </c>
      <c r="H4959" s="2" t="s">
        <v>13</v>
      </c>
      <c r="I4959" s="3" t="b">
        <v>0</v>
      </c>
      <c r="J4959" s="3" t="b">
        <v>0</v>
      </c>
      <c r="K4959" s="2" t="s">
        <v>13</v>
      </c>
      <c r="L4959" s="2" t="s">
        <v>14</v>
      </c>
      <c r="M4959" s="9" t="str">
        <f>IF(ISERROR([1]!GetPart(F4959,"-",1)),F4959,[1]!GetPart(F4959,"-",1))</f>
        <v>200</v>
      </c>
      <c r="N4959" t="b">
        <f t="shared" si="233"/>
        <v>1</v>
      </c>
      <c r="P4959" s="9" t="str">
        <f t="shared" si="234"/>
        <v>200 Mercer Street,Princeton,NJ</v>
      </c>
      <c r="Q4959" t="str">
        <f t="shared" si="232"/>
        <v>200 MERCER STREET</v>
      </c>
      <c r="R4959" t="e">
        <f>VLOOKUP(Q4959,'[2]2011-Princeton-geocodes.csv'!$A:$A,1,FALSE)</f>
        <v>#N/A</v>
      </c>
    </row>
    <row r="4960" spans="1:18">
      <c r="A4960" s="5">
        <v>4959</v>
      </c>
      <c r="B4960" s="2" t="s">
        <v>540</v>
      </c>
      <c r="C4960" s="2" t="s">
        <v>83</v>
      </c>
      <c r="D4960" s="2" t="s">
        <v>277</v>
      </c>
      <c r="E4960" s="2" t="s">
        <v>1417</v>
      </c>
      <c r="F4960" s="2" t="s">
        <v>363</v>
      </c>
      <c r="G4960" s="2" t="s">
        <v>2897</v>
      </c>
      <c r="H4960" s="2" t="s">
        <v>13</v>
      </c>
      <c r="I4960" s="3" t="b">
        <v>0</v>
      </c>
      <c r="J4960" s="3" t="b">
        <v>0</v>
      </c>
      <c r="K4960" s="2" t="s">
        <v>13</v>
      </c>
      <c r="L4960" s="2" t="s">
        <v>14</v>
      </c>
      <c r="M4960" s="9" t="str">
        <f>IF(ISERROR([1]!GetPart(F4960,"-",1)),F4960,[1]!GetPart(F4960,"-",1))</f>
        <v>190</v>
      </c>
      <c r="N4960" t="b">
        <f t="shared" si="233"/>
        <v>1</v>
      </c>
      <c r="P4960" s="9" t="str">
        <f t="shared" si="234"/>
        <v>190 Mercer Street,Princeton,NJ</v>
      </c>
      <c r="Q4960" t="str">
        <f t="shared" si="232"/>
        <v>190 MERCER STREET</v>
      </c>
      <c r="R4960" t="e">
        <f>VLOOKUP(Q4960,'[2]2011-Princeton-geocodes.csv'!$A:$A,1,FALSE)</f>
        <v>#N/A</v>
      </c>
    </row>
    <row r="4961" spans="1:18">
      <c r="A4961" s="5">
        <v>4960</v>
      </c>
      <c r="B4961" s="2" t="s">
        <v>540</v>
      </c>
      <c r="C4961" s="2" t="s">
        <v>12</v>
      </c>
      <c r="D4961" s="2" t="s">
        <v>277</v>
      </c>
      <c r="E4961" s="2" t="s">
        <v>2773</v>
      </c>
      <c r="F4961" s="2" t="s">
        <v>359</v>
      </c>
      <c r="G4961" s="2" t="s">
        <v>2897</v>
      </c>
      <c r="H4961" s="2" t="s">
        <v>13</v>
      </c>
      <c r="I4961" s="3" t="b">
        <v>0</v>
      </c>
      <c r="J4961" s="3" t="b">
        <v>0</v>
      </c>
      <c r="K4961" s="2" t="s">
        <v>13</v>
      </c>
      <c r="L4961" s="2" t="s">
        <v>14</v>
      </c>
      <c r="M4961" s="9" t="str">
        <f>IF(ISERROR([1]!GetPart(F4961,"-",1)),F4961,[1]!GetPart(F4961,"-",1))</f>
        <v>220</v>
      </c>
      <c r="N4961" t="b">
        <f t="shared" si="233"/>
        <v>1</v>
      </c>
      <c r="P4961" s="9" t="str">
        <f t="shared" si="234"/>
        <v>220 Mercer Street,Princeton,NJ</v>
      </c>
      <c r="Q4961" t="str">
        <f t="shared" si="232"/>
        <v>220 MERCER STREET</v>
      </c>
      <c r="R4961" t="e">
        <f>VLOOKUP(Q4961,'[2]2011-Princeton-geocodes.csv'!$A:$A,1,FALSE)</f>
        <v>#N/A</v>
      </c>
    </row>
    <row r="4962" spans="1:18">
      <c r="A4962" s="5">
        <v>4961</v>
      </c>
      <c r="B4962" s="2" t="s">
        <v>1343</v>
      </c>
      <c r="C4962" s="2" t="s">
        <v>23</v>
      </c>
      <c r="D4962" s="2" t="s">
        <v>1676</v>
      </c>
      <c r="E4962" s="2" t="s">
        <v>327</v>
      </c>
      <c r="F4962" s="2" t="s">
        <v>259</v>
      </c>
      <c r="G4962" s="2" t="s">
        <v>2897</v>
      </c>
      <c r="H4962" s="2" t="s">
        <v>13</v>
      </c>
      <c r="I4962" s="3" t="b">
        <v>1</v>
      </c>
      <c r="J4962" s="3" t="b">
        <v>0</v>
      </c>
      <c r="K4962" s="2" t="s">
        <v>13</v>
      </c>
      <c r="L4962" s="2" t="s">
        <v>14</v>
      </c>
      <c r="M4962" s="9" t="str">
        <f>IF(ISERROR([1]!GetPart(F4962,"-",1)),F4962,[1]!GetPart(F4962,"-",1))</f>
        <v>108</v>
      </c>
      <c r="N4962" t="b">
        <f t="shared" si="233"/>
        <v>1</v>
      </c>
      <c r="P4962" s="9" t="str">
        <f t="shared" si="234"/>
        <v>108 Mercer Street,Princeton,NJ</v>
      </c>
      <c r="Q4962" t="str">
        <f t="shared" si="232"/>
        <v>108 MERCER STREET</v>
      </c>
      <c r="R4962" t="e">
        <f>VLOOKUP(Q4962,'[2]2011-Princeton-geocodes.csv'!$A:$A,1,FALSE)</f>
        <v>#N/A</v>
      </c>
    </row>
    <row r="4963" spans="1:18">
      <c r="A4963" s="5">
        <v>4962</v>
      </c>
      <c r="B4963" s="2" t="s">
        <v>1343</v>
      </c>
      <c r="C4963" s="2" t="s">
        <v>86</v>
      </c>
      <c r="D4963" s="2" t="s">
        <v>1676</v>
      </c>
      <c r="E4963" s="2" t="s">
        <v>108</v>
      </c>
      <c r="F4963" s="2" t="s">
        <v>165</v>
      </c>
      <c r="G4963" s="2" t="s">
        <v>2897</v>
      </c>
      <c r="H4963" s="2" t="s">
        <v>13</v>
      </c>
      <c r="I4963" s="3" t="b">
        <v>1</v>
      </c>
      <c r="J4963" s="3" t="b">
        <v>0</v>
      </c>
      <c r="K4963" s="2" t="s">
        <v>13</v>
      </c>
      <c r="L4963" s="2" t="s">
        <v>14</v>
      </c>
      <c r="M4963" s="9" t="str">
        <f>IF(ISERROR([1]!GetPart(F4963,"-",1)),F4963,[1]!GetPart(F4963,"-",1))</f>
        <v>162</v>
      </c>
      <c r="N4963" t="b">
        <f t="shared" si="233"/>
        <v>1</v>
      </c>
      <c r="P4963" s="9" t="str">
        <f t="shared" si="234"/>
        <v>162 Mercer Street,Princeton,NJ</v>
      </c>
      <c r="Q4963" t="str">
        <f t="shared" si="232"/>
        <v>162 MERCER STREET</v>
      </c>
      <c r="R4963" t="e">
        <f>VLOOKUP(Q4963,'[2]2011-Princeton-geocodes.csv'!$A:$A,1,FALSE)</f>
        <v>#N/A</v>
      </c>
    </row>
    <row r="4964" spans="1:18">
      <c r="A4964" s="5">
        <v>4963</v>
      </c>
      <c r="B4964" s="2" t="s">
        <v>1343</v>
      </c>
      <c r="C4964" s="2" t="s">
        <v>725</v>
      </c>
      <c r="D4964" s="2" t="s">
        <v>2901</v>
      </c>
      <c r="E4964" s="2" t="s">
        <v>482</v>
      </c>
      <c r="F4964" s="2" t="s">
        <v>463</v>
      </c>
      <c r="G4964" s="2" t="s">
        <v>2897</v>
      </c>
      <c r="H4964" s="2" t="s">
        <v>13</v>
      </c>
      <c r="I4964" s="3" t="b">
        <v>1</v>
      </c>
      <c r="J4964" s="3" t="b">
        <v>0</v>
      </c>
      <c r="K4964" s="2" t="s">
        <v>13</v>
      </c>
      <c r="L4964" s="2" t="s">
        <v>14</v>
      </c>
      <c r="M4964" s="9" t="str">
        <f>IF(ISERROR([1]!GetPart(F4964,"-",1)),F4964,[1]!GetPart(F4964,"-",1))</f>
        <v>154</v>
      </c>
      <c r="N4964" t="b">
        <f t="shared" si="233"/>
        <v>1</v>
      </c>
      <c r="P4964" s="9" t="str">
        <f t="shared" si="234"/>
        <v>154 Mercer Street,Princeton,NJ</v>
      </c>
      <c r="Q4964" t="str">
        <f t="shared" ref="Q4964:Q5027" si="235">UPPER(IF(LEN(M4964)&gt;0,M4964&amp;" ","")&amp;G4964)</f>
        <v>154 MERCER STREET</v>
      </c>
      <c r="R4964" t="e">
        <f>VLOOKUP(Q4964,'[2]2011-Princeton-geocodes.csv'!$A:$A,1,FALSE)</f>
        <v>#N/A</v>
      </c>
    </row>
    <row r="4965" spans="1:18">
      <c r="A4965" s="5">
        <v>4964</v>
      </c>
      <c r="B4965" s="2" t="s">
        <v>1343</v>
      </c>
      <c r="C4965" s="2" t="s">
        <v>1711</v>
      </c>
      <c r="D4965" s="2" t="s">
        <v>1676</v>
      </c>
      <c r="E4965" s="2" t="s">
        <v>194</v>
      </c>
      <c r="F4965" s="2" t="s">
        <v>1187</v>
      </c>
      <c r="G4965" s="2" t="s">
        <v>2897</v>
      </c>
      <c r="H4965" s="2" t="s">
        <v>13</v>
      </c>
      <c r="I4965" s="3" t="b">
        <v>1</v>
      </c>
      <c r="J4965" s="3" t="b">
        <v>0</v>
      </c>
      <c r="K4965" s="2" t="s">
        <v>13</v>
      </c>
      <c r="L4965" s="2" t="s">
        <v>14</v>
      </c>
      <c r="M4965" s="9" t="str">
        <f>IF(ISERROR([1]!GetPart(F4965,"-",1)),F4965,[1]!GetPart(F4965,"-",1))</f>
        <v>158</v>
      </c>
      <c r="N4965" t="b">
        <f t="shared" si="233"/>
        <v>1</v>
      </c>
      <c r="P4965" s="9" t="str">
        <f t="shared" si="234"/>
        <v>158 Mercer Street,Princeton,NJ</v>
      </c>
      <c r="Q4965" t="str">
        <f t="shared" si="235"/>
        <v>158 MERCER STREET</v>
      </c>
      <c r="R4965" t="e">
        <f>VLOOKUP(Q4965,'[2]2011-Princeton-geocodes.csv'!$A:$A,1,FALSE)</f>
        <v>#N/A</v>
      </c>
    </row>
    <row r="4966" spans="1:18">
      <c r="A4966" s="5">
        <v>4965</v>
      </c>
      <c r="B4966" s="2" t="s">
        <v>1343</v>
      </c>
      <c r="C4966" s="2" t="s">
        <v>2902</v>
      </c>
      <c r="D4966" s="2" t="s">
        <v>1676</v>
      </c>
      <c r="E4966" s="2" t="s">
        <v>2196</v>
      </c>
      <c r="F4966" s="2" t="s">
        <v>422</v>
      </c>
      <c r="G4966" s="2" t="s">
        <v>2897</v>
      </c>
      <c r="H4966" s="2" t="s">
        <v>13</v>
      </c>
      <c r="I4966" s="3" t="b">
        <v>1</v>
      </c>
      <c r="J4966" s="3" t="b">
        <v>0</v>
      </c>
      <c r="K4966" s="2" t="s">
        <v>13</v>
      </c>
      <c r="L4966" s="2" t="s">
        <v>14</v>
      </c>
      <c r="M4966" s="9" t="str">
        <f>IF(ISERROR([1]!GetPart(F4966,"-",1)),F4966,[1]!GetPart(F4966,"-",1))</f>
        <v>104</v>
      </c>
      <c r="N4966" t="b">
        <f t="shared" si="233"/>
        <v>1</v>
      </c>
      <c r="P4966" s="9" t="str">
        <f t="shared" si="234"/>
        <v>104 Mercer Street,Princeton,NJ</v>
      </c>
      <c r="Q4966" t="str">
        <f t="shared" si="235"/>
        <v>104 MERCER STREET</v>
      </c>
      <c r="R4966" t="e">
        <f>VLOOKUP(Q4966,'[2]2011-Princeton-geocodes.csv'!$A:$A,1,FALSE)</f>
        <v>#N/A</v>
      </c>
    </row>
    <row r="4967" spans="1:18">
      <c r="A4967" s="5">
        <v>4966</v>
      </c>
      <c r="B4967" s="2" t="s">
        <v>1343</v>
      </c>
      <c r="C4967" s="2" t="s">
        <v>89</v>
      </c>
      <c r="D4967" s="2" t="s">
        <v>1676</v>
      </c>
      <c r="E4967" s="2" t="s">
        <v>125</v>
      </c>
      <c r="F4967" s="2" t="s">
        <v>165</v>
      </c>
      <c r="G4967" s="2" t="s">
        <v>2897</v>
      </c>
      <c r="H4967" s="2" t="s">
        <v>13</v>
      </c>
      <c r="I4967" s="3" t="b">
        <v>1</v>
      </c>
      <c r="J4967" s="3" t="b">
        <v>0</v>
      </c>
      <c r="K4967" s="2" t="s">
        <v>13</v>
      </c>
      <c r="L4967" s="2" t="s">
        <v>14</v>
      </c>
      <c r="M4967" s="9" t="str">
        <f>IF(ISERROR([1]!GetPart(F4967,"-",1)),F4967,[1]!GetPart(F4967,"-",1))</f>
        <v>162</v>
      </c>
      <c r="N4967" t="b">
        <f t="shared" si="233"/>
        <v>1</v>
      </c>
      <c r="P4967" s="9" t="str">
        <f t="shared" si="234"/>
        <v>162 Mercer Street,Princeton,NJ</v>
      </c>
      <c r="Q4967" t="str">
        <f t="shared" si="235"/>
        <v>162 MERCER STREET</v>
      </c>
      <c r="R4967" t="e">
        <f>VLOOKUP(Q4967,'[2]2011-Princeton-geocodes.csv'!$A:$A,1,FALSE)</f>
        <v>#N/A</v>
      </c>
    </row>
    <row r="4968" spans="1:18">
      <c r="A4968" s="5">
        <v>4967</v>
      </c>
      <c r="B4968" s="2" t="s">
        <v>1343</v>
      </c>
      <c r="C4968" s="2" t="s">
        <v>618</v>
      </c>
      <c r="D4968" s="2" t="s">
        <v>1676</v>
      </c>
      <c r="E4968" s="2" t="s">
        <v>1256</v>
      </c>
      <c r="F4968" s="2" t="s">
        <v>734</v>
      </c>
      <c r="G4968" s="2" t="s">
        <v>2897</v>
      </c>
      <c r="H4968" s="2" t="s">
        <v>13</v>
      </c>
      <c r="I4968" s="3" t="b">
        <v>1</v>
      </c>
      <c r="J4968" s="3" t="b">
        <v>0</v>
      </c>
      <c r="K4968" s="2" t="s">
        <v>13</v>
      </c>
      <c r="L4968" s="2" t="s">
        <v>14</v>
      </c>
      <c r="M4968" s="9" t="str">
        <f>IF(ISERROR([1]!GetPart(F4968,"-",1)),F4968,[1]!GetPart(F4968,"-",1))</f>
        <v>146</v>
      </c>
      <c r="N4968" t="b">
        <f t="shared" si="233"/>
        <v>1</v>
      </c>
      <c r="P4968" s="9" t="str">
        <f t="shared" si="234"/>
        <v>146 Mercer Street,Princeton,NJ</v>
      </c>
      <c r="Q4968" t="str">
        <f t="shared" si="235"/>
        <v>146 MERCER STREET</v>
      </c>
      <c r="R4968" t="e">
        <f>VLOOKUP(Q4968,'[2]2011-Princeton-geocodes.csv'!$A:$A,1,FALSE)</f>
        <v>#N/A</v>
      </c>
    </row>
    <row r="4969" spans="1:18">
      <c r="A4969" s="5">
        <v>4968</v>
      </c>
      <c r="B4969" s="2" t="s">
        <v>1343</v>
      </c>
      <c r="C4969" s="2" t="s">
        <v>154</v>
      </c>
      <c r="D4969" s="2" t="s">
        <v>1676</v>
      </c>
      <c r="E4969" s="2" t="s">
        <v>222</v>
      </c>
      <c r="F4969" s="2" t="s">
        <v>179</v>
      </c>
      <c r="G4969" s="2" t="s">
        <v>2897</v>
      </c>
      <c r="H4969" s="2" t="s">
        <v>13</v>
      </c>
      <c r="I4969" s="3" t="b">
        <v>1</v>
      </c>
      <c r="J4969" s="3" t="b">
        <v>0</v>
      </c>
      <c r="K4969" s="2" t="s">
        <v>13</v>
      </c>
      <c r="L4969" s="2" t="s">
        <v>14</v>
      </c>
      <c r="M4969" s="9" t="str">
        <f>IF(ISERROR([1]!GetPart(F4969,"-",1)),F4969,[1]!GetPart(F4969,"-",1))</f>
        <v>156</v>
      </c>
      <c r="N4969" t="b">
        <f t="shared" si="233"/>
        <v>1</v>
      </c>
      <c r="P4969" s="9" t="str">
        <f t="shared" si="234"/>
        <v>156 Mercer Street,Princeton,NJ</v>
      </c>
      <c r="Q4969" t="str">
        <f t="shared" si="235"/>
        <v>156 MERCER STREET</v>
      </c>
      <c r="R4969" t="e">
        <f>VLOOKUP(Q4969,'[2]2011-Princeton-geocodes.csv'!$A:$A,1,FALSE)</f>
        <v>#N/A</v>
      </c>
    </row>
    <row r="4970" spans="1:18">
      <c r="A4970" s="5">
        <v>4969</v>
      </c>
      <c r="B4970" s="2" t="s">
        <v>1343</v>
      </c>
      <c r="C4970" s="2" t="s">
        <v>69</v>
      </c>
      <c r="D4970" s="2" t="s">
        <v>2901</v>
      </c>
      <c r="E4970" s="2" t="s">
        <v>260</v>
      </c>
      <c r="F4970" s="2" t="s">
        <v>162</v>
      </c>
      <c r="G4970" s="2" t="s">
        <v>2897</v>
      </c>
      <c r="H4970" s="2" t="s">
        <v>13</v>
      </c>
      <c r="I4970" s="3" t="b">
        <v>1</v>
      </c>
      <c r="J4970" s="3" t="b">
        <v>0</v>
      </c>
      <c r="K4970" s="2" t="s">
        <v>13</v>
      </c>
      <c r="L4970" s="2" t="s">
        <v>14</v>
      </c>
      <c r="M4970" s="9" t="str">
        <f>IF(ISERROR([1]!GetPart(F4970,"-",1)),F4970,[1]!GetPart(F4970,"-",1))</f>
        <v>152</v>
      </c>
      <c r="N4970" t="b">
        <f t="shared" si="233"/>
        <v>1</v>
      </c>
      <c r="P4970" s="9" t="str">
        <f t="shared" si="234"/>
        <v>152 Mercer Street,Princeton,NJ</v>
      </c>
      <c r="Q4970" t="str">
        <f t="shared" si="235"/>
        <v>152 MERCER STREET</v>
      </c>
      <c r="R4970" t="e">
        <f>VLOOKUP(Q4970,'[2]2011-Princeton-geocodes.csv'!$A:$A,1,FALSE)</f>
        <v>#N/A</v>
      </c>
    </row>
    <row r="4971" spans="1:18">
      <c r="A4971" s="5">
        <v>4970</v>
      </c>
      <c r="B4971" s="2" t="s">
        <v>1343</v>
      </c>
      <c r="C4971" s="2" t="s">
        <v>85</v>
      </c>
      <c r="D4971" s="2" t="s">
        <v>1676</v>
      </c>
      <c r="E4971" s="2" t="s">
        <v>159</v>
      </c>
      <c r="F4971" s="2" t="s">
        <v>415</v>
      </c>
      <c r="G4971" s="2" t="s">
        <v>2897</v>
      </c>
      <c r="H4971" s="2" t="s">
        <v>13</v>
      </c>
      <c r="I4971" s="3" t="b">
        <v>1</v>
      </c>
      <c r="J4971" s="3" t="b">
        <v>0</v>
      </c>
      <c r="K4971" s="2" t="s">
        <v>13</v>
      </c>
      <c r="L4971" s="2" t="s">
        <v>14</v>
      </c>
      <c r="M4971" s="9" t="str">
        <f>IF(ISERROR([1]!GetPart(F4971,"-",1)),F4971,[1]!GetPart(F4971,"-",1))</f>
        <v>160</v>
      </c>
      <c r="N4971" t="b">
        <f t="shared" si="233"/>
        <v>1</v>
      </c>
      <c r="P4971" s="9" t="str">
        <f t="shared" si="234"/>
        <v>160 Mercer Street,Princeton,NJ</v>
      </c>
      <c r="Q4971" t="str">
        <f t="shared" si="235"/>
        <v>160 MERCER STREET</v>
      </c>
      <c r="R4971" t="e">
        <f>VLOOKUP(Q4971,'[2]2011-Princeton-geocodes.csv'!$A:$A,1,FALSE)</f>
        <v>#N/A</v>
      </c>
    </row>
    <row r="4972" spans="1:18">
      <c r="A4972" s="5">
        <v>4971</v>
      </c>
      <c r="B4972" s="2" t="s">
        <v>1343</v>
      </c>
      <c r="C4972" s="2" t="s">
        <v>49</v>
      </c>
      <c r="D4972" s="2" t="s">
        <v>1676</v>
      </c>
      <c r="E4972" s="2" t="s">
        <v>197</v>
      </c>
      <c r="F4972" s="2" t="s">
        <v>738</v>
      </c>
      <c r="G4972" s="2" t="s">
        <v>2897</v>
      </c>
      <c r="H4972" s="2" t="s">
        <v>13</v>
      </c>
      <c r="I4972" s="3" t="b">
        <v>1</v>
      </c>
      <c r="J4972" s="3" t="b">
        <v>0</v>
      </c>
      <c r="K4972" s="2" t="s">
        <v>13</v>
      </c>
      <c r="L4972" s="2" t="s">
        <v>14</v>
      </c>
      <c r="M4972" s="9" t="str">
        <f>IF(ISERROR([1]!GetPart(F4972,"-",1)),F4972,[1]!GetPart(F4972,"-",1))</f>
        <v>114</v>
      </c>
      <c r="N4972" t="b">
        <f t="shared" si="233"/>
        <v>1</v>
      </c>
      <c r="P4972" s="9" t="str">
        <f t="shared" si="234"/>
        <v>114 Mercer Street,Princeton,NJ</v>
      </c>
      <c r="Q4972" t="str">
        <f t="shared" si="235"/>
        <v>114 MERCER STREET</v>
      </c>
      <c r="R4972" t="e">
        <f>VLOOKUP(Q4972,'[2]2011-Princeton-geocodes.csv'!$A:$A,1,FALSE)</f>
        <v>#N/A</v>
      </c>
    </row>
    <row r="4973" spans="1:18">
      <c r="A4973" s="5">
        <v>4972</v>
      </c>
      <c r="B4973" s="2" t="s">
        <v>1343</v>
      </c>
      <c r="C4973" s="2" t="s">
        <v>2903</v>
      </c>
      <c r="D4973" s="2" t="s">
        <v>1676</v>
      </c>
      <c r="E4973" s="2" t="s">
        <v>68</v>
      </c>
      <c r="F4973" s="2" t="s">
        <v>407</v>
      </c>
      <c r="G4973" s="2" t="s">
        <v>2897</v>
      </c>
      <c r="H4973" s="2" t="s">
        <v>13</v>
      </c>
      <c r="I4973" s="3" t="b">
        <v>1</v>
      </c>
      <c r="J4973" s="3" t="b">
        <v>0</v>
      </c>
      <c r="K4973" s="2" t="s">
        <v>13</v>
      </c>
      <c r="L4973" s="2" t="s">
        <v>14</v>
      </c>
      <c r="M4973" s="9" t="str">
        <f>IF(ISERROR([1]!GetPart(F4973,"-",1)),F4973,[1]!GetPart(F4973,"-",1))</f>
        <v>102</v>
      </c>
      <c r="N4973" t="b">
        <f t="shared" si="233"/>
        <v>1</v>
      </c>
      <c r="P4973" s="9" t="str">
        <f t="shared" si="234"/>
        <v>102 Mercer Street,Princeton,NJ</v>
      </c>
      <c r="Q4973" t="str">
        <f t="shared" si="235"/>
        <v>102 MERCER STREET</v>
      </c>
      <c r="R4973" t="e">
        <f>VLOOKUP(Q4973,'[2]2011-Princeton-geocodes.csv'!$A:$A,1,FALSE)</f>
        <v>#N/A</v>
      </c>
    </row>
    <row r="4974" spans="1:18">
      <c r="A4974" s="5">
        <v>4973</v>
      </c>
      <c r="B4974" s="2" t="s">
        <v>1343</v>
      </c>
      <c r="C4974" s="2" t="s">
        <v>92</v>
      </c>
      <c r="D4974" s="2" t="s">
        <v>1676</v>
      </c>
      <c r="E4974" s="2" t="s">
        <v>152</v>
      </c>
      <c r="F4974" s="2" t="s">
        <v>365</v>
      </c>
      <c r="G4974" s="2" t="s">
        <v>2897</v>
      </c>
      <c r="H4974" s="2" t="s">
        <v>13</v>
      </c>
      <c r="I4974" s="3" t="b">
        <v>1</v>
      </c>
      <c r="J4974" s="3" t="b">
        <v>0</v>
      </c>
      <c r="K4974" s="2" t="s">
        <v>13</v>
      </c>
      <c r="L4974" s="2" t="s">
        <v>14</v>
      </c>
      <c r="M4974" s="9" t="str">
        <f>IF(ISERROR([1]!GetPart(F4974,"-",1)),F4974,[1]!GetPart(F4974,"-",1))</f>
        <v>150</v>
      </c>
      <c r="N4974" t="b">
        <f t="shared" si="233"/>
        <v>1</v>
      </c>
      <c r="P4974" s="9" t="str">
        <f t="shared" si="234"/>
        <v>150 Mercer Street,Princeton,NJ</v>
      </c>
      <c r="Q4974" t="str">
        <f t="shared" si="235"/>
        <v>150 MERCER STREET</v>
      </c>
      <c r="R4974" t="e">
        <f>VLOOKUP(Q4974,'[2]2011-Princeton-geocodes.csv'!$A:$A,1,FALSE)</f>
        <v>#N/A</v>
      </c>
    </row>
    <row r="4975" spans="1:18">
      <c r="A4975" s="5">
        <v>4974</v>
      </c>
      <c r="B4975" s="2" t="s">
        <v>1343</v>
      </c>
      <c r="C4975" s="2" t="s">
        <v>62</v>
      </c>
      <c r="D4975" s="2" t="s">
        <v>1676</v>
      </c>
      <c r="E4975" s="2" t="s">
        <v>152</v>
      </c>
      <c r="F4975" s="2" t="s">
        <v>459</v>
      </c>
      <c r="G4975" s="2" t="s">
        <v>2897</v>
      </c>
      <c r="H4975" s="2" t="s">
        <v>13</v>
      </c>
      <c r="I4975" s="3" t="b">
        <v>1</v>
      </c>
      <c r="J4975" s="3" t="b">
        <v>0</v>
      </c>
      <c r="K4975" s="2" t="s">
        <v>13</v>
      </c>
      <c r="L4975" s="2" t="s">
        <v>14</v>
      </c>
      <c r="M4975" s="9" t="str">
        <f>IF(ISERROR([1]!GetPart(F4975,"-",1)),F4975,[1]!GetPart(F4975,"-",1))</f>
        <v>132</v>
      </c>
      <c r="N4975" t="b">
        <f t="shared" si="233"/>
        <v>1</v>
      </c>
      <c r="P4975" s="9" t="str">
        <f t="shared" si="234"/>
        <v>132 Mercer Street,Princeton,NJ</v>
      </c>
      <c r="Q4975" t="str">
        <f t="shared" si="235"/>
        <v>132 MERCER STREET</v>
      </c>
      <c r="R4975" t="e">
        <f>VLOOKUP(Q4975,'[2]2011-Princeton-geocodes.csv'!$A:$A,1,FALSE)</f>
        <v>#N/A</v>
      </c>
    </row>
    <row r="4976" spans="1:18">
      <c r="A4976" s="5">
        <v>4975</v>
      </c>
      <c r="B4976" s="2" t="s">
        <v>1343</v>
      </c>
      <c r="C4976" s="2" t="s">
        <v>22</v>
      </c>
      <c r="D4976" s="2" t="s">
        <v>1676</v>
      </c>
      <c r="E4976" s="2" t="s">
        <v>327</v>
      </c>
      <c r="F4976" s="2" t="s">
        <v>973</v>
      </c>
      <c r="G4976" s="2" t="s">
        <v>2897</v>
      </c>
      <c r="H4976" s="2" t="s">
        <v>13</v>
      </c>
      <c r="I4976" s="3" t="b">
        <v>1</v>
      </c>
      <c r="J4976" s="3" t="b">
        <v>0</v>
      </c>
      <c r="K4976" s="2" t="s">
        <v>13</v>
      </c>
      <c r="L4976" s="2" t="s">
        <v>14</v>
      </c>
      <c r="M4976" s="9" t="str">
        <f>IF(ISERROR([1]!GetPart(F4976,"-",1)),F4976,[1]!GetPart(F4976,"-",1))</f>
        <v>112</v>
      </c>
      <c r="N4976" t="b">
        <f t="shared" si="233"/>
        <v>1</v>
      </c>
      <c r="P4976" s="9" t="str">
        <f t="shared" si="234"/>
        <v>112 Mercer Street,Princeton,NJ</v>
      </c>
      <c r="Q4976" t="str">
        <f t="shared" si="235"/>
        <v>112 MERCER STREET</v>
      </c>
      <c r="R4976" t="e">
        <f>VLOOKUP(Q4976,'[2]2011-Princeton-geocodes.csv'!$A:$A,1,FALSE)</f>
        <v>#N/A</v>
      </c>
    </row>
    <row r="4977" spans="1:18">
      <c r="A4977" s="5">
        <v>4976</v>
      </c>
      <c r="B4977" s="2" t="s">
        <v>1343</v>
      </c>
      <c r="C4977" s="2" t="s">
        <v>78</v>
      </c>
      <c r="D4977" s="2" t="s">
        <v>1676</v>
      </c>
      <c r="E4977" s="2" t="s">
        <v>434</v>
      </c>
      <c r="F4977" s="2" t="s">
        <v>155</v>
      </c>
      <c r="G4977" s="2" t="s">
        <v>2897</v>
      </c>
      <c r="H4977" s="2" t="s">
        <v>13</v>
      </c>
      <c r="I4977" s="3" t="b">
        <v>1</v>
      </c>
      <c r="J4977" s="3" t="b">
        <v>0</v>
      </c>
      <c r="K4977" s="2" t="s">
        <v>13</v>
      </c>
      <c r="L4977" s="2" t="s">
        <v>14</v>
      </c>
      <c r="M4977" s="9" t="str">
        <f>IF(ISERROR([1]!GetPart(F4977,"-",1)),F4977,[1]!GetPart(F4977,"-",1))</f>
        <v>130</v>
      </c>
      <c r="N4977" t="b">
        <f t="shared" si="233"/>
        <v>1</v>
      </c>
      <c r="P4977" s="9" t="str">
        <f t="shared" si="234"/>
        <v>130 Mercer Street,Princeton,NJ</v>
      </c>
      <c r="Q4977" t="str">
        <f t="shared" si="235"/>
        <v>130 MERCER STREET</v>
      </c>
      <c r="R4977" t="e">
        <f>VLOOKUP(Q4977,'[2]2011-Princeton-geocodes.csv'!$A:$A,1,FALSE)</f>
        <v>#N/A</v>
      </c>
    </row>
    <row r="4978" spans="1:18">
      <c r="A4978" s="5">
        <v>4977</v>
      </c>
      <c r="B4978" s="2" t="s">
        <v>1343</v>
      </c>
      <c r="C4978" s="2" t="s">
        <v>65</v>
      </c>
      <c r="D4978" s="2" t="s">
        <v>1676</v>
      </c>
      <c r="E4978" s="2" t="s">
        <v>161</v>
      </c>
      <c r="F4978" s="2" t="s">
        <v>157</v>
      </c>
      <c r="G4978" s="2" t="s">
        <v>2897</v>
      </c>
      <c r="H4978" s="2" t="s">
        <v>13</v>
      </c>
      <c r="I4978" s="3" t="b">
        <v>1</v>
      </c>
      <c r="J4978" s="3" t="b">
        <v>0</v>
      </c>
      <c r="K4978" s="2" t="s">
        <v>13</v>
      </c>
      <c r="L4978" s="2" t="s">
        <v>14</v>
      </c>
      <c r="M4978" s="9" t="str">
        <f>IF(ISERROR([1]!GetPart(F4978,"-",1)),F4978,[1]!GetPart(F4978,"-",1))</f>
        <v>134</v>
      </c>
      <c r="N4978" t="b">
        <f t="shared" si="233"/>
        <v>1</v>
      </c>
      <c r="P4978" s="9" t="str">
        <f t="shared" si="234"/>
        <v>134 Mercer Street,Princeton,NJ</v>
      </c>
      <c r="Q4978" t="str">
        <f t="shared" si="235"/>
        <v>134 MERCER STREET</v>
      </c>
      <c r="R4978" t="e">
        <f>VLOOKUP(Q4978,'[2]2011-Princeton-geocodes.csv'!$A:$A,1,FALSE)</f>
        <v>#N/A</v>
      </c>
    </row>
    <row r="4979" spans="1:18">
      <c r="A4979" s="5">
        <v>4978</v>
      </c>
      <c r="B4979" s="2" t="s">
        <v>1343</v>
      </c>
      <c r="C4979" s="2" t="s">
        <v>67</v>
      </c>
      <c r="D4979" s="2" t="s">
        <v>1676</v>
      </c>
      <c r="E4979" s="2" t="s">
        <v>161</v>
      </c>
      <c r="F4979" s="2" t="s">
        <v>160</v>
      </c>
      <c r="G4979" s="2" t="s">
        <v>2897</v>
      </c>
      <c r="H4979" s="2" t="s">
        <v>13</v>
      </c>
      <c r="I4979" s="3" t="b">
        <v>1</v>
      </c>
      <c r="J4979" s="3" t="b">
        <v>0</v>
      </c>
      <c r="K4979" s="2" t="s">
        <v>13</v>
      </c>
      <c r="L4979" s="2" t="s">
        <v>14</v>
      </c>
      <c r="M4979" s="9" t="str">
        <f>IF(ISERROR([1]!GetPart(F4979,"-",1)),F4979,[1]!GetPart(F4979,"-",1))</f>
        <v>144</v>
      </c>
      <c r="N4979" t="b">
        <f t="shared" si="233"/>
        <v>1</v>
      </c>
      <c r="P4979" s="9" t="str">
        <f t="shared" si="234"/>
        <v>144 Mercer Street,Princeton,NJ</v>
      </c>
      <c r="Q4979" t="str">
        <f t="shared" si="235"/>
        <v>144 MERCER STREET</v>
      </c>
      <c r="R4979" t="e">
        <f>VLOOKUP(Q4979,'[2]2011-Princeton-geocodes.csv'!$A:$A,1,FALSE)</f>
        <v>#N/A</v>
      </c>
    </row>
    <row r="4980" spans="1:18">
      <c r="A4980" s="5">
        <v>4979</v>
      </c>
      <c r="B4980" s="2" t="s">
        <v>1343</v>
      </c>
      <c r="C4980" s="2" t="s">
        <v>1412</v>
      </c>
      <c r="D4980" s="2" t="s">
        <v>1676</v>
      </c>
      <c r="E4980" s="2" t="s">
        <v>172</v>
      </c>
      <c r="F4980" s="2" t="s">
        <v>180</v>
      </c>
      <c r="G4980" s="2" t="s">
        <v>2897</v>
      </c>
      <c r="H4980" s="2" t="s">
        <v>13</v>
      </c>
      <c r="I4980" s="3" t="b">
        <v>1</v>
      </c>
      <c r="J4980" s="3" t="b">
        <v>0</v>
      </c>
      <c r="K4980" s="2" t="s">
        <v>13</v>
      </c>
      <c r="L4980" s="2" t="s">
        <v>14</v>
      </c>
      <c r="M4980" s="9" t="str">
        <f>IF(ISERROR([1]!GetPart(F4980,"-",1)),F4980,[1]!GetPart(F4980,"-",1))</f>
        <v>148</v>
      </c>
      <c r="N4980" t="b">
        <f t="shared" si="233"/>
        <v>1</v>
      </c>
      <c r="P4980" s="9" t="str">
        <f t="shared" si="234"/>
        <v>148 Mercer Street,Princeton,NJ</v>
      </c>
      <c r="Q4980" t="str">
        <f t="shared" si="235"/>
        <v>148 MERCER STREET</v>
      </c>
      <c r="R4980" t="e">
        <f>VLOOKUP(Q4980,'[2]2011-Princeton-geocodes.csv'!$A:$A,1,FALSE)</f>
        <v>#N/A</v>
      </c>
    </row>
    <row r="4981" spans="1:18">
      <c r="A4981" s="5">
        <v>4980</v>
      </c>
      <c r="B4981" s="2" t="s">
        <v>1343</v>
      </c>
      <c r="C4981" s="2" t="s">
        <v>59</v>
      </c>
      <c r="D4981" s="2" t="s">
        <v>1676</v>
      </c>
      <c r="E4981" s="2" t="s">
        <v>161</v>
      </c>
      <c r="F4981" s="2" t="s">
        <v>735</v>
      </c>
      <c r="G4981" s="2" t="s">
        <v>2897</v>
      </c>
      <c r="H4981" s="2" t="s">
        <v>13</v>
      </c>
      <c r="I4981" s="3" t="b">
        <v>1</v>
      </c>
      <c r="J4981" s="3" t="b">
        <v>0</v>
      </c>
      <c r="K4981" s="2" t="s">
        <v>13</v>
      </c>
      <c r="L4981" s="2" t="s">
        <v>14</v>
      </c>
      <c r="M4981" s="9" t="str">
        <f>IF(ISERROR([1]!GetPart(F4981,"-",1)),F4981,[1]!GetPart(F4981,"-",1))</f>
        <v>142</v>
      </c>
      <c r="N4981" t="b">
        <f t="shared" si="233"/>
        <v>1</v>
      </c>
      <c r="P4981" s="9" t="str">
        <f t="shared" si="234"/>
        <v>142 Mercer Street,Princeton,NJ</v>
      </c>
      <c r="Q4981" t="str">
        <f t="shared" si="235"/>
        <v>142 MERCER STREET</v>
      </c>
      <c r="R4981" t="e">
        <f>VLOOKUP(Q4981,'[2]2011-Princeton-geocodes.csv'!$A:$A,1,FALSE)</f>
        <v>#N/A</v>
      </c>
    </row>
    <row r="4982" spans="1:18">
      <c r="A4982" s="5">
        <v>4981</v>
      </c>
      <c r="B4982" s="2" t="s">
        <v>1343</v>
      </c>
      <c r="C4982" s="2" t="s">
        <v>74</v>
      </c>
      <c r="D4982" s="2" t="s">
        <v>1676</v>
      </c>
      <c r="E4982" s="2" t="s">
        <v>197</v>
      </c>
      <c r="F4982" s="2" t="s">
        <v>864</v>
      </c>
      <c r="G4982" s="2" t="s">
        <v>2897</v>
      </c>
      <c r="H4982" s="2" t="s">
        <v>13</v>
      </c>
      <c r="I4982" s="3" t="b">
        <v>1</v>
      </c>
      <c r="J4982" s="3" t="b">
        <v>0</v>
      </c>
      <c r="K4982" s="2" t="s">
        <v>13</v>
      </c>
      <c r="L4982" s="2" t="s">
        <v>14</v>
      </c>
      <c r="M4982" s="9" t="str">
        <f>IF(ISERROR([1]!GetPart(F4982,"-",1)),F4982,[1]!GetPart(F4982,"-",1))</f>
        <v>124</v>
      </c>
      <c r="N4982" t="b">
        <f t="shared" si="233"/>
        <v>1</v>
      </c>
      <c r="P4982" s="9" t="str">
        <f t="shared" si="234"/>
        <v>124 Mercer Street,Princeton,NJ</v>
      </c>
      <c r="Q4982" t="str">
        <f t="shared" si="235"/>
        <v>124 MERCER STREET</v>
      </c>
      <c r="R4982" t="e">
        <f>VLOOKUP(Q4982,'[2]2011-Princeton-geocodes.csv'!$A:$A,1,FALSE)</f>
        <v>#N/A</v>
      </c>
    </row>
    <row r="4983" spans="1:18">
      <c r="A4983" s="5">
        <v>4982</v>
      </c>
      <c r="B4983" s="2" t="s">
        <v>1343</v>
      </c>
      <c r="C4983" s="2" t="s">
        <v>24</v>
      </c>
      <c r="D4983" s="2" t="s">
        <v>1676</v>
      </c>
      <c r="E4983" s="2" t="s">
        <v>19</v>
      </c>
      <c r="F4983" s="2" t="s">
        <v>2904</v>
      </c>
      <c r="G4983" s="2" t="s">
        <v>2897</v>
      </c>
      <c r="H4983" s="2" t="s">
        <v>13</v>
      </c>
      <c r="I4983" s="3" t="b">
        <v>1</v>
      </c>
      <c r="J4983" s="3" t="b">
        <v>0</v>
      </c>
      <c r="K4983" s="2" t="s">
        <v>13</v>
      </c>
      <c r="L4983" s="2" t="s">
        <v>14</v>
      </c>
      <c r="M4983" s="9" t="str">
        <f>IF(ISERROR([1]!GetPart(F4983,"-",1)),F4983,[1]!GetPart(F4983,"-",1))</f>
        <v>102</v>
      </c>
      <c r="N4983" t="b">
        <f t="shared" si="233"/>
        <v>1</v>
      </c>
      <c r="P4983" s="9" t="str">
        <f t="shared" si="234"/>
        <v>102 Mercer Street,Princeton,NJ</v>
      </c>
      <c r="Q4983" t="str">
        <f t="shared" si="235"/>
        <v>102 MERCER STREET</v>
      </c>
      <c r="R4983" t="e">
        <f>VLOOKUP(Q4983,'[2]2011-Princeton-geocodes.csv'!$A:$A,1,FALSE)</f>
        <v>#N/A</v>
      </c>
    </row>
    <row r="4984" spans="1:18">
      <c r="A4984" s="5">
        <v>4983</v>
      </c>
      <c r="B4984" s="2" t="s">
        <v>1343</v>
      </c>
      <c r="C4984" s="2" t="s">
        <v>76</v>
      </c>
      <c r="D4984" s="2" t="s">
        <v>1676</v>
      </c>
      <c r="E4984" s="2" t="s">
        <v>35</v>
      </c>
      <c r="F4984" s="2" t="s">
        <v>2637</v>
      </c>
      <c r="G4984" s="2" t="s">
        <v>2897</v>
      </c>
      <c r="H4984" s="2" t="s">
        <v>13</v>
      </c>
      <c r="I4984" s="3" t="b">
        <v>1</v>
      </c>
      <c r="J4984" s="3" t="b">
        <v>0</v>
      </c>
      <c r="K4984" s="2" t="s">
        <v>13</v>
      </c>
      <c r="L4984" s="2" t="s">
        <v>14</v>
      </c>
      <c r="M4984" s="9" t="str">
        <f>IF(ISERROR([1]!GetPart(F4984,"-",1)),F4984,[1]!GetPart(F4984,"-",1))</f>
        <v>118</v>
      </c>
      <c r="N4984" t="b">
        <f t="shared" si="233"/>
        <v>1</v>
      </c>
      <c r="P4984" s="9" t="str">
        <f t="shared" si="234"/>
        <v>118 Mercer Street,Princeton,NJ</v>
      </c>
      <c r="Q4984" t="str">
        <f t="shared" si="235"/>
        <v>118 MERCER STREET</v>
      </c>
      <c r="R4984" t="e">
        <f>VLOOKUP(Q4984,'[2]2011-Princeton-geocodes.csv'!$A:$A,1,FALSE)</f>
        <v>#N/A</v>
      </c>
    </row>
    <row r="4985" spans="1:18">
      <c r="A4985" s="5">
        <v>4984</v>
      </c>
      <c r="B4985" s="2" t="s">
        <v>219</v>
      </c>
      <c r="C4985" s="2" t="s">
        <v>86</v>
      </c>
      <c r="D4985" s="2" t="s">
        <v>220</v>
      </c>
      <c r="E4985" s="2" t="s">
        <v>2905</v>
      </c>
      <c r="F4985" s="2" t="s">
        <v>224</v>
      </c>
      <c r="G4985" s="2" t="s">
        <v>2897</v>
      </c>
      <c r="H4985" s="2" t="s">
        <v>13</v>
      </c>
      <c r="I4985" s="3" t="b">
        <v>1</v>
      </c>
      <c r="J4985" s="3" t="b">
        <v>0</v>
      </c>
      <c r="K4985" s="2" t="s">
        <v>13</v>
      </c>
      <c r="L4985" s="2" t="s">
        <v>14</v>
      </c>
      <c r="M4985" s="9" t="str">
        <f>IF(ISERROR([1]!GetPart(F4985,"-",1)),F4985,[1]!GetPart(F4985,"-",1))</f>
        <v>80</v>
      </c>
      <c r="N4985" t="b">
        <f t="shared" si="233"/>
        <v>0</v>
      </c>
      <c r="P4985" s="9" t="str">
        <f t="shared" si="234"/>
        <v>80 Mercer Street,Princeton,NJ</v>
      </c>
      <c r="Q4985" t="str">
        <f t="shared" si="235"/>
        <v>80 MERCER STREET</v>
      </c>
      <c r="R4985" t="e">
        <f>VLOOKUP(Q4985,'[2]2011-Princeton-geocodes.csv'!$A:$A,1,FALSE)</f>
        <v>#N/A</v>
      </c>
    </row>
    <row r="4986" spans="1:18">
      <c r="A4986" s="5">
        <v>4985</v>
      </c>
      <c r="B4986" s="2" t="s">
        <v>219</v>
      </c>
      <c r="C4986" s="2" t="s">
        <v>2906</v>
      </c>
      <c r="D4986" s="2" t="s">
        <v>220</v>
      </c>
      <c r="E4986" s="2" t="s">
        <v>437</v>
      </c>
      <c r="F4986" s="2" t="s">
        <v>254</v>
      </c>
      <c r="G4986" s="2" t="s">
        <v>2897</v>
      </c>
      <c r="H4986" s="2" t="s">
        <v>13</v>
      </c>
      <c r="I4986" s="3" t="b">
        <v>1</v>
      </c>
      <c r="J4986" s="3" t="b">
        <v>0</v>
      </c>
      <c r="K4986" s="2" t="s">
        <v>13</v>
      </c>
      <c r="L4986" s="2" t="s">
        <v>14</v>
      </c>
      <c r="M4986" s="9" t="str">
        <f>IF(ISERROR([1]!GetPart(F4986,"-",1)),F4986,[1]!GetPart(F4986,"-",1))</f>
        <v>74</v>
      </c>
      <c r="N4986" t="b">
        <f t="shared" si="233"/>
        <v>0</v>
      </c>
      <c r="P4986" s="9" t="str">
        <f t="shared" si="234"/>
        <v>74 Mercer Street,Princeton,NJ</v>
      </c>
      <c r="Q4986" t="str">
        <f t="shared" si="235"/>
        <v>74 MERCER STREET</v>
      </c>
      <c r="R4986" t="e">
        <f>VLOOKUP(Q4986,'[2]2011-Princeton-geocodes.csv'!$A:$A,1,FALSE)</f>
        <v>#N/A</v>
      </c>
    </row>
    <row r="4987" spans="1:18">
      <c r="A4987" s="5">
        <v>4986</v>
      </c>
      <c r="B4987" s="2" t="s">
        <v>219</v>
      </c>
      <c r="C4987" s="2" t="s">
        <v>2907</v>
      </c>
      <c r="D4987" s="2" t="s">
        <v>220</v>
      </c>
      <c r="E4987" s="2" t="s">
        <v>475</v>
      </c>
      <c r="F4987" s="2" t="s">
        <v>224</v>
      </c>
      <c r="G4987" s="2" t="s">
        <v>2897</v>
      </c>
      <c r="H4987" s="2" t="s">
        <v>13</v>
      </c>
      <c r="I4987" s="3" t="b">
        <v>1</v>
      </c>
      <c r="J4987" s="3" t="b">
        <v>0</v>
      </c>
      <c r="K4987" s="2" t="s">
        <v>13</v>
      </c>
      <c r="L4987" s="2" t="s">
        <v>14</v>
      </c>
      <c r="M4987" s="9" t="str">
        <f>IF(ISERROR([1]!GetPart(F4987,"-",1)),F4987,[1]!GetPart(F4987,"-",1))</f>
        <v>80</v>
      </c>
      <c r="N4987" t="b">
        <f t="shared" si="233"/>
        <v>0</v>
      </c>
      <c r="P4987" s="9" t="str">
        <f t="shared" si="234"/>
        <v>80 Mercer Street,Princeton,NJ</v>
      </c>
      <c r="Q4987" t="str">
        <f t="shared" si="235"/>
        <v>80 MERCER STREET</v>
      </c>
      <c r="R4987" t="e">
        <f>VLOOKUP(Q4987,'[2]2011-Princeton-geocodes.csv'!$A:$A,1,FALSE)</f>
        <v>#N/A</v>
      </c>
    </row>
    <row r="4988" spans="1:18">
      <c r="A4988" s="5">
        <v>4987</v>
      </c>
      <c r="B4988" s="2" t="s">
        <v>219</v>
      </c>
      <c r="C4988" s="2" t="s">
        <v>779</v>
      </c>
      <c r="D4988" s="2" t="s">
        <v>220</v>
      </c>
      <c r="E4988" s="2" t="s">
        <v>2908</v>
      </c>
      <c r="F4988" s="2" t="s">
        <v>114</v>
      </c>
      <c r="G4988" s="2" t="s">
        <v>2897</v>
      </c>
      <c r="H4988" s="2" t="s">
        <v>13</v>
      </c>
      <c r="I4988" s="3" t="b">
        <v>1</v>
      </c>
      <c r="J4988" s="3" t="b">
        <v>0</v>
      </c>
      <c r="K4988" s="2" t="s">
        <v>13</v>
      </c>
      <c r="L4988" s="2" t="s">
        <v>14</v>
      </c>
      <c r="M4988" s="9" t="str">
        <f>IF(ISERROR([1]!GetPart(F4988,"-",1)),F4988,[1]!GetPart(F4988,"-",1))</f>
        <v>86</v>
      </c>
      <c r="N4988" t="b">
        <f t="shared" si="233"/>
        <v>0</v>
      </c>
      <c r="P4988" s="9" t="str">
        <f t="shared" si="234"/>
        <v>86 Mercer Street,Princeton,NJ</v>
      </c>
      <c r="Q4988" t="str">
        <f t="shared" si="235"/>
        <v>86 MERCER STREET</v>
      </c>
      <c r="R4988" t="e">
        <f>VLOOKUP(Q4988,'[2]2011-Princeton-geocodes.csv'!$A:$A,1,FALSE)</f>
        <v>#N/A</v>
      </c>
    </row>
    <row r="4989" spans="1:18">
      <c r="A4989" s="5">
        <v>4988</v>
      </c>
      <c r="B4989" s="2" t="s">
        <v>219</v>
      </c>
      <c r="C4989" s="2" t="s">
        <v>2909</v>
      </c>
      <c r="D4989" s="2" t="s">
        <v>220</v>
      </c>
      <c r="E4989" s="2" t="s">
        <v>437</v>
      </c>
      <c r="F4989" s="2" t="s">
        <v>224</v>
      </c>
      <c r="G4989" s="2" t="s">
        <v>2897</v>
      </c>
      <c r="H4989" s="2" t="s">
        <v>13</v>
      </c>
      <c r="I4989" s="3" t="b">
        <v>1</v>
      </c>
      <c r="J4989" s="3" t="b">
        <v>0</v>
      </c>
      <c r="K4989" s="2" t="s">
        <v>13</v>
      </c>
      <c r="L4989" s="2" t="s">
        <v>14</v>
      </c>
      <c r="M4989" s="9" t="str">
        <f>IF(ISERROR([1]!GetPart(F4989,"-",1)),F4989,[1]!GetPart(F4989,"-",1))</f>
        <v>80</v>
      </c>
      <c r="N4989" t="b">
        <f t="shared" si="233"/>
        <v>0</v>
      </c>
      <c r="P4989" s="9" t="str">
        <f t="shared" si="234"/>
        <v>80 Mercer Street,Princeton,NJ</v>
      </c>
      <c r="Q4989" t="str">
        <f t="shared" si="235"/>
        <v>80 MERCER STREET</v>
      </c>
      <c r="R4989" t="e">
        <f>VLOOKUP(Q4989,'[2]2011-Princeton-geocodes.csv'!$A:$A,1,FALSE)</f>
        <v>#N/A</v>
      </c>
    </row>
    <row r="4990" spans="1:18">
      <c r="A4990" s="5">
        <v>4989</v>
      </c>
      <c r="B4990" s="2" t="s">
        <v>219</v>
      </c>
      <c r="C4990" s="2" t="s">
        <v>2910</v>
      </c>
      <c r="D4990" s="2" t="s">
        <v>220</v>
      </c>
      <c r="E4990" s="2" t="s">
        <v>2040</v>
      </c>
      <c r="F4990" s="2" t="s">
        <v>224</v>
      </c>
      <c r="G4990" s="2" t="s">
        <v>2897</v>
      </c>
      <c r="H4990" s="2" t="s">
        <v>13</v>
      </c>
      <c r="I4990" s="3" t="b">
        <v>1</v>
      </c>
      <c r="J4990" s="3" t="b">
        <v>0</v>
      </c>
      <c r="K4990" s="2" t="s">
        <v>13</v>
      </c>
      <c r="L4990" s="2" t="s">
        <v>14</v>
      </c>
      <c r="M4990" s="9" t="str">
        <f>IF(ISERROR([1]!GetPart(F4990,"-",1)),F4990,[1]!GetPart(F4990,"-",1))</f>
        <v>80</v>
      </c>
      <c r="N4990" t="b">
        <f t="shared" si="233"/>
        <v>0</v>
      </c>
      <c r="P4990" s="9" t="str">
        <f t="shared" si="234"/>
        <v>80 Mercer Street,Princeton,NJ</v>
      </c>
      <c r="Q4990" t="str">
        <f t="shared" si="235"/>
        <v>80 MERCER STREET</v>
      </c>
      <c r="R4990" t="e">
        <f>VLOOKUP(Q4990,'[2]2011-Princeton-geocodes.csv'!$A:$A,1,FALSE)</f>
        <v>#N/A</v>
      </c>
    </row>
    <row r="4991" spans="1:18">
      <c r="A4991" s="5">
        <v>4990</v>
      </c>
      <c r="B4991" s="2" t="s">
        <v>219</v>
      </c>
      <c r="C4991" s="2" t="s">
        <v>2911</v>
      </c>
      <c r="D4991" s="2" t="s">
        <v>220</v>
      </c>
      <c r="E4991" s="2" t="s">
        <v>460</v>
      </c>
      <c r="F4991" s="2" t="s">
        <v>224</v>
      </c>
      <c r="G4991" s="2" t="s">
        <v>2897</v>
      </c>
      <c r="H4991" s="2" t="s">
        <v>13</v>
      </c>
      <c r="I4991" s="3" t="b">
        <v>1</v>
      </c>
      <c r="J4991" s="3" t="b">
        <v>0</v>
      </c>
      <c r="K4991" s="2" t="s">
        <v>13</v>
      </c>
      <c r="L4991" s="2" t="s">
        <v>14</v>
      </c>
      <c r="M4991" s="9" t="str">
        <f>IF(ISERROR([1]!GetPart(F4991,"-",1)),F4991,[1]!GetPart(F4991,"-",1))</f>
        <v>80</v>
      </c>
      <c r="N4991" t="b">
        <f t="shared" si="233"/>
        <v>0</v>
      </c>
      <c r="P4991" s="9" t="str">
        <f t="shared" si="234"/>
        <v>80 Mercer Street,Princeton,NJ</v>
      </c>
      <c r="Q4991" t="str">
        <f t="shared" si="235"/>
        <v>80 MERCER STREET</v>
      </c>
      <c r="R4991" t="e">
        <f>VLOOKUP(Q4991,'[2]2011-Princeton-geocodes.csv'!$A:$A,1,FALSE)</f>
        <v>#N/A</v>
      </c>
    </row>
    <row r="4992" spans="1:18">
      <c r="A4992" s="5">
        <v>4991</v>
      </c>
      <c r="B4992" s="2" t="s">
        <v>219</v>
      </c>
      <c r="C4992" s="2" t="s">
        <v>12</v>
      </c>
      <c r="D4992" s="2" t="s">
        <v>220</v>
      </c>
      <c r="E4992" s="2" t="s">
        <v>538</v>
      </c>
      <c r="F4992" s="2" t="s">
        <v>527</v>
      </c>
      <c r="G4992" s="2" t="s">
        <v>2897</v>
      </c>
      <c r="H4992" s="2" t="s">
        <v>13</v>
      </c>
      <c r="I4992" s="3" t="b">
        <v>1</v>
      </c>
      <c r="J4992" s="3" t="b">
        <v>0</v>
      </c>
      <c r="K4992" s="2" t="s">
        <v>13</v>
      </c>
      <c r="L4992" s="2" t="s">
        <v>14</v>
      </c>
      <c r="M4992" s="9" t="str">
        <f>IF(ISERROR([1]!GetPart(F4992,"-",1)),F4992,[1]!GetPart(F4992,"-",1))</f>
        <v>98</v>
      </c>
      <c r="N4992" t="b">
        <f t="shared" si="233"/>
        <v>0</v>
      </c>
      <c r="P4992" s="9" t="str">
        <f t="shared" si="234"/>
        <v>98 Mercer Street,Princeton,NJ</v>
      </c>
      <c r="Q4992" t="str">
        <f t="shared" si="235"/>
        <v>98 MERCER STREET</v>
      </c>
      <c r="R4992" t="e">
        <f>VLOOKUP(Q4992,'[2]2011-Princeton-geocodes.csv'!$A:$A,1,FALSE)</f>
        <v>#N/A</v>
      </c>
    </row>
    <row r="4993" spans="1:18">
      <c r="A4993" s="5">
        <v>4992</v>
      </c>
      <c r="B4993" s="2" t="s">
        <v>219</v>
      </c>
      <c r="C4993" s="2" t="s">
        <v>2912</v>
      </c>
      <c r="D4993" s="2" t="s">
        <v>220</v>
      </c>
      <c r="E4993" s="2" t="s">
        <v>314</v>
      </c>
      <c r="F4993" s="2" t="s">
        <v>224</v>
      </c>
      <c r="G4993" s="2" t="s">
        <v>2897</v>
      </c>
      <c r="H4993" s="2" t="s">
        <v>13</v>
      </c>
      <c r="I4993" s="3" t="b">
        <v>1</v>
      </c>
      <c r="J4993" s="3" t="b">
        <v>0</v>
      </c>
      <c r="K4993" s="2" t="s">
        <v>13</v>
      </c>
      <c r="L4993" s="2" t="s">
        <v>14</v>
      </c>
      <c r="M4993" s="9" t="str">
        <f>IF(ISERROR([1]!GetPart(F4993,"-",1)),F4993,[1]!GetPart(F4993,"-",1))</f>
        <v>80</v>
      </c>
      <c r="N4993" t="b">
        <f t="shared" si="233"/>
        <v>0</v>
      </c>
      <c r="P4993" s="9" t="str">
        <f t="shared" si="234"/>
        <v>80 Mercer Street,Princeton,NJ</v>
      </c>
      <c r="Q4993" t="str">
        <f t="shared" si="235"/>
        <v>80 MERCER STREET</v>
      </c>
      <c r="R4993" t="e">
        <f>VLOOKUP(Q4993,'[2]2011-Princeton-geocodes.csv'!$A:$A,1,FALSE)</f>
        <v>#N/A</v>
      </c>
    </row>
    <row r="4994" spans="1:18">
      <c r="A4994" s="5">
        <v>4993</v>
      </c>
      <c r="B4994" s="2" t="s">
        <v>219</v>
      </c>
      <c r="C4994" s="2" t="s">
        <v>2913</v>
      </c>
      <c r="D4994" s="2" t="s">
        <v>220</v>
      </c>
      <c r="E4994" s="2" t="s">
        <v>1212</v>
      </c>
      <c r="F4994" s="2" t="s">
        <v>224</v>
      </c>
      <c r="G4994" s="2" t="s">
        <v>2897</v>
      </c>
      <c r="H4994" s="2" t="s">
        <v>13</v>
      </c>
      <c r="I4994" s="3" t="b">
        <v>1</v>
      </c>
      <c r="J4994" s="3" t="b">
        <v>0</v>
      </c>
      <c r="K4994" s="2" t="s">
        <v>13</v>
      </c>
      <c r="L4994" s="2" t="s">
        <v>14</v>
      </c>
      <c r="M4994" s="9" t="str">
        <f>IF(ISERROR([1]!GetPart(F4994,"-",1)),F4994,[1]!GetPart(F4994,"-",1))</f>
        <v>80</v>
      </c>
      <c r="N4994" t="b">
        <f t="shared" si="233"/>
        <v>0</v>
      </c>
      <c r="P4994" s="9" t="str">
        <f t="shared" si="234"/>
        <v>80 Mercer Street,Princeton,NJ</v>
      </c>
      <c r="Q4994" t="str">
        <f t="shared" si="235"/>
        <v>80 MERCER STREET</v>
      </c>
      <c r="R4994" t="e">
        <f>VLOOKUP(Q4994,'[2]2011-Princeton-geocodes.csv'!$A:$A,1,FALSE)</f>
        <v>#N/A</v>
      </c>
    </row>
    <row r="4995" spans="1:18">
      <c r="A4995" s="5">
        <v>4994</v>
      </c>
      <c r="B4995" s="2" t="s">
        <v>219</v>
      </c>
      <c r="C4995" s="2" t="s">
        <v>2914</v>
      </c>
      <c r="D4995" s="2" t="s">
        <v>220</v>
      </c>
      <c r="E4995" s="2" t="s">
        <v>557</v>
      </c>
      <c r="F4995" s="2" t="s">
        <v>288</v>
      </c>
      <c r="G4995" s="2" t="s">
        <v>2897</v>
      </c>
      <c r="H4995" s="2" t="s">
        <v>13</v>
      </c>
      <c r="I4995" s="3" t="b">
        <v>1</v>
      </c>
      <c r="J4995" s="3" t="b">
        <v>0</v>
      </c>
      <c r="K4995" s="2" t="s">
        <v>13</v>
      </c>
      <c r="L4995" s="2" t="s">
        <v>14</v>
      </c>
      <c r="M4995" s="9" t="str">
        <f>IF(ISERROR([1]!GetPart(F4995,"-",1)),F4995,[1]!GetPart(F4995,"-",1))</f>
        <v>58</v>
      </c>
      <c r="N4995" t="b">
        <f t="shared" ref="N4995:N5058" si="236">IF(LEFT(D4995,1)="R",TRUE,FALSE)</f>
        <v>0</v>
      </c>
      <c r="P4995" s="9" t="str">
        <f t="shared" ref="P4995:P5058" si="237">IF(LEN(M4995)&gt;0,M4995&amp;" ","")&amp;G4995&amp;",Princeton,NJ"</f>
        <v>58 Mercer Street,Princeton,NJ</v>
      </c>
      <c r="Q4995" t="str">
        <f t="shared" si="235"/>
        <v>58 MERCER STREET</v>
      </c>
      <c r="R4995" t="e">
        <f>VLOOKUP(Q4995,'[2]2011-Princeton-geocodes.csv'!$A:$A,1,FALSE)</f>
        <v>#N/A</v>
      </c>
    </row>
    <row r="4996" spans="1:18">
      <c r="A4996" s="5">
        <v>4995</v>
      </c>
      <c r="B4996" s="2" t="s">
        <v>219</v>
      </c>
      <c r="C4996" s="2" t="s">
        <v>2915</v>
      </c>
      <c r="D4996" s="2" t="s">
        <v>13</v>
      </c>
      <c r="E4996" s="2" t="s">
        <v>444</v>
      </c>
      <c r="F4996" s="2" t="s">
        <v>224</v>
      </c>
      <c r="G4996" s="2" t="s">
        <v>2897</v>
      </c>
      <c r="H4996" s="2" t="s">
        <v>13</v>
      </c>
      <c r="I4996" s="3" t="b">
        <v>0</v>
      </c>
      <c r="J4996" s="3" t="b">
        <v>0</v>
      </c>
      <c r="K4996" s="2" t="s">
        <v>13</v>
      </c>
      <c r="L4996" s="2" t="s">
        <v>14</v>
      </c>
      <c r="M4996" s="9" t="str">
        <f>IF(ISERROR([1]!GetPart(F4996,"-",1)),F4996,[1]!GetPart(F4996,"-",1))</f>
        <v>80</v>
      </c>
      <c r="N4996" t="b">
        <f t="shared" si="236"/>
        <v>0</v>
      </c>
      <c r="P4996" s="9" t="str">
        <f t="shared" si="237"/>
        <v>80 Mercer Street,Princeton,NJ</v>
      </c>
      <c r="Q4996" t="str">
        <f t="shared" si="235"/>
        <v>80 MERCER STREET</v>
      </c>
      <c r="R4996" t="e">
        <f>VLOOKUP(Q4996,'[2]2011-Princeton-geocodes.csv'!$A:$A,1,FALSE)</f>
        <v>#N/A</v>
      </c>
    </row>
    <row r="4997" spans="1:18">
      <c r="A4997" s="5">
        <v>4996</v>
      </c>
      <c r="B4997" s="2" t="s">
        <v>219</v>
      </c>
      <c r="C4997" s="2" t="s">
        <v>89</v>
      </c>
      <c r="D4997" s="2" t="s">
        <v>220</v>
      </c>
      <c r="E4997" s="2" t="s">
        <v>475</v>
      </c>
      <c r="F4997" s="2" t="s">
        <v>109</v>
      </c>
      <c r="G4997" s="2" t="s">
        <v>2897</v>
      </c>
      <c r="H4997" s="2" t="s">
        <v>13</v>
      </c>
      <c r="I4997" s="3" t="b">
        <v>1</v>
      </c>
      <c r="J4997" s="3" t="b">
        <v>0</v>
      </c>
      <c r="K4997" s="2" t="s">
        <v>13</v>
      </c>
      <c r="L4997" s="2" t="s">
        <v>14</v>
      </c>
      <c r="M4997" s="9" t="str">
        <f>IF(ISERROR([1]!GetPart(F4997,"-",1)),F4997,[1]!GetPart(F4997,"-",1))</f>
        <v>52</v>
      </c>
      <c r="N4997" t="b">
        <f t="shared" si="236"/>
        <v>0</v>
      </c>
      <c r="P4997" s="9" t="str">
        <f t="shared" si="237"/>
        <v>52 Mercer Street,Princeton,NJ</v>
      </c>
      <c r="Q4997" t="str">
        <f t="shared" si="235"/>
        <v>52 MERCER STREET</v>
      </c>
      <c r="R4997" t="e">
        <f>VLOOKUP(Q4997,'[2]2011-Princeton-geocodes.csv'!$A:$A,1,FALSE)</f>
        <v>#N/A</v>
      </c>
    </row>
    <row r="4998" spans="1:18">
      <c r="A4998" s="5">
        <v>4997</v>
      </c>
      <c r="B4998" s="2" t="s">
        <v>219</v>
      </c>
      <c r="C4998" s="2" t="s">
        <v>83</v>
      </c>
      <c r="D4998" s="2" t="s">
        <v>220</v>
      </c>
      <c r="E4998" s="2" t="s">
        <v>226</v>
      </c>
      <c r="F4998" s="2" t="s">
        <v>116</v>
      </c>
      <c r="G4998" s="2" t="s">
        <v>2897</v>
      </c>
      <c r="H4998" s="2" t="s">
        <v>13</v>
      </c>
      <c r="I4998" s="3" t="b">
        <v>1</v>
      </c>
      <c r="J4998" s="3" t="b">
        <v>0</v>
      </c>
      <c r="K4998" s="2" t="s">
        <v>13</v>
      </c>
      <c r="L4998" s="2" t="s">
        <v>14</v>
      </c>
      <c r="M4998" s="9" t="str">
        <f>IF(ISERROR([1]!GetPart(F4998,"-",1)),F4998,[1]!GetPart(F4998,"-",1))</f>
        <v>48</v>
      </c>
      <c r="N4998" t="b">
        <f t="shared" si="236"/>
        <v>0</v>
      </c>
      <c r="P4998" s="9" t="str">
        <f t="shared" si="237"/>
        <v>48 Mercer Street,Princeton,NJ</v>
      </c>
      <c r="Q4998" t="str">
        <f t="shared" si="235"/>
        <v>48 MERCER STREET</v>
      </c>
      <c r="R4998" t="e">
        <f>VLOOKUP(Q4998,'[2]2011-Princeton-geocodes.csv'!$A:$A,1,FALSE)</f>
        <v>#N/A</v>
      </c>
    </row>
    <row r="4999" spans="1:18">
      <c r="A4999" s="5">
        <v>4998</v>
      </c>
      <c r="B4999" s="2" t="s">
        <v>219</v>
      </c>
      <c r="C4999" s="2" t="s">
        <v>92</v>
      </c>
      <c r="D4999" s="2" t="s">
        <v>220</v>
      </c>
      <c r="E4999" s="2" t="s">
        <v>159</v>
      </c>
      <c r="F4999" s="2" t="s">
        <v>323</v>
      </c>
      <c r="G4999" s="2" t="s">
        <v>2897</v>
      </c>
      <c r="H4999" s="2" t="s">
        <v>13</v>
      </c>
      <c r="I4999" s="3" t="b">
        <v>1</v>
      </c>
      <c r="J4999" s="3" t="b">
        <v>0</v>
      </c>
      <c r="K4999" s="2" t="s">
        <v>13</v>
      </c>
      <c r="L4999" s="2" t="s">
        <v>14</v>
      </c>
      <c r="M4999" s="9" t="str">
        <f>IF(ISERROR([1]!GetPart(F4999,"-",1)),F4999,[1]!GetPart(F4999,"-",1))</f>
        <v>44</v>
      </c>
      <c r="N4999" t="b">
        <f t="shared" si="236"/>
        <v>0</v>
      </c>
      <c r="P4999" s="9" t="str">
        <f t="shared" si="237"/>
        <v>44 Mercer Street,Princeton,NJ</v>
      </c>
      <c r="Q4999" t="str">
        <f t="shared" si="235"/>
        <v>44 MERCER STREET</v>
      </c>
      <c r="R4999" t="e">
        <f>VLOOKUP(Q4999,'[2]2011-Princeton-geocodes.csv'!$A:$A,1,FALSE)</f>
        <v>#N/A</v>
      </c>
    </row>
    <row r="5000" spans="1:18">
      <c r="A5000" s="5">
        <v>4999</v>
      </c>
      <c r="B5000" s="2" t="s">
        <v>219</v>
      </c>
      <c r="C5000" s="2" t="s">
        <v>2916</v>
      </c>
      <c r="D5000" s="2" t="s">
        <v>220</v>
      </c>
      <c r="E5000" s="2" t="s">
        <v>84</v>
      </c>
      <c r="F5000" s="2" t="s">
        <v>293</v>
      </c>
      <c r="G5000" s="2" t="s">
        <v>2897</v>
      </c>
      <c r="H5000" s="2" t="s">
        <v>13</v>
      </c>
      <c r="I5000" s="3" t="b">
        <v>1</v>
      </c>
      <c r="J5000" s="3" t="b">
        <v>0</v>
      </c>
      <c r="K5000" s="2" t="s">
        <v>13</v>
      </c>
      <c r="L5000" s="2" t="s">
        <v>14</v>
      </c>
      <c r="M5000" s="9" t="str">
        <f>IF(ISERROR([1]!GetPart(F5000,"-",1)),F5000,[1]!GetPart(F5000,"-",1))</f>
        <v>64</v>
      </c>
      <c r="N5000" t="b">
        <f t="shared" si="236"/>
        <v>0</v>
      </c>
      <c r="P5000" s="9" t="str">
        <f t="shared" si="237"/>
        <v>64 Mercer Street,Princeton,NJ</v>
      </c>
      <c r="Q5000" t="str">
        <f t="shared" si="235"/>
        <v>64 MERCER STREET</v>
      </c>
      <c r="R5000" t="e">
        <f>VLOOKUP(Q5000,'[2]2011-Princeton-geocodes.csv'!$A:$A,1,FALSE)</f>
        <v>#N/A</v>
      </c>
    </row>
    <row r="5001" spans="1:18">
      <c r="A5001" s="5">
        <v>5000</v>
      </c>
      <c r="B5001" s="2" t="s">
        <v>219</v>
      </c>
      <c r="C5001" s="2" t="s">
        <v>2917</v>
      </c>
      <c r="D5001" s="2" t="s">
        <v>220</v>
      </c>
      <c r="E5001" s="2" t="s">
        <v>404</v>
      </c>
      <c r="F5001" s="2" t="s">
        <v>224</v>
      </c>
      <c r="G5001" s="2" t="s">
        <v>2897</v>
      </c>
      <c r="H5001" s="2" t="s">
        <v>13</v>
      </c>
      <c r="I5001" s="3" t="b">
        <v>1</v>
      </c>
      <c r="J5001" s="3" t="b">
        <v>0</v>
      </c>
      <c r="K5001" s="2" t="s">
        <v>13</v>
      </c>
      <c r="L5001" s="2" t="s">
        <v>14</v>
      </c>
      <c r="M5001" s="9" t="str">
        <f>IF(ISERROR([1]!GetPart(F5001,"-",1)),F5001,[1]!GetPart(F5001,"-",1))</f>
        <v>80</v>
      </c>
      <c r="N5001" t="b">
        <f t="shared" si="236"/>
        <v>0</v>
      </c>
      <c r="P5001" s="9" t="str">
        <f t="shared" si="237"/>
        <v>80 Mercer Street,Princeton,NJ</v>
      </c>
      <c r="Q5001" t="str">
        <f t="shared" si="235"/>
        <v>80 MERCER STREET</v>
      </c>
      <c r="R5001" t="e">
        <f>VLOOKUP(Q5001,'[2]2011-Princeton-geocodes.csv'!$A:$A,1,FALSE)</f>
        <v>#N/A</v>
      </c>
    </row>
    <row r="5002" spans="1:18">
      <c r="A5002" s="5">
        <v>5001</v>
      </c>
      <c r="B5002" s="2" t="s">
        <v>233</v>
      </c>
      <c r="C5002" s="2" t="s">
        <v>23</v>
      </c>
      <c r="D5002" s="2" t="s">
        <v>223</v>
      </c>
      <c r="E5002" s="2" t="s">
        <v>125</v>
      </c>
      <c r="F5002" s="2" t="s">
        <v>303</v>
      </c>
      <c r="G5002" s="2" t="s">
        <v>2897</v>
      </c>
      <c r="H5002" s="2" t="s">
        <v>13</v>
      </c>
      <c r="I5002" s="3" t="b">
        <v>1</v>
      </c>
      <c r="J5002" s="3" t="b">
        <v>0</v>
      </c>
      <c r="K5002" s="2" t="s">
        <v>13</v>
      </c>
      <c r="L5002" s="2" t="s">
        <v>14</v>
      </c>
      <c r="M5002" s="9" t="str">
        <f>IF(ISERROR([1]!GetPart(F5002,"-",1)),F5002,[1]!GetPart(F5002,"-",1))</f>
        <v>28</v>
      </c>
      <c r="N5002" t="b">
        <f t="shared" si="236"/>
        <v>1</v>
      </c>
      <c r="P5002" s="9" t="str">
        <f t="shared" si="237"/>
        <v>28 Mercer Street,Princeton,NJ</v>
      </c>
      <c r="Q5002" t="str">
        <f t="shared" si="235"/>
        <v>28 MERCER STREET</v>
      </c>
      <c r="R5002" t="e">
        <f>VLOOKUP(Q5002,'[2]2011-Princeton-geocodes.csv'!$A:$A,1,FALSE)</f>
        <v>#N/A</v>
      </c>
    </row>
    <row r="5003" spans="1:18">
      <c r="A5003" s="5">
        <v>5002</v>
      </c>
      <c r="B5003" s="2" t="s">
        <v>233</v>
      </c>
      <c r="C5003" s="2" t="s">
        <v>22</v>
      </c>
      <c r="D5003" s="2" t="s">
        <v>223</v>
      </c>
      <c r="E5003" s="2" t="s">
        <v>115</v>
      </c>
      <c r="F5003" s="2" t="s">
        <v>2391</v>
      </c>
      <c r="G5003" s="2" t="s">
        <v>2897</v>
      </c>
      <c r="H5003" s="2" t="s">
        <v>13</v>
      </c>
      <c r="I5003" s="3" t="b">
        <v>1</v>
      </c>
      <c r="J5003" s="3" t="b">
        <v>0</v>
      </c>
      <c r="K5003" s="2" t="s">
        <v>13</v>
      </c>
      <c r="L5003" s="2" t="s">
        <v>14</v>
      </c>
      <c r="M5003" s="9" t="str">
        <f>IF(ISERROR([1]!GetPart(F5003,"-",1)),F5003,[1]!GetPart(F5003,"-",1))</f>
        <v>30</v>
      </c>
      <c r="N5003" t="b">
        <f t="shared" si="236"/>
        <v>1</v>
      </c>
      <c r="P5003" s="9" t="str">
        <f t="shared" si="237"/>
        <v>30 Mercer Street,Princeton,NJ</v>
      </c>
      <c r="Q5003" t="str">
        <f t="shared" si="235"/>
        <v>30 MERCER STREET</v>
      </c>
      <c r="R5003" t="e">
        <f>VLOOKUP(Q5003,'[2]2011-Princeton-geocodes.csv'!$A:$A,1,FALSE)</f>
        <v>#N/A</v>
      </c>
    </row>
    <row r="5004" spans="1:18">
      <c r="A5004" s="5">
        <v>5003</v>
      </c>
      <c r="B5004" s="2" t="s">
        <v>233</v>
      </c>
      <c r="C5004" s="2" t="s">
        <v>89</v>
      </c>
      <c r="D5004" s="2" t="s">
        <v>236</v>
      </c>
      <c r="E5004" s="2" t="s">
        <v>111</v>
      </c>
      <c r="F5004" s="2" t="s">
        <v>109</v>
      </c>
      <c r="G5004" s="2" t="s">
        <v>2897</v>
      </c>
      <c r="H5004" s="2" t="s">
        <v>13</v>
      </c>
      <c r="I5004" s="3" t="b">
        <v>1</v>
      </c>
      <c r="J5004" s="3" t="b">
        <v>0</v>
      </c>
      <c r="K5004" s="2" t="s">
        <v>13</v>
      </c>
      <c r="L5004" s="2" t="s">
        <v>14</v>
      </c>
      <c r="M5004" s="9" t="str">
        <f>IF(ISERROR([1]!GetPart(F5004,"-",1)),F5004,[1]!GetPart(F5004,"-",1))</f>
        <v>52</v>
      </c>
      <c r="N5004" t="b">
        <f t="shared" si="236"/>
        <v>1</v>
      </c>
      <c r="P5004" s="9" t="str">
        <f t="shared" si="237"/>
        <v>52 Mercer Street,Princeton,NJ</v>
      </c>
      <c r="Q5004" t="str">
        <f t="shared" si="235"/>
        <v>52 MERCER STREET</v>
      </c>
      <c r="R5004" t="e">
        <f>VLOOKUP(Q5004,'[2]2011-Princeton-geocodes.csv'!$A:$A,1,FALSE)</f>
        <v>#N/A</v>
      </c>
    </row>
    <row r="5005" spans="1:18">
      <c r="A5005" s="5">
        <v>5004</v>
      </c>
      <c r="B5005" s="2" t="s">
        <v>233</v>
      </c>
      <c r="C5005" s="2" t="s">
        <v>78</v>
      </c>
      <c r="D5005" s="2" t="s">
        <v>223</v>
      </c>
      <c r="E5005" s="2" t="s">
        <v>99</v>
      </c>
      <c r="F5005" s="2" t="s">
        <v>22</v>
      </c>
      <c r="G5005" s="2" t="s">
        <v>2897</v>
      </c>
      <c r="H5005" s="2" t="s">
        <v>13</v>
      </c>
      <c r="I5005" s="3" t="b">
        <v>1</v>
      </c>
      <c r="J5005" s="3" t="b">
        <v>0</v>
      </c>
      <c r="K5005" s="2" t="s">
        <v>13</v>
      </c>
      <c r="L5005" s="2" t="s">
        <v>14</v>
      </c>
      <c r="M5005" s="9" t="str">
        <f>IF(ISERROR([1]!GetPart(F5005,"-",1)),F5005,[1]!GetPart(F5005,"-",1))</f>
        <v>14</v>
      </c>
      <c r="N5005" t="b">
        <f t="shared" si="236"/>
        <v>1</v>
      </c>
      <c r="P5005" s="9" t="str">
        <f t="shared" si="237"/>
        <v>14 Mercer Street,Princeton,NJ</v>
      </c>
      <c r="Q5005" t="str">
        <f t="shared" si="235"/>
        <v>14 MERCER STREET</v>
      </c>
      <c r="R5005" t="e">
        <f>VLOOKUP(Q5005,'[2]2011-Princeton-geocodes.csv'!$A:$A,1,FALSE)</f>
        <v>#N/A</v>
      </c>
    </row>
    <row r="5006" spans="1:18">
      <c r="A5006" s="5">
        <v>5005</v>
      </c>
      <c r="B5006" s="2" t="s">
        <v>233</v>
      </c>
      <c r="C5006" s="2" t="s">
        <v>76</v>
      </c>
      <c r="D5006" s="2" t="s">
        <v>223</v>
      </c>
      <c r="E5006" s="2" t="s">
        <v>167</v>
      </c>
      <c r="F5006" s="2" t="s">
        <v>312</v>
      </c>
      <c r="G5006" s="2" t="s">
        <v>2897</v>
      </c>
      <c r="H5006" s="2" t="s">
        <v>13</v>
      </c>
      <c r="I5006" s="3" t="b">
        <v>1</v>
      </c>
      <c r="J5006" s="3" t="b">
        <v>0</v>
      </c>
      <c r="K5006" s="2" t="s">
        <v>13</v>
      </c>
      <c r="L5006" s="2" t="s">
        <v>14</v>
      </c>
      <c r="M5006" s="9" t="str">
        <f>IF(ISERROR([1]!GetPart(F5006,"-",1)),F5006,[1]!GetPart(F5006,"-",1))</f>
        <v>36</v>
      </c>
      <c r="N5006" t="b">
        <f t="shared" si="236"/>
        <v>1</v>
      </c>
      <c r="P5006" s="9" t="str">
        <f t="shared" si="237"/>
        <v>36 Mercer Street,Princeton,NJ</v>
      </c>
      <c r="Q5006" t="str">
        <f t="shared" si="235"/>
        <v>36 MERCER STREET</v>
      </c>
      <c r="R5006" t="e">
        <f>VLOOKUP(Q5006,'[2]2011-Princeton-geocodes.csv'!$A:$A,1,FALSE)</f>
        <v>#N/A</v>
      </c>
    </row>
    <row r="5007" spans="1:18">
      <c r="A5007" s="5">
        <v>5006</v>
      </c>
      <c r="B5007" s="2" t="s">
        <v>233</v>
      </c>
      <c r="C5007" s="2" t="s">
        <v>49</v>
      </c>
      <c r="D5007" s="2" t="s">
        <v>223</v>
      </c>
      <c r="E5007" s="2" t="s">
        <v>149</v>
      </c>
      <c r="F5007" s="2" t="s">
        <v>295</v>
      </c>
      <c r="G5007" s="2" t="s">
        <v>2897</v>
      </c>
      <c r="H5007" s="2" t="s">
        <v>13</v>
      </c>
      <c r="I5007" s="3" t="b">
        <v>1</v>
      </c>
      <c r="J5007" s="3" t="b">
        <v>0</v>
      </c>
      <c r="K5007" s="2" t="s">
        <v>13</v>
      </c>
      <c r="L5007" s="2" t="s">
        <v>14</v>
      </c>
      <c r="M5007" s="9" t="str">
        <f>IF(ISERROR([1]!GetPart(F5007,"-",1)),F5007,[1]!GetPart(F5007,"-",1))</f>
        <v>34</v>
      </c>
      <c r="N5007" t="b">
        <f t="shared" si="236"/>
        <v>1</v>
      </c>
      <c r="P5007" s="9" t="str">
        <f t="shared" si="237"/>
        <v>34 Mercer Street,Princeton,NJ</v>
      </c>
      <c r="Q5007" t="str">
        <f t="shared" si="235"/>
        <v>34 MERCER STREET</v>
      </c>
      <c r="R5007" t="e">
        <f>VLOOKUP(Q5007,'[2]2011-Princeton-geocodes.csv'!$A:$A,1,FALSE)</f>
        <v>#N/A</v>
      </c>
    </row>
    <row r="5008" spans="1:18">
      <c r="A5008" s="5">
        <v>5007</v>
      </c>
      <c r="B5008" s="2" t="s">
        <v>233</v>
      </c>
      <c r="C5008" s="2" t="s">
        <v>24</v>
      </c>
      <c r="D5008" s="2" t="s">
        <v>223</v>
      </c>
      <c r="E5008" s="2" t="s">
        <v>222</v>
      </c>
      <c r="F5008" s="2" t="s">
        <v>484</v>
      </c>
      <c r="G5008" s="2" t="s">
        <v>2897</v>
      </c>
      <c r="H5008" s="2" t="s">
        <v>13</v>
      </c>
      <c r="I5008" s="3" t="b">
        <v>1</v>
      </c>
      <c r="J5008" s="3" t="b">
        <v>0</v>
      </c>
      <c r="K5008" s="2" t="s">
        <v>13</v>
      </c>
      <c r="L5008" s="2" t="s">
        <v>14</v>
      </c>
      <c r="M5008" s="9" t="str">
        <f>IF(ISERROR([1]!GetPart(F5008,"-",1)),F5008,[1]!GetPart(F5008,"-",1))</f>
        <v>24</v>
      </c>
      <c r="N5008" t="b">
        <f t="shared" si="236"/>
        <v>1</v>
      </c>
      <c r="P5008" s="9" t="str">
        <f t="shared" si="237"/>
        <v>24 Mercer Street,Princeton,NJ</v>
      </c>
      <c r="Q5008" t="str">
        <f t="shared" si="235"/>
        <v>24 MERCER STREET</v>
      </c>
      <c r="R5008" t="e">
        <f>VLOOKUP(Q5008,'[2]2011-Princeton-geocodes.csv'!$A:$A,1,FALSE)</f>
        <v>#N/A</v>
      </c>
    </row>
    <row r="5009" spans="1:18">
      <c r="A5009" s="5">
        <v>5008</v>
      </c>
      <c r="B5009" s="2" t="s">
        <v>233</v>
      </c>
      <c r="C5009" s="2" t="s">
        <v>2918</v>
      </c>
      <c r="D5009" s="2" t="s">
        <v>223</v>
      </c>
      <c r="E5009" s="2" t="s">
        <v>115</v>
      </c>
      <c r="F5009" s="2" t="s">
        <v>304</v>
      </c>
      <c r="G5009" s="2" t="s">
        <v>2897</v>
      </c>
      <c r="H5009" s="2" t="s">
        <v>13</v>
      </c>
      <c r="I5009" s="3" t="b">
        <v>1</v>
      </c>
      <c r="J5009" s="3" t="b">
        <v>0</v>
      </c>
      <c r="K5009" s="2" t="s">
        <v>13</v>
      </c>
      <c r="L5009" s="2" t="s">
        <v>14</v>
      </c>
      <c r="M5009" s="9" t="str">
        <f>IF(ISERROR([1]!GetPart(F5009,"-",1)),F5009,[1]!GetPart(F5009,"-",1))</f>
        <v>32</v>
      </c>
      <c r="N5009" t="b">
        <f t="shared" si="236"/>
        <v>1</v>
      </c>
      <c r="P5009" s="9" t="str">
        <f t="shared" si="237"/>
        <v>32 Mercer Street,Princeton,NJ</v>
      </c>
      <c r="Q5009" t="str">
        <f t="shared" si="235"/>
        <v>32 MERCER STREET</v>
      </c>
      <c r="R5009" t="e">
        <f>VLOOKUP(Q5009,'[2]2011-Princeton-geocodes.csv'!$A:$A,1,FALSE)</f>
        <v>#N/A</v>
      </c>
    </row>
    <row r="5010" spans="1:18">
      <c r="A5010" s="5">
        <v>5009</v>
      </c>
      <c r="B5010" s="2" t="s">
        <v>233</v>
      </c>
      <c r="C5010" s="2" t="s">
        <v>83</v>
      </c>
      <c r="D5010" s="2" t="s">
        <v>236</v>
      </c>
      <c r="E5010" s="2" t="s">
        <v>111</v>
      </c>
      <c r="F5010" s="2" t="s">
        <v>116</v>
      </c>
      <c r="G5010" s="2" t="s">
        <v>2897</v>
      </c>
      <c r="H5010" s="2" t="s">
        <v>13</v>
      </c>
      <c r="I5010" s="3" t="b">
        <v>1</v>
      </c>
      <c r="J5010" s="3" t="b">
        <v>0</v>
      </c>
      <c r="K5010" s="2" t="s">
        <v>13</v>
      </c>
      <c r="L5010" s="2" t="s">
        <v>14</v>
      </c>
      <c r="M5010" s="9" t="str">
        <f>IF(ISERROR([1]!GetPart(F5010,"-",1)),F5010,[1]!GetPart(F5010,"-",1))</f>
        <v>48</v>
      </c>
      <c r="N5010" t="b">
        <f t="shared" si="236"/>
        <v>1</v>
      </c>
      <c r="P5010" s="9" t="str">
        <f t="shared" si="237"/>
        <v>48 Mercer Street,Princeton,NJ</v>
      </c>
      <c r="Q5010" t="str">
        <f t="shared" si="235"/>
        <v>48 MERCER STREET</v>
      </c>
      <c r="R5010" t="e">
        <f>VLOOKUP(Q5010,'[2]2011-Princeton-geocodes.csv'!$A:$A,1,FALSE)</f>
        <v>#N/A</v>
      </c>
    </row>
    <row r="5011" spans="1:18">
      <c r="A5011" s="5">
        <v>5010</v>
      </c>
      <c r="B5011" s="2" t="s">
        <v>233</v>
      </c>
      <c r="C5011" s="2" t="s">
        <v>576</v>
      </c>
      <c r="D5011" s="2" t="s">
        <v>223</v>
      </c>
      <c r="E5011" s="2" t="s">
        <v>222</v>
      </c>
      <c r="F5011" s="2" t="s">
        <v>151</v>
      </c>
      <c r="G5011" s="2" t="s">
        <v>2897</v>
      </c>
      <c r="H5011" s="2" t="s">
        <v>13</v>
      </c>
      <c r="I5011" s="3" t="b">
        <v>1</v>
      </c>
      <c r="J5011" s="3" t="b">
        <v>0</v>
      </c>
      <c r="K5011" s="2" t="s">
        <v>13</v>
      </c>
      <c r="L5011" s="2" t="s">
        <v>14</v>
      </c>
      <c r="M5011" s="9" t="str">
        <f>IF(ISERROR([1]!GetPart(F5011,"-",1)),F5011,[1]!GetPart(F5011,"-",1))</f>
        <v>24</v>
      </c>
      <c r="N5011" t="b">
        <f t="shared" si="236"/>
        <v>1</v>
      </c>
      <c r="P5011" s="9" t="str">
        <f t="shared" si="237"/>
        <v>24 Mercer Street,Princeton,NJ</v>
      </c>
      <c r="Q5011" t="str">
        <f t="shared" si="235"/>
        <v>24 MERCER STREET</v>
      </c>
      <c r="R5011" t="e">
        <f>VLOOKUP(Q5011,'[2]2011-Princeton-geocodes.csv'!$A:$A,1,FALSE)</f>
        <v>#N/A</v>
      </c>
    </row>
    <row r="5012" spans="1:18">
      <c r="A5012" s="5">
        <v>5011</v>
      </c>
      <c r="B5012" s="2" t="s">
        <v>233</v>
      </c>
      <c r="C5012" s="2" t="s">
        <v>2188</v>
      </c>
      <c r="D5012" s="2" t="s">
        <v>223</v>
      </c>
      <c r="E5012" s="2" t="s">
        <v>230</v>
      </c>
      <c r="F5012" s="2" t="s">
        <v>101</v>
      </c>
      <c r="G5012" s="2" t="s">
        <v>2897</v>
      </c>
      <c r="H5012" s="2" t="s">
        <v>13</v>
      </c>
      <c r="I5012" s="3" t="b">
        <v>1</v>
      </c>
      <c r="J5012" s="3" t="b">
        <v>0</v>
      </c>
      <c r="K5012" s="2" t="s">
        <v>13</v>
      </c>
      <c r="L5012" s="2" t="s">
        <v>14</v>
      </c>
      <c r="M5012" s="9" t="str">
        <f>IF(ISERROR([1]!GetPart(F5012,"-",1)),F5012,[1]!GetPart(F5012,"-",1))</f>
        <v>26</v>
      </c>
      <c r="N5012" t="b">
        <f t="shared" si="236"/>
        <v>1</v>
      </c>
      <c r="P5012" s="9" t="str">
        <f t="shared" si="237"/>
        <v>26 Mercer Street,Princeton,NJ</v>
      </c>
      <c r="Q5012" t="str">
        <f t="shared" si="235"/>
        <v>26 MERCER STREET</v>
      </c>
      <c r="R5012" t="e">
        <f>VLOOKUP(Q5012,'[2]2011-Princeton-geocodes.csv'!$A:$A,1,FALSE)</f>
        <v>#N/A</v>
      </c>
    </row>
    <row r="5013" spans="1:18">
      <c r="A5013" s="5">
        <v>5012</v>
      </c>
      <c r="B5013" s="2" t="s">
        <v>233</v>
      </c>
      <c r="C5013" s="2" t="s">
        <v>54</v>
      </c>
      <c r="D5013" s="2" t="s">
        <v>236</v>
      </c>
      <c r="E5013" s="2" t="s">
        <v>2034</v>
      </c>
      <c r="F5013" s="2" t="s">
        <v>78</v>
      </c>
      <c r="G5013" s="2" t="s">
        <v>2897</v>
      </c>
      <c r="H5013" s="2" t="s">
        <v>13</v>
      </c>
      <c r="I5013" s="3" t="b">
        <v>1</v>
      </c>
      <c r="J5013" s="3" t="b">
        <v>0</v>
      </c>
      <c r="K5013" s="2" t="s">
        <v>13</v>
      </c>
      <c r="L5013" s="2" t="s">
        <v>14</v>
      </c>
      <c r="M5013" s="9" t="str">
        <f>IF(ISERROR([1]!GetPart(F5013,"-",1)),F5013,[1]!GetPart(F5013,"-",1))</f>
        <v>10</v>
      </c>
      <c r="N5013" t="b">
        <f t="shared" si="236"/>
        <v>1</v>
      </c>
      <c r="P5013" s="9" t="str">
        <f t="shared" si="237"/>
        <v>10 Mercer Street,Princeton,NJ</v>
      </c>
      <c r="Q5013" t="str">
        <f t="shared" si="235"/>
        <v>10 MERCER STREET</v>
      </c>
      <c r="R5013" t="e">
        <f>VLOOKUP(Q5013,'[2]2011-Princeton-geocodes.csv'!$A:$A,1,FALSE)</f>
        <v>#N/A</v>
      </c>
    </row>
    <row r="5014" spans="1:18">
      <c r="A5014" s="5">
        <v>5013</v>
      </c>
      <c r="B5014" s="2" t="s">
        <v>233</v>
      </c>
      <c r="C5014" s="2" t="s">
        <v>59</v>
      </c>
      <c r="D5014" s="2" t="s">
        <v>236</v>
      </c>
      <c r="E5014" s="2" t="s">
        <v>609</v>
      </c>
      <c r="F5014" s="2" t="s">
        <v>70</v>
      </c>
      <c r="G5014" s="2" t="s">
        <v>2897</v>
      </c>
      <c r="H5014" s="2" t="s">
        <v>13</v>
      </c>
      <c r="I5014" s="3" t="b">
        <v>1</v>
      </c>
      <c r="J5014" s="3" t="b">
        <v>0</v>
      </c>
      <c r="K5014" s="2" t="s">
        <v>13</v>
      </c>
      <c r="L5014" s="2" t="s">
        <v>14</v>
      </c>
      <c r="M5014" s="9" t="str">
        <f>IF(ISERROR([1]!GetPart(F5014,"-",1)),F5014,[1]!GetPart(F5014,"-",1))</f>
        <v>6</v>
      </c>
      <c r="N5014" t="b">
        <f t="shared" si="236"/>
        <v>1</v>
      </c>
      <c r="P5014" s="9" t="str">
        <f t="shared" si="237"/>
        <v>6 Mercer Street,Princeton,NJ</v>
      </c>
      <c r="Q5014" t="str">
        <f t="shared" si="235"/>
        <v>6 MERCER STREET</v>
      </c>
      <c r="R5014" t="e">
        <f>VLOOKUP(Q5014,'[2]2011-Princeton-geocodes.csv'!$A:$A,1,FALSE)</f>
        <v>#N/A</v>
      </c>
    </row>
    <row r="5015" spans="1:18">
      <c r="A5015" s="5">
        <v>5014</v>
      </c>
      <c r="B5015" s="2" t="s">
        <v>233</v>
      </c>
      <c r="C5015" s="2" t="s">
        <v>158</v>
      </c>
      <c r="D5015" s="2" t="s">
        <v>236</v>
      </c>
      <c r="E5015" s="2" t="s">
        <v>125</v>
      </c>
      <c r="F5015" s="2" t="s">
        <v>83</v>
      </c>
      <c r="G5015" s="2" t="s">
        <v>2897</v>
      </c>
      <c r="H5015" s="2" t="s">
        <v>13</v>
      </c>
      <c r="I5015" s="3" t="b">
        <v>1</v>
      </c>
      <c r="J5015" s="3" t="b">
        <v>0</v>
      </c>
      <c r="K5015" s="2" t="s">
        <v>13</v>
      </c>
      <c r="L5015" s="2" t="s">
        <v>14</v>
      </c>
      <c r="M5015" s="9" t="str">
        <f>IF(ISERROR([1]!GetPart(F5015,"-",1)),F5015,[1]!GetPart(F5015,"-",1))</f>
        <v>4</v>
      </c>
      <c r="N5015" t="b">
        <f t="shared" si="236"/>
        <v>1</v>
      </c>
      <c r="P5015" s="9" t="str">
        <f t="shared" si="237"/>
        <v>4 Mercer Street,Princeton,NJ</v>
      </c>
      <c r="Q5015" t="str">
        <f t="shared" si="235"/>
        <v>4 MERCER STREET</v>
      </c>
      <c r="R5015" t="e">
        <f>VLOOKUP(Q5015,'[2]2011-Princeton-geocodes.csv'!$A:$A,1,FALSE)</f>
        <v>#N/A</v>
      </c>
    </row>
    <row r="5016" spans="1:18">
      <c r="A5016" s="5">
        <v>5015</v>
      </c>
      <c r="B5016" s="2" t="s">
        <v>233</v>
      </c>
      <c r="C5016" s="2" t="s">
        <v>85</v>
      </c>
      <c r="D5016" s="2" t="s">
        <v>236</v>
      </c>
      <c r="E5016" s="2" t="s">
        <v>1178</v>
      </c>
      <c r="F5016" s="2" t="s">
        <v>86</v>
      </c>
      <c r="G5016" s="2" t="s">
        <v>2897</v>
      </c>
      <c r="H5016" s="2" t="s">
        <v>13</v>
      </c>
      <c r="I5016" s="3" t="b">
        <v>1</v>
      </c>
      <c r="J5016" s="3" t="b">
        <v>0</v>
      </c>
      <c r="K5016" s="2" t="s">
        <v>13</v>
      </c>
      <c r="L5016" s="2" t="s">
        <v>14</v>
      </c>
      <c r="M5016" s="9" t="str">
        <f>IF(ISERROR([1]!GetPart(F5016,"-",1)),F5016,[1]!GetPart(F5016,"-",1))</f>
        <v>2</v>
      </c>
      <c r="N5016" t="b">
        <f t="shared" si="236"/>
        <v>1</v>
      </c>
      <c r="P5016" s="9" t="str">
        <f t="shared" si="237"/>
        <v>2 Mercer Street,Princeton,NJ</v>
      </c>
      <c r="Q5016" t="str">
        <f t="shared" si="235"/>
        <v>2 MERCER STREET</v>
      </c>
      <c r="R5016" t="e">
        <f>VLOOKUP(Q5016,'[2]2011-Princeton-geocodes.csv'!$A:$A,1,FALSE)</f>
        <v>#N/A</v>
      </c>
    </row>
    <row r="5017" spans="1:18">
      <c r="A5017" s="5">
        <v>5016</v>
      </c>
      <c r="B5017" s="2" t="s">
        <v>233</v>
      </c>
      <c r="C5017" s="2" t="s">
        <v>2919</v>
      </c>
      <c r="D5017" s="2" t="s">
        <v>223</v>
      </c>
      <c r="E5017" s="2" t="s">
        <v>115</v>
      </c>
      <c r="F5017" s="2" t="s">
        <v>325</v>
      </c>
      <c r="G5017" s="2" t="s">
        <v>2897</v>
      </c>
      <c r="H5017" s="2" t="s">
        <v>13</v>
      </c>
      <c r="I5017" s="3" t="b">
        <v>1</v>
      </c>
      <c r="J5017" s="3" t="b">
        <v>0</v>
      </c>
      <c r="K5017" s="2" t="s">
        <v>13</v>
      </c>
      <c r="L5017" s="2" t="s">
        <v>14</v>
      </c>
      <c r="M5017" s="9" t="str">
        <f>IF(ISERROR([1]!GetPart(F5017,"-",1)),F5017,[1]!GetPart(F5017,"-",1))</f>
        <v>30</v>
      </c>
      <c r="N5017" t="b">
        <f t="shared" si="236"/>
        <v>1</v>
      </c>
      <c r="P5017" s="9" t="str">
        <f t="shared" si="237"/>
        <v>30 Mercer Street,Princeton,NJ</v>
      </c>
      <c r="Q5017" t="str">
        <f t="shared" si="235"/>
        <v>30 MERCER STREET</v>
      </c>
      <c r="R5017" t="e">
        <f>VLOOKUP(Q5017,'[2]2011-Princeton-geocodes.csv'!$A:$A,1,FALSE)</f>
        <v>#N/A</v>
      </c>
    </row>
    <row r="5018" spans="1:18">
      <c r="A5018" s="5">
        <v>5017</v>
      </c>
      <c r="B5018" s="2" t="s">
        <v>233</v>
      </c>
      <c r="C5018" s="2" t="s">
        <v>74</v>
      </c>
      <c r="D5018" s="2" t="s">
        <v>223</v>
      </c>
      <c r="E5018" s="2" t="s">
        <v>119</v>
      </c>
      <c r="F5018" s="2" t="s">
        <v>297</v>
      </c>
      <c r="G5018" s="2" t="s">
        <v>2897</v>
      </c>
      <c r="H5018" s="2" t="s">
        <v>13</v>
      </c>
      <c r="I5018" s="3" t="b">
        <v>1</v>
      </c>
      <c r="J5018" s="3" t="b">
        <v>0</v>
      </c>
      <c r="K5018" s="2" t="s">
        <v>13</v>
      </c>
      <c r="L5018" s="2" t="s">
        <v>14</v>
      </c>
      <c r="M5018" s="9" t="str">
        <f>IF(ISERROR([1]!GetPart(F5018,"-",1)),F5018,[1]!GetPart(F5018,"-",1))</f>
        <v>40</v>
      </c>
      <c r="N5018" t="b">
        <f t="shared" si="236"/>
        <v>1</v>
      </c>
      <c r="P5018" s="9" t="str">
        <f t="shared" si="237"/>
        <v>40 Mercer Street,Princeton,NJ</v>
      </c>
      <c r="Q5018" t="str">
        <f t="shared" si="235"/>
        <v>40 MERCER STREET</v>
      </c>
      <c r="R5018" t="e">
        <f>VLOOKUP(Q5018,'[2]2011-Princeton-geocodes.csv'!$A:$A,1,FALSE)</f>
        <v>#N/A</v>
      </c>
    </row>
    <row r="5019" spans="1:18">
      <c r="A5019" s="5">
        <v>5018</v>
      </c>
      <c r="B5019" s="2" t="s">
        <v>93</v>
      </c>
      <c r="C5019" s="2" t="s">
        <v>2920</v>
      </c>
      <c r="D5019" s="2" t="s">
        <v>1676</v>
      </c>
      <c r="E5019" s="2" t="s">
        <v>500</v>
      </c>
      <c r="F5019" s="2" t="s">
        <v>2921</v>
      </c>
      <c r="G5019" s="2" t="s">
        <v>2922</v>
      </c>
      <c r="H5019" s="2" t="s">
        <v>13</v>
      </c>
      <c r="I5019" s="3" t="b">
        <v>1</v>
      </c>
      <c r="J5019" s="3" t="b">
        <v>0</v>
      </c>
      <c r="K5019" s="2" t="s">
        <v>13</v>
      </c>
      <c r="L5019" s="2" t="s">
        <v>14</v>
      </c>
      <c r="M5019" s="9" t="str">
        <f>IF(ISERROR([1]!GetPart(F5019,"-",1)),F5019,[1]!GetPart(F5019,"-",1))</f>
        <v>81</v>
      </c>
      <c r="N5019" t="b">
        <f t="shared" si="236"/>
        <v>1</v>
      </c>
      <c r="P5019" s="9" t="str">
        <f t="shared" si="237"/>
        <v>81 Mercer Street Apt#1,Princeton,NJ</v>
      </c>
      <c r="Q5019" t="str">
        <f t="shared" si="235"/>
        <v>81 MERCER STREET APT#1</v>
      </c>
      <c r="R5019" t="e">
        <f>VLOOKUP(Q5019,'[2]2011-Princeton-geocodes.csv'!$A:$A,1,FALSE)</f>
        <v>#N/A</v>
      </c>
    </row>
    <row r="5020" spans="1:18">
      <c r="A5020" s="5">
        <v>5019</v>
      </c>
      <c r="B5020" s="2" t="s">
        <v>93</v>
      </c>
      <c r="C5020" s="2" t="s">
        <v>2923</v>
      </c>
      <c r="D5020" s="2" t="s">
        <v>1676</v>
      </c>
      <c r="E5020" s="2" t="s">
        <v>194</v>
      </c>
      <c r="F5020" s="2" t="s">
        <v>2924</v>
      </c>
      <c r="G5020" s="2" t="s">
        <v>2925</v>
      </c>
      <c r="H5020" s="2" t="s">
        <v>13</v>
      </c>
      <c r="I5020" s="3" t="b">
        <v>1</v>
      </c>
      <c r="J5020" s="3" t="b">
        <v>0</v>
      </c>
      <c r="K5020" s="2" t="s">
        <v>13</v>
      </c>
      <c r="L5020" s="2" t="s">
        <v>14</v>
      </c>
      <c r="M5020" s="9" t="str">
        <f>IF(ISERROR([1]!GetPart(F5020,"-",1)),F5020,[1]!GetPart(F5020,"-",1))</f>
        <v>81</v>
      </c>
      <c r="N5020" t="b">
        <f t="shared" si="236"/>
        <v>1</v>
      </c>
      <c r="P5020" s="9" t="str">
        <f t="shared" si="237"/>
        <v>81 Mercer Street Apt#3,Princeton,NJ</v>
      </c>
      <c r="Q5020" t="str">
        <f t="shared" si="235"/>
        <v>81 MERCER STREET APT#3</v>
      </c>
      <c r="R5020" t="e">
        <f>VLOOKUP(Q5020,'[2]2011-Princeton-geocodes.csv'!$A:$A,1,FALSE)</f>
        <v>#N/A</v>
      </c>
    </row>
    <row r="5021" spans="1:18">
      <c r="A5021" s="5">
        <v>5020</v>
      </c>
      <c r="B5021" s="2" t="s">
        <v>93</v>
      </c>
      <c r="C5021" s="2" t="s">
        <v>2926</v>
      </c>
      <c r="D5021" s="2" t="s">
        <v>1676</v>
      </c>
      <c r="E5021" s="2" t="s">
        <v>125</v>
      </c>
      <c r="F5021" s="2" t="s">
        <v>2927</v>
      </c>
      <c r="G5021" s="2" t="s">
        <v>2928</v>
      </c>
      <c r="H5021" s="2" t="s">
        <v>13</v>
      </c>
      <c r="I5021" s="3" t="b">
        <v>1</v>
      </c>
      <c r="J5021" s="3" t="b">
        <v>0</v>
      </c>
      <c r="K5021" s="2" t="s">
        <v>13</v>
      </c>
      <c r="L5021" s="2" t="s">
        <v>14</v>
      </c>
      <c r="M5021" s="9" t="str">
        <f>IF(ISERROR([1]!GetPart(F5021,"-",1)),F5021,[1]!GetPart(F5021,"-",1))</f>
        <v>81</v>
      </c>
      <c r="N5021" t="b">
        <f t="shared" si="236"/>
        <v>1</v>
      </c>
      <c r="P5021" s="9" t="str">
        <f t="shared" si="237"/>
        <v>81 Mercer Street Apt#4,Princeton,NJ</v>
      </c>
      <c r="Q5021" t="str">
        <f t="shared" si="235"/>
        <v>81 MERCER STREET APT#4</v>
      </c>
      <c r="R5021" t="e">
        <f>VLOOKUP(Q5021,'[2]2011-Princeton-geocodes.csv'!$A:$A,1,FALSE)</f>
        <v>#N/A</v>
      </c>
    </row>
    <row r="5022" spans="1:18">
      <c r="A5022" s="5">
        <v>5021</v>
      </c>
      <c r="B5022" s="2" t="s">
        <v>93</v>
      </c>
      <c r="C5022" s="2" t="s">
        <v>2929</v>
      </c>
      <c r="D5022" s="2" t="s">
        <v>1676</v>
      </c>
      <c r="E5022" s="2" t="s">
        <v>161</v>
      </c>
      <c r="F5022" s="2" t="s">
        <v>2930</v>
      </c>
      <c r="G5022" s="2" t="s">
        <v>2931</v>
      </c>
      <c r="H5022" s="2" t="s">
        <v>13</v>
      </c>
      <c r="I5022" s="3" t="b">
        <v>1</v>
      </c>
      <c r="J5022" s="3" t="b">
        <v>0</v>
      </c>
      <c r="K5022" s="2" t="s">
        <v>13</v>
      </c>
      <c r="L5022" s="2" t="s">
        <v>14</v>
      </c>
      <c r="M5022" s="9" t="str">
        <f>IF(ISERROR([1]!GetPart(F5022,"-",1)),F5022,[1]!GetPart(F5022,"-",1))</f>
        <v>81</v>
      </c>
      <c r="N5022" t="b">
        <f t="shared" si="236"/>
        <v>1</v>
      </c>
      <c r="P5022" s="9" t="str">
        <f t="shared" si="237"/>
        <v>81 Mercer Street Spt#5,Princeton,NJ</v>
      </c>
      <c r="Q5022" t="str">
        <f t="shared" si="235"/>
        <v>81 MERCER STREET SPT#5</v>
      </c>
      <c r="R5022" t="e">
        <f>VLOOKUP(Q5022,'[2]2011-Princeton-geocodes.csv'!$A:$A,1,FALSE)</f>
        <v>#N/A</v>
      </c>
    </row>
    <row r="5023" spans="1:18">
      <c r="A5023" s="5">
        <v>5022</v>
      </c>
      <c r="B5023" s="2" t="s">
        <v>1111</v>
      </c>
      <c r="C5023" s="2" t="s">
        <v>2932</v>
      </c>
      <c r="D5023" s="2" t="s">
        <v>98</v>
      </c>
      <c r="E5023" s="2" t="s">
        <v>108</v>
      </c>
      <c r="F5023" s="2" t="s">
        <v>24</v>
      </c>
      <c r="G5023" s="2" t="s">
        <v>2933</v>
      </c>
      <c r="H5023" s="2" t="s">
        <v>13</v>
      </c>
      <c r="I5023" s="3" t="b">
        <v>0</v>
      </c>
      <c r="J5023" s="3" t="b">
        <v>0</v>
      </c>
      <c r="K5023" s="2" t="s">
        <v>13</v>
      </c>
      <c r="L5023" s="2" t="s">
        <v>14</v>
      </c>
      <c r="M5023" s="9" t="str">
        <f>IF(ISERROR([1]!GetPart(F5023,"-",1)),F5023,[1]!GetPart(F5023,"-",1))</f>
        <v>16</v>
      </c>
      <c r="N5023" t="b">
        <f t="shared" si="236"/>
        <v>1</v>
      </c>
      <c r="P5023" s="9" t="str">
        <f t="shared" si="237"/>
        <v>16 Mershon Drive,Princeton,NJ</v>
      </c>
      <c r="Q5023" t="str">
        <f t="shared" si="235"/>
        <v>16 MERSHON DRIVE</v>
      </c>
      <c r="R5023" t="e">
        <f>VLOOKUP(Q5023,'[2]2011-Princeton-geocodes.csv'!$A:$A,1,FALSE)</f>
        <v>#N/A</v>
      </c>
    </row>
    <row r="5024" spans="1:18">
      <c r="A5024" s="5">
        <v>5023</v>
      </c>
      <c r="B5024" s="2" t="s">
        <v>1111</v>
      </c>
      <c r="C5024" s="2" t="s">
        <v>2934</v>
      </c>
      <c r="D5024" s="2" t="s">
        <v>98</v>
      </c>
      <c r="E5024" s="2" t="s">
        <v>108</v>
      </c>
      <c r="F5024" s="2" t="s">
        <v>76</v>
      </c>
      <c r="G5024" s="2" t="s">
        <v>2933</v>
      </c>
      <c r="H5024" s="2" t="s">
        <v>13</v>
      </c>
      <c r="I5024" s="3" t="b">
        <v>0</v>
      </c>
      <c r="J5024" s="3" t="b">
        <v>0</v>
      </c>
      <c r="K5024" s="2" t="s">
        <v>13</v>
      </c>
      <c r="L5024" s="2" t="s">
        <v>14</v>
      </c>
      <c r="M5024" s="9" t="str">
        <f>IF(ISERROR([1]!GetPart(F5024,"-",1)),F5024,[1]!GetPart(F5024,"-",1))</f>
        <v>12</v>
      </c>
      <c r="N5024" t="b">
        <f t="shared" si="236"/>
        <v>1</v>
      </c>
      <c r="P5024" s="9" t="str">
        <f t="shared" si="237"/>
        <v>12 Mershon Drive,Princeton,NJ</v>
      </c>
      <c r="Q5024" t="str">
        <f t="shared" si="235"/>
        <v>12 MERSHON DRIVE</v>
      </c>
      <c r="R5024" t="e">
        <f>VLOOKUP(Q5024,'[2]2011-Princeton-geocodes.csv'!$A:$A,1,FALSE)</f>
        <v>#N/A</v>
      </c>
    </row>
    <row r="5025" spans="1:18">
      <c r="A5025" s="5">
        <v>5024</v>
      </c>
      <c r="B5025" s="2" t="s">
        <v>1111</v>
      </c>
      <c r="C5025" s="2" t="s">
        <v>2935</v>
      </c>
      <c r="D5025" s="2" t="s">
        <v>98</v>
      </c>
      <c r="E5025" s="2" t="s">
        <v>108</v>
      </c>
      <c r="F5025" s="2" t="s">
        <v>65</v>
      </c>
      <c r="G5025" s="2" t="s">
        <v>2933</v>
      </c>
      <c r="H5025" s="2" t="s">
        <v>13</v>
      </c>
      <c r="I5025" s="3" t="b">
        <v>0</v>
      </c>
      <c r="J5025" s="3" t="b">
        <v>0</v>
      </c>
      <c r="K5025" s="2" t="s">
        <v>13</v>
      </c>
      <c r="L5025" s="2" t="s">
        <v>14</v>
      </c>
      <c r="M5025" s="9" t="str">
        <f>IF(ISERROR([1]!GetPart(F5025,"-",1)),F5025,[1]!GetPart(F5025,"-",1))</f>
        <v>8</v>
      </c>
      <c r="N5025" t="b">
        <f t="shared" si="236"/>
        <v>1</v>
      </c>
      <c r="P5025" s="9" t="str">
        <f t="shared" si="237"/>
        <v>8 Mershon Drive,Princeton,NJ</v>
      </c>
      <c r="Q5025" t="str">
        <f t="shared" si="235"/>
        <v>8 MERSHON DRIVE</v>
      </c>
      <c r="R5025" t="e">
        <f>VLOOKUP(Q5025,'[2]2011-Princeton-geocodes.csv'!$A:$A,1,FALSE)</f>
        <v>#N/A</v>
      </c>
    </row>
    <row r="5026" spans="1:18">
      <c r="A5026" s="5">
        <v>5025</v>
      </c>
      <c r="B5026" s="2" t="s">
        <v>1111</v>
      </c>
      <c r="C5026" s="2" t="s">
        <v>2936</v>
      </c>
      <c r="D5026" s="2" t="s">
        <v>98</v>
      </c>
      <c r="E5026" s="2" t="s">
        <v>108</v>
      </c>
      <c r="F5026" s="2" t="s">
        <v>70</v>
      </c>
      <c r="G5026" s="2" t="s">
        <v>2933</v>
      </c>
      <c r="H5026" s="2" t="s">
        <v>13</v>
      </c>
      <c r="I5026" s="3" t="b">
        <v>0</v>
      </c>
      <c r="J5026" s="3" t="b">
        <v>0</v>
      </c>
      <c r="K5026" s="2" t="s">
        <v>13</v>
      </c>
      <c r="L5026" s="2" t="s">
        <v>14</v>
      </c>
      <c r="M5026" s="9" t="str">
        <f>IF(ISERROR([1]!GetPart(F5026,"-",1)),F5026,[1]!GetPart(F5026,"-",1))</f>
        <v>6</v>
      </c>
      <c r="N5026" t="b">
        <f t="shared" si="236"/>
        <v>1</v>
      </c>
      <c r="P5026" s="9" t="str">
        <f t="shared" si="237"/>
        <v>6 Mershon Drive,Princeton,NJ</v>
      </c>
      <c r="Q5026" t="str">
        <f t="shared" si="235"/>
        <v>6 MERSHON DRIVE</v>
      </c>
      <c r="R5026" t="e">
        <f>VLOOKUP(Q5026,'[2]2011-Princeton-geocodes.csv'!$A:$A,1,FALSE)</f>
        <v>#N/A</v>
      </c>
    </row>
    <row r="5027" spans="1:18">
      <c r="A5027" s="5">
        <v>5026</v>
      </c>
      <c r="B5027" s="2" t="s">
        <v>1111</v>
      </c>
      <c r="C5027" s="2" t="s">
        <v>2937</v>
      </c>
      <c r="D5027" s="2" t="s">
        <v>98</v>
      </c>
      <c r="E5027" s="2" t="s">
        <v>108</v>
      </c>
      <c r="F5027" s="2" t="s">
        <v>85</v>
      </c>
      <c r="G5027" s="2" t="s">
        <v>2933</v>
      </c>
      <c r="H5027" s="2" t="s">
        <v>13</v>
      </c>
      <c r="I5027" s="3" t="b">
        <v>0</v>
      </c>
      <c r="J5027" s="3" t="b">
        <v>0</v>
      </c>
      <c r="K5027" s="2" t="s">
        <v>13</v>
      </c>
      <c r="L5027" s="2" t="s">
        <v>14</v>
      </c>
      <c r="M5027" s="9" t="str">
        <f>IF(ISERROR([1]!GetPart(F5027,"-",1)),F5027,[1]!GetPart(F5027,"-",1))</f>
        <v>20</v>
      </c>
      <c r="N5027" t="b">
        <f t="shared" si="236"/>
        <v>1</v>
      </c>
      <c r="P5027" s="9" t="str">
        <f t="shared" si="237"/>
        <v>20 Mershon Drive,Princeton,NJ</v>
      </c>
      <c r="Q5027" t="str">
        <f t="shared" si="235"/>
        <v>20 MERSHON DRIVE</v>
      </c>
      <c r="R5027" t="e">
        <f>VLOOKUP(Q5027,'[2]2011-Princeton-geocodes.csv'!$A:$A,1,FALSE)</f>
        <v>#N/A</v>
      </c>
    </row>
    <row r="5028" spans="1:18">
      <c r="A5028" s="5">
        <v>5027</v>
      </c>
      <c r="B5028" s="2" t="s">
        <v>1111</v>
      </c>
      <c r="C5028" s="2" t="s">
        <v>2938</v>
      </c>
      <c r="D5028" s="2" t="s">
        <v>98</v>
      </c>
      <c r="E5028" s="2" t="s">
        <v>108</v>
      </c>
      <c r="F5028" s="2" t="s">
        <v>83</v>
      </c>
      <c r="G5028" s="2" t="s">
        <v>2933</v>
      </c>
      <c r="H5028" s="2" t="s">
        <v>13</v>
      </c>
      <c r="I5028" s="3" t="b">
        <v>0</v>
      </c>
      <c r="J5028" s="3" t="b">
        <v>0</v>
      </c>
      <c r="K5028" s="2" t="s">
        <v>13</v>
      </c>
      <c r="L5028" s="2" t="s">
        <v>14</v>
      </c>
      <c r="M5028" s="9" t="str">
        <f>IF(ISERROR([1]!GetPart(F5028,"-",1)),F5028,[1]!GetPart(F5028,"-",1))</f>
        <v>4</v>
      </c>
      <c r="N5028" t="b">
        <f t="shared" si="236"/>
        <v>1</v>
      </c>
      <c r="P5028" s="9" t="str">
        <f t="shared" si="237"/>
        <v>4 Mershon Drive,Princeton,NJ</v>
      </c>
      <c r="Q5028" t="str">
        <f t="shared" ref="Q5028:Q5091" si="238">UPPER(IF(LEN(M5028)&gt;0,M5028&amp;" ","")&amp;G5028)</f>
        <v>4 MERSHON DRIVE</v>
      </c>
      <c r="R5028" t="e">
        <f>VLOOKUP(Q5028,'[2]2011-Princeton-geocodes.csv'!$A:$A,1,FALSE)</f>
        <v>#N/A</v>
      </c>
    </row>
    <row r="5029" spans="1:18">
      <c r="A5029" s="5">
        <v>5028</v>
      </c>
      <c r="B5029" s="2" t="s">
        <v>1111</v>
      </c>
      <c r="C5029" s="2" t="s">
        <v>2939</v>
      </c>
      <c r="D5029" s="2" t="s">
        <v>98</v>
      </c>
      <c r="E5029" s="2" t="s">
        <v>108</v>
      </c>
      <c r="F5029" s="2" t="s">
        <v>86</v>
      </c>
      <c r="G5029" s="2" t="s">
        <v>2933</v>
      </c>
      <c r="H5029" s="2" t="s">
        <v>13</v>
      </c>
      <c r="I5029" s="3" t="b">
        <v>0</v>
      </c>
      <c r="J5029" s="3" t="b">
        <v>0</v>
      </c>
      <c r="K5029" s="2" t="s">
        <v>13</v>
      </c>
      <c r="L5029" s="2" t="s">
        <v>14</v>
      </c>
      <c r="M5029" s="9" t="str">
        <f>IF(ISERROR([1]!GetPart(F5029,"-",1)),F5029,[1]!GetPart(F5029,"-",1))</f>
        <v>2</v>
      </c>
      <c r="N5029" t="b">
        <f t="shared" si="236"/>
        <v>1</v>
      </c>
      <c r="P5029" s="9" t="str">
        <f t="shared" si="237"/>
        <v>2 Mershon Drive,Princeton,NJ</v>
      </c>
      <c r="Q5029" t="str">
        <f t="shared" si="238"/>
        <v>2 MERSHON DRIVE</v>
      </c>
      <c r="R5029" t="e">
        <f>VLOOKUP(Q5029,'[2]2011-Princeton-geocodes.csv'!$A:$A,1,FALSE)</f>
        <v>#N/A</v>
      </c>
    </row>
    <row r="5030" spans="1:18">
      <c r="A5030" s="5">
        <v>5029</v>
      </c>
      <c r="B5030" s="2" t="s">
        <v>1111</v>
      </c>
      <c r="C5030" s="2" t="s">
        <v>2940</v>
      </c>
      <c r="D5030" s="2" t="s">
        <v>98</v>
      </c>
      <c r="E5030" s="2" t="s">
        <v>108</v>
      </c>
      <c r="F5030" s="2" t="s">
        <v>59</v>
      </c>
      <c r="G5030" s="2" t="s">
        <v>2933</v>
      </c>
      <c r="H5030" s="2" t="s">
        <v>13</v>
      </c>
      <c r="I5030" s="3" t="b">
        <v>0</v>
      </c>
      <c r="J5030" s="3" t="b">
        <v>0</v>
      </c>
      <c r="K5030" s="2" t="s">
        <v>13</v>
      </c>
      <c r="L5030" s="2" t="s">
        <v>14</v>
      </c>
      <c r="M5030" s="9" t="str">
        <f>IF(ISERROR([1]!GetPart(F5030,"-",1)),F5030,[1]!GetPart(F5030,"-",1))</f>
        <v>18</v>
      </c>
      <c r="N5030" t="b">
        <f t="shared" si="236"/>
        <v>1</v>
      </c>
      <c r="P5030" s="9" t="str">
        <f t="shared" si="237"/>
        <v>18 Mershon Drive,Princeton,NJ</v>
      </c>
      <c r="Q5030" t="str">
        <f t="shared" si="238"/>
        <v>18 MERSHON DRIVE</v>
      </c>
      <c r="R5030" t="e">
        <f>VLOOKUP(Q5030,'[2]2011-Princeton-geocodes.csv'!$A:$A,1,FALSE)</f>
        <v>#N/A</v>
      </c>
    </row>
    <row r="5031" spans="1:18">
      <c r="A5031" s="5">
        <v>5030</v>
      </c>
      <c r="B5031" s="2" t="s">
        <v>1111</v>
      </c>
      <c r="C5031" s="2" t="s">
        <v>2941</v>
      </c>
      <c r="D5031" s="2" t="s">
        <v>98</v>
      </c>
      <c r="E5031" s="2" t="s">
        <v>108</v>
      </c>
      <c r="F5031" s="2" t="s">
        <v>22</v>
      </c>
      <c r="G5031" s="2" t="s">
        <v>2933</v>
      </c>
      <c r="H5031" s="2" t="s">
        <v>13</v>
      </c>
      <c r="I5031" s="3" t="b">
        <v>0</v>
      </c>
      <c r="J5031" s="3" t="b">
        <v>0</v>
      </c>
      <c r="K5031" s="2" t="s">
        <v>13</v>
      </c>
      <c r="L5031" s="2" t="s">
        <v>14</v>
      </c>
      <c r="M5031" s="9" t="str">
        <f>IF(ISERROR([1]!GetPart(F5031,"-",1)),F5031,[1]!GetPart(F5031,"-",1))</f>
        <v>14</v>
      </c>
      <c r="N5031" t="b">
        <f t="shared" si="236"/>
        <v>1</v>
      </c>
      <c r="P5031" s="9" t="str">
        <f t="shared" si="237"/>
        <v>14 Mershon Drive,Princeton,NJ</v>
      </c>
      <c r="Q5031" t="str">
        <f t="shared" si="238"/>
        <v>14 MERSHON DRIVE</v>
      </c>
      <c r="R5031" t="e">
        <f>VLOOKUP(Q5031,'[2]2011-Princeton-geocodes.csv'!$A:$A,1,FALSE)</f>
        <v>#N/A</v>
      </c>
    </row>
    <row r="5032" spans="1:18">
      <c r="A5032" s="5">
        <v>5031</v>
      </c>
      <c r="B5032" s="2" t="s">
        <v>2149</v>
      </c>
      <c r="C5032" s="2" t="s">
        <v>59</v>
      </c>
      <c r="D5032" s="2" t="s">
        <v>50</v>
      </c>
      <c r="E5032" s="2" t="s">
        <v>474</v>
      </c>
      <c r="F5032" s="2" t="s">
        <v>304</v>
      </c>
      <c r="G5032" s="2" t="s">
        <v>2942</v>
      </c>
      <c r="H5032" s="2" t="s">
        <v>13</v>
      </c>
      <c r="I5032" s="3" t="b">
        <v>0</v>
      </c>
      <c r="J5032" s="3" t="b">
        <v>1</v>
      </c>
      <c r="K5032" s="2" t="s">
        <v>13</v>
      </c>
      <c r="L5032" s="2" t="s">
        <v>13</v>
      </c>
      <c r="M5032" s="9" t="str">
        <f>IF(ISERROR([1]!GetPart(F5032,"-",1)),F5032,[1]!GetPart(F5032,"-",1))</f>
        <v>32</v>
      </c>
      <c r="N5032" t="b">
        <f t="shared" si="236"/>
        <v>1</v>
      </c>
      <c r="P5032" s="9" t="str">
        <f t="shared" si="237"/>
        <v>32 Monroe Lane,Princeton,NJ</v>
      </c>
      <c r="Q5032" t="str">
        <f t="shared" si="238"/>
        <v>32 MONROE LANE</v>
      </c>
      <c r="R5032" t="e">
        <f>VLOOKUP(Q5032,'[2]2011-Princeton-geocodes.csv'!$A:$A,1,FALSE)</f>
        <v>#N/A</v>
      </c>
    </row>
    <row r="5033" spans="1:18">
      <c r="A5033" s="5">
        <v>5032</v>
      </c>
      <c r="B5033" s="2" t="s">
        <v>2149</v>
      </c>
      <c r="C5033" s="2" t="s">
        <v>54</v>
      </c>
      <c r="D5033" s="2" t="s">
        <v>50</v>
      </c>
      <c r="E5033" s="2" t="s">
        <v>81</v>
      </c>
      <c r="F5033" s="2" t="s">
        <v>273</v>
      </c>
      <c r="G5033" s="2" t="s">
        <v>2942</v>
      </c>
      <c r="H5033" s="2" t="s">
        <v>13</v>
      </c>
      <c r="I5033" s="3" t="b">
        <v>0</v>
      </c>
      <c r="J5033" s="3" t="b">
        <v>1</v>
      </c>
      <c r="K5033" s="2" t="s">
        <v>13</v>
      </c>
      <c r="L5033" s="2" t="s">
        <v>13</v>
      </c>
      <c r="M5033" s="9" t="str">
        <f>IF(ISERROR([1]!GetPart(F5033,"-",1)),F5033,[1]!GetPart(F5033,"-",1))</f>
        <v>42</v>
      </c>
      <c r="N5033" t="b">
        <f t="shared" si="236"/>
        <v>1</v>
      </c>
      <c r="P5033" s="9" t="str">
        <f t="shared" si="237"/>
        <v>42 Monroe Lane,Princeton,NJ</v>
      </c>
      <c r="Q5033" t="str">
        <f t="shared" si="238"/>
        <v>42 MONROE LANE</v>
      </c>
      <c r="R5033" t="e">
        <f>VLOOKUP(Q5033,'[2]2011-Princeton-geocodes.csv'!$A:$A,1,FALSE)</f>
        <v>#N/A</v>
      </c>
    </row>
    <row r="5034" spans="1:18">
      <c r="A5034" s="5">
        <v>5033</v>
      </c>
      <c r="B5034" s="2" t="s">
        <v>2149</v>
      </c>
      <c r="C5034" s="2" t="s">
        <v>24</v>
      </c>
      <c r="D5034" s="2" t="s">
        <v>50</v>
      </c>
      <c r="E5034" s="2" t="s">
        <v>81</v>
      </c>
      <c r="F5034" s="2" t="s">
        <v>109</v>
      </c>
      <c r="G5034" s="2" t="s">
        <v>2942</v>
      </c>
      <c r="H5034" s="2" t="s">
        <v>13</v>
      </c>
      <c r="I5034" s="3" t="b">
        <v>0</v>
      </c>
      <c r="J5034" s="3" t="b">
        <v>1</v>
      </c>
      <c r="K5034" s="2" t="s">
        <v>13</v>
      </c>
      <c r="L5034" s="2" t="s">
        <v>13</v>
      </c>
      <c r="M5034" s="9" t="str">
        <f>IF(ISERROR([1]!GetPart(F5034,"-",1)),F5034,[1]!GetPart(F5034,"-",1))</f>
        <v>52</v>
      </c>
      <c r="N5034" t="b">
        <f t="shared" si="236"/>
        <v>1</v>
      </c>
      <c r="P5034" s="9" t="str">
        <f t="shared" si="237"/>
        <v>52 Monroe Lane,Princeton,NJ</v>
      </c>
      <c r="Q5034" t="str">
        <f t="shared" si="238"/>
        <v>52 MONROE LANE</v>
      </c>
      <c r="R5034" t="e">
        <f>VLOOKUP(Q5034,'[2]2011-Princeton-geocodes.csv'!$A:$A,1,FALSE)</f>
        <v>#N/A</v>
      </c>
    </row>
    <row r="5035" spans="1:18">
      <c r="A5035" s="5">
        <v>5034</v>
      </c>
      <c r="B5035" s="2" t="s">
        <v>2149</v>
      </c>
      <c r="C5035" s="2" t="s">
        <v>23</v>
      </c>
      <c r="D5035" s="2" t="s">
        <v>50</v>
      </c>
      <c r="E5035" s="2" t="s">
        <v>72</v>
      </c>
      <c r="F5035" s="2" t="s">
        <v>285</v>
      </c>
      <c r="G5035" s="2" t="s">
        <v>2942</v>
      </c>
      <c r="H5035" s="2" t="s">
        <v>13</v>
      </c>
      <c r="I5035" s="3" t="b">
        <v>0</v>
      </c>
      <c r="J5035" s="3" t="b">
        <v>0</v>
      </c>
      <c r="K5035" s="2" t="s">
        <v>13</v>
      </c>
      <c r="L5035" s="2" t="s">
        <v>13</v>
      </c>
      <c r="M5035" s="9" t="str">
        <f>IF(ISERROR([1]!GetPart(F5035,"-",1)),F5035,[1]!GetPart(F5035,"-",1))</f>
        <v>60</v>
      </c>
      <c r="N5035" t="b">
        <f t="shared" si="236"/>
        <v>1</v>
      </c>
      <c r="P5035" s="9" t="str">
        <f t="shared" si="237"/>
        <v>60 Monroe Lane,Princeton,NJ</v>
      </c>
      <c r="Q5035" t="str">
        <f t="shared" si="238"/>
        <v>60 MONROE LANE</v>
      </c>
      <c r="R5035" t="e">
        <f>VLOOKUP(Q5035,'[2]2011-Princeton-geocodes.csv'!$A:$A,1,FALSE)</f>
        <v>#N/A</v>
      </c>
    </row>
    <row r="5036" spans="1:18">
      <c r="A5036" s="5">
        <v>5035</v>
      </c>
      <c r="B5036" s="2" t="s">
        <v>2149</v>
      </c>
      <c r="C5036" s="2" t="s">
        <v>12</v>
      </c>
      <c r="D5036" s="2" t="s">
        <v>50</v>
      </c>
      <c r="E5036" s="2" t="s">
        <v>475</v>
      </c>
      <c r="F5036" s="2" t="s">
        <v>78</v>
      </c>
      <c r="G5036" s="2" t="s">
        <v>2942</v>
      </c>
      <c r="H5036" s="2" t="s">
        <v>13</v>
      </c>
      <c r="I5036" s="3" t="b">
        <v>0</v>
      </c>
      <c r="J5036" s="3" t="b">
        <v>0</v>
      </c>
      <c r="K5036" s="2" t="s">
        <v>13</v>
      </c>
      <c r="L5036" s="2" t="s">
        <v>13</v>
      </c>
      <c r="M5036" s="9" t="str">
        <f>IF(ISERROR([1]!GetPart(F5036,"-",1)),F5036,[1]!GetPart(F5036,"-",1))</f>
        <v>10</v>
      </c>
      <c r="N5036" t="b">
        <f t="shared" si="236"/>
        <v>1</v>
      </c>
      <c r="P5036" s="9" t="str">
        <f t="shared" si="237"/>
        <v>10 Monroe Lane,Princeton,NJ</v>
      </c>
      <c r="Q5036" t="str">
        <f t="shared" si="238"/>
        <v>10 MONROE LANE</v>
      </c>
      <c r="R5036" t="e">
        <f>VLOOKUP(Q5036,'[2]2011-Princeton-geocodes.csv'!$A:$A,1,FALSE)</f>
        <v>#N/A</v>
      </c>
    </row>
    <row r="5037" spans="1:18">
      <c r="A5037" s="5">
        <v>5036</v>
      </c>
      <c r="B5037" s="2" t="s">
        <v>2149</v>
      </c>
      <c r="C5037" s="2" t="s">
        <v>158</v>
      </c>
      <c r="D5037" s="2" t="s">
        <v>50</v>
      </c>
      <c r="E5037" s="2" t="s">
        <v>607</v>
      </c>
      <c r="F5037" s="2" t="s">
        <v>151</v>
      </c>
      <c r="G5037" s="2" t="s">
        <v>2942</v>
      </c>
      <c r="H5037" s="2" t="s">
        <v>13</v>
      </c>
      <c r="I5037" s="3" t="b">
        <v>0</v>
      </c>
      <c r="J5037" s="3" t="b">
        <v>0</v>
      </c>
      <c r="K5037" s="2" t="s">
        <v>13</v>
      </c>
      <c r="L5037" s="2" t="s">
        <v>13</v>
      </c>
      <c r="M5037" s="9" t="str">
        <f>IF(ISERROR([1]!GetPart(F5037,"-",1)),F5037,[1]!GetPart(F5037,"-",1))</f>
        <v>24</v>
      </c>
      <c r="N5037" t="b">
        <f t="shared" si="236"/>
        <v>1</v>
      </c>
      <c r="P5037" s="9" t="str">
        <f t="shared" si="237"/>
        <v>24 Monroe Lane,Princeton,NJ</v>
      </c>
      <c r="Q5037" t="str">
        <f t="shared" si="238"/>
        <v>24 MONROE LANE</v>
      </c>
      <c r="R5037" t="e">
        <f>VLOOKUP(Q5037,'[2]2011-Princeton-geocodes.csv'!$A:$A,1,FALSE)</f>
        <v>#N/A</v>
      </c>
    </row>
    <row r="5038" spans="1:18">
      <c r="A5038" s="5">
        <v>5037</v>
      </c>
      <c r="B5038" s="2" t="s">
        <v>2150</v>
      </c>
      <c r="C5038" s="2" t="s">
        <v>83</v>
      </c>
      <c r="D5038" s="2" t="s">
        <v>50</v>
      </c>
      <c r="E5038" s="2" t="s">
        <v>475</v>
      </c>
      <c r="F5038" s="2" t="s">
        <v>74</v>
      </c>
      <c r="G5038" s="2" t="s">
        <v>2942</v>
      </c>
      <c r="H5038" s="2" t="s">
        <v>13</v>
      </c>
      <c r="I5038" s="3" t="b">
        <v>0</v>
      </c>
      <c r="J5038" s="3" t="b">
        <v>1</v>
      </c>
      <c r="K5038" s="2" t="s">
        <v>13</v>
      </c>
      <c r="L5038" s="2" t="s">
        <v>13</v>
      </c>
      <c r="M5038" s="9" t="str">
        <f>IF(ISERROR([1]!GetPart(F5038,"-",1)),F5038,[1]!GetPart(F5038,"-",1))</f>
        <v>11</v>
      </c>
      <c r="N5038" t="b">
        <f t="shared" si="236"/>
        <v>1</v>
      </c>
      <c r="P5038" s="9" t="str">
        <f t="shared" si="237"/>
        <v>11 Monroe Lane,Princeton,NJ</v>
      </c>
      <c r="Q5038" t="str">
        <f t="shared" si="238"/>
        <v>11 MONROE LANE</v>
      </c>
      <c r="R5038" t="e">
        <f>VLOOKUP(Q5038,'[2]2011-Princeton-geocodes.csv'!$A:$A,1,FALSE)</f>
        <v>#N/A</v>
      </c>
    </row>
    <row r="5039" spans="1:18">
      <c r="A5039" s="5">
        <v>5038</v>
      </c>
      <c r="B5039" s="2" t="s">
        <v>2150</v>
      </c>
      <c r="C5039" s="2" t="s">
        <v>70</v>
      </c>
      <c r="D5039" s="2" t="s">
        <v>50</v>
      </c>
      <c r="E5039" s="2" t="s">
        <v>87</v>
      </c>
      <c r="F5039" s="2" t="s">
        <v>278</v>
      </c>
      <c r="G5039" s="2" t="s">
        <v>2942</v>
      </c>
      <c r="H5039" s="2" t="s">
        <v>13</v>
      </c>
      <c r="I5039" s="3" t="b">
        <v>0</v>
      </c>
      <c r="J5039" s="3" t="b">
        <v>1</v>
      </c>
      <c r="K5039" s="2" t="s">
        <v>13</v>
      </c>
      <c r="L5039" s="2" t="s">
        <v>13</v>
      </c>
      <c r="M5039" s="9" t="str">
        <f>IF(ISERROR([1]!GetPart(F5039,"-",1)),F5039,[1]!GetPart(F5039,"-",1))</f>
        <v>33</v>
      </c>
      <c r="N5039" t="b">
        <f t="shared" si="236"/>
        <v>1</v>
      </c>
      <c r="P5039" s="9" t="str">
        <f t="shared" si="237"/>
        <v>33 Monroe Lane,Princeton,NJ</v>
      </c>
      <c r="Q5039" t="str">
        <f t="shared" si="238"/>
        <v>33 MONROE LANE</v>
      </c>
      <c r="R5039" t="e">
        <f>VLOOKUP(Q5039,'[2]2011-Princeton-geocodes.csv'!$A:$A,1,FALSE)</f>
        <v>#N/A</v>
      </c>
    </row>
    <row r="5040" spans="1:18">
      <c r="A5040" s="5">
        <v>5039</v>
      </c>
      <c r="B5040" s="2" t="s">
        <v>2150</v>
      </c>
      <c r="C5040" s="2" t="s">
        <v>92</v>
      </c>
      <c r="D5040" s="2" t="s">
        <v>50</v>
      </c>
      <c r="E5040" s="2" t="s">
        <v>327</v>
      </c>
      <c r="F5040" s="2" t="s">
        <v>102</v>
      </c>
      <c r="G5040" s="2" t="s">
        <v>2942</v>
      </c>
      <c r="H5040" s="2" t="s">
        <v>13</v>
      </c>
      <c r="I5040" s="3" t="b">
        <v>0</v>
      </c>
      <c r="J5040" s="3" t="b">
        <v>1</v>
      </c>
      <c r="K5040" s="2" t="s">
        <v>13</v>
      </c>
      <c r="L5040" s="2" t="s">
        <v>13</v>
      </c>
      <c r="M5040" s="9" t="str">
        <f>IF(ISERROR([1]!GetPart(F5040,"-",1)),F5040,[1]!GetPart(F5040,"-",1))</f>
        <v>25</v>
      </c>
      <c r="N5040" t="b">
        <f t="shared" si="236"/>
        <v>1</v>
      </c>
      <c r="P5040" s="9" t="str">
        <f t="shared" si="237"/>
        <v>25 Monroe Lane,Princeton,NJ</v>
      </c>
      <c r="Q5040" t="str">
        <f t="shared" si="238"/>
        <v>25 MONROE LANE</v>
      </c>
      <c r="R5040" t="e">
        <f>VLOOKUP(Q5040,'[2]2011-Princeton-geocodes.csv'!$A:$A,1,FALSE)</f>
        <v>#N/A</v>
      </c>
    </row>
    <row r="5041" spans="1:18">
      <c r="A5041" s="5">
        <v>5040</v>
      </c>
      <c r="B5041" s="2" t="s">
        <v>2150</v>
      </c>
      <c r="C5041" s="2" t="s">
        <v>67</v>
      </c>
      <c r="D5041" s="2" t="s">
        <v>50</v>
      </c>
      <c r="E5041" s="2" t="s">
        <v>37</v>
      </c>
      <c r="F5041" s="2" t="s">
        <v>370</v>
      </c>
      <c r="G5041" s="2" t="s">
        <v>2942</v>
      </c>
      <c r="H5041" s="2" t="s">
        <v>13</v>
      </c>
      <c r="I5041" s="3" t="b">
        <v>0</v>
      </c>
      <c r="J5041" s="3" t="b">
        <v>1</v>
      </c>
      <c r="K5041" s="2" t="s">
        <v>13</v>
      </c>
      <c r="L5041" s="2" t="s">
        <v>13</v>
      </c>
      <c r="M5041" s="9" t="str">
        <f>IF(ISERROR([1]!GetPart(F5041,"-",1)),F5041,[1]!GetPart(F5041,"-",1))</f>
        <v>45</v>
      </c>
      <c r="N5041" t="b">
        <f t="shared" si="236"/>
        <v>1</v>
      </c>
      <c r="P5041" s="9" t="str">
        <f t="shared" si="237"/>
        <v>45 Monroe Lane,Princeton,NJ</v>
      </c>
      <c r="Q5041" t="str">
        <f t="shared" si="238"/>
        <v>45 MONROE LANE</v>
      </c>
      <c r="R5041" t="e">
        <f>VLOOKUP(Q5041,'[2]2011-Princeton-geocodes.csv'!$A:$A,1,FALSE)</f>
        <v>#N/A</v>
      </c>
    </row>
    <row r="5042" spans="1:18">
      <c r="A5042" s="5">
        <v>5041</v>
      </c>
      <c r="B5042" s="2" t="s">
        <v>1263</v>
      </c>
      <c r="C5042" s="2" t="s">
        <v>89</v>
      </c>
      <c r="D5042" s="2" t="s">
        <v>264</v>
      </c>
      <c r="E5042" s="2" t="s">
        <v>1529</v>
      </c>
      <c r="F5042" s="2" t="s">
        <v>273</v>
      </c>
      <c r="G5042" s="2" t="s">
        <v>2943</v>
      </c>
      <c r="H5042" s="2" t="s">
        <v>13</v>
      </c>
      <c r="I5042" s="3" t="b">
        <v>0</v>
      </c>
      <c r="J5042" s="3" t="b">
        <v>1</v>
      </c>
      <c r="K5042" s="2" t="s">
        <v>13</v>
      </c>
      <c r="L5042" s="2" t="s">
        <v>13</v>
      </c>
      <c r="M5042" s="9" t="str">
        <f>IF(ISERROR([1]!GetPart(F5042,"-",1)),F5042,[1]!GetPart(F5042,"-",1))</f>
        <v>42</v>
      </c>
      <c r="N5042" t="b">
        <f t="shared" si="236"/>
        <v>1</v>
      </c>
      <c r="P5042" s="9" t="str">
        <f t="shared" si="237"/>
        <v>42 Montadale Circle,Princeton,NJ</v>
      </c>
      <c r="Q5042" t="str">
        <f t="shared" si="238"/>
        <v>42 MONTADALE CIRCLE</v>
      </c>
      <c r="R5042" t="e">
        <f>VLOOKUP(Q5042,'[2]2011-Princeton-geocodes.csv'!$A:$A,1,FALSE)</f>
        <v>#N/A</v>
      </c>
    </row>
    <row r="5043" spans="1:18">
      <c r="A5043" s="5">
        <v>5042</v>
      </c>
      <c r="B5043" s="2" t="s">
        <v>1263</v>
      </c>
      <c r="C5043" s="2" t="s">
        <v>70</v>
      </c>
      <c r="D5043" s="2" t="s">
        <v>264</v>
      </c>
      <c r="E5043" s="2" t="s">
        <v>766</v>
      </c>
      <c r="F5043" s="2" t="s">
        <v>370</v>
      </c>
      <c r="G5043" s="2" t="s">
        <v>2943</v>
      </c>
      <c r="H5043" s="2" t="s">
        <v>13</v>
      </c>
      <c r="I5043" s="3" t="b">
        <v>0</v>
      </c>
      <c r="J5043" s="3" t="b">
        <v>1</v>
      </c>
      <c r="K5043" s="2" t="s">
        <v>13</v>
      </c>
      <c r="L5043" s="2" t="s">
        <v>13</v>
      </c>
      <c r="M5043" s="9" t="str">
        <f>IF(ISERROR([1]!GetPart(F5043,"-",1)),F5043,[1]!GetPart(F5043,"-",1))</f>
        <v>45</v>
      </c>
      <c r="N5043" t="b">
        <f t="shared" si="236"/>
        <v>1</v>
      </c>
      <c r="P5043" s="9" t="str">
        <f t="shared" si="237"/>
        <v>45 Montadale Circle,Princeton,NJ</v>
      </c>
      <c r="Q5043" t="str">
        <f t="shared" si="238"/>
        <v>45 MONTADALE CIRCLE</v>
      </c>
      <c r="R5043" t="e">
        <f>VLOOKUP(Q5043,'[2]2011-Princeton-geocodes.csv'!$A:$A,1,FALSE)</f>
        <v>#N/A</v>
      </c>
    </row>
    <row r="5044" spans="1:18">
      <c r="A5044" s="5">
        <v>5043</v>
      </c>
      <c r="B5044" s="2" t="s">
        <v>1263</v>
      </c>
      <c r="C5044" s="2" t="s">
        <v>92</v>
      </c>
      <c r="D5044" s="2" t="s">
        <v>264</v>
      </c>
      <c r="E5044" s="2" t="s">
        <v>2944</v>
      </c>
      <c r="F5044" s="2" t="s">
        <v>117</v>
      </c>
      <c r="G5044" s="2" t="s">
        <v>2943</v>
      </c>
      <c r="H5044" s="2" t="s">
        <v>13</v>
      </c>
      <c r="I5044" s="3" t="b">
        <v>0</v>
      </c>
      <c r="J5044" s="3" t="b">
        <v>1</v>
      </c>
      <c r="K5044" s="2" t="s">
        <v>13</v>
      </c>
      <c r="L5044" s="2" t="s">
        <v>13</v>
      </c>
      <c r="M5044" s="9" t="str">
        <f>IF(ISERROR([1]!GetPart(F5044,"-",1)),F5044,[1]!GetPart(F5044,"-",1))</f>
        <v>55</v>
      </c>
      <c r="N5044" t="b">
        <f t="shared" si="236"/>
        <v>1</v>
      </c>
      <c r="P5044" s="9" t="str">
        <f t="shared" si="237"/>
        <v>55 Montadale Circle,Princeton,NJ</v>
      </c>
      <c r="Q5044" t="str">
        <f t="shared" si="238"/>
        <v>55 MONTADALE CIRCLE</v>
      </c>
      <c r="R5044" t="e">
        <f>VLOOKUP(Q5044,'[2]2011-Princeton-geocodes.csv'!$A:$A,1,FALSE)</f>
        <v>#N/A</v>
      </c>
    </row>
    <row r="5045" spans="1:18">
      <c r="A5045" s="5">
        <v>5044</v>
      </c>
      <c r="B5045" s="2" t="s">
        <v>1263</v>
      </c>
      <c r="C5045" s="2" t="s">
        <v>12</v>
      </c>
      <c r="D5045" s="2" t="s">
        <v>264</v>
      </c>
      <c r="E5045" s="2" t="s">
        <v>1467</v>
      </c>
      <c r="F5045" s="2" t="s">
        <v>266</v>
      </c>
      <c r="G5045" s="2" t="s">
        <v>2943</v>
      </c>
      <c r="H5045" s="2" t="s">
        <v>13</v>
      </c>
      <c r="I5045" s="3" t="b">
        <v>0</v>
      </c>
      <c r="J5045" s="3" t="b">
        <v>1</v>
      </c>
      <c r="K5045" s="2" t="s">
        <v>13</v>
      </c>
      <c r="L5045" s="2" t="s">
        <v>13</v>
      </c>
      <c r="M5045" s="9" t="str">
        <f>IF(ISERROR([1]!GetPart(F5045,"-",1)),F5045,[1]!GetPart(F5045,"-",1))</f>
        <v>08</v>
      </c>
      <c r="N5045" t="b">
        <f t="shared" si="236"/>
        <v>1</v>
      </c>
      <c r="P5045" s="9" t="str">
        <f t="shared" si="237"/>
        <v>08 Montadale Circle,Princeton,NJ</v>
      </c>
      <c r="Q5045" t="str">
        <f t="shared" si="238"/>
        <v>08 MONTADALE CIRCLE</v>
      </c>
      <c r="R5045" t="e">
        <f>VLOOKUP(Q5045,'[2]2011-Princeton-geocodes.csv'!$A:$A,1,FALSE)</f>
        <v>#N/A</v>
      </c>
    </row>
    <row r="5046" spans="1:18">
      <c r="A5046" s="5">
        <v>5045</v>
      </c>
      <c r="B5046" s="2" t="s">
        <v>1263</v>
      </c>
      <c r="C5046" s="2" t="s">
        <v>83</v>
      </c>
      <c r="D5046" s="2" t="s">
        <v>264</v>
      </c>
      <c r="E5046" s="2" t="s">
        <v>2945</v>
      </c>
      <c r="F5046" s="2" t="s">
        <v>88</v>
      </c>
      <c r="G5046" s="2" t="s">
        <v>2943</v>
      </c>
      <c r="H5046" s="2" t="s">
        <v>13</v>
      </c>
      <c r="I5046" s="3" t="b">
        <v>0</v>
      </c>
      <c r="J5046" s="3" t="b">
        <v>1</v>
      </c>
      <c r="K5046" s="2" t="s">
        <v>13</v>
      </c>
      <c r="L5046" s="2" t="s">
        <v>13</v>
      </c>
      <c r="M5046" s="9" t="str">
        <f>IF(ISERROR([1]!GetPart(F5046,"-",1)),F5046,[1]!GetPart(F5046,"-",1))</f>
        <v>56</v>
      </c>
      <c r="N5046" t="b">
        <f t="shared" si="236"/>
        <v>1</v>
      </c>
      <c r="P5046" s="9" t="str">
        <f t="shared" si="237"/>
        <v>56 Montadale Circle,Princeton,NJ</v>
      </c>
      <c r="Q5046" t="str">
        <f t="shared" si="238"/>
        <v>56 MONTADALE CIRCLE</v>
      </c>
      <c r="R5046" t="e">
        <f>VLOOKUP(Q5046,'[2]2011-Princeton-geocodes.csv'!$A:$A,1,FALSE)</f>
        <v>#N/A</v>
      </c>
    </row>
    <row r="5047" spans="1:18">
      <c r="A5047" s="5">
        <v>5046</v>
      </c>
      <c r="B5047" s="2" t="s">
        <v>1263</v>
      </c>
      <c r="C5047" s="2" t="s">
        <v>86</v>
      </c>
      <c r="D5047" s="2" t="s">
        <v>264</v>
      </c>
      <c r="E5047" s="2" t="s">
        <v>242</v>
      </c>
      <c r="F5047" s="2" t="s">
        <v>151</v>
      </c>
      <c r="G5047" s="2" t="s">
        <v>2943</v>
      </c>
      <c r="H5047" s="2" t="s">
        <v>13</v>
      </c>
      <c r="I5047" s="3" t="b">
        <v>0</v>
      </c>
      <c r="J5047" s="3" t="b">
        <v>1</v>
      </c>
      <c r="K5047" s="2" t="s">
        <v>13</v>
      </c>
      <c r="L5047" s="2" t="s">
        <v>13</v>
      </c>
      <c r="M5047" s="9" t="str">
        <f>IF(ISERROR([1]!GetPart(F5047,"-",1)),F5047,[1]!GetPart(F5047,"-",1))</f>
        <v>24</v>
      </c>
      <c r="N5047" t="b">
        <f t="shared" si="236"/>
        <v>1</v>
      </c>
      <c r="P5047" s="9" t="str">
        <f t="shared" si="237"/>
        <v>24 Montadale Circle,Princeton,NJ</v>
      </c>
      <c r="Q5047" t="str">
        <f t="shared" si="238"/>
        <v>24 MONTADALE CIRCLE</v>
      </c>
      <c r="R5047" t="e">
        <f>VLOOKUP(Q5047,'[2]2011-Princeton-geocodes.csv'!$A:$A,1,FALSE)</f>
        <v>#N/A</v>
      </c>
    </row>
    <row r="5048" spans="1:18">
      <c r="A5048" s="5">
        <v>5047</v>
      </c>
      <c r="B5048" s="2" t="s">
        <v>453</v>
      </c>
      <c r="C5048" s="2" t="s">
        <v>23</v>
      </c>
      <c r="D5048" s="2" t="s">
        <v>340</v>
      </c>
      <c r="E5048" s="2" t="s">
        <v>332</v>
      </c>
      <c r="F5048" s="2" t="s">
        <v>365</v>
      </c>
      <c r="G5048" s="2" t="s">
        <v>2946</v>
      </c>
      <c r="H5048" s="2" t="s">
        <v>13</v>
      </c>
      <c r="I5048" s="3" t="b">
        <v>0</v>
      </c>
      <c r="J5048" s="3" t="b">
        <v>0</v>
      </c>
      <c r="K5048" s="2" t="s">
        <v>13</v>
      </c>
      <c r="L5048" s="2" t="s">
        <v>13</v>
      </c>
      <c r="M5048" s="9" t="str">
        <f>IF(ISERROR([1]!GetPart(F5048,"-",1)),F5048,[1]!GetPart(F5048,"-",1))</f>
        <v>150</v>
      </c>
      <c r="N5048" t="b">
        <f t="shared" si="236"/>
        <v>1</v>
      </c>
      <c r="P5048" s="9" t="str">
        <f t="shared" si="237"/>
        <v>150 Montadale Drive,Princeton,NJ</v>
      </c>
      <c r="Q5048" t="str">
        <f t="shared" si="238"/>
        <v>150 MONTADALE DRIVE</v>
      </c>
      <c r="R5048" t="e">
        <f>VLOOKUP(Q5048,'[2]2011-Princeton-geocodes.csv'!$A:$A,1,FALSE)</f>
        <v>#N/A</v>
      </c>
    </row>
    <row r="5049" spans="1:18">
      <c r="A5049" s="5">
        <v>5048</v>
      </c>
      <c r="B5049" s="2" t="s">
        <v>453</v>
      </c>
      <c r="C5049" s="2" t="s">
        <v>24</v>
      </c>
      <c r="D5049" s="2" t="s">
        <v>340</v>
      </c>
      <c r="E5049" s="2" t="s">
        <v>2580</v>
      </c>
      <c r="F5049" s="2" t="s">
        <v>155</v>
      </c>
      <c r="G5049" s="2" t="s">
        <v>2946</v>
      </c>
      <c r="H5049" s="2" t="s">
        <v>13</v>
      </c>
      <c r="I5049" s="3" t="b">
        <v>0</v>
      </c>
      <c r="J5049" s="3" t="b">
        <v>0</v>
      </c>
      <c r="K5049" s="2" t="s">
        <v>13</v>
      </c>
      <c r="L5049" s="2" t="s">
        <v>13</v>
      </c>
      <c r="M5049" s="9" t="str">
        <f>IF(ISERROR([1]!GetPart(F5049,"-",1)),F5049,[1]!GetPart(F5049,"-",1))</f>
        <v>130</v>
      </c>
      <c r="N5049" t="b">
        <f t="shared" si="236"/>
        <v>1</v>
      </c>
      <c r="P5049" s="9" t="str">
        <f t="shared" si="237"/>
        <v>130 Montadale Drive,Princeton,NJ</v>
      </c>
      <c r="Q5049" t="str">
        <f t="shared" si="238"/>
        <v>130 MONTADALE DRIVE</v>
      </c>
      <c r="R5049" t="e">
        <f>VLOOKUP(Q5049,'[2]2011-Princeton-geocodes.csv'!$A:$A,1,FALSE)</f>
        <v>#N/A</v>
      </c>
    </row>
    <row r="5050" spans="1:18">
      <c r="A5050" s="5">
        <v>5049</v>
      </c>
      <c r="B5050" s="2" t="s">
        <v>453</v>
      </c>
      <c r="C5050" s="2" t="s">
        <v>54</v>
      </c>
      <c r="D5050" s="2" t="s">
        <v>340</v>
      </c>
      <c r="E5050" s="2" t="s">
        <v>402</v>
      </c>
      <c r="F5050" s="2" t="s">
        <v>386</v>
      </c>
      <c r="G5050" s="2" t="s">
        <v>2946</v>
      </c>
      <c r="H5050" s="2" t="s">
        <v>13</v>
      </c>
      <c r="I5050" s="3" t="b">
        <v>0</v>
      </c>
      <c r="J5050" s="3" t="b">
        <v>0</v>
      </c>
      <c r="K5050" s="2" t="s">
        <v>13</v>
      </c>
      <c r="L5050" s="2" t="s">
        <v>13</v>
      </c>
      <c r="M5050" s="9" t="str">
        <f>IF(ISERROR([1]!GetPart(F5050,"-",1)),F5050,[1]!GetPart(F5050,"-",1))</f>
        <v>120</v>
      </c>
      <c r="N5050" t="b">
        <f t="shared" si="236"/>
        <v>1</v>
      </c>
      <c r="P5050" s="9" t="str">
        <f t="shared" si="237"/>
        <v>120 Montadale Drive,Princeton,NJ</v>
      </c>
      <c r="Q5050" t="str">
        <f t="shared" si="238"/>
        <v>120 MONTADALE DRIVE</v>
      </c>
      <c r="R5050" t="e">
        <f>VLOOKUP(Q5050,'[2]2011-Princeton-geocodes.csv'!$A:$A,1,FALSE)</f>
        <v>#N/A</v>
      </c>
    </row>
    <row r="5051" spans="1:18">
      <c r="A5051" s="5">
        <v>5050</v>
      </c>
      <c r="B5051" s="2" t="s">
        <v>453</v>
      </c>
      <c r="C5051" s="2" t="s">
        <v>85</v>
      </c>
      <c r="D5051" s="2" t="s">
        <v>340</v>
      </c>
      <c r="E5051" s="2" t="s">
        <v>1277</v>
      </c>
      <c r="F5051" s="2" t="s">
        <v>384</v>
      </c>
      <c r="G5051" s="2" t="s">
        <v>2946</v>
      </c>
      <c r="H5051" s="2" t="s">
        <v>13</v>
      </c>
      <c r="I5051" s="3" t="b">
        <v>0</v>
      </c>
      <c r="J5051" s="3" t="b">
        <v>0</v>
      </c>
      <c r="K5051" s="2" t="s">
        <v>13</v>
      </c>
      <c r="L5051" s="2" t="s">
        <v>13</v>
      </c>
      <c r="M5051" s="9" t="str">
        <f>IF(ISERROR([1]!GetPart(F5051,"-",1)),F5051,[1]!GetPart(F5051,"-",1))</f>
        <v>90</v>
      </c>
      <c r="N5051" t="b">
        <f t="shared" si="236"/>
        <v>1</v>
      </c>
      <c r="P5051" s="9" t="str">
        <f t="shared" si="237"/>
        <v>90 Montadale Drive,Princeton,NJ</v>
      </c>
      <c r="Q5051" t="str">
        <f t="shared" si="238"/>
        <v>90 MONTADALE DRIVE</v>
      </c>
      <c r="R5051" t="e">
        <f>VLOOKUP(Q5051,'[2]2011-Princeton-geocodes.csv'!$A:$A,1,FALSE)</f>
        <v>#N/A</v>
      </c>
    </row>
    <row r="5052" spans="1:18">
      <c r="A5052" s="5">
        <v>5051</v>
      </c>
      <c r="B5052" s="2" t="s">
        <v>453</v>
      </c>
      <c r="C5052" s="2" t="s">
        <v>158</v>
      </c>
      <c r="D5052" s="2" t="s">
        <v>340</v>
      </c>
      <c r="E5052" s="2" t="s">
        <v>332</v>
      </c>
      <c r="F5052" s="2" t="s">
        <v>525</v>
      </c>
      <c r="G5052" s="2" t="s">
        <v>2946</v>
      </c>
      <c r="H5052" s="2" t="s">
        <v>13</v>
      </c>
      <c r="I5052" s="3" t="b">
        <v>0</v>
      </c>
      <c r="J5052" s="3" t="b">
        <v>0</v>
      </c>
      <c r="K5052" s="2" t="s">
        <v>13</v>
      </c>
      <c r="L5052" s="2" t="s">
        <v>13</v>
      </c>
      <c r="M5052" s="9" t="str">
        <f>IF(ISERROR([1]!GetPart(F5052,"-",1)),F5052,[1]!GetPart(F5052,"-",1))</f>
        <v>100</v>
      </c>
      <c r="N5052" t="b">
        <f t="shared" si="236"/>
        <v>1</v>
      </c>
      <c r="P5052" s="9" t="str">
        <f t="shared" si="237"/>
        <v>100 Montadale Drive,Princeton,NJ</v>
      </c>
      <c r="Q5052" t="str">
        <f t="shared" si="238"/>
        <v>100 MONTADALE DRIVE</v>
      </c>
      <c r="R5052" t="e">
        <f>VLOOKUP(Q5052,'[2]2011-Princeton-geocodes.csv'!$A:$A,1,FALSE)</f>
        <v>#N/A</v>
      </c>
    </row>
    <row r="5053" spans="1:18">
      <c r="A5053" s="5">
        <v>5052</v>
      </c>
      <c r="B5053" s="2" t="s">
        <v>453</v>
      </c>
      <c r="C5053" s="2" t="s">
        <v>59</v>
      </c>
      <c r="D5053" s="2" t="s">
        <v>340</v>
      </c>
      <c r="E5053" s="2" t="s">
        <v>1277</v>
      </c>
      <c r="F5053" s="2" t="s">
        <v>417</v>
      </c>
      <c r="G5053" s="2" t="s">
        <v>2946</v>
      </c>
      <c r="H5053" s="2" t="s">
        <v>13</v>
      </c>
      <c r="I5053" s="3" t="b">
        <v>0</v>
      </c>
      <c r="J5053" s="3" t="b">
        <v>1</v>
      </c>
      <c r="K5053" s="2" t="s">
        <v>13</v>
      </c>
      <c r="L5053" s="2" t="s">
        <v>13</v>
      </c>
      <c r="M5053" s="9" t="str">
        <f>IF(ISERROR([1]!GetPart(F5053,"-",1)),F5053,[1]!GetPart(F5053,"-",1))</f>
        <v>110</v>
      </c>
      <c r="N5053" t="b">
        <f t="shared" si="236"/>
        <v>1</v>
      </c>
      <c r="P5053" s="9" t="str">
        <f t="shared" si="237"/>
        <v>110 Montadale Drive,Princeton,NJ</v>
      </c>
      <c r="Q5053" t="str">
        <f t="shared" si="238"/>
        <v>110 MONTADALE DRIVE</v>
      </c>
      <c r="R5053" t="e">
        <f>VLOOKUP(Q5053,'[2]2011-Princeton-geocodes.csv'!$A:$A,1,FALSE)</f>
        <v>#N/A</v>
      </c>
    </row>
    <row r="5054" spans="1:18">
      <c r="A5054" s="5">
        <v>5053</v>
      </c>
      <c r="B5054" s="2" t="s">
        <v>458</v>
      </c>
      <c r="C5054" s="2" t="s">
        <v>24</v>
      </c>
      <c r="D5054" s="2" t="s">
        <v>340</v>
      </c>
      <c r="E5054" s="2" t="s">
        <v>613</v>
      </c>
      <c r="F5054" s="2" t="s">
        <v>415</v>
      </c>
      <c r="G5054" s="2" t="s">
        <v>2946</v>
      </c>
      <c r="H5054" s="2" t="s">
        <v>13</v>
      </c>
      <c r="I5054" s="3" t="b">
        <v>0</v>
      </c>
      <c r="J5054" s="3" t="b">
        <v>0</v>
      </c>
      <c r="K5054" s="2" t="s">
        <v>13</v>
      </c>
      <c r="L5054" s="2" t="s">
        <v>13</v>
      </c>
      <c r="M5054" s="9" t="str">
        <f>IF(ISERROR([1]!GetPart(F5054,"-",1)),F5054,[1]!GetPart(F5054,"-",1))</f>
        <v>160</v>
      </c>
      <c r="N5054" t="b">
        <f t="shared" si="236"/>
        <v>1</v>
      </c>
      <c r="P5054" s="9" t="str">
        <f t="shared" si="237"/>
        <v>160 Montadale Drive,Princeton,NJ</v>
      </c>
      <c r="Q5054" t="str">
        <f t="shared" si="238"/>
        <v>160 MONTADALE DRIVE</v>
      </c>
      <c r="R5054" t="e">
        <f>VLOOKUP(Q5054,'[2]2011-Princeton-geocodes.csv'!$A:$A,1,FALSE)</f>
        <v>#N/A</v>
      </c>
    </row>
    <row r="5055" spans="1:18">
      <c r="A5055" s="5">
        <v>5054</v>
      </c>
      <c r="B5055" s="2" t="s">
        <v>458</v>
      </c>
      <c r="C5055" s="2" t="s">
        <v>54</v>
      </c>
      <c r="D5055" s="2" t="s">
        <v>340</v>
      </c>
      <c r="E5055" s="2" t="s">
        <v>766</v>
      </c>
      <c r="F5055" s="2" t="s">
        <v>13</v>
      </c>
      <c r="G5055" s="2" t="s">
        <v>2946</v>
      </c>
      <c r="H5055" s="2" t="s">
        <v>13</v>
      </c>
      <c r="I5055" s="3" t="b">
        <v>0</v>
      </c>
      <c r="J5055" s="3" t="b">
        <v>0</v>
      </c>
      <c r="K5055" s="2" t="s">
        <v>13</v>
      </c>
      <c r="L5055" s="2" t="s">
        <v>13</v>
      </c>
      <c r="M5055" s="9" t="str">
        <f>IF(ISERROR([1]!GetPart(F5055,"-",1)),F5055,[1]!GetPart(F5055,"-",1))</f>
        <v/>
      </c>
      <c r="N5055" t="b">
        <f t="shared" si="236"/>
        <v>1</v>
      </c>
      <c r="P5055" s="9" t="str">
        <f t="shared" si="237"/>
        <v>Montadale Drive,Princeton,NJ</v>
      </c>
      <c r="Q5055" t="str">
        <f t="shared" si="238"/>
        <v>MONTADALE DRIVE</v>
      </c>
      <c r="R5055" t="e">
        <f>VLOOKUP(Q5055,'[2]2011-Princeton-geocodes.csv'!$A:$A,1,FALSE)</f>
        <v>#N/A</v>
      </c>
    </row>
    <row r="5056" spans="1:18">
      <c r="A5056" s="5">
        <v>5055</v>
      </c>
      <c r="B5056" s="2" t="s">
        <v>2947</v>
      </c>
      <c r="C5056" s="2" t="s">
        <v>83</v>
      </c>
      <c r="D5056" s="2" t="s">
        <v>340</v>
      </c>
      <c r="E5056" s="2" t="s">
        <v>2291</v>
      </c>
      <c r="F5056" s="2" t="s">
        <v>716</v>
      </c>
      <c r="G5056" s="2" t="s">
        <v>2946</v>
      </c>
      <c r="H5056" s="2" t="s">
        <v>13</v>
      </c>
      <c r="I5056" s="3" t="b">
        <v>0</v>
      </c>
      <c r="J5056" s="3" t="b">
        <v>0</v>
      </c>
      <c r="K5056" s="2" t="s">
        <v>13</v>
      </c>
      <c r="L5056" s="2" t="s">
        <v>13</v>
      </c>
      <c r="M5056" s="9" t="str">
        <f>IF(ISERROR([1]!GetPart(F5056,"-",1)),F5056,[1]!GetPart(F5056,"-",1))</f>
        <v>125</v>
      </c>
      <c r="N5056" t="b">
        <f t="shared" si="236"/>
        <v>1</v>
      </c>
      <c r="P5056" s="9" t="str">
        <f t="shared" si="237"/>
        <v>125 Montadale Drive,Princeton,NJ</v>
      </c>
      <c r="Q5056" t="str">
        <f t="shared" si="238"/>
        <v>125 MONTADALE DRIVE</v>
      </c>
      <c r="R5056" t="e">
        <f>VLOOKUP(Q5056,'[2]2011-Princeton-geocodes.csv'!$A:$A,1,FALSE)</f>
        <v>#N/A</v>
      </c>
    </row>
    <row r="5057" spans="1:18">
      <c r="A5057" s="5">
        <v>5056</v>
      </c>
      <c r="B5057" s="2" t="s">
        <v>2947</v>
      </c>
      <c r="C5057" s="2" t="s">
        <v>12</v>
      </c>
      <c r="D5057" s="2" t="s">
        <v>340</v>
      </c>
      <c r="E5057" s="2" t="s">
        <v>383</v>
      </c>
      <c r="F5057" s="2" t="s">
        <v>534</v>
      </c>
      <c r="G5057" s="2" t="s">
        <v>2946</v>
      </c>
      <c r="H5057" s="2" t="s">
        <v>13</v>
      </c>
      <c r="I5057" s="3" t="b">
        <v>0</v>
      </c>
      <c r="J5057" s="3" t="b">
        <v>0</v>
      </c>
      <c r="K5057" s="2" t="s">
        <v>13</v>
      </c>
      <c r="L5057" s="2" t="s">
        <v>13</v>
      </c>
      <c r="M5057" s="9" t="str">
        <f>IF(ISERROR([1]!GetPart(F5057,"-",1)),F5057,[1]!GetPart(F5057,"-",1))</f>
        <v>95</v>
      </c>
      <c r="N5057" t="b">
        <f t="shared" si="236"/>
        <v>1</v>
      </c>
      <c r="P5057" s="9" t="str">
        <f t="shared" si="237"/>
        <v>95 Montadale Drive,Princeton,NJ</v>
      </c>
      <c r="Q5057" t="str">
        <f t="shared" si="238"/>
        <v>95 MONTADALE DRIVE</v>
      </c>
      <c r="R5057" t="e">
        <f>VLOOKUP(Q5057,'[2]2011-Princeton-geocodes.csv'!$A:$A,1,FALSE)</f>
        <v>#N/A</v>
      </c>
    </row>
    <row r="5058" spans="1:18">
      <c r="A5058" s="5">
        <v>5057</v>
      </c>
      <c r="B5058" s="2" t="s">
        <v>2947</v>
      </c>
      <c r="C5058" s="2" t="s">
        <v>86</v>
      </c>
      <c r="D5058" s="2" t="s">
        <v>340</v>
      </c>
      <c r="E5058" s="2" t="s">
        <v>766</v>
      </c>
      <c r="F5058" s="2" t="s">
        <v>391</v>
      </c>
      <c r="G5058" s="2" t="s">
        <v>2946</v>
      </c>
      <c r="H5058" s="2" t="s">
        <v>13</v>
      </c>
      <c r="I5058" s="3" t="b">
        <v>0</v>
      </c>
      <c r="J5058" s="3" t="b">
        <v>0</v>
      </c>
      <c r="K5058" s="2" t="s">
        <v>13</v>
      </c>
      <c r="L5058" s="2" t="s">
        <v>13</v>
      </c>
      <c r="M5058" s="9" t="str">
        <f>IF(ISERROR([1]!GetPart(F5058,"-",1)),F5058,[1]!GetPart(F5058,"-",1))</f>
        <v>105</v>
      </c>
      <c r="N5058" t="b">
        <f t="shared" si="236"/>
        <v>1</v>
      </c>
      <c r="P5058" s="9" t="str">
        <f t="shared" si="237"/>
        <v>105 Montadale Drive,Princeton,NJ</v>
      </c>
      <c r="Q5058" t="str">
        <f t="shared" si="238"/>
        <v>105 MONTADALE DRIVE</v>
      </c>
      <c r="R5058" t="e">
        <f>VLOOKUP(Q5058,'[2]2011-Princeton-geocodes.csv'!$A:$A,1,FALSE)</f>
        <v>#N/A</v>
      </c>
    </row>
    <row r="5059" spans="1:18">
      <c r="A5059" s="5">
        <v>5058</v>
      </c>
      <c r="B5059" s="2" t="s">
        <v>2947</v>
      </c>
      <c r="C5059" s="2" t="s">
        <v>89</v>
      </c>
      <c r="D5059" s="2" t="s">
        <v>340</v>
      </c>
      <c r="E5059" s="2" t="s">
        <v>146</v>
      </c>
      <c r="F5059" s="2" t="s">
        <v>249</v>
      </c>
      <c r="G5059" s="2" t="s">
        <v>2946</v>
      </c>
      <c r="H5059" s="2" t="s">
        <v>13</v>
      </c>
      <c r="I5059" s="3" t="b">
        <v>0</v>
      </c>
      <c r="J5059" s="3" t="b">
        <v>0</v>
      </c>
      <c r="K5059" s="2" t="s">
        <v>13</v>
      </c>
      <c r="L5059" s="2" t="s">
        <v>13</v>
      </c>
      <c r="M5059" s="9" t="str">
        <f>IF(ISERROR([1]!GetPart(F5059,"-",1)),F5059,[1]!GetPart(F5059,"-",1))</f>
        <v>115</v>
      </c>
      <c r="N5059" t="b">
        <f t="shared" ref="N5059:N5122" si="239">IF(LEFT(D5059,1)="R",TRUE,FALSE)</f>
        <v>1</v>
      </c>
      <c r="P5059" s="9" t="str">
        <f t="shared" ref="P5059:P5122" si="240">IF(LEN(M5059)&gt;0,M5059&amp;" ","")&amp;G5059&amp;",Princeton,NJ"</f>
        <v>115 Montadale Drive,Princeton,NJ</v>
      </c>
      <c r="Q5059" t="str">
        <f t="shared" si="238"/>
        <v>115 MONTADALE DRIVE</v>
      </c>
      <c r="R5059" t="e">
        <f>VLOOKUP(Q5059,'[2]2011-Princeton-geocodes.csv'!$A:$A,1,FALSE)</f>
        <v>#N/A</v>
      </c>
    </row>
    <row r="5060" spans="1:18">
      <c r="A5060" s="5">
        <v>5059</v>
      </c>
      <c r="B5060" s="2" t="s">
        <v>2947</v>
      </c>
      <c r="C5060" s="2" t="s">
        <v>92</v>
      </c>
      <c r="D5060" s="2" t="s">
        <v>340</v>
      </c>
      <c r="E5060" s="2" t="s">
        <v>1467</v>
      </c>
      <c r="F5060" s="2" t="s">
        <v>376</v>
      </c>
      <c r="G5060" s="2" t="s">
        <v>2946</v>
      </c>
      <c r="H5060" s="2" t="s">
        <v>13</v>
      </c>
      <c r="I5060" s="3" t="b">
        <v>0</v>
      </c>
      <c r="J5060" s="3" t="b">
        <v>0</v>
      </c>
      <c r="K5060" s="2" t="s">
        <v>13</v>
      </c>
      <c r="L5060" s="2" t="s">
        <v>13</v>
      </c>
      <c r="M5060" s="9" t="str">
        <f>IF(ISERROR([1]!GetPart(F5060,"-",1)),F5060,[1]!GetPart(F5060,"-",1))</f>
        <v>135</v>
      </c>
      <c r="N5060" t="b">
        <f t="shared" si="239"/>
        <v>1</v>
      </c>
      <c r="P5060" s="9" t="str">
        <f t="shared" si="240"/>
        <v>135 Montadale Drive,Princeton,NJ</v>
      </c>
      <c r="Q5060" t="str">
        <f t="shared" si="238"/>
        <v>135 MONTADALE DRIVE</v>
      </c>
      <c r="R5060" t="e">
        <f>VLOOKUP(Q5060,'[2]2011-Princeton-geocodes.csv'!$A:$A,1,FALSE)</f>
        <v>#N/A</v>
      </c>
    </row>
    <row r="5061" spans="1:18">
      <c r="A5061" s="5">
        <v>5060</v>
      </c>
      <c r="B5061" s="2" t="s">
        <v>2947</v>
      </c>
      <c r="C5061" s="2" t="s">
        <v>70</v>
      </c>
      <c r="D5061" s="2" t="s">
        <v>340</v>
      </c>
      <c r="E5061" s="2" t="s">
        <v>1714</v>
      </c>
      <c r="F5061" s="2" t="s">
        <v>375</v>
      </c>
      <c r="G5061" s="2" t="s">
        <v>2946</v>
      </c>
      <c r="H5061" s="2" t="s">
        <v>13</v>
      </c>
      <c r="I5061" s="3" t="b">
        <v>0</v>
      </c>
      <c r="J5061" s="3" t="b">
        <v>0</v>
      </c>
      <c r="K5061" s="2" t="s">
        <v>13</v>
      </c>
      <c r="L5061" s="2" t="s">
        <v>13</v>
      </c>
      <c r="M5061" s="9" t="str">
        <f>IF(ISERROR([1]!GetPart(F5061,"-",1)),F5061,[1]!GetPart(F5061,"-",1))</f>
        <v>155</v>
      </c>
      <c r="N5061" t="b">
        <f t="shared" si="239"/>
        <v>1</v>
      </c>
      <c r="P5061" s="9" t="str">
        <f t="shared" si="240"/>
        <v>155 Montadale Drive,Princeton,NJ</v>
      </c>
      <c r="Q5061" t="str">
        <f t="shared" si="238"/>
        <v>155 MONTADALE DRIVE</v>
      </c>
      <c r="R5061" t="e">
        <f>VLOOKUP(Q5061,'[2]2011-Princeton-geocodes.csv'!$A:$A,1,FALSE)</f>
        <v>#N/A</v>
      </c>
    </row>
    <row r="5062" spans="1:18">
      <c r="A5062" s="5">
        <v>5061</v>
      </c>
      <c r="B5062" s="2" t="s">
        <v>2947</v>
      </c>
      <c r="C5062" s="2" t="s">
        <v>67</v>
      </c>
      <c r="D5062" s="2" t="s">
        <v>340</v>
      </c>
      <c r="E5062" s="2" t="s">
        <v>2948</v>
      </c>
      <c r="F5062" s="2" t="s">
        <v>13</v>
      </c>
      <c r="G5062" s="2" t="s">
        <v>2946</v>
      </c>
      <c r="H5062" s="2" t="s">
        <v>13</v>
      </c>
      <c r="I5062" s="3" t="b">
        <v>0</v>
      </c>
      <c r="J5062" s="3" t="b">
        <v>0</v>
      </c>
      <c r="K5062" s="2" t="s">
        <v>13</v>
      </c>
      <c r="L5062" s="2" t="s">
        <v>13</v>
      </c>
      <c r="M5062" s="9" t="str">
        <f>IF(ISERROR([1]!GetPart(F5062,"-",1)),F5062,[1]!GetPart(F5062,"-",1))</f>
        <v/>
      </c>
      <c r="N5062" t="b">
        <f t="shared" si="239"/>
        <v>1</v>
      </c>
      <c r="P5062" s="9" t="str">
        <f t="shared" si="240"/>
        <v>Montadale Drive,Princeton,NJ</v>
      </c>
      <c r="Q5062" t="str">
        <f t="shared" si="238"/>
        <v>MONTADALE DRIVE</v>
      </c>
      <c r="R5062" t="e">
        <f>VLOOKUP(Q5062,'[2]2011-Princeton-geocodes.csv'!$A:$A,1,FALSE)</f>
        <v>#N/A</v>
      </c>
    </row>
    <row r="5063" spans="1:18">
      <c r="A5063" s="5">
        <v>5062</v>
      </c>
      <c r="B5063" s="2" t="s">
        <v>1254</v>
      </c>
      <c r="C5063" s="2" t="s">
        <v>83</v>
      </c>
      <c r="D5063" s="2" t="s">
        <v>264</v>
      </c>
      <c r="E5063" s="2" t="s">
        <v>393</v>
      </c>
      <c r="F5063" s="2" t="s">
        <v>297</v>
      </c>
      <c r="G5063" s="2" t="s">
        <v>2946</v>
      </c>
      <c r="H5063" s="2" t="s">
        <v>13</v>
      </c>
      <c r="I5063" s="3" t="b">
        <v>0</v>
      </c>
      <c r="J5063" s="3" t="b">
        <v>1</v>
      </c>
      <c r="K5063" s="2" t="s">
        <v>13</v>
      </c>
      <c r="L5063" s="2" t="s">
        <v>13</v>
      </c>
      <c r="M5063" s="9" t="str">
        <f>IF(ISERROR([1]!GetPart(F5063,"-",1)),F5063,[1]!GetPart(F5063,"-",1))</f>
        <v>40</v>
      </c>
      <c r="N5063" t="b">
        <f t="shared" si="239"/>
        <v>1</v>
      </c>
      <c r="P5063" s="9" t="str">
        <f t="shared" si="240"/>
        <v>40 Montadale Drive,Princeton,NJ</v>
      </c>
      <c r="Q5063" t="str">
        <f t="shared" si="238"/>
        <v>40 MONTADALE DRIVE</v>
      </c>
      <c r="R5063" t="e">
        <f>VLOOKUP(Q5063,'[2]2011-Princeton-geocodes.csv'!$A:$A,1,FALSE)</f>
        <v>#N/A</v>
      </c>
    </row>
    <row r="5064" spans="1:18">
      <c r="A5064" s="5">
        <v>5063</v>
      </c>
      <c r="B5064" s="2" t="s">
        <v>1254</v>
      </c>
      <c r="C5064" s="2" t="s">
        <v>86</v>
      </c>
      <c r="D5064" s="2" t="s">
        <v>264</v>
      </c>
      <c r="E5064" s="2" t="s">
        <v>1176</v>
      </c>
      <c r="F5064" s="2" t="s">
        <v>283</v>
      </c>
      <c r="G5064" s="2" t="s">
        <v>2946</v>
      </c>
      <c r="H5064" s="2" t="s">
        <v>13</v>
      </c>
      <c r="I5064" s="3" t="b">
        <v>0</v>
      </c>
      <c r="J5064" s="3" t="b">
        <v>1</v>
      </c>
      <c r="K5064" s="2" t="s">
        <v>13</v>
      </c>
      <c r="L5064" s="2" t="s">
        <v>13</v>
      </c>
      <c r="M5064" s="9" t="str">
        <f>IF(ISERROR([1]!GetPart(F5064,"-",1)),F5064,[1]!GetPart(F5064,"-",1))</f>
        <v>68</v>
      </c>
      <c r="N5064" t="b">
        <f t="shared" si="239"/>
        <v>1</v>
      </c>
      <c r="P5064" s="9" t="str">
        <f t="shared" si="240"/>
        <v>68 Montadale Drive,Princeton,NJ</v>
      </c>
      <c r="Q5064" t="str">
        <f t="shared" si="238"/>
        <v>68 MONTADALE DRIVE</v>
      </c>
      <c r="R5064" t="e">
        <f>VLOOKUP(Q5064,'[2]2011-Princeton-geocodes.csv'!$A:$A,1,FALSE)</f>
        <v>#N/A</v>
      </c>
    </row>
    <row r="5065" spans="1:18">
      <c r="A5065" s="5">
        <v>5064</v>
      </c>
      <c r="B5065" s="2" t="s">
        <v>1254</v>
      </c>
      <c r="C5065" s="2" t="s">
        <v>89</v>
      </c>
      <c r="D5065" s="2" t="s">
        <v>264</v>
      </c>
      <c r="E5065" s="2" t="s">
        <v>2949</v>
      </c>
      <c r="F5065" s="2" t="s">
        <v>110</v>
      </c>
      <c r="G5065" s="2" t="s">
        <v>2946</v>
      </c>
      <c r="H5065" s="2" t="s">
        <v>13</v>
      </c>
      <c r="I5065" s="3" t="b">
        <v>0</v>
      </c>
      <c r="J5065" s="3" t="b">
        <v>1</v>
      </c>
      <c r="K5065" s="2" t="s">
        <v>13</v>
      </c>
      <c r="L5065" s="2" t="s">
        <v>13</v>
      </c>
      <c r="M5065" s="9" t="str">
        <f>IF(ISERROR([1]!GetPart(F5065,"-",1)),F5065,[1]!GetPart(F5065,"-",1))</f>
        <v>54</v>
      </c>
      <c r="N5065" t="b">
        <f t="shared" si="239"/>
        <v>1</v>
      </c>
      <c r="P5065" s="9" t="str">
        <f t="shared" si="240"/>
        <v>54 Montadale Drive,Princeton,NJ</v>
      </c>
      <c r="Q5065" t="str">
        <f t="shared" si="238"/>
        <v>54 MONTADALE DRIVE</v>
      </c>
      <c r="R5065" t="e">
        <f>VLOOKUP(Q5065,'[2]2011-Princeton-geocodes.csv'!$A:$A,1,FALSE)</f>
        <v>#N/A</v>
      </c>
    </row>
    <row r="5066" spans="1:18">
      <c r="A5066" s="5">
        <v>5065</v>
      </c>
      <c r="B5066" s="2" t="s">
        <v>1254</v>
      </c>
      <c r="C5066" s="2" t="s">
        <v>67</v>
      </c>
      <c r="D5066" s="2" t="s">
        <v>264</v>
      </c>
      <c r="E5066" s="2" t="s">
        <v>1262</v>
      </c>
      <c r="F5066" s="2" t="s">
        <v>271</v>
      </c>
      <c r="G5066" s="2" t="s">
        <v>2946</v>
      </c>
      <c r="H5066" s="2" t="s">
        <v>13</v>
      </c>
      <c r="I5066" s="3" t="b">
        <v>0</v>
      </c>
      <c r="J5066" s="3" t="b">
        <v>0</v>
      </c>
      <c r="K5066" s="2" t="s">
        <v>13</v>
      </c>
      <c r="L5066" s="2" t="s">
        <v>13</v>
      </c>
      <c r="M5066" s="9" t="str">
        <f>IF(ISERROR([1]!GetPart(F5066,"-",1)),F5066,[1]!GetPart(F5066,"-",1))</f>
        <v>57</v>
      </c>
      <c r="N5066" t="b">
        <f t="shared" si="239"/>
        <v>1</v>
      </c>
      <c r="P5066" s="9" t="str">
        <f t="shared" si="240"/>
        <v>57 Montadale Drive,Princeton,NJ</v>
      </c>
      <c r="Q5066" t="str">
        <f t="shared" si="238"/>
        <v>57 MONTADALE DRIVE</v>
      </c>
      <c r="R5066" t="e">
        <f>VLOOKUP(Q5066,'[2]2011-Princeton-geocodes.csv'!$A:$A,1,FALSE)</f>
        <v>#N/A</v>
      </c>
    </row>
    <row r="5067" spans="1:18">
      <c r="A5067" s="5">
        <v>5066</v>
      </c>
      <c r="B5067" s="2" t="s">
        <v>1254</v>
      </c>
      <c r="C5067" s="2" t="s">
        <v>12</v>
      </c>
      <c r="D5067" s="2" t="s">
        <v>264</v>
      </c>
      <c r="E5067" s="2" t="s">
        <v>1212</v>
      </c>
      <c r="F5067" s="2" t="s">
        <v>257</v>
      </c>
      <c r="G5067" s="2" t="s">
        <v>2946</v>
      </c>
      <c r="H5067" s="2" t="s">
        <v>13</v>
      </c>
      <c r="I5067" s="3" t="b">
        <v>0</v>
      </c>
      <c r="J5067" s="3" t="b">
        <v>1</v>
      </c>
      <c r="K5067" s="2" t="s">
        <v>13</v>
      </c>
      <c r="L5067" s="2" t="s">
        <v>13</v>
      </c>
      <c r="M5067" s="9" t="str">
        <f>IF(ISERROR([1]!GetPart(F5067,"-",1)),F5067,[1]!GetPart(F5067,"-",1))</f>
        <v>78</v>
      </c>
      <c r="N5067" t="b">
        <f t="shared" si="239"/>
        <v>1</v>
      </c>
      <c r="P5067" s="9" t="str">
        <f t="shared" si="240"/>
        <v>78 Montadale Drive,Princeton,NJ</v>
      </c>
      <c r="Q5067" t="str">
        <f t="shared" si="238"/>
        <v>78 MONTADALE DRIVE</v>
      </c>
      <c r="R5067" t="e">
        <f>VLOOKUP(Q5067,'[2]2011-Princeton-geocodes.csv'!$A:$A,1,FALSE)</f>
        <v>#N/A</v>
      </c>
    </row>
    <row r="5068" spans="1:18">
      <c r="A5068" s="5">
        <v>5067</v>
      </c>
      <c r="B5068" s="2" t="s">
        <v>1263</v>
      </c>
      <c r="C5068" s="2" t="s">
        <v>62</v>
      </c>
      <c r="D5068" s="2" t="s">
        <v>264</v>
      </c>
      <c r="E5068" s="2" t="s">
        <v>1290</v>
      </c>
      <c r="F5068" s="2" t="s">
        <v>227</v>
      </c>
      <c r="G5068" s="2" t="s">
        <v>2946</v>
      </c>
      <c r="H5068" s="2" t="s">
        <v>13</v>
      </c>
      <c r="I5068" s="3" t="b">
        <v>0</v>
      </c>
      <c r="J5068" s="3" t="b">
        <v>0</v>
      </c>
      <c r="K5068" s="2" t="s">
        <v>13</v>
      </c>
      <c r="L5068" s="2" t="s">
        <v>13</v>
      </c>
      <c r="M5068" s="9" t="str">
        <f>IF(ISERROR([1]!GetPart(F5068,"-",1)),F5068,[1]!GetPart(F5068,"-",1))</f>
        <v>29</v>
      </c>
      <c r="N5068" t="b">
        <f t="shared" si="239"/>
        <v>1</v>
      </c>
      <c r="P5068" s="9" t="str">
        <f t="shared" si="240"/>
        <v>29 Montadale Drive,Princeton,NJ</v>
      </c>
      <c r="Q5068" t="str">
        <f t="shared" si="238"/>
        <v>29 MONTADALE DRIVE</v>
      </c>
      <c r="R5068" t="e">
        <f>VLOOKUP(Q5068,'[2]2011-Princeton-geocodes.csv'!$A:$A,1,FALSE)</f>
        <v>#N/A</v>
      </c>
    </row>
    <row r="5069" spans="1:18">
      <c r="A5069" s="5">
        <v>5068</v>
      </c>
      <c r="B5069" s="2" t="s">
        <v>1263</v>
      </c>
      <c r="C5069" s="2" t="s">
        <v>65</v>
      </c>
      <c r="D5069" s="2" t="s">
        <v>264</v>
      </c>
      <c r="E5069" s="2" t="s">
        <v>1467</v>
      </c>
      <c r="F5069" s="2" t="s">
        <v>306</v>
      </c>
      <c r="G5069" s="2" t="s">
        <v>2946</v>
      </c>
      <c r="H5069" s="2" t="s">
        <v>13</v>
      </c>
      <c r="I5069" s="3" t="b">
        <v>0</v>
      </c>
      <c r="J5069" s="3" t="b">
        <v>1</v>
      </c>
      <c r="K5069" s="2" t="s">
        <v>13</v>
      </c>
      <c r="L5069" s="2" t="s">
        <v>13</v>
      </c>
      <c r="M5069" s="9" t="str">
        <f>IF(ISERROR([1]!GetPart(F5069,"-",1)),F5069,[1]!GetPart(F5069,"-",1))</f>
        <v>39</v>
      </c>
      <c r="N5069" t="b">
        <f t="shared" si="239"/>
        <v>1</v>
      </c>
      <c r="P5069" s="9" t="str">
        <f t="shared" si="240"/>
        <v>39 Montadale Drive,Princeton,NJ</v>
      </c>
      <c r="Q5069" t="str">
        <f t="shared" si="238"/>
        <v>39 MONTADALE DRIVE</v>
      </c>
      <c r="R5069" t="e">
        <f>VLOOKUP(Q5069,'[2]2011-Princeton-geocodes.csv'!$A:$A,1,FALSE)</f>
        <v>#N/A</v>
      </c>
    </row>
    <row r="5070" spans="1:18">
      <c r="A5070" s="5">
        <v>5069</v>
      </c>
      <c r="B5070" s="2" t="s">
        <v>255</v>
      </c>
      <c r="C5070" s="2" t="s">
        <v>54</v>
      </c>
      <c r="D5070" s="2" t="s">
        <v>549</v>
      </c>
      <c r="E5070" s="2" t="s">
        <v>1543</v>
      </c>
      <c r="F5070" s="2" t="s">
        <v>13</v>
      </c>
      <c r="G5070" s="2" t="s">
        <v>2950</v>
      </c>
      <c r="H5070" s="2" t="s">
        <v>13</v>
      </c>
      <c r="I5070" s="3" t="b">
        <v>1</v>
      </c>
      <c r="J5070" s="3" t="b">
        <v>0</v>
      </c>
      <c r="K5070" s="2" t="s">
        <v>13</v>
      </c>
      <c r="L5070" s="2" t="s">
        <v>14</v>
      </c>
      <c r="M5070" s="9" t="str">
        <f>IF(ISERROR([1]!GetPart(F5070,"-",1)),F5070,[1]!GetPart(F5070,"-",1))</f>
        <v/>
      </c>
      <c r="N5070" t="b">
        <f t="shared" si="239"/>
        <v>1</v>
      </c>
      <c r="P5070" s="9" t="str">
        <f t="shared" si="240"/>
        <v>Monument Drive,Princeton,NJ</v>
      </c>
      <c r="Q5070" t="str">
        <f t="shared" si="238"/>
        <v>MONUMENT DRIVE</v>
      </c>
      <c r="R5070" t="e">
        <f>VLOOKUP(Q5070,'[2]2011-Princeton-geocodes.csv'!$A:$A,1,FALSE)</f>
        <v>#N/A</v>
      </c>
    </row>
    <row r="5071" spans="1:18">
      <c r="A5071" s="5">
        <v>5070</v>
      </c>
      <c r="B5071" s="2" t="s">
        <v>255</v>
      </c>
      <c r="C5071" s="2" t="s">
        <v>154</v>
      </c>
      <c r="D5071" s="2" t="s">
        <v>277</v>
      </c>
      <c r="E5071" s="2" t="s">
        <v>1041</v>
      </c>
      <c r="F5071" s="2" t="s">
        <v>12</v>
      </c>
      <c r="G5071" s="2" t="s">
        <v>2950</v>
      </c>
      <c r="H5071" s="2" t="s">
        <v>13</v>
      </c>
      <c r="I5071" s="3" t="b">
        <v>0</v>
      </c>
      <c r="J5071" s="3" t="b">
        <v>0</v>
      </c>
      <c r="K5071" s="2" t="s">
        <v>13</v>
      </c>
      <c r="L5071" s="2" t="s">
        <v>14</v>
      </c>
      <c r="M5071" s="9" t="str">
        <f>IF(ISERROR([1]!GetPart(F5071,"-",1)),F5071,[1]!GetPart(F5071,"-",1))</f>
        <v>1</v>
      </c>
      <c r="N5071" t="b">
        <f t="shared" si="239"/>
        <v>1</v>
      </c>
      <c r="P5071" s="9" t="str">
        <f t="shared" si="240"/>
        <v>1 Monument Drive,Princeton,NJ</v>
      </c>
      <c r="Q5071" t="str">
        <f t="shared" si="238"/>
        <v>1 MONUMENT DRIVE</v>
      </c>
      <c r="R5071" t="e">
        <f>VLOOKUP(Q5071,'[2]2011-Princeton-geocodes.csv'!$A:$A,1,FALSE)</f>
        <v>#N/A</v>
      </c>
    </row>
    <row r="5072" spans="1:18">
      <c r="A5072" s="5">
        <v>5071</v>
      </c>
      <c r="B5072" s="2" t="s">
        <v>2657</v>
      </c>
      <c r="C5072" s="2" t="s">
        <v>537</v>
      </c>
      <c r="D5072" s="2" t="s">
        <v>223</v>
      </c>
      <c r="E5072" s="2" t="s">
        <v>202</v>
      </c>
      <c r="F5072" s="2" t="s">
        <v>12</v>
      </c>
      <c r="G5072" s="2" t="s">
        <v>2950</v>
      </c>
      <c r="H5072" s="2" t="s">
        <v>13</v>
      </c>
      <c r="I5072" s="3" t="b">
        <v>1</v>
      </c>
      <c r="J5072" s="3" t="b">
        <v>0</v>
      </c>
      <c r="K5072" s="2" t="s">
        <v>13</v>
      </c>
      <c r="L5072" s="2" t="s">
        <v>14</v>
      </c>
      <c r="M5072" s="9" t="str">
        <f>IF(ISERROR([1]!GetPart(F5072,"-",1)),F5072,[1]!GetPart(F5072,"-",1))</f>
        <v>1</v>
      </c>
      <c r="N5072" t="b">
        <f t="shared" si="239"/>
        <v>1</v>
      </c>
      <c r="P5072" s="9" t="str">
        <f t="shared" si="240"/>
        <v>1 Monument Drive,Princeton,NJ</v>
      </c>
      <c r="Q5072" t="str">
        <f t="shared" si="238"/>
        <v>1 MONUMENT DRIVE</v>
      </c>
      <c r="R5072" t="e">
        <f>VLOOKUP(Q5072,'[2]2011-Princeton-geocodes.csv'!$A:$A,1,FALSE)</f>
        <v>#N/A</v>
      </c>
    </row>
    <row r="5073" spans="1:18">
      <c r="A5073" s="5">
        <v>5072</v>
      </c>
      <c r="B5073" s="2" t="s">
        <v>754</v>
      </c>
      <c r="C5073" s="2" t="s">
        <v>295</v>
      </c>
      <c r="D5073" s="2" t="s">
        <v>98</v>
      </c>
      <c r="E5073" s="2" t="s">
        <v>557</v>
      </c>
      <c r="F5073" s="2" t="s">
        <v>157</v>
      </c>
      <c r="G5073" s="2" t="s">
        <v>2951</v>
      </c>
      <c r="H5073" s="2" t="s">
        <v>13</v>
      </c>
      <c r="I5073" s="3" t="b">
        <v>0</v>
      </c>
      <c r="J5073" s="3" t="b">
        <v>0</v>
      </c>
      <c r="K5073" s="2" t="s">
        <v>13</v>
      </c>
      <c r="L5073" s="2" t="s">
        <v>14</v>
      </c>
      <c r="M5073" s="9" t="str">
        <f>IF(ISERROR([1]!GetPart(F5073,"-",1)),F5073,[1]!GetPart(F5073,"-",1))</f>
        <v>134</v>
      </c>
      <c r="N5073" t="b">
        <f t="shared" si="239"/>
        <v>1</v>
      </c>
      <c r="P5073" s="9" t="str">
        <f t="shared" si="240"/>
        <v>134 Moore Street,Princeton,NJ</v>
      </c>
      <c r="Q5073" t="str">
        <f t="shared" si="238"/>
        <v>134 MOORE STREET</v>
      </c>
      <c r="R5073" t="e">
        <f>VLOOKUP(Q5073,'[2]2011-Princeton-geocodes.csv'!$A:$A,1,FALSE)</f>
        <v>#N/A</v>
      </c>
    </row>
    <row r="5074" spans="1:18">
      <c r="A5074" s="5">
        <v>5073</v>
      </c>
      <c r="B5074" s="2" t="s">
        <v>754</v>
      </c>
      <c r="C5074" s="2" t="s">
        <v>66</v>
      </c>
      <c r="D5074" s="2" t="s">
        <v>98</v>
      </c>
      <c r="E5074" s="2" t="s">
        <v>226</v>
      </c>
      <c r="F5074" s="2" t="s">
        <v>180</v>
      </c>
      <c r="G5074" s="2" t="s">
        <v>2951</v>
      </c>
      <c r="H5074" s="2" t="s">
        <v>13</v>
      </c>
      <c r="I5074" s="3" t="b">
        <v>0</v>
      </c>
      <c r="J5074" s="3" t="b">
        <v>0</v>
      </c>
      <c r="K5074" s="2" t="s">
        <v>13</v>
      </c>
      <c r="L5074" s="2" t="s">
        <v>14</v>
      </c>
      <c r="M5074" s="9" t="str">
        <f>IF(ISERROR([1]!GetPart(F5074,"-",1)),F5074,[1]!GetPart(F5074,"-",1))</f>
        <v>148</v>
      </c>
      <c r="N5074" t="b">
        <f t="shared" si="239"/>
        <v>1</v>
      </c>
      <c r="P5074" s="9" t="str">
        <f t="shared" si="240"/>
        <v>148 Moore Street,Princeton,NJ</v>
      </c>
      <c r="Q5074" t="str">
        <f t="shared" si="238"/>
        <v>148 MOORE STREET</v>
      </c>
      <c r="R5074" t="e">
        <f>VLOOKUP(Q5074,'[2]2011-Princeton-geocodes.csv'!$A:$A,1,FALSE)</f>
        <v>#N/A</v>
      </c>
    </row>
    <row r="5075" spans="1:18">
      <c r="A5075" s="5">
        <v>5074</v>
      </c>
      <c r="B5075" s="2" t="s">
        <v>754</v>
      </c>
      <c r="C5075" s="2" t="s">
        <v>303</v>
      </c>
      <c r="D5075" s="2" t="s">
        <v>98</v>
      </c>
      <c r="E5075" s="2" t="s">
        <v>161</v>
      </c>
      <c r="F5075" s="2" t="s">
        <v>464</v>
      </c>
      <c r="G5075" s="2" t="s">
        <v>2951</v>
      </c>
      <c r="H5075" s="2" t="s">
        <v>13</v>
      </c>
      <c r="I5075" s="3" t="b">
        <v>0</v>
      </c>
      <c r="J5075" s="3" t="b">
        <v>0</v>
      </c>
      <c r="K5075" s="2" t="s">
        <v>13</v>
      </c>
      <c r="L5075" s="2" t="s">
        <v>14</v>
      </c>
      <c r="M5075" s="9" t="str">
        <f>IF(ISERROR([1]!GetPart(F5075,"-",1)),F5075,[1]!GetPart(F5075,"-",1))</f>
        <v>164</v>
      </c>
      <c r="N5075" t="b">
        <f t="shared" si="239"/>
        <v>1</v>
      </c>
      <c r="P5075" s="9" t="str">
        <f t="shared" si="240"/>
        <v>164 Moore Street,Princeton,NJ</v>
      </c>
      <c r="Q5075" t="str">
        <f t="shared" si="238"/>
        <v>164 MOORE STREET</v>
      </c>
      <c r="R5075" t="e">
        <f>VLOOKUP(Q5075,'[2]2011-Princeton-geocodes.csv'!$A:$A,1,FALSE)</f>
        <v>#N/A</v>
      </c>
    </row>
    <row r="5076" spans="1:18">
      <c r="A5076" s="5">
        <v>5075</v>
      </c>
      <c r="B5076" s="2" t="s">
        <v>754</v>
      </c>
      <c r="C5076" s="2" t="s">
        <v>306</v>
      </c>
      <c r="D5076" s="2" t="s">
        <v>98</v>
      </c>
      <c r="E5076" s="2" t="s">
        <v>500</v>
      </c>
      <c r="F5076" s="2" t="s">
        <v>737</v>
      </c>
      <c r="G5076" s="2" t="s">
        <v>2951</v>
      </c>
      <c r="H5076" s="2" t="s">
        <v>13</v>
      </c>
      <c r="I5076" s="3" t="b">
        <v>0</v>
      </c>
      <c r="J5076" s="3" t="b">
        <v>0</v>
      </c>
      <c r="K5076" s="2" t="s">
        <v>13</v>
      </c>
      <c r="L5076" s="2" t="s">
        <v>14</v>
      </c>
      <c r="M5076" s="9" t="str">
        <f>IF(ISERROR([1]!GetPart(F5076,"-",1)),F5076,[1]!GetPart(F5076,"-",1))</f>
        <v>122</v>
      </c>
      <c r="N5076" t="b">
        <f t="shared" si="239"/>
        <v>1</v>
      </c>
      <c r="P5076" s="9" t="str">
        <f t="shared" si="240"/>
        <v>122 Moore Street,Princeton,NJ</v>
      </c>
      <c r="Q5076" t="str">
        <f t="shared" si="238"/>
        <v>122 MOORE STREET</v>
      </c>
      <c r="R5076" t="e">
        <f>VLOOKUP(Q5076,'[2]2011-Princeton-geocodes.csv'!$A:$A,1,FALSE)</f>
        <v>#N/A</v>
      </c>
    </row>
    <row r="5077" spans="1:18">
      <c r="A5077" s="5">
        <v>5076</v>
      </c>
      <c r="B5077" s="2" t="s">
        <v>754</v>
      </c>
      <c r="C5077" s="2" t="s">
        <v>297</v>
      </c>
      <c r="D5077" s="2" t="s">
        <v>98</v>
      </c>
      <c r="E5077" s="2" t="s">
        <v>107</v>
      </c>
      <c r="F5077" s="2" t="s">
        <v>967</v>
      </c>
      <c r="G5077" s="2" t="s">
        <v>2951</v>
      </c>
      <c r="H5077" s="2" t="s">
        <v>13</v>
      </c>
      <c r="I5077" s="3" t="b">
        <v>0</v>
      </c>
      <c r="J5077" s="3" t="b">
        <v>0</v>
      </c>
      <c r="K5077" s="2" t="s">
        <v>13</v>
      </c>
      <c r="L5077" s="2" t="s">
        <v>14</v>
      </c>
      <c r="M5077" s="9" t="str">
        <f>IF(ISERROR([1]!GetPart(F5077,"-",1)),F5077,[1]!GetPart(F5077,"-",1))</f>
        <v>116</v>
      </c>
      <c r="N5077" t="b">
        <f t="shared" si="239"/>
        <v>1</v>
      </c>
      <c r="P5077" s="9" t="str">
        <f t="shared" si="240"/>
        <v>116 Moore Street,Princeton,NJ</v>
      </c>
      <c r="Q5077" t="str">
        <f t="shared" si="238"/>
        <v>116 MOORE STREET</v>
      </c>
      <c r="R5077" t="e">
        <f>VLOOKUP(Q5077,'[2]2011-Princeton-geocodes.csv'!$A:$A,1,FALSE)</f>
        <v>#N/A</v>
      </c>
    </row>
    <row r="5078" spans="1:18">
      <c r="A5078" s="5">
        <v>5077</v>
      </c>
      <c r="B5078" s="2" t="s">
        <v>754</v>
      </c>
      <c r="C5078" s="2" t="s">
        <v>312</v>
      </c>
      <c r="D5078" s="2" t="s">
        <v>98</v>
      </c>
      <c r="E5078" s="2" t="s">
        <v>119</v>
      </c>
      <c r="F5078" s="2" t="s">
        <v>155</v>
      </c>
      <c r="G5078" s="2" t="s">
        <v>2951</v>
      </c>
      <c r="H5078" s="2" t="s">
        <v>13</v>
      </c>
      <c r="I5078" s="3" t="b">
        <v>0</v>
      </c>
      <c r="J5078" s="3" t="b">
        <v>0</v>
      </c>
      <c r="K5078" s="2" t="s">
        <v>13</v>
      </c>
      <c r="L5078" s="2" t="s">
        <v>14</v>
      </c>
      <c r="M5078" s="9" t="str">
        <f>IF(ISERROR([1]!GetPart(F5078,"-",1)),F5078,[1]!GetPart(F5078,"-",1))</f>
        <v>130</v>
      </c>
      <c r="N5078" t="b">
        <f t="shared" si="239"/>
        <v>1</v>
      </c>
      <c r="P5078" s="9" t="str">
        <f t="shared" si="240"/>
        <v>130 Moore Street,Princeton,NJ</v>
      </c>
      <c r="Q5078" t="str">
        <f t="shared" si="238"/>
        <v>130 MOORE STREET</v>
      </c>
      <c r="R5078" t="e">
        <f>VLOOKUP(Q5078,'[2]2011-Princeton-geocodes.csv'!$A:$A,1,FALSE)</f>
        <v>#N/A</v>
      </c>
    </row>
    <row r="5079" spans="1:18">
      <c r="A5079" s="5">
        <v>5078</v>
      </c>
      <c r="B5079" s="2" t="s">
        <v>754</v>
      </c>
      <c r="C5079" s="2" t="s">
        <v>90</v>
      </c>
      <c r="D5079" s="2" t="s">
        <v>98</v>
      </c>
      <c r="E5079" s="2" t="s">
        <v>152</v>
      </c>
      <c r="F5079" s="2" t="s">
        <v>737</v>
      </c>
      <c r="G5079" s="2" t="s">
        <v>2951</v>
      </c>
      <c r="H5079" s="2" t="s">
        <v>13</v>
      </c>
      <c r="I5079" s="3" t="b">
        <v>0</v>
      </c>
      <c r="J5079" s="3" t="b">
        <v>0</v>
      </c>
      <c r="K5079" s="2" t="s">
        <v>13</v>
      </c>
      <c r="L5079" s="2" t="s">
        <v>14</v>
      </c>
      <c r="M5079" s="9" t="str">
        <f>IF(ISERROR([1]!GetPart(F5079,"-",1)),F5079,[1]!GetPart(F5079,"-",1))</f>
        <v>122</v>
      </c>
      <c r="N5079" t="b">
        <f t="shared" si="239"/>
        <v>1</v>
      </c>
      <c r="P5079" s="9" t="str">
        <f t="shared" si="240"/>
        <v>122 Moore Street,Princeton,NJ</v>
      </c>
      <c r="Q5079" t="str">
        <f t="shared" si="238"/>
        <v>122 MOORE STREET</v>
      </c>
      <c r="R5079" t="e">
        <f>VLOOKUP(Q5079,'[2]2011-Princeton-geocodes.csv'!$A:$A,1,FALSE)</f>
        <v>#N/A</v>
      </c>
    </row>
    <row r="5080" spans="1:18">
      <c r="A5080" s="5">
        <v>5079</v>
      </c>
      <c r="B5080" s="2" t="s">
        <v>754</v>
      </c>
      <c r="C5080" s="2" t="s">
        <v>310</v>
      </c>
      <c r="D5080" s="2" t="s">
        <v>98</v>
      </c>
      <c r="E5080" s="2" t="s">
        <v>156</v>
      </c>
      <c r="F5080" s="2" t="s">
        <v>155</v>
      </c>
      <c r="G5080" s="2" t="s">
        <v>2951</v>
      </c>
      <c r="H5080" s="2" t="s">
        <v>13</v>
      </c>
      <c r="I5080" s="3" t="b">
        <v>0</v>
      </c>
      <c r="J5080" s="3" t="b">
        <v>0</v>
      </c>
      <c r="K5080" s="2" t="s">
        <v>13</v>
      </c>
      <c r="L5080" s="2" t="s">
        <v>14</v>
      </c>
      <c r="M5080" s="9" t="str">
        <f>IF(ISERROR([1]!GetPart(F5080,"-",1)),F5080,[1]!GetPart(F5080,"-",1))</f>
        <v>130</v>
      </c>
      <c r="N5080" t="b">
        <f t="shared" si="239"/>
        <v>1</v>
      </c>
      <c r="P5080" s="9" t="str">
        <f t="shared" si="240"/>
        <v>130 Moore Street,Princeton,NJ</v>
      </c>
      <c r="Q5080" t="str">
        <f t="shared" si="238"/>
        <v>130 MOORE STREET</v>
      </c>
      <c r="R5080" t="e">
        <f>VLOOKUP(Q5080,'[2]2011-Princeton-geocodes.csv'!$A:$A,1,FALSE)</f>
        <v>#N/A</v>
      </c>
    </row>
    <row r="5081" spans="1:18">
      <c r="A5081" s="5">
        <v>5080</v>
      </c>
      <c r="B5081" s="2" t="s">
        <v>754</v>
      </c>
      <c r="C5081" s="2" t="s">
        <v>64</v>
      </c>
      <c r="D5081" s="2" t="s">
        <v>98</v>
      </c>
      <c r="E5081" s="2" t="s">
        <v>149</v>
      </c>
      <c r="F5081" s="2" t="s">
        <v>735</v>
      </c>
      <c r="G5081" s="2" t="s">
        <v>2951</v>
      </c>
      <c r="H5081" s="2" t="s">
        <v>13</v>
      </c>
      <c r="I5081" s="3" t="b">
        <v>0</v>
      </c>
      <c r="J5081" s="3" t="b">
        <v>0</v>
      </c>
      <c r="K5081" s="2" t="s">
        <v>13</v>
      </c>
      <c r="L5081" s="2" t="s">
        <v>14</v>
      </c>
      <c r="M5081" s="9" t="str">
        <f>IF(ISERROR([1]!GetPart(F5081,"-",1)),F5081,[1]!GetPart(F5081,"-",1))</f>
        <v>142</v>
      </c>
      <c r="N5081" t="b">
        <f t="shared" si="239"/>
        <v>1</v>
      </c>
      <c r="P5081" s="9" t="str">
        <f t="shared" si="240"/>
        <v>142 Moore Street,Princeton,NJ</v>
      </c>
      <c r="Q5081" t="str">
        <f t="shared" si="238"/>
        <v>142 MOORE STREET</v>
      </c>
      <c r="R5081" t="e">
        <f>VLOOKUP(Q5081,'[2]2011-Princeton-geocodes.csv'!$A:$A,1,FALSE)</f>
        <v>#N/A</v>
      </c>
    </row>
    <row r="5082" spans="1:18">
      <c r="A5082" s="5">
        <v>5081</v>
      </c>
      <c r="B5082" s="2" t="s">
        <v>754</v>
      </c>
      <c r="C5082" s="2" t="s">
        <v>227</v>
      </c>
      <c r="D5082" s="2" t="s">
        <v>98</v>
      </c>
      <c r="E5082" s="2" t="s">
        <v>437</v>
      </c>
      <c r="F5082" s="2" t="s">
        <v>179</v>
      </c>
      <c r="G5082" s="2" t="s">
        <v>2951</v>
      </c>
      <c r="H5082" s="2" t="s">
        <v>13</v>
      </c>
      <c r="I5082" s="3" t="b">
        <v>0</v>
      </c>
      <c r="J5082" s="3" t="b">
        <v>0</v>
      </c>
      <c r="K5082" s="2" t="s">
        <v>13</v>
      </c>
      <c r="L5082" s="2" t="s">
        <v>14</v>
      </c>
      <c r="M5082" s="9" t="str">
        <f>IF(ISERROR([1]!GetPart(F5082,"-",1)),F5082,[1]!GetPart(F5082,"-",1))</f>
        <v>156</v>
      </c>
      <c r="N5082" t="b">
        <f t="shared" si="239"/>
        <v>1</v>
      </c>
      <c r="P5082" s="9" t="str">
        <f t="shared" si="240"/>
        <v>156 Moore Street,Princeton,NJ</v>
      </c>
      <c r="Q5082" t="str">
        <f t="shared" si="238"/>
        <v>156 MOORE STREET</v>
      </c>
      <c r="R5082" t="e">
        <f>VLOOKUP(Q5082,'[2]2011-Princeton-geocodes.csv'!$A:$A,1,FALSE)</f>
        <v>#N/A</v>
      </c>
    </row>
    <row r="5083" spans="1:18">
      <c r="A5083" s="5">
        <v>5082</v>
      </c>
      <c r="B5083" s="2" t="s">
        <v>754</v>
      </c>
      <c r="C5083" s="2" t="s">
        <v>311</v>
      </c>
      <c r="D5083" s="2" t="s">
        <v>98</v>
      </c>
      <c r="E5083" s="2" t="s">
        <v>504</v>
      </c>
      <c r="F5083" s="2" t="s">
        <v>153</v>
      </c>
      <c r="G5083" s="2" t="s">
        <v>2951</v>
      </c>
      <c r="H5083" s="2" t="s">
        <v>13</v>
      </c>
      <c r="I5083" s="3" t="b">
        <v>0</v>
      </c>
      <c r="J5083" s="3" t="b">
        <v>0</v>
      </c>
      <c r="K5083" s="2" t="s">
        <v>13</v>
      </c>
      <c r="L5083" s="2" t="s">
        <v>14</v>
      </c>
      <c r="M5083" s="9" t="str">
        <f>IF(ISERROR([1]!GetPart(F5083,"-",1)),F5083,[1]!GetPart(F5083,"-",1))</f>
        <v>126</v>
      </c>
      <c r="N5083" t="b">
        <f t="shared" si="239"/>
        <v>1</v>
      </c>
      <c r="P5083" s="9" t="str">
        <f t="shared" si="240"/>
        <v>126 Moore Street,Princeton,NJ</v>
      </c>
      <c r="Q5083" t="str">
        <f t="shared" si="238"/>
        <v>126 MOORE STREET</v>
      </c>
      <c r="R5083" t="e">
        <f>VLOOKUP(Q5083,'[2]2011-Princeton-geocodes.csv'!$A:$A,1,FALSE)</f>
        <v>#N/A</v>
      </c>
    </row>
    <row r="5084" spans="1:18">
      <c r="A5084" s="5">
        <v>5083</v>
      </c>
      <c r="B5084" s="2" t="s">
        <v>2345</v>
      </c>
      <c r="C5084" s="2" t="s">
        <v>477</v>
      </c>
      <c r="D5084" s="2" t="s">
        <v>98</v>
      </c>
      <c r="E5084" s="2" t="s">
        <v>152</v>
      </c>
      <c r="F5084" s="2" t="s">
        <v>364</v>
      </c>
      <c r="G5084" s="2" t="s">
        <v>2951</v>
      </c>
      <c r="H5084" s="2" t="s">
        <v>13</v>
      </c>
      <c r="I5084" s="3" t="b">
        <v>0</v>
      </c>
      <c r="J5084" s="3" t="b">
        <v>0</v>
      </c>
      <c r="K5084" s="2" t="s">
        <v>13</v>
      </c>
      <c r="L5084" s="2" t="s">
        <v>14</v>
      </c>
      <c r="M5084" s="9" t="str">
        <f>IF(ISERROR([1]!GetPart(F5084,"-",1)),F5084,[1]!GetPart(F5084,"-",1))</f>
        <v>170</v>
      </c>
      <c r="N5084" t="b">
        <f t="shared" si="239"/>
        <v>1</v>
      </c>
      <c r="P5084" s="9" t="str">
        <f t="shared" si="240"/>
        <v>170 Moore Street,Princeton,NJ</v>
      </c>
      <c r="Q5084" t="str">
        <f t="shared" si="238"/>
        <v>170 MOORE STREET</v>
      </c>
      <c r="R5084" t="e">
        <f>VLOOKUP(Q5084,'[2]2011-Princeton-geocodes.csv'!$A:$A,1,FALSE)</f>
        <v>#N/A</v>
      </c>
    </row>
    <row r="5085" spans="1:18">
      <c r="A5085" s="5">
        <v>5084</v>
      </c>
      <c r="B5085" s="2" t="s">
        <v>2345</v>
      </c>
      <c r="C5085" s="2" t="s">
        <v>116</v>
      </c>
      <c r="D5085" s="2" t="s">
        <v>98</v>
      </c>
      <c r="E5085" s="2" t="s">
        <v>152</v>
      </c>
      <c r="F5085" s="2" t="s">
        <v>646</v>
      </c>
      <c r="G5085" s="2" t="s">
        <v>2951</v>
      </c>
      <c r="H5085" s="2" t="s">
        <v>13</v>
      </c>
      <c r="I5085" s="3" t="b">
        <v>0</v>
      </c>
      <c r="J5085" s="3" t="b">
        <v>0</v>
      </c>
      <c r="K5085" s="2" t="s">
        <v>13</v>
      </c>
      <c r="L5085" s="2" t="s">
        <v>14</v>
      </c>
      <c r="M5085" s="9" t="str">
        <f>IF(ISERROR([1]!GetPart(F5085,"-",1)),F5085,[1]!GetPart(F5085,"-",1))</f>
        <v>174</v>
      </c>
      <c r="N5085" t="b">
        <f t="shared" si="239"/>
        <v>1</v>
      </c>
      <c r="P5085" s="9" t="str">
        <f t="shared" si="240"/>
        <v>174 Moore Street,Princeton,NJ</v>
      </c>
      <c r="Q5085" t="str">
        <f t="shared" si="238"/>
        <v>174 MOORE STREET</v>
      </c>
      <c r="R5085" t="e">
        <f>VLOOKUP(Q5085,'[2]2011-Princeton-geocodes.csv'!$A:$A,1,FALSE)</f>
        <v>#N/A</v>
      </c>
    </row>
    <row r="5086" spans="1:18">
      <c r="A5086" s="5">
        <v>5085</v>
      </c>
      <c r="B5086" s="2" t="s">
        <v>2232</v>
      </c>
      <c r="C5086" s="2" t="s">
        <v>12</v>
      </c>
      <c r="D5086" s="2" t="s">
        <v>98</v>
      </c>
      <c r="E5086" s="2" t="s">
        <v>2952</v>
      </c>
      <c r="F5086" s="2" t="s">
        <v>13</v>
      </c>
      <c r="G5086" s="2" t="s">
        <v>2951</v>
      </c>
      <c r="H5086" s="2" t="s">
        <v>13</v>
      </c>
      <c r="I5086" s="3" t="b">
        <v>0</v>
      </c>
      <c r="J5086" s="3" t="b">
        <v>0</v>
      </c>
      <c r="K5086" s="2" t="s">
        <v>13</v>
      </c>
      <c r="L5086" s="2" t="s">
        <v>14</v>
      </c>
      <c r="M5086" s="9" t="str">
        <f>IF(ISERROR([1]!GetPart(F5086,"-",1)),F5086,[1]!GetPart(F5086,"-",1))</f>
        <v/>
      </c>
      <c r="N5086" t="b">
        <f t="shared" si="239"/>
        <v>1</v>
      </c>
      <c r="P5086" s="9" t="str">
        <f t="shared" si="240"/>
        <v>Moore Street,Princeton,NJ</v>
      </c>
      <c r="Q5086" t="str">
        <f t="shared" si="238"/>
        <v>MOORE STREET</v>
      </c>
      <c r="R5086" t="e">
        <f>VLOOKUP(Q5086,'[2]2011-Princeton-geocodes.csv'!$A:$A,1,FALSE)</f>
        <v>#N/A</v>
      </c>
    </row>
    <row r="5087" spans="1:18">
      <c r="A5087" s="5">
        <v>5086</v>
      </c>
      <c r="B5087" s="2" t="s">
        <v>2231</v>
      </c>
      <c r="C5087" s="2" t="s">
        <v>97</v>
      </c>
      <c r="D5087" s="2" t="s">
        <v>98</v>
      </c>
      <c r="E5087" s="2" t="s">
        <v>226</v>
      </c>
      <c r="F5087" s="2" t="s">
        <v>648</v>
      </c>
      <c r="G5087" s="2" t="s">
        <v>2951</v>
      </c>
      <c r="H5087" s="2" t="s">
        <v>13</v>
      </c>
      <c r="I5087" s="3" t="b">
        <v>0</v>
      </c>
      <c r="J5087" s="3" t="b">
        <v>0</v>
      </c>
      <c r="K5087" s="2" t="s">
        <v>13</v>
      </c>
      <c r="L5087" s="2" t="s">
        <v>14</v>
      </c>
      <c r="M5087" s="9" t="str">
        <f>IF(ISERROR([1]!GetPart(F5087,"-",1)),F5087,[1]!GetPart(F5087,"-",1))</f>
        <v>131</v>
      </c>
      <c r="N5087" t="b">
        <f t="shared" si="239"/>
        <v>1</v>
      </c>
      <c r="P5087" s="9" t="str">
        <f t="shared" si="240"/>
        <v>131 Moore Street,Princeton,NJ</v>
      </c>
      <c r="Q5087" t="str">
        <f t="shared" si="238"/>
        <v>131 MOORE STREET</v>
      </c>
      <c r="R5087" t="e">
        <f>VLOOKUP(Q5087,'[2]2011-Princeton-geocodes.csv'!$A:$A,1,FALSE)</f>
        <v>#N/A</v>
      </c>
    </row>
    <row r="5088" spans="1:18">
      <c r="A5088" s="5">
        <v>5087</v>
      </c>
      <c r="B5088" s="2" t="s">
        <v>2231</v>
      </c>
      <c r="C5088" s="2" t="s">
        <v>227</v>
      </c>
      <c r="D5088" s="2" t="s">
        <v>98</v>
      </c>
      <c r="E5088" s="2" t="s">
        <v>197</v>
      </c>
      <c r="F5088" s="2" t="s">
        <v>457</v>
      </c>
      <c r="G5088" s="2" t="s">
        <v>2951</v>
      </c>
      <c r="H5088" s="2" t="s">
        <v>13</v>
      </c>
      <c r="I5088" s="3" t="b">
        <v>0</v>
      </c>
      <c r="J5088" s="3" t="b">
        <v>0</v>
      </c>
      <c r="K5088" s="2" t="s">
        <v>13</v>
      </c>
      <c r="L5088" s="2" t="s">
        <v>14</v>
      </c>
      <c r="M5088" s="9" t="str">
        <f>IF(ISERROR([1]!GetPart(F5088,"-",1)),F5088,[1]!GetPart(F5088,"-",1))</f>
        <v>121</v>
      </c>
      <c r="N5088" t="b">
        <f t="shared" si="239"/>
        <v>1</v>
      </c>
      <c r="P5088" s="9" t="str">
        <f t="shared" si="240"/>
        <v>121 Moore Street,Princeton,NJ</v>
      </c>
      <c r="Q5088" t="str">
        <f t="shared" si="238"/>
        <v>121 MOORE STREET</v>
      </c>
      <c r="R5088" t="e">
        <f>VLOOKUP(Q5088,'[2]2011-Princeton-geocodes.csv'!$A:$A,1,FALSE)</f>
        <v>#N/A</v>
      </c>
    </row>
    <row r="5089" spans="1:18">
      <c r="A5089" s="5">
        <v>5088</v>
      </c>
      <c r="B5089" s="2" t="s">
        <v>2231</v>
      </c>
      <c r="C5089" s="2" t="s">
        <v>303</v>
      </c>
      <c r="D5089" s="2" t="s">
        <v>98</v>
      </c>
      <c r="E5089" s="2" t="s">
        <v>197</v>
      </c>
      <c r="F5089" s="2" t="s">
        <v>840</v>
      </c>
      <c r="G5089" s="2" t="s">
        <v>2951</v>
      </c>
      <c r="H5089" s="2" t="s">
        <v>13</v>
      </c>
      <c r="I5089" s="3" t="b">
        <v>0</v>
      </c>
      <c r="J5089" s="3" t="b">
        <v>0</v>
      </c>
      <c r="K5089" s="2" t="s">
        <v>13</v>
      </c>
      <c r="L5089" s="2" t="s">
        <v>14</v>
      </c>
      <c r="M5089" s="9" t="str">
        <f>IF(ISERROR([1]!GetPart(F5089,"-",1)),F5089,[1]!GetPart(F5089,"-",1))</f>
        <v>127</v>
      </c>
      <c r="N5089" t="b">
        <f t="shared" si="239"/>
        <v>1</v>
      </c>
      <c r="P5089" s="9" t="str">
        <f t="shared" si="240"/>
        <v>127 Moore Street,Princeton,NJ</v>
      </c>
      <c r="Q5089" t="str">
        <f t="shared" si="238"/>
        <v>127 MOORE STREET</v>
      </c>
      <c r="R5089" t="e">
        <f>VLOOKUP(Q5089,'[2]2011-Princeton-geocodes.csv'!$A:$A,1,FALSE)</f>
        <v>#N/A</v>
      </c>
    </row>
    <row r="5090" spans="1:18">
      <c r="A5090" s="5">
        <v>5089</v>
      </c>
      <c r="B5090" s="2" t="s">
        <v>493</v>
      </c>
      <c r="C5090" s="2" t="s">
        <v>117</v>
      </c>
      <c r="D5090" s="2" t="s">
        <v>98</v>
      </c>
      <c r="E5090" s="2" t="s">
        <v>159</v>
      </c>
      <c r="F5090" s="2" t="s">
        <v>82</v>
      </c>
      <c r="G5090" s="2" t="s">
        <v>2951</v>
      </c>
      <c r="H5090" s="2" t="s">
        <v>13</v>
      </c>
      <c r="I5090" s="3" t="b">
        <v>0</v>
      </c>
      <c r="J5090" s="3" t="b">
        <v>0</v>
      </c>
      <c r="K5090" s="2" t="s">
        <v>13</v>
      </c>
      <c r="L5090" s="2" t="s">
        <v>14</v>
      </c>
      <c r="M5090" s="9" t="str">
        <f>IF(ISERROR([1]!GetPart(F5090,"-",1)),F5090,[1]!GetPart(F5090,"-",1))</f>
        <v>88</v>
      </c>
      <c r="N5090" t="b">
        <f t="shared" si="239"/>
        <v>1</v>
      </c>
      <c r="P5090" s="9" t="str">
        <f t="shared" si="240"/>
        <v>88 Moore Street,Princeton,NJ</v>
      </c>
      <c r="Q5090" t="str">
        <f t="shared" si="238"/>
        <v>88 MOORE STREET</v>
      </c>
      <c r="R5090" t="e">
        <f>VLOOKUP(Q5090,'[2]2011-Princeton-geocodes.csv'!$A:$A,1,FALSE)</f>
        <v>#N/A</v>
      </c>
    </row>
    <row r="5091" spans="1:18">
      <c r="A5091" s="5">
        <v>5090</v>
      </c>
      <c r="B5091" s="2" t="s">
        <v>493</v>
      </c>
      <c r="C5091" s="2" t="s">
        <v>271</v>
      </c>
      <c r="D5091" s="2" t="s">
        <v>98</v>
      </c>
      <c r="E5091" s="2" t="s">
        <v>159</v>
      </c>
      <c r="F5091" s="2" t="s">
        <v>348</v>
      </c>
      <c r="G5091" s="2" t="s">
        <v>2951</v>
      </c>
      <c r="H5091" s="2" t="s">
        <v>13</v>
      </c>
      <c r="I5091" s="3" t="b">
        <v>0</v>
      </c>
      <c r="J5091" s="3" t="b">
        <v>0</v>
      </c>
      <c r="K5091" s="2" t="s">
        <v>13</v>
      </c>
      <c r="L5091" s="2" t="s">
        <v>14</v>
      </c>
      <c r="M5091" s="9" t="str">
        <f>IF(ISERROR([1]!GetPart(F5091,"-",1)),F5091,[1]!GetPart(F5091,"-",1))</f>
        <v>96</v>
      </c>
      <c r="N5091" t="b">
        <f t="shared" si="239"/>
        <v>1</v>
      </c>
      <c r="P5091" s="9" t="str">
        <f t="shared" si="240"/>
        <v>96 Moore Street,Princeton,NJ</v>
      </c>
      <c r="Q5091" t="str">
        <f t="shared" si="238"/>
        <v>96 MOORE STREET</v>
      </c>
      <c r="R5091" t="e">
        <f>VLOOKUP(Q5091,'[2]2011-Princeton-geocodes.csv'!$A:$A,1,FALSE)</f>
        <v>#N/A</v>
      </c>
    </row>
    <row r="5092" spans="1:18">
      <c r="A5092" s="5">
        <v>5091</v>
      </c>
      <c r="B5092" s="2" t="s">
        <v>493</v>
      </c>
      <c r="C5092" s="2" t="s">
        <v>88</v>
      </c>
      <c r="D5092" s="2" t="s">
        <v>98</v>
      </c>
      <c r="E5092" s="2" t="s">
        <v>108</v>
      </c>
      <c r="F5092" s="2" t="s">
        <v>118</v>
      </c>
      <c r="G5092" s="2" t="s">
        <v>2951</v>
      </c>
      <c r="H5092" s="2" t="s">
        <v>13</v>
      </c>
      <c r="I5092" s="3" t="b">
        <v>0</v>
      </c>
      <c r="J5092" s="3" t="b">
        <v>0</v>
      </c>
      <c r="K5092" s="2" t="s">
        <v>13</v>
      </c>
      <c r="L5092" s="2" t="s">
        <v>14</v>
      </c>
      <c r="M5092" s="9" t="str">
        <f>IF(ISERROR([1]!GetPart(F5092,"-",1)),F5092,[1]!GetPart(F5092,"-",1))</f>
        <v>92</v>
      </c>
      <c r="N5092" t="b">
        <f t="shared" si="239"/>
        <v>1</v>
      </c>
      <c r="P5092" s="9" t="str">
        <f t="shared" si="240"/>
        <v>92 Moore Street,Princeton,NJ</v>
      </c>
      <c r="Q5092" t="str">
        <f t="shared" ref="Q5092:Q5155" si="241">UPPER(IF(LEN(M5092)&gt;0,M5092&amp;" ","")&amp;G5092)</f>
        <v>92 MOORE STREET</v>
      </c>
      <c r="R5092" t="e">
        <f>VLOOKUP(Q5092,'[2]2011-Princeton-geocodes.csv'!$A:$A,1,FALSE)</f>
        <v>#N/A</v>
      </c>
    </row>
    <row r="5093" spans="1:18">
      <c r="A5093" s="5">
        <v>5092</v>
      </c>
      <c r="B5093" s="2" t="s">
        <v>493</v>
      </c>
      <c r="C5093" s="2" t="s">
        <v>110</v>
      </c>
      <c r="D5093" s="2" t="s">
        <v>98</v>
      </c>
      <c r="E5093" s="2" t="s">
        <v>159</v>
      </c>
      <c r="F5093" s="2" t="s">
        <v>114</v>
      </c>
      <c r="G5093" s="2" t="s">
        <v>2951</v>
      </c>
      <c r="H5093" s="2" t="s">
        <v>13</v>
      </c>
      <c r="I5093" s="3" t="b">
        <v>0</v>
      </c>
      <c r="J5093" s="3" t="b">
        <v>0</v>
      </c>
      <c r="K5093" s="2" t="s">
        <v>13</v>
      </c>
      <c r="L5093" s="2" t="s">
        <v>14</v>
      </c>
      <c r="M5093" s="9" t="str">
        <f>IF(ISERROR([1]!GetPart(F5093,"-",1)),F5093,[1]!GetPart(F5093,"-",1))</f>
        <v>86</v>
      </c>
      <c r="N5093" t="b">
        <f t="shared" si="239"/>
        <v>1</v>
      </c>
      <c r="P5093" s="9" t="str">
        <f t="shared" si="240"/>
        <v>86 Moore Street,Princeton,NJ</v>
      </c>
      <c r="Q5093" t="str">
        <f t="shared" si="241"/>
        <v>86 MOORE STREET</v>
      </c>
      <c r="R5093" t="e">
        <f>VLOOKUP(Q5093,'[2]2011-Princeton-geocodes.csv'!$A:$A,1,FALSE)</f>
        <v>#N/A</v>
      </c>
    </row>
    <row r="5094" spans="1:18">
      <c r="A5094" s="5">
        <v>5093</v>
      </c>
      <c r="B5094" s="2" t="s">
        <v>493</v>
      </c>
      <c r="C5094" s="2" t="s">
        <v>251</v>
      </c>
      <c r="D5094" s="2" t="s">
        <v>98</v>
      </c>
      <c r="E5094" s="2" t="s">
        <v>122</v>
      </c>
      <c r="F5094" s="2" t="s">
        <v>417</v>
      </c>
      <c r="G5094" s="2" t="s">
        <v>2951</v>
      </c>
      <c r="H5094" s="2" t="s">
        <v>13</v>
      </c>
      <c r="I5094" s="3" t="b">
        <v>0</v>
      </c>
      <c r="J5094" s="3" t="b">
        <v>0</v>
      </c>
      <c r="K5094" s="2" t="s">
        <v>13</v>
      </c>
      <c r="L5094" s="2" t="s">
        <v>14</v>
      </c>
      <c r="M5094" s="9" t="str">
        <f>IF(ISERROR([1]!GetPart(F5094,"-",1)),F5094,[1]!GetPart(F5094,"-",1))</f>
        <v>110</v>
      </c>
      <c r="N5094" t="b">
        <f t="shared" si="239"/>
        <v>1</v>
      </c>
      <c r="P5094" s="9" t="str">
        <f t="shared" si="240"/>
        <v>110 Moore Street,Princeton,NJ</v>
      </c>
      <c r="Q5094" t="str">
        <f t="shared" si="241"/>
        <v>110 MOORE STREET</v>
      </c>
      <c r="R5094" t="e">
        <f>VLOOKUP(Q5094,'[2]2011-Princeton-geocodes.csv'!$A:$A,1,FALSE)</f>
        <v>#N/A</v>
      </c>
    </row>
    <row r="5095" spans="1:18">
      <c r="A5095" s="5">
        <v>5094</v>
      </c>
      <c r="B5095" s="2" t="s">
        <v>493</v>
      </c>
      <c r="C5095" s="2" t="s">
        <v>269</v>
      </c>
      <c r="D5095" s="2" t="s">
        <v>98</v>
      </c>
      <c r="E5095" s="2" t="s">
        <v>159</v>
      </c>
      <c r="F5095" s="2" t="s">
        <v>407</v>
      </c>
      <c r="G5095" s="2" t="s">
        <v>2951</v>
      </c>
      <c r="H5095" s="2" t="s">
        <v>13</v>
      </c>
      <c r="I5095" s="3" t="b">
        <v>0</v>
      </c>
      <c r="J5095" s="3" t="b">
        <v>0</v>
      </c>
      <c r="K5095" s="2" t="s">
        <v>13</v>
      </c>
      <c r="L5095" s="2" t="s">
        <v>14</v>
      </c>
      <c r="M5095" s="9" t="str">
        <f>IF(ISERROR([1]!GetPart(F5095,"-",1)),F5095,[1]!GetPart(F5095,"-",1))</f>
        <v>102</v>
      </c>
      <c r="N5095" t="b">
        <f t="shared" si="239"/>
        <v>1</v>
      </c>
      <c r="P5095" s="9" t="str">
        <f t="shared" si="240"/>
        <v>102 Moore Street,Princeton,NJ</v>
      </c>
      <c r="Q5095" t="str">
        <f t="shared" si="241"/>
        <v>102 MOORE STREET</v>
      </c>
      <c r="R5095" t="e">
        <f>VLOOKUP(Q5095,'[2]2011-Princeton-geocodes.csv'!$A:$A,1,FALSE)</f>
        <v>#N/A</v>
      </c>
    </row>
    <row r="5096" spans="1:18">
      <c r="A5096" s="5">
        <v>5095</v>
      </c>
      <c r="B5096" s="2" t="s">
        <v>493</v>
      </c>
      <c r="C5096" s="2" t="s">
        <v>288</v>
      </c>
      <c r="D5096" s="2" t="s">
        <v>98</v>
      </c>
      <c r="E5096" s="2" t="s">
        <v>159</v>
      </c>
      <c r="F5096" s="2" t="s">
        <v>261</v>
      </c>
      <c r="G5096" s="2" t="s">
        <v>2951</v>
      </c>
      <c r="H5096" s="2" t="s">
        <v>13</v>
      </c>
      <c r="I5096" s="3" t="b">
        <v>0</v>
      </c>
      <c r="J5096" s="3" t="b">
        <v>0</v>
      </c>
      <c r="K5096" s="2" t="s">
        <v>13</v>
      </c>
      <c r="L5096" s="2" t="s">
        <v>14</v>
      </c>
      <c r="M5096" s="9" t="str">
        <f>IF(ISERROR([1]!GetPart(F5096,"-",1)),F5096,[1]!GetPart(F5096,"-",1))</f>
        <v>106</v>
      </c>
      <c r="N5096" t="b">
        <f t="shared" si="239"/>
        <v>1</v>
      </c>
      <c r="P5096" s="9" t="str">
        <f t="shared" si="240"/>
        <v>106 Moore Street,Princeton,NJ</v>
      </c>
      <c r="Q5096" t="str">
        <f t="shared" si="241"/>
        <v>106 MOORE STREET</v>
      </c>
      <c r="R5096" t="e">
        <f>VLOOKUP(Q5096,'[2]2011-Princeton-geocodes.csv'!$A:$A,1,FALSE)</f>
        <v>#N/A</v>
      </c>
    </row>
    <row r="5097" spans="1:18">
      <c r="A5097" s="5">
        <v>5096</v>
      </c>
      <c r="B5097" s="2" t="s">
        <v>493</v>
      </c>
      <c r="C5097" s="2" t="s">
        <v>284</v>
      </c>
      <c r="D5097" s="2" t="s">
        <v>98</v>
      </c>
      <c r="E5097" s="2" t="s">
        <v>122</v>
      </c>
      <c r="F5097" s="2" t="s">
        <v>259</v>
      </c>
      <c r="G5097" s="2" t="s">
        <v>2951</v>
      </c>
      <c r="H5097" s="2" t="s">
        <v>13</v>
      </c>
      <c r="I5097" s="3" t="b">
        <v>0</v>
      </c>
      <c r="J5097" s="3" t="b">
        <v>0</v>
      </c>
      <c r="K5097" s="2" t="s">
        <v>13</v>
      </c>
      <c r="L5097" s="2" t="s">
        <v>14</v>
      </c>
      <c r="M5097" s="9" t="str">
        <f>IF(ISERROR([1]!GetPart(F5097,"-",1)),F5097,[1]!GetPart(F5097,"-",1))</f>
        <v>108</v>
      </c>
      <c r="N5097" t="b">
        <f t="shared" si="239"/>
        <v>1</v>
      </c>
      <c r="P5097" s="9" t="str">
        <f t="shared" si="240"/>
        <v>108 Moore Street,Princeton,NJ</v>
      </c>
      <c r="Q5097" t="str">
        <f t="shared" si="241"/>
        <v>108 MOORE STREET</v>
      </c>
      <c r="R5097" t="e">
        <f>VLOOKUP(Q5097,'[2]2011-Princeton-geocodes.csv'!$A:$A,1,FALSE)</f>
        <v>#N/A</v>
      </c>
    </row>
    <row r="5098" spans="1:18">
      <c r="A5098" s="5">
        <v>5097</v>
      </c>
      <c r="B5098" s="2" t="s">
        <v>2181</v>
      </c>
      <c r="C5098" s="2" t="s">
        <v>116</v>
      </c>
      <c r="D5098" s="2" t="s">
        <v>560</v>
      </c>
      <c r="E5098" s="2" t="s">
        <v>115</v>
      </c>
      <c r="F5098" s="2" t="s">
        <v>306</v>
      </c>
      <c r="G5098" s="2" t="s">
        <v>2951</v>
      </c>
      <c r="H5098" s="2" t="s">
        <v>13</v>
      </c>
      <c r="I5098" s="3" t="b">
        <v>0</v>
      </c>
      <c r="J5098" s="3" t="b">
        <v>0</v>
      </c>
      <c r="K5098" s="2" t="s">
        <v>13</v>
      </c>
      <c r="L5098" s="2" t="s">
        <v>14</v>
      </c>
      <c r="M5098" s="9" t="str">
        <f>IF(ISERROR([1]!GetPart(F5098,"-",1)),F5098,[1]!GetPart(F5098,"-",1))</f>
        <v>39</v>
      </c>
      <c r="N5098" t="b">
        <f t="shared" si="239"/>
        <v>1</v>
      </c>
      <c r="P5098" s="9" t="str">
        <f t="shared" si="240"/>
        <v>39 Moore Street,Princeton,NJ</v>
      </c>
      <c r="Q5098" t="str">
        <f t="shared" si="241"/>
        <v>39 MOORE STREET</v>
      </c>
      <c r="R5098" t="e">
        <f>VLOOKUP(Q5098,'[2]2011-Princeton-geocodes.csv'!$A:$A,1,FALSE)</f>
        <v>#N/A</v>
      </c>
    </row>
    <row r="5099" spans="1:18">
      <c r="A5099" s="5">
        <v>5098</v>
      </c>
      <c r="B5099" s="2" t="s">
        <v>2183</v>
      </c>
      <c r="C5099" s="2" t="s">
        <v>54</v>
      </c>
      <c r="D5099" s="2" t="s">
        <v>98</v>
      </c>
      <c r="E5099" s="2" t="s">
        <v>1178</v>
      </c>
      <c r="F5099" s="2" t="s">
        <v>455</v>
      </c>
      <c r="G5099" s="2" t="s">
        <v>2951</v>
      </c>
      <c r="H5099" s="2" t="s">
        <v>13</v>
      </c>
      <c r="I5099" s="3" t="b">
        <v>0</v>
      </c>
      <c r="J5099" s="3" t="b">
        <v>0</v>
      </c>
      <c r="K5099" s="2" t="s">
        <v>13</v>
      </c>
      <c r="L5099" s="2" t="s">
        <v>14</v>
      </c>
      <c r="M5099" s="9" t="str">
        <f>IF(ISERROR([1]!GetPart(F5099,"-",1)),F5099,[1]!GetPart(F5099,"-",1))</f>
        <v>85</v>
      </c>
      <c r="N5099" t="b">
        <f t="shared" si="239"/>
        <v>1</v>
      </c>
      <c r="P5099" s="9" t="str">
        <f t="shared" si="240"/>
        <v>85 Moore Street,Princeton,NJ</v>
      </c>
      <c r="Q5099" t="str">
        <f t="shared" si="241"/>
        <v>85 MOORE STREET</v>
      </c>
      <c r="R5099" t="e">
        <f>VLOOKUP(Q5099,'[2]2011-Princeton-geocodes.csv'!$A:$A,1,FALSE)</f>
        <v>#N/A</v>
      </c>
    </row>
    <row r="5100" spans="1:18">
      <c r="A5100" s="5">
        <v>5099</v>
      </c>
      <c r="B5100" s="2" t="s">
        <v>2183</v>
      </c>
      <c r="C5100" s="2" t="s">
        <v>59</v>
      </c>
      <c r="D5100" s="2" t="s">
        <v>98</v>
      </c>
      <c r="E5100" s="2" t="s">
        <v>197</v>
      </c>
      <c r="F5100" s="2" t="s">
        <v>73</v>
      </c>
      <c r="G5100" s="2" t="s">
        <v>2951</v>
      </c>
      <c r="H5100" s="2" t="s">
        <v>13</v>
      </c>
      <c r="I5100" s="3" t="b">
        <v>0</v>
      </c>
      <c r="J5100" s="3" t="b">
        <v>0</v>
      </c>
      <c r="K5100" s="2" t="s">
        <v>13</v>
      </c>
      <c r="L5100" s="2" t="s">
        <v>14</v>
      </c>
      <c r="M5100" s="9" t="str">
        <f>IF(ISERROR([1]!GetPart(F5100,"-",1)),F5100,[1]!GetPart(F5100,"-",1))</f>
        <v>91</v>
      </c>
      <c r="N5100" t="b">
        <f t="shared" si="239"/>
        <v>1</v>
      </c>
      <c r="P5100" s="9" t="str">
        <f t="shared" si="240"/>
        <v>91 Moore Street,Princeton,NJ</v>
      </c>
      <c r="Q5100" t="str">
        <f t="shared" si="241"/>
        <v>91 MOORE STREET</v>
      </c>
      <c r="R5100" t="e">
        <f>VLOOKUP(Q5100,'[2]2011-Princeton-geocodes.csv'!$A:$A,1,FALSE)</f>
        <v>#N/A</v>
      </c>
    </row>
    <row r="5101" spans="1:18">
      <c r="A5101" s="5">
        <v>5100</v>
      </c>
      <c r="B5101" s="2" t="s">
        <v>2183</v>
      </c>
      <c r="C5101" s="2" t="s">
        <v>158</v>
      </c>
      <c r="D5101" s="2" t="s">
        <v>98</v>
      </c>
      <c r="E5101" s="2" t="s">
        <v>197</v>
      </c>
      <c r="F5101" s="2" t="s">
        <v>244</v>
      </c>
      <c r="G5101" s="2" t="s">
        <v>2951</v>
      </c>
      <c r="H5101" s="2" t="s">
        <v>13</v>
      </c>
      <c r="I5101" s="3" t="b">
        <v>0</v>
      </c>
      <c r="J5101" s="3" t="b">
        <v>0</v>
      </c>
      <c r="K5101" s="2" t="s">
        <v>13</v>
      </c>
      <c r="L5101" s="2" t="s">
        <v>14</v>
      </c>
      <c r="M5101" s="9" t="str">
        <f>IF(ISERROR([1]!GetPart(F5101,"-",1)),F5101,[1]!GetPart(F5101,"-",1))</f>
        <v>99</v>
      </c>
      <c r="N5101" t="b">
        <f t="shared" si="239"/>
        <v>1</v>
      </c>
      <c r="P5101" s="9" t="str">
        <f t="shared" si="240"/>
        <v>99 Moore Street,Princeton,NJ</v>
      </c>
      <c r="Q5101" t="str">
        <f t="shared" si="241"/>
        <v>99 MOORE STREET</v>
      </c>
      <c r="R5101" t="e">
        <f>VLOOKUP(Q5101,'[2]2011-Princeton-geocodes.csv'!$A:$A,1,FALSE)</f>
        <v>#N/A</v>
      </c>
    </row>
    <row r="5102" spans="1:18">
      <c r="A5102" s="5">
        <v>5101</v>
      </c>
      <c r="B5102" s="2" t="s">
        <v>2183</v>
      </c>
      <c r="C5102" s="2" t="s">
        <v>154</v>
      </c>
      <c r="D5102" s="2" t="s">
        <v>98</v>
      </c>
      <c r="E5102" s="2" t="s">
        <v>152</v>
      </c>
      <c r="F5102" s="2" t="s">
        <v>398</v>
      </c>
      <c r="G5102" s="2" t="s">
        <v>2951</v>
      </c>
      <c r="H5102" s="2" t="s">
        <v>13</v>
      </c>
      <c r="I5102" s="3" t="b">
        <v>0</v>
      </c>
      <c r="J5102" s="3" t="b">
        <v>0</v>
      </c>
      <c r="K5102" s="2" t="s">
        <v>13</v>
      </c>
      <c r="L5102" s="2" t="s">
        <v>14</v>
      </c>
      <c r="M5102" s="9" t="str">
        <f>IF(ISERROR([1]!GetPart(F5102,"-",1)),F5102,[1]!GetPart(F5102,"-",1))</f>
        <v>107</v>
      </c>
      <c r="N5102" t="b">
        <f t="shared" si="239"/>
        <v>1</v>
      </c>
      <c r="P5102" s="9" t="str">
        <f t="shared" si="240"/>
        <v>107 Moore Street,Princeton,NJ</v>
      </c>
      <c r="Q5102" t="str">
        <f t="shared" si="241"/>
        <v>107 MOORE STREET</v>
      </c>
      <c r="R5102" t="e">
        <f>VLOOKUP(Q5102,'[2]2011-Princeton-geocodes.csv'!$A:$A,1,FALSE)</f>
        <v>#N/A</v>
      </c>
    </row>
    <row r="5103" spans="1:18">
      <c r="A5103" s="5">
        <v>5102</v>
      </c>
      <c r="B5103" s="2" t="s">
        <v>2183</v>
      </c>
      <c r="C5103" s="2" t="s">
        <v>69</v>
      </c>
      <c r="D5103" s="2" t="s">
        <v>98</v>
      </c>
      <c r="E5103" s="2" t="s">
        <v>122</v>
      </c>
      <c r="F5103" s="2" t="s">
        <v>398</v>
      </c>
      <c r="G5103" s="2" t="s">
        <v>2951</v>
      </c>
      <c r="H5103" s="2" t="s">
        <v>13</v>
      </c>
      <c r="I5103" s="3" t="b">
        <v>0</v>
      </c>
      <c r="J5103" s="3" t="b">
        <v>0</v>
      </c>
      <c r="K5103" s="2" t="s">
        <v>13</v>
      </c>
      <c r="L5103" s="2" t="s">
        <v>14</v>
      </c>
      <c r="M5103" s="9" t="str">
        <f>IF(ISERROR([1]!GetPart(F5103,"-",1)),F5103,[1]!GetPart(F5103,"-",1))</f>
        <v>107</v>
      </c>
      <c r="N5103" t="b">
        <f t="shared" si="239"/>
        <v>1</v>
      </c>
      <c r="P5103" s="9" t="str">
        <f t="shared" si="240"/>
        <v>107 Moore Street,Princeton,NJ</v>
      </c>
      <c r="Q5103" t="str">
        <f t="shared" si="241"/>
        <v>107 MOORE STREET</v>
      </c>
      <c r="R5103" t="e">
        <f>VLOOKUP(Q5103,'[2]2011-Princeton-geocodes.csv'!$A:$A,1,FALSE)</f>
        <v>#N/A</v>
      </c>
    </row>
    <row r="5104" spans="1:18">
      <c r="A5104" s="5">
        <v>5103</v>
      </c>
      <c r="B5104" s="2" t="s">
        <v>2183</v>
      </c>
      <c r="C5104" s="2" t="s">
        <v>502</v>
      </c>
      <c r="D5104" s="2" t="s">
        <v>98</v>
      </c>
      <c r="E5104" s="2" t="s">
        <v>152</v>
      </c>
      <c r="F5104" s="2" t="s">
        <v>456</v>
      </c>
      <c r="G5104" s="2" t="s">
        <v>2951</v>
      </c>
      <c r="H5104" s="2" t="s">
        <v>13</v>
      </c>
      <c r="I5104" s="3" t="b">
        <v>0</v>
      </c>
      <c r="J5104" s="3" t="b">
        <v>0</v>
      </c>
      <c r="K5104" s="2" t="s">
        <v>13</v>
      </c>
      <c r="L5104" s="2" t="s">
        <v>14</v>
      </c>
      <c r="M5104" s="9" t="str">
        <f>IF(ISERROR([1]!GetPart(F5104,"-",1)),F5104,[1]!GetPart(F5104,"-",1))</f>
        <v>103</v>
      </c>
      <c r="N5104" t="b">
        <f t="shared" si="239"/>
        <v>1</v>
      </c>
      <c r="P5104" s="9" t="str">
        <f t="shared" si="240"/>
        <v>103 Moore Street,Princeton,NJ</v>
      </c>
      <c r="Q5104" t="str">
        <f t="shared" si="241"/>
        <v>103 MOORE STREET</v>
      </c>
      <c r="R5104" t="e">
        <f>VLOOKUP(Q5104,'[2]2011-Princeton-geocodes.csv'!$A:$A,1,FALSE)</f>
        <v>#N/A</v>
      </c>
    </row>
    <row r="5105" spans="1:18">
      <c r="A5105" s="5">
        <v>5104</v>
      </c>
      <c r="B5105" s="2" t="s">
        <v>163</v>
      </c>
      <c r="C5105" s="2" t="s">
        <v>78</v>
      </c>
      <c r="D5105" s="2" t="s">
        <v>560</v>
      </c>
      <c r="E5105" s="2" t="s">
        <v>222</v>
      </c>
      <c r="F5105" s="2" t="s">
        <v>24</v>
      </c>
      <c r="G5105" s="2" t="s">
        <v>2951</v>
      </c>
      <c r="H5105" s="2" t="s">
        <v>13</v>
      </c>
      <c r="I5105" s="3" t="b">
        <v>0</v>
      </c>
      <c r="J5105" s="3" t="b">
        <v>0</v>
      </c>
      <c r="K5105" s="2" t="s">
        <v>13</v>
      </c>
      <c r="L5105" s="2" t="s">
        <v>14</v>
      </c>
      <c r="M5105" s="9" t="str">
        <f>IF(ISERROR([1]!GetPart(F5105,"-",1)),F5105,[1]!GetPart(F5105,"-",1))</f>
        <v>16</v>
      </c>
      <c r="N5105" t="b">
        <f t="shared" si="239"/>
        <v>1</v>
      </c>
      <c r="P5105" s="9" t="str">
        <f t="shared" si="240"/>
        <v>16 Moore Street,Princeton,NJ</v>
      </c>
      <c r="Q5105" t="str">
        <f t="shared" si="241"/>
        <v>16 MOORE STREET</v>
      </c>
      <c r="R5105" t="e">
        <f>VLOOKUP(Q5105,'[2]2011-Princeton-geocodes.csv'!$A:$A,1,FALSE)</f>
        <v>#N/A</v>
      </c>
    </row>
    <row r="5106" spans="1:18">
      <c r="A5106" s="5">
        <v>5105</v>
      </c>
      <c r="B5106" s="2" t="s">
        <v>163</v>
      </c>
      <c r="C5106" s="2" t="s">
        <v>244</v>
      </c>
      <c r="D5106" s="2" t="s">
        <v>560</v>
      </c>
      <c r="E5106" s="2" t="s">
        <v>222</v>
      </c>
      <c r="F5106" s="2" t="s">
        <v>22</v>
      </c>
      <c r="G5106" s="2" t="s">
        <v>2951</v>
      </c>
      <c r="H5106" s="2" t="s">
        <v>13</v>
      </c>
      <c r="I5106" s="3" t="b">
        <v>0</v>
      </c>
      <c r="J5106" s="3" t="b">
        <v>0</v>
      </c>
      <c r="K5106" s="2" t="s">
        <v>13</v>
      </c>
      <c r="L5106" s="2" t="s">
        <v>14</v>
      </c>
      <c r="M5106" s="9" t="str">
        <f>IF(ISERROR([1]!GetPart(F5106,"-",1)),F5106,[1]!GetPart(F5106,"-",1))</f>
        <v>14</v>
      </c>
      <c r="N5106" t="b">
        <f t="shared" si="239"/>
        <v>1</v>
      </c>
      <c r="P5106" s="9" t="str">
        <f t="shared" si="240"/>
        <v>14 Moore Street,Princeton,NJ</v>
      </c>
      <c r="Q5106" t="str">
        <f t="shared" si="241"/>
        <v>14 MOORE STREET</v>
      </c>
      <c r="R5106" t="e">
        <f>VLOOKUP(Q5106,'[2]2011-Princeton-geocodes.csv'!$A:$A,1,FALSE)</f>
        <v>#N/A</v>
      </c>
    </row>
    <row r="5107" spans="1:18">
      <c r="A5107" s="5">
        <v>5106</v>
      </c>
      <c r="B5107" s="2" t="s">
        <v>163</v>
      </c>
      <c r="C5107" s="2" t="s">
        <v>392</v>
      </c>
      <c r="D5107" s="2" t="s">
        <v>18</v>
      </c>
      <c r="E5107" s="2" t="s">
        <v>260</v>
      </c>
      <c r="F5107" s="2" t="s">
        <v>78</v>
      </c>
      <c r="G5107" s="2" t="s">
        <v>2951</v>
      </c>
      <c r="H5107" s="2" t="s">
        <v>13</v>
      </c>
      <c r="I5107" s="3" t="b">
        <v>1</v>
      </c>
      <c r="J5107" s="3" t="b">
        <v>0</v>
      </c>
      <c r="K5107" s="2" t="s">
        <v>13</v>
      </c>
      <c r="L5107" s="2" t="s">
        <v>14</v>
      </c>
      <c r="M5107" s="9" t="str">
        <f>IF(ISERROR([1]!GetPart(F5107,"-",1)),F5107,[1]!GetPart(F5107,"-",1))</f>
        <v>10</v>
      </c>
      <c r="N5107" t="b">
        <f t="shared" si="239"/>
        <v>0</v>
      </c>
      <c r="P5107" s="9" t="str">
        <f t="shared" si="240"/>
        <v>10 Moore Street,Princeton,NJ</v>
      </c>
      <c r="Q5107" t="str">
        <f t="shared" si="241"/>
        <v>10 MOORE STREET</v>
      </c>
      <c r="R5107" t="e">
        <f>VLOOKUP(Q5107,'[2]2011-Princeton-geocodes.csv'!$A:$A,1,FALSE)</f>
        <v>#N/A</v>
      </c>
    </row>
    <row r="5108" spans="1:18">
      <c r="A5108" s="5">
        <v>5107</v>
      </c>
      <c r="B5108" s="2" t="s">
        <v>163</v>
      </c>
      <c r="C5108" s="2" t="s">
        <v>74</v>
      </c>
      <c r="D5108" s="2" t="s">
        <v>560</v>
      </c>
      <c r="E5108" s="2" t="s">
        <v>222</v>
      </c>
      <c r="F5108" s="2" t="s">
        <v>76</v>
      </c>
      <c r="G5108" s="2" t="s">
        <v>2951</v>
      </c>
      <c r="H5108" s="2" t="s">
        <v>13</v>
      </c>
      <c r="I5108" s="3" t="b">
        <v>0</v>
      </c>
      <c r="J5108" s="3" t="b">
        <v>0</v>
      </c>
      <c r="K5108" s="2" t="s">
        <v>13</v>
      </c>
      <c r="L5108" s="2" t="s">
        <v>14</v>
      </c>
      <c r="M5108" s="9" t="str">
        <f>IF(ISERROR([1]!GetPart(F5108,"-",1)),F5108,[1]!GetPart(F5108,"-",1))</f>
        <v>12</v>
      </c>
      <c r="N5108" t="b">
        <f t="shared" si="239"/>
        <v>1</v>
      </c>
      <c r="P5108" s="9" t="str">
        <f t="shared" si="240"/>
        <v>12 Moore Street,Princeton,NJ</v>
      </c>
      <c r="Q5108" t="str">
        <f t="shared" si="241"/>
        <v>12 MOORE STREET</v>
      </c>
      <c r="R5108" t="e">
        <f>VLOOKUP(Q5108,'[2]2011-Princeton-geocodes.csv'!$A:$A,1,FALSE)</f>
        <v>#N/A</v>
      </c>
    </row>
    <row r="5109" spans="1:18">
      <c r="A5109" s="5">
        <v>5108</v>
      </c>
      <c r="B5109" s="2" t="s">
        <v>163</v>
      </c>
      <c r="C5109" s="2" t="s">
        <v>398</v>
      </c>
      <c r="D5109" s="2" t="s">
        <v>18</v>
      </c>
      <c r="E5109" s="2" t="s">
        <v>196</v>
      </c>
      <c r="F5109" s="2" t="s">
        <v>13</v>
      </c>
      <c r="G5109" s="2" t="s">
        <v>2951</v>
      </c>
      <c r="H5109" s="2" t="s">
        <v>13</v>
      </c>
      <c r="I5109" s="3" t="b">
        <v>1</v>
      </c>
      <c r="J5109" s="3" t="b">
        <v>0</v>
      </c>
      <c r="K5109" s="2" t="s">
        <v>13</v>
      </c>
      <c r="L5109" s="2" t="s">
        <v>14</v>
      </c>
      <c r="M5109" s="9" t="str">
        <f>IF(ISERROR([1]!GetPart(F5109,"-",1)),F5109,[1]!GetPart(F5109,"-",1))</f>
        <v/>
      </c>
      <c r="N5109" t="b">
        <f t="shared" si="239"/>
        <v>0</v>
      </c>
      <c r="P5109" s="9" t="str">
        <f t="shared" si="240"/>
        <v>Moore Street,Princeton,NJ</v>
      </c>
      <c r="Q5109" t="str">
        <f t="shared" si="241"/>
        <v>MOORE STREET</v>
      </c>
      <c r="R5109" t="e">
        <f>VLOOKUP(Q5109,'[2]2011-Princeton-geocodes.csv'!$A:$A,1,FALSE)</f>
        <v>#N/A</v>
      </c>
    </row>
    <row r="5110" spans="1:18">
      <c r="A5110" s="5">
        <v>5109</v>
      </c>
      <c r="B5110" s="2" t="s">
        <v>786</v>
      </c>
      <c r="C5110" s="2" t="s">
        <v>224</v>
      </c>
      <c r="D5110" s="2" t="s">
        <v>560</v>
      </c>
      <c r="E5110" s="2" t="s">
        <v>194</v>
      </c>
      <c r="F5110" s="2" t="s">
        <v>85</v>
      </c>
      <c r="G5110" s="2" t="s">
        <v>2951</v>
      </c>
      <c r="H5110" s="2" t="s">
        <v>13</v>
      </c>
      <c r="I5110" s="3" t="b">
        <v>0</v>
      </c>
      <c r="J5110" s="3" t="b">
        <v>0</v>
      </c>
      <c r="K5110" s="2" t="s">
        <v>13</v>
      </c>
      <c r="L5110" s="2" t="s">
        <v>14</v>
      </c>
      <c r="M5110" s="9" t="str">
        <f>IF(ISERROR([1]!GetPart(F5110,"-",1)),F5110,[1]!GetPart(F5110,"-",1))</f>
        <v>20</v>
      </c>
      <c r="N5110" t="b">
        <f t="shared" si="239"/>
        <v>1</v>
      </c>
      <c r="P5110" s="9" t="str">
        <f t="shared" si="240"/>
        <v>20 Moore Street,Princeton,NJ</v>
      </c>
      <c r="Q5110" t="str">
        <f t="shared" si="241"/>
        <v>20 MOORE STREET</v>
      </c>
      <c r="R5110" t="e">
        <f>VLOOKUP(Q5110,'[2]2011-Princeton-geocodes.csv'!$A:$A,1,FALSE)</f>
        <v>#N/A</v>
      </c>
    </row>
    <row r="5111" spans="1:18">
      <c r="A5111" s="5">
        <v>5110</v>
      </c>
      <c r="B5111" s="2" t="s">
        <v>786</v>
      </c>
      <c r="C5111" s="2" t="s">
        <v>293</v>
      </c>
      <c r="D5111" s="2" t="s">
        <v>560</v>
      </c>
      <c r="E5111" s="2" t="s">
        <v>156</v>
      </c>
      <c r="F5111" s="2" t="s">
        <v>2953</v>
      </c>
      <c r="G5111" s="2" t="s">
        <v>2951</v>
      </c>
      <c r="H5111" s="2" t="s">
        <v>13</v>
      </c>
      <c r="I5111" s="3" t="b">
        <v>0</v>
      </c>
      <c r="J5111" s="3" t="b">
        <v>0</v>
      </c>
      <c r="K5111" s="2" t="s">
        <v>13</v>
      </c>
      <c r="L5111" s="2" t="s">
        <v>14</v>
      </c>
      <c r="M5111" s="9" t="str">
        <f>IF(ISERROR([1]!GetPart(F5111,"-",1)),F5111,[1]!GetPart(F5111,"-",1))</f>
        <v>40</v>
      </c>
      <c r="N5111" t="b">
        <f t="shared" si="239"/>
        <v>1</v>
      </c>
      <c r="P5111" s="9" t="str">
        <f t="shared" si="240"/>
        <v>40 Moore Street,Princeton,NJ</v>
      </c>
      <c r="Q5111" t="str">
        <f t="shared" si="241"/>
        <v>40 MOORE STREET</v>
      </c>
      <c r="R5111" t="e">
        <f>VLOOKUP(Q5111,'[2]2011-Princeton-geocodes.csv'!$A:$A,1,FALSE)</f>
        <v>#N/A</v>
      </c>
    </row>
    <row r="5112" spans="1:18">
      <c r="A5112" s="5">
        <v>5111</v>
      </c>
      <c r="B5112" s="2" t="s">
        <v>786</v>
      </c>
      <c r="C5112" s="2" t="s">
        <v>280</v>
      </c>
      <c r="D5112" s="2" t="s">
        <v>560</v>
      </c>
      <c r="E5112" s="2" t="s">
        <v>327</v>
      </c>
      <c r="F5112" s="2" t="s">
        <v>2954</v>
      </c>
      <c r="G5112" s="2" t="s">
        <v>2951</v>
      </c>
      <c r="H5112" s="2" t="s">
        <v>13</v>
      </c>
      <c r="I5112" s="3" t="b">
        <v>0</v>
      </c>
      <c r="J5112" s="3" t="b">
        <v>0</v>
      </c>
      <c r="K5112" s="2" t="s">
        <v>13</v>
      </c>
      <c r="L5112" s="2" t="s">
        <v>14</v>
      </c>
      <c r="M5112" s="9" t="str">
        <f>IF(ISERROR([1]!GetPart(F5112,"-",1)),F5112,[1]!GetPart(F5112,"-",1))</f>
        <v>36</v>
      </c>
      <c r="N5112" t="b">
        <f t="shared" si="239"/>
        <v>1</v>
      </c>
      <c r="P5112" s="9" t="str">
        <f t="shared" si="240"/>
        <v>36 Moore Street,Princeton,NJ</v>
      </c>
      <c r="Q5112" t="str">
        <f t="shared" si="241"/>
        <v>36 MOORE STREET</v>
      </c>
      <c r="R5112" t="e">
        <f>VLOOKUP(Q5112,'[2]2011-Princeton-geocodes.csv'!$A:$A,1,FALSE)</f>
        <v>#N/A</v>
      </c>
    </row>
    <row r="5113" spans="1:18">
      <c r="A5113" s="5">
        <v>5112</v>
      </c>
      <c r="B5113" s="2" t="s">
        <v>786</v>
      </c>
      <c r="C5113" s="2" t="s">
        <v>257</v>
      </c>
      <c r="D5113" s="2" t="s">
        <v>560</v>
      </c>
      <c r="E5113" s="2" t="s">
        <v>125</v>
      </c>
      <c r="F5113" s="2" t="s">
        <v>151</v>
      </c>
      <c r="G5113" s="2" t="s">
        <v>2951</v>
      </c>
      <c r="H5113" s="2" t="s">
        <v>13</v>
      </c>
      <c r="I5113" s="3" t="b">
        <v>0</v>
      </c>
      <c r="J5113" s="3" t="b">
        <v>0</v>
      </c>
      <c r="K5113" s="2" t="s">
        <v>13</v>
      </c>
      <c r="L5113" s="2" t="s">
        <v>14</v>
      </c>
      <c r="M5113" s="9" t="str">
        <f>IF(ISERROR([1]!GetPart(F5113,"-",1)),F5113,[1]!GetPart(F5113,"-",1))</f>
        <v>24</v>
      </c>
      <c r="N5113" t="b">
        <f t="shared" si="239"/>
        <v>1</v>
      </c>
      <c r="P5113" s="9" t="str">
        <f t="shared" si="240"/>
        <v>24 Moore Street,Princeton,NJ</v>
      </c>
      <c r="Q5113" t="str">
        <f t="shared" si="241"/>
        <v>24 MOORE STREET</v>
      </c>
      <c r="R5113" t="e">
        <f>VLOOKUP(Q5113,'[2]2011-Princeton-geocodes.csv'!$A:$A,1,FALSE)</f>
        <v>#N/A</v>
      </c>
    </row>
    <row r="5114" spans="1:18">
      <c r="A5114" s="5">
        <v>5113</v>
      </c>
      <c r="B5114" s="2" t="s">
        <v>786</v>
      </c>
      <c r="C5114" s="2" t="s">
        <v>52</v>
      </c>
      <c r="D5114" s="2" t="s">
        <v>560</v>
      </c>
      <c r="E5114" s="2" t="s">
        <v>122</v>
      </c>
      <c r="F5114" s="2" t="s">
        <v>101</v>
      </c>
      <c r="G5114" s="2" t="s">
        <v>2951</v>
      </c>
      <c r="H5114" s="2" t="s">
        <v>13</v>
      </c>
      <c r="I5114" s="3" t="b">
        <v>0</v>
      </c>
      <c r="J5114" s="3" t="b">
        <v>0</v>
      </c>
      <c r="K5114" s="2" t="s">
        <v>13</v>
      </c>
      <c r="L5114" s="2" t="s">
        <v>14</v>
      </c>
      <c r="M5114" s="9" t="str">
        <f>IF(ISERROR([1]!GetPart(F5114,"-",1)),F5114,[1]!GetPart(F5114,"-",1))</f>
        <v>26</v>
      </c>
      <c r="N5114" t="b">
        <f t="shared" si="239"/>
        <v>1</v>
      </c>
      <c r="P5114" s="9" t="str">
        <f t="shared" si="240"/>
        <v>26 Moore Street,Princeton,NJ</v>
      </c>
      <c r="Q5114" t="str">
        <f t="shared" si="241"/>
        <v>26 MOORE STREET</v>
      </c>
      <c r="R5114" t="e">
        <f>VLOOKUP(Q5114,'[2]2011-Princeton-geocodes.csv'!$A:$A,1,FALSE)</f>
        <v>#N/A</v>
      </c>
    </row>
    <row r="5115" spans="1:18">
      <c r="A5115" s="5">
        <v>5114</v>
      </c>
      <c r="B5115" s="2" t="s">
        <v>786</v>
      </c>
      <c r="C5115" s="2" t="s">
        <v>253</v>
      </c>
      <c r="D5115" s="2" t="s">
        <v>560</v>
      </c>
      <c r="E5115" s="2" t="s">
        <v>260</v>
      </c>
      <c r="F5115" s="2" t="s">
        <v>303</v>
      </c>
      <c r="G5115" s="2" t="s">
        <v>2951</v>
      </c>
      <c r="H5115" s="2" t="s">
        <v>13</v>
      </c>
      <c r="I5115" s="3" t="b">
        <v>0</v>
      </c>
      <c r="J5115" s="3" t="b">
        <v>0</v>
      </c>
      <c r="K5115" s="2" t="s">
        <v>13</v>
      </c>
      <c r="L5115" s="2" t="s">
        <v>14</v>
      </c>
      <c r="M5115" s="9" t="str">
        <f>IF(ISERROR([1]!GetPart(F5115,"-",1)),F5115,[1]!GetPart(F5115,"-",1))</f>
        <v>28</v>
      </c>
      <c r="N5115" t="b">
        <f t="shared" si="239"/>
        <v>1</v>
      </c>
      <c r="P5115" s="9" t="str">
        <f t="shared" si="240"/>
        <v>28 Moore Street,Princeton,NJ</v>
      </c>
      <c r="Q5115" t="str">
        <f t="shared" si="241"/>
        <v>28 MOORE STREET</v>
      </c>
      <c r="R5115" t="e">
        <f>VLOOKUP(Q5115,'[2]2011-Princeton-geocodes.csv'!$A:$A,1,FALSE)</f>
        <v>#N/A</v>
      </c>
    </row>
    <row r="5116" spans="1:18">
      <c r="A5116" s="5">
        <v>5115</v>
      </c>
      <c r="B5116" s="2" t="s">
        <v>786</v>
      </c>
      <c r="C5116" s="2" t="s">
        <v>2955</v>
      </c>
      <c r="D5116" s="2" t="s">
        <v>560</v>
      </c>
      <c r="E5116" s="2" t="s">
        <v>275</v>
      </c>
      <c r="F5116" s="2" t="s">
        <v>312</v>
      </c>
      <c r="G5116" s="2" t="s">
        <v>2951</v>
      </c>
      <c r="H5116" s="2" t="s">
        <v>13</v>
      </c>
      <c r="I5116" s="3" t="b">
        <v>0</v>
      </c>
      <c r="J5116" s="3" t="b">
        <v>0</v>
      </c>
      <c r="K5116" s="2" t="s">
        <v>13</v>
      </c>
      <c r="L5116" s="2" t="s">
        <v>14</v>
      </c>
      <c r="M5116" s="9" t="str">
        <f>IF(ISERROR([1]!GetPart(F5116,"-",1)),F5116,[1]!GetPart(F5116,"-",1))</f>
        <v>36</v>
      </c>
      <c r="N5116" t="b">
        <f t="shared" si="239"/>
        <v>1</v>
      </c>
      <c r="P5116" s="9" t="str">
        <f t="shared" si="240"/>
        <v>36 Moore Street,Princeton,NJ</v>
      </c>
      <c r="Q5116" t="str">
        <f t="shared" si="241"/>
        <v>36 MOORE STREET</v>
      </c>
      <c r="R5116" t="e">
        <f>VLOOKUP(Q5116,'[2]2011-Princeton-geocodes.csv'!$A:$A,1,FALSE)</f>
        <v>#N/A</v>
      </c>
    </row>
    <row r="5117" spans="1:18">
      <c r="A5117" s="5">
        <v>5116</v>
      </c>
      <c r="B5117" s="2" t="s">
        <v>786</v>
      </c>
      <c r="C5117" s="2" t="s">
        <v>243</v>
      </c>
      <c r="D5117" s="2" t="s">
        <v>560</v>
      </c>
      <c r="E5117" s="2" t="s">
        <v>230</v>
      </c>
      <c r="F5117" s="2" t="s">
        <v>154</v>
      </c>
      <c r="G5117" s="2" t="s">
        <v>2951</v>
      </c>
      <c r="H5117" s="2" t="s">
        <v>13</v>
      </c>
      <c r="I5117" s="3" t="b">
        <v>0</v>
      </c>
      <c r="J5117" s="3" t="b">
        <v>0</v>
      </c>
      <c r="K5117" s="2" t="s">
        <v>13</v>
      </c>
      <c r="L5117" s="2" t="s">
        <v>14</v>
      </c>
      <c r="M5117" s="9" t="str">
        <f>IF(ISERROR([1]!GetPart(F5117,"-",1)),F5117,[1]!GetPart(F5117,"-",1))</f>
        <v>22</v>
      </c>
      <c r="N5117" t="b">
        <f t="shared" si="239"/>
        <v>1</v>
      </c>
      <c r="P5117" s="9" t="str">
        <f t="shared" si="240"/>
        <v>22 Moore Street,Princeton,NJ</v>
      </c>
      <c r="Q5117" t="str">
        <f t="shared" si="241"/>
        <v>22 MOORE STREET</v>
      </c>
      <c r="R5117" t="e">
        <f>VLOOKUP(Q5117,'[2]2011-Princeton-geocodes.csv'!$A:$A,1,FALSE)</f>
        <v>#N/A</v>
      </c>
    </row>
    <row r="5118" spans="1:18">
      <c r="A5118" s="5">
        <v>5117</v>
      </c>
      <c r="B5118" s="2" t="s">
        <v>2956</v>
      </c>
      <c r="C5118" s="2" t="s">
        <v>12</v>
      </c>
      <c r="D5118" s="2" t="s">
        <v>13</v>
      </c>
      <c r="E5118" s="2" t="s">
        <v>2957</v>
      </c>
      <c r="F5118" s="2" t="s">
        <v>13</v>
      </c>
      <c r="G5118" s="2" t="s">
        <v>2951</v>
      </c>
      <c r="H5118" s="2" t="s">
        <v>13</v>
      </c>
      <c r="I5118" s="3" t="b">
        <v>0</v>
      </c>
      <c r="J5118" s="3" t="b">
        <v>0</v>
      </c>
      <c r="K5118" s="2" t="s">
        <v>13</v>
      </c>
      <c r="L5118" s="2" t="s">
        <v>14</v>
      </c>
      <c r="M5118" s="9" t="str">
        <f>IF(ISERROR([1]!GetPart(F5118,"-",1)),F5118,[1]!GetPart(F5118,"-",1))</f>
        <v/>
      </c>
      <c r="N5118" t="b">
        <f t="shared" si="239"/>
        <v>0</v>
      </c>
      <c r="P5118" s="9" t="str">
        <f t="shared" si="240"/>
        <v>Moore Street,Princeton,NJ</v>
      </c>
      <c r="Q5118" t="str">
        <f t="shared" si="241"/>
        <v>MOORE STREET</v>
      </c>
      <c r="R5118" t="e">
        <f>VLOOKUP(Q5118,'[2]2011-Princeton-geocodes.csv'!$A:$A,1,FALSE)</f>
        <v>#N/A</v>
      </c>
    </row>
    <row r="5119" spans="1:18">
      <c r="A5119" s="5">
        <v>5118</v>
      </c>
      <c r="B5119" s="2" t="s">
        <v>2411</v>
      </c>
      <c r="C5119" s="2" t="s">
        <v>69</v>
      </c>
      <c r="D5119" s="2" t="s">
        <v>1162</v>
      </c>
      <c r="E5119" s="2" t="s">
        <v>152</v>
      </c>
      <c r="F5119" s="2" t="s">
        <v>418</v>
      </c>
      <c r="G5119" s="2" t="s">
        <v>2951</v>
      </c>
      <c r="H5119" s="2" t="s">
        <v>13</v>
      </c>
      <c r="I5119" s="3" t="b">
        <v>0</v>
      </c>
      <c r="J5119" s="3" t="b">
        <v>0</v>
      </c>
      <c r="K5119" s="2" t="s">
        <v>13</v>
      </c>
      <c r="L5119" s="2" t="s">
        <v>13</v>
      </c>
      <c r="M5119" s="9" t="str">
        <f>IF(ISERROR([1]!GetPart(F5119,"-",1)),F5119,[1]!GetPart(F5119,"-",1))</f>
        <v>182</v>
      </c>
      <c r="N5119" t="b">
        <f t="shared" si="239"/>
        <v>1</v>
      </c>
      <c r="P5119" s="9" t="str">
        <f t="shared" si="240"/>
        <v>182 Moore Street,Princeton,NJ</v>
      </c>
      <c r="Q5119" t="str">
        <f t="shared" si="241"/>
        <v>182 MOORE STREET</v>
      </c>
      <c r="R5119" t="e">
        <f>VLOOKUP(Q5119,'[2]2011-Princeton-geocodes.csv'!$A:$A,1,FALSE)</f>
        <v>#N/A</v>
      </c>
    </row>
    <row r="5120" spans="1:18">
      <c r="A5120" s="5">
        <v>5119</v>
      </c>
      <c r="B5120" s="2" t="s">
        <v>2411</v>
      </c>
      <c r="C5120" s="2" t="s">
        <v>158</v>
      </c>
      <c r="D5120" s="2" t="s">
        <v>1162</v>
      </c>
      <c r="E5120" s="2" t="s">
        <v>152</v>
      </c>
      <c r="F5120" s="2" t="s">
        <v>363</v>
      </c>
      <c r="G5120" s="2" t="s">
        <v>2951</v>
      </c>
      <c r="H5120" s="2" t="s">
        <v>13</v>
      </c>
      <c r="I5120" s="3" t="b">
        <v>0</v>
      </c>
      <c r="J5120" s="3" t="b">
        <v>0</v>
      </c>
      <c r="K5120" s="2" t="s">
        <v>13</v>
      </c>
      <c r="L5120" s="2" t="s">
        <v>13</v>
      </c>
      <c r="M5120" s="9" t="str">
        <f>IF(ISERROR([1]!GetPart(F5120,"-",1)),F5120,[1]!GetPart(F5120,"-",1))</f>
        <v>190</v>
      </c>
      <c r="N5120" t="b">
        <f t="shared" si="239"/>
        <v>1</v>
      </c>
      <c r="P5120" s="9" t="str">
        <f t="shared" si="240"/>
        <v>190 Moore Street,Princeton,NJ</v>
      </c>
      <c r="Q5120" t="str">
        <f t="shared" si="241"/>
        <v>190 MOORE STREET</v>
      </c>
      <c r="R5120" t="e">
        <f>VLOOKUP(Q5120,'[2]2011-Princeton-geocodes.csv'!$A:$A,1,FALSE)</f>
        <v>#N/A</v>
      </c>
    </row>
    <row r="5121" spans="1:18">
      <c r="A5121" s="5">
        <v>5120</v>
      </c>
      <c r="B5121" s="2" t="s">
        <v>2411</v>
      </c>
      <c r="C5121" s="2" t="s">
        <v>274</v>
      </c>
      <c r="D5121" s="2" t="s">
        <v>1162</v>
      </c>
      <c r="E5121" s="2" t="s">
        <v>500</v>
      </c>
      <c r="F5121" s="2" t="s">
        <v>646</v>
      </c>
      <c r="G5121" s="2" t="s">
        <v>2951</v>
      </c>
      <c r="H5121" s="2" t="s">
        <v>13</v>
      </c>
      <c r="I5121" s="3" t="b">
        <v>0</v>
      </c>
      <c r="J5121" s="3" t="b">
        <v>0</v>
      </c>
      <c r="K5121" s="2" t="s">
        <v>13</v>
      </c>
      <c r="L5121" s="2" t="s">
        <v>13</v>
      </c>
      <c r="M5121" s="9" t="str">
        <f>IF(ISERROR([1]!GetPart(F5121,"-",1)),F5121,[1]!GetPart(F5121,"-",1))</f>
        <v>174</v>
      </c>
      <c r="N5121" t="b">
        <f t="shared" si="239"/>
        <v>1</v>
      </c>
      <c r="P5121" s="9" t="str">
        <f t="shared" si="240"/>
        <v>174 Moore Street,Princeton,NJ</v>
      </c>
      <c r="Q5121" t="str">
        <f t="shared" si="241"/>
        <v>174 MOORE STREET</v>
      </c>
      <c r="R5121" t="e">
        <f>VLOOKUP(Q5121,'[2]2011-Princeton-geocodes.csv'!$A:$A,1,FALSE)</f>
        <v>#N/A</v>
      </c>
    </row>
    <row r="5122" spans="1:18">
      <c r="A5122" s="5">
        <v>5121</v>
      </c>
      <c r="B5122" s="2" t="s">
        <v>2411</v>
      </c>
      <c r="C5122" s="2" t="s">
        <v>24</v>
      </c>
      <c r="D5122" s="2" t="s">
        <v>1162</v>
      </c>
      <c r="E5122" s="2" t="s">
        <v>152</v>
      </c>
      <c r="F5122" s="2" t="s">
        <v>427</v>
      </c>
      <c r="G5122" s="2" t="s">
        <v>2951</v>
      </c>
      <c r="H5122" s="2" t="s">
        <v>13</v>
      </c>
      <c r="I5122" s="3" t="b">
        <v>0</v>
      </c>
      <c r="J5122" s="3" t="b">
        <v>0</v>
      </c>
      <c r="K5122" s="2" t="s">
        <v>13</v>
      </c>
      <c r="L5122" s="2" t="s">
        <v>13</v>
      </c>
      <c r="M5122" s="9" t="str">
        <f>IF(ISERROR([1]!GetPart(F5122,"-",1)),F5122,[1]!GetPart(F5122,"-",1))</f>
        <v>202</v>
      </c>
      <c r="N5122" t="b">
        <f t="shared" si="239"/>
        <v>1</v>
      </c>
      <c r="P5122" s="9" t="str">
        <f t="shared" si="240"/>
        <v>202 Moore Street,Princeton,NJ</v>
      </c>
      <c r="Q5122" t="str">
        <f t="shared" si="241"/>
        <v>202 MOORE STREET</v>
      </c>
      <c r="R5122" t="e">
        <f>VLOOKUP(Q5122,'[2]2011-Princeton-geocodes.csv'!$A:$A,1,FALSE)</f>
        <v>#N/A</v>
      </c>
    </row>
    <row r="5123" spans="1:18">
      <c r="A5123" s="5">
        <v>5122</v>
      </c>
      <c r="B5123" s="2" t="s">
        <v>2411</v>
      </c>
      <c r="C5123" s="2" t="s">
        <v>22</v>
      </c>
      <c r="D5123" s="2" t="s">
        <v>1162</v>
      </c>
      <c r="E5123" s="2" t="s">
        <v>152</v>
      </c>
      <c r="F5123" s="2" t="s">
        <v>361</v>
      </c>
      <c r="G5123" s="2" t="s">
        <v>2951</v>
      </c>
      <c r="H5123" s="2" t="s">
        <v>13</v>
      </c>
      <c r="I5123" s="3" t="b">
        <v>0</v>
      </c>
      <c r="J5123" s="3" t="b">
        <v>0</v>
      </c>
      <c r="K5123" s="2" t="s">
        <v>13</v>
      </c>
      <c r="L5123" s="2" t="s">
        <v>13</v>
      </c>
      <c r="M5123" s="9" t="str">
        <f>IF(ISERROR([1]!GetPart(F5123,"-",1)),F5123,[1]!GetPart(F5123,"-",1))</f>
        <v>210</v>
      </c>
      <c r="N5123" t="b">
        <f t="shared" ref="N5123:N5186" si="242">IF(LEFT(D5123,1)="R",TRUE,FALSE)</f>
        <v>1</v>
      </c>
      <c r="P5123" s="9" t="str">
        <f t="shared" ref="P5123:P5186" si="243">IF(LEN(M5123)&gt;0,M5123&amp;" ","")&amp;G5123&amp;",Princeton,NJ"</f>
        <v>210 Moore Street,Princeton,NJ</v>
      </c>
      <c r="Q5123" t="str">
        <f t="shared" si="241"/>
        <v>210 MOORE STREET</v>
      </c>
      <c r="R5123" t="e">
        <f>VLOOKUP(Q5123,'[2]2011-Princeton-geocodes.csv'!$A:$A,1,FALSE)</f>
        <v>#N/A</v>
      </c>
    </row>
    <row r="5124" spans="1:18">
      <c r="A5124" s="5">
        <v>5123</v>
      </c>
      <c r="B5124" s="2" t="s">
        <v>2411</v>
      </c>
      <c r="C5124" s="2" t="s">
        <v>54</v>
      </c>
      <c r="D5124" s="2" t="s">
        <v>1162</v>
      </c>
      <c r="E5124" s="2" t="s">
        <v>152</v>
      </c>
      <c r="F5124" s="2" t="s">
        <v>729</v>
      </c>
      <c r="G5124" s="2" t="s">
        <v>2951</v>
      </c>
      <c r="H5124" s="2" t="s">
        <v>13</v>
      </c>
      <c r="I5124" s="3" t="b">
        <v>0</v>
      </c>
      <c r="J5124" s="3" t="b">
        <v>0</v>
      </c>
      <c r="K5124" s="2" t="s">
        <v>13</v>
      </c>
      <c r="L5124" s="2" t="s">
        <v>13</v>
      </c>
      <c r="M5124" s="9" t="str">
        <f>IF(ISERROR([1]!GetPart(F5124,"-",1)),F5124,[1]!GetPart(F5124,"-",1))</f>
        <v>198</v>
      </c>
      <c r="N5124" t="b">
        <f t="shared" si="242"/>
        <v>1</v>
      </c>
      <c r="P5124" s="9" t="str">
        <f t="shared" si="243"/>
        <v>198 Moore Street,Princeton,NJ</v>
      </c>
      <c r="Q5124" t="str">
        <f t="shared" si="241"/>
        <v>198 MOORE STREET</v>
      </c>
      <c r="R5124" t="e">
        <f>VLOOKUP(Q5124,'[2]2011-Princeton-geocodes.csv'!$A:$A,1,FALSE)</f>
        <v>#N/A</v>
      </c>
    </row>
    <row r="5125" spans="1:18">
      <c r="A5125" s="5">
        <v>5124</v>
      </c>
      <c r="B5125" s="2" t="s">
        <v>2411</v>
      </c>
      <c r="C5125" s="2" t="s">
        <v>154</v>
      </c>
      <c r="D5125" s="2" t="s">
        <v>1162</v>
      </c>
      <c r="E5125" s="2" t="s">
        <v>152</v>
      </c>
      <c r="F5125" s="2" t="s">
        <v>728</v>
      </c>
      <c r="G5125" s="2" t="s">
        <v>2951</v>
      </c>
      <c r="H5125" s="2" t="s">
        <v>13</v>
      </c>
      <c r="I5125" s="3" t="b">
        <v>0</v>
      </c>
      <c r="J5125" s="3" t="b">
        <v>0</v>
      </c>
      <c r="K5125" s="2" t="s">
        <v>13</v>
      </c>
      <c r="L5125" s="2" t="s">
        <v>13</v>
      </c>
      <c r="M5125" s="9" t="str">
        <f>IF(ISERROR([1]!GetPart(F5125,"-",1)),F5125,[1]!GetPart(F5125,"-",1))</f>
        <v>178</v>
      </c>
      <c r="N5125" t="b">
        <f t="shared" si="242"/>
        <v>1</v>
      </c>
      <c r="P5125" s="9" t="str">
        <f t="shared" si="243"/>
        <v>178 Moore Street,Princeton,NJ</v>
      </c>
      <c r="Q5125" t="str">
        <f t="shared" si="241"/>
        <v>178 MOORE STREET</v>
      </c>
      <c r="R5125" t="e">
        <f>VLOOKUP(Q5125,'[2]2011-Princeton-geocodes.csv'!$A:$A,1,FALSE)</f>
        <v>#N/A</v>
      </c>
    </row>
    <row r="5126" spans="1:18">
      <c r="A5126" s="5">
        <v>5125</v>
      </c>
      <c r="B5126" s="2" t="s">
        <v>2411</v>
      </c>
      <c r="C5126" s="2" t="s">
        <v>59</v>
      </c>
      <c r="D5126" s="2" t="s">
        <v>1162</v>
      </c>
      <c r="E5126" s="2" t="s">
        <v>152</v>
      </c>
      <c r="F5126" s="2" t="s">
        <v>173</v>
      </c>
      <c r="G5126" s="2" t="s">
        <v>2951</v>
      </c>
      <c r="H5126" s="2" t="s">
        <v>13</v>
      </c>
      <c r="I5126" s="3" t="b">
        <v>0</v>
      </c>
      <c r="J5126" s="3" t="b">
        <v>0</v>
      </c>
      <c r="K5126" s="2" t="s">
        <v>13</v>
      </c>
      <c r="L5126" s="2" t="s">
        <v>13</v>
      </c>
      <c r="M5126" s="9" t="str">
        <f>IF(ISERROR([1]!GetPart(F5126,"-",1)),F5126,[1]!GetPart(F5126,"-",1))</f>
        <v>194</v>
      </c>
      <c r="N5126" t="b">
        <f t="shared" si="242"/>
        <v>1</v>
      </c>
      <c r="P5126" s="9" t="str">
        <f t="shared" si="243"/>
        <v>194 Moore Street,Princeton,NJ</v>
      </c>
      <c r="Q5126" t="str">
        <f t="shared" si="241"/>
        <v>194 MOORE STREET</v>
      </c>
      <c r="R5126" t="e">
        <f>VLOOKUP(Q5126,'[2]2011-Princeton-geocodes.csv'!$A:$A,1,FALSE)</f>
        <v>#N/A</v>
      </c>
    </row>
    <row r="5127" spans="1:18">
      <c r="A5127" s="5">
        <v>5126</v>
      </c>
      <c r="B5127" s="2" t="s">
        <v>2411</v>
      </c>
      <c r="C5127" s="2" t="s">
        <v>85</v>
      </c>
      <c r="D5127" s="2" t="s">
        <v>1162</v>
      </c>
      <c r="E5127" s="2" t="s">
        <v>152</v>
      </c>
      <c r="F5127" s="2" t="s">
        <v>730</v>
      </c>
      <c r="G5127" s="2" t="s">
        <v>2951</v>
      </c>
      <c r="H5127" s="2" t="s">
        <v>13</v>
      </c>
      <c r="I5127" s="3" t="b">
        <v>0</v>
      </c>
      <c r="J5127" s="3" t="b">
        <v>0</v>
      </c>
      <c r="K5127" s="2" t="s">
        <v>13</v>
      </c>
      <c r="L5127" s="2" t="s">
        <v>13</v>
      </c>
      <c r="M5127" s="9" t="str">
        <f>IF(ISERROR([1]!GetPart(F5127,"-",1)),F5127,[1]!GetPart(F5127,"-",1))</f>
        <v>186</v>
      </c>
      <c r="N5127" t="b">
        <f t="shared" si="242"/>
        <v>1</v>
      </c>
      <c r="P5127" s="9" t="str">
        <f t="shared" si="243"/>
        <v>186 Moore Street,Princeton,NJ</v>
      </c>
      <c r="Q5127" t="str">
        <f t="shared" si="241"/>
        <v>186 MOORE STREET</v>
      </c>
      <c r="R5127" t="e">
        <f>VLOOKUP(Q5127,'[2]2011-Princeton-geocodes.csv'!$A:$A,1,FALSE)</f>
        <v>#N/A</v>
      </c>
    </row>
    <row r="5128" spans="1:18">
      <c r="A5128" s="5">
        <v>5127</v>
      </c>
      <c r="B5128" s="2" t="s">
        <v>2411</v>
      </c>
      <c r="C5128" s="2" t="s">
        <v>23</v>
      </c>
      <c r="D5128" s="2" t="s">
        <v>1162</v>
      </c>
      <c r="E5128" s="2" t="s">
        <v>152</v>
      </c>
      <c r="F5128" s="2" t="s">
        <v>727</v>
      </c>
      <c r="G5128" s="2" t="s">
        <v>2951</v>
      </c>
      <c r="H5128" s="2" t="s">
        <v>13</v>
      </c>
      <c r="I5128" s="3" t="b">
        <v>0</v>
      </c>
      <c r="J5128" s="3" t="b">
        <v>0</v>
      </c>
      <c r="K5128" s="2" t="s">
        <v>13</v>
      </c>
      <c r="L5128" s="2" t="s">
        <v>13</v>
      </c>
      <c r="M5128" s="9" t="str">
        <f>IF(ISERROR([1]!GetPart(F5128,"-",1)),F5128,[1]!GetPart(F5128,"-",1))</f>
        <v>206</v>
      </c>
      <c r="N5128" t="b">
        <f t="shared" si="242"/>
        <v>1</v>
      </c>
      <c r="P5128" s="9" t="str">
        <f t="shared" si="243"/>
        <v>206 Moore Street,Princeton,NJ</v>
      </c>
      <c r="Q5128" t="str">
        <f t="shared" si="241"/>
        <v>206 MOORE STREET</v>
      </c>
      <c r="R5128" t="e">
        <f>VLOOKUP(Q5128,'[2]2011-Princeton-geocodes.csv'!$A:$A,1,FALSE)</f>
        <v>#N/A</v>
      </c>
    </row>
    <row r="5129" spans="1:18">
      <c r="A5129" s="5">
        <v>5128</v>
      </c>
      <c r="B5129" s="2" t="s">
        <v>2411</v>
      </c>
      <c r="C5129" s="2" t="s">
        <v>49</v>
      </c>
      <c r="D5129" s="2" t="s">
        <v>1162</v>
      </c>
      <c r="E5129" s="2" t="s">
        <v>152</v>
      </c>
      <c r="F5129" s="2" t="s">
        <v>421</v>
      </c>
      <c r="G5129" s="2" t="s">
        <v>2951</v>
      </c>
      <c r="H5129" s="2" t="s">
        <v>13</v>
      </c>
      <c r="I5129" s="3" t="b">
        <v>0</v>
      </c>
      <c r="J5129" s="3" t="b">
        <v>0</v>
      </c>
      <c r="K5129" s="2" t="s">
        <v>13</v>
      </c>
      <c r="L5129" s="2" t="s">
        <v>13</v>
      </c>
      <c r="M5129" s="9" t="str">
        <f>IF(ISERROR([1]!GetPart(F5129,"-",1)),F5129,[1]!GetPart(F5129,"-",1))</f>
        <v>214</v>
      </c>
      <c r="N5129" t="b">
        <f t="shared" si="242"/>
        <v>1</v>
      </c>
      <c r="P5129" s="9" t="str">
        <f t="shared" si="243"/>
        <v>214 Moore Street,Princeton,NJ</v>
      </c>
      <c r="Q5129" t="str">
        <f t="shared" si="241"/>
        <v>214 MOORE STREET</v>
      </c>
      <c r="R5129" t="e">
        <f>VLOOKUP(Q5129,'[2]2011-Princeton-geocodes.csv'!$A:$A,1,FALSE)</f>
        <v>#N/A</v>
      </c>
    </row>
    <row r="5130" spans="1:18">
      <c r="A5130" s="5">
        <v>5129</v>
      </c>
      <c r="B5130" s="2" t="s">
        <v>2416</v>
      </c>
      <c r="C5130" s="2" t="s">
        <v>74</v>
      </c>
      <c r="D5130" s="2" t="s">
        <v>1162</v>
      </c>
      <c r="E5130" s="2" t="s">
        <v>115</v>
      </c>
      <c r="F5130" s="2" t="s">
        <v>2086</v>
      </c>
      <c r="G5130" s="2" t="s">
        <v>2951</v>
      </c>
      <c r="H5130" s="2" t="s">
        <v>13</v>
      </c>
      <c r="I5130" s="3" t="b">
        <v>0</v>
      </c>
      <c r="J5130" s="3" t="b">
        <v>1</v>
      </c>
      <c r="K5130" s="2" t="s">
        <v>14</v>
      </c>
      <c r="L5130" s="2" t="s">
        <v>13</v>
      </c>
      <c r="M5130" s="9" t="str">
        <f>IF(ISERROR([1]!GetPart(F5130,"-",1)),F5130,[1]!GetPart(F5130,"-",1))</f>
        <v>266</v>
      </c>
      <c r="N5130" t="b">
        <f t="shared" si="242"/>
        <v>1</v>
      </c>
      <c r="P5130" s="9" t="str">
        <f t="shared" si="243"/>
        <v>266 Moore Street,Princeton,NJ</v>
      </c>
      <c r="Q5130" t="str">
        <f t="shared" si="241"/>
        <v>266 MOORE STREET</v>
      </c>
      <c r="R5130" t="e">
        <f>VLOOKUP(Q5130,'[2]2011-Princeton-geocodes.csv'!$A:$A,1,FALSE)</f>
        <v>#N/A</v>
      </c>
    </row>
    <row r="5131" spans="1:18">
      <c r="A5131" s="5">
        <v>5130</v>
      </c>
      <c r="B5131" s="2" t="s">
        <v>2416</v>
      </c>
      <c r="C5131" s="2" t="s">
        <v>154</v>
      </c>
      <c r="D5131" s="2" t="s">
        <v>1162</v>
      </c>
      <c r="E5131" s="2" t="s">
        <v>152</v>
      </c>
      <c r="F5131" s="2" t="s">
        <v>726</v>
      </c>
      <c r="G5131" s="2" t="s">
        <v>2951</v>
      </c>
      <c r="H5131" s="2" t="s">
        <v>13</v>
      </c>
      <c r="I5131" s="3" t="b">
        <v>0</v>
      </c>
      <c r="J5131" s="3" t="b">
        <v>0</v>
      </c>
      <c r="K5131" s="2" t="s">
        <v>13</v>
      </c>
      <c r="L5131" s="2" t="s">
        <v>13</v>
      </c>
      <c r="M5131" s="9" t="str">
        <f>IF(ISERROR([1]!GetPart(F5131,"-",1)),F5131,[1]!GetPart(F5131,"-",1))</f>
        <v>222</v>
      </c>
      <c r="N5131" t="b">
        <f t="shared" si="242"/>
        <v>1</v>
      </c>
      <c r="P5131" s="9" t="str">
        <f t="shared" si="243"/>
        <v>222 Moore Street,Princeton,NJ</v>
      </c>
      <c r="Q5131" t="str">
        <f t="shared" si="241"/>
        <v>222 MOORE STREET</v>
      </c>
      <c r="R5131" t="e">
        <f>VLOOKUP(Q5131,'[2]2011-Princeton-geocodes.csv'!$A:$A,1,FALSE)</f>
        <v>#N/A</v>
      </c>
    </row>
    <row r="5132" spans="1:18">
      <c r="A5132" s="5">
        <v>5131</v>
      </c>
      <c r="B5132" s="2" t="s">
        <v>2416</v>
      </c>
      <c r="C5132" s="2" t="s">
        <v>69</v>
      </c>
      <c r="D5132" s="2" t="s">
        <v>1162</v>
      </c>
      <c r="E5132" s="2" t="s">
        <v>152</v>
      </c>
      <c r="F5132" s="2" t="s">
        <v>835</v>
      </c>
      <c r="G5132" s="2" t="s">
        <v>2951</v>
      </c>
      <c r="H5132" s="2" t="s">
        <v>13</v>
      </c>
      <c r="I5132" s="3" t="b">
        <v>0</v>
      </c>
      <c r="J5132" s="3" t="b">
        <v>0</v>
      </c>
      <c r="K5132" s="2" t="s">
        <v>13</v>
      </c>
      <c r="L5132" s="2" t="s">
        <v>13</v>
      </c>
      <c r="M5132" s="9" t="str">
        <f>IF(ISERROR([1]!GetPart(F5132,"-",1)),F5132,[1]!GetPart(F5132,"-",1))</f>
        <v>226</v>
      </c>
      <c r="N5132" t="b">
        <f t="shared" si="242"/>
        <v>1</v>
      </c>
      <c r="P5132" s="9" t="str">
        <f t="shared" si="243"/>
        <v>226 Moore Street,Princeton,NJ</v>
      </c>
      <c r="Q5132" t="str">
        <f t="shared" si="241"/>
        <v>226 MOORE STREET</v>
      </c>
      <c r="R5132" t="e">
        <f>VLOOKUP(Q5132,'[2]2011-Princeton-geocodes.csv'!$A:$A,1,FALSE)</f>
        <v>#N/A</v>
      </c>
    </row>
    <row r="5133" spans="1:18">
      <c r="A5133" s="5">
        <v>5132</v>
      </c>
      <c r="B5133" s="2" t="s">
        <v>2416</v>
      </c>
      <c r="C5133" s="2" t="s">
        <v>85</v>
      </c>
      <c r="D5133" s="2" t="s">
        <v>1162</v>
      </c>
      <c r="E5133" s="2" t="s">
        <v>152</v>
      </c>
      <c r="F5133" s="2" t="s">
        <v>356</v>
      </c>
      <c r="G5133" s="2" t="s">
        <v>2951</v>
      </c>
      <c r="H5133" s="2" t="s">
        <v>13</v>
      </c>
      <c r="I5133" s="3" t="b">
        <v>0</v>
      </c>
      <c r="J5133" s="3" t="b">
        <v>0</v>
      </c>
      <c r="K5133" s="2" t="s">
        <v>13</v>
      </c>
      <c r="L5133" s="2" t="s">
        <v>13</v>
      </c>
      <c r="M5133" s="9" t="str">
        <f>IF(ISERROR([1]!GetPart(F5133,"-",1)),F5133,[1]!GetPart(F5133,"-",1))</f>
        <v>230</v>
      </c>
      <c r="N5133" t="b">
        <f t="shared" si="242"/>
        <v>1</v>
      </c>
      <c r="P5133" s="9" t="str">
        <f t="shared" si="243"/>
        <v>230 Moore Street,Princeton,NJ</v>
      </c>
      <c r="Q5133" t="str">
        <f t="shared" si="241"/>
        <v>230 MOORE STREET</v>
      </c>
      <c r="R5133" t="e">
        <f>VLOOKUP(Q5133,'[2]2011-Princeton-geocodes.csv'!$A:$A,1,FALSE)</f>
        <v>#N/A</v>
      </c>
    </row>
    <row r="5134" spans="1:18">
      <c r="A5134" s="5">
        <v>5133</v>
      </c>
      <c r="B5134" s="2" t="s">
        <v>2416</v>
      </c>
      <c r="C5134" s="2" t="s">
        <v>59</v>
      </c>
      <c r="D5134" s="2" t="s">
        <v>1162</v>
      </c>
      <c r="E5134" s="2" t="s">
        <v>152</v>
      </c>
      <c r="F5134" s="2" t="s">
        <v>1051</v>
      </c>
      <c r="G5134" s="2" t="s">
        <v>2951</v>
      </c>
      <c r="H5134" s="2" t="s">
        <v>13</v>
      </c>
      <c r="I5134" s="3" t="b">
        <v>0</v>
      </c>
      <c r="J5134" s="3" t="b">
        <v>0</v>
      </c>
      <c r="K5134" s="2" t="s">
        <v>13</v>
      </c>
      <c r="L5134" s="2" t="s">
        <v>13</v>
      </c>
      <c r="M5134" s="9" t="str">
        <f>IF(ISERROR([1]!GetPart(F5134,"-",1)),F5134,[1]!GetPart(F5134,"-",1))</f>
        <v>238</v>
      </c>
      <c r="N5134" t="b">
        <f t="shared" si="242"/>
        <v>1</v>
      </c>
      <c r="P5134" s="9" t="str">
        <f t="shared" si="243"/>
        <v>238 Moore Street,Princeton,NJ</v>
      </c>
      <c r="Q5134" t="str">
        <f t="shared" si="241"/>
        <v>238 MOORE STREET</v>
      </c>
      <c r="R5134" t="e">
        <f>VLOOKUP(Q5134,'[2]2011-Princeton-geocodes.csv'!$A:$A,1,FALSE)</f>
        <v>#N/A</v>
      </c>
    </row>
    <row r="5135" spans="1:18">
      <c r="A5135" s="5">
        <v>5134</v>
      </c>
      <c r="B5135" s="2" t="s">
        <v>2416</v>
      </c>
      <c r="C5135" s="2" t="s">
        <v>54</v>
      </c>
      <c r="D5135" s="2" t="s">
        <v>1162</v>
      </c>
      <c r="E5135" s="2" t="s">
        <v>1178</v>
      </c>
      <c r="F5135" s="2" t="s">
        <v>177</v>
      </c>
      <c r="G5135" s="2" t="s">
        <v>2951</v>
      </c>
      <c r="H5135" s="2" t="s">
        <v>13</v>
      </c>
      <c r="I5135" s="3" t="b">
        <v>0</v>
      </c>
      <c r="J5135" s="3" t="b">
        <v>1</v>
      </c>
      <c r="K5135" s="2" t="s">
        <v>13</v>
      </c>
      <c r="L5135" s="2" t="s">
        <v>13</v>
      </c>
      <c r="M5135" s="9" t="str">
        <f>IF(ISERROR([1]!GetPart(F5135,"-",1)),F5135,[1]!GetPart(F5135,"-",1))</f>
        <v>242</v>
      </c>
      <c r="N5135" t="b">
        <f t="shared" si="242"/>
        <v>1</v>
      </c>
      <c r="P5135" s="9" t="str">
        <f t="shared" si="243"/>
        <v>242 Moore Street,Princeton,NJ</v>
      </c>
      <c r="Q5135" t="str">
        <f t="shared" si="241"/>
        <v>242 MOORE STREET</v>
      </c>
      <c r="R5135" t="e">
        <f>VLOOKUP(Q5135,'[2]2011-Princeton-geocodes.csv'!$A:$A,1,FALSE)</f>
        <v>#N/A</v>
      </c>
    </row>
    <row r="5136" spans="1:18">
      <c r="A5136" s="5">
        <v>5135</v>
      </c>
      <c r="B5136" s="2" t="s">
        <v>2416</v>
      </c>
      <c r="C5136" s="2" t="s">
        <v>23</v>
      </c>
      <c r="D5136" s="2" t="s">
        <v>1162</v>
      </c>
      <c r="E5136" s="2" t="s">
        <v>152</v>
      </c>
      <c r="F5136" s="2" t="s">
        <v>1171</v>
      </c>
      <c r="G5136" s="2" t="s">
        <v>2951</v>
      </c>
      <c r="H5136" s="2" t="s">
        <v>13</v>
      </c>
      <c r="I5136" s="3" t="b">
        <v>0</v>
      </c>
      <c r="J5136" s="3" t="b">
        <v>0</v>
      </c>
      <c r="K5136" s="2" t="s">
        <v>13</v>
      </c>
      <c r="L5136" s="2" t="s">
        <v>13</v>
      </c>
      <c r="M5136" s="9" t="str">
        <f>IF(ISERROR([1]!GetPart(F5136,"-",1)),F5136,[1]!GetPart(F5136,"-",1))</f>
        <v>248</v>
      </c>
      <c r="N5136" t="b">
        <f t="shared" si="242"/>
        <v>1</v>
      </c>
      <c r="P5136" s="9" t="str">
        <f t="shared" si="243"/>
        <v>248 Moore Street,Princeton,NJ</v>
      </c>
      <c r="Q5136" t="str">
        <f t="shared" si="241"/>
        <v>248 MOORE STREET</v>
      </c>
      <c r="R5136" t="e">
        <f>VLOOKUP(Q5136,'[2]2011-Princeton-geocodes.csv'!$A:$A,1,FALSE)</f>
        <v>#N/A</v>
      </c>
    </row>
    <row r="5137" spans="1:18">
      <c r="A5137" s="5">
        <v>5136</v>
      </c>
      <c r="B5137" s="2" t="s">
        <v>2416</v>
      </c>
      <c r="C5137" s="2" t="s">
        <v>22</v>
      </c>
      <c r="D5137" s="2" t="s">
        <v>1162</v>
      </c>
      <c r="E5137" s="2" t="s">
        <v>152</v>
      </c>
      <c r="F5137" s="2" t="s">
        <v>1375</v>
      </c>
      <c r="G5137" s="2" t="s">
        <v>2951</v>
      </c>
      <c r="H5137" s="2" t="s">
        <v>13</v>
      </c>
      <c r="I5137" s="3" t="b">
        <v>0</v>
      </c>
      <c r="J5137" s="3" t="b">
        <v>0</v>
      </c>
      <c r="K5137" s="2" t="s">
        <v>14</v>
      </c>
      <c r="L5137" s="2" t="s">
        <v>13</v>
      </c>
      <c r="M5137" s="9" t="str">
        <f>IF(ISERROR([1]!GetPart(F5137,"-",1)),F5137,[1]!GetPart(F5137,"-",1))</f>
        <v>254</v>
      </c>
      <c r="N5137" t="b">
        <f t="shared" si="242"/>
        <v>1</v>
      </c>
      <c r="P5137" s="9" t="str">
        <f t="shared" si="243"/>
        <v>254 Moore Street,Princeton,NJ</v>
      </c>
      <c r="Q5137" t="str">
        <f t="shared" si="241"/>
        <v>254 MOORE STREET</v>
      </c>
      <c r="R5137" t="e">
        <f>VLOOKUP(Q5137,'[2]2011-Princeton-geocodes.csv'!$A:$A,1,FALSE)</f>
        <v>#N/A</v>
      </c>
    </row>
    <row r="5138" spans="1:18">
      <c r="A5138" s="5">
        <v>5137</v>
      </c>
      <c r="B5138" s="2" t="s">
        <v>2416</v>
      </c>
      <c r="C5138" s="2" t="s">
        <v>49</v>
      </c>
      <c r="D5138" s="2" t="s">
        <v>1162</v>
      </c>
      <c r="E5138" s="2" t="s">
        <v>152</v>
      </c>
      <c r="F5138" s="2" t="s">
        <v>2261</v>
      </c>
      <c r="G5138" s="2" t="s">
        <v>2951</v>
      </c>
      <c r="H5138" s="2" t="s">
        <v>13</v>
      </c>
      <c r="I5138" s="3" t="b">
        <v>0</v>
      </c>
      <c r="J5138" s="3" t="b">
        <v>0</v>
      </c>
      <c r="K5138" s="2" t="s">
        <v>14</v>
      </c>
      <c r="L5138" s="2" t="s">
        <v>13</v>
      </c>
      <c r="M5138" s="9" t="str">
        <f>IF(ISERROR([1]!GetPart(F5138,"-",1)),F5138,[1]!GetPart(F5138,"-",1))</f>
        <v>258</v>
      </c>
      <c r="N5138" t="b">
        <f t="shared" si="242"/>
        <v>1</v>
      </c>
      <c r="P5138" s="9" t="str">
        <f t="shared" si="243"/>
        <v>258 Moore Street,Princeton,NJ</v>
      </c>
      <c r="Q5138" t="str">
        <f t="shared" si="241"/>
        <v>258 MOORE STREET</v>
      </c>
      <c r="R5138" t="e">
        <f>VLOOKUP(Q5138,'[2]2011-Princeton-geocodes.csv'!$A:$A,1,FALSE)</f>
        <v>#N/A</v>
      </c>
    </row>
    <row r="5139" spans="1:18">
      <c r="A5139" s="5">
        <v>5138</v>
      </c>
      <c r="B5139" s="2" t="s">
        <v>2416</v>
      </c>
      <c r="C5139" s="2" t="s">
        <v>76</v>
      </c>
      <c r="D5139" s="2" t="s">
        <v>1162</v>
      </c>
      <c r="E5139" s="2" t="s">
        <v>152</v>
      </c>
      <c r="F5139" s="2" t="s">
        <v>2095</v>
      </c>
      <c r="G5139" s="2" t="s">
        <v>2951</v>
      </c>
      <c r="H5139" s="2" t="s">
        <v>13</v>
      </c>
      <c r="I5139" s="3" t="b">
        <v>0</v>
      </c>
      <c r="J5139" s="3" t="b">
        <v>0</v>
      </c>
      <c r="K5139" s="2" t="s">
        <v>14</v>
      </c>
      <c r="L5139" s="2" t="s">
        <v>13</v>
      </c>
      <c r="M5139" s="9" t="str">
        <f>IF(ISERROR([1]!GetPart(F5139,"-",1)),F5139,[1]!GetPart(F5139,"-",1))</f>
        <v>262</v>
      </c>
      <c r="N5139" t="b">
        <f t="shared" si="242"/>
        <v>1</v>
      </c>
      <c r="P5139" s="9" t="str">
        <f t="shared" si="243"/>
        <v>262 Moore Street,Princeton,NJ</v>
      </c>
      <c r="Q5139" t="str">
        <f t="shared" si="241"/>
        <v>262 MOORE STREET</v>
      </c>
      <c r="R5139" t="e">
        <f>VLOOKUP(Q5139,'[2]2011-Princeton-geocodes.csv'!$A:$A,1,FALSE)</f>
        <v>#N/A</v>
      </c>
    </row>
    <row r="5140" spans="1:18">
      <c r="A5140" s="5">
        <v>5139</v>
      </c>
      <c r="B5140" s="2" t="s">
        <v>2416</v>
      </c>
      <c r="C5140" s="2" t="s">
        <v>158</v>
      </c>
      <c r="D5140" s="2" t="s">
        <v>1162</v>
      </c>
      <c r="E5140" s="2" t="s">
        <v>152</v>
      </c>
      <c r="F5140" s="2" t="s">
        <v>845</v>
      </c>
      <c r="G5140" s="2" t="s">
        <v>2951</v>
      </c>
      <c r="H5140" s="2" t="s">
        <v>13</v>
      </c>
      <c r="I5140" s="3" t="b">
        <v>0</v>
      </c>
      <c r="J5140" s="3" t="b">
        <v>0</v>
      </c>
      <c r="K5140" s="2" t="s">
        <v>13</v>
      </c>
      <c r="L5140" s="2" t="s">
        <v>13</v>
      </c>
      <c r="M5140" s="9" t="str">
        <f>IF(ISERROR([1]!GetPart(F5140,"-",1)),F5140,[1]!GetPart(F5140,"-",1))</f>
        <v>234</v>
      </c>
      <c r="N5140" t="b">
        <f t="shared" si="242"/>
        <v>1</v>
      </c>
      <c r="P5140" s="9" t="str">
        <f t="shared" si="243"/>
        <v>234 Moore Street,Princeton,NJ</v>
      </c>
      <c r="Q5140" t="str">
        <f t="shared" si="241"/>
        <v>234 MOORE STREET</v>
      </c>
      <c r="R5140" t="e">
        <f>VLOOKUP(Q5140,'[2]2011-Princeton-geocodes.csv'!$A:$A,1,FALSE)</f>
        <v>#N/A</v>
      </c>
    </row>
    <row r="5141" spans="1:18">
      <c r="A5141" s="5">
        <v>5140</v>
      </c>
      <c r="B5141" s="2" t="s">
        <v>2958</v>
      </c>
      <c r="C5141" s="2" t="s">
        <v>92</v>
      </c>
      <c r="D5141" s="2" t="s">
        <v>1162</v>
      </c>
      <c r="E5141" s="2" t="s">
        <v>161</v>
      </c>
      <c r="F5141" s="2" t="s">
        <v>1368</v>
      </c>
      <c r="G5141" s="2" t="s">
        <v>2951</v>
      </c>
      <c r="H5141" s="2" t="s">
        <v>13</v>
      </c>
      <c r="I5141" s="3" t="b">
        <v>0</v>
      </c>
      <c r="J5141" s="3" t="b">
        <v>0</v>
      </c>
      <c r="K5141" s="2" t="s">
        <v>13</v>
      </c>
      <c r="L5141" s="2" t="s">
        <v>13</v>
      </c>
      <c r="M5141" s="9" t="str">
        <f>IF(ISERROR([1]!GetPart(F5141,"-",1)),F5141,[1]!GetPart(F5141,"-",1))</f>
        <v>189</v>
      </c>
      <c r="N5141" t="b">
        <f t="shared" si="242"/>
        <v>1</v>
      </c>
      <c r="P5141" s="9" t="str">
        <f t="shared" si="243"/>
        <v>189 Moore Street,Princeton,NJ</v>
      </c>
      <c r="Q5141" t="str">
        <f t="shared" si="241"/>
        <v>189 MOORE STREET</v>
      </c>
      <c r="R5141" t="e">
        <f>VLOOKUP(Q5141,'[2]2011-Princeton-geocodes.csv'!$A:$A,1,FALSE)</f>
        <v>#N/A</v>
      </c>
    </row>
    <row r="5142" spans="1:18">
      <c r="A5142" s="5">
        <v>5141</v>
      </c>
      <c r="B5142" s="2" t="s">
        <v>2958</v>
      </c>
      <c r="C5142" s="2" t="s">
        <v>70</v>
      </c>
      <c r="D5142" s="2" t="s">
        <v>1162</v>
      </c>
      <c r="E5142" s="2" t="s">
        <v>161</v>
      </c>
      <c r="F5142" s="2" t="s">
        <v>1713</v>
      </c>
      <c r="G5142" s="2" t="s">
        <v>2951</v>
      </c>
      <c r="H5142" s="2" t="s">
        <v>13</v>
      </c>
      <c r="I5142" s="3" t="b">
        <v>0</v>
      </c>
      <c r="J5142" s="3" t="b">
        <v>0</v>
      </c>
      <c r="K5142" s="2" t="s">
        <v>13</v>
      </c>
      <c r="L5142" s="2" t="s">
        <v>13</v>
      </c>
      <c r="M5142" s="9" t="str">
        <f>IF(ISERROR([1]!GetPart(F5142,"-",1)),F5142,[1]!GetPart(F5142,"-",1))</f>
        <v>193</v>
      </c>
      <c r="N5142" t="b">
        <f t="shared" si="242"/>
        <v>1</v>
      </c>
      <c r="P5142" s="9" t="str">
        <f t="shared" si="243"/>
        <v>193 Moore Street,Princeton,NJ</v>
      </c>
      <c r="Q5142" t="str">
        <f t="shared" si="241"/>
        <v>193 MOORE STREET</v>
      </c>
      <c r="R5142" t="e">
        <f>VLOOKUP(Q5142,'[2]2011-Princeton-geocodes.csv'!$A:$A,1,FALSE)</f>
        <v>#N/A</v>
      </c>
    </row>
    <row r="5143" spans="1:18">
      <c r="A5143" s="5">
        <v>5142</v>
      </c>
      <c r="B5143" s="2" t="s">
        <v>2958</v>
      </c>
      <c r="C5143" s="2" t="s">
        <v>89</v>
      </c>
      <c r="D5143" s="2" t="s">
        <v>1162</v>
      </c>
      <c r="E5143" s="2" t="s">
        <v>161</v>
      </c>
      <c r="F5143" s="2" t="s">
        <v>2201</v>
      </c>
      <c r="G5143" s="2" t="s">
        <v>2951</v>
      </c>
      <c r="H5143" s="2" t="s">
        <v>13</v>
      </c>
      <c r="I5143" s="3" t="b">
        <v>0</v>
      </c>
      <c r="J5143" s="3" t="b">
        <v>0</v>
      </c>
      <c r="K5143" s="2" t="s">
        <v>13</v>
      </c>
      <c r="L5143" s="2" t="s">
        <v>13</v>
      </c>
      <c r="M5143" s="9" t="str">
        <f>IF(ISERROR([1]!GetPart(F5143,"-",1)),F5143,[1]!GetPart(F5143,"-",1))</f>
        <v>181</v>
      </c>
      <c r="N5143" t="b">
        <f t="shared" si="242"/>
        <v>1</v>
      </c>
      <c r="P5143" s="9" t="str">
        <f t="shared" si="243"/>
        <v>181 Moore Street,Princeton,NJ</v>
      </c>
      <c r="Q5143" t="str">
        <f t="shared" si="241"/>
        <v>181 MOORE STREET</v>
      </c>
      <c r="R5143" t="e">
        <f>VLOOKUP(Q5143,'[2]2011-Princeton-geocodes.csv'!$A:$A,1,FALSE)</f>
        <v>#N/A</v>
      </c>
    </row>
    <row r="5144" spans="1:18">
      <c r="A5144" s="5">
        <v>5143</v>
      </c>
      <c r="B5144" s="2" t="s">
        <v>2958</v>
      </c>
      <c r="C5144" s="2" t="s">
        <v>86</v>
      </c>
      <c r="D5144" s="2" t="s">
        <v>1162</v>
      </c>
      <c r="E5144" s="2" t="s">
        <v>161</v>
      </c>
      <c r="F5144" s="2" t="s">
        <v>2202</v>
      </c>
      <c r="G5144" s="2" t="s">
        <v>2951</v>
      </c>
      <c r="H5144" s="2" t="s">
        <v>13</v>
      </c>
      <c r="I5144" s="3" t="b">
        <v>0</v>
      </c>
      <c r="J5144" s="3" t="b">
        <v>0</v>
      </c>
      <c r="K5144" s="2" t="s">
        <v>13</v>
      </c>
      <c r="L5144" s="2" t="s">
        <v>13</v>
      </c>
      <c r="M5144" s="9" t="str">
        <f>IF(ISERROR([1]!GetPart(F5144,"-",1)),F5144,[1]!GetPart(F5144,"-",1))</f>
        <v>177</v>
      </c>
      <c r="N5144" t="b">
        <f t="shared" si="242"/>
        <v>1</v>
      </c>
      <c r="P5144" s="9" t="str">
        <f t="shared" si="243"/>
        <v>177 Moore Street,Princeton,NJ</v>
      </c>
      <c r="Q5144" t="str">
        <f t="shared" si="241"/>
        <v>177 MOORE STREET</v>
      </c>
      <c r="R5144" t="e">
        <f>VLOOKUP(Q5144,'[2]2011-Princeton-geocodes.csv'!$A:$A,1,FALSE)</f>
        <v>#N/A</v>
      </c>
    </row>
    <row r="5145" spans="1:18">
      <c r="A5145" s="5">
        <v>5144</v>
      </c>
      <c r="B5145" s="2" t="s">
        <v>2958</v>
      </c>
      <c r="C5145" s="2" t="s">
        <v>67</v>
      </c>
      <c r="D5145" s="2" t="s">
        <v>1162</v>
      </c>
      <c r="E5145" s="2" t="s">
        <v>161</v>
      </c>
      <c r="F5145" s="2" t="s">
        <v>601</v>
      </c>
      <c r="G5145" s="2" t="s">
        <v>2951</v>
      </c>
      <c r="H5145" s="2" t="s">
        <v>13</v>
      </c>
      <c r="I5145" s="3" t="b">
        <v>0</v>
      </c>
      <c r="J5145" s="3" t="b">
        <v>0</v>
      </c>
      <c r="K5145" s="2" t="s">
        <v>13</v>
      </c>
      <c r="L5145" s="2" t="s">
        <v>13</v>
      </c>
      <c r="M5145" s="9" t="str">
        <f>IF(ISERROR([1]!GetPart(F5145,"-",1)),F5145,[1]!GetPart(F5145,"-",1))</f>
        <v>197</v>
      </c>
      <c r="N5145" t="b">
        <f t="shared" si="242"/>
        <v>1</v>
      </c>
      <c r="P5145" s="9" t="str">
        <f t="shared" si="243"/>
        <v>197 Moore Street,Princeton,NJ</v>
      </c>
      <c r="Q5145" t="str">
        <f t="shared" si="241"/>
        <v>197 MOORE STREET</v>
      </c>
      <c r="R5145" t="e">
        <f>VLOOKUP(Q5145,'[2]2011-Princeton-geocodes.csv'!$A:$A,1,FALSE)</f>
        <v>#N/A</v>
      </c>
    </row>
    <row r="5146" spans="1:18">
      <c r="A5146" s="5">
        <v>5145</v>
      </c>
      <c r="B5146" s="2" t="s">
        <v>2958</v>
      </c>
      <c r="C5146" s="2" t="s">
        <v>65</v>
      </c>
      <c r="D5146" s="2" t="s">
        <v>1162</v>
      </c>
      <c r="E5146" s="2" t="s">
        <v>161</v>
      </c>
      <c r="F5146" s="2" t="s">
        <v>1305</v>
      </c>
      <c r="G5146" s="2" t="s">
        <v>2951</v>
      </c>
      <c r="H5146" s="2" t="s">
        <v>13</v>
      </c>
      <c r="I5146" s="3" t="b">
        <v>0</v>
      </c>
      <c r="J5146" s="3" t="b">
        <v>0</v>
      </c>
      <c r="K5146" s="2" t="s">
        <v>13</v>
      </c>
      <c r="L5146" s="2" t="s">
        <v>13</v>
      </c>
      <c r="M5146" s="9" t="str">
        <f>IF(ISERROR([1]!GetPart(F5146,"-",1)),F5146,[1]!GetPart(F5146,"-",1))</f>
        <v>201</v>
      </c>
      <c r="N5146" t="b">
        <f t="shared" si="242"/>
        <v>1</v>
      </c>
      <c r="P5146" s="9" t="str">
        <f t="shared" si="243"/>
        <v>201 Moore Street,Princeton,NJ</v>
      </c>
      <c r="Q5146" t="str">
        <f t="shared" si="241"/>
        <v>201 MOORE STREET</v>
      </c>
      <c r="R5146" t="e">
        <f>VLOOKUP(Q5146,'[2]2011-Princeton-geocodes.csv'!$A:$A,1,FALSE)</f>
        <v>#N/A</v>
      </c>
    </row>
    <row r="5147" spans="1:18">
      <c r="A5147" s="5">
        <v>5146</v>
      </c>
      <c r="B5147" s="2" t="s">
        <v>2958</v>
      </c>
      <c r="C5147" s="2" t="s">
        <v>12</v>
      </c>
      <c r="D5147" s="2" t="s">
        <v>1162</v>
      </c>
      <c r="E5147" s="2" t="s">
        <v>156</v>
      </c>
      <c r="F5147" s="2" t="s">
        <v>425</v>
      </c>
      <c r="G5147" s="2" t="s">
        <v>2951</v>
      </c>
      <c r="H5147" s="2" t="s">
        <v>13</v>
      </c>
      <c r="I5147" s="3" t="b">
        <v>0</v>
      </c>
      <c r="J5147" s="3" t="b">
        <v>0</v>
      </c>
      <c r="K5147" s="2" t="s">
        <v>13</v>
      </c>
      <c r="L5147" s="2" t="s">
        <v>13</v>
      </c>
      <c r="M5147" s="9" t="str">
        <f>IF(ISERROR([1]!GetPart(F5147,"-",1)),F5147,[1]!GetPart(F5147,"-",1))</f>
        <v>171</v>
      </c>
      <c r="N5147" t="b">
        <f t="shared" si="242"/>
        <v>1</v>
      </c>
      <c r="P5147" s="9" t="str">
        <f t="shared" si="243"/>
        <v>171 Moore Street,Princeton,NJ</v>
      </c>
      <c r="Q5147" t="str">
        <f t="shared" si="241"/>
        <v>171 MOORE STREET</v>
      </c>
      <c r="R5147" t="e">
        <f>VLOOKUP(Q5147,'[2]2011-Princeton-geocodes.csv'!$A:$A,1,FALSE)</f>
        <v>#N/A</v>
      </c>
    </row>
    <row r="5148" spans="1:18">
      <c r="A5148" s="5">
        <v>5147</v>
      </c>
      <c r="B5148" s="2" t="s">
        <v>2958</v>
      </c>
      <c r="C5148" s="2" t="s">
        <v>54</v>
      </c>
      <c r="D5148" s="2" t="s">
        <v>1162</v>
      </c>
      <c r="E5148" s="2" t="s">
        <v>161</v>
      </c>
      <c r="F5148" s="2" t="s">
        <v>1360</v>
      </c>
      <c r="G5148" s="2" t="s">
        <v>2951</v>
      </c>
      <c r="H5148" s="2" t="s">
        <v>13</v>
      </c>
      <c r="I5148" s="3" t="b">
        <v>0</v>
      </c>
      <c r="J5148" s="3" t="b">
        <v>0</v>
      </c>
      <c r="K5148" s="2" t="s">
        <v>13</v>
      </c>
      <c r="L5148" s="2" t="s">
        <v>13</v>
      </c>
      <c r="M5148" s="9" t="str">
        <f>IF(ISERROR([1]!GetPart(F5148,"-",1)),F5148,[1]!GetPart(F5148,"-",1))</f>
        <v>237</v>
      </c>
      <c r="N5148" t="b">
        <f t="shared" si="242"/>
        <v>1</v>
      </c>
      <c r="P5148" s="9" t="str">
        <f t="shared" si="243"/>
        <v>237 Moore Street,Princeton,NJ</v>
      </c>
      <c r="Q5148" t="str">
        <f t="shared" si="241"/>
        <v>237 MOORE STREET</v>
      </c>
      <c r="R5148" t="e">
        <f>VLOOKUP(Q5148,'[2]2011-Princeton-geocodes.csv'!$A:$A,1,FALSE)</f>
        <v>#N/A</v>
      </c>
    </row>
    <row r="5149" spans="1:18">
      <c r="A5149" s="5">
        <v>5148</v>
      </c>
      <c r="B5149" s="2" t="s">
        <v>2958</v>
      </c>
      <c r="C5149" s="2" t="s">
        <v>151</v>
      </c>
      <c r="D5149" s="2" t="s">
        <v>1162</v>
      </c>
      <c r="E5149" s="2" t="s">
        <v>187</v>
      </c>
      <c r="F5149" s="2" t="s">
        <v>344</v>
      </c>
      <c r="G5149" s="2" t="s">
        <v>2951</v>
      </c>
      <c r="H5149" s="2" t="s">
        <v>13</v>
      </c>
      <c r="I5149" s="3" t="b">
        <v>0</v>
      </c>
      <c r="J5149" s="3" t="b">
        <v>1</v>
      </c>
      <c r="K5149" s="2" t="s">
        <v>13</v>
      </c>
      <c r="L5149" s="2" t="s">
        <v>13</v>
      </c>
      <c r="M5149" s="9" t="str">
        <f>IF(ISERROR([1]!GetPart(F5149,"-",1)),F5149,[1]!GetPart(F5149,"-",1))</f>
        <v>265</v>
      </c>
      <c r="N5149" t="b">
        <f t="shared" si="242"/>
        <v>1</v>
      </c>
      <c r="P5149" s="9" t="str">
        <f t="shared" si="243"/>
        <v>265 Moore Street,Princeton,NJ</v>
      </c>
      <c r="Q5149" t="str">
        <f t="shared" si="241"/>
        <v>265 MOORE STREET</v>
      </c>
      <c r="R5149" t="e">
        <f>VLOOKUP(Q5149,'[2]2011-Princeton-geocodes.csv'!$A:$A,1,FALSE)</f>
        <v>#N/A</v>
      </c>
    </row>
    <row r="5150" spans="1:18">
      <c r="A5150" s="5">
        <v>5149</v>
      </c>
      <c r="B5150" s="2" t="s">
        <v>2958</v>
      </c>
      <c r="C5150" s="2" t="s">
        <v>274</v>
      </c>
      <c r="D5150" s="2" t="s">
        <v>1162</v>
      </c>
      <c r="E5150" s="2" t="s">
        <v>161</v>
      </c>
      <c r="F5150" s="2" t="s">
        <v>1792</v>
      </c>
      <c r="G5150" s="2" t="s">
        <v>2951</v>
      </c>
      <c r="H5150" s="2" t="s">
        <v>13</v>
      </c>
      <c r="I5150" s="3" t="b">
        <v>0</v>
      </c>
      <c r="J5150" s="3" t="b">
        <v>0</v>
      </c>
      <c r="K5150" s="2" t="s">
        <v>13</v>
      </c>
      <c r="L5150" s="2" t="s">
        <v>13</v>
      </c>
      <c r="M5150" s="9" t="str">
        <f>IF(ISERROR([1]!GetPart(F5150,"-",1)),F5150,[1]!GetPart(F5150,"-",1))</f>
        <v>261</v>
      </c>
      <c r="N5150" t="b">
        <f t="shared" si="242"/>
        <v>1</v>
      </c>
      <c r="P5150" s="9" t="str">
        <f t="shared" si="243"/>
        <v>261 Moore Street,Princeton,NJ</v>
      </c>
      <c r="Q5150" t="str">
        <f t="shared" si="241"/>
        <v>261 MOORE STREET</v>
      </c>
      <c r="R5150" t="e">
        <f>VLOOKUP(Q5150,'[2]2011-Princeton-geocodes.csv'!$A:$A,1,FALSE)</f>
        <v>#N/A</v>
      </c>
    </row>
    <row r="5151" spans="1:18">
      <c r="A5151" s="5">
        <v>5150</v>
      </c>
      <c r="B5151" s="2" t="s">
        <v>2958</v>
      </c>
      <c r="C5151" s="2" t="s">
        <v>154</v>
      </c>
      <c r="D5151" s="2" t="s">
        <v>1162</v>
      </c>
      <c r="E5151" s="2" t="s">
        <v>161</v>
      </c>
      <c r="F5151" s="2" t="s">
        <v>1172</v>
      </c>
      <c r="G5151" s="2" t="s">
        <v>2951</v>
      </c>
      <c r="H5151" s="2" t="s">
        <v>13</v>
      </c>
      <c r="I5151" s="3" t="b">
        <v>0</v>
      </c>
      <c r="J5151" s="3" t="b">
        <v>0</v>
      </c>
      <c r="K5151" s="2" t="s">
        <v>13</v>
      </c>
      <c r="L5151" s="2" t="s">
        <v>13</v>
      </c>
      <c r="M5151" s="9" t="str">
        <f>IF(ISERROR([1]!GetPart(F5151,"-",1)),F5151,[1]!GetPart(F5151,"-",1))</f>
        <v>257</v>
      </c>
      <c r="N5151" t="b">
        <f t="shared" si="242"/>
        <v>1</v>
      </c>
      <c r="P5151" s="9" t="str">
        <f t="shared" si="243"/>
        <v>257 Moore Street,Princeton,NJ</v>
      </c>
      <c r="Q5151" t="str">
        <f t="shared" si="241"/>
        <v>257 MOORE STREET</v>
      </c>
      <c r="R5151" t="e">
        <f>VLOOKUP(Q5151,'[2]2011-Princeton-geocodes.csv'!$A:$A,1,FALSE)</f>
        <v>#N/A</v>
      </c>
    </row>
    <row r="5152" spans="1:18">
      <c r="A5152" s="5">
        <v>5151</v>
      </c>
      <c r="B5152" s="2" t="s">
        <v>2958</v>
      </c>
      <c r="C5152" s="2" t="s">
        <v>69</v>
      </c>
      <c r="D5152" s="2" t="s">
        <v>1162</v>
      </c>
      <c r="E5152" s="2" t="s">
        <v>161</v>
      </c>
      <c r="F5152" s="2" t="s">
        <v>1369</v>
      </c>
      <c r="G5152" s="2" t="s">
        <v>2951</v>
      </c>
      <c r="H5152" s="2" t="s">
        <v>13</v>
      </c>
      <c r="I5152" s="3" t="b">
        <v>0</v>
      </c>
      <c r="J5152" s="3" t="b">
        <v>0</v>
      </c>
      <c r="K5152" s="2" t="s">
        <v>13</v>
      </c>
      <c r="L5152" s="2" t="s">
        <v>13</v>
      </c>
      <c r="M5152" s="9" t="str">
        <f>IF(ISERROR([1]!GetPart(F5152,"-",1)),F5152,[1]!GetPart(F5152,"-",1))</f>
        <v>253</v>
      </c>
      <c r="N5152" t="b">
        <f t="shared" si="242"/>
        <v>1</v>
      </c>
      <c r="P5152" s="9" t="str">
        <f t="shared" si="243"/>
        <v>253 Moore Street,Princeton,NJ</v>
      </c>
      <c r="Q5152" t="str">
        <f t="shared" si="241"/>
        <v>253 MOORE STREET</v>
      </c>
      <c r="R5152" t="e">
        <f>VLOOKUP(Q5152,'[2]2011-Princeton-geocodes.csv'!$A:$A,1,FALSE)</f>
        <v>#N/A</v>
      </c>
    </row>
    <row r="5153" spans="1:18">
      <c r="A5153" s="5">
        <v>5152</v>
      </c>
      <c r="B5153" s="2" t="s">
        <v>2958</v>
      </c>
      <c r="C5153" s="2" t="s">
        <v>85</v>
      </c>
      <c r="D5153" s="2" t="s">
        <v>1162</v>
      </c>
      <c r="E5153" s="2" t="s">
        <v>161</v>
      </c>
      <c r="F5153" s="2" t="s">
        <v>1267</v>
      </c>
      <c r="G5153" s="2" t="s">
        <v>2951</v>
      </c>
      <c r="H5153" s="2" t="s">
        <v>13</v>
      </c>
      <c r="I5153" s="3" t="b">
        <v>0</v>
      </c>
      <c r="J5153" s="3" t="b">
        <v>0</v>
      </c>
      <c r="K5153" s="2" t="s">
        <v>13</v>
      </c>
      <c r="L5153" s="2" t="s">
        <v>13</v>
      </c>
      <c r="M5153" s="9" t="str">
        <f>IF(ISERROR([1]!GetPart(F5153,"-",1)),F5153,[1]!GetPart(F5153,"-",1))</f>
        <v>249</v>
      </c>
      <c r="N5153" t="b">
        <f t="shared" si="242"/>
        <v>1</v>
      </c>
      <c r="P5153" s="9" t="str">
        <f t="shared" si="243"/>
        <v>249 Moore Street,Princeton,NJ</v>
      </c>
      <c r="Q5153" t="str">
        <f t="shared" si="241"/>
        <v>249 MOORE STREET</v>
      </c>
      <c r="R5153" t="e">
        <f>VLOOKUP(Q5153,'[2]2011-Princeton-geocodes.csv'!$A:$A,1,FALSE)</f>
        <v>#N/A</v>
      </c>
    </row>
    <row r="5154" spans="1:18">
      <c r="A5154" s="5">
        <v>5153</v>
      </c>
      <c r="B5154" s="2" t="s">
        <v>2958</v>
      </c>
      <c r="C5154" s="2" t="s">
        <v>76</v>
      </c>
      <c r="D5154" s="2" t="s">
        <v>1162</v>
      </c>
      <c r="E5154" s="2" t="s">
        <v>161</v>
      </c>
      <c r="F5154" s="2" t="s">
        <v>445</v>
      </c>
      <c r="G5154" s="2" t="s">
        <v>2951</v>
      </c>
      <c r="H5154" s="2" t="s">
        <v>13</v>
      </c>
      <c r="I5154" s="3" t="b">
        <v>0</v>
      </c>
      <c r="J5154" s="3" t="b">
        <v>0</v>
      </c>
      <c r="K5154" s="2" t="s">
        <v>13</v>
      </c>
      <c r="L5154" s="2" t="s">
        <v>13</v>
      </c>
      <c r="M5154" s="9" t="str">
        <f>IF(ISERROR([1]!GetPart(F5154,"-",1)),F5154,[1]!GetPart(F5154,"-",1))</f>
        <v>217</v>
      </c>
      <c r="N5154" t="b">
        <f t="shared" si="242"/>
        <v>1</v>
      </c>
      <c r="P5154" s="9" t="str">
        <f t="shared" si="243"/>
        <v>217 Moore Street,Princeton,NJ</v>
      </c>
      <c r="Q5154" t="str">
        <f t="shared" si="241"/>
        <v>217 MOORE STREET</v>
      </c>
      <c r="R5154" t="e">
        <f>VLOOKUP(Q5154,'[2]2011-Princeton-geocodes.csv'!$A:$A,1,FALSE)</f>
        <v>#N/A</v>
      </c>
    </row>
    <row r="5155" spans="1:18">
      <c r="A5155" s="5">
        <v>5154</v>
      </c>
      <c r="B5155" s="2" t="s">
        <v>2958</v>
      </c>
      <c r="C5155" s="2" t="s">
        <v>59</v>
      </c>
      <c r="D5155" s="2" t="s">
        <v>1162</v>
      </c>
      <c r="E5155" s="2" t="s">
        <v>161</v>
      </c>
      <c r="F5155" s="2" t="s">
        <v>1622</v>
      </c>
      <c r="G5155" s="2" t="s">
        <v>2951</v>
      </c>
      <c r="H5155" s="2" t="s">
        <v>13</v>
      </c>
      <c r="I5155" s="3" t="b">
        <v>0</v>
      </c>
      <c r="J5155" s="3" t="b">
        <v>0</v>
      </c>
      <c r="K5155" s="2" t="s">
        <v>13</v>
      </c>
      <c r="L5155" s="2" t="s">
        <v>13</v>
      </c>
      <c r="M5155" s="9" t="str">
        <f>IF(ISERROR([1]!GetPart(F5155,"-",1)),F5155,[1]!GetPart(F5155,"-",1))</f>
        <v>241</v>
      </c>
      <c r="N5155" t="b">
        <f t="shared" si="242"/>
        <v>1</v>
      </c>
      <c r="P5155" s="9" t="str">
        <f t="shared" si="243"/>
        <v>241 Moore Street,Princeton,NJ</v>
      </c>
      <c r="Q5155" t="str">
        <f t="shared" si="241"/>
        <v>241 MOORE STREET</v>
      </c>
      <c r="R5155" t="e">
        <f>VLOOKUP(Q5155,'[2]2011-Princeton-geocodes.csv'!$A:$A,1,FALSE)</f>
        <v>#N/A</v>
      </c>
    </row>
    <row r="5156" spans="1:18">
      <c r="A5156" s="5">
        <v>5155</v>
      </c>
      <c r="B5156" s="2" t="s">
        <v>2958</v>
      </c>
      <c r="C5156" s="2" t="s">
        <v>62</v>
      </c>
      <c r="D5156" s="2" t="s">
        <v>1162</v>
      </c>
      <c r="E5156" s="2" t="s">
        <v>161</v>
      </c>
      <c r="F5156" s="2" t="s">
        <v>362</v>
      </c>
      <c r="G5156" s="2" t="s">
        <v>2951</v>
      </c>
      <c r="H5156" s="2" t="s">
        <v>13</v>
      </c>
      <c r="I5156" s="3" t="b">
        <v>0</v>
      </c>
      <c r="J5156" s="3" t="b">
        <v>0</v>
      </c>
      <c r="K5156" s="2" t="s">
        <v>13</v>
      </c>
      <c r="L5156" s="2" t="s">
        <v>13</v>
      </c>
      <c r="M5156" s="9" t="str">
        <f>IF(ISERROR([1]!GetPart(F5156,"-",1)),F5156,[1]!GetPart(F5156,"-",1))</f>
        <v>205</v>
      </c>
      <c r="N5156" t="b">
        <f t="shared" si="242"/>
        <v>1</v>
      </c>
      <c r="P5156" s="9" t="str">
        <f t="shared" si="243"/>
        <v>205 Moore Street,Princeton,NJ</v>
      </c>
      <c r="Q5156" t="str">
        <f t="shared" ref="Q5156:Q5219" si="244">UPPER(IF(LEN(M5156)&gt;0,M5156&amp;" ","")&amp;G5156)</f>
        <v>205 MOORE STREET</v>
      </c>
      <c r="R5156" t="e">
        <f>VLOOKUP(Q5156,'[2]2011-Princeton-geocodes.csv'!$A:$A,1,FALSE)</f>
        <v>#N/A</v>
      </c>
    </row>
    <row r="5157" spans="1:18">
      <c r="A5157" s="5">
        <v>5156</v>
      </c>
      <c r="B5157" s="2" t="s">
        <v>2958</v>
      </c>
      <c r="C5157" s="2" t="s">
        <v>24</v>
      </c>
      <c r="D5157" s="2" t="s">
        <v>1162</v>
      </c>
      <c r="E5157" s="2" t="s">
        <v>161</v>
      </c>
      <c r="F5157" s="2" t="s">
        <v>843</v>
      </c>
      <c r="G5157" s="2" t="s">
        <v>2951</v>
      </c>
      <c r="H5157" s="2" t="s">
        <v>13</v>
      </c>
      <c r="I5157" s="3" t="b">
        <v>0</v>
      </c>
      <c r="J5157" s="3" t="b">
        <v>0</v>
      </c>
      <c r="K5157" s="2" t="s">
        <v>13</v>
      </c>
      <c r="L5157" s="2" t="s">
        <v>13</v>
      </c>
      <c r="M5157" s="9" t="str">
        <f>IF(ISERROR([1]!GetPart(F5157,"-",1)),F5157,[1]!GetPart(F5157,"-",1))</f>
        <v>233</v>
      </c>
      <c r="N5157" t="b">
        <f t="shared" si="242"/>
        <v>1</v>
      </c>
      <c r="P5157" s="9" t="str">
        <f t="shared" si="243"/>
        <v>233 Moore Street,Princeton,NJ</v>
      </c>
      <c r="Q5157" t="str">
        <f t="shared" si="244"/>
        <v>233 MOORE STREET</v>
      </c>
      <c r="R5157" t="e">
        <f>VLOOKUP(Q5157,'[2]2011-Princeton-geocodes.csv'!$A:$A,1,FALSE)</f>
        <v>#N/A</v>
      </c>
    </row>
    <row r="5158" spans="1:18">
      <c r="A5158" s="5">
        <v>5157</v>
      </c>
      <c r="B5158" s="2" t="s">
        <v>2958</v>
      </c>
      <c r="C5158" s="2" t="s">
        <v>23</v>
      </c>
      <c r="D5158" s="2" t="s">
        <v>1162</v>
      </c>
      <c r="E5158" s="2" t="s">
        <v>161</v>
      </c>
      <c r="F5158" s="2" t="s">
        <v>2251</v>
      </c>
      <c r="G5158" s="2" t="s">
        <v>2951</v>
      </c>
      <c r="H5158" s="2" t="s">
        <v>13</v>
      </c>
      <c r="I5158" s="3" t="b">
        <v>0</v>
      </c>
      <c r="J5158" s="3" t="b">
        <v>0</v>
      </c>
      <c r="K5158" s="2" t="s">
        <v>13</v>
      </c>
      <c r="L5158" s="2" t="s">
        <v>13</v>
      </c>
      <c r="M5158" s="9" t="str">
        <f>IF(ISERROR([1]!GetPart(F5158,"-",1)),F5158,[1]!GetPart(F5158,"-",1))</f>
        <v>229</v>
      </c>
      <c r="N5158" t="b">
        <f t="shared" si="242"/>
        <v>1</v>
      </c>
      <c r="P5158" s="9" t="str">
        <f t="shared" si="243"/>
        <v>229 Moore Street,Princeton,NJ</v>
      </c>
      <c r="Q5158" t="str">
        <f t="shared" si="244"/>
        <v>229 MOORE STREET</v>
      </c>
      <c r="R5158" t="e">
        <f>VLOOKUP(Q5158,'[2]2011-Princeton-geocodes.csv'!$A:$A,1,FALSE)</f>
        <v>#N/A</v>
      </c>
    </row>
    <row r="5159" spans="1:18">
      <c r="A5159" s="5">
        <v>5158</v>
      </c>
      <c r="B5159" s="2" t="s">
        <v>2958</v>
      </c>
      <c r="C5159" s="2" t="s">
        <v>49</v>
      </c>
      <c r="D5159" s="2" t="s">
        <v>1162</v>
      </c>
      <c r="E5159" s="2" t="s">
        <v>161</v>
      </c>
      <c r="F5159" s="2" t="s">
        <v>596</v>
      </c>
      <c r="G5159" s="2" t="s">
        <v>2951</v>
      </c>
      <c r="H5159" s="2" t="s">
        <v>13</v>
      </c>
      <c r="I5159" s="3" t="b">
        <v>0</v>
      </c>
      <c r="J5159" s="3" t="b">
        <v>0</v>
      </c>
      <c r="K5159" s="2" t="s">
        <v>13</v>
      </c>
      <c r="L5159" s="2" t="s">
        <v>13</v>
      </c>
      <c r="M5159" s="9" t="str">
        <f>IF(ISERROR([1]!GetPart(F5159,"-",1)),F5159,[1]!GetPart(F5159,"-",1))</f>
        <v>221</v>
      </c>
      <c r="N5159" t="b">
        <f t="shared" si="242"/>
        <v>1</v>
      </c>
      <c r="P5159" s="9" t="str">
        <f t="shared" si="243"/>
        <v>221 Moore Street,Princeton,NJ</v>
      </c>
      <c r="Q5159" t="str">
        <f t="shared" si="244"/>
        <v>221 MOORE STREET</v>
      </c>
      <c r="R5159" t="e">
        <f>VLOOKUP(Q5159,'[2]2011-Princeton-geocodes.csv'!$A:$A,1,FALSE)</f>
        <v>#N/A</v>
      </c>
    </row>
    <row r="5160" spans="1:18">
      <c r="A5160" s="5">
        <v>5159</v>
      </c>
      <c r="B5160" s="2" t="s">
        <v>2958</v>
      </c>
      <c r="C5160" s="2" t="s">
        <v>83</v>
      </c>
      <c r="D5160" s="2" t="s">
        <v>1162</v>
      </c>
      <c r="E5160" s="2" t="s">
        <v>161</v>
      </c>
      <c r="F5160" s="2" t="s">
        <v>371</v>
      </c>
      <c r="G5160" s="2" t="s">
        <v>2951</v>
      </c>
      <c r="H5160" s="2" t="s">
        <v>13</v>
      </c>
      <c r="I5160" s="3" t="b">
        <v>0</v>
      </c>
      <c r="J5160" s="3" t="b">
        <v>0</v>
      </c>
      <c r="K5160" s="2" t="s">
        <v>13</v>
      </c>
      <c r="L5160" s="2" t="s">
        <v>13</v>
      </c>
      <c r="M5160" s="9" t="str">
        <f>IF(ISERROR([1]!GetPart(F5160,"-",1)),F5160,[1]!GetPart(F5160,"-",1))</f>
        <v>185</v>
      </c>
      <c r="N5160" t="b">
        <f t="shared" si="242"/>
        <v>1</v>
      </c>
      <c r="P5160" s="9" t="str">
        <f t="shared" si="243"/>
        <v>185 Moore Street,Princeton,NJ</v>
      </c>
      <c r="Q5160" t="str">
        <f t="shared" si="244"/>
        <v>185 MOORE STREET</v>
      </c>
      <c r="R5160" t="e">
        <f>VLOOKUP(Q5160,'[2]2011-Princeton-geocodes.csv'!$A:$A,1,FALSE)</f>
        <v>#N/A</v>
      </c>
    </row>
    <row r="5161" spans="1:18">
      <c r="A5161" s="5">
        <v>5160</v>
      </c>
      <c r="B5161" s="2" t="s">
        <v>2958</v>
      </c>
      <c r="C5161" s="2" t="s">
        <v>74</v>
      </c>
      <c r="D5161" s="2" t="s">
        <v>1162</v>
      </c>
      <c r="E5161" s="2" t="s">
        <v>161</v>
      </c>
      <c r="F5161" s="2" t="s">
        <v>594</v>
      </c>
      <c r="G5161" s="2" t="s">
        <v>2951</v>
      </c>
      <c r="H5161" s="2" t="s">
        <v>13</v>
      </c>
      <c r="I5161" s="3" t="b">
        <v>0</v>
      </c>
      <c r="J5161" s="3" t="b">
        <v>0</v>
      </c>
      <c r="K5161" s="2" t="s">
        <v>13</v>
      </c>
      <c r="L5161" s="2" t="s">
        <v>13</v>
      </c>
      <c r="M5161" s="9" t="str">
        <f>IF(ISERROR([1]!GetPart(F5161,"-",1)),F5161,[1]!GetPart(F5161,"-",1))</f>
        <v>213</v>
      </c>
      <c r="N5161" t="b">
        <f t="shared" si="242"/>
        <v>1</v>
      </c>
      <c r="P5161" s="9" t="str">
        <f t="shared" si="243"/>
        <v>213 Moore Street,Princeton,NJ</v>
      </c>
      <c r="Q5161" t="str">
        <f t="shared" si="244"/>
        <v>213 MOORE STREET</v>
      </c>
      <c r="R5161" t="e">
        <f>VLOOKUP(Q5161,'[2]2011-Princeton-geocodes.csv'!$A:$A,1,FALSE)</f>
        <v>#N/A</v>
      </c>
    </row>
    <row r="5162" spans="1:18">
      <c r="A5162" s="5">
        <v>5161</v>
      </c>
      <c r="B5162" s="2" t="s">
        <v>2958</v>
      </c>
      <c r="C5162" s="2" t="s">
        <v>78</v>
      </c>
      <c r="D5162" s="2" t="s">
        <v>1162</v>
      </c>
      <c r="E5162" s="2" t="s">
        <v>161</v>
      </c>
      <c r="F5162" s="2" t="s">
        <v>436</v>
      </c>
      <c r="G5162" s="2" t="s">
        <v>2951</v>
      </c>
      <c r="H5162" s="2" t="s">
        <v>13</v>
      </c>
      <c r="I5162" s="3" t="b">
        <v>0</v>
      </c>
      <c r="J5162" s="3" t="b">
        <v>0</v>
      </c>
      <c r="K5162" s="2" t="s">
        <v>13</v>
      </c>
      <c r="L5162" s="2" t="s">
        <v>13</v>
      </c>
      <c r="M5162" s="9" t="str">
        <f>IF(ISERROR([1]!GetPart(F5162,"-",1)),F5162,[1]!GetPart(F5162,"-",1))</f>
        <v>209</v>
      </c>
      <c r="N5162" t="b">
        <f t="shared" si="242"/>
        <v>1</v>
      </c>
      <c r="P5162" s="9" t="str">
        <f t="shared" si="243"/>
        <v>209 Moore Street,Princeton,NJ</v>
      </c>
      <c r="Q5162" t="str">
        <f t="shared" si="244"/>
        <v>209 MOORE STREET</v>
      </c>
      <c r="R5162" t="e">
        <f>VLOOKUP(Q5162,'[2]2011-Princeton-geocodes.csv'!$A:$A,1,FALSE)</f>
        <v>#N/A</v>
      </c>
    </row>
    <row r="5163" spans="1:18">
      <c r="A5163" s="5">
        <v>5162</v>
      </c>
      <c r="B5163" s="2" t="s">
        <v>2958</v>
      </c>
      <c r="C5163" s="2" t="s">
        <v>158</v>
      </c>
      <c r="D5163" s="2" t="s">
        <v>1162</v>
      </c>
      <c r="E5163" s="2" t="s">
        <v>161</v>
      </c>
      <c r="F5163" s="2" t="s">
        <v>355</v>
      </c>
      <c r="G5163" s="2" t="s">
        <v>2951</v>
      </c>
      <c r="H5163" s="2" t="s">
        <v>13</v>
      </c>
      <c r="I5163" s="3" t="b">
        <v>0</v>
      </c>
      <c r="J5163" s="3" t="b">
        <v>0</v>
      </c>
      <c r="K5163" s="2" t="s">
        <v>13</v>
      </c>
      <c r="L5163" s="2" t="s">
        <v>13</v>
      </c>
      <c r="M5163" s="9" t="str">
        <f>IF(ISERROR([1]!GetPart(F5163,"-",1)),F5163,[1]!GetPart(F5163,"-",1))</f>
        <v>245</v>
      </c>
      <c r="N5163" t="b">
        <f t="shared" si="242"/>
        <v>1</v>
      </c>
      <c r="P5163" s="9" t="str">
        <f t="shared" si="243"/>
        <v>245 Moore Street,Princeton,NJ</v>
      </c>
      <c r="Q5163" t="str">
        <f t="shared" si="244"/>
        <v>245 MOORE STREET</v>
      </c>
      <c r="R5163" t="e">
        <f>VLOOKUP(Q5163,'[2]2011-Princeton-geocodes.csv'!$A:$A,1,FALSE)</f>
        <v>#N/A</v>
      </c>
    </row>
    <row r="5164" spans="1:18">
      <c r="A5164" s="5">
        <v>5163</v>
      </c>
      <c r="B5164" s="2" t="s">
        <v>2155</v>
      </c>
      <c r="C5164" s="2" t="s">
        <v>86</v>
      </c>
      <c r="D5164" s="2" t="s">
        <v>1549</v>
      </c>
      <c r="E5164" s="2" t="s">
        <v>87</v>
      </c>
      <c r="F5164" s="2" t="s">
        <v>1006</v>
      </c>
      <c r="G5164" s="2" t="s">
        <v>2951</v>
      </c>
      <c r="H5164" s="2" t="s">
        <v>13</v>
      </c>
      <c r="I5164" s="3" t="b">
        <v>0</v>
      </c>
      <c r="J5164" s="3" t="b">
        <v>1</v>
      </c>
      <c r="K5164" s="2" t="s">
        <v>13</v>
      </c>
      <c r="L5164" s="2" t="s">
        <v>13</v>
      </c>
      <c r="M5164" s="9" t="str">
        <f>IF(ISERROR([1]!GetPart(F5164,"-",1)),F5164,[1]!GetPart(F5164,"-",1))</f>
        <v>285</v>
      </c>
      <c r="N5164" t="b">
        <f t="shared" si="242"/>
        <v>1</v>
      </c>
      <c r="P5164" s="9" t="str">
        <f t="shared" si="243"/>
        <v>285 Moore Street,Princeton,NJ</v>
      </c>
      <c r="Q5164" t="str">
        <f t="shared" si="244"/>
        <v>285 MOORE STREET</v>
      </c>
      <c r="R5164" t="e">
        <f>VLOOKUP(Q5164,'[2]2011-Princeton-geocodes.csv'!$A:$A,1,FALSE)</f>
        <v>#N/A</v>
      </c>
    </row>
    <row r="5165" spans="1:18">
      <c r="A5165" s="5">
        <v>5164</v>
      </c>
      <c r="B5165" s="2" t="s">
        <v>2155</v>
      </c>
      <c r="C5165" s="2" t="s">
        <v>89</v>
      </c>
      <c r="D5165" s="2" t="s">
        <v>1549</v>
      </c>
      <c r="E5165" s="2" t="s">
        <v>63</v>
      </c>
      <c r="F5165" s="2" t="s">
        <v>1793</v>
      </c>
      <c r="G5165" s="2" t="s">
        <v>2951</v>
      </c>
      <c r="H5165" s="2" t="s">
        <v>13</v>
      </c>
      <c r="I5165" s="3" t="b">
        <v>0</v>
      </c>
      <c r="J5165" s="3" t="b">
        <v>1</v>
      </c>
      <c r="K5165" s="2" t="s">
        <v>13</v>
      </c>
      <c r="L5165" s="2" t="s">
        <v>13</v>
      </c>
      <c r="M5165" s="9" t="str">
        <f>IF(ISERROR([1]!GetPart(F5165,"-",1)),F5165,[1]!GetPart(F5165,"-",1))</f>
        <v>297</v>
      </c>
      <c r="N5165" t="b">
        <f t="shared" si="242"/>
        <v>1</v>
      </c>
      <c r="P5165" s="9" t="str">
        <f t="shared" si="243"/>
        <v>297 Moore Street,Princeton,NJ</v>
      </c>
      <c r="Q5165" t="str">
        <f t="shared" si="244"/>
        <v>297 MOORE STREET</v>
      </c>
      <c r="R5165" t="e">
        <f>VLOOKUP(Q5165,'[2]2011-Princeton-geocodes.csv'!$A:$A,1,FALSE)</f>
        <v>#N/A</v>
      </c>
    </row>
    <row r="5166" spans="1:18">
      <c r="A5166" s="5">
        <v>5165</v>
      </c>
      <c r="B5166" s="2" t="s">
        <v>2155</v>
      </c>
      <c r="C5166" s="2" t="s">
        <v>12</v>
      </c>
      <c r="D5166" s="2" t="s">
        <v>1549</v>
      </c>
      <c r="E5166" s="2" t="s">
        <v>475</v>
      </c>
      <c r="F5166" s="2" t="s">
        <v>1621</v>
      </c>
      <c r="G5166" s="2" t="s">
        <v>2951</v>
      </c>
      <c r="H5166" s="2" t="s">
        <v>13</v>
      </c>
      <c r="I5166" s="3" t="b">
        <v>0</v>
      </c>
      <c r="J5166" s="3" t="b">
        <v>1</v>
      </c>
      <c r="K5166" s="2" t="s">
        <v>13</v>
      </c>
      <c r="L5166" s="2" t="s">
        <v>13</v>
      </c>
      <c r="M5166" s="9" t="str">
        <f>IF(ISERROR([1]!GetPart(F5166,"-",1)),F5166,[1]!GetPart(F5166,"-",1))</f>
        <v>277</v>
      </c>
      <c r="N5166" t="b">
        <f t="shared" si="242"/>
        <v>1</v>
      </c>
      <c r="P5166" s="9" t="str">
        <f t="shared" si="243"/>
        <v>277 Moore Street,Princeton,NJ</v>
      </c>
      <c r="Q5166" t="str">
        <f t="shared" si="244"/>
        <v>277 MOORE STREET</v>
      </c>
      <c r="R5166" t="e">
        <f>VLOOKUP(Q5166,'[2]2011-Princeton-geocodes.csv'!$A:$A,1,FALSE)</f>
        <v>#N/A</v>
      </c>
    </row>
    <row r="5167" spans="1:18">
      <c r="A5167" s="5">
        <v>5166</v>
      </c>
      <c r="B5167" s="2" t="s">
        <v>786</v>
      </c>
      <c r="C5167" s="2" t="s">
        <v>2959</v>
      </c>
      <c r="D5167" s="2" t="s">
        <v>560</v>
      </c>
      <c r="E5167" s="2" t="s">
        <v>275</v>
      </c>
      <c r="F5167" s="2" t="s">
        <v>2960</v>
      </c>
      <c r="G5167" s="2" t="s">
        <v>2961</v>
      </c>
      <c r="H5167" s="2" t="s">
        <v>13</v>
      </c>
      <c r="I5167" s="3" t="b">
        <v>0</v>
      </c>
      <c r="J5167" s="3" t="b">
        <v>0</v>
      </c>
      <c r="K5167" s="2" t="s">
        <v>13</v>
      </c>
      <c r="L5167" s="2" t="s">
        <v>14</v>
      </c>
      <c r="M5167" s="9" t="str">
        <f>IF(ISERROR([1]!GetPart(F5167,"-",1)),F5167,[1]!GetPart(F5167,"-",1))</f>
        <v>36</v>
      </c>
      <c r="N5167" t="b">
        <f t="shared" si="242"/>
        <v>1</v>
      </c>
      <c r="P5167" s="9" t="str">
        <f t="shared" si="243"/>
        <v>36 Moore Street Unit 1,Princeton,NJ</v>
      </c>
      <c r="Q5167" t="str">
        <f t="shared" si="244"/>
        <v>36 MOORE STREET UNIT 1</v>
      </c>
      <c r="R5167" t="e">
        <f>VLOOKUP(Q5167,'[2]2011-Princeton-geocodes.csv'!$A:$A,1,FALSE)</f>
        <v>#N/A</v>
      </c>
    </row>
    <row r="5168" spans="1:18">
      <c r="A5168" s="5">
        <v>5167</v>
      </c>
      <c r="B5168" s="2" t="s">
        <v>786</v>
      </c>
      <c r="C5168" s="2" t="s">
        <v>2962</v>
      </c>
      <c r="D5168" s="2" t="s">
        <v>560</v>
      </c>
      <c r="E5168" s="2" t="s">
        <v>275</v>
      </c>
      <c r="F5168" s="2" t="s">
        <v>2963</v>
      </c>
      <c r="G5168" s="2" t="s">
        <v>2964</v>
      </c>
      <c r="H5168" s="2" t="s">
        <v>13</v>
      </c>
      <c r="I5168" s="3" t="b">
        <v>0</v>
      </c>
      <c r="J5168" s="3" t="b">
        <v>0</v>
      </c>
      <c r="K5168" s="2" t="s">
        <v>13</v>
      </c>
      <c r="L5168" s="2" t="s">
        <v>14</v>
      </c>
      <c r="M5168" s="9" t="str">
        <f>IF(ISERROR([1]!GetPart(F5168,"-",1)),F5168,[1]!GetPart(F5168,"-",1))</f>
        <v>36</v>
      </c>
      <c r="N5168" t="b">
        <f t="shared" si="242"/>
        <v>1</v>
      </c>
      <c r="P5168" s="9" t="str">
        <f t="shared" si="243"/>
        <v>36 Moore Street Unit 10,Princeton,NJ</v>
      </c>
      <c r="Q5168" t="str">
        <f t="shared" si="244"/>
        <v>36 MOORE STREET UNIT 10</v>
      </c>
      <c r="R5168" t="e">
        <f>VLOOKUP(Q5168,'[2]2011-Princeton-geocodes.csv'!$A:$A,1,FALSE)</f>
        <v>#N/A</v>
      </c>
    </row>
    <row r="5169" spans="1:18">
      <c r="A5169" s="5">
        <v>5168</v>
      </c>
      <c r="B5169" s="2" t="s">
        <v>786</v>
      </c>
      <c r="C5169" s="2" t="s">
        <v>2965</v>
      </c>
      <c r="D5169" s="2" t="s">
        <v>560</v>
      </c>
      <c r="E5169" s="2" t="s">
        <v>275</v>
      </c>
      <c r="F5169" s="2" t="s">
        <v>2966</v>
      </c>
      <c r="G5169" s="2" t="s">
        <v>2967</v>
      </c>
      <c r="H5169" s="2" t="s">
        <v>13</v>
      </c>
      <c r="I5169" s="3" t="b">
        <v>0</v>
      </c>
      <c r="J5169" s="3" t="b">
        <v>0</v>
      </c>
      <c r="K5169" s="2" t="s">
        <v>13</v>
      </c>
      <c r="L5169" s="2" t="s">
        <v>14</v>
      </c>
      <c r="M5169" s="9" t="str">
        <f>IF(ISERROR([1]!GetPart(F5169,"-",1)),F5169,[1]!GetPart(F5169,"-",1))</f>
        <v>36</v>
      </c>
      <c r="N5169" t="b">
        <f t="shared" si="242"/>
        <v>1</v>
      </c>
      <c r="P5169" s="9" t="str">
        <f t="shared" si="243"/>
        <v>36 Moore Street Unit 11,Princeton,NJ</v>
      </c>
      <c r="Q5169" t="str">
        <f t="shared" si="244"/>
        <v>36 MOORE STREET UNIT 11</v>
      </c>
      <c r="R5169" t="e">
        <f>VLOOKUP(Q5169,'[2]2011-Princeton-geocodes.csv'!$A:$A,1,FALSE)</f>
        <v>#N/A</v>
      </c>
    </row>
    <row r="5170" spans="1:18">
      <c r="A5170" s="5">
        <v>5169</v>
      </c>
      <c r="B5170" s="2" t="s">
        <v>786</v>
      </c>
      <c r="C5170" s="2" t="s">
        <v>2968</v>
      </c>
      <c r="D5170" s="2" t="s">
        <v>560</v>
      </c>
      <c r="E5170" s="2" t="s">
        <v>275</v>
      </c>
      <c r="F5170" s="2" t="s">
        <v>2969</v>
      </c>
      <c r="G5170" s="2" t="s">
        <v>2970</v>
      </c>
      <c r="H5170" s="2" t="s">
        <v>13</v>
      </c>
      <c r="I5170" s="3" t="b">
        <v>0</v>
      </c>
      <c r="J5170" s="3" t="b">
        <v>0</v>
      </c>
      <c r="K5170" s="2" t="s">
        <v>13</v>
      </c>
      <c r="L5170" s="2" t="s">
        <v>14</v>
      </c>
      <c r="M5170" s="9" t="str">
        <f>IF(ISERROR([1]!GetPart(F5170,"-",1)),F5170,[1]!GetPart(F5170,"-",1))</f>
        <v>36</v>
      </c>
      <c r="N5170" t="b">
        <f t="shared" si="242"/>
        <v>1</v>
      </c>
      <c r="P5170" s="9" t="str">
        <f t="shared" si="243"/>
        <v>36 Moore Street Unit 12,Princeton,NJ</v>
      </c>
      <c r="Q5170" t="str">
        <f t="shared" si="244"/>
        <v>36 MOORE STREET UNIT 12</v>
      </c>
      <c r="R5170" t="e">
        <f>VLOOKUP(Q5170,'[2]2011-Princeton-geocodes.csv'!$A:$A,1,FALSE)</f>
        <v>#N/A</v>
      </c>
    </row>
    <row r="5171" spans="1:18">
      <c r="A5171" s="5">
        <v>5170</v>
      </c>
      <c r="B5171" s="2" t="s">
        <v>786</v>
      </c>
      <c r="C5171" s="2" t="s">
        <v>2971</v>
      </c>
      <c r="D5171" s="2" t="s">
        <v>560</v>
      </c>
      <c r="E5171" s="2" t="s">
        <v>275</v>
      </c>
      <c r="F5171" s="2" t="s">
        <v>2972</v>
      </c>
      <c r="G5171" s="2" t="s">
        <v>2973</v>
      </c>
      <c r="H5171" s="2" t="s">
        <v>13</v>
      </c>
      <c r="I5171" s="3" t="b">
        <v>0</v>
      </c>
      <c r="J5171" s="3" t="b">
        <v>0</v>
      </c>
      <c r="K5171" s="2" t="s">
        <v>13</v>
      </c>
      <c r="L5171" s="2" t="s">
        <v>14</v>
      </c>
      <c r="M5171" s="9" t="str">
        <f>IF(ISERROR([1]!GetPart(F5171,"-",1)),F5171,[1]!GetPart(F5171,"-",1))</f>
        <v>36</v>
      </c>
      <c r="N5171" t="b">
        <f t="shared" si="242"/>
        <v>1</v>
      </c>
      <c r="P5171" s="9" t="str">
        <f t="shared" si="243"/>
        <v>36 Moore Street Unit 13,Princeton,NJ</v>
      </c>
      <c r="Q5171" t="str">
        <f t="shared" si="244"/>
        <v>36 MOORE STREET UNIT 13</v>
      </c>
      <c r="R5171" t="e">
        <f>VLOOKUP(Q5171,'[2]2011-Princeton-geocodes.csv'!$A:$A,1,FALSE)</f>
        <v>#N/A</v>
      </c>
    </row>
    <row r="5172" spans="1:18">
      <c r="A5172" s="5">
        <v>5171</v>
      </c>
      <c r="B5172" s="2" t="s">
        <v>786</v>
      </c>
      <c r="C5172" s="2" t="s">
        <v>2974</v>
      </c>
      <c r="D5172" s="2" t="s">
        <v>560</v>
      </c>
      <c r="E5172" s="2" t="s">
        <v>275</v>
      </c>
      <c r="F5172" s="2" t="s">
        <v>2975</v>
      </c>
      <c r="G5172" s="2" t="s">
        <v>2976</v>
      </c>
      <c r="H5172" s="2" t="s">
        <v>13</v>
      </c>
      <c r="I5172" s="3" t="b">
        <v>0</v>
      </c>
      <c r="J5172" s="3" t="b">
        <v>0</v>
      </c>
      <c r="K5172" s="2" t="s">
        <v>13</v>
      </c>
      <c r="L5172" s="2" t="s">
        <v>14</v>
      </c>
      <c r="M5172" s="9" t="str">
        <f>IF(ISERROR([1]!GetPart(F5172,"-",1)),F5172,[1]!GetPart(F5172,"-",1))</f>
        <v>36</v>
      </c>
      <c r="N5172" t="b">
        <f t="shared" si="242"/>
        <v>1</v>
      </c>
      <c r="P5172" s="9" t="str">
        <f t="shared" si="243"/>
        <v>36 Moore Street Unit 14,Princeton,NJ</v>
      </c>
      <c r="Q5172" t="str">
        <f t="shared" si="244"/>
        <v>36 MOORE STREET UNIT 14</v>
      </c>
      <c r="R5172" t="e">
        <f>VLOOKUP(Q5172,'[2]2011-Princeton-geocodes.csv'!$A:$A,1,FALSE)</f>
        <v>#N/A</v>
      </c>
    </row>
    <row r="5173" spans="1:18">
      <c r="A5173" s="5">
        <v>5172</v>
      </c>
      <c r="B5173" s="2" t="s">
        <v>786</v>
      </c>
      <c r="C5173" s="2" t="s">
        <v>2977</v>
      </c>
      <c r="D5173" s="2" t="s">
        <v>560</v>
      </c>
      <c r="E5173" s="2" t="s">
        <v>275</v>
      </c>
      <c r="F5173" s="2" t="s">
        <v>2978</v>
      </c>
      <c r="G5173" s="2" t="s">
        <v>2979</v>
      </c>
      <c r="H5173" s="2" t="s">
        <v>13</v>
      </c>
      <c r="I5173" s="3" t="b">
        <v>0</v>
      </c>
      <c r="J5173" s="3" t="b">
        <v>0</v>
      </c>
      <c r="K5173" s="2" t="s">
        <v>13</v>
      </c>
      <c r="L5173" s="2" t="s">
        <v>14</v>
      </c>
      <c r="M5173" s="9" t="str">
        <f>IF(ISERROR([1]!GetPart(F5173,"-",1)),F5173,[1]!GetPart(F5173,"-",1))</f>
        <v>36</v>
      </c>
      <c r="N5173" t="b">
        <f t="shared" si="242"/>
        <v>1</v>
      </c>
      <c r="P5173" s="9" t="str">
        <f t="shared" si="243"/>
        <v>36 Moore Street Unit 15,Princeton,NJ</v>
      </c>
      <c r="Q5173" t="str">
        <f t="shared" si="244"/>
        <v>36 MOORE STREET UNIT 15</v>
      </c>
      <c r="R5173" t="e">
        <f>VLOOKUP(Q5173,'[2]2011-Princeton-geocodes.csv'!$A:$A,1,FALSE)</f>
        <v>#N/A</v>
      </c>
    </row>
    <row r="5174" spans="1:18">
      <c r="A5174" s="5">
        <v>5173</v>
      </c>
      <c r="B5174" s="2" t="s">
        <v>786</v>
      </c>
      <c r="C5174" s="2" t="s">
        <v>2980</v>
      </c>
      <c r="D5174" s="2" t="s">
        <v>560</v>
      </c>
      <c r="E5174" s="2" t="s">
        <v>275</v>
      </c>
      <c r="F5174" s="2" t="s">
        <v>2981</v>
      </c>
      <c r="G5174" s="2" t="s">
        <v>2982</v>
      </c>
      <c r="H5174" s="2" t="s">
        <v>13</v>
      </c>
      <c r="I5174" s="3" t="b">
        <v>0</v>
      </c>
      <c r="J5174" s="3" t="b">
        <v>0</v>
      </c>
      <c r="K5174" s="2" t="s">
        <v>13</v>
      </c>
      <c r="L5174" s="2" t="s">
        <v>14</v>
      </c>
      <c r="M5174" s="9" t="str">
        <f>IF(ISERROR([1]!GetPart(F5174,"-",1)),F5174,[1]!GetPart(F5174,"-",1))</f>
        <v>36</v>
      </c>
      <c r="N5174" t="b">
        <f t="shared" si="242"/>
        <v>1</v>
      </c>
      <c r="P5174" s="9" t="str">
        <f t="shared" si="243"/>
        <v>36 Moore Street Unit 16,Princeton,NJ</v>
      </c>
      <c r="Q5174" t="str">
        <f t="shared" si="244"/>
        <v>36 MOORE STREET UNIT 16</v>
      </c>
      <c r="R5174" t="e">
        <f>VLOOKUP(Q5174,'[2]2011-Princeton-geocodes.csv'!$A:$A,1,FALSE)</f>
        <v>#N/A</v>
      </c>
    </row>
    <row r="5175" spans="1:18">
      <c r="A5175" s="5">
        <v>5174</v>
      </c>
      <c r="B5175" s="2" t="s">
        <v>786</v>
      </c>
      <c r="C5175" s="2" t="s">
        <v>2983</v>
      </c>
      <c r="D5175" s="2" t="s">
        <v>560</v>
      </c>
      <c r="E5175" s="2" t="s">
        <v>275</v>
      </c>
      <c r="F5175" s="2" t="s">
        <v>2984</v>
      </c>
      <c r="G5175" s="2" t="s">
        <v>2985</v>
      </c>
      <c r="H5175" s="2" t="s">
        <v>13</v>
      </c>
      <c r="I5175" s="3" t="b">
        <v>0</v>
      </c>
      <c r="J5175" s="3" t="b">
        <v>0</v>
      </c>
      <c r="K5175" s="2" t="s">
        <v>13</v>
      </c>
      <c r="L5175" s="2" t="s">
        <v>14</v>
      </c>
      <c r="M5175" s="9" t="str">
        <f>IF(ISERROR([1]!GetPart(F5175,"-",1)),F5175,[1]!GetPart(F5175,"-",1))</f>
        <v>36</v>
      </c>
      <c r="N5175" t="b">
        <f t="shared" si="242"/>
        <v>1</v>
      </c>
      <c r="P5175" s="9" t="str">
        <f t="shared" si="243"/>
        <v>36 Moore Street Unit 2,Princeton,NJ</v>
      </c>
      <c r="Q5175" t="str">
        <f t="shared" si="244"/>
        <v>36 MOORE STREET UNIT 2</v>
      </c>
      <c r="R5175" t="e">
        <f>VLOOKUP(Q5175,'[2]2011-Princeton-geocodes.csv'!$A:$A,1,FALSE)</f>
        <v>#N/A</v>
      </c>
    </row>
    <row r="5176" spans="1:18">
      <c r="A5176" s="5">
        <v>5175</v>
      </c>
      <c r="B5176" s="2" t="s">
        <v>786</v>
      </c>
      <c r="C5176" s="2" t="s">
        <v>2986</v>
      </c>
      <c r="D5176" s="2" t="s">
        <v>560</v>
      </c>
      <c r="E5176" s="2" t="s">
        <v>275</v>
      </c>
      <c r="F5176" s="2" t="s">
        <v>2987</v>
      </c>
      <c r="G5176" s="2" t="s">
        <v>2988</v>
      </c>
      <c r="H5176" s="2" t="s">
        <v>13</v>
      </c>
      <c r="I5176" s="3" t="b">
        <v>0</v>
      </c>
      <c r="J5176" s="3" t="b">
        <v>0</v>
      </c>
      <c r="K5176" s="2" t="s">
        <v>13</v>
      </c>
      <c r="L5176" s="2" t="s">
        <v>14</v>
      </c>
      <c r="M5176" s="9" t="str">
        <f>IF(ISERROR([1]!GetPart(F5176,"-",1)),F5176,[1]!GetPart(F5176,"-",1))</f>
        <v>36</v>
      </c>
      <c r="N5176" t="b">
        <f t="shared" si="242"/>
        <v>1</v>
      </c>
      <c r="P5176" s="9" t="str">
        <f t="shared" si="243"/>
        <v>36 Moore Street Unit 3,Princeton,NJ</v>
      </c>
      <c r="Q5176" t="str">
        <f t="shared" si="244"/>
        <v>36 MOORE STREET UNIT 3</v>
      </c>
      <c r="R5176" t="e">
        <f>VLOOKUP(Q5176,'[2]2011-Princeton-geocodes.csv'!$A:$A,1,FALSE)</f>
        <v>#N/A</v>
      </c>
    </row>
    <row r="5177" spans="1:18">
      <c r="A5177" s="5">
        <v>5176</v>
      </c>
      <c r="B5177" s="2" t="s">
        <v>786</v>
      </c>
      <c r="C5177" s="2" t="s">
        <v>2989</v>
      </c>
      <c r="D5177" s="2" t="s">
        <v>560</v>
      </c>
      <c r="E5177" s="2" t="s">
        <v>275</v>
      </c>
      <c r="F5177" s="2" t="s">
        <v>2990</v>
      </c>
      <c r="G5177" s="2" t="s">
        <v>2991</v>
      </c>
      <c r="H5177" s="2" t="s">
        <v>13</v>
      </c>
      <c r="I5177" s="3" t="b">
        <v>0</v>
      </c>
      <c r="J5177" s="3" t="b">
        <v>0</v>
      </c>
      <c r="K5177" s="2" t="s">
        <v>13</v>
      </c>
      <c r="L5177" s="2" t="s">
        <v>14</v>
      </c>
      <c r="M5177" s="9" t="str">
        <f>IF(ISERROR([1]!GetPart(F5177,"-",1)),F5177,[1]!GetPart(F5177,"-",1))</f>
        <v>36</v>
      </c>
      <c r="N5177" t="b">
        <f t="shared" si="242"/>
        <v>1</v>
      </c>
      <c r="P5177" s="9" t="str">
        <f t="shared" si="243"/>
        <v>36 Moore Street Unit 4,Princeton,NJ</v>
      </c>
      <c r="Q5177" t="str">
        <f t="shared" si="244"/>
        <v>36 MOORE STREET UNIT 4</v>
      </c>
      <c r="R5177" t="e">
        <f>VLOOKUP(Q5177,'[2]2011-Princeton-geocodes.csv'!$A:$A,1,FALSE)</f>
        <v>#N/A</v>
      </c>
    </row>
    <row r="5178" spans="1:18">
      <c r="A5178" s="5">
        <v>5177</v>
      </c>
      <c r="B5178" s="2" t="s">
        <v>786</v>
      </c>
      <c r="C5178" s="2" t="s">
        <v>2992</v>
      </c>
      <c r="D5178" s="2" t="s">
        <v>560</v>
      </c>
      <c r="E5178" s="2" t="s">
        <v>275</v>
      </c>
      <c r="F5178" s="2" t="s">
        <v>2993</v>
      </c>
      <c r="G5178" s="2" t="s">
        <v>2994</v>
      </c>
      <c r="H5178" s="2" t="s">
        <v>13</v>
      </c>
      <c r="I5178" s="3" t="b">
        <v>0</v>
      </c>
      <c r="J5178" s="3" t="b">
        <v>0</v>
      </c>
      <c r="K5178" s="2" t="s">
        <v>13</v>
      </c>
      <c r="L5178" s="2" t="s">
        <v>14</v>
      </c>
      <c r="M5178" s="9" t="str">
        <f>IF(ISERROR([1]!GetPart(F5178,"-",1)),F5178,[1]!GetPart(F5178,"-",1))</f>
        <v>36</v>
      </c>
      <c r="N5178" t="b">
        <f t="shared" si="242"/>
        <v>1</v>
      </c>
      <c r="P5178" s="9" t="str">
        <f t="shared" si="243"/>
        <v>36 Moore Street Unit 5,Princeton,NJ</v>
      </c>
      <c r="Q5178" t="str">
        <f t="shared" si="244"/>
        <v>36 MOORE STREET UNIT 5</v>
      </c>
      <c r="R5178" t="e">
        <f>VLOOKUP(Q5178,'[2]2011-Princeton-geocodes.csv'!$A:$A,1,FALSE)</f>
        <v>#N/A</v>
      </c>
    </row>
    <row r="5179" spans="1:18">
      <c r="A5179" s="5">
        <v>5178</v>
      </c>
      <c r="B5179" s="2" t="s">
        <v>786</v>
      </c>
      <c r="C5179" s="2" t="s">
        <v>2995</v>
      </c>
      <c r="D5179" s="2" t="s">
        <v>560</v>
      </c>
      <c r="E5179" s="2" t="s">
        <v>275</v>
      </c>
      <c r="F5179" s="2" t="s">
        <v>2996</v>
      </c>
      <c r="G5179" s="2" t="s">
        <v>2997</v>
      </c>
      <c r="H5179" s="2" t="s">
        <v>13</v>
      </c>
      <c r="I5179" s="3" t="b">
        <v>0</v>
      </c>
      <c r="J5179" s="3" t="b">
        <v>0</v>
      </c>
      <c r="K5179" s="2" t="s">
        <v>13</v>
      </c>
      <c r="L5179" s="2" t="s">
        <v>14</v>
      </c>
      <c r="M5179" s="9" t="str">
        <f>IF(ISERROR([1]!GetPart(F5179,"-",1)),F5179,[1]!GetPart(F5179,"-",1))</f>
        <v>36</v>
      </c>
      <c r="N5179" t="b">
        <f t="shared" si="242"/>
        <v>1</v>
      </c>
      <c r="P5179" s="9" t="str">
        <f t="shared" si="243"/>
        <v>36 Moore Street Unit 6,Princeton,NJ</v>
      </c>
      <c r="Q5179" t="str">
        <f t="shared" si="244"/>
        <v>36 MOORE STREET UNIT 6</v>
      </c>
      <c r="R5179" t="e">
        <f>VLOOKUP(Q5179,'[2]2011-Princeton-geocodes.csv'!$A:$A,1,FALSE)</f>
        <v>#N/A</v>
      </c>
    </row>
    <row r="5180" spans="1:18">
      <c r="A5180" s="5">
        <v>5179</v>
      </c>
      <c r="B5180" s="2" t="s">
        <v>786</v>
      </c>
      <c r="C5180" s="2" t="s">
        <v>2998</v>
      </c>
      <c r="D5180" s="2" t="s">
        <v>560</v>
      </c>
      <c r="E5180" s="2" t="s">
        <v>275</v>
      </c>
      <c r="F5180" s="2" t="s">
        <v>2999</v>
      </c>
      <c r="G5180" s="2" t="s">
        <v>3000</v>
      </c>
      <c r="H5180" s="2" t="s">
        <v>13</v>
      </c>
      <c r="I5180" s="3" t="b">
        <v>0</v>
      </c>
      <c r="J5180" s="3" t="b">
        <v>0</v>
      </c>
      <c r="K5180" s="2" t="s">
        <v>13</v>
      </c>
      <c r="L5180" s="2" t="s">
        <v>14</v>
      </c>
      <c r="M5180" s="9" t="str">
        <f>IF(ISERROR([1]!GetPart(F5180,"-",1)),F5180,[1]!GetPart(F5180,"-",1))</f>
        <v>36</v>
      </c>
      <c r="N5180" t="b">
        <f t="shared" si="242"/>
        <v>1</v>
      </c>
      <c r="P5180" s="9" t="str">
        <f t="shared" si="243"/>
        <v>36 Moore Street Unit 7,Princeton,NJ</v>
      </c>
      <c r="Q5180" t="str">
        <f t="shared" si="244"/>
        <v>36 MOORE STREET UNIT 7</v>
      </c>
      <c r="R5180" t="e">
        <f>VLOOKUP(Q5180,'[2]2011-Princeton-geocodes.csv'!$A:$A,1,FALSE)</f>
        <v>#N/A</v>
      </c>
    </row>
    <row r="5181" spans="1:18">
      <c r="A5181" s="5">
        <v>5180</v>
      </c>
      <c r="B5181" s="2" t="s">
        <v>786</v>
      </c>
      <c r="C5181" s="2" t="s">
        <v>3001</v>
      </c>
      <c r="D5181" s="2" t="s">
        <v>560</v>
      </c>
      <c r="E5181" s="2" t="s">
        <v>275</v>
      </c>
      <c r="F5181" s="2" t="s">
        <v>3002</v>
      </c>
      <c r="G5181" s="2" t="s">
        <v>3003</v>
      </c>
      <c r="H5181" s="2" t="s">
        <v>13</v>
      </c>
      <c r="I5181" s="3" t="b">
        <v>0</v>
      </c>
      <c r="J5181" s="3" t="b">
        <v>0</v>
      </c>
      <c r="K5181" s="2" t="s">
        <v>13</v>
      </c>
      <c r="L5181" s="2" t="s">
        <v>14</v>
      </c>
      <c r="M5181" s="9" t="str">
        <f>IF(ISERROR([1]!GetPart(F5181,"-",1)),F5181,[1]!GetPart(F5181,"-",1))</f>
        <v>36</v>
      </c>
      <c r="N5181" t="b">
        <f t="shared" si="242"/>
        <v>1</v>
      </c>
      <c r="P5181" s="9" t="str">
        <f t="shared" si="243"/>
        <v>36 Moore Street Unit 8,Princeton,NJ</v>
      </c>
      <c r="Q5181" t="str">
        <f t="shared" si="244"/>
        <v>36 MOORE STREET UNIT 8</v>
      </c>
      <c r="R5181" t="e">
        <f>VLOOKUP(Q5181,'[2]2011-Princeton-geocodes.csv'!$A:$A,1,FALSE)</f>
        <v>#N/A</v>
      </c>
    </row>
    <row r="5182" spans="1:18">
      <c r="A5182" s="5">
        <v>5181</v>
      </c>
      <c r="B5182" s="2" t="s">
        <v>1330</v>
      </c>
      <c r="C5182" s="2" t="s">
        <v>3004</v>
      </c>
      <c r="D5182" s="2" t="s">
        <v>560</v>
      </c>
      <c r="E5182" s="2" t="s">
        <v>194</v>
      </c>
      <c r="F5182" s="2" t="s">
        <v>158</v>
      </c>
      <c r="G5182" s="2" t="s">
        <v>3005</v>
      </c>
      <c r="H5182" s="2" t="s">
        <v>13</v>
      </c>
      <c r="I5182" s="3" t="b">
        <v>0</v>
      </c>
      <c r="J5182" s="3" t="b">
        <v>0</v>
      </c>
      <c r="K5182" s="2" t="s">
        <v>13</v>
      </c>
      <c r="L5182" s="2" t="s">
        <v>14</v>
      </c>
      <c r="M5182" s="9" t="str">
        <f>IF(ISERROR([1]!GetPart(F5182,"-",1)),F5182,[1]!GetPart(F5182,"-",1))</f>
        <v>19</v>
      </c>
      <c r="N5182" t="b">
        <f t="shared" si="242"/>
        <v>1</v>
      </c>
      <c r="P5182" s="9" t="str">
        <f t="shared" si="243"/>
        <v>19 Moran Avenue,Princeton,NJ</v>
      </c>
      <c r="Q5182" t="str">
        <f t="shared" si="244"/>
        <v>19 MORAN AVENUE</v>
      </c>
      <c r="R5182" t="e">
        <f>VLOOKUP(Q5182,'[2]2011-Princeton-geocodes.csv'!$A:$A,1,FALSE)</f>
        <v>#N/A</v>
      </c>
    </row>
    <row r="5183" spans="1:18">
      <c r="A5183" s="5">
        <v>5182</v>
      </c>
      <c r="B5183" s="2" t="s">
        <v>1330</v>
      </c>
      <c r="C5183" s="2" t="s">
        <v>3006</v>
      </c>
      <c r="D5183" s="2" t="s">
        <v>560</v>
      </c>
      <c r="E5183" s="2" t="s">
        <v>194</v>
      </c>
      <c r="F5183" s="2" t="s">
        <v>54</v>
      </c>
      <c r="G5183" s="2" t="s">
        <v>3005</v>
      </c>
      <c r="H5183" s="2" t="s">
        <v>13</v>
      </c>
      <c r="I5183" s="3" t="b">
        <v>0</v>
      </c>
      <c r="J5183" s="3" t="b">
        <v>0</v>
      </c>
      <c r="K5183" s="2" t="s">
        <v>13</v>
      </c>
      <c r="L5183" s="2" t="s">
        <v>14</v>
      </c>
      <c r="M5183" s="9" t="str">
        <f>IF(ISERROR([1]!GetPart(F5183,"-",1)),F5183,[1]!GetPart(F5183,"-",1))</f>
        <v>17</v>
      </c>
      <c r="N5183" t="b">
        <f t="shared" si="242"/>
        <v>1</v>
      </c>
      <c r="P5183" s="9" t="str">
        <f t="shared" si="243"/>
        <v>17 Moran Avenue,Princeton,NJ</v>
      </c>
      <c r="Q5183" t="str">
        <f t="shared" si="244"/>
        <v>17 MORAN AVENUE</v>
      </c>
      <c r="R5183" t="e">
        <f>VLOOKUP(Q5183,'[2]2011-Princeton-geocodes.csv'!$A:$A,1,FALSE)</f>
        <v>#N/A</v>
      </c>
    </row>
    <row r="5184" spans="1:18">
      <c r="A5184" s="5">
        <v>5183</v>
      </c>
      <c r="B5184" s="2" t="s">
        <v>1330</v>
      </c>
      <c r="C5184" s="2" t="s">
        <v>3007</v>
      </c>
      <c r="D5184" s="2" t="s">
        <v>560</v>
      </c>
      <c r="E5184" s="2" t="s">
        <v>230</v>
      </c>
      <c r="F5184" s="2" t="s">
        <v>241</v>
      </c>
      <c r="G5184" s="2" t="s">
        <v>3005</v>
      </c>
      <c r="H5184" s="2" t="s">
        <v>13</v>
      </c>
      <c r="I5184" s="3" t="b">
        <v>0</v>
      </c>
      <c r="J5184" s="3" t="b">
        <v>0</v>
      </c>
      <c r="K5184" s="2" t="s">
        <v>13</v>
      </c>
      <c r="L5184" s="2" t="s">
        <v>14</v>
      </c>
      <c r="M5184" s="9" t="str">
        <f>IF(ISERROR([1]!GetPart(F5184,"-",1)),F5184,[1]!GetPart(F5184,"-",1))</f>
        <v>75</v>
      </c>
      <c r="N5184" t="b">
        <f t="shared" si="242"/>
        <v>1</v>
      </c>
      <c r="P5184" s="9" t="str">
        <f t="shared" si="243"/>
        <v>75 Moran Avenue,Princeton,NJ</v>
      </c>
      <c r="Q5184" t="str">
        <f t="shared" si="244"/>
        <v>75 MORAN AVENUE</v>
      </c>
      <c r="R5184" t="e">
        <f>VLOOKUP(Q5184,'[2]2011-Princeton-geocodes.csv'!$A:$A,1,FALSE)</f>
        <v>#N/A</v>
      </c>
    </row>
    <row r="5185" spans="1:18">
      <c r="A5185" s="5">
        <v>5184</v>
      </c>
      <c r="B5185" s="2" t="s">
        <v>1330</v>
      </c>
      <c r="C5185" s="2" t="s">
        <v>89</v>
      </c>
      <c r="D5185" s="2" t="s">
        <v>560</v>
      </c>
      <c r="E5185" s="2" t="s">
        <v>482</v>
      </c>
      <c r="F5185" s="2" t="s">
        <v>102</v>
      </c>
      <c r="G5185" s="2" t="s">
        <v>3005</v>
      </c>
      <c r="H5185" s="2" t="s">
        <v>13</v>
      </c>
      <c r="I5185" s="3" t="b">
        <v>0</v>
      </c>
      <c r="J5185" s="3" t="b">
        <v>0</v>
      </c>
      <c r="K5185" s="2" t="s">
        <v>13</v>
      </c>
      <c r="L5185" s="2" t="s">
        <v>14</v>
      </c>
      <c r="M5185" s="9" t="str">
        <f>IF(ISERROR([1]!GetPart(F5185,"-",1)),F5185,[1]!GetPart(F5185,"-",1))</f>
        <v>25</v>
      </c>
      <c r="N5185" t="b">
        <f t="shared" si="242"/>
        <v>1</v>
      </c>
      <c r="P5185" s="9" t="str">
        <f t="shared" si="243"/>
        <v>25 Moran Avenue,Princeton,NJ</v>
      </c>
      <c r="Q5185" t="str">
        <f t="shared" si="244"/>
        <v>25 MORAN AVENUE</v>
      </c>
      <c r="R5185" t="e">
        <f>VLOOKUP(Q5185,'[2]2011-Princeton-geocodes.csv'!$A:$A,1,FALSE)</f>
        <v>#N/A</v>
      </c>
    </row>
    <row r="5186" spans="1:18">
      <c r="A5186" s="5">
        <v>5185</v>
      </c>
      <c r="B5186" s="2" t="s">
        <v>1330</v>
      </c>
      <c r="C5186" s="2" t="s">
        <v>384</v>
      </c>
      <c r="D5186" s="2" t="s">
        <v>560</v>
      </c>
      <c r="E5186" s="2" t="s">
        <v>194</v>
      </c>
      <c r="F5186" s="2" t="s">
        <v>2398</v>
      </c>
      <c r="G5186" s="2" t="s">
        <v>3005</v>
      </c>
      <c r="H5186" s="2" t="s">
        <v>13</v>
      </c>
      <c r="I5186" s="3" t="b">
        <v>0</v>
      </c>
      <c r="J5186" s="3" t="b">
        <v>0</v>
      </c>
      <c r="K5186" s="2" t="s">
        <v>13</v>
      </c>
      <c r="L5186" s="2" t="s">
        <v>14</v>
      </c>
      <c r="M5186" s="9" t="str">
        <f>IF(ISERROR([1]!GetPart(F5186,"-",1)),F5186,[1]!GetPart(F5186,"-",1))</f>
        <v>17</v>
      </c>
      <c r="N5186" t="b">
        <f t="shared" si="242"/>
        <v>1</v>
      </c>
      <c r="P5186" s="9" t="str">
        <f t="shared" si="243"/>
        <v>17 Moran Avenue,Princeton,NJ</v>
      </c>
      <c r="Q5186" t="str">
        <f t="shared" si="244"/>
        <v>17 MORAN AVENUE</v>
      </c>
      <c r="R5186" t="e">
        <f>VLOOKUP(Q5186,'[2]2011-Princeton-geocodes.csv'!$A:$A,1,FALSE)</f>
        <v>#N/A</v>
      </c>
    </row>
    <row r="5187" spans="1:18">
      <c r="A5187" s="5">
        <v>5186</v>
      </c>
      <c r="B5187" s="2" t="s">
        <v>1330</v>
      </c>
      <c r="C5187" s="2" t="s">
        <v>23</v>
      </c>
      <c r="D5187" s="2" t="s">
        <v>560</v>
      </c>
      <c r="E5187" s="2" t="s">
        <v>230</v>
      </c>
      <c r="F5187" s="2" t="s">
        <v>2385</v>
      </c>
      <c r="G5187" s="2" t="s">
        <v>3005</v>
      </c>
      <c r="H5187" s="2" t="s">
        <v>13</v>
      </c>
      <c r="I5187" s="3" t="b">
        <v>0</v>
      </c>
      <c r="J5187" s="3" t="b">
        <v>0</v>
      </c>
      <c r="K5187" s="2" t="s">
        <v>13</v>
      </c>
      <c r="L5187" s="2" t="s">
        <v>14</v>
      </c>
      <c r="M5187" s="9" t="str">
        <f>IF(ISERROR([1]!GetPart(F5187,"-",1)),F5187,[1]!GetPart(F5187,"-",1))</f>
        <v>73</v>
      </c>
      <c r="N5187" t="b">
        <f t="shared" ref="N5187:N5250" si="245">IF(LEFT(D5187,1)="R",TRUE,FALSE)</f>
        <v>1</v>
      </c>
      <c r="P5187" s="9" t="str">
        <f t="shared" ref="P5187:P5250" si="246">IF(LEN(M5187)&gt;0,M5187&amp;" ","")&amp;G5187&amp;",Princeton,NJ"</f>
        <v>73 Moran Avenue,Princeton,NJ</v>
      </c>
      <c r="Q5187" t="str">
        <f t="shared" si="244"/>
        <v>73 MORAN AVENUE</v>
      </c>
      <c r="R5187" t="e">
        <f>VLOOKUP(Q5187,'[2]2011-Princeton-geocodes.csv'!$A:$A,1,FALSE)</f>
        <v>#N/A</v>
      </c>
    </row>
    <row r="5188" spans="1:18">
      <c r="A5188" s="5">
        <v>5187</v>
      </c>
      <c r="B5188" s="2" t="s">
        <v>1330</v>
      </c>
      <c r="C5188" s="2" t="s">
        <v>73</v>
      </c>
      <c r="D5188" s="2" t="s">
        <v>560</v>
      </c>
      <c r="E5188" s="2" t="s">
        <v>222</v>
      </c>
      <c r="F5188" s="2" t="s">
        <v>271</v>
      </c>
      <c r="G5188" s="2" t="s">
        <v>3005</v>
      </c>
      <c r="H5188" s="2" t="s">
        <v>13</v>
      </c>
      <c r="I5188" s="3" t="b">
        <v>0</v>
      </c>
      <c r="J5188" s="3" t="b">
        <v>0</v>
      </c>
      <c r="K5188" s="2" t="s">
        <v>13</v>
      </c>
      <c r="L5188" s="2" t="s">
        <v>14</v>
      </c>
      <c r="M5188" s="9" t="str">
        <f>IF(ISERROR([1]!GetPart(F5188,"-",1)),F5188,[1]!GetPart(F5188,"-",1))</f>
        <v>57</v>
      </c>
      <c r="N5188" t="b">
        <f t="shared" si="245"/>
        <v>1</v>
      </c>
      <c r="P5188" s="9" t="str">
        <f t="shared" si="246"/>
        <v>57 Moran Avenue,Princeton,NJ</v>
      </c>
      <c r="Q5188" t="str">
        <f t="shared" si="244"/>
        <v>57 MORAN AVENUE</v>
      </c>
      <c r="R5188" t="e">
        <f>VLOOKUP(Q5188,'[2]2011-Princeton-geocodes.csv'!$A:$A,1,FALSE)</f>
        <v>#N/A</v>
      </c>
    </row>
    <row r="5189" spans="1:18">
      <c r="A5189" s="5">
        <v>5188</v>
      </c>
      <c r="B5189" s="2" t="s">
        <v>1330</v>
      </c>
      <c r="C5189" s="2" t="s">
        <v>78</v>
      </c>
      <c r="D5189" s="2" t="s">
        <v>560</v>
      </c>
      <c r="E5189" s="2" t="s">
        <v>500</v>
      </c>
      <c r="F5189" s="2" t="s">
        <v>120</v>
      </c>
      <c r="G5189" s="2" t="s">
        <v>3005</v>
      </c>
      <c r="H5189" s="2" t="s">
        <v>13</v>
      </c>
      <c r="I5189" s="3" t="b">
        <v>0</v>
      </c>
      <c r="J5189" s="3" t="b">
        <v>0</v>
      </c>
      <c r="K5189" s="2" t="s">
        <v>13</v>
      </c>
      <c r="L5189" s="2" t="s">
        <v>14</v>
      </c>
      <c r="M5189" s="9" t="str">
        <f>IF(ISERROR([1]!GetPart(F5189,"-",1)),F5189,[1]!GetPart(F5189,"-",1))</f>
        <v>53</v>
      </c>
      <c r="N5189" t="b">
        <f t="shared" si="245"/>
        <v>1</v>
      </c>
      <c r="P5189" s="9" t="str">
        <f t="shared" si="246"/>
        <v>53 Moran Avenue,Princeton,NJ</v>
      </c>
      <c r="Q5189" t="str">
        <f t="shared" si="244"/>
        <v>53 MORAN AVENUE</v>
      </c>
      <c r="R5189" t="e">
        <f>VLOOKUP(Q5189,'[2]2011-Princeton-geocodes.csv'!$A:$A,1,FALSE)</f>
        <v>#N/A</v>
      </c>
    </row>
    <row r="5190" spans="1:18">
      <c r="A5190" s="5">
        <v>5189</v>
      </c>
      <c r="B5190" s="2" t="s">
        <v>1330</v>
      </c>
      <c r="C5190" s="2" t="s">
        <v>76</v>
      </c>
      <c r="D5190" s="2" t="s">
        <v>560</v>
      </c>
      <c r="E5190" s="2" t="s">
        <v>115</v>
      </c>
      <c r="F5190" s="2" t="s">
        <v>269</v>
      </c>
      <c r="G5190" s="2" t="s">
        <v>3005</v>
      </c>
      <c r="H5190" s="2" t="s">
        <v>13</v>
      </c>
      <c r="I5190" s="3" t="b">
        <v>0</v>
      </c>
      <c r="J5190" s="3" t="b">
        <v>0</v>
      </c>
      <c r="K5190" s="2" t="s">
        <v>13</v>
      </c>
      <c r="L5190" s="2" t="s">
        <v>14</v>
      </c>
      <c r="M5190" s="9" t="str">
        <f>IF(ISERROR([1]!GetPart(F5190,"-",1)),F5190,[1]!GetPart(F5190,"-",1))</f>
        <v>63</v>
      </c>
      <c r="N5190" t="b">
        <f t="shared" si="245"/>
        <v>1</v>
      </c>
      <c r="P5190" s="9" t="str">
        <f t="shared" si="246"/>
        <v>63 Moran Avenue,Princeton,NJ</v>
      </c>
      <c r="Q5190" t="str">
        <f t="shared" si="244"/>
        <v>63 MORAN AVENUE</v>
      </c>
      <c r="R5190" t="e">
        <f>VLOOKUP(Q5190,'[2]2011-Princeton-geocodes.csv'!$A:$A,1,FALSE)</f>
        <v>#N/A</v>
      </c>
    </row>
    <row r="5191" spans="1:18">
      <c r="A5191" s="5">
        <v>5190</v>
      </c>
      <c r="B5191" s="2" t="s">
        <v>1330</v>
      </c>
      <c r="C5191" s="2" t="s">
        <v>74</v>
      </c>
      <c r="D5191" s="2" t="s">
        <v>560</v>
      </c>
      <c r="E5191" s="2" t="s">
        <v>222</v>
      </c>
      <c r="F5191" s="2" t="s">
        <v>284</v>
      </c>
      <c r="G5191" s="2" t="s">
        <v>3005</v>
      </c>
      <c r="H5191" s="2" t="s">
        <v>13</v>
      </c>
      <c r="I5191" s="3" t="b">
        <v>0</v>
      </c>
      <c r="J5191" s="3" t="b">
        <v>0</v>
      </c>
      <c r="K5191" s="2" t="s">
        <v>13</v>
      </c>
      <c r="L5191" s="2" t="s">
        <v>14</v>
      </c>
      <c r="M5191" s="9" t="str">
        <f>IF(ISERROR([1]!GetPart(F5191,"-",1)),F5191,[1]!GetPart(F5191,"-",1))</f>
        <v>59</v>
      </c>
      <c r="N5191" t="b">
        <f t="shared" si="245"/>
        <v>1</v>
      </c>
      <c r="P5191" s="9" t="str">
        <f t="shared" si="246"/>
        <v>59 Moran Avenue,Princeton,NJ</v>
      </c>
      <c r="Q5191" t="str">
        <f t="shared" si="244"/>
        <v>59 MORAN AVENUE</v>
      </c>
      <c r="R5191" t="e">
        <f>VLOOKUP(Q5191,'[2]2011-Princeton-geocodes.csv'!$A:$A,1,FALSE)</f>
        <v>#N/A</v>
      </c>
    </row>
    <row r="5192" spans="1:18">
      <c r="A5192" s="5">
        <v>5191</v>
      </c>
      <c r="B5192" s="2" t="s">
        <v>1330</v>
      </c>
      <c r="C5192" s="2" t="s">
        <v>3008</v>
      </c>
      <c r="D5192" s="2" t="s">
        <v>560</v>
      </c>
      <c r="E5192" s="2" t="s">
        <v>19</v>
      </c>
      <c r="F5192" s="2" t="s">
        <v>286</v>
      </c>
      <c r="G5192" s="2" t="s">
        <v>3005</v>
      </c>
      <c r="H5192" s="2" t="s">
        <v>13</v>
      </c>
      <c r="I5192" s="3" t="b">
        <v>0</v>
      </c>
      <c r="J5192" s="3" t="b">
        <v>0</v>
      </c>
      <c r="K5192" s="2" t="s">
        <v>13</v>
      </c>
      <c r="L5192" s="2" t="s">
        <v>14</v>
      </c>
      <c r="M5192" s="9" t="str">
        <f>IF(ISERROR([1]!GetPart(F5192,"-",1)),F5192,[1]!GetPart(F5192,"-",1))</f>
        <v>73</v>
      </c>
      <c r="N5192" t="b">
        <f t="shared" si="245"/>
        <v>1</v>
      </c>
      <c r="P5192" s="9" t="str">
        <f t="shared" si="246"/>
        <v>73 Moran Avenue,Princeton,NJ</v>
      </c>
      <c r="Q5192" t="str">
        <f t="shared" si="244"/>
        <v>73 MORAN AVENUE</v>
      </c>
      <c r="R5192" t="e">
        <f>VLOOKUP(Q5192,'[2]2011-Princeton-geocodes.csv'!$A:$A,1,FALSE)</f>
        <v>#N/A</v>
      </c>
    </row>
    <row r="5193" spans="1:18">
      <c r="A5193" s="5">
        <v>5192</v>
      </c>
      <c r="B5193" s="2" t="s">
        <v>1330</v>
      </c>
      <c r="C5193" s="2" t="s">
        <v>22</v>
      </c>
      <c r="D5193" s="2" t="s">
        <v>560</v>
      </c>
      <c r="E5193" s="2" t="s">
        <v>260</v>
      </c>
      <c r="F5193" s="2" t="s">
        <v>3009</v>
      </c>
      <c r="G5193" s="2" t="s">
        <v>3005</v>
      </c>
      <c r="H5193" s="2" t="s">
        <v>13</v>
      </c>
      <c r="I5193" s="3" t="b">
        <v>0</v>
      </c>
      <c r="J5193" s="3" t="b">
        <v>0</v>
      </c>
      <c r="K5193" s="2" t="s">
        <v>13</v>
      </c>
      <c r="L5193" s="2" t="s">
        <v>14</v>
      </c>
      <c r="M5193" s="9" t="str">
        <f>IF(ISERROR([1]!GetPart(F5193,"-",1)),F5193,[1]!GetPart(F5193,"-",1))</f>
        <v>69</v>
      </c>
      <c r="N5193" t="b">
        <f t="shared" si="245"/>
        <v>1</v>
      </c>
      <c r="P5193" s="9" t="str">
        <f t="shared" si="246"/>
        <v>69 Moran Avenue,Princeton,NJ</v>
      </c>
      <c r="Q5193" t="str">
        <f t="shared" si="244"/>
        <v>69 MORAN AVENUE</v>
      </c>
      <c r="R5193" t="e">
        <f>VLOOKUP(Q5193,'[2]2011-Princeton-geocodes.csv'!$A:$A,1,FALSE)</f>
        <v>#N/A</v>
      </c>
    </row>
    <row r="5194" spans="1:18">
      <c r="A5194" s="5">
        <v>5193</v>
      </c>
      <c r="B5194" s="2" t="s">
        <v>1330</v>
      </c>
      <c r="C5194" s="2" t="s">
        <v>83</v>
      </c>
      <c r="D5194" s="2" t="s">
        <v>560</v>
      </c>
      <c r="E5194" s="2" t="s">
        <v>194</v>
      </c>
      <c r="F5194" s="2" t="s">
        <v>2397</v>
      </c>
      <c r="G5194" s="2" t="s">
        <v>3005</v>
      </c>
      <c r="H5194" s="2" t="s">
        <v>13</v>
      </c>
      <c r="I5194" s="3" t="b">
        <v>0</v>
      </c>
      <c r="J5194" s="3" t="b">
        <v>0</v>
      </c>
      <c r="K5194" s="2" t="s">
        <v>13</v>
      </c>
      <c r="L5194" s="2" t="s">
        <v>14</v>
      </c>
      <c r="M5194" s="9" t="str">
        <f>IF(ISERROR([1]!GetPart(F5194,"-",1)),F5194,[1]!GetPart(F5194,"-",1))</f>
        <v>29</v>
      </c>
      <c r="N5194" t="b">
        <f t="shared" si="245"/>
        <v>1</v>
      </c>
      <c r="P5194" s="9" t="str">
        <f t="shared" si="246"/>
        <v>29 Moran Avenue,Princeton,NJ</v>
      </c>
      <c r="Q5194" t="str">
        <f t="shared" si="244"/>
        <v>29 MORAN AVENUE</v>
      </c>
      <c r="R5194" t="e">
        <f>VLOOKUP(Q5194,'[2]2011-Princeton-geocodes.csv'!$A:$A,1,FALSE)</f>
        <v>#N/A</v>
      </c>
    </row>
    <row r="5195" spans="1:18">
      <c r="A5195" s="5">
        <v>5194</v>
      </c>
      <c r="B5195" s="2" t="s">
        <v>1330</v>
      </c>
      <c r="C5195" s="2" t="s">
        <v>92</v>
      </c>
      <c r="D5195" s="2" t="s">
        <v>560</v>
      </c>
      <c r="E5195" s="2" t="s">
        <v>194</v>
      </c>
      <c r="F5195" s="2" t="s">
        <v>310</v>
      </c>
      <c r="G5195" s="2" t="s">
        <v>3005</v>
      </c>
      <c r="H5195" s="2" t="s">
        <v>13</v>
      </c>
      <c r="I5195" s="3" t="b">
        <v>0</v>
      </c>
      <c r="J5195" s="3" t="b">
        <v>0</v>
      </c>
      <c r="K5195" s="2" t="s">
        <v>13</v>
      </c>
      <c r="L5195" s="2" t="s">
        <v>14</v>
      </c>
      <c r="M5195" s="9" t="str">
        <f>IF(ISERROR([1]!GetPart(F5195,"-",1)),F5195,[1]!GetPart(F5195,"-",1))</f>
        <v>35</v>
      </c>
      <c r="N5195" t="b">
        <f t="shared" si="245"/>
        <v>1</v>
      </c>
      <c r="P5195" s="9" t="str">
        <f t="shared" si="246"/>
        <v>35 Moran Avenue,Princeton,NJ</v>
      </c>
      <c r="Q5195" t="str">
        <f t="shared" si="244"/>
        <v>35 MORAN AVENUE</v>
      </c>
      <c r="R5195" t="e">
        <f>VLOOKUP(Q5195,'[2]2011-Princeton-geocodes.csv'!$A:$A,1,FALSE)</f>
        <v>#N/A</v>
      </c>
    </row>
    <row r="5196" spans="1:18">
      <c r="A5196" s="5">
        <v>5195</v>
      </c>
      <c r="B5196" s="2" t="s">
        <v>1330</v>
      </c>
      <c r="C5196" s="2" t="s">
        <v>86</v>
      </c>
      <c r="D5196" s="2" t="s">
        <v>560</v>
      </c>
      <c r="E5196" s="2" t="s">
        <v>482</v>
      </c>
      <c r="F5196" s="2" t="s">
        <v>2392</v>
      </c>
      <c r="G5196" s="2" t="s">
        <v>3005</v>
      </c>
      <c r="H5196" s="2" t="s">
        <v>13</v>
      </c>
      <c r="I5196" s="3" t="b">
        <v>0</v>
      </c>
      <c r="J5196" s="3" t="b">
        <v>0</v>
      </c>
      <c r="K5196" s="2" t="s">
        <v>13</v>
      </c>
      <c r="L5196" s="2" t="s">
        <v>14</v>
      </c>
      <c r="M5196" s="9" t="str">
        <f>IF(ISERROR([1]!GetPart(F5196,"-",1)),F5196,[1]!GetPart(F5196,"-",1))</f>
        <v>21</v>
      </c>
      <c r="N5196" t="b">
        <f t="shared" si="245"/>
        <v>1</v>
      </c>
      <c r="P5196" s="9" t="str">
        <f t="shared" si="246"/>
        <v>21 Moran Avenue,Princeton,NJ</v>
      </c>
      <c r="Q5196" t="str">
        <f t="shared" si="244"/>
        <v>21 MORAN AVENUE</v>
      </c>
      <c r="R5196" t="e">
        <f>VLOOKUP(Q5196,'[2]2011-Princeton-geocodes.csv'!$A:$A,1,FALSE)</f>
        <v>#N/A</v>
      </c>
    </row>
    <row r="5197" spans="1:18">
      <c r="A5197" s="5">
        <v>5196</v>
      </c>
      <c r="B5197" s="2" t="s">
        <v>1330</v>
      </c>
      <c r="C5197" s="2" t="s">
        <v>62</v>
      </c>
      <c r="D5197" s="2" t="s">
        <v>560</v>
      </c>
      <c r="E5197" s="2" t="s">
        <v>500</v>
      </c>
      <c r="F5197" s="2" t="s">
        <v>3010</v>
      </c>
      <c r="G5197" s="2" t="s">
        <v>3005</v>
      </c>
      <c r="H5197" s="2" t="s">
        <v>13</v>
      </c>
      <c r="I5197" s="3" t="b">
        <v>0</v>
      </c>
      <c r="J5197" s="3" t="b">
        <v>0</v>
      </c>
      <c r="K5197" s="2" t="s">
        <v>13</v>
      </c>
      <c r="L5197" s="2" t="s">
        <v>14</v>
      </c>
      <c r="M5197" s="9" t="str">
        <f>IF(ISERROR([1]!GetPart(F5197,"-",1)),F5197,[1]!GetPart(F5197,"-",1))</f>
        <v>49</v>
      </c>
      <c r="N5197" t="b">
        <f t="shared" si="245"/>
        <v>1</v>
      </c>
      <c r="P5197" s="9" t="str">
        <f t="shared" si="246"/>
        <v>49 Moran Avenue,Princeton,NJ</v>
      </c>
      <c r="Q5197" t="str">
        <f t="shared" si="244"/>
        <v>49 MORAN AVENUE</v>
      </c>
      <c r="R5197" t="e">
        <f>VLOOKUP(Q5197,'[2]2011-Princeton-geocodes.csv'!$A:$A,1,FALSE)</f>
        <v>#N/A</v>
      </c>
    </row>
    <row r="5198" spans="1:18">
      <c r="A5198" s="5">
        <v>5197</v>
      </c>
      <c r="B5198" s="2" t="s">
        <v>1330</v>
      </c>
      <c r="C5198" s="2" t="s">
        <v>65</v>
      </c>
      <c r="D5198" s="2" t="s">
        <v>560</v>
      </c>
      <c r="E5198" s="2" t="s">
        <v>194</v>
      </c>
      <c r="F5198" s="2" t="s">
        <v>3011</v>
      </c>
      <c r="G5198" s="2" t="s">
        <v>3005</v>
      </c>
      <c r="H5198" s="2" t="s">
        <v>13</v>
      </c>
      <c r="I5198" s="3" t="b">
        <v>0</v>
      </c>
      <c r="J5198" s="3" t="b">
        <v>0</v>
      </c>
      <c r="K5198" s="2" t="s">
        <v>13</v>
      </c>
      <c r="L5198" s="2" t="s">
        <v>14</v>
      </c>
      <c r="M5198" s="9" t="str">
        <f>IF(ISERROR([1]!GetPart(F5198,"-",1)),F5198,[1]!GetPart(F5198,"-",1))</f>
        <v>45</v>
      </c>
      <c r="N5198" t="b">
        <f t="shared" si="245"/>
        <v>1</v>
      </c>
      <c r="P5198" s="9" t="str">
        <f t="shared" si="246"/>
        <v>45 Moran Avenue,Princeton,NJ</v>
      </c>
      <c r="Q5198" t="str">
        <f t="shared" si="244"/>
        <v>45 MORAN AVENUE</v>
      </c>
      <c r="R5198" t="e">
        <f>VLOOKUP(Q5198,'[2]2011-Princeton-geocodes.csv'!$A:$A,1,FALSE)</f>
        <v>#N/A</v>
      </c>
    </row>
    <row r="5199" spans="1:18">
      <c r="A5199" s="5">
        <v>5198</v>
      </c>
      <c r="B5199" s="2" t="s">
        <v>1330</v>
      </c>
      <c r="C5199" s="2" t="s">
        <v>67</v>
      </c>
      <c r="D5199" s="2" t="s">
        <v>560</v>
      </c>
      <c r="E5199" s="2" t="s">
        <v>260</v>
      </c>
      <c r="F5199" s="2" t="s">
        <v>2396</v>
      </c>
      <c r="G5199" s="2" t="s">
        <v>3005</v>
      </c>
      <c r="H5199" s="2" t="s">
        <v>13</v>
      </c>
      <c r="I5199" s="3" t="b">
        <v>0</v>
      </c>
      <c r="J5199" s="3" t="b">
        <v>0</v>
      </c>
      <c r="K5199" s="2" t="s">
        <v>13</v>
      </c>
      <c r="L5199" s="2" t="s">
        <v>14</v>
      </c>
      <c r="M5199" s="9" t="str">
        <f>IF(ISERROR([1]!GetPart(F5199,"-",1)),F5199,[1]!GetPart(F5199,"-",1))</f>
        <v>41</v>
      </c>
      <c r="N5199" t="b">
        <f t="shared" si="245"/>
        <v>1</v>
      </c>
      <c r="P5199" s="9" t="str">
        <f t="shared" si="246"/>
        <v>41 Moran Avenue,Princeton,NJ</v>
      </c>
      <c r="Q5199" t="str">
        <f t="shared" si="244"/>
        <v>41 MORAN AVENUE</v>
      </c>
      <c r="R5199" t="e">
        <f>VLOOKUP(Q5199,'[2]2011-Princeton-geocodes.csv'!$A:$A,1,FALSE)</f>
        <v>#N/A</v>
      </c>
    </row>
    <row r="5200" spans="1:18">
      <c r="A5200" s="5">
        <v>5199</v>
      </c>
      <c r="B5200" s="2" t="s">
        <v>1330</v>
      </c>
      <c r="C5200" s="2" t="s">
        <v>70</v>
      </c>
      <c r="D5200" s="2" t="s">
        <v>560</v>
      </c>
      <c r="E5200" s="2" t="s">
        <v>194</v>
      </c>
      <c r="F5200" s="2" t="s">
        <v>3012</v>
      </c>
      <c r="G5200" s="2" t="s">
        <v>3005</v>
      </c>
      <c r="H5200" s="2" t="s">
        <v>13</v>
      </c>
      <c r="I5200" s="3" t="b">
        <v>0</v>
      </c>
      <c r="J5200" s="3" t="b">
        <v>0</v>
      </c>
      <c r="K5200" s="2" t="s">
        <v>13</v>
      </c>
      <c r="L5200" s="2" t="s">
        <v>14</v>
      </c>
      <c r="M5200" s="9" t="str">
        <f>IF(ISERROR([1]!GetPart(F5200,"-",1)),F5200,[1]!GetPart(F5200,"-",1))</f>
        <v>37</v>
      </c>
      <c r="N5200" t="b">
        <f t="shared" si="245"/>
        <v>1</v>
      </c>
      <c r="P5200" s="9" t="str">
        <f t="shared" si="246"/>
        <v>37 Moran Avenue,Princeton,NJ</v>
      </c>
      <c r="Q5200" t="str">
        <f t="shared" si="244"/>
        <v>37 MORAN AVENUE</v>
      </c>
      <c r="R5200" t="e">
        <f>VLOOKUP(Q5200,'[2]2011-Princeton-geocodes.csv'!$A:$A,1,FALSE)</f>
        <v>#N/A</v>
      </c>
    </row>
    <row r="5201" spans="1:18">
      <c r="A5201" s="5">
        <v>5200</v>
      </c>
      <c r="B5201" s="2" t="s">
        <v>586</v>
      </c>
      <c r="C5201" s="2" t="s">
        <v>102</v>
      </c>
      <c r="D5201" s="2" t="s">
        <v>50</v>
      </c>
      <c r="E5201" s="2" t="s">
        <v>35</v>
      </c>
      <c r="F5201" s="2" t="s">
        <v>154</v>
      </c>
      <c r="G5201" s="2" t="s">
        <v>3013</v>
      </c>
      <c r="H5201" s="2" t="s">
        <v>13</v>
      </c>
      <c r="I5201" s="3" t="b">
        <v>0</v>
      </c>
      <c r="J5201" s="3" t="b">
        <v>0</v>
      </c>
      <c r="K5201" s="2" t="s">
        <v>13</v>
      </c>
      <c r="L5201" s="2" t="s">
        <v>13</v>
      </c>
      <c r="M5201" s="9" t="str">
        <f>IF(ISERROR([1]!GetPart(F5201,"-",1)),F5201,[1]!GetPart(F5201,"-",1))</f>
        <v>22</v>
      </c>
      <c r="N5201" t="b">
        <f t="shared" si="245"/>
        <v>1</v>
      </c>
      <c r="P5201" s="9" t="str">
        <f t="shared" si="246"/>
        <v>22 Morgan Place,Princeton,NJ</v>
      </c>
      <c r="Q5201" t="str">
        <f t="shared" si="244"/>
        <v>22 MORGAN PLACE</v>
      </c>
      <c r="R5201" t="e">
        <f>VLOOKUP(Q5201,'[2]2011-Princeton-geocodes.csv'!$A:$A,1,FALSE)</f>
        <v>#N/A</v>
      </c>
    </row>
    <row r="5202" spans="1:18">
      <c r="A5202" s="5">
        <v>5201</v>
      </c>
      <c r="B5202" s="2" t="s">
        <v>586</v>
      </c>
      <c r="C5202" s="2" t="s">
        <v>59</v>
      </c>
      <c r="D5202" s="2" t="s">
        <v>50</v>
      </c>
      <c r="E5202" s="2" t="s">
        <v>149</v>
      </c>
      <c r="F5202" s="2" t="s">
        <v>97</v>
      </c>
      <c r="G5202" s="2" t="s">
        <v>3013</v>
      </c>
      <c r="H5202" s="2" t="s">
        <v>13</v>
      </c>
      <c r="I5202" s="3" t="b">
        <v>0</v>
      </c>
      <c r="J5202" s="3" t="b">
        <v>0</v>
      </c>
      <c r="K5202" s="2" t="s">
        <v>13</v>
      </c>
      <c r="L5202" s="2" t="s">
        <v>13</v>
      </c>
      <c r="M5202" s="9" t="str">
        <f>IF(ISERROR([1]!GetPart(F5202,"-",1)),F5202,[1]!GetPart(F5202,"-",1))</f>
        <v>27</v>
      </c>
      <c r="N5202" t="b">
        <f t="shared" si="245"/>
        <v>1</v>
      </c>
      <c r="P5202" s="9" t="str">
        <f t="shared" si="246"/>
        <v>27 Morgan Place,Princeton,NJ</v>
      </c>
      <c r="Q5202" t="str">
        <f t="shared" si="244"/>
        <v>27 MORGAN PLACE</v>
      </c>
      <c r="R5202" t="e">
        <f>VLOOKUP(Q5202,'[2]2011-Princeton-geocodes.csv'!$A:$A,1,FALSE)</f>
        <v>#N/A</v>
      </c>
    </row>
    <row r="5203" spans="1:18">
      <c r="A5203" s="5">
        <v>5202</v>
      </c>
      <c r="B5203" s="2" t="s">
        <v>586</v>
      </c>
      <c r="C5203" s="2" t="s">
        <v>151</v>
      </c>
      <c r="D5203" s="2" t="s">
        <v>50</v>
      </c>
      <c r="E5203" s="2" t="s">
        <v>226</v>
      </c>
      <c r="F5203" s="2" t="s">
        <v>303</v>
      </c>
      <c r="G5203" s="2" t="s">
        <v>3013</v>
      </c>
      <c r="H5203" s="2" t="s">
        <v>13</v>
      </c>
      <c r="I5203" s="3" t="b">
        <v>0</v>
      </c>
      <c r="J5203" s="3" t="b">
        <v>0</v>
      </c>
      <c r="K5203" s="2" t="s">
        <v>13</v>
      </c>
      <c r="L5203" s="2" t="s">
        <v>13</v>
      </c>
      <c r="M5203" s="9" t="str">
        <f>IF(ISERROR([1]!GetPart(F5203,"-",1)),F5203,[1]!GetPart(F5203,"-",1))</f>
        <v>28</v>
      </c>
      <c r="N5203" t="b">
        <f t="shared" si="245"/>
        <v>1</v>
      </c>
      <c r="P5203" s="9" t="str">
        <f t="shared" si="246"/>
        <v>28 Morgan Place,Princeton,NJ</v>
      </c>
      <c r="Q5203" t="str">
        <f t="shared" si="244"/>
        <v>28 MORGAN PLACE</v>
      </c>
      <c r="R5203" t="e">
        <f>VLOOKUP(Q5203,'[2]2011-Princeton-geocodes.csv'!$A:$A,1,FALSE)</f>
        <v>#N/A</v>
      </c>
    </row>
    <row r="5204" spans="1:18">
      <c r="A5204" s="5">
        <v>5203</v>
      </c>
      <c r="B5204" s="2" t="s">
        <v>586</v>
      </c>
      <c r="C5204" s="2" t="s">
        <v>24</v>
      </c>
      <c r="D5204" s="2" t="s">
        <v>50</v>
      </c>
      <c r="E5204" s="2" t="s">
        <v>197</v>
      </c>
      <c r="F5204" s="2" t="s">
        <v>23</v>
      </c>
      <c r="G5204" s="2" t="s">
        <v>3013</v>
      </c>
      <c r="H5204" s="2" t="s">
        <v>13</v>
      </c>
      <c r="I5204" s="3" t="b">
        <v>0</v>
      </c>
      <c r="J5204" s="3" t="b">
        <v>0</v>
      </c>
      <c r="K5204" s="2" t="s">
        <v>13</v>
      </c>
      <c r="L5204" s="2" t="s">
        <v>13</v>
      </c>
      <c r="M5204" s="9" t="str">
        <f>IF(ISERROR([1]!GetPart(F5204,"-",1)),F5204,[1]!GetPart(F5204,"-",1))</f>
        <v>15</v>
      </c>
      <c r="N5204" t="b">
        <f t="shared" si="245"/>
        <v>1</v>
      </c>
      <c r="P5204" s="9" t="str">
        <f t="shared" si="246"/>
        <v>15 Morgan Place,Princeton,NJ</v>
      </c>
      <c r="Q5204" t="str">
        <f t="shared" si="244"/>
        <v>15 MORGAN PLACE</v>
      </c>
      <c r="R5204" t="e">
        <f>VLOOKUP(Q5204,'[2]2011-Princeton-geocodes.csv'!$A:$A,1,FALSE)</f>
        <v>#N/A</v>
      </c>
    </row>
    <row r="5205" spans="1:18">
      <c r="A5205" s="5">
        <v>5204</v>
      </c>
      <c r="B5205" s="2" t="s">
        <v>586</v>
      </c>
      <c r="C5205" s="2" t="s">
        <v>101</v>
      </c>
      <c r="D5205" s="2" t="s">
        <v>50</v>
      </c>
      <c r="E5205" s="2" t="s">
        <v>35</v>
      </c>
      <c r="F5205" s="2" t="s">
        <v>78</v>
      </c>
      <c r="G5205" s="2" t="s">
        <v>3013</v>
      </c>
      <c r="H5205" s="2" t="s">
        <v>13</v>
      </c>
      <c r="I5205" s="3" t="b">
        <v>0</v>
      </c>
      <c r="J5205" s="3" t="b">
        <v>0</v>
      </c>
      <c r="K5205" s="2" t="s">
        <v>13</v>
      </c>
      <c r="L5205" s="2" t="s">
        <v>13</v>
      </c>
      <c r="M5205" s="9" t="str">
        <f>IF(ISERROR([1]!GetPart(F5205,"-",1)),F5205,[1]!GetPart(F5205,"-",1))</f>
        <v>10</v>
      </c>
      <c r="N5205" t="b">
        <f t="shared" si="245"/>
        <v>1</v>
      </c>
      <c r="P5205" s="9" t="str">
        <f t="shared" si="246"/>
        <v>10 Morgan Place,Princeton,NJ</v>
      </c>
      <c r="Q5205" t="str">
        <f t="shared" si="244"/>
        <v>10 MORGAN PLACE</v>
      </c>
      <c r="R5205" t="e">
        <f>VLOOKUP(Q5205,'[2]2011-Princeton-geocodes.csv'!$A:$A,1,FALSE)</f>
        <v>#N/A</v>
      </c>
    </row>
    <row r="5206" spans="1:18">
      <c r="A5206" s="5">
        <v>5205</v>
      </c>
      <c r="B5206" s="2" t="s">
        <v>586</v>
      </c>
      <c r="C5206" s="2" t="s">
        <v>23</v>
      </c>
      <c r="D5206" s="2" t="s">
        <v>50</v>
      </c>
      <c r="E5206" s="2" t="s">
        <v>197</v>
      </c>
      <c r="F5206" s="2" t="s">
        <v>71</v>
      </c>
      <c r="G5206" s="2" t="s">
        <v>3013</v>
      </c>
      <c r="H5206" s="2" t="s">
        <v>13</v>
      </c>
      <c r="I5206" s="3" t="b">
        <v>0</v>
      </c>
      <c r="J5206" s="3" t="b">
        <v>0</v>
      </c>
      <c r="K5206" s="2" t="s">
        <v>13</v>
      </c>
      <c r="L5206" s="2" t="s">
        <v>13</v>
      </c>
      <c r="M5206" s="9" t="str">
        <f>IF(ISERROR([1]!GetPart(F5206,"-",1)),F5206,[1]!GetPart(F5206,"-",1))</f>
        <v>09</v>
      </c>
      <c r="N5206" t="b">
        <f t="shared" si="245"/>
        <v>1</v>
      </c>
      <c r="P5206" s="9" t="str">
        <f t="shared" si="246"/>
        <v>09 Morgan Place,Princeton,NJ</v>
      </c>
      <c r="Q5206" t="str">
        <f t="shared" si="244"/>
        <v>09 MORGAN PLACE</v>
      </c>
      <c r="R5206" t="e">
        <f>VLOOKUP(Q5206,'[2]2011-Princeton-geocodes.csv'!$A:$A,1,FALSE)</f>
        <v>#N/A</v>
      </c>
    </row>
    <row r="5207" spans="1:18">
      <c r="A5207" s="5">
        <v>5206</v>
      </c>
      <c r="B5207" s="2" t="s">
        <v>586</v>
      </c>
      <c r="C5207" s="2" t="s">
        <v>158</v>
      </c>
      <c r="D5207" s="2" t="s">
        <v>50</v>
      </c>
      <c r="E5207" s="2" t="s">
        <v>149</v>
      </c>
      <c r="F5207" s="2" t="s">
        <v>278</v>
      </c>
      <c r="G5207" s="2" t="s">
        <v>3013</v>
      </c>
      <c r="H5207" s="2" t="s">
        <v>13</v>
      </c>
      <c r="I5207" s="3" t="b">
        <v>0</v>
      </c>
      <c r="J5207" s="3" t="b">
        <v>0</v>
      </c>
      <c r="K5207" s="2" t="s">
        <v>13</v>
      </c>
      <c r="L5207" s="2" t="s">
        <v>13</v>
      </c>
      <c r="M5207" s="9" t="str">
        <f>IF(ISERROR([1]!GetPart(F5207,"-",1)),F5207,[1]!GetPart(F5207,"-",1))</f>
        <v>33</v>
      </c>
      <c r="N5207" t="b">
        <f t="shared" si="245"/>
        <v>1</v>
      </c>
      <c r="P5207" s="9" t="str">
        <f t="shared" si="246"/>
        <v>33 Morgan Place,Princeton,NJ</v>
      </c>
      <c r="Q5207" t="str">
        <f t="shared" si="244"/>
        <v>33 MORGAN PLACE</v>
      </c>
      <c r="R5207" t="e">
        <f>VLOOKUP(Q5207,'[2]2011-Princeton-geocodes.csv'!$A:$A,1,FALSE)</f>
        <v>#N/A</v>
      </c>
    </row>
    <row r="5208" spans="1:18">
      <c r="A5208" s="5">
        <v>5207</v>
      </c>
      <c r="B5208" s="2" t="s">
        <v>586</v>
      </c>
      <c r="C5208" s="2" t="s">
        <v>54</v>
      </c>
      <c r="D5208" s="2" t="s">
        <v>50</v>
      </c>
      <c r="E5208" s="2" t="s">
        <v>197</v>
      </c>
      <c r="F5208" s="2" t="s">
        <v>69</v>
      </c>
      <c r="G5208" s="2" t="s">
        <v>3013</v>
      </c>
      <c r="H5208" s="2" t="s">
        <v>13</v>
      </c>
      <c r="I5208" s="3" t="b">
        <v>0</v>
      </c>
      <c r="J5208" s="3" t="b">
        <v>0</v>
      </c>
      <c r="K5208" s="2" t="s">
        <v>13</v>
      </c>
      <c r="L5208" s="2" t="s">
        <v>13</v>
      </c>
      <c r="M5208" s="9" t="str">
        <f>IF(ISERROR([1]!GetPart(F5208,"-",1)),F5208,[1]!GetPart(F5208,"-",1))</f>
        <v>21</v>
      </c>
      <c r="N5208" t="b">
        <f t="shared" si="245"/>
        <v>1</v>
      </c>
      <c r="P5208" s="9" t="str">
        <f t="shared" si="246"/>
        <v>21 Morgan Place,Princeton,NJ</v>
      </c>
      <c r="Q5208" t="str">
        <f t="shared" si="244"/>
        <v>21 MORGAN PLACE</v>
      </c>
      <c r="R5208" t="e">
        <f>VLOOKUP(Q5208,'[2]2011-Princeton-geocodes.csv'!$A:$A,1,FALSE)</f>
        <v>#N/A</v>
      </c>
    </row>
    <row r="5209" spans="1:18">
      <c r="A5209" s="5">
        <v>5208</v>
      </c>
      <c r="B5209" s="2" t="s">
        <v>586</v>
      </c>
      <c r="C5209" s="2" t="s">
        <v>22</v>
      </c>
      <c r="D5209" s="2" t="s">
        <v>50</v>
      </c>
      <c r="E5209" s="2" t="s">
        <v>1178</v>
      </c>
      <c r="F5209" s="2" t="s">
        <v>300</v>
      </c>
      <c r="G5209" s="2" t="s">
        <v>3013</v>
      </c>
      <c r="H5209" s="2" t="s">
        <v>13</v>
      </c>
      <c r="I5209" s="3" t="b">
        <v>0</v>
      </c>
      <c r="J5209" s="3" t="b">
        <v>0</v>
      </c>
      <c r="K5209" s="2" t="s">
        <v>13</v>
      </c>
      <c r="L5209" s="2" t="s">
        <v>13</v>
      </c>
      <c r="M5209" s="9" t="str">
        <f>IF(ISERROR([1]!GetPart(F5209,"-",1)),F5209,[1]!GetPart(F5209,"-",1))</f>
        <v>03</v>
      </c>
      <c r="N5209" t="b">
        <f t="shared" si="245"/>
        <v>1</v>
      </c>
      <c r="P5209" s="9" t="str">
        <f t="shared" si="246"/>
        <v>03 Morgan Place,Princeton,NJ</v>
      </c>
      <c r="Q5209" t="str">
        <f t="shared" si="244"/>
        <v>03 MORGAN PLACE</v>
      </c>
      <c r="R5209" t="e">
        <f>VLOOKUP(Q5209,'[2]2011-Princeton-geocodes.csv'!$A:$A,1,FALSE)</f>
        <v>#N/A</v>
      </c>
    </row>
    <row r="5210" spans="1:18">
      <c r="A5210" s="5">
        <v>5209</v>
      </c>
      <c r="B5210" s="2" t="s">
        <v>586</v>
      </c>
      <c r="C5210" s="2" t="s">
        <v>85</v>
      </c>
      <c r="D5210" s="2" t="s">
        <v>50</v>
      </c>
      <c r="E5210" s="2" t="s">
        <v>437</v>
      </c>
      <c r="F5210" s="2" t="s">
        <v>306</v>
      </c>
      <c r="G5210" s="2" t="s">
        <v>3013</v>
      </c>
      <c r="H5210" s="2" t="s">
        <v>13</v>
      </c>
      <c r="I5210" s="3" t="b">
        <v>0</v>
      </c>
      <c r="J5210" s="3" t="b">
        <v>0</v>
      </c>
      <c r="K5210" s="2" t="s">
        <v>13</v>
      </c>
      <c r="L5210" s="2" t="s">
        <v>13</v>
      </c>
      <c r="M5210" s="9" t="str">
        <f>IF(ISERROR([1]!GetPart(F5210,"-",1)),F5210,[1]!GetPart(F5210,"-",1))</f>
        <v>39</v>
      </c>
      <c r="N5210" t="b">
        <f t="shared" si="245"/>
        <v>1</v>
      </c>
      <c r="P5210" s="9" t="str">
        <f t="shared" si="246"/>
        <v>39 Morgan Place,Princeton,NJ</v>
      </c>
      <c r="Q5210" t="str">
        <f t="shared" si="244"/>
        <v>39 MORGAN PLACE</v>
      </c>
      <c r="R5210" t="e">
        <f>VLOOKUP(Q5210,'[2]2011-Princeton-geocodes.csv'!$A:$A,1,FALSE)</f>
        <v>#N/A</v>
      </c>
    </row>
    <row r="5211" spans="1:18">
      <c r="A5211" s="5">
        <v>5210</v>
      </c>
      <c r="B5211" s="2" t="s">
        <v>586</v>
      </c>
      <c r="C5211" s="2" t="s">
        <v>69</v>
      </c>
      <c r="D5211" s="2" t="s">
        <v>50</v>
      </c>
      <c r="E5211" s="2" t="s">
        <v>437</v>
      </c>
      <c r="F5211" s="2" t="s">
        <v>323</v>
      </c>
      <c r="G5211" s="2" t="s">
        <v>3013</v>
      </c>
      <c r="H5211" s="2" t="s">
        <v>13</v>
      </c>
      <c r="I5211" s="3" t="b">
        <v>0</v>
      </c>
      <c r="J5211" s="3" t="b">
        <v>0</v>
      </c>
      <c r="K5211" s="2" t="s">
        <v>13</v>
      </c>
      <c r="L5211" s="2" t="s">
        <v>13</v>
      </c>
      <c r="M5211" s="9" t="str">
        <f>IF(ISERROR([1]!GetPart(F5211,"-",1)),F5211,[1]!GetPart(F5211,"-",1))</f>
        <v>44</v>
      </c>
      <c r="N5211" t="b">
        <f t="shared" si="245"/>
        <v>1</v>
      </c>
      <c r="P5211" s="9" t="str">
        <f t="shared" si="246"/>
        <v>44 Morgan Place,Princeton,NJ</v>
      </c>
      <c r="Q5211" t="str">
        <f t="shared" si="244"/>
        <v>44 MORGAN PLACE</v>
      </c>
      <c r="R5211" t="e">
        <f>VLOOKUP(Q5211,'[2]2011-Princeton-geocodes.csv'!$A:$A,1,FALSE)</f>
        <v>#N/A</v>
      </c>
    </row>
    <row r="5212" spans="1:18">
      <c r="A5212" s="5">
        <v>5211</v>
      </c>
      <c r="B5212" s="2" t="s">
        <v>586</v>
      </c>
      <c r="C5212" s="2" t="s">
        <v>154</v>
      </c>
      <c r="D5212" s="2" t="s">
        <v>50</v>
      </c>
      <c r="E5212" s="2" t="s">
        <v>437</v>
      </c>
      <c r="F5212" s="2" t="s">
        <v>297</v>
      </c>
      <c r="G5212" s="2" t="s">
        <v>3013</v>
      </c>
      <c r="H5212" s="2" t="s">
        <v>13</v>
      </c>
      <c r="I5212" s="3" t="b">
        <v>0</v>
      </c>
      <c r="J5212" s="3" t="b">
        <v>0</v>
      </c>
      <c r="K5212" s="2" t="s">
        <v>13</v>
      </c>
      <c r="L5212" s="2" t="s">
        <v>13</v>
      </c>
      <c r="M5212" s="9" t="str">
        <f>IF(ISERROR([1]!GetPart(F5212,"-",1)),F5212,[1]!GetPart(F5212,"-",1))</f>
        <v>40</v>
      </c>
      <c r="N5212" t="b">
        <f t="shared" si="245"/>
        <v>1</v>
      </c>
      <c r="P5212" s="9" t="str">
        <f t="shared" si="246"/>
        <v>40 Morgan Place,Princeton,NJ</v>
      </c>
      <c r="Q5212" t="str">
        <f t="shared" si="244"/>
        <v>40 MORGAN PLACE</v>
      </c>
      <c r="R5212" t="e">
        <f>VLOOKUP(Q5212,'[2]2011-Princeton-geocodes.csv'!$A:$A,1,FALSE)</f>
        <v>#N/A</v>
      </c>
    </row>
    <row r="5213" spans="1:18">
      <c r="A5213" s="5">
        <v>5212</v>
      </c>
      <c r="B5213" s="2" t="s">
        <v>586</v>
      </c>
      <c r="C5213" s="2" t="s">
        <v>274</v>
      </c>
      <c r="D5213" s="2" t="s">
        <v>50</v>
      </c>
      <c r="E5213" s="2" t="s">
        <v>149</v>
      </c>
      <c r="F5213" s="2" t="s">
        <v>295</v>
      </c>
      <c r="G5213" s="2" t="s">
        <v>3013</v>
      </c>
      <c r="H5213" s="2" t="s">
        <v>13</v>
      </c>
      <c r="I5213" s="3" t="b">
        <v>0</v>
      </c>
      <c r="J5213" s="3" t="b">
        <v>0</v>
      </c>
      <c r="K5213" s="2" t="s">
        <v>13</v>
      </c>
      <c r="L5213" s="2" t="s">
        <v>13</v>
      </c>
      <c r="M5213" s="9" t="str">
        <f>IF(ISERROR([1]!GetPart(F5213,"-",1)),F5213,[1]!GetPart(F5213,"-",1))</f>
        <v>34</v>
      </c>
      <c r="N5213" t="b">
        <f t="shared" si="245"/>
        <v>1</v>
      </c>
      <c r="P5213" s="9" t="str">
        <f t="shared" si="246"/>
        <v>34 Morgan Place,Princeton,NJ</v>
      </c>
      <c r="Q5213" t="str">
        <f t="shared" si="244"/>
        <v>34 MORGAN PLACE</v>
      </c>
      <c r="R5213" t="e">
        <f>VLOOKUP(Q5213,'[2]2011-Princeton-geocodes.csv'!$A:$A,1,FALSE)</f>
        <v>#N/A</v>
      </c>
    </row>
    <row r="5214" spans="1:18">
      <c r="A5214" s="5">
        <v>5213</v>
      </c>
      <c r="B5214" s="2" t="s">
        <v>750</v>
      </c>
      <c r="C5214" s="2" t="s">
        <v>70</v>
      </c>
      <c r="D5214" s="2" t="s">
        <v>277</v>
      </c>
      <c r="E5214" s="2" t="s">
        <v>19</v>
      </c>
      <c r="F5214" s="2" t="s">
        <v>154</v>
      </c>
      <c r="G5214" s="2" t="s">
        <v>3014</v>
      </c>
      <c r="H5214" s="2" t="s">
        <v>13</v>
      </c>
      <c r="I5214" s="3" t="b">
        <v>0</v>
      </c>
      <c r="J5214" s="3" t="b">
        <v>0</v>
      </c>
      <c r="K5214" s="2" t="s">
        <v>13</v>
      </c>
      <c r="L5214" s="2" t="s">
        <v>14</v>
      </c>
      <c r="M5214" s="9" t="str">
        <f>IF(ISERROR([1]!GetPart(F5214,"-",1)),F5214,[1]!GetPart(F5214,"-",1))</f>
        <v>22</v>
      </c>
      <c r="N5214" t="b">
        <f t="shared" si="245"/>
        <v>1</v>
      </c>
      <c r="P5214" s="9" t="str">
        <f t="shared" si="246"/>
        <v>22 Morven Place,Princeton,NJ</v>
      </c>
      <c r="Q5214" t="str">
        <f t="shared" si="244"/>
        <v>22 MORVEN PLACE</v>
      </c>
      <c r="R5214" t="e">
        <f>VLOOKUP(Q5214,'[2]2011-Princeton-geocodes.csv'!$A:$A,1,FALSE)</f>
        <v>#N/A</v>
      </c>
    </row>
    <row r="5215" spans="1:18">
      <c r="A5215" s="5">
        <v>5214</v>
      </c>
      <c r="B5215" s="2" t="s">
        <v>750</v>
      </c>
      <c r="C5215" s="2" t="s">
        <v>67</v>
      </c>
      <c r="D5215" s="2" t="s">
        <v>277</v>
      </c>
      <c r="E5215" s="2" t="s">
        <v>437</v>
      </c>
      <c r="F5215" s="2" t="s">
        <v>76</v>
      </c>
      <c r="G5215" s="2" t="s">
        <v>3014</v>
      </c>
      <c r="H5215" s="2" t="s">
        <v>13</v>
      </c>
      <c r="I5215" s="3" t="b">
        <v>0</v>
      </c>
      <c r="J5215" s="3" t="b">
        <v>0</v>
      </c>
      <c r="K5215" s="2" t="s">
        <v>13</v>
      </c>
      <c r="L5215" s="2" t="s">
        <v>14</v>
      </c>
      <c r="M5215" s="9" t="str">
        <f>IF(ISERROR([1]!GetPart(F5215,"-",1)),F5215,[1]!GetPart(F5215,"-",1))</f>
        <v>12</v>
      </c>
      <c r="N5215" t="b">
        <f t="shared" si="245"/>
        <v>1</v>
      </c>
      <c r="P5215" s="9" t="str">
        <f t="shared" si="246"/>
        <v>12 Morven Place,Princeton,NJ</v>
      </c>
      <c r="Q5215" t="str">
        <f t="shared" si="244"/>
        <v>12 MORVEN PLACE</v>
      </c>
      <c r="R5215" t="e">
        <f>VLOOKUP(Q5215,'[2]2011-Princeton-geocodes.csv'!$A:$A,1,FALSE)</f>
        <v>#N/A</v>
      </c>
    </row>
    <row r="5216" spans="1:18">
      <c r="A5216" s="5">
        <v>5215</v>
      </c>
      <c r="B5216" s="2" t="s">
        <v>750</v>
      </c>
      <c r="C5216" s="2" t="s">
        <v>65</v>
      </c>
      <c r="D5216" s="2" t="s">
        <v>277</v>
      </c>
      <c r="E5216" s="2" t="s">
        <v>514</v>
      </c>
      <c r="F5216" s="2" t="s">
        <v>65</v>
      </c>
      <c r="G5216" s="2" t="s">
        <v>3014</v>
      </c>
      <c r="H5216" s="2" t="s">
        <v>13</v>
      </c>
      <c r="I5216" s="3" t="b">
        <v>0</v>
      </c>
      <c r="J5216" s="3" t="b">
        <v>0</v>
      </c>
      <c r="K5216" s="2" t="s">
        <v>13</v>
      </c>
      <c r="L5216" s="2" t="s">
        <v>14</v>
      </c>
      <c r="M5216" s="9" t="str">
        <f>IF(ISERROR([1]!GetPart(F5216,"-",1)),F5216,[1]!GetPart(F5216,"-",1))</f>
        <v>8</v>
      </c>
      <c r="N5216" t="b">
        <f t="shared" si="245"/>
        <v>1</v>
      </c>
      <c r="P5216" s="9" t="str">
        <f t="shared" si="246"/>
        <v>8 Morven Place,Princeton,NJ</v>
      </c>
      <c r="Q5216" t="str">
        <f t="shared" si="244"/>
        <v>8 MORVEN PLACE</v>
      </c>
      <c r="R5216" t="e">
        <f>VLOOKUP(Q5216,'[2]2011-Princeton-geocodes.csv'!$A:$A,1,FALSE)</f>
        <v>#N/A</v>
      </c>
    </row>
    <row r="5217" spans="1:18">
      <c r="A5217" s="5">
        <v>5216</v>
      </c>
      <c r="B5217" s="2" t="s">
        <v>750</v>
      </c>
      <c r="C5217" s="2" t="s">
        <v>62</v>
      </c>
      <c r="D5217" s="2" t="s">
        <v>277</v>
      </c>
      <c r="E5217" s="2" t="s">
        <v>412</v>
      </c>
      <c r="F5217" s="2" t="s">
        <v>86</v>
      </c>
      <c r="G5217" s="2" t="s">
        <v>3014</v>
      </c>
      <c r="H5217" s="2" t="s">
        <v>13</v>
      </c>
      <c r="I5217" s="3" t="b">
        <v>0</v>
      </c>
      <c r="J5217" s="3" t="b">
        <v>0</v>
      </c>
      <c r="K5217" s="2" t="s">
        <v>13</v>
      </c>
      <c r="L5217" s="2" t="s">
        <v>14</v>
      </c>
      <c r="M5217" s="9" t="str">
        <f>IF(ISERROR([1]!GetPart(F5217,"-",1)),F5217,[1]!GetPart(F5217,"-",1))</f>
        <v>2</v>
      </c>
      <c r="N5217" t="b">
        <f t="shared" si="245"/>
        <v>1</v>
      </c>
      <c r="P5217" s="9" t="str">
        <f t="shared" si="246"/>
        <v>2 Morven Place,Princeton,NJ</v>
      </c>
      <c r="Q5217" t="str">
        <f t="shared" si="244"/>
        <v>2 MORVEN PLACE</v>
      </c>
      <c r="R5217" t="e">
        <f>VLOOKUP(Q5217,'[2]2011-Princeton-geocodes.csv'!$A:$A,1,FALSE)</f>
        <v>#N/A</v>
      </c>
    </row>
    <row r="5218" spans="1:18">
      <c r="A5218" s="5">
        <v>5217</v>
      </c>
      <c r="B5218" s="2" t="s">
        <v>545</v>
      </c>
      <c r="C5218" s="2" t="s">
        <v>151</v>
      </c>
      <c r="D5218" s="2" t="s">
        <v>277</v>
      </c>
      <c r="E5218" s="2" t="s">
        <v>72</v>
      </c>
      <c r="F5218" s="2" t="s">
        <v>74</v>
      </c>
      <c r="G5218" s="2" t="s">
        <v>3014</v>
      </c>
      <c r="H5218" s="2" t="s">
        <v>13</v>
      </c>
      <c r="I5218" s="3" t="b">
        <v>0</v>
      </c>
      <c r="J5218" s="3" t="b">
        <v>0</v>
      </c>
      <c r="K5218" s="2" t="s">
        <v>13</v>
      </c>
      <c r="L5218" s="2" t="s">
        <v>14</v>
      </c>
      <c r="M5218" s="9" t="str">
        <f>IF(ISERROR([1]!GetPart(F5218,"-",1)),F5218,[1]!GetPart(F5218,"-",1))</f>
        <v>11</v>
      </c>
      <c r="N5218" t="b">
        <f t="shared" si="245"/>
        <v>1</v>
      </c>
      <c r="P5218" s="9" t="str">
        <f t="shared" si="246"/>
        <v>11 Morven Place,Princeton,NJ</v>
      </c>
      <c r="Q5218" t="str">
        <f t="shared" si="244"/>
        <v>11 MORVEN PLACE</v>
      </c>
      <c r="R5218" t="e">
        <f>VLOOKUP(Q5218,'[2]2011-Princeton-geocodes.csv'!$A:$A,1,FALSE)</f>
        <v>#N/A</v>
      </c>
    </row>
    <row r="5219" spans="1:18">
      <c r="A5219" s="5">
        <v>5218</v>
      </c>
      <c r="B5219" s="2" t="s">
        <v>545</v>
      </c>
      <c r="C5219" s="2" t="s">
        <v>102</v>
      </c>
      <c r="D5219" s="2" t="s">
        <v>277</v>
      </c>
      <c r="E5219" s="2" t="s">
        <v>327</v>
      </c>
      <c r="F5219" s="2" t="s">
        <v>69</v>
      </c>
      <c r="G5219" s="2" t="s">
        <v>3014</v>
      </c>
      <c r="H5219" s="2" t="s">
        <v>13</v>
      </c>
      <c r="I5219" s="3" t="b">
        <v>0</v>
      </c>
      <c r="J5219" s="3" t="b">
        <v>0</v>
      </c>
      <c r="K5219" s="2" t="s">
        <v>13</v>
      </c>
      <c r="L5219" s="2" t="s">
        <v>14</v>
      </c>
      <c r="M5219" s="9" t="str">
        <f>IF(ISERROR([1]!GetPart(F5219,"-",1)),F5219,[1]!GetPart(F5219,"-",1))</f>
        <v>21</v>
      </c>
      <c r="N5219" t="b">
        <f t="shared" si="245"/>
        <v>1</v>
      </c>
      <c r="P5219" s="9" t="str">
        <f t="shared" si="246"/>
        <v>21 Morven Place,Princeton,NJ</v>
      </c>
      <c r="Q5219" t="str">
        <f t="shared" si="244"/>
        <v>21 MORVEN PLACE</v>
      </c>
      <c r="R5219" t="e">
        <f>VLOOKUP(Q5219,'[2]2011-Princeton-geocodes.csv'!$A:$A,1,FALSE)</f>
        <v>#N/A</v>
      </c>
    </row>
    <row r="5220" spans="1:18">
      <c r="A5220" s="5">
        <v>5219</v>
      </c>
      <c r="B5220" s="2" t="s">
        <v>1273</v>
      </c>
      <c r="C5220" s="2" t="s">
        <v>22</v>
      </c>
      <c r="D5220" s="2" t="s">
        <v>264</v>
      </c>
      <c r="E5220" s="2" t="s">
        <v>3015</v>
      </c>
      <c r="F5220" s="2" t="s">
        <v>286</v>
      </c>
      <c r="G5220" s="2" t="s">
        <v>3016</v>
      </c>
      <c r="H5220" s="2" t="s">
        <v>13</v>
      </c>
      <c r="I5220" s="3" t="b">
        <v>0</v>
      </c>
      <c r="J5220" s="3" t="b">
        <v>1</v>
      </c>
      <c r="K5220" s="2" t="s">
        <v>13</v>
      </c>
      <c r="L5220" s="2" t="s">
        <v>13</v>
      </c>
      <c r="M5220" s="9" t="str">
        <f>IF(ISERROR([1]!GetPart(F5220,"-",1)),F5220,[1]!GetPart(F5220,"-",1))</f>
        <v>73</v>
      </c>
      <c r="N5220" t="b">
        <f t="shared" si="245"/>
        <v>1</v>
      </c>
      <c r="P5220" s="9" t="str">
        <f t="shared" si="246"/>
        <v>73 Mountain Avenue,Princeton,NJ</v>
      </c>
      <c r="Q5220" t="str">
        <f t="shared" ref="Q5220:Q5283" si="247">UPPER(IF(LEN(M5220)&gt;0,M5220&amp;" ","")&amp;G5220)</f>
        <v>73 MOUNTAIN AVENUE</v>
      </c>
      <c r="R5220" t="e">
        <f>VLOOKUP(Q5220,'[2]2011-Princeton-geocodes.csv'!$A:$A,1,FALSE)</f>
        <v>#N/A</v>
      </c>
    </row>
    <row r="5221" spans="1:18">
      <c r="A5221" s="5">
        <v>5220</v>
      </c>
      <c r="B5221" s="2" t="s">
        <v>1273</v>
      </c>
      <c r="C5221" s="2" t="s">
        <v>86</v>
      </c>
      <c r="D5221" s="2" t="s">
        <v>3017</v>
      </c>
      <c r="E5221" s="2" t="s">
        <v>3018</v>
      </c>
      <c r="F5221" s="2" t="s">
        <v>271</v>
      </c>
      <c r="G5221" s="2" t="s">
        <v>3016</v>
      </c>
      <c r="H5221" s="2" t="s">
        <v>13</v>
      </c>
      <c r="I5221" s="3" t="b">
        <v>0</v>
      </c>
      <c r="J5221" s="3" t="b">
        <v>1</v>
      </c>
      <c r="K5221" s="2" t="s">
        <v>14</v>
      </c>
      <c r="L5221" s="2" t="s">
        <v>13</v>
      </c>
      <c r="M5221" s="9" t="str">
        <f>IF(ISERROR([1]!GetPart(F5221,"-",1)),F5221,[1]!GetPart(F5221,"-",1))</f>
        <v>57</v>
      </c>
      <c r="N5221" t="b">
        <f t="shared" si="245"/>
        <v>1</v>
      </c>
      <c r="P5221" s="9" t="str">
        <f t="shared" si="246"/>
        <v>57 Mountain Avenue,Princeton,NJ</v>
      </c>
      <c r="Q5221" t="str">
        <f t="shared" si="247"/>
        <v>57 MOUNTAIN AVENUE</v>
      </c>
      <c r="R5221" t="e">
        <f>VLOOKUP(Q5221,'[2]2011-Princeton-geocodes.csv'!$A:$A,1,FALSE)</f>
        <v>#N/A</v>
      </c>
    </row>
    <row r="5222" spans="1:18">
      <c r="A5222" s="5">
        <v>5221</v>
      </c>
      <c r="B5222" s="2" t="s">
        <v>3019</v>
      </c>
      <c r="C5222" s="2" t="s">
        <v>62</v>
      </c>
      <c r="D5222" s="2" t="s">
        <v>50</v>
      </c>
      <c r="E5222" s="2" t="s">
        <v>320</v>
      </c>
      <c r="F5222" s="2" t="s">
        <v>353</v>
      </c>
      <c r="G5222" s="2" t="s">
        <v>3016</v>
      </c>
      <c r="H5222" s="2" t="s">
        <v>13</v>
      </c>
      <c r="I5222" s="3" t="b">
        <v>0</v>
      </c>
      <c r="J5222" s="3" t="b">
        <v>1</v>
      </c>
      <c r="K5222" s="2" t="s">
        <v>14</v>
      </c>
      <c r="L5222" s="2" t="s">
        <v>13</v>
      </c>
      <c r="M5222" s="9" t="str">
        <f>IF(ISERROR([1]!GetPart(F5222,"-",1)),F5222,[1]!GetPart(F5222,"-",1))</f>
        <v>240</v>
      </c>
      <c r="N5222" t="b">
        <f t="shared" si="245"/>
        <v>1</v>
      </c>
      <c r="P5222" s="9" t="str">
        <f t="shared" si="246"/>
        <v>240 Mountain Avenue,Princeton,NJ</v>
      </c>
      <c r="Q5222" t="str">
        <f t="shared" si="247"/>
        <v>240 MOUNTAIN AVENUE</v>
      </c>
      <c r="R5222" t="e">
        <f>VLOOKUP(Q5222,'[2]2011-Princeton-geocodes.csv'!$A:$A,1,FALSE)</f>
        <v>#N/A</v>
      </c>
    </row>
    <row r="5223" spans="1:18">
      <c r="A5223" s="5">
        <v>5222</v>
      </c>
      <c r="B5223" s="2" t="s">
        <v>3019</v>
      </c>
      <c r="C5223" s="2" t="s">
        <v>65</v>
      </c>
      <c r="D5223" s="2" t="s">
        <v>50</v>
      </c>
      <c r="E5223" s="2" t="s">
        <v>581</v>
      </c>
      <c r="F5223" s="2" t="s">
        <v>1625</v>
      </c>
      <c r="G5223" s="2" t="s">
        <v>3016</v>
      </c>
      <c r="H5223" s="2" t="s">
        <v>13</v>
      </c>
      <c r="I5223" s="3" t="b">
        <v>0</v>
      </c>
      <c r="J5223" s="3" t="b">
        <v>1</v>
      </c>
      <c r="K5223" s="2" t="s">
        <v>14</v>
      </c>
      <c r="L5223" s="2" t="s">
        <v>13</v>
      </c>
      <c r="M5223" s="9" t="str">
        <f>IF(ISERROR([1]!GetPart(F5223,"-",1)),F5223,[1]!GetPart(F5223,"-",1))</f>
        <v>264</v>
      </c>
      <c r="N5223" t="b">
        <f t="shared" si="245"/>
        <v>1</v>
      </c>
      <c r="P5223" s="9" t="str">
        <f t="shared" si="246"/>
        <v>264 Mountain Avenue,Princeton,NJ</v>
      </c>
      <c r="Q5223" t="str">
        <f t="shared" si="247"/>
        <v>264 MOUNTAIN AVENUE</v>
      </c>
      <c r="R5223" t="e">
        <f>VLOOKUP(Q5223,'[2]2011-Princeton-geocodes.csv'!$A:$A,1,FALSE)</f>
        <v>#N/A</v>
      </c>
    </row>
    <row r="5224" spans="1:18">
      <c r="A5224" s="5">
        <v>5223</v>
      </c>
      <c r="B5224" s="2" t="s">
        <v>3019</v>
      </c>
      <c r="C5224" s="2" t="s">
        <v>78</v>
      </c>
      <c r="D5224" s="2" t="s">
        <v>50</v>
      </c>
      <c r="E5224" s="2" t="s">
        <v>320</v>
      </c>
      <c r="F5224" s="2" t="s">
        <v>590</v>
      </c>
      <c r="G5224" s="2" t="s">
        <v>3016</v>
      </c>
      <c r="H5224" s="2" t="s">
        <v>13</v>
      </c>
      <c r="I5224" s="3" t="b">
        <v>0</v>
      </c>
      <c r="J5224" s="3" t="b">
        <v>1</v>
      </c>
      <c r="K5224" s="2" t="s">
        <v>13</v>
      </c>
      <c r="L5224" s="2" t="s">
        <v>13</v>
      </c>
      <c r="M5224" s="9" t="str">
        <f>IF(ISERROR([1]!GetPart(F5224,"-",1)),F5224,[1]!GetPart(F5224,"-",1))</f>
        <v>224</v>
      </c>
      <c r="N5224" t="b">
        <f t="shared" si="245"/>
        <v>1</v>
      </c>
      <c r="P5224" s="9" t="str">
        <f t="shared" si="246"/>
        <v>224 Mountain Avenue,Princeton,NJ</v>
      </c>
      <c r="Q5224" t="str">
        <f t="shared" si="247"/>
        <v>224 MOUNTAIN AVENUE</v>
      </c>
      <c r="R5224" t="e">
        <f>VLOOKUP(Q5224,'[2]2011-Princeton-geocodes.csv'!$A:$A,1,FALSE)</f>
        <v>#N/A</v>
      </c>
    </row>
    <row r="5225" spans="1:18">
      <c r="A5225" s="5">
        <v>5224</v>
      </c>
      <c r="B5225" s="2" t="s">
        <v>3019</v>
      </c>
      <c r="C5225" s="2" t="s">
        <v>74</v>
      </c>
      <c r="D5225" s="2" t="s">
        <v>50</v>
      </c>
      <c r="E5225" s="2" t="s">
        <v>31</v>
      </c>
      <c r="F5225" s="2" t="s">
        <v>361</v>
      </c>
      <c r="G5225" s="2" t="s">
        <v>3016</v>
      </c>
      <c r="H5225" s="2" t="s">
        <v>13</v>
      </c>
      <c r="I5225" s="3" t="b">
        <v>0</v>
      </c>
      <c r="J5225" s="3" t="b">
        <v>1</v>
      </c>
      <c r="K5225" s="2" t="s">
        <v>13</v>
      </c>
      <c r="L5225" s="2" t="s">
        <v>13</v>
      </c>
      <c r="M5225" s="9" t="str">
        <f>IF(ISERROR([1]!GetPart(F5225,"-",1)),F5225,[1]!GetPart(F5225,"-",1))</f>
        <v>210</v>
      </c>
      <c r="N5225" t="b">
        <f t="shared" si="245"/>
        <v>1</v>
      </c>
      <c r="P5225" s="9" t="str">
        <f t="shared" si="246"/>
        <v>210 Mountain Avenue,Princeton,NJ</v>
      </c>
      <c r="Q5225" t="str">
        <f t="shared" si="247"/>
        <v>210 MOUNTAIN AVENUE</v>
      </c>
      <c r="R5225" t="e">
        <f>VLOOKUP(Q5225,'[2]2011-Princeton-geocodes.csv'!$A:$A,1,FALSE)</f>
        <v>#N/A</v>
      </c>
    </row>
    <row r="5226" spans="1:18">
      <c r="A5226" s="5">
        <v>5225</v>
      </c>
      <c r="B5226" s="2" t="s">
        <v>3019</v>
      </c>
      <c r="C5226" s="2" t="s">
        <v>49</v>
      </c>
      <c r="D5226" s="2" t="s">
        <v>50</v>
      </c>
      <c r="E5226" s="2" t="s">
        <v>1627</v>
      </c>
      <c r="F5226" s="2" t="s">
        <v>363</v>
      </c>
      <c r="G5226" s="2" t="s">
        <v>3016</v>
      </c>
      <c r="H5226" s="2" t="s">
        <v>13</v>
      </c>
      <c r="I5226" s="3" t="b">
        <v>0</v>
      </c>
      <c r="J5226" s="3" t="b">
        <v>1</v>
      </c>
      <c r="K5226" s="2" t="s">
        <v>14</v>
      </c>
      <c r="L5226" s="2" t="s">
        <v>13</v>
      </c>
      <c r="M5226" s="9" t="str">
        <f>IF(ISERROR([1]!GetPart(F5226,"-",1)),F5226,[1]!GetPart(F5226,"-",1))</f>
        <v>190</v>
      </c>
      <c r="N5226" t="b">
        <f t="shared" si="245"/>
        <v>1</v>
      </c>
      <c r="P5226" s="9" t="str">
        <f t="shared" si="246"/>
        <v>190 Mountain Avenue,Princeton,NJ</v>
      </c>
      <c r="Q5226" t="str">
        <f t="shared" si="247"/>
        <v>190 MOUNTAIN AVENUE</v>
      </c>
      <c r="R5226" t="e">
        <f>VLOOKUP(Q5226,'[2]2011-Princeton-geocodes.csv'!$A:$A,1,FALSE)</f>
        <v>#N/A</v>
      </c>
    </row>
    <row r="5227" spans="1:18">
      <c r="A5227" s="5">
        <v>5226</v>
      </c>
      <c r="B5227" s="2" t="s">
        <v>3019</v>
      </c>
      <c r="C5227" s="2" t="s">
        <v>67</v>
      </c>
      <c r="D5227" s="2" t="s">
        <v>50</v>
      </c>
      <c r="E5227" s="2" t="s">
        <v>87</v>
      </c>
      <c r="F5227" s="2" t="s">
        <v>203</v>
      </c>
      <c r="G5227" s="2" t="s">
        <v>3016</v>
      </c>
      <c r="H5227" s="2" t="s">
        <v>13</v>
      </c>
      <c r="I5227" s="3" t="b">
        <v>0</v>
      </c>
      <c r="J5227" s="3" t="b">
        <v>1</v>
      </c>
      <c r="K5227" s="2" t="s">
        <v>14</v>
      </c>
      <c r="L5227" s="2" t="s">
        <v>13</v>
      </c>
      <c r="M5227" s="9" t="str">
        <f>IF(ISERROR([1]!GetPart(F5227,"-",1)),F5227,[1]!GetPart(F5227,"-",1))</f>
        <v>278</v>
      </c>
      <c r="N5227" t="b">
        <f t="shared" si="245"/>
        <v>1</v>
      </c>
      <c r="P5227" s="9" t="str">
        <f t="shared" si="246"/>
        <v>278 Mountain Avenue,Princeton,NJ</v>
      </c>
      <c r="Q5227" t="str">
        <f t="shared" si="247"/>
        <v>278 MOUNTAIN AVENUE</v>
      </c>
      <c r="R5227" t="e">
        <f>VLOOKUP(Q5227,'[2]2011-Princeton-geocodes.csv'!$A:$A,1,FALSE)</f>
        <v>#N/A</v>
      </c>
    </row>
    <row r="5228" spans="1:18">
      <c r="A5228" s="5">
        <v>5227</v>
      </c>
      <c r="B5228" s="2" t="s">
        <v>3019</v>
      </c>
      <c r="C5228" s="2" t="s">
        <v>22</v>
      </c>
      <c r="D5228" s="2" t="s">
        <v>50</v>
      </c>
      <c r="E5228" s="2" t="s">
        <v>1627</v>
      </c>
      <c r="F5228" s="2" t="s">
        <v>728</v>
      </c>
      <c r="G5228" s="2" t="s">
        <v>3016</v>
      </c>
      <c r="H5228" s="2" t="s">
        <v>13</v>
      </c>
      <c r="I5228" s="3" t="b">
        <v>0</v>
      </c>
      <c r="J5228" s="3" t="b">
        <v>1</v>
      </c>
      <c r="K5228" s="2" t="s">
        <v>14</v>
      </c>
      <c r="L5228" s="2" t="s">
        <v>13</v>
      </c>
      <c r="M5228" s="9" t="str">
        <f>IF(ISERROR([1]!GetPart(F5228,"-",1)),F5228,[1]!GetPart(F5228,"-",1))</f>
        <v>178</v>
      </c>
      <c r="N5228" t="b">
        <f t="shared" si="245"/>
        <v>1</v>
      </c>
      <c r="P5228" s="9" t="str">
        <f t="shared" si="246"/>
        <v>178 Mountain Avenue,Princeton,NJ</v>
      </c>
      <c r="Q5228" t="str">
        <f t="shared" si="247"/>
        <v>178 MOUNTAIN AVENUE</v>
      </c>
      <c r="R5228" t="e">
        <f>VLOOKUP(Q5228,'[2]2011-Princeton-geocodes.csv'!$A:$A,1,FALSE)</f>
        <v>#N/A</v>
      </c>
    </row>
    <row r="5229" spans="1:18">
      <c r="A5229" s="5">
        <v>5228</v>
      </c>
      <c r="B5229" s="2" t="s">
        <v>3019</v>
      </c>
      <c r="C5229" s="2" t="s">
        <v>23</v>
      </c>
      <c r="D5229" s="2" t="s">
        <v>50</v>
      </c>
      <c r="E5229" s="2" t="s">
        <v>287</v>
      </c>
      <c r="F5229" s="2" t="s">
        <v>139</v>
      </c>
      <c r="G5229" s="2" t="s">
        <v>3016</v>
      </c>
      <c r="H5229" s="2" t="s">
        <v>13</v>
      </c>
      <c r="I5229" s="3" t="b">
        <v>0</v>
      </c>
      <c r="J5229" s="3" t="b">
        <v>1</v>
      </c>
      <c r="K5229" s="2" t="s">
        <v>14</v>
      </c>
      <c r="L5229" s="2" t="s">
        <v>13</v>
      </c>
      <c r="M5229" s="9" t="str">
        <f>IF(ISERROR([1]!GetPart(F5229,"-",1)),F5229,[1]!GetPart(F5229,"-",1))</f>
        <v>168</v>
      </c>
      <c r="N5229" t="b">
        <f t="shared" si="245"/>
        <v>1</v>
      </c>
      <c r="P5229" s="9" t="str">
        <f t="shared" si="246"/>
        <v>168 Mountain Avenue,Princeton,NJ</v>
      </c>
      <c r="Q5229" t="str">
        <f t="shared" si="247"/>
        <v>168 MOUNTAIN AVENUE</v>
      </c>
      <c r="R5229" t="e">
        <f>VLOOKUP(Q5229,'[2]2011-Princeton-geocodes.csv'!$A:$A,1,FALSE)</f>
        <v>#N/A</v>
      </c>
    </row>
    <row r="5230" spans="1:18">
      <c r="A5230" s="5">
        <v>5229</v>
      </c>
      <c r="B5230" s="2" t="s">
        <v>3019</v>
      </c>
      <c r="C5230" s="2" t="s">
        <v>24</v>
      </c>
      <c r="D5230" s="2" t="s">
        <v>50</v>
      </c>
      <c r="E5230" s="2" t="s">
        <v>523</v>
      </c>
      <c r="F5230" s="2" t="s">
        <v>1187</v>
      </c>
      <c r="G5230" s="2" t="s">
        <v>3016</v>
      </c>
      <c r="H5230" s="2" t="s">
        <v>13</v>
      </c>
      <c r="I5230" s="3" t="b">
        <v>0</v>
      </c>
      <c r="J5230" s="3" t="b">
        <v>1</v>
      </c>
      <c r="K5230" s="2" t="s">
        <v>13</v>
      </c>
      <c r="L5230" s="2" t="s">
        <v>13</v>
      </c>
      <c r="M5230" s="9" t="str">
        <f>IF(ISERROR([1]!GetPart(F5230,"-",1)),F5230,[1]!GetPart(F5230,"-",1))</f>
        <v>158</v>
      </c>
      <c r="N5230" t="b">
        <f t="shared" si="245"/>
        <v>1</v>
      </c>
      <c r="P5230" s="9" t="str">
        <f t="shared" si="246"/>
        <v>158 Mountain Avenue,Princeton,NJ</v>
      </c>
      <c r="Q5230" t="str">
        <f t="shared" si="247"/>
        <v>158 MOUNTAIN AVENUE</v>
      </c>
      <c r="R5230" t="e">
        <f>VLOOKUP(Q5230,'[2]2011-Princeton-geocodes.csv'!$A:$A,1,FALSE)</f>
        <v>#N/A</v>
      </c>
    </row>
    <row r="5231" spans="1:18">
      <c r="A5231" s="5">
        <v>5230</v>
      </c>
      <c r="B5231" s="2" t="s">
        <v>3020</v>
      </c>
      <c r="C5231" s="2" t="s">
        <v>12</v>
      </c>
      <c r="D5231" s="2" t="s">
        <v>264</v>
      </c>
      <c r="E5231" s="2" t="s">
        <v>3021</v>
      </c>
      <c r="F5231" s="2" t="s">
        <v>343</v>
      </c>
      <c r="G5231" s="2" t="s">
        <v>3016</v>
      </c>
      <c r="H5231" s="2" t="s">
        <v>13</v>
      </c>
      <c r="I5231" s="3" t="b">
        <v>0</v>
      </c>
      <c r="J5231" s="3" t="b">
        <v>1</v>
      </c>
      <c r="K5231" s="2" t="s">
        <v>14</v>
      </c>
      <c r="L5231" s="2" t="s">
        <v>13</v>
      </c>
      <c r="M5231" s="9" t="str">
        <f>IF(ISERROR([1]!GetPart(F5231,"-",1)),F5231,[1]!GetPart(F5231,"-",1))</f>
        <v>225</v>
      </c>
      <c r="N5231" t="b">
        <f t="shared" si="245"/>
        <v>1</v>
      </c>
      <c r="P5231" s="9" t="str">
        <f t="shared" si="246"/>
        <v>225 Mountain Avenue,Princeton,NJ</v>
      </c>
      <c r="Q5231" t="str">
        <f t="shared" si="247"/>
        <v>225 MOUNTAIN AVENUE</v>
      </c>
      <c r="R5231" t="e">
        <f>VLOOKUP(Q5231,'[2]2011-Princeton-geocodes.csv'!$A:$A,1,FALSE)</f>
        <v>#N/A</v>
      </c>
    </row>
    <row r="5232" spans="1:18">
      <c r="A5232" s="5">
        <v>5231</v>
      </c>
      <c r="B5232" s="2" t="s">
        <v>586</v>
      </c>
      <c r="C5232" s="2" t="s">
        <v>66</v>
      </c>
      <c r="D5232" s="2" t="s">
        <v>50</v>
      </c>
      <c r="E5232" s="2" t="s">
        <v>412</v>
      </c>
      <c r="F5232" s="2" t="s">
        <v>283</v>
      </c>
      <c r="G5232" s="2" t="s">
        <v>3016</v>
      </c>
      <c r="H5232" s="2" t="s">
        <v>13</v>
      </c>
      <c r="I5232" s="3" t="b">
        <v>0</v>
      </c>
      <c r="J5232" s="3" t="b">
        <v>0</v>
      </c>
      <c r="K5232" s="2" t="s">
        <v>13</v>
      </c>
      <c r="L5232" s="2" t="s">
        <v>13</v>
      </c>
      <c r="M5232" s="9" t="str">
        <f>IF(ISERROR([1]!GetPart(F5232,"-",1)),F5232,[1]!GetPart(F5232,"-",1))</f>
        <v>68</v>
      </c>
      <c r="N5232" t="b">
        <f t="shared" si="245"/>
        <v>1</v>
      </c>
      <c r="P5232" s="9" t="str">
        <f t="shared" si="246"/>
        <v>68 Mountain Avenue,Princeton,NJ</v>
      </c>
      <c r="Q5232" t="str">
        <f t="shared" si="247"/>
        <v>68 MOUNTAIN AVENUE</v>
      </c>
      <c r="R5232" t="e">
        <f>VLOOKUP(Q5232,'[2]2011-Princeton-geocodes.csv'!$A:$A,1,FALSE)</f>
        <v>#N/A</v>
      </c>
    </row>
    <row r="5233" spans="1:18">
      <c r="A5233" s="5">
        <v>5232</v>
      </c>
      <c r="B5233" s="2" t="s">
        <v>586</v>
      </c>
      <c r="C5233" s="2" t="s">
        <v>97</v>
      </c>
      <c r="D5233" s="2" t="s">
        <v>50</v>
      </c>
      <c r="E5233" s="2" t="s">
        <v>437</v>
      </c>
      <c r="F5233" s="2" t="s">
        <v>348</v>
      </c>
      <c r="G5233" s="2" t="s">
        <v>3016</v>
      </c>
      <c r="H5233" s="2" t="s">
        <v>13</v>
      </c>
      <c r="I5233" s="3" t="b">
        <v>0</v>
      </c>
      <c r="J5233" s="3" t="b">
        <v>0</v>
      </c>
      <c r="K5233" s="2" t="s">
        <v>13</v>
      </c>
      <c r="L5233" s="2" t="s">
        <v>13</v>
      </c>
      <c r="M5233" s="9" t="str">
        <f>IF(ISERROR([1]!GetPart(F5233,"-",1)),F5233,[1]!GetPart(F5233,"-",1))</f>
        <v>96</v>
      </c>
      <c r="N5233" t="b">
        <f t="shared" si="245"/>
        <v>1</v>
      </c>
      <c r="P5233" s="9" t="str">
        <f t="shared" si="246"/>
        <v>96 Mountain Avenue,Princeton,NJ</v>
      </c>
      <c r="Q5233" t="str">
        <f t="shared" si="247"/>
        <v>96 MOUNTAIN AVENUE</v>
      </c>
      <c r="R5233" t="e">
        <f>VLOOKUP(Q5233,'[2]2011-Princeton-geocodes.csv'!$A:$A,1,FALSE)</f>
        <v>#N/A</v>
      </c>
    </row>
    <row r="5234" spans="1:18">
      <c r="A5234" s="5">
        <v>5233</v>
      </c>
      <c r="B5234" s="2" t="s">
        <v>586</v>
      </c>
      <c r="C5234" s="2" t="s">
        <v>303</v>
      </c>
      <c r="D5234" s="2" t="s">
        <v>50</v>
      </c>
      <c r="E5234" s="2" t="s">
        <v>514</v>
      </c>
      <c r="F5234" s="2" t="s">
        <v>82</v>
      </c>
      <c r="G5234" s="2" t="s">
        <v>3016</v>
      </c>
      <c r="H5234" s="2" t="s">
        <v>13</v>
      </c>
      <c r="I5234" s="3" t="b">
        <v>0</v>
      </c>
      <c r="J5234" s="3" t="b">
        <v>0</v>
      </c>
      <c r="K5234" s="2" t="s">
        <v>13</v>
      </c>
      <c r="L5234" s="2" t="s">
        <v>13</v>
      </c>
      <c r="M5234" s="9" t="str">
        <f>IF(ISERROR([1]!GetPart(F5234,"-",1)),F5234,[1]!GetPart(F5234,"-",1))</f>
        <v>88</v>
      </c>
      <c r="N5234" t="b">
        <f t="shared" si="245"/>
        <v>1</v>
      </c>
      <c r="P5234" s="9" t="str">
        <f t="shared" si="246"/>
        <v>88 Mountain Avenue,Princeton,NJ</v>
      </c>
      <c r="Q5234" t="str">
        <f t="shared" si="247"/>
        <v>88 MOUNTAIN AVENUE</v>
      </c>
      <c r="R5234" t="e">
        <f>VLOOKUP(Q5234,'[2]2011-Princeton-geocodes.csv'!$A:$A,1,FALSE)</f>
        <v>#N/A</v>
      </c>
    </row>
    <row r="5235" spans="1:18">
      <c r="A5235" s="5">
        <v>5234</v>
      </c>
      <c r="B5235" s="2" t="s">
        <v>586</v>
      </c>
      <c r="C5235" s="2" t="s">
        <v>227</v>
      </c>
      <c r="D5235" s="2" t="s">
        <v>50</v>
      </c>
      <c r="E5235" s="2" t="s">
        <v>437</v>
      </c>
      <c r="F5235" s="2" t="s">
        <v>1283</v>
      </c>
      <c r="G5235" s="2" t="s">
        <v>3016</v>
      </c>
      <c r="H5235" s="2" t="s">
        <v>13</v>
      </c>
      <c r="I5235" s="3" t="b">
        <v>0</v>
      </c>
      <c r="J5235" s="3" t="b">
        <v>0</v>
      </c>
      <c r="K5235" s="2" t="s">
        <v>13</v>
      </c>
      <c r="L5235" s="2" t="s">
        <v>13</v>
      </c>
      <c r="M5235" s="9" t="str">
        <f>IF(ISERROR([1]!GetPart(F5235,"-",1)),F5235,[1]!GetPart(F5235,"-",1))</f>
        <v>82</v>
      </c>
      <c r="N5235" t="b">
        <f t="shared" si="245"/>
        <v>1</v>
      </c>
      <c r="P5235" s="9" t="str">
        <f t="shared" si="246"/>
        <v>82 Mountain Avenue,Princeton,NJ</v>
      </c>
      <c r="Q5235" t="str">
        <f t="shared" si="247"/>
        <v>82 MOUNTAIN AVENUE</v>
      </c>
      <c r="R5235" t="e">
        <f>VLOOKUP(Q5235,'[2]2011-Princeton-geocodes.csv'!$A:$A,1,FALSE)</f>
        <v>#N/A</v>
      </c>
    </row>
    <row r="5236" spans="1:18">
      <c r="A5236" s="5">
        <v>5235</v>
      </c>
      <c r="B5236" s="2" t="s">
        <v>586</v>
      </c>
      <c r="C5236" s="2" t="s">
        <v>325</v>
      </c>
      <c r="D5236" s="2" t="s">
        <v>50</v>
      </c>
      <c r="E5236" s="2" t="s">
        <v>432</v>
      </c>
      <c r="F5236" s="2" t="s">
        <v>253</v>
      </c>
      <c r="G5236" s="2" t="s">
        <v>3016</v>
      </c>
      <c r="H5236" s="2" t="s">
        <v>13</v>
      </c>
      <c r="I5236" s="3" t="b">
        <v>0</v>
      </c>
      <c r="J5236" s="3" t="b">
        <v>0</v>
      </c>
      <c r="K5236" s="2" t="s">
        <v>13</v>
      </c>
      <c r="L5236" s="2" t="s">
        <v>13</v>
      </c>
      <c r="M5236" s="9" t="str">
        <f>IF(ISERROR([1]!GetPart(F5236,"-",1)),F5236,[1]!GetPart(F5236,"-",1))</f>
        <v>76</v>
      </c>
      <c r="N5236" t="b">
        <f t="shared" si="245"/>
        <v>1</v>
      </c>
      <c r="P5236" s="9" t="str">
        <f t="shared" si="246"/>
        <v>76 Mountain Avenue,Princeton,NJ</v>
      </c>
      <c r="Q5236" t="str">
        <f t="shared" si="247"/>
        <v>76 MOUNTAIN AVENUE</v>
      </c>
      <c r="R5236" t="e">
        <f>VLOOKUP(Q5236,'[2]2011-Princeton-geocodes.csv'!$A:$A,1,FALSE)</f>
        <v>#N/A</v>
      </c>
    </row>
    <row r="5237" spans="1:18">
      <c r="A5237" s="5">
        <v>5236</v>
      </c>
      <c r="B5237" s="2" t="s">
        <v>593</v>
      </c>
      <c r="C5237" s="2" t="s">
        <v>1477</v>
      </c>
      <c r="D5237" s="2" t="s">
        <v>50</v>
      </c>
      <c r="E5237" s="2" t="s">
        <v>13</v>
      </c>
      <c r="F5237" s="2" t="s">
        <v>85</v>
      </c>
      <c r="G5237" s="2" t="s">
        <v>3016</v>
      </c>
      <c r="H5237" s="2" t="s">
        <v>13</v>
      </c>
      <c r="I5237" s="3" t="b">
        <v>0</v>
      </c>
      <c r="J5237" s="3" t="b">
        <v>0</v>
      </c>
      <c r="K5237" s="2" t="s">
        <v>14</v>
      </c>
      <c r="L5237" s="2" t="s">
        <v>13</v>
      </c>
      <c r="M5237" s="9" t="str">
        <f>IF(ISERROR([1]!GetPart(F5237,"-",1)),F5237,[1]!GetPart(F5237,"-",1))</f>
        <v>20</v>
      </c>
      <c r="N5237" t="b">
        <f t="shared" si="245"/>
        <v>1</v>
      </c>
      <c r="P5237" s="9" t="str">
        <f t="shared" si="246"/>
        <v>20 Mountain Avenue,Princeton,NJ</v>
      </c>
      <c r="Q5237" t="str">
        <f t="shared" si="247"/>
        <v>20 MOUNTAIN AVENUE</v>
      </c>
      <c r="R5237" t="e">
        <f>VLOOKUP(Q5237,'[2]2011-Princeton-geocodes.csv'!$A:$A,1,FALSE)</f>
        <v>#N/A</v>
      </c>
    </row>
    <row r="5238" spans="1:18">
      <c r="A5238" s="5">
        <v>5237</v>
      </c>
      <c r="B5238" s="2" t="s">
        <v>593</v>
      </c>
      <c r="C5238" s="2" t="s">
        <v>1154</v>
      </c>
      <c r="D5238" s="2" t="s">
        <v>50</v>
      </c>
      <c r="E5238" s="2" t="s">
        <v>13</v>
      </c>
      <c r="F5238" s="2" t="s">
        <v>90</v>
      </c>
      <c r="G5238" s="2" t="s">
        <v>3016</v>
      </c>
      <c r="H5238" s="2" t="s">
        <v>13</v>
      </c>
      <c r="I5238" s="3" t="b">
        <v>0</v>
      </c>
      <c r="J5238" s="3" t="b">
        <v>0</v>
      </c>
      <c r="K5238" s="2" t="s">
        <v>14</v>
      </c>
      <c r="L5238" s="2" t="s">
        <v>13</v>
      </c>
      <c r="M5238" s="9" t="str">
        <f>IF(ISERROR([1]!GetPart(F5238,"-",1)),F5238,[1]!GetPart(F5238,"-",1))</f>
        <v>38</v>
      </c>
      <c r="N5238" t="b">
        <f t="shared" si="245"/>
        <v>1</v>
      </c>
      <c r="P5238" s="9" t="str">
        <f t="shared" si="246"/>
        <v>38 Mountain Avenue,Princeton,NJ</v>
      </c>
      <c r="Q5238" t="str">
        <f t="shared" si="247"/>
        <v>38 MOUNTAIN AVENUE</v>
      </c>
      <c r="R5238" t="e">
        <f>VLOOKUP(Q5238,'[2]2011-Princeton-geocodes.csv'!$A:$A,1,FALSE)</f>
        <v>#N/A</v>
      </c>
    </row>
    <row r="5239" spans="1:18">
      <c r="A5239" s="5">
        <v>5238</v>
      </c>
      <c r="B5239" s="2" t="s">
        <v>593</v>
      </c>
      <c r="C5239" s="2" t="s">
        <v>1103</v>
      </c>
      <c r="D5239" s="2" t="s">
        <v>50</v>
      </c>
      <c r="E5239" s="2" t="s">
        <v>13</v>
      </c>
      <c r="F5239" s="2" t="s">
        <v>312</v>
      </c>
      <c r="G5239" s="2" t="s">
        <v>3016</v>
      </c>
      <c r="H5239" s="2" t="s">
        <v>13</v>
      </c>
      <c r="I5239" s="3" t="b">
        <v>0</v>
      </c>
      <c r="J5239" s="3" t="b">
        <v>0</v>
      </c>
      <c r="K5239" s="2" t="s">
        <v>14</v>
      </c>
      <c r="L5239" s="2" t="s">
        <v>13</v>
      </c>
      <c r="M5239" s="9" t="str">
        <f>IF(ISERROR([1]!GetPart(F5239,"-",1)),F5239,[1]!GetPart(F5239,"-",1))</f>
        <v>36</v>
      </c>
      <c r="N5239" t="b">
        <f t="shared" si="245"/>
        <v>1</v>
      </c>
      <c r="P5239" s="9" t="str">
        <f t="shared" si="246"/>
        <v>36 Mountain Avenue,Princeton,NJ</v>
      </c>
      <c r="Q5239" t="str">
        <f t="shared" si="247"/>
        <v>36 MOUNTAIN AVENUE</v>
      </c>
      <c r="R5239" t="e">
        <f>VLOOKUP(Q5239,'[2]2011-Princeton-geocodes.csv'!$A:$A,1,FALSE)</f>
        <v>#N/A</v>
      </c>
    </row>
    <row r="5240" spans="1:18">
      <c r="A5240" s="5">
        <v>5239</v>
      </c>
      <c r="B5240" s="2" t="s">
        <v>593</v>
      </c>
      <c r="C5240" s="2" t="s">
        <v>1143</v>
      </c>
      <c r="D5240" s="2" t="s">
        <v>50</v>
      </c>
      <c r="E5240" s="2" t="s">
        <v>13</v>
      </c>
      <c r="F5240" s="2" t="s">
        <v>295</v>
      </c>
      <c r="G5240" s="2" t="s">
        <v>3016</v>
      </c>
      <c r="H5240" s="2" t="s">
        <v>13</v>
      </c>
      <c r="I5240" s="3" t="b">
        <v>0</v>
      </c>
      <c r="J5240" s="3" t="b">
        <v>0</v>
      </c>
      <c r="K5240" s="2" t="s">
        <v>14</v>
      </c>
      <c r="L5240" s="2" t="s">
        <v>13</v>
      </c>
      <c r="M5240" s="9" t="str">
        <f>IF(ISERROR([1]!GetPart(F5240,"-",1)),F5240,[1]!GetPart(F5240,"-",1))</f>
        <v>34</v>
      </c>
      <c r="N5240" t="b">
        <f t="shared" si="245"/>
        <v>1</v>
      </c>
      <c r="P5240" s="9" t="str">
        <f t="shared" si="246"/>
        <v>34 Mountain Avenue,Princeton,NJ</v>
      </c>
      <c r="Q5240" t="str">
        <f t="shared" si="247"/>
        <v>34 MOUNTAIN AVENUE</v>
      </c>
      <c r="R5240" t="e">
        <f>VLOOKUP(Q5240,'[2]2011-Princeton-geocodes.csv'!$A:$A,1,FALSE)</f>
        <v>#N/A</v>
      </c>
    </row>
    <row r="5241" spans="1:18">
      <c r="A5241" s="5">
        <v>5240</v>
      </c>
      <c r="B5241" s="2" t="s">
        <v>593</v>
      </c>
      <c r="C5241" s="2" t="s">
        <v>1100</v>
      </c>
      <c r="D5241" s="2" t="s">
        <v>50</v>
      </c>
      <c r="E5241" s="2" t="s">
        <v>13</v>
      </c>
      <c r="F5241" s="2" t="s">
        <v>325</v>
      </c>
      <c r="G5241" s="2" t="s">
        <v>3016</v>
      </c>
      <c r="H5241" s="2" t="s">
        <v>13</v>
      </c>
      <c r="I5241" s="3" t="b">
        <v>0</v>
      </c>
      <c r="J5241" s="3" t="b">
        <v>0</v>
      </c>
      <c r="K5241" s="2" t="s">
        <v>14</v>
      </c>
      <c r="L5241" s="2" t="s">
        <v>13</v>
      </c>
      <c r="M5241" s="9" t="str">
        <f>IF(ISERROR([1]!GetPart(F5241,"-",1)),F5241,[1]!GetPart(F5241,"-",1))</f>
        <v>30</v>
      </c>
      <c r="N5241" t="b">
        <f t="shared" si="245"/>
        <v>1</v>
      </c>
      <c r="P5241" s="9" t="str">
        <f t="shared" si="246"/>
        <v>30 Mountain Avenue,Princeton,NJ</v>
      </c>
      <c r="Q5241" t="str">
        <f t="shared" si="247"/>
        <v>30 MOUNTAIN AVENUE</v>
      </c>
      <c r="R5241" t="e">
        <f>VLOOKUP(Q5241,'[2]2011-Princeton-geocodes.csv'!$A:$A,1,FALSE)</f>
        <v>#N/A</v>
      </c>
    </row>
    <row r="5242" spans="1:18">
      <c r="A5242" s="5">
        <v>5241</v>
      </c>
      <c r="B5242" s="2" t="s">
        <v>593</v>
      </c>
      <c r="C5242" s="2" t="s">
        <v>1155</v>
      </c>
      <c r="D5242" s="2" t="s">
        <v>50</v>
      </c>
      <c r="E5242" s="2" t="s">
        <v>13</v>
      </c>
      <c r="F5242" s="2" t="s">
        <v>303</v>
      </c>
      <c r="G5242" s="2" t="s">
        <v>3016</v>
      </c>
      <c r="H5242" s="2" t="s">
        <v>13</v>
      </c>
      <c r="I5242" s="3" t="b">
        <v>0</v>
      </c>
      <c r="J5242" s="3" t="b">
        <v>0</v>
      </c>
      <c r="K5242" s="2" t="s">
        <v>14</v>
      </c>
      <c r="L5242" s="2" t="s">
        <v>13</v>
      </c>
      <c r="M5242" s="9" t="str">
        <f>IF(ISERROR([1]!GetPart(F5242,"-",1)),F5242,[1]!GetPart(F5242,"-",1))</f>
        <v>28</v>
      </c>
      <c r="N5242" t="b">
        <f t="shared" si="245"/>
        <v>1</v>
      </c>
      <c r="P5242" s="9" t="str">
        <f t="shared" si="246"/>
        <v>28 Mountain Avenue,Princeton,NJ</v>
      </c>
      <c r="Q5242" t="str">
        <f t="shared" si="247"/>
        <v>28 MOUNTAIN AVENUE</v>
      </c>
      <c r="R5242" t="e">
        <f>VLOOKUP(Q5242,'[2]2011-Princeton-geocodes.csv'!$A:$A,1,FALSE)</f>
        <v>#N/A</v>
      </c>
    </row>
    <row r="5243" spans="1:18">
      <c r="A5243" s="5">
        <v>5242</v>
      </c>
      <c r="B5243" s="2" t="s">
        <v>593</v>
      </c>
      <c r="C5243" s="2" t="s">
        <v>1104</v>
      </c>
      <c r="D5243" s="2" t="s">
        <v>50</v>
      </c>
      <c r="E5243" s="2" t="s">
        <v>13</v>
      </c>
      <c r="F5243" s="2" t="s">
        <v>101</v>
      </c>
      <c r="G5243" s="2" t="s">
        <v>3016</v>
      </c>
      <c r="H5243" s="2" t="s">
        <v>13</v>
      </c>
      <c r="I5243" s="3" t="b">
        <v>0</v>
      </c>
      <c r="J5243" s="3" t="b">
        <v>0</v>
      </c>
      <c r="K5243" s="2" t="s">
        <v>14</v>
      </c>
      <c r="L5243" s="2" t="s">
        <v>13</v>
      </c>
      <c r="M5243" s="9" t="str">
        <f>IF(ISERROR([1]!GetPart(F5243,"-",1)),F5243,[1]!GetPart(F5243,"-",1))</f>
        <v>26</v>
      </c>
      <c r="N5243" t="b">
        <f t="shared" si="245"/>
        <v>1</v>
      </c>
      <c r="P5243" s="9" t="str">
        <f t="shared" si="246"/>
        <v>26 Mountain Avenue,Princeton,NJ</v>
      </c>
      <c r="Q5243" t="str">
        <f t="shared" si="247"/>
        <v>26 MOUNTAIN AVENUE</v>
      </c>
      <c r="R5243" t="e">
        <f>VLOOKUP(Q5243,'[2]2011-Princeton-geocodes.csv'!$A:$A,1,FALSE)</f>
        <v>#N/A</v>
      </c>
    </row>
    <row r="5244" spans="1:18">
      <c r="A5244" s="5">
        <v>5243</v>
      </c>
      <c r="B5244" s="2" t="s">
        <v>593</v>
      </c>
      <c r="C5244" s="2" t="s">
        <v>1146</v>
      </c>
      <c r="D5244" s="2" t="s">
        <v>50</v>
      </c>
      <c r="E5244" s="2" t="s">
        <v>13</v>
      </c>
      <c r="F5244" s="2" t="s">
        <v>151</v>
      </c>
      <c r="G5244" s="2" t="s">
        <v>3016</v>
      </c>
      <c r="H5244" s="2" t="s">
        <v>13</v>
      </c>
      <c r="I5244" s="3" t="b">
        <v>0</v>
      </c>
      <c r="J5244" s="3" t="b">
        <v>0</v>
      </c>
      <c r="K5244" s="2" t="s">
        <v>14</v>
      </c>
      <c r="L5244" s="2" t="s">
        <v>13</v>
      </c>
      <c r="M5244" s="9" t="str">
        <f>IF(ISERROR([1]!GetPart(F5244,"-",1)),F5244,[1]!GetPart(F5244,"-",1))</f>
        <v>24</v>
      </c>
      <c r="N5244" t="b">
        <f t="shared" si="245"/>
        <v>1</v>
      </c>
      <c r="P5244" s="9" t="str">
        <f t="shared" si="246"/>
        <v>24 Mountain Avenue,Princeton,NJ</v>
      </c>
      <c r="Q5244" t="str">
        <f t="shared" si="247"/>
        <v>24 MOUNTAIN AVENUE</v>
      </c>
      <c r="R5244" t="e">
        <f>VLOOKUP(Q5244,'[2]2011-Princeton-geocodes.csv'!$A:$A,1,FALSE)</f>
        <v>#N/A</v>
      </c>
    </row>
    <row r="5245" spans="1:18">
      <c r="A5245" s="5">
        <v>5244</v>
      </c>
      <c r="B5245" s="2" t="s">
        <v>593</v>
      </c>
      <c r="C5245" s="2" t="s">
        <v>1107</v>
      </c>
      <c r="D5245" s="2" t="s">
        <v>50</v>
      </c>
      <c r="E5245" s="2" t="s">
        <v>13</v>
      </c>
      <c r="F5245" s="2" t="s">
        <v>154</v>
      </c>
      <c r="G5245" s="2" t="s">
        <v>3016</v>
      </c>
      <c r="H5245" s="2" t="s">
        <v>13</v>
      </c>
      <c r="I5245" s="3" t="b">
        <v>0</v>
      </c>
      <c r="J5245" s="3" t="b">
        <v>0</v>
      </c>
      <c r="K5245" s="2" t="s">
        <v>14</v>
      </c>
      <c r="L5245" s="2" t="s">
        <v>13</v>
      </c>
      <c r="M5245" s="9" t="str">
        <f>IF(ISERROR([1]!GetPart(F5245,"-",1)),F5245,[1]!GetPart(F5245,"-",1))</f>
        <v>22</v>
      </c>
      <c r="N5245" t="b">
        <f t="shared" si="245"/>
        <v>1</v>
      </c>
      <c r="P5245" s="9" t="str">
        <f t="shared" si="246"/>
        <v>22 Mountain Avenue,Princeton,NJ</v>
      </c>
      <c r="Q5245" t="str">
        <f t="shared" si="247"/>
        <v>22 MOUNTAIN AVENUE</v>
      </c>
      <c r="R5245" t="e">
        <f>VLOOKUP(Q5245,'[2]2011-Princeton-geocodes.csv'!$A:$A,1,FALSE)</f>
        <v>#N/A</v>
      </c>
    </row>
    <row r="5246" spans="1:18">
      <c r="A5246" s="5">
        <v>5245</v>
      </c>
      <c r="B5246" s="2" t="s">
        <v>593</v>
      </c>
      <c r="C5246" s="2" t="s">
        <v>1105</v>
      </c>
      <c r="D5246" s="2" t="s">
        <v>50</v>
      </c>
      <c r="E5246" s="2" t="s">
        <v>13</v>
      </c>
      <c r="F5246" s="2" t="s">
        <v>297</v>
      </c>
      <c r="G5246" s="2" t="s">
        <v>3016</v>
      </c>
      <c r="H5246" s="2" t="s">
        <v>13</v>
      </c>
      <c r="I5246" s="3" t="b">
        <v>0</v>
      </c>
      <c r="J5246" s="3" t="b">
        <v>0</v>
      </c>
      <c r="K5246" s="2" t="s">
        <v>14</v>
      </c>
      <c r="L5246" s="2" t="s">
        <v>13</v>
      </c>
      <c r="M5246" s="9" t="str">
        <f>IF(ISERROR([1]!GetPart(F5246,"-",1)),F5246,[1]!GetPart(F5246,"-",1))</f>
        <v>40</v>
      </c>
      <c r="N5246" t="b">
        <f t="shared" si="245"/>
        <v>1</v>
      </c>
      <c r="P5246" s="9" t="str">
        <f t="shared" si="246"/>
        <v>40 Mountain Avenue,Princeton,NJ</v>
      </c>
      <c r="Q5246" t="str">
        <f t="shared" si="247"/>
        <v>40 MOUNTAIN AVENUE</v>
      </c>
      <c r="R5246" t="e">
        <f>VLOOKUP(Q5246,'[2]2011-Princeton-geocodes.csv'!$A:$A,1,FALSE)</f>
        <v>#N/A</v>
      </c>
    </row>
    <row r="5247" spans="1:18">
      <c r="A5247" s="5">
        <v>5246</v>
      </c>
      <c r="B5247" s="2" t="s">
        <v>2270</v>
      </c>
      <c r="C5247" s="2" t="s">
        <v>97</v>
      </c>
      <c r="D5247" s="2" t="s">
        <v>264</v>
      </c>
      <c r="E5247" s="2" t="s">
        <v>579</v>
      </c>
      <c r="F5247" s="2" t="s">
        <v>648</v>
      </c>
      <c r="G5247" s="2" t="s">
        <v>3016</v>
      </c>
      <c r="H5247" s="2" t="s">
        <v>13</v>
      </c>
      <c r="I5247" s="3" t="b">
        <v>0</v>
      </c>
      <c r="J5247" s="3" t="b">
        <v>0</v>
      </c>
      <c r="K5247" s="2" t="s">
        <v>13</v>
      </c>
      <c r="L5247" s="2" t="s">
        <v>13</v>
      </c>
      <c r="M5247" s="9" t="str">
        <f>IF(ISERROR([1]!GetPart(F5247,"-",1)),F5247,[1]!GetPart(F5247,"-",1))</f>
        <v>131</v>
      </c>
      <c r="N5247" t="b">
        <f t="shared" si="245"/>
        <v>1</v>
      </c>
      <c r="P5247" s="9" t="str">
        <f t="shared" si="246"/>
        <v>131 Mountain Avenue,Princeton,NJ</v>
      </c>
      <c r="Q5247" t="str">
        <f t="shared" si="247"/>
        <v>131 MOUNTAIN AVENUE</v>
      </c>
      <c r="R5247" t="e">
        <f>VLOOKUP(Q5247,'[2]2011-Princeton-geocodes.csv'!$A:$A,1,FALSE)</f>
        <v>#N/A</v>
      </c>
    </row>
    <row r="5248" spans="1:18">
      <c r="A5248" s="5">
        <v>5247</v>
      </c>
      <c r="B5248" s="2" t="s">
        <v>2270</v>
      </c>
      <c r="C5248" s="2" t="s">
        <v>102</v>
      </c>
      <c r="D5248" s="2" t="s">
        <v>264</v>
      </c>
      <c r="E5248" s="2" t="s">
        <v>103</v>
      </c>
      <c r="F5248" s="2" t="s">
        <v>1825</v>
      </c>
      <c r="G5248" s="2" t="s">
        <v>3016</v>
      </c>
      <c r="H5248" s="2" t="s">
        <v>13</v>
      </c>
      <c r="I5248" s="3" t="b">
        <v>0</v>
      </c>
      <c r="J5248" s="3" t="b">
        <v>0</v>
      </c>
      <c r="K5248" s="2" t="s">
        <v>13</v>
      </c>
      <c r="L5248" s="2" t="s">
        <v>13</v>
      </c>
      <c r="M5248" s="9" t="str">
        <f>IF(ISERROR([1]!GetPart(F5248,"-",1)),F5248,[1]!GetPart(F5248,"-",1))</f>
        <v>119</v>
      </c>
      <c r="N5248" t="b">
        <f t="shared" si="245"/>
        <v>1</v>
      </c>
      <c r="P5248" s="9" t="str">
        <f t="shared" si="246"/>
        <v>119 Mountain Avenue,Princeton,NJ</v>
      </c>
      <c r="Q5248" t="str">
        <f t="shared" si="247"/>
        <v>119 MOUNTAIN AVENUE</v>
      </c>
      <c r="R5248" t="e">
        <f>VLOOKUP(Q5248,'[2]2011-Princeton-geocodes.csv'!$A:$A,1,FALSE)</f>
        <v>#N/A</v>
      </c>
    </row>
    <row r="5249" spans="1:18">
      <c r="A5249" s="5">
        <v>5248</v>
      </c>
      <c r="B5249" s="2" t="s">
        <v>2270</v>
      </c>
      <c r="C5249" s="2" t="s">
        <v>83</v>
      </c>
      <c r="D5249" s="2" t="s">
        <v>264</v>
      </c>
      <c r="E5249" s="2" t="s">
        <v>119</v>
      </c>
      <c r="F5249" s="2" t="s">
        <v>710</v>
      </c>
      <c r="G5249" s="2" t="s">
        <v>3016</v>
      </c>
      <c r="H5249" s="2" t="s">
        <v>13</v>
      </c>
      <c r="I5249" s="3" t="b">
        <v>0</v>
      </c>
      <c r="J5249" s="3" t="b">
        <v>0</v>
      </c>
      <c r="K5249" s="2" t="s">
        <v>13</v>
      </c>
      <c r="L5249" s="2" t="s">
        <v>13</v>
      </c>
      <c r="M5249" s="9" t="str">
        <f>IF(ISERROR([1]!GetPart(F5249,"-",1)),F5249,[1]!GetPart(F5249,"-",1))</f>
        <v>147</v>
      </c>
      <c r="N5249" t="b">
        <f t="shared" si="245"/>
        <v>1</v>
      </c>
      <c r="P5249" s="9" t="str">
        <f t="shared" si="246"/>
        <v>147 Mountain Avenue,Princeton,NJ</v>
      </c>
      <c r="Q5249" t="str">
        <f t="shared" si="247"/>
        <v>147 MOUNTAIN AVENUE</v>
      </c>
      <c r="R5249" t="e">
        <f>VLOOKUP(Q5249,'[2]2011-Princeton-geocodes.csv'!$A:$A,1,FALSE)</f>
        <v>#N/A</v>
      </c>
    </row>
    <row r="5250" spans="1:18">
      <c r="A5250" s="5">
        <v>5249</v>
      </c>
      <c r="B5250" s="2" t="s">
        <v>2270</v>
      </c>
      <c r="C5250" s="2" t="s">
        <v>89</v>
      </c>
      <c r="D5250" s="2" t="s">
        <v>264</v>
      </c>
      <c r="E5250" s="2" t="s">
        <v>152</v>
      </c>
      <c r="F5250" s="2" t="s">
        <v>712</v>
      </c>
      <c r="G5250" s="2" t="s">
        <v>3016</v>
      </c>
      <c r="H5250" s="2" t="s">
        <v>13</v>
      </c>
      <c r="I5250" s="3" t="b">
        <v>0</v>
      </c>
      <c r="J5250" s="3" t="b">
        <v>0</v>
      </c>
      <c r="K5250" s="2" t="s">
        <v>13</v>
      </c>
      <c r="L5250" s="2" t="s">
        <v>13</v>
      </c>
      <c r="M5250" s="9" t="str">
        <f>IF(ISERROR([1]!GetPart(F5250,"-",1)),F5250,[1]!GetPart(F5250,"-",1))</f>
        <v>143</v>
      </c>
      <c r="N5250" t="b">
        <f t="shared" si="245"/>
        <v>1</v>
      </c>
      <c r="P5250" s="9" t="str">
        <f t="shared" si="246"/>
        <v>143 Mountain Avenue,Princeton,NJ</v>
      </c>
      <c r="Q5250" t="str">
        <f t="shared" si="247"/>
        <v>143 MOUNTAIN AVENUE</v>
      </c>
      <c r="R5250" t="e">
        <f>VLOOKUP(Q5250,'[2]2011-Princeton-geocodes.csv'!$A:$A,1,FALSE)</f>
        <v>#N/A</v>
      </c>
    </row>
    <row r="5251" spans="1:18">
      <c r="A5251" s="5">
        <v>5250</v>
      </c>
      <c r="B5251" s="2" t="s">
        <v>2270</v>
      </c>
      <c r="C5251" s="2" t="s">
        <v>86</v>
      </c>
      <c r="D5251" s="2" t="s">
        <v>264</v>
      </c>
      <c r="E5251" s="2" t="s">
        <v>152</v>
      </c>
      <c r="F5251" s="2" t="s">
        <v>978</v>
      </c>
      <c r="G5251" s="2" t="s">
        <v>3016</v>
      </c>
      <c r="H5251" s="2" t="s">
        <v>13</v>
      </c>
      <c r="I5251" s="3" t="b">
        <v>0</v>
      </c>
      <c r="J5251" s="3" t="b">
        <v>0</v>
      </c>
      <c r="K5251" s="2" t="s">
        <v>13</v>
      </c>
      <c r="L5251" s="2" t="s">
        <v>13</v>
      </c>
      <c r="M5251" s="9" t="str">
        <f>IF(ISERROR([1]!GetPart(F5251,"-",1)),F5251,[1]!GetPart(F5251,"-",1))</f>
        <v>139</v>
      </c>
      <c r="N5251" t="b">
        <f t="shared" ref="N5251:N5314" si="248">IF(LEFT(D5251,1)="R",TRUE,FALSE)</f>
        <v>1</v>
      </c>
      <c r="P5251" s="9" t="str">
        <f t="shared" ref="P5251:P5314" si="249">IF(LEN(M5251)&gt;0,M5251&amp;" ","")&amp;G5251&amp;",Princeton,NJ"</f>
        <v>139 Mountain Avenue,Princeton,NJ</v>
      </c>
      <c r="Q5251" t="str">
        <f t="shared" si="247"/>
        <v>139 MOUNTAIN AVENUE</v>
      </c>
      <c r="R5251" t="e">
        <f>VLOOKUP(Q5251,'[2]2011-Princeton-geocodes.csv'!$A:$A,1,FALSE)</f>
        <v>#N/A</v>
      </c>
    </row>
    <row r="5252" spans="1:18">
      <c r="A5252" s="5">
        <v>5251</v>
      </c>
      <c r="B5252" s="2" t="s">
        <v>2270</v>
      </c>
      <c r="C5252" s="2" t="s">
        <v>101</v>
      </c>
      <c r="D5252" s="2" t="s">
        <v>264</v>
      </c>
      <c r="E5252" s="2" t="s">
        <v>579</v>
      </c>
      <c r="F5252" s="2" t="s">
        <v>716</v>
      </c>
      <c r="G5252" s="2" t="s">
        <v>3016</v>
      </c>
      <c r="H5252" s="2" t="s">
        <v>13</v>
      </c>
      <c r="I5252" s="3" t="b">
        <v>0</v>
      </c>
      <c r="J5252" s="3" t="b">
        <v>0</v>
      </c>
      <c r="K5252" s="2" t="s">
        <v>13</v>
      </c>
      <c r="L5252" s="2" t="s">
        <v>13</v>
      </c>
      <c r="M5252" s="9" t="str">
        <f>IF(ISERROR([1]!GetPart(F5252,"-",1)),F5252,[1]!GetPart(F5252,"-",1))</f>
        <v>125</v>
      </c>
      <c r="N5252" t="b">
        <f t="shared" si="248"/>
        <v>1</v>
      </c>
      <c r="P5252" s="9" t="str">
        <f t="shared" si="249"/>
        <v>125 Mountain Avenue,Princeton,NJ</v>
      </c>
      <c r="Q5252" t="str">
        <f t="shared" si="247"/>
        <v>125 MOUNTAIN AVENUE</v>
      </c>
      <c r="R5252" t="e">
        <f>VLOOKUP(Q5252,'[2]2011-Princeton-geocodes.csv'!$A:$A,1,FALSE)</f>
        <v>#N/A</v>
      </c>
    </row>
    <row r="5253" spans="1:18">
      <c r="A5253" s="5">
        <v>5252</v>
      </c>
      <c r="B5253" s="2" t="s">
        <v>2270</v>
      </c>
      <c r="C5253" s="2" t="s">
        <v>151</v>
      </c>
      <c r="D5253" s="2" t="s">
        <v>264</v>
      </c>
      <c r="E5253" s="2" t="s">
        <v>202</v>
      </c>
      <c r="F5253" s="2" t="s">
        <v>249</v>
      </c>
      <c r="G5253" s="2" t="s">
        <v>3016</v>
      </c>
      <c r="H5253" s="2" t="s">
        <v>13</v>
      </c>
      <c r="I5253" s="3" t="b">
        <v>0</v>
      </c>
      <c r="J5253" s="3" t="b">
        <v>0</v>
      </c>
      <c r="K5253" s="2" t="s">
        <v>13</v>
      </c>
      <c r="L5253" s="2" t="s">
        <v>13</v>
      </c>
      <c r="M5253" s="9" t="str">
        <f>IF(ISERROR([1]!GetPart(F5253,"-",1)),F5253,[1]!GetPart(F5253,"-",1))</f>
        <v>115</v>
      </c>
      <c r="N5253" t="b">
        <f t="shared" si="248"/>
        <v>1</v>
      </c>
      <c r="P5253" s="9" t="str">
        <f t="shared" si="249"/>
        <v>115 Mountain Avenue,Princeton,NJ</v>
      </c>
      <c r="Q5253" t="str">
        <f t="shared" si="247"/>
        <v>115 MOUNTAIN AVENUE</v>
      </c>
      <c r="R5253" t="e">
        <f>VLOOKUP(Q5253,'[2]2011-Princeton-geocodes.csv'!$A:$A,1,FALSE)</f>
        <v>#N/A</v>
      </c>
    </row>
    <row r="5254" spans="1:18">
      <c r="A5254" s="5">
        <v>5253</v>
      </c>
      <c r="B5254" s="2" t="s">
        <v>2270</v>
      </c>
      <c r="C5254" s="2" t="s">
        <v>274</v>
      </c>
      <c r="D5254" s="2" t="s">
        <v>264</v>
      </c>
      <c r="E5254" s="2" t="s">
        <v>434</v>
      </c>
      <c r="F5254" s="2" t="s">
        <v>649</v>
      </c>
      <c r="G5254" s="2" t="s">
        <v>3016</v>
      </c>
      <c r="H5254" s="2" t="s">
        <v>13</v>
      </c>
      <c r="I5254" s="3" t="b">
        <v>0</v>
      </c>
      <c r="J5254" s="3" t="b">
        <v>0</v>
      </c>
      <c r="K5254" s="2" t="s">
        <v>13</v>
      </c>
      <c r="L5254" s="2" t="s">
        <v>13</v>
      </c>
      <c r="M5254" s="9" t="str">
        <f>IF(ISERROR([1]!GetPart(F5254,"-",1)),F5254,[1]!GetPart(F5254,"-",1))</f>
        <v>111</v>
      </c>
      <c r="N5254" t="b">
        <f t="shared" si="248"/>
        <v>1</v>
      </c>
      <c r="P5254" s="9" t="str">
        <f t="shared" si="249"/>
        <v>111 Mountain Avenue,Princeton,NJ</v>
      </c>
      <c r="Q5254" t="str">
        <f t="shared" si="247"/>
        <v>111 MOUNTAIN AVENUE</v>
      </c>
      <c r="R5254" t="e">
        <f>VLOOKUP(Q5254,'[2]2011-Princeton-geocodes.csv'!$A:$A,1,FALSE)</f>
        <v>#N/A</v>
      </c>
    </row>
    <row r="5255" spans="1:18">
      <c r="A5255" s="5">
        <v>5254</v>
      </c>
      <c r="B5255" s="2" t="s">
        <v>2270</v>
      </c>
      <c r="C5255" s="2" t="s">
        <v>69</v>
      </c>
      <c r="D5255" s="2" t="s">
        <v>264</v>
      </c>
      <c r="E5255" s="2" t="s">
        <v>159</v>
      </c>
      <c r="F5255" s="2" t="s">
        <v>398</v>
      </c>
      <c r="G5255" s="2" t="s">
        <v>3016</v>
      </c>
      <c r="H5255" s="2" t="s">
        <v>13</v>
      </c>
      <c r="I5255" s="3" t="b">
        <v>0</v>
      </c>
      <c r="J5255" s="3" t="b">
        <v>0</v>
      </c>
      <c r="K5255" s="2" t="s">
        <v>13</v>
      </c>
      <c r="L5255" s="2" t="s">
        <v>13</v>
      </c>
      <c r="M5255" s="9" t="str">
        <f>IF(ISERROR([1]!GetPart(F5255,"-",1)),F5255,[1]!GetPart(F5255,"-",1))</f>
        <v>107</v>
      </c>
      <c r="N5255" t="b">
        <f t="shared" si="248"/>
        <v>1</v>
      </c>
      <c r="P5255" s="9" t="str">
        <f t="shared" si="249"/>
        <v>107 Mountain Avenue,Princeton,NJ</v>
      </c>
      <c r="Q5255" t="str">
        <f t="shared" si="247"/>
        <v>107 MOUNTAIN AVENUE</v>
      </c>
      <c r="R5255" t="e">
        <f>VLOOKUP(Q5255,'[2]2011-Princeton-geocodes.csv'!$A:$A,1,FALSE)</f>
        <v>#N/A</v>
      </c>
    </row>
    <row r="5256" spans="1:18">
      <c r="A5256" s="5">
        <v>5255</v>
      </c>
      <c r="B5256" s="2" t="s">
        <v>2270</v>
      </c>
      <c r="C5256" s="2" t="s">
        <v>85</v>
      </c>
      <c r="D5256" s="2" t="s">
        <v>264</v>
      </c>
      <c r="E5256" s="2" t="s">
        <v>152</v>
      </c>
      <c r="F5256" s="2" t="s">
        <v>391</v>
      </c>
      <c r="G5256" s="2" t="s">
        <v>3016</v>
      </c>
      <c r="H5256" s="2" t="s">
        <v>13</v>
      </c>
      <c r="I5256" s="3" t="b">
        <v>0</v>
      </c>
      <c r="J5256" s="3" t="b">
        <v>0</v>
      </c>
      <c r="K5256" s="2" t="s">
        <v>13</v>
      </c>
      <c r="L5256" s="2" t="s">
        <v>13</v>
      </c>
      <c r="M5256" s="9" t="str">
        <f>IF(ISERROR([1]!GetPart(F5256,"-",1)),F5256,[1]!GetPart(F5256,"-",1))</f>
        <v>105</v>
      </c>
      <c r="N5256" t="b">
        <f t="shared" si="248"/>
        <v>1</v>
      </c>
      <c r="P5256" s="9" t="str">
        <f t="shared" si="249"/>
        <v>105 Mountain Avenue,Princeton,NJ</v>
      </c>
      <c r="Q5256" t="str">
        <f t="shared" si="247"/>
        <v>105 MOUNTAIN AVENUE</v>
      </c>
      <c r="R5256" t="e">
        <f>VLOOKUP(Q5256,'[2]2011-Princeton-geocodes.csv'!$A:$A,1,FALSE)</f>
        <v>#N/A</v>
      </c>
    </row>
    <row r="5257" spans="1:18">
      <c r="A5257" s="5">
        <v>5256</v>
      </c>
      <c r="B5257" s="2" t="s">
        <v>2270</v>
      </c>
      <c r="C5257" s="2" t="s">
        <v>49</v>
      </c>
      <c r="D5257" s="2" t="s">
        <v>264</v>
      </c>
      <c r="E5257" s="2" t="s">
        <v>226</v>
      </c>
      <c r="F5257" s="2" t="s">
        <v>532</v>
      </c>
      <c r="G5257" s="2" t="s">
        <v>3016</v>
      </c>
      <c r="H5257" s="2" t="s">
        <v>13</v>
      </c>
      <c r="I5257" s="3" t="b">
        <v>0</v>
      </c>
      <c r="J5257" s="3" t="b">
        <v>0</v>
      </c>
      <c r="K5257" s="2" t="s">
        <v>13</v>
      </c>
      <c r="L5257" s="2" t="s">
        <v>13</v>
      </c>
      <c r="M5257" s="9" t="str">
        <f>IF(ISERROR([1]!GetPart(F5257,"-",1)),F5257,[1]!GetPart(F5257,"-",1))</f>
        <v>97</v>
      </c>
      <c r="N5257" t="b">
        <f t="shared" si="248"/>
        <v>1</v>
      </c>
      <c r="P5257" s="9" t="str">
        <f t="shared" si="249"/>
        <v>97 Mountain Avenue,Princeton,NJ</v>
      </c>
      <c r="Q5257" t="str">
        <f t="shared" si="247"/>
        <v>97 MOUNTAIN AVENUE</v>
      </c>
      <c r="R5257" t="e">
        <f>VLOOKUP(Q5257,'[2]2011-Princeton-geocodes.csv'!$A:$A,1,FALSE)</f>
        <v>#N/A</v>
      </c>
    </row>
    <row r="5258" spans="1:18">
      <c r="A5258" s="5">
        <v>5257</v>
      </c>
      <c r="B5258" s="2" t="s">
        <v>2270</v>
      </c>
      <c r="C5258" s="2" t="s">
        <v>76</v>
      </c>
      <c r="D5258" s="2" t="s">
        <v>264</v>
      </c>
      <c r="E5258" s="2" t="s">
        <v>2168</v>
      </c>
      <c r="F5258" s="2" t="s">
        <v>246</v>
      </c>
      <c r="G5258" s="2" t="s">
        <v>3016</v>
      </c>
      <c r="H5258" s="2" t="s">
        <v>13</v>
      </c>
      <c r="I5258" s="3" t="b">
        <v>0</v>
      </c>
      <c r="J5258" s="3" t="b">
        <v>1</v>
      </c>
      <c r="K5258" s="2" t="s">
        <v>14</v>
      </c>
      <c r="L5258" s="2" t="s">
        <v>13</v>
      </c>
      <c r="M5258" s="9" t="str">
        <f>IF(ISERROR([1]!GetPart(F5258,"-",1)),F5258,[1]!GetPart(F5258,"-",1))</f>
        <v>81</v>
      </c>
      <c r="N5258" t="b">
        <f t="shared" si="248"/>
        <v>1</v>
      </c>
      <c r="P5258" s="9" t="str">
        <f t="shared" si="249"/>
        <v>81 Mountain Avenue,Princeton,NJ</v>
      </c>
      <c r="Q5258" t="str">
        <f t="shared" si="247"/>
        <v>81 MOUNTAIN AVENUE</v>
      </c>
      <c r="R5258" t="e">
        <f>VLOOKUP(Q5258,'[2]2011-Princeton-geocodes.csv'!$A:$A,1,FALSE)</f>
        <v>#N/A</v>
      </c>
    </row>
    <row r="5259" spans="1:18">
      <c r="A5259" s="5">
        <v>5258</v>
      </c>
      <c r="B5259" s="2" t="s">
        <v>2270</v>
      </c>
      <c r="C5259" s="2" t="s">
        <v>154</v>
      </c>
      <c r="D5259" s="2" t="s">
        <v>264</v>
      </c>
      <c r="E5259" s="2" t="s">
        <v>500</v>
      </c>
      <c r="F5259" s="2" t="s">
        <v>13</v>
      </c>
      <c r="G5259" s="2" t="s">
        <v>3016</v>
      </c>
      <c r="H5259" s="2" t="s">
        <v>13</v>
      </c>
      <c r="I5259" s="3" t="b">
        <v>0</v>
      </c>
      <c r="J5259" s="3" t="b">
        <v>0</v>
      </c>
      <c r="K5259" s="2" t="s">
        <v>13</v>
      </c>
      <c r="L5259" s="2" t="s">
        <v>13</v>
      </c>
      <c r="M5259" s="9" t="str">
        <f>IF(ISERROR([1]!GetPart(F5259,"-",1)),F5259,[1]!GetPart(F5259,"-",1))</f>
        <v/>
      </c>
      <c r="N5259" t="b">
        <f t="shared" si="248"/>
        <v>1</v>
      </c>
      <c r="P5259" s="9" t="str">
        <f t="shared" si="249"/>
        <v>Mountain Avenue,Princeton,NJ</v>
      </c>
      <c r="Q5259" t="str">
        <f t="shared" si="247"/>
        <v>MOUNTAIN AVENUE</v>
      </c>
      <c r="R5259" t="e">
        <f>VLOOKUP(Q5259,'[2]2011-Princeton-geocodes.csv'!$A:$A,1,FALSE)</f>
        <v>#N/A</v>
      </c>
    </row>
    <row r="5260" spans="1:18">
      <c r="A5260" s="5">
        <v>5259</v>
      </c>
      <c r="B5260" s="2" t="s">
        <v>2278</v>
      </c>
      <c r="C5260" s="2" t="s">
        <v>22</v>
      </c>
      <c r="D5260" s="2" t="s">
        <v>340</v>
      </c>
      <c r="E5260" s="2" t="s">
        <v>3022</v>
      </c>
      <c r="F5260" s="2" t="s">
        <v>3023</v>
      </c>
      <c r="G5260" s="2" t="s">
        <v>3024</v>
      </c>
      <c r="H5260" s="2" t="s">
        <v>13</v>
      </c>
      <c r="I5260" s="3" t="b">
        <v>0</v>
      </c>
      <c r="J5260" s="3" t="b">
        <v>1</v>
      </c>
      <c r="K5260" s="2" t="s">
        <v>13</v>
      </c>
      <c r="L5260" s="2" t="s">
        <v>13</v>
      </c>
      <c r="M5260" s="9" t="str">
        <f>IF(ISERROR([1]!GetPart(F5260,"-",1)),F5260,[1]!GetPart(F5260,"-",1))</f>
        <v>915</v>
      </c>
      <c r="N5260" t="b">
        <f t="shared" si="248"/>
        <v>1</v>
      </c>
      <c r="P5260" s="9" t="str">
        <f t="shared" si="249"/>
        <v>915 Mt Lucas Road,Princeton,NJ</v>
      </c>
      <c r="Q5260" t="str">
        <f t="shared" si="247"/>
        <v>915 MT LUCAS ROAD</v>
      </c>
      <c r="R5260" t="e">
        <f>VLOOKUP(Q5260,'[2]2011-Princeton-geocodes.csv'!$A:$A,1,FALSE)</f>
        <v>#N/A</v>
      </c>
    </row>
    <row r="5261" spans="1:18">
      <c r="A5261" s="5">
        <v>5260</v>
      </c>
      <c r="B5261" s="2" t="s">
        <v>2278</v>
      </c>
      <c r="C5261" s="2" t="s">
        <v>92</v>
      </c>
      <c r="D5261" s="2" t="s">
        <v>1063</v>
      </c>
      <c r="E5261" s="2" t="s">
        <v>1219</v>
      </c>
      <c r="F5261" s="2" t="s">
        <v>3025</v>
      </c>
      <c r="G5261" s="2" t="s">
        <v>3024</v>
      </c>
      <c r="H5261" s="2" t="s">
        <v>13</v>
      </c>
      <c r="I5261" s="3" t="b">
        <v>0</v>
      </c>
      <c r="J5261" s="3" t="b">
        <v>0</v>
      </c>
      <c r="K5261" s="2" t="s">
        <v>13</v>
      </c>
      <c r="L5261" s="2" t="s">
        <v>13</v>
      </c>
      <c r="M5261" s="9" t="str">
        <f>IF(ISERROR([1]!GetPart(F5261,"-",1)),F5261,[1]!GetPart(F5261,"-",1))</f>
        <v>825</v>
      </c>
      <c r="N5261" t="b">
        <f t="shared" si="248"/>
        <v>0</v>
      </c>
      <c r="P5261" s="9" t="str">
        <f t="shared" si="249"/>
        <v>825 Mt Lucas Road,Princeton,NJ</v>
      </c>
      <c r="Q5261" t="str">
        <f t="shared" si="247"/>
        <v>825 MT LUCAS ROAD</v>
      </c>
      <c r="R5261" t="e">
        <f>VLOOKUP(Q5261,'[2]2011-Princeton-geocodes.csv'!$A:$A,1,FALSE)</f>
        <v>#N/A</v>
      </c>
    </row>
    <row r="5262" spans="1:18">
      <c r="A5262" s="5">
        <v>5261</v>
      </c>
      <c r="B5262" s="2" t="s">
        <v>2278</v>
      </c>
      <c r="C5262" s="2" t="s">
        <v>67</v>
      </c>
      <c r="D5262" s="2" t="s">
        <v>1063</v>
      </c>
      <c r="E5262" s="2" t="s">
        <v>1256</v>
      </c>
      <c r="F5262" s="2" t="s">
        <v>3026</v>
      </c>
      <c r="G5262" s="2" t="s">
        <v>3024</v>
      </c>
      <c r="H5262" s="2" t="s">
        <v>13</v>
      </c>
      <c r="I5262" s="3" t="b">
        <v>0</v>
      </c>
      <c r="J5262" s="3" t="b">
        <v>0</v>
      </c>
      <c r="K5262" s="2" t="s">
        <v>13</v>
      </c>
      <c r="L5262" s="2" t="s">
        <v>13</v>
      </c>
      <c r="M5262" s="9" t="str">
        <f>IF(ISERROR([1]!GetPart(F5262,"-",1)),F5262,[1]!GetPart(F5262,"-",1))</f>
        <v>851</v>
      </c>
      <c r="N5262" t="b">
        <f t="shared" si="248"/>
        <v>0</v>
      </c>
      <c r="P5262" s="9" t="str">
        <f t="shared" si="249"/>
        <v>851 Mt Lucas Road,Princeton,NJ</v>
      </c>
      <c r="Q5262" t="str">
        <f t="shared" si="247"/>
        <v>851 MT LUCAS ROAD</v>
      </c>
      <c r="R5262" t="e">
        <f>VLOOKUP(Q5262,'[2]2011-Princeton-geocodes.csv'!$A:$A,1,FALSE)</f>
        <v>#N/A</v>
      </c>
    </row>
    <row r="5263" spans="1:18">
      <c r="A5263" s="5">
        <v>5262</v>
      </c>
      <c r="B5263" s="2" t="s">
        <v>2278</v>
      </c>
      <c r="C5263" s="2" t="s">
        <v>65</v>
      </c>
      <c r="D5263" s="2" t="s">
        <v>1063</v>
      </c>
      <c r="E5263" s="2" t="s">
        <v>1256</v>
      </c>
      <c r="F5263" s="2" t="s">
        <v>3027</v>
      </c>
      <c r="G5263" s="2" t="s">
        <v>3024</v>
      </c>
      <c r="H5263" s="2" t="s">
        <v>13</v>
      </c>
      <c r="I5263" s="3" t="b">
        <v>0</v>
      </c>
      <c r="J5263" s="3" t="b">
        <v>0</v>
      </c>
      <c r="K5263" s="2" t="s">
        <v>13</v>
      </c>
      <c r="L5263" s="2" t="s">
        <v>13</v>
      </c>
      <c r="M5263" s="9" t="str">
        <f>IF(ISERROR([1]!GetPart(F5263,"-",1)),F5263,[1]!GetPart(F5263,"-",1))</f>
        <v>861</v>
      </c>
      <c r="N5263" t="b">
        <f t="shared" si="248"/>
        <v>0</v>
      </c>
      <c r="P5263" s="9" t="str">
        <f t="shared" si="249"/>
        <v>861 Mt Lucas Road,Princeton,NJ</v>
      </c>
      <c r="Q5263" t="str">
        <f t="shared" si="247"/>
        <v>861 MT LUCAS ROAD</v>
      </c>
      <c r="R5263" t="e">
        <f>VLOOKUP(Q5263,'[2]2011-Princeton-geocodes.csv'!$A:$A,1,FALSE)</f>
        <v>#N/A</v>
      </c>
    </row>
    <row r="5264" spans="1:18">
      <c r="A5264" s="5">
        <v>5263</v>
      </c>
      <c r="B5264" s="2" t="s">
        <v>2278</v>
      </c>
      <c r="C5264" s="2" t="s">
        <v>62</v>
      </c>
      <c r="D5264" s="2" t="s">
        <v>1063</v>
      </c>
      <c r="E5264" s="2" t="s">
        <v>329</v>
      </c>
      <c r="F5264" s="2" t="s">
        <v>604</v>
      </c>
      <c r="G5264" s="2" t="s">
        <v>3024</v>
      </c>
      <c r="H5264" s="2" t="s">
        <v>13</v>
      </c>
      <c r="I5264" s="3" t="b">
        <v>0</v>
      </c>
      <c r="J5264" s="3" t="b">
        <v>0</v>
      </c>
      <c r="K5264" s="2" t="s">
        <v>13</v>
      </c>
      <c r="L5264" s="2" t="s">
        <v>13</v>
      </c>
      <c r="M5264" s="9" t="str">
        <f>IF(ISERROR([1]!GetPart(F5264,"-",1)),F5264,[1]!GetPart(F5264,"-",1))</f>
        <v>871</v>
      </c>
      <c r="N5264" t="b">
        <f t="shared" si="248"/>
        <v>0</v>
      </c>
      <c r="P5264" s="9" t="str">
        <f t="shared" si="249"/>
        <v>871 Mt Lucas Road,Princeton,NJ</v>
      </c>
      <c r="Q5264" t="str">
        <f t="shared" si="247"/>
        <v>871 MT LUCAS ROAD</v>
      </c>
      <c r="R5264" t="e">
        <f>VLOOKUP(Q5264,'[2]2011-Princeton-geocodes.csv'!$A:$A,1,FALSE)</f>
        <v>#N/A</v>
      </c>
    </row>
    <row r="5265" spans="1:18">
      <c r="A5265" s="5">
        <v>5264</v>
      </c>
      <c r="B5265" s="2" t="s">
        <v>2278</v>
      </c>
      <c r="C5265" s="2" t="s">
        <v>76</v>
      </c>
      <c r="D5265" s="2" t="s">
        <v>1063</v>
      </c>
      <c r="E5265" s="2" t="s">
        <v>482</v>
      </c>
      <c r="F5265" s="2" t="s">
        <v>3028</v>
      </c>
      <c r="G5265" s="2" t="s">
        <v>3024</v>
      </c>
      <c r="H5265" s="2" t="s">
        <v>13</v>
      </c>
      <c r="I5265" s="3" t="b">
        <v>0</v>
      </c>
      <c r="J5265" s="3" t="b">
        <v>0</v>
      </c>
      <c r="K5265" s="2" t="s">
        <v>13</v>
      </c>
      <c r="L5265" s="2" t="s">
        <v>13</v>
      </c>
      <c r="M5265" s="9" t="str">
        <f>IF(ISERROR([1]!GetPart(F5265,"-",1)),F5265,[1]!GetPart(F5265,"-",1))</f>
        <v>879</v>
      </c>
      <c r="N5265" t="b">
        <f t="shared" si="248"/>
        <v>0</v>
      </c>
      <c r="P5265" s="9" t="str">
        <f t="shared" si="249"/>
        <v>879 Mt Lucas Road,Princeton,NJ</v>
      </c>
      <c r="Q5265" t="str">
        <f t="shared" si="247"/>
        <v>879 MT LUCAS ROAD</v>
      </c>
      <c r="R5265" t="e">
        <f>VLOOKUP(Q5265,'[2]2011-Princeton-geocodes.csv'!$A:$A,1,FALSE)</f>
        <v>#N/A</v>
      </c>
    </row>
    <row r="5266" spans="1:18">
      <c r="A5266" s="5">
        <v>5265</v>
      </c>
      <c r="B5266" s="2" t="s">
        <v>2278</v>
      </c>
      <c r="C5266" s="2" t="s">
        <v>78</v>
      </c>
      <c r="D5266" s="2" t="s">
        <v>1063</v>
      </c>
      <c r="E5266" s="2" t="s">
        <v>523</v>
      </c>
      <c r="F5266" s="2" t="s">
        <v>3029</v>
      </c>
      <c r="G5266" s="2" t="s">
        <v>3024</v>
      </c>
      <c r="H5266" s="2" t="s">
        <v>13</v>
      </c>
      <c r="I5266" s="3" t="b">
        <v>0</v>
      </c>
      <c r="J5266" s="3" t="b">
        <v>0</v>
      </c>
      <c r="K5266" s="2" t="s">
        <v>13</v>
      </c>
      <c r="L5266" s="2" t="s">
        <v>13</v>
      </c>
      <c r="M5266" s="9" t="str">
        <f>IF(ISERROR([1]!GetPart(F5266,"-",1)),F5266,[1]!GetPart(F5266,"-",1))</f>
        <v>881</v>
      </c>
      <c r="N5266" t="b">
        <f t="shared" si="248"/>
        <v>0</v>
      </c>
      <c r="P5266" s="9" t="str">
        <f t="shared" si="249"/>
        <v>881 Mt Lucas Road,Princeton,NJ</v>
      </c>
      <c r="Q5266" t="str">
        <f t="shared" si="247"/>
        <v>881 MT LUCAS ROAD</v>
      </c>
      <c r="R5266" t="e">
        <f>VLOOKUP(Q5266,'[2]2011-Princeton-geocodes.csv'!$A:$A,1,FALSE)</f>
        <v>#N/A</v>
      </c>
    </row>
    <row r="5267" spans="1:18">
      <c r="A5267" s="5">
        <v>5266</v>
      </c>
      <c r="B5267" s="2" t="s">
        <v>2278</v>
      </c>
      <c r="C5267" s="2" t="s">
        <v>74</v>
      </c>
      <c r="D5267" s="2" t="s">
        <v>1063</v>
      </c>
      <c r="E5267" s="2" t="s">
        <v>287</v>
      </c>
      <c r="F5267" s="2" t="s">
        <v>3030</v>
      </c>
      <c r="G5267" s="2" t="s">
        <v>3024</v>
      </c>
      <c r="H5267" s="2" t="s">
        <v>13</v>
      </c>
      <c r="I5267" s="3" t="b">
        <v>0</v>
      </c>
      <c r="J5267" s="3" t="b">
        <v>0</v>
      </c>
      <c r="K5267" s="2" t="s">
        <v>13</v>
      </c>
      <c r="L5267" s="2" t="s">
        <v>13</v>
      </c>
      <c r="M5267" s="9" t="str">
        <f>IF(ISERROR([1]!GetPart(F5267,"-",1)),F5267,[1]!GetPart(F5267,"-",1))</f>
        <v>891</v>
      </c>
      <c r="N5267" t="b">
        <f t="shared" si="248"/>
        <v>0</v>
      </c>
      <c r="P5267" s="9" t="str">
        <f t="shared" si="249"/>
        <v>891 Mt Lucas Road,Princeton,NJ</v>
      </c>
      <c r="Q5267" t="str">
        <f t="shared" si="247"/>
        <v>891 MT LUCAS ROAD</v>
      </c>
      <c r="R5267" t="e">
        <f>VLOOKUP(Q5267,'[2]2011-Princeton-geocodes.csv'!$A:$A,1,FALSE)</f>
        <v>#N/A</v>
      </c>
    </row>
    <row r="5268" spans="1:18">
      <c r="A5268" s="5">
        <v>5267</v>
      </c>
      <c r="B5268" s="2" t="s">
        <v>2278</v>
      </c>
      <c r="C5268" s="2" t="s">
        <v>49</v>
      </c>
      <c r="D5268" s="2" t="s">
        <v>1063</v>
      </c>
      <c r="E5268" s="2" t="s">
        <v>2291</v>
      </c>
      <c r="F5268" s="2" t="s">
        <v>2279</v>
      </c>
      <c r="G5268" s="2" t="s">
        <v>3024</v>
      </c>
      <c r="H5268" s="2" t="s">
        <v>13</v>
      </c>
      <c r="I5268" s="3" t="b">
        <v>0</v>
      </c>
      <c r="J5268" s="3" t="b">
        <v>0</v>
      </c>
      <c r="K5268" s="2" t="s">
        <v>13</v>
      </c>
      <c r="L5268" s="2" t="s">
        <v>13</v>
      </c>
      <c r="M5268" s="9" t="str">
        <f>IF(ISERROR([1]!GetPart(F5268,"-",1)),F5268,[1]!GetPart(F5268,"-",1))</f>
        <v>901</v>
      </c>
      <c r="N5268" t="b">
        <f t="shared" si="248"/>
        <v>0</v>
      </c>
      <c r="P5268" s="9" t="str">
        <f t="shared" si="249"/>
        <v>901 Mt Lucas Road,Princeton,NJ</v>
      </c>
      <c r="Q5268" t="str">
        <f t="shared" si="247"/>
        <v>901 MT LUCAS ROAD</v>
      </c>
      <c r="R5268" t="e">
        <f>VLOOKUP(Q5268,'[2]2011-Princeton-geocodes.csv'!$A:$A,1,FALSE)</f>
        <v>#N/A</v>
      </c>
    </row>
    <row r="5269" spans="1:18">
      <c r="A5269" s="5">
        <v>5268</v>
      </c>
      <c r="B5269" s="2" t="s">
        <v>2278</v>
      </c>
      <c r="C5269" s="2" t="s">
        <v>70</v>
      </c>
      <c r="D5269" s="2" t="s">
        <v>1063</v>
      </c>
      <c r="E5269" s="2" t="s">
        <v>1256</v>
      </c>
      <c r="F5269" s="2" t="s">
        <v>3031</v>
      </c>
      <c r="G5269" s="2" t="s">
        <v>3024</v>
      </c>
      <c r="H5269" s="2" t="s">
        <v>13</v>
      </c>
      <c r="I5269" s="3" t="b">
        <v>0</v>
      </c>
      <c r="J5269" s="3" t="b">
        <v>0</v>
      </c>
      <c r="K5269" s="2" t="s">
        <v>13</v>
      </c>
      <c r="L5269" s="2" t="s">
        <v>13</v>
      </c>
      <c r="M5269" s="9" t="str">
        <f>IF(ISERROR([1]!GetPart(F5269,"-",1)),F5269,[1]!GetPart(F5269,"-",1))</f>
        <v>835</v>
      </c>
      <c r="N5269" t="b">
        <f t="shared" si="248"/>
        <v>0</v>
      </c>
      <c r="P5269" s="9" t="str">
        <f t="shared" si="249"/>
        <v>835 Mt Lucas Road,Princeton,NJ</v>
      </c>
      <c r="Q5269" t="str">
        <f t="shared" si="247"/>
        <v>835 MT LUCAS ROAD</v>
      </c>
      <c r="R5269" t="e">
        <f>VLOOKUP(Q5269,'[2]2011-Princeton-geocodes.csv'!$A:$A,1,FALSE)</f>
        <v>#N/A</v>
      </c>
    </row>
    <row r="5270" spans="1:18">
      <c r="A5270" s="5">
        <v>5269</v>
      </c>
      <c r="B5270" s="2" t="s">
        <v>2278</v>
      </c>
      <c r="C5270" s="2" t="s">
        <v>83</v>
      </c>
      <c r="D5270" s="2" t="s">
        <v>1063</v>
      </c>
      <c r="E5270" s="2" t="s">
        <v>609</v>
      </c>
      <c r="F5270" s="2" t="s">
        <v>2589</v>
      </c>
      <c r="G5270" s="2" t="s">
        <v>3024</v>
      </c>
      <c r="H5270" s="2" t="s">
        <v>13</v>
      </c>
      <c r="I5270" s="3" t="b">
        <v>0</v>
      </c>
      <c r="J5270" s="3" t="b">
        <v>0</v>
      </c>
      <c r="K5270" s="2" t="s">
        <v>13</v>
      </c>
      <c r="L5270" s="2" t="s">
        <v>13</v>
      </c>
      <c r="M5270" s="9" t="str">
        <f>IF(ISERROR([1]!GetPart(F5270,"-",1)),F5270,[1]!GetPart(F5270,"-",1))</f>
        <v>815</v>
      </c>
      <c r="N5270" t="b">
        <f t="shared" si="248"/>
        <v>0</v>
      </c>
      <c r="P5270" s="9" t="str">
        <f t="shared" si="249"/>
        <v>815 Mt Lucas Road,Princeton,NJ</v>
      </c>
      <c r="Q5270" t="str">
        <f t="shared" si="247"/>
        <v>815 MT LUCAS ROAD</v>
      </c>
      <c r="R5270" t="e">
        <f>VLOOKUP(Q5270,'[2]2011-Princeton-geocodes.csv'!$A:$A,1,FALSE)</f>
        <v>#N/A</v>
      </c>
    </row>
    <row r="5271" spans="1:18">
      <c r="A5271" s="5">
        <v>5270</v>
      </c>
      <c r="B5271" s="2" t="s">
        <v>1634</v>
      </c>
      <c r="C5271" s="2" t="s">
        <v>158</v>
      </c>
      <c r="D5271" s="2" t="s">
        <v>264</v>
      </c>
      <c r="E5271" s="2" t="s">
        <v>3032</v>
      </c>
      <c r="F5271" s="2" t="s">
        <v>3033</v>
      </c>
      <c r="G5271" s="2" t="s">
        <v>3024</v>
      </c>
      <c r="H5271" s="2" t="s">
        <v>13</v>
      </c>
      <c r="I5271" s="3" t="b">
        <v>0</v>
      </c>
      <c r="J5271" s="3" t="b">
        <v>1</v>
      </c>
      <c r="K5271" s="2" t="s">
        <v>13</v>
      </c>
      <c r="L5271" s="2" t="s">
        <v>13</v>
      </c>
      <c r="M5271" s="9" t="str">
        <f>IF(ISERROR([1]!GetPart(F5271,"-",1)),F5271,[1]!GetPart(F5271,"-",1))</f>
        <v>760</v>
      </c>
      <c r="N5271" t="b">
        <f t="shared" si="248"/>
        <v>1</v>
      </c>
      <c r="P5271" s="9" t="str">
        <f t="shared" si="249"/>
        <v>760 Mt Lucas Road,Princeton,NJ</v>
      </c>
      <c r="Q5271" t="str">
        <f t="shared" si="247"/>
        <v>760 MT LUCAS ROAD</v>
      </c>
      <c r="R5271" t="e">
        <f>VLOOKUP(Q5271,'[2]2011-Princeton-geocodes.csv'!$A:$A,1,FALSE)</f>
        <v>#N/A</v>
      </c>
    </row>
    <row r="5272" spans="1:18">
      <c r="A5272" s="5">
        <v>5271</v>
      </c>
      <c r="B5272" s="2" t="s">
        <v>1058</v>
      </c>
      <c r="C5272" s="2" t="s">
        <v>86</v>
      </c>
      <c r="D5272" s="2" t="s">
        <v>351</v>
      </c>
      <c r="E5272" s="2" t="s">
        <v>294</v>
      </c>
      <c r="F5272" s="2" t="s">
        <v>884</v>
      </c>
      <c r="G5272" s="2" t="s">
        <v>3024</v>
      </c>
      <c r="H5272" s="2" t="s">
        <v>13</v>
      </c>
      <c r="I5272" s="3" t="b">
        <v>0</v>
      </c>
      <c r="J5272" s="3" t="b">
        <v>0</v>
      </c>
      <c r="K5272" s="2" t="s">
        <v>13</v>
      </c>
      <c r="L5272" s="2" t="s">
        <v>13</v>
      </c>
      <c r="M5272" s="9" t="str">
        <f>IF(ISERROR([1]!GetPart(F5272,"-",1)),F5272,[1]!GetPart(F5272,"-",1))</f>
        <v>617</v>
      </c>
      <c r="N5272" t="b">
        <f t="shared" si="248"/>
        <v>1</v>
      </c>
      <c r="P5272" s="9" t="str">
        <f t="shared" si="249"/>
        <v>617 Mt Lucas Road,Princeton,NJ</v>
      </c>
      <c r="Q5272" t="str">
        <f t="shared" si="247"/>
        <v>617 MT LUCAS ROAD</v>
      </c>
      <c r="R5272" t="e">
        <f>VLOOKUP(Q5272,'[2]2011-Princeton-geocodes.csv'!$A:$A,1,FALSE)</f>
        <v>#N/A</v>
      </c>
    </row>
    <row r="5273" spans="1:18">
      <c r="A5273" s="5">
        <v>5272</v>
      </c>
      <c r="B5273" s="2" t="s">
        <v>1058</v>
      </c>
      <c r="C5273" s="2" t="s">
        <v>89</v>
      </c>
      <c r="D5273" s="2" t="s">
        <v>351</v>
      </c>
      <c r="E5273" s="2" t="s">
        <v>287</v>
      </c>
      <c r="F5273" s="2" t="s">
        <v>2564</v>
      </c>
      <c r="G5273" s="2" t="s">
        <v>3024</v>
      </c>
      <c r="H5273" s="2" t="s">
        <v>13</v>
      </c>
      <c r="I5273" s="3" t="b">
        <v>0</v>
      </c>
      <c r="J5273" s="3" t="b">
        <v>0</v>
      </c>
      <c r="K5273" s="2" t="s">
        <v>13</v>
      </c>
      <c r="L5273" s="2" t="s">
        <v>13</v>
      </c>
      <c r="M5273" s="9" t="str">
        <f>IF(ISERROR([1]!GetPart(F5273,"-",1)),F5273,[1]!GetPart(F5273,"-",1))</f>
        <v>631</v>
      </c>
      <c r="N5273" t="b">
        <f t="shared" si="248"/>
        <v>1</v>
      </c>
      <c r="P5273" s="9" t="str">
        <f t="shared" si="249"/>
        <v>631 Mt Lucas Road,Princeton,NJ</v>
      </c>
      <c r="Q5273" t="str">
        <f t="shared" si="247"/>
        <v>631 MT LUCAS ROAD</v>
      </c>
      <c r="R5273" t="e">
        <f>VLOOKUP(Q5273,'[2]2011-Princeton-geocodes.csv'!$A:$A,1,FALSE)</f>
        <v>#N/A</v>
      </c>
    </row>
    <row r="5274" spans="1:18">
      <c r="A5274" s="5">
        <v>5273</v>
      </c>
      <c r="B5274" s="2" t="s">
        <v>1058</v>
      </c>
      <c r="C5274" s="2" t="s">
        <v>83</v>
      </c>
      <c r="D5274" s="2" t="s">
        <v>351</v>
      </c>
      <c r="E5274" s="2" t="s">
        <v>757</v>
      </c>
      <c r="F5274" s="2" t="s">
        <v>2570</v>
      </c>
      <c r="G5274" s="2" t="s">
        <v>3024</v>
      </c>
      <c r="H5274" s="2" t="s">
        <v>13</v>
      </c>
      <c r="I5274" s="3" t="b">
        <v>0</v>
      </c>
      <c r="J5274" s="3" t="b">
        <v>0</v>
      </c>
      <c r="K5274" s="2" t="s">
        <v>13</v>
      </c>
      <c r="L5274" s="2" t="s">
        <v>13</v>
      </c>
      <c r="M5274" s="9" t="str">
        <f>IF(ISERROR([1]!GetPart(F5274,"-",1)),F5274,[1]!GetPart(F5274,"-",1))</f>
        <v>641</v>
      </c>
      <c r="N5274" t="b">
        <f t="shared" si="248"/>
        <v>1</v>
      </c>
      <c r="P5274" s="9" t="str">
        <f t="shared" si="249"/>
        <v>641 Mt Lucas Road,Princeton,NJ</v>
      </c>
      <c r="Q5274" t="str">
        <f t="shared" si="247"/>
        <v>641 MT LUCAS ROAD</v>
      </c>
      <c r="R5274" t="e">
        <f>VLOOKUP(Q5274,'[2]2011-Princeton-geocodes.csv'!$A:$A,1,FALSE)</f>
        <v>#N/A</v>
      </c>
    </row>
    <row r="5275" spans="1:18">
      <c r="A5275" s="5">
        <v>5274</v>
      </c>
      <c r="B5275" s="2" t="s">
        <v>1058</v>
      </c>
      <c r="C5275" s="2" t="s">
        <v>92</v>
      </c>
      <c r="D5275" s="2" t="s">
        <v>340</v>
      </c>
      <c r="E5275" s="2" t="s">
        <v>51</v>
      </c>
      <c r="F5275" s="2" t="s">
        <v>3034</v>
      </c>
      <c r="G5275" s="2" t="s">
        <v>3024</v>
      </c>
      <c r="H5275" s="2" t="s">
        <v>13</v>
      </c>
      <c r="I5275" s="3" t="b">
        <v>0</v>
      </c>
      <c r="J5275" s="3" t="b">
        <v>0</v>
      </c>
      <c r="K5275" s="2" t="s">
        <v>13</v>
      </c>
      <c r="L5275" s="2" t="s">
        <v>13</v>
      </c>
      <c r="M5275" s="9" t="str">
        <f>IF(ISERROR([1]!GetPart(F5275,"-",1)),F5275,[1]!GetPart(F5275,"-",1))</f>
        <v>651</v>
      </c>
      <c r="N5275" t="b">
        <f t="shared" si="248"/>
        <v>1</v>
      </c>
      <c r="P5275" s="9" t="str">
        <f t="shared" si="249"/>
        <v>651 Mt Lucas Road,Princeton,NJ</v>
      </c>
      <c r="Q5275" t="str">
        <f t="shared" si="247"/>
        <v>651 MT LUCAS ROAD</v>
      </c>
      <c r="R5275" t="e">
        <f>VLOOKUP(Q5275,'[2]2011-Princeton-geocodes.csv'!$A:$A,1,FALSE)</f>
        <v>#N/A</v>
      </c>
    </row>
    <row r="5276" spans="1:18">
      <c r="A5276" s="5">
        <v>5275</v>
      </c>
      <c r="B5276" s="2" t="s">
        <v>1058</v>
      </c>
      <c r="C5276" s="2" t="s">
        <v>70</v>
      </c>
      <c r="D5276" s="2" t="s">
        <v>340</v>
      </c>
      <c r="E5276" s="2" t="s">
        <v>1256</v>
      </c>
      <c r="F5276" s="2" t="s">
        <v>2612</v>
      </c>
      <c r="G5276" s="2" t="s">
        <v>3024</v>
      </c>
      <c r="H5276" s="2" t="s">
        <v>13</v>
      </c>
      <c r="I5276" s="3" t="b">
        <v>0</v>
      </c>
      <c r="J5276" s="3" t="b">
        <v>0</v>
      </c>
      <c r="K5276" s="2" t="s">
        <v>13</v>
      </c>
      <c r="L5276" s="2" t="s">
        <v>13</v>
      </c>
      <c r="M5276" s="9" t="str">
        <f>IF(ISERROR([1]!GetPart(F5276,"-",1)),F5276,[1]!GetPart(F5276,"-",1))</f>
        <v>661</v>
      </c>
      <c r="N5276" t="b">
        <f t="shared" si="248"/>
        <v>1</v>
      </c>
      <c r="P5276" s="9" t="str">
        <f t="shared" si="249"/>
        <v>661 Mt Lucas Road,Princeton,NJ</v>
      </c>
      <c r="Q5276" t="str">
        <f t="shared" si="247"/>
        <v>661 MT LUCAS ROAD</v>
      </c>
      <c r="R5276" t="e">
        <f>VLOOKUP(Q5276,'[2]2011-Princeton-geocodes.csv'!$A:$A,1,FALSE)</f>
        <v>#N/A</v>
      </c>
    </row>
    <row r="5277" spans="1:18">
      <c r="A5277" s="5">
        <v>5276</v>
      </c>
      <c r="B5277" s="2" t="s">
        <v>1062</v>
      </c>
      <c r="C5277" s="2" t="s">
        <v>83</v>
      </c>
      <c r="D5277" s="2" t="s">
        <v>1063</v>
      </c>
      <c r="E5277" s="2" t="s">
        <v>324</v>
      </c>
      <c r="F5277" s="2" t="s">
        <v>2066</v>
      </c>
      <c r="G5277" s="2" t="s">
        <v>3024</v>
      </c>
      <c r="H5277" s="2" t="s">
        <v>13</v>
      </c>
      <c r="I5277" s="3" t="b">
        <v>0</v>
      </c>
      <c r="J5277" s="3" t="b">
        <v>0</v>
      </c>
      <c r="K5277" s="2" t="s">
        <v>13</v>
      </c>
      <c r="L5277" s="2" t="s">
        <v>13</v>
      </c>
      <c r="M5277" s="9" t="str">
        <f>IF(ISERROR([1]!GetPart(F5277,"-",1)),F5277,[1]!GetPart(F5277,"-",1))</f>
        <v>801</v>
      </c>
      <c r="N5277" t="b">
        <f t="shared" si="248"/>
        <v>0</v>
      </c>
      <c r="P5277" s="9" t="str">
        <f t="shared" si="249"/>
        <v>801 Mt Lucas Road,Princeton,NJ</v>
      </c>
      <c r="Q5277" t="str">
        <f t="shared" si="247"/>
        <v>801 MT LUCAS ROAD</v>
      </c>
      <c r="R5277" t="e">
        <f>VLOOKUP(Q5277,'[2]2011-Princeton-geocodes.csv'!$A:$A,1,FALSE)</f>
        <v>#N/A</v>
      </c>
    </row>
    <row r="5278" spans="1:18">
      <c r="A5278" s="5">
        <v>5277</v>
      </c>
      <c r="B5278" s="2" t="s">
        <v>1062</v>
      </c>
      <c r="C5278" s="2" t="s">
        <v>12</v>
      </c>
      <c r="D5278" s="2" t="s">
        <v>1063</v>
      </c>
      <c r="E5278" s="2" t="s">
        <v>3035</v>
      </c>
      <c r="F5278" s="2" t="s">
        <v>1320</v>
      </c>
      <c r="G5278" s="2" t="s">
        <v>3024</v>
      </c>
      <c r="H5278" s="2" t="s">
        <v>13</v>
      </c>
      <c r="I5278" s="3" t="b">
        <v>0</v>
      </c>
      <c r="J5278" s="3" t="b">
        <v>0</v>
      </c>
      <c r="K5278" s="2" t="s">
        <v>13</v>
      </c>
      <c r="L5278" s="2" t="s">
        <v>13</v>
      </c>
      <c r="M5278" s="9" t="str">
        <f>IF(ISERROR([1]!GetPart(F5278,"-",1)),F5278,[1]!GetPart(F5278,"-",1))</f>
        <v>701</v>
      </c>
      <c r="N5278" t="b">
        <f t="shared" si="248"/>
        <v>0</v>
      </c>
      <c r="P5278" s="9" t="str">
        <f t="shared" si="249"/>
        <v>701 Mt Lucas Road,Princeton,NJ</v>
      </c>
      <c r="Q5278" t="str">
        <f t="shared" si="247"/>
        <v>701 MT LUCAS ROAD</v>
      </c>
      <c r="R5278" t="e">
        <f>VLOOKUP(Q5278,'[2]2011-Princeton-geocodes.csv'!$A:$A,1,FALSE)</f>
        <v>#N/A</v>
      </c>
    </row>
    <row r="5279" spans="1:18">
      <c r="A5279" s="5">
        <v>5278</v>
      </c>
      <c r="B5279" s="2" t="s">
        <v>1062</v>
      </c>
      <c r="C5279" s="2" t="s">
        <v>86</v>
      </c>
      <c r="D5279" s="2" t="s">
        <v>1063</v>
      </c>
      <c r="E5279" s="2" t="s">
        <v>3036</v>
      </c>
      <c r="F5279" s="2" t="s">
        <v>3037</v>
      </c>
      <c r="G5279" s="2" t="s">
        <v>3024</v>
      </c>
      <c r="H5279" s="2" t="s">
        <v>13</v>
      </c>
      <c r="I5279" s="3" t="b">
        <v>0</v>
      </c>
      <c r="J5279" s="3" t="b">
        <v>0</v>
      </c>
      <c r="K5279" s="2" t="s">
        <v>13</v>
      </c>
      <c r="L5279" s="2" t="s">
        <v>13</v>
      </c>
      <c r="M5279" s="9" t="str">
        <f>IF(ISERROR([1]!GetPart(F5279,"-",1)),F5279,[1]!GetPart(F5279,"-",1))</f>
        <v>741</v>
      </c>
      <c r="N5279" t="b">
        <f t="shared" si="248"/>
        <v>0</v>
      </c>
      <c r="P5279" s="9" t="str">
        <f t="shared" si="249"/>
        <v>741 Mt Lucas Road,Princeton,NJ</v>
      </c>
      <c r="Q5279" t="str">
        <f t="shared" si="247"/>
        <v>741 MT LUCAS ROAD</v>
      </c>
      <c r="R5279" t="e">
        <f>VLOOKUP(Q5279,'[2]2011-Princeton-geocodes.csv'!$A:$A,1,FALSE)</f>
        <v>#N/A</v>
      </c>
    </row>
    <row r="5280" spans="1:18">
      <c r="A5280" s="5">
        <v>5279</v>
      </c>
      <c r="B5280" s="2" t="s">
        <v>3038</v>
      </c>
      <c r="C5280" s="2" t="s">
        <v>24</v>
      </c>
      <c r="D5280" s="2" t="s">
        <v>351</v>
      </c>
      <c r="E5280" s="2" t="s">
        <v>2881</v>
      </c>
      <c r="F5280" s="2" t="s">
        <v>3039</v>
      </c>
      <c r="G5280" s="2" t="s">
        <v>3024</v>
      </c>
      <c r="H5280" s="2" t="s">
        <v>13</v>
      </c>
      <c r="I5280" s="3" t="b">
        <v>0</v>
      </c>
      <c r="J5280" s="3" t="b">
        <v>1</v>
      </c>
      <c r="K5280" s="2" t="s">
        <v>13</v>
      </c>
      <c r="L5280" s="2" t="s">
        <v>13</v>
      </c>
      <c r="M5280" s="9" t="str">
        <f>IF(ISERROR([1]!GetPart(F5280,"-",1)),F5280,[1]!GetPart(F5280,"-",1))</f>
        <v>396</v>
      </c>
      <c r="N5280" t="b">
        <f t="shared" si="248"/>
        <v>1</v>
      </c>
      <c r="P5280" s="9" t="str">
        <f t="shared" si="249"/>
        <v>396 Mt Lucas Road,Princeton,NJ</v>
      </c>
      <c r="Q5280" t="str">
        <f t="shared" si="247"/>
        <v>396 MT LUCAS ROAD</v>
      </c>
      <c r="R5280" t="e">
        <f>VLOOKUP(Q5280,'[2]2011-Princeton-geocodes.csv'!$A:$A,1,FALSE)</f>
        <v>#N/A</v>
      </c>
    </row>
    <row r="5281" spans="1:18">
      <c r="A5281" s="5">
        <v>5280</v>
      </c>
      <c r="B5281" s="2" t="s">
        <v>3038</v>
      </c>
      <c r="C5281" s="2" t="s">
        <v>158</v>
      </c>
      <c r="D5281" s="2" t="s">
        <v>351</v>
      </c>
      <c r="E5281" s="2" t="s">
        <v>3040</v>
      </c>
      <c r="F5281" s="2" t="s">
        <v>1780</v>
      </c>
      <c r="G5281" s="2" t="s">
        <v>3024</v>
      </c>
      <c r="H5281" s="2" t="s">
        <v>13</v>
      </c>
      <c r="I5281" s="3" t="b">
        <v>0</v>
      </c>
      <c r="J5281" s="3" t="b">
        <v>1</v>
      </c>
      <c r="K5281" s="2" t="s">
        <v>13</v>
      </c>
      <c r="L5281" s="2" t="s">
        <v>13</v>
      </c>
      <c r="M5281" s="9" t="str">
        <f>IF(ISERROR([1]!GetPart(F5281,"-",1)),F5281,[1]!GetPart(F5281,"-",1))</f>
        <v>384</v>
      </c>
      <c r="N5281" t="b">
        <f t="shared" si="248"/>
        <v>1</v>
      </c>
      <c r="P5281" s="9" t="str">
        <f t="shared" si="249"/>
        <v>384 Mt Lucas Road,Princeton,NJ</v>
      </c>
      <c r="Q5281" t="str">
        <f t="shared" si="247"/>
        <v>384 MT LUCAS ROAD</v>
      </c>
      <c r="R5281" t="e">
        <f>VLOOKUP(Q5281,'[2]2011-Princeton-geocodes.csv'!$A:$A,1,FALSE)</f>
        <v>#N/A</v>
      </c>
    </row>
    <row r="5282" spans="1:18">
      <c r="A5282" s="5">
        <v>5281</v>
      </c>
      <c r="B5282" s="2" t="s">
        <v>3038</v>
      </c>
      <c r="C5282" s="2" t="s">
        <v>85</v>
      </c>
      <c r="D5282" s="2" t="s">
        <v>340</v>
      </c>
      <c r="E5282" s="2" t="s">
        <v>400</v>
      </c>
      <c r="F5282" s="2" t="s">
        <v>1245</v>
      </c>
      <c r="G5282" s="2" t="s">
        <v>3024</v>
      </c>
      <c r="H5282" s="2" t="s">
        <v>13</v>
      </c>
      <c r="I5282" s="3" t="b">
        <v>0</v>
      </c>
      <c r="J5282" s="3" t="b">
        <v>0</v>
      </c>
      <c r="K5282" s="2" t="s">
        <v>13</v>
      </c>
      <c r="L5282" s="2" t="s">
        <v>13</v>
      </c>
      <c r="M5282" s="9" t="str">
        <f>IF(ISERROR([1]!GetPart(F5282,"-",1)),F5282,[1]!GetPart(F5282,"-",1))</f>
        <v>364</v>
      </c>
      <c r="N5282" t="b">
        <f t="shared" si="248"/>
        <v>1</v>
      </c>
      <c r="P5282" s="9" t="str">
        <f t="shared" si="249"/>
        <v>364 Mt Lucas Road,Princeton,NJ</v>
      </c>
      <c r="Q5282" t="str">
        <f t="shared" si="247"/>
        <v>364 MT LUCAS ROAD</v>
      </c>
      <c r="R5282" t="e">
        <f>VLOOKUP(Q5282,'[2]2011-Princeton-geocodes.csv'!$A:$A,1,FALSE)</f>
        <v>#N/A</v>
      </c>
    </row>
    <row r="5283" spans="1:18">
      <c r="A5283" s="5">
        <v>5282</v>
      </c>
      <c r="B5283" s="2" t="s">
        <v>3038</v>
      </c>
      <c r="C5283" s="2" t="s">
        <v>54</v>
      </c>
      <c r="D5283" s="2" t="s">
        <v>351</v>
      </c>
      <c r="E5283" s="2" t="s">
        <v>2162</v>
      </c>
      <c r="F5283" s="2" t="s">
        <v>3041</v>
      </c>
      <c r="G5283" s="2" t="s">
        <v>3024</v>
      </c>
      <c r="H5283" s="2" t="s">
        <v>13</v>
      </c>
      <c r="I5283" s="3" t="b">
        <v>0</v>
      </c>
      <c r="J5283" s="3" t="b">
        <v>1</v>
      </c>
      <c r="K5283" s="2" t="s">
        <v>13</v>
      </c>
      <c r="L5283" s="2" t="s">
        <v>13</v>
      </c>
      <c r="M5283" s="9" t="str">
        <f>IF(ISERROR([1]!GetPart(F5283,"-",1)),F5283,[1]!GetPart(F5283,"-",1))</f>
        <v>392</v>
      </c>
      <c r="N5283" t="b">
        <f t="shared" si="248"/>
        <v>1</v>
      </c>
      <c r="P5283" s="9" t="str">
        <f t="shared" si="249"/>
        <v>392 Mt Lucas Road,Princeton,NJ</v>
      </c>
      <c r="Q5283" t="str">
        <f t="shared" si="247"/>
        <v>392 MT LUCAS ROAD</v>
      </c>
      <c r="R5283" t="e">
        <f>VLOOKUP(Q5283,'[2]2011-Princeton-geocodes.csv'!$A:$A,1,FALSE)</f>
        <v>#N/A</v>
      </c>
    </row>
    <row r="5284" spans="1:18">
      <c r="A5284" s="5">
        <v>5283</v>
      </c>
      <c r="B5284" s="2" t="s">
        <v>3038</v>
      </c>
      <c r="C5284" s="2" t="s">
        <v>49</v>
      </c>
      <c r="D5284" s="2" t="s">
        <v>340</v>
      </c>
      <c r="E5284" s="2" t="s">
        <v>1711</v>
      </c>
      <c r="F5284" s="2" t="s">
        <v>950</v>
      </c>
      <c r="G5284" s="2" t="s">
        <v>3024</v>
      </c>
      <c r="H5284" s="2" t="s">
        <v>13</v>
      </c>
      <c r="I5284" s="3" t="b">
        <v>0</v>
      </c>
      <c r="J5284" s="3" t="b">
        <v>1</v>
      </c>
      <c r="K5284" s="2" t="s">
        <v>13</v>
      </c>
      <c r="L5284" s="2" t="s">
        <v>13</v>
      </c>
      <c r="M5284" s="9" t="str">
        <f>IF(ISERROR([1]!GetPart(F5284,"-",1)),F5284,[1]!GetPart(F5284,"-",1))</f>
        <v>434</v>
      </c>
      <c r="N5284" t="b">
        <f t="shared" si="248"/>
        <v>1</v>
      </c>
      <c r="P5284" s="9" t="str">
        <f t="shared" si="249"/>
        <v>434 Mt Lucas Road,Princeton,NJ</v>
      </c>
      <c r="Q5284" t="str">
        <f t="shared" ref="Q5284:Q5347" si="250">UPPER(IF(LEN(M5284)&gt;0,M5284&amp;" ","")&amp;G5284)</f>
        <v>434 MT LUCAS ROAD</v>
      </c>
      <c r="R5284" t="e">
        <f>VLOOKUP(Q5284,'[2]2011-Princeton-geocodes.csv'!$A:$A,1,FALSE)</f>
        <v>#N/A</v>
      </c>
    </row>
    <row r="5285" spans="1:18">
      <c r="A5285" s="5">
        <v>5284</v>
      </c>
      <c r="B5285" s="2" t="s">
        <v>3038</v>
      </c>
      <c r="C5285" s="2" t="s">
        <v>23</v>
      </c>
      <c r="D5285" s="2" t="s">
        <v>351</v>
      </c>
      <c r="E5285" s="2" t="s">
        <v>149</v>
      </c>
      <c r="F5285" s="2" t="s">
        <v>3042</v>
      </c>
      <c r="G5285" s="2" t="s">
        <v>3024</v>
      </c>
      <c r="H5285" s="2" t="s">
        <v>13</v>
      </c>
      <c r="I5285" s="3" t="b">
        <v>0</v>
      </c>
      <c r="J5285" s="3" t="b">
        <v>0</v>
      </c>
      <c r="K5285" s="2" t="s">
        <v>13</v>
      </c>
      <c r="L5285" s="2" t="s">
        <v>13</v>
      </c>
      <c r="M5285" s="9" t="str">
        <f>IF(ISERROR([1]!GetPart(F5285,"-",1)),F5285,[1]!GetPart(F5285,"-",1))</f>
        <v>420</v>
      </c>
      <c r="N5285" t="b">
        <f t="shared" si="248"/>
        <v>1</v>
      </c>
      <c r="P5285" s="9" t="str">
        <f t="shared" si="249"/>
        <v>420 Mt Lucas Road,Princeton,NJ</v>
      </c>
      <c r="Q5285" t="str">
        <f t="shared" si="250"/>
        <v>420 MT LUCAS ROAD</v>
      </c>
      <c r="R5285" t="e">
        <f>VLOOKUP(Q5285,'[2]2011-Princeton-geocodes.csv'!$A:$A,1,FALSE)</f>
        <v>#N/A</v>
      </c>
    </row>
    <row r="5286" spans="1:18">
      <c r="A5286" s="5">
        <v>5285</v>
      </c>
      <c r="B5286" s="2" t="s">
        <v>3038</v>
      </c>
      <c r="C5286" s="2" t="s">
        <v>76</v>
      </c>
      <c r="D5286" s="2" t="s">
        <v>340</v>
      </c>
      <c r="E5286" s="2" t="s">
        <v>270</v>
      </c>
      <c r="F5286" s="2" t="s">
        <v>3043</v>
      </c>
      <c r="G5286" s="2" t="s">
        <v>3024</v>
      </c>
      <c r="H5286" s="2" t="s">
        <v>13</v>
      </c>
      <c r="I5286" s="3" t="b">
        <v>0</v>
      </c>
      <c r="J5286" s="3" t="b">
        <v>0</v>
      </c>
      <c r="K5286" s="2" t="s">
        <v>13</v>
      </c>
      <c r="L5286" s="2" t="s">
        <v>13</v>
      </c>
      <c r="M5286" s="9" t="str">
        <f>IF(ISERROR([1]!GetPart(F5286,"-",1)),F5286,[1]!GetPart(F5286,"-",1))</f>
        <v>442</v>
      </c>
      <c r="N5286" t="b">
        <f t="shared" si="248"/>
        <v>1</v>
      </c>
      <c r="P5286" s="9" t="str">
        <f t="shared" si="249"/>
        <v>442 Mt Lucas Road,Princeton,NJ</v>
      </c>
      <c r="Q5286" t="str">
        <f t="shared" si="250"/>
        <v>442 MT LUCAS ROAD</v>
      </c>
      <c r="R5286" t="e">
        <f>VLOOKUP(Q5286,'[2]2011-Princeton-geocodes.csv'!$A:$A,1,FALSE)</f>
        <v>#N/A</v>
      </c>
    </row>
    <row r="5287" spans="1:18">
      <c r="A5287" s="5">
        <v>5286</v>
      </c>
      <c r="B5287" s="2" t="s">
        <v>3038</v>
      </c>
      <c r="C5287" s="2" t="s">
        <v>59</v>
      </c>
      <c r="D5287" s="2" t="s">
        <v>351</v>
      </c>
      <c r="E5287" s="2" t="s">
        <v>1018</v>
      </c>
      <c r="F5287" s="2" t="s">
        <v>1316</v>
      </c>
      <c r="G5287" s="2" t="s">
        <v>3024</v>
      </c>
      <c r="H5287" s="2" t="s">
        <v>13</v>
      </c>
      <c r="I5287" s="3" t="b">
        <v>0</v>
      </c>
      <c r="J5287" s="3" t="b">
        <v>1</v>
      </c>
      <c r="K5287" s="2" t="s">
        <v>14</v>
      </c>
      <c r="L5287" s="2" t="s">
        <v>13</v>
      </c>
      <c r="M5287" s="9" t="str">
        <f>IF(ISERROR([1]!GetPart(F5287,"-",1)),F5287,[1]!GetPart(F5287,"-",1))</f>
        <v>348</v>
      </c>
      <c r="N5287" t="b">
        <f t="shared" si="248"/>
        <v>1</v>
      </c>
      <c r="P5287" s="9" t="str">
        <f t="shared" si="249"/>
        <v>348 Mt Lucas Road,Princeton,NJ</v>
      </c>
      <c r="Q5287" t="str">
        <f t="shared" si="250"/>
        <v>348 MT LUCAS ROAD</v>
      </c>
      <c r="R5287" t="e">
        <f>VLOOKUP(Q5287,'[2]2011-Princeton-geocodes.csv'!$A:$A,1,FALSE)</f>
        <v>#N/A</v>
      </c>
    </row>
    <row r="5288" spans="1:18">
      <c r="A5288" s="5">
        <v>5287</v>
      </c>
      <c r="B5288" s="2" t="s">
        <v>3038</v>
      </c>
      <c r="C5288" s="2" t="s">
        <v>74</v>
      </c>
      <c r="D5288" s="2" t="s">
        <v>264</v>
      </c>
      <c r="E5288" s="2" t="s">
        <v>326</v>
      </c>
      <c r="F5288" s="2" t="s">
        <v>1309</v>
      </c>
      <c r="G5288" s="2" t="s">
        <v>3024</v>
      </c>
      <c r="H5288" s="2" t="s">
        <v>13</v>
      </c>
      <c r="I5288" s="3" t="b">
        <v>0</v>
      </c>
      <c r="J5288" s="3" t="b">
        <v>0</v>
      </c>
      <c r="K5288" s="2" t="s">
        <v>13</v>
      </c>
      <c r="L5288" s="2" t="s">
        <v>13</v>
      </c>
      <c r="M5288" s="9" t="str">
        <f>IF(ISERROR([1]!GetPart(F5288,"-",1)),F5288,[1]!GetPart(F5288,"-",1))</f>
        <v>466</v>
      </c>
      <c r="N5288" t="b">
        <f t="shared" si="248"/>
        <v>1</v>
      </c>
      <c r="P5288" s="9" t="str">
        <f t="shared" si="249"/>
        <v>466 Mt Lucas Road,Princeton,NJ</v>
      </c>
      <c r="Q5288" t="str">
        <f t="shared" si="250"/>
        <v>466 MT LUCAS ROAD</v>
      </c>
      <c r="R5288" t="e">
        <f>VLOOKUP(Q5288,'[2]2011-Princeton-geocodes.csv'!$A:$A,1,FALSE)</f>
        <v>#N/A</v>
      </c>
    </row>
    <row r="5289" spans="1:18">
      <c r="A5289" s="5">
        <v>5288</v>
      </c>
      <c r="B5289" s="2" t="s">
        <v>3038</v>
      </c>
      <c r="C5289" s="2" t="s">
        <v>22</v>
      </c>
      <c r="D5289" s="2" t="s">
        <v>351</v>
      </c>
      <c r="E5289" s="2" t="s">
        <v>354</v>
      </c>
      <c r="F5289" s="2" t="s">
        <v>942</v>
      </c>
      <c r="G5289" s="2" t="s">
        <v>3024</v>
      </c>
      <c r="H5289" s="2" t="s">
        <v>13</v>
      </c>
      <c r="I5289" s="3" t="b">
        <v>0</v>
      </c>
      <c r="J5289" s="3" t="b">
        <v>0</v>
      </c>
      <c r="K5289" s="2" t="s">
        <v>13</v>
      </c>
      <c r="L5289" s="2" t="s">
        <v>13</v>
      </c>
      <c r="M5289" s="9" t="str">
        <f>IF(ISERROR([1]!GetPart(F5289,"-",1)),F5289,[1]!GetPart(F5289,"-",1))</f>
        <v>428</v>
      </c>
      <c r="N5289" t="b">
        <f t="shared" si="248"/>
        <v>1</v>
      </c>
      <c r="P5289" s="9" t="str">
        <f t="shared" si="249"/>
        <v>428 Mt Lucas Road,Princeton,NJ</v>
      </c>
      <c r="Q5289" t="str">
        <f t="shared" si="250"/>
        <v>428 MT LUCAS ROAD</v>
      </c>
      <c r="R5289" t="e">
        <f>VLOOKUP(Q5289,'[2]2011-Princeton-geocodes.csv'!$A:$A,1,FALSE)</f>
        <v>#N/A</v>
      </c>
    </row>
    <row r="5290" spans="1:18">
      <c r="A5290" s="5">
        <v>5289</v>
      </c>
      <c r="B5290" s="2" t="s">
        <v>335</v>
      </c>
      <c r="C5290" s="2" t="s">
        <v>83</v>
      </c>
      <c r="D5290" s="2" t="s">
        <v>340</v>
      </c>
      <c r="E5290" s="2" t="s">
        <v>2307</v>
      </c>
      <c r="F5290" s="2" t="s">
        <v>1378</v>
      </c>
      <c r="G5290" s="2" t="s">
        <v>3024</v>
      </c>
      <c r="H5290" s="2" t="s">
        <v>13</v>
      </c>
      <c r="I5290" s="3" t="b">
        <v>0</v>
      </c>
      <c r="J5290" s="3" t="b">
        <v>0</v>
      </c>
      <c r="K5290" s="2" t="s">
        <v>13</v>
      </c>
      <c r="L5290" s="2" t="s">
        <v>13</v>
      </c>
      <c r="M5290" s="9" t="str">
        <f>IF(ISERROR([1]!GetPart(F5290,"-",1)),F5290,[1]!GetPart(F5290,"-",1))</f>
        <v>508</v>
      </c>
      <c r="N5290" t="b">
        <f t="shared" si="248"/>
        <v>1</v>
      </c>
      <c r="P5290" s="9" t="str">
        <f t="shared" si="249"/>
        <v>508 Mt Lucas Road,Princeton,NJ</v>
      </c>
      <c r="Q5290" t="str">
        <f t="shared" si="250"/>
        <v>508 MT LUCAS ROAD</v>
      </c>
      <c r="R5290" t="e">
        <f>VLOOKUP(Q5290,'[2]2011-Princeton-geocodes.csv'!$A:$A,1,FALSE)</f>
        <v>#N/A</v>
      </c>
    </row>
    <row r="5291" spans="1:18">
      <c r="A5291" s="5">
        <v>5290</v>
      </c>
      <c r="B5291" s="2" t="s">
        <v>335</v>
      </c>
      <c r="C5291" s="2" t="s">
        <v>89</v>
      </c>
      <c r="D5291" s="2" t="s">
        <v>340</v>
      </c>
      <c r="E5291" s="2" t="s">
        <v>1627</v>
      </c>
      <c r="F5291" s="2" t="s">
        <v>930</v>
      </c>
      <c r="G5291" s="2" t="s">
        <v>3024</v>
      </c>
      <c r="H5291" s="2" t="s">
        <v>13</v>
      </c>
      <c r="I5291" s="3" t="b">
        <v>0</v>
      </c>
      <c r="J5291" s="3" t="b">
        <v>0</v>
      </c>
      <c r="K5291" s="2" t="s">
        <v>13</v>
      </c>
      <c r="L5291" s="2" t="s">
        <v>13</v>
      </c>
      <c r="M5291" s="9" t="str">
        <f>IF(ISERROR([1]!GetPart(F5291,"-",1)),F5291,[1]!GetPart(F5291,"-",1))</f>
        <v>516</v>
      </c>
      <c r="N5291" t="b">
        <f t="shared" si="248"/>
        <v>1</v>
      </c>
      <c r="P5291" s="9" t="str">
        <f t="shared" si="249"/>
        <v>516 Mt Lucas Road,Princeton,NJ</v>
      </c>
      <c r="Q5291" t="str">
        <f t="shared" si="250"/>
        <v>516 MT LUCAS ROAD</v>
      </c>
      <c r="R5291" t="e">
        <f>VLOOKUP(Q5291,'[2]2011-Princeton-geocodes.csv'!$A:$A,1,FALSE)</f>
        <v>#N/A</v>
      </c>
    </row>
    <row r="5292" spans="1:18">
      <c r="A5292" s="5">
        <v>5291</v>
      </c>
      <c r="B5292" s="2" t="s">
        <v>250</v>
      </c>
      <c r="C5292" s="2" t="s">
        <v>67</v>
      </c>
      <c r="D5292" s="2" t="s">
        <v>264</v>
      </c>
      <c r="E5292" s="2" t="s">
        <v>2556</v>
      </c>
      <c r="F5292" s="2" t="s">
        <v>1769</v>
      </c>
      <c r="G5292" s="2" t="s">
        <v>3024</v>
      </c>
      <c r="H5292" s="2" t="s">
        <v>13</v>
      </c>
      <c r="I5292" s="3" t="b">
        <v>0</v>
      </c>
      <c r="J5292" s="3" t="b">
        <v>0</v>
      </c>
      <c r="K5292" s="2" t="s">
        <v>13</v>
      </c>
      <c r="L5292" s="2" t="s">
        <v>13</v>
      </c>
      <c r="M5292" s="9" t="str">
        <f>IF(ISERROR([1]!GetPart(F5292,"-",1)),F5292,[1]!GetPart(F5292,"-",1))</f>
        <v>379</v>
      </c>
      <c r="N5292" t="b">
        <f t="shared" si="248"/>
        <v>1</v>
      </c>
      <c r="P5292" s="9" t="str">
        <f t="shared" si="249"/>
        <v>379 Mt Lucas Road,Princeton,NJ</v>
      </c>
      <c r="Q5292" t="str">
        <f t="shared" si="250"/>
        <v>379 MT LUCAS ROAD</v>
      </c>
      <c r="R5292" t="e">
        <f>VLOOKUP(Q5292,'[2]2011-Princeton-geocodes.csv'!$A:$A,1,FALSE)</f>
        <v>#N/A</v>
      </c>
    </row>
    <row r="5293" spans="1:18">
      <c r="A5293" s="5">
        <v>5292</v>
      </c>
      <c r="B5293" s="2" t="s">
        <v>250</v>
      </c>
      <c r="C5293" s="2" t="s">
        <v>62</v>
      </c>
      <c r="D5293" s="2" t="s">
        <v>264</v>
      </c>
      <c r="E5293" s="2" t="s">
        <v>2323</v>
      </c>
      <c r="F5293" s="2" t="s">
        <v>516</v>
      </c>
      <c r="G5293" s="2" t="s">
        <v>3024</v>
      </c>
      <c r="H5293" s="2" t="s">
        <v>13</v>
      </c>
      <c r="I5293" s="3" t="b">
        <v>0</v>
      </c>
      <c r="J5293" s="3" t="b">
        <v>0</v>
      </c>
      <c r="K5293" s="2" t="s">
        <v>13</v>
      </c>
      <c r="L5293" s="2" t="s">
        <v>13</v>
      </c>
      <c r="M5293" s="9" t="str">
        <f>IF(ISERROR([1]!GetPart(F5293,"-",1)),F5293,[1]!GetPart(F5293,"-",1))</f>
        <v>403</v>
      </c>
      <c r="N5293" t="b">
        <f t="shared" si="248"/>
        <v>1</v>
      </c>
      <c r="P5293" s="9" t="str">
        <f t="shared" si="249"/>
        <v>403 Mt Lucas Road,Princeton,NJ</v>
      </c>
      <c r="Q5293" t="str">
        <f t="shared" si="250"/>
        <v>403 MT LUCAS ROAD</v>
      </c>
      <c r="R5293" t="e">
        <f>VLOOKUP(Q5293,'[2]2011-Princeton-geocodes.csv'!$A:$A,1,FALSE)</f>
        <v>#N/A</v>
      </c>
    </row>
    <row r="5294" spans="1:18">
      <c r="A5294" s="5">
        <v>5293</v>
      </c>
      <c r="B5294" s="2" t="s">
        <v>250</v>
      </c>
      <c r="C5294" s="2" t="s">
        <v>76</v>
      </c>
      <c r="D5294" s="2" t="s">
        <v>264</v>
      </c>
      <c r="E5294" s="2" t="s">
        <v>775</v>
      </c>
      <c r="F5294" s="2" t="s">
        <v>1761</v>
      </c>
      <c r="G5294" s="2" t="s">
        <v>3024</v>
      </c>
      <c r="H5294" s="2" t="s">
        <v>13</v>
      </c>
      <c r="I5294" s="3" t="b">
        <v>0</v>
      </c>
      <c r="J5294" s="3" t="b">
        <v>1</v>
      </c>
      <c r="K5294" s="2" t="s">
        <v>13</v>
      </c>
      <c r="L5294" s="2" t="s">
        <v>13</v>
      </c>
      <c r="M5294" s="9" t="str">
        <f>IF(ISERROR([1]!GetPart(F5294,"-",1)),F5294,[1]!GetPart(F5294,"-",1))</f>
        <v>461</v>
      </c>
      <c r="N5294" t="b">
        <f t="shared" si="248"/>
        <v>1</v>
      </c>
      <c r="P5294" s="9" t="str">
        <f t="shared" si="249"/>
        <v>461 Mt Lucas Road,Princeton,NJ</v>
      </c>
      <c r="Q5294" t="str">
        <f t="shared" si="250"/>
        <v>461 MT LUCAS ROAD</v>
      </c>
      <c r="R5294" t="e">
        <f>VLOOKUP(Q5294,'[2]2011-Princeton-geocodes.csv'!$A:$A,1,FALSE)</f>
        <v>#N/A</v>
      </c>
    </row>
    <row r="5295" spans="1:18">
      <c r="A5295" s="5">
        <v>5294</v>
      </c>
      <c r="B5295" s="2" t="s">
        <v>250</v>
      </c>
      <c r="C5295" s="2" t="s">
        <v>74</v>
      </c>
      <c r="D5295" s="2" t="s">
        <v>264</v>
      </c>
      <c r="E5295" s="2" t="s">
        <v>595</v>
      </c>
      <c r="F5295" s="2" t="s">
        <v>517</v>
      </c>
      <c r="G5295" s="2" t="s">
        <v>3024</v>
      </c>
      <c r="H5295" s="2" t="s">
        <v>13</v>
      </c>
      <c r="I5295" s="3" t="b">
        <v>0</v>
      </c>
      <c r="J5295" s="3" t="b">
        <v>0</v>
      </c>
      <c r="K5295" s="2" t="s">
        <v>13</v>
      </c>
      <c r="L5295" s="2" t="s">
        <v>13</v>
      </c>
      <c r="M5295" s="9" t="str">
        <f>IF(ISERROR([1]!GetPart(F5295,"-",1)),F5295,[1]!GetPart(F5295,"-",1))</f>
        <v>425</v>
      </c>
      <c r="N5295" t="b">
        <f t="shared" si="248"/>
        <v>1</v>
      </c>
      <c r="P5295" s="9" t="str">
        <f t="shared" si="249"/>
        <v>425 Mt Lucas Road,Princeton,NJ</v>
      </c>
      <c r="Q5295" t="str">
        <f t="shared" si="250"/>
        <v>425 MT LUCAS ROAD</v>
      </c>
      <c r="R5295" t="e">
        <f>VLOOKUP(Q5295,'[2]2011-Princeton-geocodes.csv'!$A:$A,1,FALSE)</f>
        <v>#N/A</v>
      </c>
    </row>
    <row r="5296" spans="1:18">
      <c r="A5296" s="5">
        <v>5295</v>
      </c>
      <c r="B5296" s="2" t="s">
        <v>250</v>
      </c>
      <c r="C5296" s="2" t="s">
        <v>78</v>
      </c>
      <c r="D5296" s="2" t="s">
        <v>264</v>
      </c>
      <c r="E5296" s="2" t="s">
        <v>991</v>
      </c>
      <c r="F5296" s="2" t="s">
        <v>513</v>
      </c>
      <c r="G5296" s="2" t="s">
        <v>3024</v>
      </c>
      <c r="H5296" s="2" t="s">
        <v>13</v>
      </c>
      <c r="I5296" s="3" t="b">
        <v>0</v>
      </c>
      <c r="J5296" s="3" t="b">
        <v>0</v>
      </c>
      <c r="K5296" s="2" t="s">
        <v>13</v>
      </c>
      <c r="L5296" s="2" t="s">
        <v>13</v>
      </c>
      <c r="M5296" s="9" t="str">
        <f>IF(ISERROR([1]!GetPart(F5296,"-",1)),F5296,[1]!GetPart(F5296,"-",1))</f>
        <v>413</v>
      </c>
      <c r="N5296" t="b">
        <f t="shared" si="248"/>
        <v>1</v>
      </c>
      <c r="P5296" s="9" t="str">
        <f t="shared" si="249"/>
        <v>413 Mt Lucas Road,Princeton,NJ</v>
      </c>
      <c r="Q5296" t="str">
        <f t="shared" si="250"/>
        <v>413 MT LUCAS ROAD</v>
      </c>
      <c r="R5296" t="e">
        <f>VLOOKUP(Q5296,'[2]2011-Princeton-geocodes.csv'!$A:$A,1,FALSE)</f>
        <v>#N/A</v>
      </c>
    </row>
    <row r="5297" spans="1:18">
      <c r="A5297" s="5">
        <v>5296</v>
      </c>
      <c r="B5297" s="2" t="s">
        <v>250</v>
      </c>
      <c r="C5297" s="2" t="s">
        <v>12</v>
      </c>
      <c r="D5297" s="2" t="s">
        <v>13</v>
      </c>
      <c r="E5297" s="2" t="s">
        <v>3044</v>
      </c>
      <c r="F5297" s="2" t="s">
        <v>13</v>
      </c>
      <c r="G5297" s="2" t="s">
        <v>3024</v>
      </c>
      <c r="H5297" s="2" t="s">
        <v>13</v>
      </c>
      <c r="I5297" s="3" t="b">
        <v>0</v>
      </c>
      <c r="J5297" s="3" t="b">
        <v>0</v>
      </c>
      <c r="K5297" s="2" t="s">
        <v>13</v>
      </c>
      <c r="L5297" s="2" t="s">
        <v>13</v>
      </c>
      <c r="M5297" s="9" t="str">
        <f>IF(ISERROR([1]!GetPart(F5297,"-",1)),F5297,[1]!GetPart(F5297,"-",1))</f>
        <v/>
      </c>
      <c r="N5297" t="b">
        <f t="shared" si="248"/>
        <v>0</v>
      </c>
      <c r="P5297" s="9" t="str">
        <f t="shared" si="249"/>
        <v>Mt Lucas Road,Princeton,NJ</v>
      </c>
      <c r="Q5297" t="str">
        <f t="shared" si="250"/>
        <v>MT LUCAS ROAD</v>
      </c>
      <c r="R5297" t="e">
        <f>VLOOKUP(Q5297,'[2]2011-Princeton-geocodes.csv'!$A:$A,1,FALSE)</f>
        <v>#N/A</v>
      </c>
    </row>
    <row r="5298" spans="1:18">
      <c r="A5298" s="5">
        <v>5297</v>
      </c>
      <c r="B5298" s="2" t="s">
        <v>250</v>
      </c>
      <c r="C5298" s="2" t="s">
        <v>49</v>
      </c>
      <c r="D5298" s="2" t="s">
        <v>340</v>
      </c>
      <c r="E5298" s="2" t="s">
        <v>2481</v>
      </c>
      <c r="F5298" s="2" t="s">
        <v>2549</v>
      </c>
      <c r="G5298" s="2" t="s">
        <v>3024</v>
      </c>
      <c r="H5298" s="2" t="s">
        <v>13</v>
      </c>
      <c r="I5298" s="3" t="b">
        <v>0</v>
      </c>
      <c r="J5298" s="3" t="b">
        <v>1</v>
      </c>
      <c r="K5298" s="2" t="s">
        <v>13</v>
      </c>
      <c r="L5298" s="2" t="s">
        <v>13</v>
      </c>
      <c r="M5298" s="9" t="str">
        <f>IF(ISERROR([1]!GetPart(F5298,"-",1)),F5298,[1]!GetPart(F5298,"-",1))</f>
        <v>485</v>
      </c>
      <c r="N5298" t="b">
        <f t="shared" si="248"/>
        <v>1</v>
      </c>
      <c r="P5298" s="9" t="str">
        <f t="shared" si="249"/>
        <v>485 Mt Lucas Road,Princeton,NJ</v>
      </c>
      <c r="Q5298" t="str">
        <f t="shared" si="250"/>
        <v>485 MT LUCAS ROAD</v>
      </c>
      <c r="R5298" t="e">
        <f>VLOOKUP(Q5298,'[2]2011-Princeton-geocodes.csv'!$A:$A,1,FALSE)</f>
        <v>#N/A</v>
      </c>
    </row>
    <row r="5299" spans="1:18">
      <c r="A5299" s="5">
        <v>5298</v>
      </c>
      <c r="B5299" s="2" t="s">
        <v>1071</v>
      </c>
      <c r="C5299" s="2" t="s">
        <v>86</v>
      </c>
      <c r="D5299" s="2" t="s">
        <v>298</v>
      </c>
      <c r="E5299" s="2" t="s">
        <v>44</v>
      </c>
      <c r="F5299" s="2" t="s">
        <v>837</v>
      </c>
      <c r="G5299" s="2" t="s">
        <v>3024</v>
      </c>
      <c r="H5299" s="2" t="s">
        <v>13</v>
      </c>
      <c r="I5299" s="3" t="b">
        <v>0</v>
      </c>
      <c r="J5299" s="3" t="b">
        <v>1</v>
      </c>
      <c r="K5299" s="2" t="s">
        <v>13</v>
      </c>
      <c r="L5299" s="2" t="s">
        <v>13</v>
      </c>
      <c r="M5299" s="9" t="str">
        <f>IF(ISERROR([1]!GetPart(F5299,"-",1)),F5299,[1]!GetPart(F5299,"-",1))</f>
        <v>527</v>
      </c>
      <c r="N5299" t="b">
        <f t="shared" si="248"/>
        <v>0</v>
      </c>
      <c r="P5299" s="9" t="str">
        <f t="shared" si="249"/>
        <v>527 Mt Lucas Road,Princeton,NJ</v>
      </c>
      <c r="Q5299" t="str">
        <f t="shared" si="250"/>
        <v>527 MT LUCAS ROAD</v>
      </c>
      <c r="R5299" t="e">
        <f>VLOOKUP(Q5299,'[2]2011-Princeton-geocodes.csv'!$A:$A,1,FALSE)</f>
        <v>#N/A</v>
      </c>
    </row>
    <row r="5300" spans="1:18">
      <c r="A5300" s="5">
        <v>5299</v>
      </c>
      <c r="B5300" s="2" t="s">
        <v>1071</v>
      </c>
      <c r="C5300" s="2" t="s">
        <v>89</v>
      </c>
      <c r="D5300" s="2" t="s">
        <v>351</v>
      </c>
      <c r="E5300" s="2" t="s">
        <v>268</v>
      </c>
      <c r="F5300" s="2" t="s">
        <v>3045</v>
      </c>
      <c r="G5300" s="2" t="s">
        <v>3024</v>
      </c>
      <c r="H5300" s="2" t="s">
        <v>13</v>
      </c>
      <c r="I5300" s="3" t="b">
        <v>0</v>
      </c>
      <c r="J5300" s="3" t="b">
        <v>0</v>
      </c>
      <c r="K5300" s="2" t="s">
        <v>13</v>
      </c>
      <c r="L5300" s="2" t="s">
        <v>13</v>
      </c>
      <c r="M5300" s="9" t="str">
        <f>IF(ISERROR([1]!GetPart(F5300,"-",1)),F5300,[1]!GetPart(F5300,"-",1))</f>
        <v>603</v>
      </c>
      <c r="N5300" t="b">
        <f t="shared" si="248"/>
        <v>1</v>
      </c>
      <c r="P5300" s="9" t="str">
        <f t="shared" si="249"/>
        <v>603 Mt Lucas Road,Princeton,NJ</v>
      </c>
      <c r="Q5300" t="str">
        <f t="shared" si="250"/>
        <v>603 MT LUCAS ROAD</v>
      </c>
      <c r="R5300" t="e">
        <f>VLOOKUP(Q5300,'[2]2011-Princeton-geocodes.csv'!$A:$A,1,FALSE)</f>
        <v>#N/A</v>
      </c>
    </row>
    <row r="5301" spans="1:18">
      <c r="A5301" s="5">
        <v>5300</v>
      </c>
      <c r="B5301" s="2" t="s">
        <v>1739</v>
      </c>
      <c r="C5301" s="2" t="s">
        <v>74</v>
      </c>
      <c r="D5301" s="2" t="s">
        <v>1549</v>
      </c>
      <c r="E5301" s="2" t="s">
        <v>412</v>
      </c>
      <c r="F5301" s="2" t="s">
        <v>204</v>
      </c>
      <c r="G5301" s="2" t="s">
        <v>3024</v>
      </c>
      <c r="H5301" s="2" t="s">
        <v>13</v>
      </c>
      <c r="I5301" s="3" t="b">
        <v>0</v>
      </c>
      <c r="J5301" s="3" t="b">
        <v>1</v>
      </c>
      <c r="K5301" s="2" t="s">
        <v>13</v>
      </c>
      <c r="L5301" s="2" t="s">
        <v>13</v>
      </c>
      <c r="M5301" s="9" t="str">
        <f>IF(ISERROR([1]!GetPart(F5301,"-",1)),F5301,[1]!GetPart(F5301,"-",1))</f>
        <v>282</v>
      </c>
      <c r="N5301" t="b">
        <f t="shared" si="248"/>
        <v>1</v>
      </c>
      <c r="P5301" s="9" t="str">
        <f t="shared" si="249"/>
        <v>282 Mt Lucas Road,Princeton,NJ</v>
      </c>
      <c r="Q5301" t="str">
        <f t="shared" si="250"/>
        <v>282 MT LUCAS ROAD</v>
      </c>
      <c r="R5301" t="e">
        <f>VLOOKUP(Q5301,'[2]2011-Princeton-geocodes.csv'!$A:$A,1,FALSE)</f>
        <v>#N/A</v>
      </c>
    </row>
    <row r="5302" spans="1:18">
      <c r="A5302" s="5">
        <v>5301</v>
      </c>
      <c r="B5302" s="2" t="s">
        <v>1739</v>
      </c>
      <c r="C5302" s="2" t="s">
        <v>54</v>
      </c>
      <c r="D5302" s="2" t="s">
        <v>1549</v>
      </c>
      <c r="E5302" s="2" t="s">
        <v>167</v>
      </c>
      <c r="F5302" s="2" t="s">
        <v>1171</v>
      </c>
      <c r="G5302" s="2" t="s">
        <v>3024</v>
      </c>
      <c r="H5302" s="2" t="s">
        <v>13</v>
      </c>
      <c r="I5302" s="3" t="b">
        <v>0</v>
      </c>
      <c r="J5302" s="3" t="b">
        <v>0</v>
      </c>
      <c r="K5302" s="2" t="s">
        <v>14</v>
      </c>
      <c r="L5302" s="2" t="s">
        <v>13</v>
      </c>
      <c r="M5302" s="9" t="str">
        <f>IF(ISERROR([1]!GetPart(F5302,"-",1)),F5302,[1]!GetPart(F5302,"-",1))</f>
        <v>248</v>
      </c>
      <c r="N5302" t="b">
        <f t="shared" si="248"/>
        <v>1</v>
      </c>
      <c r="P5302" s="9" t="str">
        <f t="shared" si="249"/>
        <v>248 Mt Lucas Road,Princeton,NJ</v>
      </c>
      <c r="Q5302" t="str">
        <f t="shared" si="250"/>
        <v>248 MT LUCAS ROAD</v>
      </c>
      <c r="R5302" t="e">
        <f>VLOOKUP(Q5302,'[2]2011-Princeton-geocodes.csv'!$A:$A,1,FALSE)</f>
        <v>#N/A</v>
      </c>
    </row>
    <row r="5303" spans="1:18">
      <c r="A5303" s="5">
        <v>5302</v>
      </c>
      <c r="B5303" s="2" t="s">
        <v>1739</v>
      </c>
      <c r="C5303" s="2" t="s">
        <v>59</v>
      </c>
      <c r="D5303" s="2" t="s">
        <v>1549</v>
      </c>
      <c r="E5303" s="2" t="s">
        <v>187</v>
      </c>
      <c r="F5303" s="2" t="s">
        <v>1613</v>
      </c>
      <c r="G5303" s="2" t="s">
        <v>3024</v>
      </c>
      <c r="H5303" s="2" t="s">
        <v>13</v>
      </c>
      <c r="I5303" s="3" t="b">
        <v>0</v>
      </c>
      <c r="J5303" s="3" t="b">
        <v>0</v>
      </c>
      <c r="K5303" s="2" t="s">
        <v>14</v>
      </c>
      <c r="L5303" s="2" t="s">
        <v>13</v>
      </c>
      <c r="M5303" s="9" t="str">
        <f>IF(ISERROR([1]!GetPart(F5303,"-",1)),F5303,[1]!GetPart(F5303,"-",1))</f>
        <v>244</v>
      </c>
      <c r="N5303" t="b">
        <f t="shared" si="248"/>
        <v>1</v>
      </c>
      <c r="P5303" s="9" t="str">
        <f t="shared" si="249"/>
        <v>244 Mt Lucas Road,Princeton,NJ</v>
      </c>
      <c r="Q5303" t="str">
        <f t="shared" si="250"/>
        <v>244 MT LUCAS ROAD</v>
      </c>
      <c r="R5303" t="e">
        <f>VLOOKUP(Q5303,'[2]2011-Princeton-geocodes.csv'!$A:$A,1,FALSE)</f>
        <v>#N/A</v>
      </c>
    </row>
    <row r="5304" spans="1:18">
      <c r="A5304" s="5">
        <v>5303</v>
      </c>
      <c r="B5304" s="2" t="s">
        <v>1739</v>
      </c>
      <c r="C5304" s="2" t="s">
        <v>69</v>
      </c>
      <c r="D5304" s="2" t="s">
        <v>1549</v>
      </c>
      <c r="E5304" s="2" t="s">
        <v>432</v>
      </c>
      <c r="F5304" s="2" t="s">
        <v>591</v>
      </c>
      <c r="G5304" s="2" t="s">
        <v>3024</v>
      </c>
      <c r="H5304" s="2" t="s">
        <v>13</v>
      </c>
      <c r="I5304" s="3" t="b">
        <v>0</v>
      </c>
      <c r="J5304" s="3" t="b">
        <v>1</v>
      </c>
      <c r="K5304" s="2" t="s">
        <v>14</v>
      </c>
      <c r="L5304" s="2" t="s">
        <v>13</v>
      </c>
      <c r="M5304" s="9" t="str">
        <f>IF(ISERROR([1]!GetPart(F5304,"-",1)),F5304,[1]!GetPart(F5304,"-",1))</f>
        <v>232</v>
      </c>
      <c r="N5304" t="b">
        <f t="shared" si="248"/>
        <v>1</v>
      </c>
      <c r="P5304" s="9" t="str">
        <f t="shared" si="249"/>
        <v>232 Mt Lucas Road,Princeton,NJ</v>
      </c>
      <c r="Q5304" t="str">
        <f t="shared" si="250"/>
        <v>232 MT LUCAS ROAD</v>
      </c>
      <c r="R5304" t="e">
        <f>VLOOKUP(Q5304,'[2]2011-Princeton-geocodes.csv'!$A:$A,1,FALSE)</f>
        <v>#N/A</v>
      </c>
    </row>
    <row r="5305" spans="1:18">
      <c r="A5305" s="5">
        <v>5304</v>
      </c>
      <c r="B5305" s="2" t="s">
        <v>1739</v>
      </c>
      <c r="C5305" s="2" t="s">
        <v>154</v>
      </c>
      <c r="D5305" s="2" t="s">
        <v>1549</v>
      </c>
      <c r="E5305" s="2" t="s">
        <v>446</v>
      </c>
      <c r="F5305" s="2" t="s">
        <v>726</v>
      </c>
      <c r="G5305" s="2" t="s">
        <v>3024</v>
      </c>
      <c r="H5305" s="2" t="s">
        <v>13</v>
      </c>
      <c r="I5305" s="3" t="b">
        <v>0</v>
      </c>
      <c r="J5305" s="3" t="b">
        <v>1</v>
      </c>
      <c r="K5305" s="2" t="s">
        <v>14</v>
      </c>
      <c r="L5305" s="2" t="s">
        <v>13</v>
      </c>
      <c r="M5305" s="9" t="str">
        <f>IF(ISERROR([1]!GetPart(F5305,"-",1)),F5305,[1]!GetPart(F5305,"-",1))</f>
        <v>222</v>
      </c>
      <c r="N5305" t="b">
        <f t="shared" si="248"/>
        <v>1</v>
      </c>
      <c r="P5305" s="9" t="str">
        <f t="shared" si="249"/>
        <v>222 Mt Lucas Road,Princeton,NJ</v>
      </c>
      <c r="Q5305" t="str">
        <f t="shared" si="250"/>
        <v>222 MT LUCAS ROAD</v>
      </c>
      <c r="R5305" t="e">
        <f>VLOOKUP(Q5305,'[2]2011-Princeton-geocodes.csv'!$A:$A,1,FALSE)</f>
        <v>#N/A</v>
      </c>
    </row>
    <row r="5306" spans="1:18">
      <c r="A5306" s="5">
        <v>5305</v>
      </c>
      <c r="B5306" s="2" t="s">
        <v>1739</v>
      </c>
      <c r="C5306" s="2" t="s">
        <v>62</v>
      </c>
      <c r="D5306" s="2" t="s">
        <v>1549</v>
      </c>
      <c r="E5306" s="2" t="s">
        <v>35</v>
      </c>
      <c r="F5306" s="2" t="s">
        <v>208</v>
      </c>
      <c r="G5306" s="2" t="s">
        <v>3024</v>
      </c>
      <c r="H5306" s="2" t="s">
        <v>13</v>
      </c>
      <c r="I5306" s="3" t="b">
        <v>0</v>
      </c>
      <c r="J5306" s="3" t="b">
        <v>1</v>
      </c>
      <c r="K5306" s="2" t="s">
        <v>13</v>
      </c>
      <c r="L5306" s="2" t="s">
        <v>13</v>
      </c>
      <c r="M5306" s="9" t="str">
        <f>IF(ISERROR([1]!GetPart(F5306,"-",1)),F5306,[1]!GetPart(F5306,"-",1))</f>
        <v>294</v>
      </c>
      <c r="N5306" t="b">
        <f t="shared" si="248"/>
        <v>1</v>
      </c>
      <c r="P5306" s="9" t="str">
        <f t="shared" si="249"/>
        <v>294 Mt Lucas Road,Princeton,NJ</v>
      </c>
      <c r="Q5306" t="str">
        <f t="shared" si="250"/>
        <v>294 MT LUCAS ROAD</v>
      </c>
      <c r="R5306" t="e">
        <f>VLOOKUP(Q5306,'[2]2011-Princeton-geocodes.csv'!$A:$A,1,FALSE)</f>
        <v>#N/A</v>
      </c>
    </row>
    <row r="5307" spans="1:18">
      <c r="A5307" s="5">
        <v>5306</v>
      </c>
      <c r="B5307" s="2" t="s">
        <v>1739</v>
      </c>
      <c r="C5307" s="2" t="s">
        <v>24</v>
      </c>
      <c r="D5307" s="2" t="s">
        <v>1549</v>
      </c>
      <c r="E5307" s="2" t="s">
        <v>103</v>
      </c>
      <c r="F5307" s="2" t="s">
        <v>178</v>
      </c>
      <c r="G5307" s="2" t="s">
        <v>3024</v>
      </c>
      <c r="H5307" s="2" t="s">
        <v>13</v>
      </c>
      <c r="I5307" s="3" t="b">
        <v>0</v>
      </c>
      <c r="J5307" s="3" t="b">
        <v>0</v>
      </c>
      <c r="K5307" s="2" t="s">
        <v>14</v>
      </c>
      <c r="L5307" s="2" t="s">
        <v>13</v>
      </c>
      <c r="M5307" s="9" t="str">
        <f>IF(ISERROR([1]!GetPart(F5307,"-",1)),F5307,[1]!GetPart(F5307,"-",1))</f>
        <v>252</v>
      </c>
      <c r="N5307" t="b">
        <f t="shared" si="248"/>
        <v>1</v>
      </c>
      <c r="P5307" s="9" t="str">
        <f t="shared" si="249"/>
        <v>252 Mt Lucas Road,Princeton,NJ</v>
      </c>
      <c r="Q5307" t="str">
        <f t="shared" si="250"/>
        <v>252 MT LUCAS ROAD</v>
      </c>
      <c r="R5307" t="e">
        <f>VLOOKUP(Q5307,'[2]2011-Princeton-geocodes.csv'!$A:$A,1,FALSE)</f>
        <v>#N/A</v>
      </c>
    </row>
    <row r="5308" spans="1:18">
      <c r="A5308" s="5">
        <v>5307</v>
      </c>
      <c r="B5308" s="2" t="s">
        <v>1739</v>
      </c>
      <c r="C5308" s="2" t="s">
        <v>158</v>
      </c>
      <c r="D5308" s="2" t="s">
        <v>1549</v>
      </c>
      <c r="E5308" s="2" t="s">
        <v>115</v>
      </c>
      <c r="F5308" s="2" t="s">
        <v>353</v>
      </c>
      <c r="G5308" s="2" t="s">
        <v>3024</v>
      </c>
      <c r="H5308" s="2" t="s">
        <v>13</v>
      </c>
      <c r="I5308" s="3" t="b">
        <v>0</v>
      </c>
      <c r="J5308" s="3" t="b">
        <v>0</v>
      </c>
      <c r="K5308" s="2" t="s">
        <v>14</v>
      </c>
      <c r="L5308" s="2" t="s">
        <v>13</v>
      </c>
      <c r="M5308" s="9" t="str">
        <f>IF(ISERROR([1]!GetPart(F5308,"-",1)),F5308,[1]!GetPart(F5308,"-",1))</f>
        <v>240</v>
      </c>
      <c r="N5308" t="b">
        <f t="shared" si="248"/>
        <v>1</v>
      </c>
      <c r="P5308" s="9" t="str">
        <f t="shared" si="249"/>
        <v>240 Mt Lucas Road,Princeton,NJ</v>
      </c>
      <c r="Q5308" t="str">
        <f t="shared" si="250"/>
        <v>240 MT LUCAS ROAD</v>
      </c>
      <c r="R5308" t="e">
        <f>VLOOKUP(Q5308,'[2]2011-Princeton-geocodes.csv'!$A:$A,1,FALSE)</f>
        <v>#N/A</v>
      </c>
    </row>
    <row r="5309" spans="1:18">
      <c r="A5309" s="5">
        <v>5308</v>
      </c>
      <c r="B5309" s="2" t="s">
        <v>1739</v>
      </c>
      <c r="C5309" s="2" t="s">
        <v>76</v>
      </c>
      <c r="D5309" s="2" t="s">
        <v>1549</v>
      </c>
      <c r="E5309" s="2" t="s">
        <v>412</v>
      </c>
      <c r="F5309" s="2" t="s">
        <v>1372</v>
      </c>
      <c r="G5309" s="2" t="s">
        <v>3024</v>
      </c>
      <c r="H5309" s="2" t="s">
        <v>13</v>
      </c>
      <c r="I5309" s="3" t="b">
        <v>0</v>
      </c>
      <c r="J5309" s="3" t="b">
        <v>1</v>
      </c>
      <c r="K5309" s="2" t="s">
        <v>14</v>
      </c>
      <c r="L5309" s="2" t="s">
        <v>13</v>
      </c>
      <c r="M5309" s="9" t="str">
        <f>IF(ISERROR([1]!GetPart(F5309,"-",1)),F5309,[1]!GetPart(F5309,"-",1))</f>
        <v>276</v>
      </c>
      <c r="N5309" t="b">
        <f t="shared" si="248"/>
        <v>1</v>
      </c>
      <c r="P5309" s="9" t="str">
        <f t="shared" si="249"/>
        <v>276 Mt Lucas Road,Princeton,NJ</v>
      </c>
      <c r="Q5309" t="str">
        <f t="shared" si="250"/>
        <v>276 MT LUCAS ROAD</v>
      </c>
      <c r="R5309" t="e">
        <f>VLOOKUP(Q5309,'[2]2011-Princeton-geocodes.csv'!$A:$A,1,FALSE)</f>
        <v>#N/A</v>
      </c>
    </row>
    <row r="5310" spans="1:18">
      <c r="A5310" s="5">
        <v>5309</v>
      </c>
      <c r="B5310" s="2" t="s">
        <v>1739</v>
      </c>
      <c r="C5310" s="2" t="s">
        <v>85</v>
      </c>
      <c r="D5310" s="2" t="s">
        <v>1549</v>
      </c>
      <c r="E5310" s="2" t="s">
        <v>115</v>
      </c>
      <c r="F5310" s="2" t="s">
        <v>1051</v>
      </c>
      <c r="G5310" s="2" t="s">
        <v>3024</v>
      </c>
      <c r="H5310" s="2" t="s">
        <v>13</v>
      </c>
      <c r="I5310" s="3" t="b">
        <v>0</v>
      </c>
      <c r="J5310" s="3" t="b">
        <v>0</v>
      </c>
      <c r="K5310" s="2" t="s">
        <v>14</v>
      </c>
      <c r="L5310" s="2" t="s">
        <v>13</v>
      </c>
      <c r="M5310" s="9" t="str">
        <f>IF(ISERROR([1]!GetPart(F5310,"-",1)),F5310,[1]!GetPart(F5310,"-",1))</f>
        <v>238</v>
      </c>
      <c r="N5310" t="b">
        <f t="shared" si="248"/>
        <v>1</v>
      </c>
      <c r="P5310" s="9" t="str">
        <f t="shared" si="249"/>
        <v>238 Mt Lucas Road,Princeton,NJ</v>
      </c>
      <c r="Q5310" t="str">
        <f t="shared" si="250"/>
        <v>238 MT LUCAS ROAD</v>
      </c>
      <c r="R5310" t="e">
        <f>VLOOKUP(Q5310,'[2]2011-Princeton-geocodes.csv'!$A:$A,1,FALSE)</f>
        <v>#N/A</v>
      </c>
    </row>
    <row r="5311" spans="1:18">
      <c r="A5311" s="5">
        <v>5310</v>
      </c>
      <c r="B5311" s="2" t="s">
        <v>1739</v>
      </c>
      <c r="C5311" s="2" t="s">
        <v>49</v>
      </c>
      <c r="D5311" s="2" t="s">
        <v>1549</v>
      </c>
      <c r="E5311" s="2" t="s">
        <v>412</v>
      </c>
      <c r="F5311" s="2" t="s">
        <v>1688</v>
      </c>
      <c r="G5311" s="2" t="s">
        <v>3024</v>
      </c>
      <c r="H5311" s="2" t="s">
        <v>13</v>
      </c>
      <c r="I5311" s="3" t="b">
        <v>0</v>
      </c>
      <c r="J5311" s="3" t="b">
        <v>1</v>
      </c>
      <c r="K5311" s="2" t="s">
        <v>14</v>
      </c>
      <c r="L5311" s="2" t="s">
        <v>13</v>
      </c>
      <c r="M5311" s="9" t="str">
        <f>IF(ISERROR([1]!GetPart(F5311,"-",1)),F5311,[1]!GetPart(F5311,"-",1))</f>
        <v>268</v>
      </c>
      <c r="N5311" t="b">
        <f t="shared" si="248"/>
        <v>1</v>
      </c>
      <c r="P5311" s="9" t="str">
        <f t="shared" si="249"/>
        <v>268 Mt Lucas Road,Princeton,NJ</v>
      </c>
      <c r="Q5311" t="str">
        <f t="shared" si="250"/>
        <v>268 MT LUCAS ROAD</v>
      </c>
      <c r="R5311" t="e">
        <f>VLOOKUP(Q5311,'[2]2011-Princeton-geocodes.csv'!$A:$A,1,FALSE)</f>
        <v>#N/A</v>
      </c>
    </row>
    <row r="5312" spans="1:18">
      <c r="A5312" s="5">
        <v>5311</v>
      </c>
      <c r="B5312" s="2" t="s">
        <v>1739</v>
      </c>
      <c r="C5312" s="2" t="s">
        <v>22</v>
      </c>
      <c r="D5312" s="2" t="s">
        <v>1549</v>
      </c>
      <c r="E5312" s="2" t="s">
        <v>202</v>
      </c>
      <c r="F5312" s="2" t="s">
        <v>2095</v>
      </c>
      <c r="G5312" s="2" t="s">
        <v>3024</v>
      </c>
      <c r="H5312" s="2" t="s">
        <v>13</v>
      </c>
      <c r="I5312" s="3" t="b">
        <v>0</v>
      </c>
      <c r="J5312" s="3" t="b">
        <v>1</v>
      </c>
      <c r="K5312" s="2" t="s">
        <v>14</v>
      </c>
      <c r="L5312" s="2" t="s">
        <v>13</v>
      </c>
      <c r="M5312" s="9" t="str">
        <f>IF(ISERROR([1]!GetPart(F5312,"-",1)),F5312,[1]!GetPart(F5312,"-",1))</f>
        <v>262</v>
      </c>
      <c r="N5312" t="b">
        <f t="shared" si="248"/>
        <v>1</v>
      </c>
      <c r="P5312" s="9" t="str">
        <f t="shared" si="249"/>
        <v>262 Mt Lucas Road,Princeton,NJ</v>
      </c>
      <c r="Q5312" t="str">
        <f t="shared" si="250"/>
        <v>262 MT LUCAS ROAD</v>
      </c>
      <c r="R5312" t="e">
        <f>VLOOKUP(Q5312,'[2]2011-Princeton-geocodes.csv'!$A:$A,1,FALSE)</f>
        <v>#N/A</v>
      </c>
    </row>
    <row r="5313" spans="1:18">
      <c r="A5313" s="5">
        <v>5312</v>
      </c>
      <c r="B5313" s="2" t="s">
        <v>1739</v>
      </c>
      <c r="C5313" s="2" t="s">
        <v>23</v>
      </c>
      <c r="D5313" s="2" t="s">
        <v>1549</v>
      </c>
      <c r="E5313" s="2" t="s">
        <v>226</v>
      </c>
      <c r="F5313" s="2" t="s">
        <v>1066</v>
      </c>
      <c r="G5313" s="2" t="s">
        <v>3024</v>
      </c>
      <c r="H5313" s="2" t="s">
        <v>13</v>
      </c>
      <c r="I5313" s="3" t="b">
        <v>0</v>
      </c>
      <c r="J5313" s="3" t="b">
        <v>0</v>
      </c>
      <c r="K5313" s="2" t="s">
        <v>14</v>
      </c>
      <c r="L5313" s="2" t="s">
        <v>13</v>
      </c>
      <c r="M5313" s="9" t="str">
        <f>IF(ISERROR([1]!GetPart(F5313,"-",1)),F5313,[1]!GetPart(F5313,"-",1))</f>
        <v>256</v>
      </c>
      <c r="N5313" t="b">
        <f t="shared" si="248"/>
        <v>1</v>
      </c>
      <c r="P5313" s="9" t="str">
        <f t="shared" si="249"/>
        <v>256 Mt Lucas Road,Princeton,NJ</v>
      </c>
      <c r="Q5313" t="str">
        <f t="shared" si="250"/>
        <v>256 MT LUCAS ROAD</v>
      </c>
      <c r="R5313" t="e">
        <f>VLOOKUP(Q5313,'[2]2011-Princeton-geocodes.csv'!$A:$A,1,FALSE)</f>
        <v>#N/A</v>
      </c>
    </row>
    <row r="5314" spans="1:18">
      <c r="A5314" s="5">
        <v>5313</v>
      </c>
      <c r="B5314" s="2" t="s">
        <v>1739</v>
      </c>
      <c r="C5314" s="2" t="s">
        <v>78</v>
      </c>
      <c r="D5314" s="2" t="s">
        <v>1549</v>
      </c>
      <c r="E5314" s="2" t="s">
        <v>35</v>
      </c>
      <c r="F5314" s="2" t="s">
        <v>1253</v>
      </c>
      <c r="G5314" s="2" t="s">
        <v>3024</v>
      </c>
      <c r="H5314" s="2" t="s">
        <v>13</v>
      </c>
      <c r="I5314" s="3" t="b">
        <v>0</v>
      </c>
      <c r="J5314" s="3" t="b">
        <v>1</v>
      </c>
      <c r="K5314" s="2" t="s">
        <v>13</v>
      </c>
      <c r="L5314" s="2" t="s">
        <v>13</v>
      </c>
      <c r="M5314" s="9" t="str">
        <f>IF(ISERROR([1]!GetPart(F5314,"-",1)),F5314,[1]!GetPart(F5314,"-",1))</f>
        <v>288</v>
      </c>
      <c r="N5314" t="b">
        <f t="shared" si="248"/>
        <v>1</v>
      </c>
      <c r="P5314" s="9" t="str">
        <f t="shared" si="249"/>
        <v>288 Mt Lucas Road,Princeton,NJ</v>
      </c>
      <c r="Q5314" t="str">
        <f t="shared" si="250"/>
        <v>288 MT LUCAS ROAD</v>
      </c>
      <c r="R5314" t="e">
        <f>VLOOKUP(Q5314,'[2]2011-Princeton-geocodes.csv'!$A:$A,1,FALSE)</f>
        <v>#N/A</v>
      </c>
    </row>
    <row r="5315" spans="1:18">
      <c r="A5315" s="5">
        <v>5314</v>
      </c>
      <c r="B5315" s="2" t="s">
        <v>2584</v>
      </c>
      <c r="C5315" s="2" t="s">
        <v>67</v>
      </c>
      <c r="D5315" s="2" t="s">
        <v>1549</v>
      </c>
      <c r="E5315" s="2" t="s">
        <v>108</v>
      </c>
      <c r="F5315" s="2" t="s">
        <v>1050</v>
      </c>
      <c r="G5315" s="2" t="s">
        <v>3024</v>
      </c>
      <c r="H5315" s="2" t="s">
        <v>13</v>
      </c>
      <c r="I5315" s="3" t="b">
        <v>0</v>
      </c>
      <c r="J5315" s="3" t="b">
        <v>0</v>
      </c>
      <c r="K5315" s="2" t="s">
        <v>13</v>
      </c>
      <c r="L5315" s="2" t="s">
        <v>13</v>
      </c>
      <c r="M5315" s="9" t="str">
        <f>IF(ISERROR([1]!GetPart(F5315,"-",1)),F5315,[1]!GetPart(F5315,"-",1))</f>
        <v>200</v>
      </c>
      <c r="N5315" t="b">
        <f t="shared" ref="N5315:N5378" si="251">IF(LEFT(D5315,1)="R",TRUE,FALSE)</f>
        <v>1</v>
      </c>
      <c r="P5315" s="9" t="str">
        <f t="shared" ref="P5315:P5378" si="252">IF(LEN(M5315)&gt;0,M5315&amp;" ","")&amp;G5315&amp;",Princeton,NJ"</f>
        <v>200 Mt Lucas Road,Princeton,NJ</v>
      </c>
      <c r="Q5315" t="str">
        <f t="shared" si="250"/>
        <v>200 MT LUCAS ROAD</v>
      </c>
      <c r="R5315" t="e">
        <f>VLOOKUP(Q5315,'[2]2011-Princeton-geocodes.csv'!$A:$A,1,FALSE)</f>
        <v>#N/A</v>
      </c>
    </row>
    <row r="5316" spans="1:18">
      <c r="A5316" s="5">
        <v>5315</v>
      </c>
      <c r="B5316" s="2" t="s">
        <v>2584</v>
      </c>
      <c r="C5316" s="2" t="s">
        <v>70</v>
      </c>
      <c r="D5316" s="2" t="s">
        <v>1549</v>
      </c>
      <c r="E5316" s="2" t="s">
        <v>108</v>
      </c>
      <c r="F5316" s="2" t="s">
        <v>643</v>
      </c>
      <c r="G5316" s="2" t="s">
        <v>3024</v>
      </c>
      <c r="H5316" s="2" t="s">
        <v>13</v>
      </c>
      <c r="I5316" s="3" t="b">
        <v>0</v>
      </c>
      <c r="J5316" s="3" t="b">
        <v>0</v>
      </c>
      <c r="K5316" s="2" t="s">
        <v>13</v>
      </c>
      <c r="L5316" s="2" t="s">
        <v>13</v>
      </c>
      <c r="M5316" s="9" t="str">
        <f>IF(ISERROR([1]!GetPart(F5316,"-",1)),F5316,[1]!GetPart(F5316,"-",1))</f>
        <v>204</v>
      </c>
      <c r="N5316" t="b">
        <f t="shared" si="251"/>
        <v>1</v>
      </c>
      <c r="P5316" s="9" t="str">
        <f t="shared" si="252"/>
        <v>204 Mt Lucas Road,Princeton,NJ</v>
      </c>
      <c r="Q5316" t="str">
        <f t="shared" si="250"/>
        <v>204 MT LUCAS ROAD</v>
      </c>
      <c r="R5316" t="e">
        <f>VLOOKUP(Q5316,'[2]2011-Princeton-geocodes.csv'!$A:$A,1,FALSE)</f>
        <v>#N/A</v>
      </c>
    </row>
    <row r="5317" spans="1:18">
      <c r="A5317" s="5">
        <v>5316</v>
      </c>
      <c r="B5317" s="2" t="s">
        <v>1548</v>
      </c>
      <c r="C5317" s="2" t="s">
        <v>67</v>
      </c>
      <c r="D5317" s="2" t="s">
        <v>1549</v>
      </c>
      <c r="E5317" s="2" t="s">
        <v>107</v>
      </c>
      <c r="F5317" s="2" t="s">
        <v>718</v>
      </c>
      <c r="G5317" s="2" t="s">
        <v>3024</v>
      </c>
      <c r="H5317" s="2" t="s">
        <v>13</v>
      </c>
      <c r="I5317" s="3" t="b">
        <v>0</v>
      </c>
      <c r="J5317" s="3" t="b">
        <v>1</v>
      </c>
      <c r="K5317" s="2" t="s">
        <v>13</v>
      </c>
      <c r="L5317" s="2" t="s">
        <v>13</v>
      </c>
      <c r="M5317" s="9" t="str">
        <f>IF(ISERROR([1]!GetPart(F5317,"-",1)),F5317,[1]!GetPart(F5317,"-",1))</f>
        <v>207</v>
      </c>
      <c r="N5317" t="b">
        <f t="shared" si="251"/>
        <v>1</v>
      </c>
      <c r="P5317" s="9" t="str">
        <f t="shared" si="252"/>
        <v>207 Mt Lucas Road,Princeton,NJ</v>
      </c>
      <c r="Q5317" t="str">
        <f t="shared" si="250"/>
        <v>207 MT LUCAS ROAD</v>
      </c>
      <c r="R5317" t="e">
        <f>VLOOKUP(Q5317,'[2]2011-Princeton-geocodes.csv'!$A:$A,1,FALSE)</f>
        <v>#N/A</v>
      </c>
    </row>
    <row r="5318" spans="1:18">
      <c r="A5318" s="5">
        <v>5317</v>
      </c>
      <c r="B5318" s="2" t="s">
        <v>1548</v>
      </c>
      <c r="C5318" s="2" t="s">
        <v>3046</v>
      </c>
      <c r="D5318" s="2" t="s">
        <v>1549</v>
      </c>
      <c r="E5318" s="2" t="s">
        <v>13</v>
      </c>
      <c r="F5318" s="2" t="s">
        <v>1360</v>
      </c>
      <c r="G5318" s="2" t="s">
        <v>3024</v>
      </c>
      <c r="H5318" s="2" t="s">
        <v>13</v>
      </c>
      <c r="I5318" s="3" t="b">
        <v>0</v>
      </c>
      <c r="J5318" s="3" t="b">
        <v>0</v>
      </c>
      <c r="K5318" s="2" t="s">
        <v>13</v>
      </c>
      <c r="L5318" s="2" t="s">
        <v>13</v>
      </c>
      <c r="M5318" s="9" t="str">
        <f>IF(ISERROR([1]!GetPart(F5318,"-",1)),F5318,[1]!GetPart(F5318,"-",1))</f>
        <v>237</v>
      </c>
      <c r="N5318" t="b">
        <f t="shared" si="251"/>
        <v>1</v>
      </c>
      <c r="P5318" s="9" t="str">
        <f t="shared" si="252"/>
        <v>237 Mt Lucas Road,Princeton,NJ</v>
      </c>
      <c r="Q5318" t="str">
        <f t="shared" si="250"/>
        <v>237 MT LUCAS ROAD</v>
      </c>
      <c r="R5318" t="e">
        <f>VLOOKUP(Q5318,'[2]2011-Princeton-geocodes.csv'!$A:$A,1,FALSE)</f>
        <v>#N/A</v>
      </c>
    </row>
    <row r="5319" spans="1:18">
      <c r="A5319" s="5">
        <v>5318</v>
      </c>
      <c r="B5319" s="2" t="s">
        <v>1548</v>
      </c>
      <c r="C5319" s="2" t="s">
        <v>65</v>
      </c>
      <c r="D5319" s="2" t="s">
        <v>1549</v>
      </c>
      <c r="E5319" s="2" t="s">
        <v>437</v>
      </c>
      <c r="F5319" s="2" t="s">
        <v>360</v>
      </c>
      <c r="G5319" s="2" t="s">
        <v>3024</v>
      </c>
      <c r="H5319" s="2" t="s">
        <v>13</v>
      </c>
      <c r="I5319" s="3" t="b">
        <v>0</v>
      </c>
      <c r="J5319" s="3" t="b">
        <v>1</v>
      </c>
      <c r="K5319" s="2" t="s">
        <v>13</v>
      </c>
      <c r="L5319" s="2" t="s">
        <v>13</v>
      </c>
      <c r="M5319" s="9" t="str">
        <f>IF(ISERROR([1]!GetPart(F5319,"-",1)),F5319,[1]!GetPart(F5319,"-",1))</f>
        <v>215</v>
      </c>
      <c r="N5319" t="b">
        <f t="shared" si="251"/>
        <v>1</v>
      </c>
      <c r="P5319" s="9" t="str">
        <f t="shared" si="252"/>
        <v>215 Mt Lucas Road,Princeton,NJ</v>
      </c>
      <c r="Q5319" t="str">
        <f t="shared" si="250"/>
        <v>215 MT LUCAS ROAD</v>
      </c>
      <c r="R5319" t="e">
        <f>VLOOKUP(Q5319,'[2]2011-Princeton-geocodes.csv'!$A:$A,1,FALSE)</f>
        <v>#N/A</v>
      </c>
    </row>
    <row r="5320" spans="1:18">
      <c r="A5320" s="5">
        <v>5319</v>
      </c>
      <c r="B5320" s="2" t="s">
        <v>1548</v>
      </c>
      <c r="C5320" s="2" t="s">
        <v>70</v>
      </c>
      <c r="D5320" s="2" t="s">
        <v>1549</v>
      </c>
      <c r="E5320" s="2" t="s">
        <v>1178</v>
      </c>
      <c r="F5320" s="2" t="s">
        <v>601</v>
      </c>
      <c r="G5320" s="2" t="s">
        <v>3024</v>
      </c>
      <c r="H5320" s="2" t="s">
        <v>13</v>
      </c>
      <c r="I5320" s="3" t="b">
        <v>0</v>
      </c>
      <c r="J5320" s="3" t="b">
        <v>1</v>
      </c>
      <c r="K5320" s="2" t="s">
        <v>13</v>
      </c>
      <c r="L5320" s="2" t="s">
        <v>13</v>
      </c>
      <c r="M5320" s="9" t="str">
        <f>IF(ISERROR([1]!GetPart(F5320,"-",1)),F5320,[1]!GetPart(F5320,"-",1))</f>
        <v>197</v>
      </c>
      <c r="N5320" t="b">
        <f t="shared" si="251"/>
        <v>1</v>
      </c>
      <c r="P5320" s="9" t="str">
        <f t="shared" si="252"/>
        <v>197 Mt Lucas Road,Princeton,NJ</v>
      </c>
      <c r="Q5320" t="str">
        <f t="shared" si="250"/>
        <v>197 MT LUCAS ROAD</v>
      </c>
      <c r="R5320" t="e">
        <f>VLOOKUP(Q5320,'[2]2011-Princeton-geocodes.csv'!$A:$A,1,FALSE)</f>
        <v>#N/A</v>
      </c>
    </row>
    <row r="5321" spans="1:18">
      <c r="A5321" s="5">
        <v>5320</v>
      </c>
      <c r="B5321" s="2" t="s">
        <v>1548</v>
      </c>
      <c r="C5321" s="2" t="s">
        <v>62</v>
      </c>
      <c r="D5321" s="2" t="s">
        <v>1549</v>
      </c>
      <c r="E5321" s="2" t="s">
        <v>446</v>
      </c>
      <c r="F5321" s="2" t="s">
        <v>724</v>
      </c>
      <c r="G5321" s="2" t="s">
        <v>3024</v>
      </c>
      <c r="H5321" s="2" t="s">
        <v>13</v>
      </c>
      <c r="I5321" s="3" t="b">
        <v>0</v>
      </c>
      <c r="J5321" s="3" t="b">
        <v>1</v>
      </c>
      <c r="K5321" s="2" t="s">
        <v>13</v>
      </c>
      <c r="L5321" s="2" t="s">
        <v>13</v>
      </c>
      <c r="M5321" s="9" t="str">
        <f>IF(ISERROR([1]!GetPart(F5321,"-",1)),F5321,[1]!GetPart(F5321,"-",1))</f>
        <v>223</v>
      </c>
      <c r="N5321" t="b">
        <f t="shared" si="251"/>
        <v>1</v>
      </c>
      <c r="P5321" s="9" t="str">
        <f t="shared" si="252"/>
        <v>223 Mt Lucas Road,Princeton,NJ</v>
      </c>
      <c r="Q5321" t="str">
        <f t="shared" si="250"/>
        <v>223 MT LUCAS ROAD</v>
      </c>
      <c r="R5321" t="e">
        <f>VLOOKUP(Q5321,'[2]2011-Princeton-geocodes.csv'!$A:$A,1,FALSE)</f>
        <v>#N/A</v>
      </c>
    </row>
    <row r="5322" spans="1:18">
      <c r="A5322" s="5">
        <v>5321</v>
      </c>
      <c r="B5322" s="2" t="s">
        <v>1548</v>
      </c>
      <c r="C5322" s="2" t="s">
        <v>92</v>
      </c>
      <c r="D5322" s="2" t="s">
        <v>1549</v>
      </c>
      <c r="E5322" s="2" t="s">
        <v>412</v>
      </c>
      <c r="F5322" s="2" t="s">
        <v>652</v>
      </c>
      <c r="G5322" s="2" t="s">
        <v>3024</v>
      </c>
      <c r="H5322" s="2" t="s">
        <v>13</v>
      </c>
      <c r="I5322" s="3" t="b">
        <v>0</v>
      </c>
      <c r="J5322" s="3" t="b">
        <v>0</v>
      </c>
      <c r="K5322" s="2" t="s">
        <v>13</v>
      </c>
      <c r="L5322" s="2" t="s">
        <v>13</v>
      </c>
      <c r="M5322" s="9" t="str">
        <f>IF(ISERROR([1]!GetPart(F5322,"-",1)),F5322,[1]!GetPart(F5322,"-",1))</f>
        <v>191</v>
      </c>
      <c r="N5322" t="b">
        <f t="shared" si="251"/>
        <v>1</v>
      </c>
      <c r="P5322" s="9" t="str">
        <f t="shared" si="252"/>
        <v>191 Mt Lucas Road,Princeton,NJ</v>
      </c>
      <c r="Q5322" t="str">
        <f t="shared" si="250"/>
        <v>191 MT LUCAS ROAD</v>
      </c>
      <c r="R5322" t="e">
        <f>VLOOKUP(Q5322,'[2]2011-Princeton-geocodes.csv'!$A:$A,1,FALSE)</f>
        <v>#N/A</v>
      </c>
    </row>
    <row r="5323" spans="1:18">
      <c r="A5323" s="5">
        <v>5322</v>
      </c>
      <c r="B5323" s="2" t="s">
        <v>1548</v>
      </c>
      <c r="C5323" s="2" t="s">
        <v>78</v>
      </c>
      <c r="D5323" s="2" t="s">
        <v>1549</v>
      </c>
      <c r="E5323" s="2" t="s">
        <v>437</v>
      </c>
      <c r="F5323" s="2" t="s">
        <v>2251</v>
      </c>
      <c r="G5323" s="2" t="s">
        <v>3024</v>
      </c>
      <c r="H5323" s="2" t="s">
        <v>13</v>
      </c>
      <c r="I5323" s="3" t="b">
        <v>0</v>
      </c>
      <c r="J5323" s="3" t="b">
        <v>1</v>
      </c>
      <c r="K5323" s="2" t="s">
        <v>13</v>
      </c>
      <c r="L5323" s="2" t="s">
        <v>13</v>
      </c>
      <c r="M5323" s="9" t="str">
        <f>IF(ISERROR([1]!GetPart(F5323,"-",1)),F5323,[1]!GetPart(F5323,"-",1))</f>
        <v>229</v>
      </c>
      <c r="N5323" t="b">
        <f t="shared" si="251"/>
        <v>1</v>
      </c>
      <c r="P5323" s="9" t="str">
        <f t="shared" si="252"/>
        <v>229 Mt Lucas Road,Princeton,NJ</v>
      </c>
      <c r="Q5323" t="str">
        <f t="shared" si="250"/>
        <v>229 MT LUCAS ROAD</v>
      </c>
      <c r="R5323" t="e">
        <f>VLOOKUP(Q5323,'[2]2011-Princeton-geocodes.csv'!$A:$A,1,FALSE)</f>
        <v>#N/A</v>
      </c>
    </row>
    <row r="5324" spans="1:18">
      <c r="A5324" s="5">
        <v>5323</v>
      </c>
      <c r="B5324" s="2" t="s">
        <v>1548</v>
      </c>
      <c r="C5324" s="2" t="s">
        <v>83</v>
      </c>
      <c r="D5324" s="2" t="s">
        <v>1549</v>
      </c>
      <c r="E5324" s="2" t="s">
        <v>412</v>
      </c>
      <c r="F5324" s="2" t="s">
        <v>2201</v>
      </c>
      <c r="G5324" s="2" t="s">
        <v>3024</v>
      </c>
      <c r="H5324" s="2" t="s">
        <v>13</v>
      </c>
      <c r="I5324" s="3" t="b">
        <v>0</v>
      </c>
      <c r="J5324" s="3" t="b">
        <v>1</v>
      </c>
      <c r="K5324" s="2" t="s">
        <v>13</v>
      </c>
      <c r="L5324" s="2" t="s">
        <v>13</v>
      </c>
      <c r="M5324" s="9" t="str">
        <f>IF(ISERROR([1]!GetPart(F5324,"-",1)),F5324,[1]!GetPart(F5324,"-",1))</f>
        <v>181</v>
      </c>
      <c r="N5324" t="b">
        <f t="shared" si="251"/>
        <v>1</v>
      </c>
      <c r="P5324" s="9" t="str">
        <f t="shared" si="252"/>
        <v>181 Mt Lucas Road,Princeton,NJ</v>
      </c>
      <c r="Q5324" t="str">
        <f t="shared" si="250"/>
        <v>181 MT LUCAS ROAD</v>
      </c>
      <c r="R5324" t="e">
        <f>VLOOKUP(Q5324,'[2]2011-Princeton-geocodes.csv'!$A:$A,1,FALSE)</f>
        <v>#N/A</v>
      </c>
    </row>
    <row r="5325" spans="1:18">
      <c r="A5325" s="5">
        <v>5324</v>
      </c>
      <c r="B5325" s="2" t="s">
        <v>1548</v>
      </c>
      <c r="C5325" s="2" t="s">
        <v>22</v>
      </c>
      <c r="D5325" s="2" t="s">
        <v>1549</v>
      </c>
      <c r="E5325" s="2" t="s">
        <v>327</v>
      </c>
      <c r="F5325" s="2" t="s">
        <v>346</v>
      </c>
      <c r="G5325" s="2" t="s">
        <v>3024</v>
      </c>
      <c r="H5325" s="2" t="s">
        <v>13</v>
      </c>
      <c r="I5325" s="3" t="b">
        <v>0</v>
      </c>
      <c r="J5325" s="3" t="b">
        <v>1</v>
      </c>
      <c r="K5325" s="2" t="s">
        <v>13</v>
      </c>
      <c r="L5325" s="2" t="s">
        <v>13</v>
      </c>
      <c r="M5325" s="9" t="str">
        <f>IF(ISERROR([1]!GetPart(F5325,"-",1)),F5325,[1]!GetPart(F5325,"-",1))</f>
        <v>255</v>
      </c>
      <c r="N5325" t="b">
        <f t="shared" si="251"/>
        <v>1</v>
      </c>
      <c r="P5325" s="9" t="str">
        <f t="shared" si="252"/>
        <v>255 Mt Lucas Road,Princeton,NJ</v>
      </c>
      <c r="Q5325" t="str">
        <f t="shared" si="250"/>
        <v>255 MT LUCAS ROAD</v>
      </c>
      <c r="R5325" t="e">
        <f>VLOOKUP(Q5325,'[2]2011-Princeton-geocodes.csv'!$A:$A,1,FALSE)</f>
        <v>#N/A</v>
      </c>
    </row>
    <row r="5326" spans="1:18">
      <c r="A5326" s="5">
        <v>5325</v>
      </c>
      <c r="B5326" s="2" t="s">
        <v>1548</v>
      </c>
      <c r="C5326" s="2" t="s">
        <v>158</v>
      </c>
      <c r="D5326" s="2" t="s">
        <v>1549</v>
      </c>
      <c r="E5326" s="2" t="s">
        <v>444</v>
      </c>
      <c r="F5326" s="2" t="s">
        <v>1365</v>
      </c>
      <c r="G5326" s="2" t="s">
        <v>3024</v>
      </c>
      <c r="H5326" s="2" t="s">
        <v>13</v>
      </c>
      <c r="I5326" s="3" t="b">
        <v>0</v>
      </c>
      <c r="J5326" s="3" t="b">
        <v>1</v>
      </c>
      <c r="K5326" s="2" t="s">
        <v>13</v>
      </c>
      <c r="L5326" s="2" t="s">
        <v>13</v>
      </c>
      <c r="M5326" s="9" t="str">
        <f>IF(ISERROR([1]!GetPart(F5326,"-",1)),F5326,[1]!GetPart(F5326,"-",1))</f>
        <v>301</v>
      </c>
      <c r="N5326" t="b">
        <f t="shared" si="251"/>
        <v>1</v>
      </c>
      <c r="P5326" s="9" t="str">
        <f t="shared" si="252"/>
        <v>301 Mt Lucas Road,Princeton,NJ</v>
      </c>
      <c r="Q5326" t="str">
        <f t="shared" si="250"/>
        <v>301 MT LUCAS ROAD</v>
      </c>
      <c r="R5326" t="e">
        <f>VLOOKUP(Q5326,'[2]2011-Princeton-geocodes.csv'!$A:$A,1,FALSE)</f>
        <v>#N/A</v>
      </c>
    </row>
    <row r="5327" spans="1:18">
      <c r="A5327" s="5">
        <v>5326</v>
      </c>
      <c r="B5327" s="2" t="s">
        <v>1548</v>
      </c>
      <c r="C5327" s="2" t="s">
        <v>3047</v>
      </c>
      <c r="D5327" s="2" t="s">
        <v>1549</v>
      </c>
      <c r="E5327" s="2" t="s">
        <v>13</v>
      </c>
      <c r="F5327" s="2" t="s">
        <v>2204</v>
      </c>
      <c r="G5327" s="2" t="s">
        <v>3024</v>
      </c>
      <c r="H5327" s="2" t="s">
        <v>13</v>
      </c>
      <c r="I5327" s="3" t="b">
        <v>0</v>
      </c>
      <c r="J5327" s="3" t="b">
        <v>0</v>
      </c>
      <c r="K5327" s="2" t="s">
        <v>13</v>
      </c>
      <c r="L5327" s="2" t="s">
        <v>13</v>
      </c>
      <c r="M5327" s="9" t="str">
        <f>IF(ISERROR([1]!GetPart(F5327,"-",1)),F5327,[1]!GetPart(F5327,"-",1))</f>
        <v>239</v>
      </c>
      <c r="N5327" t="b">
        <f t="shared" si="251"/>
        <v>1</v>
      </c>
      <c r="P5327" s="9" t="str">
        <f t="shared" si="252"/>
        <v>239 Mt Lucas Road,Princeton,NJ</v>
      </c>
      <c r="Q5327" t="str">
        <f t="shared" si="250"/>
        <v>239 MT LUCAS ROAD</v>
      </c>
      <c r="R5327" t="e">
        <f>VLOOKUP(Q5327,'[2]2011-Princeton-geocodes.csv'!$A:$A,1,FALSE)</f>
        <v>#N/A</v>
      </c>
    </row>
    <row r="5328" spans="1:18">
      <c r="A5328" s="5">
        <v>5327</v>
      </c>
      <c r="B5328" s="2" t="s">
        <v>1548</v>
      </c>
      <c r="C5328" s="2" t="s">
        <v>23</v>
      </c>
      <c r="D5328" s="2" t="s">
        <v>1549</v>
      </c>
      <c r="E5328" s="2" t="s">
        <v>475</v>
      </c>
      <c r="F5328" s="2" t="s">
        <v>3048</v>
      </c>
      <c r="G5328" s="2" t="s">
        <v>3024</v>
      </c>
      <c r="H5328" s="2" t="s">
        <v>13</v>
      </c>
      <c r="I5328" s="3" t="b">
        <v>0</v>
      </c>
      <c r="J5328" s="3" t="b">
        <v>1</v>
      </c>
      <c r="K5328" s="2" t="s">
        <v>13</v>
      </c>
      <c r="L5328" s="2" t="s">
        <v>13</v>
      </c>
      <c r="M5328" s="9" t="str">
        <f>IF(ISERROR([1]!GetPart(F5328,"-",1)),F5328,[1]!GetPart(F5328,"-",1))</f>
        <v>259</v>
      </c>
      <c r="N5328" t="b">
        <f t="shared" si="251"/>
        <v>1</v>
      </c>
      <c r="P5328" s="9" t="str">
        <f t="shared" si="252"/>
        <v>259 Mt Lucas Road,Princeton,NJ</v>
      </c>
      <c r="Q5328" t="str">
        <f t="shared" si="250"/>
        <v>259 MT LUCAS ROAD</v>
      </c>
      <c r="R5328" t="e">
        <f>VLOOKUP(Q5328,'[2]2011-Princeton-geocodes.csv'!$A:$A,1,FALSE)</f>
        <v>#N/A</v>
      </c>
    </row>
    <row r="5329" spans="1:18">
      <c r="A5329" s="5">
        <v>5328</v>
      </c>
      <c r="B5329" s="2" t="s">
        <v>1548</v>
      </c>
      <c r="C5329" s="2" t="s">
        <v>2643</v>
      </c>
      <c r="D5329" s="2" t="s">
        <v>1549</v>
      </c>
      <c r="E5329" s="2" t="s">
        <v>13</v>
      </c>
      <c r="F5329" s="2" t="s">
        <v>1622</v>
      </c>
      <c r="G5329" s="2" t="s">
        <v>3024</v>
      </c>
      <c r="H5329" s="2" t="s">
        <v>13</v>
      </c>
      <c r="I5329" s="3" t="b">
        <v>0</v>
      </c>
      <c r="J5329" s="3" t="b">
        <v>0</v>
      </c>
      <c r="K5329" s="2" t="s">
        <v>13</v>
      </c>
      <c r="L5329" s="2" t="s">
        <v>13</v>
      </c>
      <c r="M5329" s="9" t="str">
        <f>IF(ISERROR([1]!GetPart(F5329,"-",1)),F5329,[1]!GetPart(F5329,"-",1))</f>
        <v>241</v>
      </c>
      <c r="N5329" t="b">
        <f t="shared" si="251"/>
        <v>1</v>
      </c>
      <c r="P5329" s="9" t="str">
        <f t="shared" si="252"/>
        <v>241 Mt Lucas Road,Princeton,NJ</v>
      </c>
      <c r="Q5329" t="str">
        <f t="shared" si="250"/>
        <v>241 MT LUCAS ROAD</v>
      </c>
      <c r="R5329" t="e">
        <f>VLOOKUP(Q5329,'[2]2011-Princeton-geocodes.csv'!$A:$A,1,FALSE)</f>
        <v>#N/A</v>
      </c>
    </row>
    <row r="5330" spans="1:18">
      <c r="A5330" s="5">
        <v>5329</v>
      </c>
      <c r="B5330" s="2" t="s">
        <v>1548</v>
      </c>
      <c r="C5330" s="2" t="s">
        <v>3049</v>
      </c>
      <c r="D5330" s="2" t="s">
        <v>1549</v>
      </c>
      <c r="E5330" s="2" t="s">
        <v>13</v>
      </c>
      <c r="F5330" s="2" t="s">
        <v>1268</v>
      </c>
      <c r="G5330" s="2" t="s">
        <v>3024</v>
      </c>
      <c r="H5330" s="2" t="s">
        <v>13</v>
      </c>
      <c r="I5330" s="3" t="b">
        <v>0</v>
      </c>
      <c r="J5330" s="3" t="b">
        <v>0</v>
      </c>
      <c r="K5330" s="2" t="s">
        <v>13</v>
      </c>
      <c r="L5330" s="2" t="s">
        <v>13</v>
      </c>
      <c r="M5330" s="9" t="str">
        <f>IF(ISERROR([1]!GetPart(F5330,"-",1)),F5330,[1]!GetPart(F5330,"-",1))</f>
        <v>243</v>
      </c>
      <c r="N5330" t="b">
        <f t="shared" si="251"/>
        <v>1</v>
      </c>
      <c r="P5330" s="9" t="str">
        <f t="shared" si="252"/>
        <v>243 Mt Lucas Road,Princeton,NJ</v>
      </c>
      <c r="Q5330" t="str">
        <f t="shared" si="250"/>
        <v>243 MT LUCAS ROAD</v>
      </c>
      <c r="R5330" t="e">
        <f>VLOOKUP(Q5330,'[2]2011-Princeton-geocodes.csv'!$A:$A,1,FALSE)</f>
        <v>#N/A</v>
      </c>
    </row>
    <row r="5331" spans="1:18">
      <c r="A5331" s="5">
        <v>5330</v>
      </c>
      <c r="B5331" s="2" t="s">
        <v>1548</v>
      </c>
      <c r="C5331" s="2" t="s">
        <v>49</v>
      </c>
      <c r="D5331" s="2" t="s">
        <v>1549</v>
      </c>
      <c r="E5331" s="2" t="s">
        <v>327</v>
      </c>
      <c r="F5331" s="2" t="s">
        <v>1030</v>
      </c>
      <c r="G5331" s="2" t="s">
        <v>3024</v>
      </c>
      <c r="H5331" s="2" t="s">
        <v>13</v>
      </c>
      <c r="I5331" s="3" t="b">
        <v>0</v>
      </c>
      <c r="J5331" s="3" t="b">
        <v>1</v>
      </c>
      <c r="K5331" s="2" t="s">
        <v>13</v>
      </c>
      <c r="L5331" s="2" t="s">
        <v>13</v>
      </c>
      <c r="M5331" s="9" t="str">
        <f>IF(ISERROR([1]!GetPart(F5331,"-",1)),F5331,[1]!GetPart(F5331,"-",1))</f>
        <v>247</v>
      </c>
      <c r="N5331" t="b">
        <f t="shared" si="251"/>
        <v>1</v>
      </c>
      <c r="P5331" s="9" t="str">
        <f t="shared" si="252"/>
        <v>247 Mt Lucas Road,Princeton,NJ</v>
      </c>
      <c r="Q5331" t="str">
        <f t="shared" si="250"/>
        <v>247 MT LUCAS ROAD</v>
      </c>
      <c r="R5331" t="e">
        <f>VLOOKUP(Q5331,'[2]2011-Princeton-geocodes.csv'!$A:$A,1,FALSE)</f>
        <v>#N/A</v>
      </c>
    </row>
    <row r="5332" spans="1:18">
      <c r="A5332" s="5">
        <v>5331</v>
      </c>
      <c r="B5332" s="2" t="s">
        <v>1548</v>
      </c>
      <c r="C5332" s="2" t="s">
        <v>74</v>
      </c>
      <c r="D5332" s="2" t="s">
        <v>1549</v>
      </c>
      <c r="E5332" s="2" t="s">
        <v>434</v>
      </c>
      <c r="F5332" s="2" t="s">
        <v>843</v>
      </c>
      <c r="G5332" s="2" t="s">
        <v>3024</v>
      </c>
      <c r="H5332" s="2" t="s">
        <v>13</v>
      </c>
      <c r="I5332" s="3" t="b">
        <v>0</v>
      </c>
      <c r="J5332" s="3" t="b">
        <v>1</v>
      </c>
      <c r="K5332" s="2" t="s">
        <v>13</v>
      </c>
      <c r="L5332" s="2" t="s">
        <v>13</v>
      </c>
      <c r="M5332" s="9" t="str">
        <f>IF(ISERROR([1]!GetPart(F5332,"-",1)),F5332,[1]!GetPart(F5332,"-",1))</f>
        <v>233</v>
      </c>
      <c r="N5332" t="b">
        <f t="shared" si="251"/>
        <v>1</v>
      </c>
      <c r="P5332" s="9" t="str">
        <f t="shared" si="252"/>
        <v>233 Mt Lucas Road,Princeton,NJ</v>
      </c>
      <c r="Q5332" t="str">
        <f t="shared" si="250"/>
        <v>233 MT LUCAS ROAD</v>
      </c>
      <c r="R5332" t="e">
        <f>VLOOKUP(Q5332,'[2]2011-Princeton-geocodes.csv'!$A:$A,1,FALSE)</f>
        <v>#N/A</v>
      </c>
    </row>
    <row r="5333" spans="1:18">
      <c r="A5333" s="5">
        <v>5332</v>
      </c>
      <c r="B5333" s="2" t="s">
        <v>1548</v>
      </c>
      <c r="C5333" s="2" t="s">
        <v>24</v>
      </c>
      <c r="D5333" s="2" t="s">
        <v>1549</v>
      </c>
      <c r="E5333" s="2" t="s">
        <v>212</v>
      </c>
      <c r="F5333" s="2" t="s">
        <v>2092</v>
      </c>
      <c r="G5333" s="2" t="s">
        <v>3024</v>
      </c>
      <c r="H5333" s="2" t="s">
        <v>13</v>
      </c>
      <c r="I5333" s="3" t="b">
        <v>0</v>
      </c>
      <c r="J5333" s="3" t="b">
        <v>1</v>
      </c>
      <c r="K5333" s="2" t="s">
        <v>13</v>
      </c>
      <c r="L5333" s="2" t="s">
        <v>13</v>
      </c>
      <c r="M5333" s="9" t="str">
        <f>IF(ISERROR([1]!GetPart(F5333,"-",1)),F5333,[1]!GetPart(F5333,"-",1))</f>
        <v>263</v>
      </c>
      <c r="N5333" t="b">
        <f t="shared" si="251"/>
        <v>1</v>
      </c>
      <c r="P5333" s="9" t="str">
        <f t="shared" si="252"/>
        <v>263 Mt Lucas Road,Princeton,NJ</v>
      </c>
      <c r="Q5333" t="str">
        <f t="shared" si="250"/>
        <v>263 MT LUCAS ROAD</v>
      </c>
      <c r="R5333" t="e">
        <f>VLOOKUP(Q5333,'[2]2011-Princeton-geocodes.csv'!$A:$A,1,FALSE)</f>
        <v>#N/A</v>
      </c>
    </row>
    <row r="5334" spans="1:18">
      <c r="A5334" s="5">
        <v>5333</v>
      </c>
      <c r="B5334" s="2" t="s">
        <v>1548</v>
      </c>
      <c r="C5334" s="2" t="s">
        <v>59</v>
      </c>
      <c r="D5334" s="2" t="s">
        <v>1549</v>
      </c>
      <c r="E5334" s="2" t="s">
        <v>437</v>
      </c>
      <c r="F5334" s="2" t="s">
        <v>1791</v>
      </c>
      <c r="G5334" s="2" t="s">
        <v>3024</v>
      </c>
      <c r="H5334" s="2" t="s">
        <v>13</v>
      </c>
      <c r="I5334" s="3" t="b">
        <v>0</v>
      </c>
      <c r="J5334" s="3" t="b">
        <v>1</v>
      </c>
      <c r="K5334" s="2" t="s">
        <v>13</v>
      </c>
      <c r="L5334" s="2" t="s">
        <v>13</v>
      </c>
      <c r="M5334" s="9" t="str">
        <f>IF(ISERROR([1]!GetPart(F5334,"-",1)),F5334,[1]!GetPart(F5334,"-",1))</f>
        <v>283</v>
      </c>
      <c r="N5334" t="b">
        <f t="shared" si="251"/>
        <v>1</v>
      </c>
      <c r="P5334" s="9" t="str">
        <f t="shared" si="252"/>
        <v>283 Mt Lucas Road,Princeton,NJ</v>
      </c>
      <c r="Q5334" t="str">
        <f t="shared" si="250"/>
        <v>283 MT LUCAS ROAD</v>
      </c>
      <c r="R5334" t="e">
        <f>VLOOKUP(Q5334,'[2]2011-Princeton-geocodes.csv'!$A:$A,1,FALSE)</f>
        <v>#N/A</v>
      </c>
    </row>
    <row r="5335" spans="1:18">
      <c r="A5335" s="5">
        <v>5334</v>
      </c>
      <c r="B5335" s="2" t="s">
        <v>1548</v>
      </c>
      <c r="C5335" s="2" t="s">
        <v>54</v>
      </c>
      <c r="D5335" s="2" t="s">
        <v>1549</v>
      </c>
      <c r="E5335" s="2" t="s">
        <v>432</v>
      </c>
      <c r="F5335" s="2" t="s">
        <v>2088</v>
      </c>
      <c r="G5335" s="2" t="s">
        <v>3024</v>
      </c>
      <c r="H5335" s="2" t="s">
        <v>13</v>
      </c>
      <c r="I5335" s="3" t="b">
        <v>0</v>
      </c>
      <c r="J5335" s="3" t="b">
        <v>1</v>
      </c>
      <c r="K5335" s="2" t="s">
        <v>13</v>
      </c>
      <c r="L5335" s="2" t="s">
        <v>13</v>
      </c>
      <c r="M5335" s="9" t="str">
        <f>IF(ISERROR([1]!GetPart(F5335,"-",1)),F5335,[1]!GetPart(F5335,"-",1))</f>
        <v>275</v>
      </c>
      <c r="N5335" t="b">
        <f t="shared" si="251"/>
        <v>1</v>
      </c>
      <c r="P5335" s="9" t="str">
        <f t="shared" si="252"/>
        <v>275 Mt Lucas Road,Princeton,NJ</v>
      </c>
      <c r="Q5335" t="str">
        <f t="shared" si="250"/>
        <v>275 MT LUCAS ROAD</v>
      </c>
      <c r="R5335" t="e">
        <f>VLOOKUP(Q5335,'[2]2011-Princeton-geocodes.csv'!$A:$A,1,FALSE)</f>
        <v>#N/A</v>
      </c>
    </row>
    <row r="5336" spans="1:18">
      <c r="A5336" s="5">
        <v>5335</v>
      </c>
      <c r="B5336" s="2" t="s">
        <v>1053</v>
      </c>
      <c r="C5336" s="2" t="s">
        <v>70</v>
      </c>
      <c r="D5336" s="2" t="s">
        <v>264</v>
      </c>
      <c r="E5336" s="2" t="s">
        <v>538</v>
      </c>
      <c r="F5336" s="2" t="s">
        <v>3050</v>
      </c>
      <c r="G5336" s="2" t="s">
        <v>3024</v>
      </c>
      <c r="H5336" s="2" t="s">
        <v>13</v>
      </c>
      <c r="I5336" s="3" t="b">
        <v>0</v>
      </c>
      <c r="J5336" s="3" t="b">
        <v>0</v>
      </c>
      <c r="K5336" s="2" t="s">
        <v>13</v>
      </c>
      <c r="L5336" s="2" t="s">
        <v>13</v>
      </c>
      <c r="M5336" s="9" t="str">
        <f>IF(ISERROR([1]!GetPart(F5336,"-",1)),F5336,[1]!GetPart(F5336,"-",1))</f>
        <v>329</v>
      </c>
      <c r="N5336" t="b">
        <f t="shared" si="251"/>
        <v>1</v>
      </c>
      <c r="P5336" s="9" t="str">
        <f t="shared" si="252"/>
        <v>329 Mt Lucas Road,Princeton,NJ</v>
      </c>
      <c r="Q5336" t="str">
        <f t="shared" si="250"/>
        <v>329 MT LUCAS ROAD</v>
      </c>
      <c r="R5336" t="e">
        <f>VLOOKUP(Q5336,'[2]2011-Princeton-geocodes.csv'!$A:$A,1,FALSE)</f>
        <v>#N/A</v>
      </c>
    </row>
    <row r="5337" spans="1:18">
      <c r="A5337" s="5">
        <v>5336</v>
      </c>
      <c r="B5337" s="2" t="s">
        <v>1053</v>
      </c>
      <c r="C5337" s="2" t="s">
        <v>67</v>
      </c>
      <c r="D5337" s="2" t="s">
        <v>264</v>
      </c>
      <c r="E5337" s="2" t="s">
        <v>327</v>
      </c>
      <c r="F5337" s="2" t="s">
        <v>1774</v>
      </c>
      <c r="G5337" s="2" t="s">
        <v>3024</v>
      </c>
      <c r="H5337" s="2" t="s">
        <v>13</v>
      </c>
      <c r="I5337" s="3" t="b">
        <v>0</v>
      </c>
      <c r="J5337" s="3" t="b">
        <v>0</v>
      </c>
      <c r="K5337" s="2" t="s">
        <v>13</v>
      </c>
      <c r="L5337" s="2" t="s">
        <v>13</v>
      </c>
      <c r="M5337" s="9" t="str">
        <f>IF(ISERROR([1]!GetPart(F5337,"-",1)),F5337,[1]!GetPart(F5337,"-",1))</f>
        <v>339</v>
      </c>
      <c r="N5337" t="b">
        <f t="shared" si="251"/>
        <v>1</v>
      </c>
      <c r="P5337" s="9" t="str">
        <f t="shared" si="252"/>
        <v>339 Mt Lucas Road,Princeton,NJ</v>
      </c>
      <c r="Q5337" t="str">
        <f t="shared" si="250"/>
        <v>339 MT LUCAS ROAD</v>
      </c>
      <c r="R5337" t="e">
        <f>VLOOKUP(Q5337,'[2]2011-Princeton-geocodes.csv'!$A:$A,1,FALSE)</f>
        <v>#N/A</v>
      </c>
    </row>
    <row r="5338" spans="1:18">
      <c r="A5338" s="5">
        <v>5337</v>
      </c>
      <c r="B5338" s="2" t="s">
        <v>1053</v>
      </c>
      <c r="C5338" s="2" t="s">
        <v>65</v>
      </c>
      <c r="D5338" s="2" t="s">
        <v>264</v>
      </c>
      <c r="E5338" s="2" t="s">
        <v>81</v>
      </c>
      <c r="F5338" s="2" t="s">
        <v>1616</v>
      </c>
      <c r="G5338" s="2" t="s">
        <v>3024</v>
      </c>
      <c r="H5338" s="2" t="s">
        <v>13</v>
      </c>
      <c r="I5338" s="3" t="b">
        <v>0</v>
      </c>
      <c r="J5338" s="3" t="b">
        <v>0</v>
      </c>
      <c r="K5338" s="2" t="s">
        <v>13</v>
      </c>
      <c r="L5338" s="2" t="s">
        <v>13</v>
      </c>
      <c r="M5338" s="9" t="str">
        <f>IF(ISERROR([1]!GetPart(F5338,"-",1)),F5338,[1]!GetPart(F5338,"-",1))</f>
        <v>347</v>
      </c>
      <c r="N5338" t="b">
        <f t="shared" si="251"/>
        <v>1</v>
      </c>
      <c r="P5338" s="9" t="str">
        <f t="shared" si="252"/>
        <v>347 Mt Lucas Road,Princeton,NJ</v>
      </c>
      <c r="Q5338" t="str">
        <f t="shared" si="250"/>
        <v>347 MT LUCAS ROAD</v>
      </c>
      <c r="R5338" t="e">
        <f>VLOOKUP(Q5338,'[2]2011-Princeton-geocodes.csv'!$A:$A,1,FALSE)</f>
        <v>#N/A</v>
      </c>
    </row>
    <row r="5339" spans="1:18">
      <c r="A5339" s="5">
        <v>5338</v>
      </c>
      <c r="B5339" s="2" t="s">
        <v>1053</v>
      </c>
      <c r="C5339" s="2" t="s">
        <v>62</v>
      </c>
      <c r="D5339" s="2" t="s">
        <v>264</v>
      </c>
      <c r="E5339" s="2" t="s">
        <v>1415</v>
      </c>
      <c r="F5339" s="2" t="s">
        <v>1364</v>
      </c>
      <c r="G5339" s="2" t="s">
        <v>3024</v>
      </c>
      <c r="H5339" s="2" t="s">
        <v>13</v>
      </c>
      <c r="I5339" s="3" t="b">
        <v>0</v>
      </c>
      <c r="J5339" s="3" t="b">
        <v>0</v>
      </c>
      <c r="K5339" s="2" t="s">
        <v>13</v>
      </c>
      <c r="L5339" s="2" t="s">
        <v>13</v>
      </c>
      <c r="M5339" s="9" t="str">
        <f>IF(ISERROR([1]!GetPart(F5339,"-",1)),F5339,[1]!GetPart(F5339,"-",1))</f>
        <v>359</v>
      </c>
      <c r="N5339" t="b">
        <f t="shared" si="251"/>
        <v>1</v>
      </c>
      <c r="P5339" s="9" t="str">
        <f t="shared" si="252"/>
        <v>359 Mt Lucas Road,Princeton,NJ</v>
      </c>
      <c r="Q5339" t="str">
        <f t="shared" si="250"/>
        <v>359 MT LUCAS ROAD</v>
      </c>
      <c r="R5339" t="e">
        <f>VLOOKUP(Q5339,'[2]2011-Princeton-geocodes.csv'!$A:$A,1,FALSE)</f>
        <v>#N/A</v>
      </c>
    </row>
    <row r="5340" spans="1:18">
      <c r="A5340" s="5">
        <v>5339</v>
      </c>
      <c r="B5340" s="2" t="s">
        <v>1053</v>
      </c>
      <c r="C5340" s="2" t="s">
        <v>92</v>
      </c>
      <c r="D5340" s="2" t="s">
        <v>264</v>
      </c>
      <c r="E5340" s="2" t="s">
        <v>595</v>
      </c>
      <c r="F5340" s="2" t="s">
        <v>804</v>
      </c>
      <c r="G5340" s="2" t="s">
        <v>3024</v>
      </c>
      <c r="H5340" s="2" t="s">
        <v>13</v>
      </c>
      <c r="I5340" s="3" t="b">
        <v>0</v>
      </c>
      <c r="J5340" s="3" t="b">
        <v>0</v>
      </c>
      <c r="K5340" s="2" t="s">
        <v>13</v>
      </c>
      <c r="L5340" s="2" t="s">
        <v>13</v>
      </c>
      <c r="M5340" s="9" t="str">
        <f>IF(ISERROR([1]!GetPart(F5340,"-",1)),F5340,[1]!GetPart(F5340,"-",1))</f>
        <v>317</v>
      </c>
      <c r="N5340" t="b">
        <f t="shared" si="251"/>
        <v>1</v>
      </c>
      <c r="P5340" s="9" t="str">
        <f t="shared" si="252"/>
        <v>317 Mt Lucas Road,Princeton,NJ</v>
      </c>
      <c r="Q5340" t="str">
        <f t="shared" si="250"/>
        <v>317 MT LUCAS ROAD</v>
      </c>
      <c r="R5340" t="e">
        <f>VLOOKUP(Q5340,'[2]2011-Princeton-geocodes.csv'!$A:$A,1,FALSE)</f>
        <v>#N/A</v>
      </c>
    </row>
    <row r="5341" spans="1:18">
      <c r="A5341" s="5">
        <v>5340</v>
      </c>
      <c r="B5341" s="2" t="s">
        <v>2400</v>
      </c>
      <c r="C5341" s="2" t="s">
        <v>311</v>
      </c>
      <c r="D5341" s="2" t="s">
        <v>1549</v>
      </c>
      <c r="E5341" s="2" t="s">
        <v>115</v>
      </c>
      <c r="F5341" s="2" t="s">
        <v>71</v>
      </c>
      <c r="G5341" s="2" t="s">
        <v>3024</v>
      </c>
      <c r="H5341" s="2" t="s">
        <v>13</v>
      </c>
      <c r="I5341" s="3" t="b">
        <v>0</v>
      </c>
      <c r="J5341" s="3" t="b">
        <v>0</v>
      </c>
      <c r="K5341" s="2" t="s">
        <v>13</v>
      </c>
      <c r="L5341" s="2" t="s">
        <v>13</v>
      </c>
      <c r="M5341" s="9" t="str">
        <f>IF(ISERROR([1]!GetPart(F5341,"-",1)),F5341,[1]!GetPart(F5341,"-",1))</f>
        <v>09</v>
      </c>
      <c r="N5341" t="b">
        <f t="shared" si="251"/>
        <v>1</v>
      </c>
      <c r="P5341" s="9" t="str">
        <f t="shared" si="252"/>
        <v>09 Mt Lucas Road,Princeton,NJ</v>
      </c>
      <c r="Q5341" t="str">
        <f t="shared" si="250"/>
        <v>09 MT LUCAS ROAD</v>
      </c>
      <c r="R5341" t="e">
        <f>VLOOKUP(Q5341,'[2]2011-Princeton-geocodes.csv'!$A:$A,1,FALSE)</f>
        <v>#N/A</v>
      </c>
    </row>
    <row r="5342" spans="1:18">
      <c r="A5342" s="5">
        <v>5341</v>
      </c>
      <c r="B5342" s="2" t="s">
        <v>1292</v>
      </c>
      <c r="C5342" s="2" t="s">
        <v>92</v>
      </c>
      <c r="D5342" s="2" t="s">
        <v>1549</v>
      </c>
      <c r="E5342" s="2" t="s">
        <v>99</v>
      </c>
      <c r="F5342" s="2" t="s">
        <v>257</v>
      </c>
      <c r="G5342" s="2" t="s">
        <v>3024</v>
      </c>
      <c r="H5342" s="2" t="s">
        <v>13</v>
      </c>
      <c r="I5342" s="3" t="b">
        <v>0</v>
      </c>
      <c r="J5342" s="3" t="b">
        <v>0</v>
      </c>
      <c r="K5342" s="2" t="s">
        <v>14</v>
      </c>
      <c r="L5342" s="2" t="s">
        <v>13</v>
      </c>
      <c r="M5342" s="9" t="str">
        <f>IF(ISERROR([1]!GetPart(F5342,"-",1)),F5342,[1]!GetPart(F5342,"-",1))</f>
        <v>78</v>
      </c>
      <c r="N5342" t="b">
        <f t="shared" si="251"/>
        <v>1</v>
      </c>
      <c r="P5342" s="9" t="str">
        <f t="shared" si="252"/>
        <v>78 Mt Lucas Road,Princeton,NJ</v>
      </c>
      <c r="Q5342" t="str">
        <f t="shared" si="250"/>
        <v>78 MT LUCAS ROAD</v>
      </c>
      <c r="R5342" t="e">
        <f>VLOOKUP(Q5342,'[2]2011-Princeton-geocodes.csv'!$A:$A,1,FALSE)</f>
        <v>#N/A</v>
      </c>
    </row>
    <row r="5343" spans="1:18">
      <c r="A5343" s="5">
        <v>5342</v>
      </c>
      <c r="B5343" s="2" t="s">
        <v>1292</v>
      </c>
      <c r="C5343" s="2" t="s">
        <v>70</v>
      </c>
      <c r="D5343" s="2" t="s">
        <v>1549</v>
      </c>
      <c r="E5343" s="2" t="s">
        <v>103</v>
      </c>
      <c r="F5343" s="2" t="s">
        <v>384</v>
      </c>
      <c r="G5343" s="2" t="s">
        <v>3024</v>
      </c>
      <c r="H5343" s="2" t="s">
        <v>13</v>
      </c>
      <c r="I5343" s="3" t="b">
        <v>0</v>
      </c>
      <c r="J5343" s="3" t="b">
        <v>0</v>
      </c>
      <c r="K5343" s="2" t="s">
        <v>14</v>
      </c>
      <c r="L5343" s="2" t="s">
        <v>13</v>
      </c>
      <c r="M5343" s="9" t="str">
        <f>IF(ISERROR([1]!GetPart(F5343,"-",1)),F5343,[1]!GetPart(F5343,"-",1))</f>
        <v>90</v>
      </c>
      <c r="N5343" t="b">
        <f t="shared" si="251"/>
        <v>1</v>
      </c>
      <c r="P5343" s="9" t="str">
        <f t="shared" si="252"/>
        <v>90 Mt Lucas Road,Princeton,NJ</v>
      </c>
      <c r="Q5343" t="str">
        <f t="shared" si="250"/>
        <v>90 MT LUCAS ROAD</v>
      </c>
      <c r="R5343" t="e">
        <f>VLOOKUP(Q5343,'[2]2011-Princeton-geocodes.csv'!$A:$A,1,FALSE)</f>
        <v>#N/A</v>
      </c>
    </row>
    <row r="5344" spans="1:18">
      <c r="A5344" s="5">
        <v>5343</v>
      </c>
      <c r="B5344" s="2" t="s">
        <v>2401</v>
      </c>
      <c r="C5344" s="2" t="s">
        <v>89</v>
      </c>
      <c r="D5344" s="2" t="s">
        <v>1549</v>
      </c>
      <c r="E5344" s="2" t="s">
        <v>149</v>
      </c>
      <c r="F5344" s="2" t="s">
        <v>477</v>
      </c>
      <c r="G5344" s="2" t="s">
        <v>3024</v>
      </c>
      <c r="H5344" s="2" t="s">
        <v>13</v>
      </c>
      <c r="I5344" s="3" t="b">
        <v>0</v>
      </c>
      <c r="J5344" s="3" t="b">
        <v>1</v>
      </c>
      <c r="K5344" s="2" t="s">
        <v>14</v>
      </c>
      <c r="L5344" s="2" t="s">
        <v>13</v>
      </c>
      <c r="M5344" s="9" t="str">
        <f>IF(ISERROR([1]!GetPart(F5344,"-",1)),F5344,[1]!GetPart(F5344,"-",1))</f>
        <v>47</v>
      </c>
      <c r="N5344" t="b">
        <f t="shared" si="251"/>
        <v>1</v>
      </c>
      <c r="P5344" s="9" t="str">
        <f t="shared" si="252"/>
        <v>47 Mt Lucas Road,Princeton,NJ</v>
      </c>
      <c r="Q5344" t="str">
        <f t="shared" si="250"/>
        <v>47 MT LUCAS ROAD</v>
      </c>
      <c r="R5344" t="e">
        <f>VLOOKUP(Q5344,'[2]2011-Princeton-geocodes.csv'!$A:$A,1,FALSE)</f>
        <v>#N/A</v>
      </c>
    </row>
    <row r="5345" spans="1:18">
      <c r="A5345" s="5">
        <v>5344</v>
      </c>
      <c r="B5345" s="2" t="s">
        <v>2401</v>
      </c>
      <c r="C5345" s="2" t="s">
        <v>83</v>
      </c>
      <c r="D5345" s="2" t="s">
        <v>1549</v>
      </c>
      <c r="E5345" s="2" t="s">
        <v>149</v>
      </c>
      <c r="F5345" s="2" t="s">
        <v>271</v>
      </c>
      <c r="G5345" s="2" t="s">
        <v>3024</v>
      </c>
      <c r="H5345" s="2" t="s">
        <v>13</v>
      </c>
      <c r="I5345" s="3" t="b">
        <v>0</v>
      </c>
      <c r="J5345" s="3" t="b">
        <v>1</v>
      </c>
      <c r="K5345" s="2" t="s">
        <v>14</v>
      </c>
      <c r="L5345" s="2" t="s">
        <v>13</v>
      </c>
      <c r="M5345" s="9" t="str">
        <f>IF(ISERROR([1]!GetPart(F5345,"-",1)),F5345,[1]!GetPart(F5345,"-",1))</f>
        <v>57</v>
      </c>
      <c r="N5345" t="b">
        <f t="shared" si="251"/>
        <v>1</v>
      </c>
      <c r="P5345" s="9" t="str">
        <f t="shared" si="252"/>
        <v>57 Mt Lucas Road,Princeton,NJ</v>
      </c>
      <c r="Q5345" t="str">
        <f t="shared" si="250"/>
        <v>57 MT LUCAS ROAD</v>
      </c>
      <c r="R5345" t="e">
        <f>VLOOKUP(Q5345,'[2]2011-Princeton-geocodes.csv'!$A:$A,1,FALSE)</f>
        <v>#N/A</v>
      </c>
    </row>
    <row r="5346" spans="1:18">
      <c r="A5346" s="5">
        <v>5345</v>
      </c>
      <c r="B5346" s="2" t="s">
        <v>2401</v>
      </c>
      <c r="C5346" s="2" t="s">
        <v>92</v>
      </c>
      <c r="D5346" s="2" t="s">
        <v>1549</v>
      </c>
      <c r="E5346" s="2" t="s">
        <v>149</v>
      </c>
      <c r="F5346" s="2" t="s">
        <v>291</v>
      </c>
      <c r="G5346" s="2" t="s">
        <v>3024</v>
      </c>
      <c r="H5346" s="2" t="s">
        <v>13</v>
      </c>
      <c r="I5346" s="3" t="b">
        <v>0</v>
      </c>
      <c r="J5346" s="3" t="b">
        <v>1</v>
      </c>
      <c r="K5346" s="2" t="s">
        <v>13</v>
      </c>
      <c r="L5346" s="2" t="s">
        <v>13</v>
      </c>
      <c r="M5346" s="9" t="str">
        <f>IF(ISERROR([1]!GetPart(F5346,"-",1)),F5346,[1]!GetPart(F5346,"-",1))</f>
        <v>67</v>
      </c>
      <c r="N5346" t="b">
        <f t="shared" si="251"/>
        <v>1</v>
      </c>
      <c r="P5346" s="9" t="str">
        <f t="shared" si="252"/>
        <v>67 Mt Lucas Road,Princeton,NJ</v>
      </c>
      <c r="Q5346" t="str">
        <f t="shared" si="250"/>
        <v>67 MT LUCAS ROAD</v>
      </c>
      <c r="R5346" t="e">
        <f>VLOOKUP(Q5346,'[2]2011-Princeton-geocodes.csv'!$A:$A,1,FALSE)</f>
        <v>#N/A</v>
      </c>
    </row>
    <row r="5347" spans="1:18">
      <c r="A5347" s="5">
        <v>5346</v>
      </c>
      <c r="B5347" s="2" t="s">
        <v>2401</v>
      </c>
      <c r="C5347" s="2" t="s">
        <v>70</v>
      </c>
      <c r="D5347" s="2" t="s">
        <v>1549</v>
      </c>
      <c r="E5347" s="2" t="s">
        <v>149</v>
      </c>
      <c r="F5347" s="2" t="s">
        <v>241</v>
      </c>
      <c r="G5347" s="2" t="s">
        <v>3024</v>
      </c>
      <c r="H5347" s="2" t="s">
        <v>13</v>
      </c>
      <c r="I5347" s="3" t="b">
        <v>0</v>
      </c>
      <c r="J5347" s="3" t="b">
        <v>1</v>
      </c>
      <c r="K5347" s="2" t="s">
        <v>13</v>
      </c>
      <c r="L5347" s="2" t="s">
        <v>13</v>
      </c>
      <c r="M5347" s="9" t="str">
        <f>IF(ISERROR([1]!GetPart(F5347,"-",1)),F5347,[1]!GetPart(F5347,"-",1))</f>
        <v>75</v>
      </c>
      <c r="N5347" t="b">
        <f t="shared" si="251"/>
        <v>1</v>
      </c>
      <c r="P5347" s="9" t="str">
        <f t="shared" si="252"/>
        <v>75 Mt Lucas Road,Princeton,NJ</v>
      </c>
      <c r="Q5347" t="str">
        <f t="shared" si="250"/>
        <v>75 MT LUCAS ROAD</v>
      </c>
      <c r="R5347" t="e">
        <f>VLOOKUP(Q5347,'[2]2011-Princeton-geocodes.csv'!$A:$A,1,FALSE)</f>
        <v>#N/A</v>
      </c>
    </row>
    <row r="5348" spans="1:18">
      <c r="A5348" s="5">
        <v>5347</v>
      </c>
      <c r="B5348" s="2" t="s">
        <v>2401</v>
      </c>
      <c r="C5348" s="2" t="s">
        <v>67</v>
      </c>
      <c r="D5348" s="2" t="s">
        <v>1549</v>
      </c>
      <c r="E5348" s="2" t="s">
        <v>35</v>
      </c>
      <c r="F5348" s="2" t="s">
        <v>58</v>
      </c>
      <c r="G5348" s="2" t="s">
        <v>3024</v>
      </c>
      <c r="H5348" s="2" t="s">
        <v>13</v>
      </c>
      <c r="I5348" s="3" t="b">
        <v>0</v>
      </c>
      <c r="J5348" s="3" t="b">
        <v>1</v>
      </c>
      <c r="K5348" s="2" t="s">
        <v>13</v>
      </c>
      <c r="L5348" s="2" t="s">
        <v>13</v>
      </c>
      <c r="M5348" s="9" t="str">
        <f>IF(ISERROR([1]!GetPart(F5348,"-",1)),F5348,[1]!GetPart(F5348,"-",1))</f>
        <v>83</v>
      </c>
      <c r="N5348" t="b">
        <f t="shared" si="251"/>
        <v>1</v>
      </c>
      <c r="P5348" s="9" t="str">
        <f t="shared" si="252"/>
        <v>83 Mt Lucas Road,Princeton,NJ</v>
      </c>
      <c r="Q5348" t="str">
        <f t="shared" ref="Q5348:Q5411" si="253">UPPER(IF(LEN(M5348)&gt;0,M5348&amp;" ","")&amp;G5348)</f>
        <v>83 MT LUCAS ROAD</v>
      </c>
      <c r="R5348" t="e">
        <f>VLOOKUP(Q5348,'[2]2011-Princeton-geocodes.csv'!$A:$A,1,FALSE)</f>
        <v>#N/A</v>
      </c>
    </row>
    <row r="5349" spans="1:18">
      <c r="A5349" s="5">
        <v>5348</v>
      </c>
      <c r="B5349" s="2" t="s">
        <v>2401</v>
      </c>
      <c r="C5349" s="2" t="s">
        <v>62</v>
      </c>
      <c r="D5349" s="2" t="s">
        <v>1549</v>
      </c>
      <c r="E5349" s="2" t="s">
        <v>588</v>
      </c>
      <c r="F5349" s="2" t="s">
        <v>401</v>
      </c>
      <c r="G5349" s="2" t="s">
        <v>3024</v>
      </c>
      <c r="H5349" s="2" t="s">
        <v>13</v>
      </c>
      <c r="I5349" s="3" t="b">
        <v>0</v>
      </c>
      <c r="J5349" s="3" t="b">
        <v>1</v>
      </c>
      <c r="K5349" s="2" t="s">
        <v>13</v>
      </c>
      <c r="L5349" s="2" t="s">
        <v>13</v>
      </c>
      <c r="M5349" s="9" t="str">
        <f>IF(ISERROR([1]!GetPart(F5349,"-",1)),F5349,[1]!GetPart(F5349,"-",1))</f>
        <v>93</v>
      </c>
      <c r="N5349" t="b">
        <f t="shared" si="251"/>
        <v>1</v>
      </c>
      <c r="P5349" s="9" t="str">
        <f t="shared" si="252"/>
        <v>93 Mt Lucas Road,Princeton,NJ</v>
      </c>
      <c r="Q5349" t="str">
        <f t="shared" si="253"/>
        <v>93 MT LUCAS ROAD</v>
      </c>
      <c r="R5349" t="e">
        <f>VLOOKUP(Q5349,'[2]2011-Princeton-geocodes.csv'!$A:$A,1,FALSE)</f>
        <v>#N/A</v>
      </c>
    </row>
    <row r="5350" spans="1:18">
      <c r="A5350" s="5">
        <v>5349</v>
      </c>
      <c r="B5350" s="2" t="s">
        <v>2401</v>
      </c>
      <c r="C5350" s="2" t="s">
        <v>74</v>
      </c>
      <c r="D5350" s="2" t="s">
        <v>1549</v>
      </c>
      <c r="E5350" s="2" t="s">
        <v>538</v>
      </c>
      <c r="F5350" s="2" t="s">
        <v>457</v>
      </c>
      <c r="G5350" s="2" t="s">
        <v>3024</v>
      </c>
      <c r="H5350" s="2" t="s">
        <v>13</v>
      </c>
      <c r="I5350" s="3" t="b">
        <v>0</v>
      </c>
      <c r="J5350" s="3" t="b">
        <v>1</v>
      </c>
      <c r="K5350" s="2" t="s">
        <v>13</v>
      </c>
      <c r="L5350" s="2" t="s">
        <v>13</v>
      </c>
      <c r="M5350" s="9" t="str">
        <f>IF(ISERROR([1]!GetPart(F5350,"-",1)),F5350,[1]!GetPart(F5350,"-",1))</f>
        <v>121</v>
      </c>
      <c r="N5350" t="b">
        <f t="shared" si="251"/>
        <v>1</v>
      </c>
      <c r="P5350" s="9" t="str">
        <f t="shared" si="252"/>
        <v>121 Mt Lucas Road,Princeton,NJ</v>
      </c>
      <c r="Q5350" t="str">
        <f t="shared" si="253"/>
        <v>121 MT LUCAS ROAD</v>
      </c>
      <c r="R5350" t="e">
        <f>VLOOKUP(Q5350,'[2]2011-Princeton-geocodes.csv'!$A:$A,1,FALSE)</f>
        <v>#N/A</v>
      </c>
    </row>
    <row r="5351" spans="1:18">
      <c r="A5351" s="5">
        <v>5350</v>
      </c>
      <c r="B5351" s="2" t="s">
        <v>2401</v>
      </c>
      <c r="C5351" s="2" t="s">
        <v>22</v>
      </c>
      <c r="D5351" s="2" t="s">
        <v>1549</v>
      </c>
      <c r="E5351" s="2" t="s">
        <v>588</v>
      </c>
      <c r="F5351" s="2" t="s">
        <v>461</v>
      </c>
      <c r="G5351" s="2" t="s">
        <v>3024</v>
      </c>
      <c r="H5351" s="2" t="s">
        <v>13</v>
      </c>
      <c r="I5351" s="3" t="b">
        <v>0</v>
      </c>
      <c r="J5351" s="3" t="b">
        <v>1</v>
      </c>
      <c r="K5351" s="2" t="s">
        <v>13</v>
      </c>
      <c r="L5351" s="2" t="s">
        <v>13</v>
      </c>
      <c r="M5351" s="9" t="str">
        <f>IF(ISERROR([1]!GetPart(F5351,"-",1)),F5351,[1]!GetPart(F5351,"-",1))</f>
        <v>151</v>
      </c>
      <c r="N5351" t="b">
        <f t="shared" si="251"/>
        <v>1</v>
      </c>
      <c r="P5351" s="9" t="str">
        <f t="shared" si="252"/>
        <v>151 Mt Lucas Road,Princeton,NJ</v>
      </c>
      <c r="Q5351" t="str">
        <f t="shared" si="253"/>
        <v>151 MT LUCAS ROAD</v>
      </c>
      <c r="R5351" t="e">
        <f>VLOOKUP(Q5351,'[2]2011-Princeton-geocodes.csv'!$A:$A,1,FALSE)</f>
        <v>#N/A</v>
      </c>
    </row>
    <row r="5352" spans="1:18">
      <c r="A5352" s="5">
        <v>5351</v>
      </c>
      <c r="B5352" s="2" t="s">
        <v>2401</v>
      </c>
      <c r="C5352" s="2" t="s">
        <v>76</v>
      </c>
      <c r="D5352" s="2" t="s">
        <v>1549</v>
      </c>
      <c r="E5352" s="2" t="s">
        <v>432</v>
      </c>
      <c r="F5352" s="2" t="s">
        <v>713</v>
      </c>
      <c r="G5352" s="2" t="s">
        <v>3024</v>
      </c>
      <c r="H5352" s="2" t="s">
        <v>13</v>
      </c>
      <c r="I5352" s="3" t="b">
        <v>0</v>
      </c>
      <c r="J5352" s="3" t="b">
        <v>1</v>
      </c>
      <c r="K5352" s="2" t="s">
        <v>13</v>
      </c>
      <c r="L5352" s="2" t="s">
        <v>13</v>
      </c>
      <c r="M5352" s="9" t="str">
        <f>IF(ISERROR([1]!GetPart(F5352,"-",1)),F5352,[1]!GetPart(F5352,"-",1))</f>
        <v>133</v>
      </c>
      <c r="N5352" t="b">
        <f t="shared" si="251"/>
        <v>1</v>
      </c>
      <c r="P5352" s="9" t="str">
        <f t="shared" si="252"/>
        <v>133 Mt Lucas Road,Princeton,NJ</v>
      </c>
      <c r="Q5352" t="str">
        <f t="shared" si="253"/>
        <v>133 MT LUCAS ROAD</v>
      </c>
      <c r="R5352" t="e">
        <f>VLOOKUP(Q5352,'[2]2011-Princeton-geocodes.csv'!$A:$A,1,FALSE)</f>
        <v>#N/A</v>
      </c>
    </row>
    <row r="5353" spans="1:18">
      <c r="A5353" s="5">
        <v>5352</v>
      </c>
      <c r="B5353" s="2" t="s">
        <v>3051</v>
      </c>
      <c r="C5353" s="2" t="s">
        <v>12</v>
      </c>
      <c r="D5353" s="2" t="s">
        <v>600</v>
      </c>
      <c r="E5353" s="2" t="s">
        <v>3052</v>
      </c>
      <c r="F5353" s="2" t="s">
        <v>2623</v>
      </c>
      <c r="G5353" s="2" t="s">
        <v>3024</v>
      </c>
      <c r="H5353" s="2" t="s">
        <v>13</v>
      </c>
      <c r="I5353" s="3" t="b">
        <v>0</v>
      </c>
      <c r="J5353" s="3" t="b">
        <v>0</v>
      </c>
      <c r="K5353" s="2" t="s">
        <v>13</v>
      </c>
      <c r="L5353" s="2" t="s">
        <v>13</v>
      </c>
      <c r="M5353" s="9" t="str">
        <f>IF(ISERROR([1]!GetPart(F5353,"-",1)),F5353,[1]!GetPart(F5353,"-",1))</f>
        <v>890</v>
      </c>
      <c r="N5353" t="b">
        <f t="shared" si="251"/>
        <v>0</v>
      </c>
      <c r="P5353" s="9" t="str">
        <f t="shared" si="252"/>
        <v>890 Mt Lucas Road,Princeton,NJ</v>
      </c>
      <c r="Q5353" t="str">
        <f t="shared" si="253"/>
        <v>890 MT LUCAS ROAD</v>
      </c>
      <c r="R5353" t="e">
        <f>VLOOKUP(Q5353,'[2]2011-Princeton-geocodes.csv'!$A:$A,1,FALSE)</f>
        <v>#N/A</v>
      </c>
    </row>
    <row r="5354" spans="1:18">
      <c r="A5354" s="5">
        <v>5353</v>
      </c>
      <c r="B5354" s="2" t="s">
        <v>1062</v>
      </c>
      <c r="C5354" s="2" t="s">
        <v>89</v>
      </c>
      <c r="D5354" s="2" t="s">
        <v>13</v>
      </c>
      <c r="E5354" s="2" t="s">
        <v>78</v>
      </c>
      <c r="F5354" s="2" t="s">
        <v>3053</v>
      </c>
      <c r="G5354" s="2" t="s">
        <v>3054</v>
      </c>
      <c r="H5354" s="2" t="s">
        <v>13</v>
      </c>
      <c r="I5354" s="3" t="b">
        <v>0</v>
      </c>
      <c r="J5354" s="3" t="b">
        <v>0</v>
      </c>
      <c r="K5354" s="2" t="s">
        <v>13</v>
      </c>
      <c r="L5354" s="2" t="s">
        <v>13</v>
      </c>
      <c r="M5354" s="9" t="str">
        <f>IF(ISERROR([1]!GetPart(F5354,"-",1)),F5354,[1]!GetPart(F5354,"-",1))</f>
        <v>775</v>
      </c>
      <c r="N5354" t="b">
        <f t="shared" si="251"/>
        <v>0</v>
      </c>
      <c r="P5354" s="9" t="str">
        <f t="shared" si="252"/>
        <v>775 Mt. Lucas Road,Princeton,NJ</v>
      </c>
      <c r="Q5354" t="str">
        <f t="shared" si="253"/>
        <v>775 MT. LUCAS ROAD</v>
      </c>
      <c r="R5354" t="e">
        <f>VLOOKUP(Q5354,'[2]2011-Princeton-geocodes.csv'!$A:$A,1,FALSE)</f>
        <v>#N/A</v>
      </c>
    </row>
    <row r="5355" spans="1:18">
      <c r="A5355" s="5">
        <v>5354</v>
      </c>
      <c r="B5355" s="2" t="s">
        <v>250</v>
      </c>
      <c r="C5355" s="2" t="s">
        <v>65</v>
      </c>
      <c r="D5355" s="2" t="s">
        <v>13</v>
      </c>
      <c r="E5355" s="2" t="s">
        <v>287</v>
      </c>
      <c r="F5355" s="2" t="s">
        <v>445</v>
      </c>
      <c r="G5355" s="2" t="s">
        <v>3054</v>
      </c>
      <c r="H5355" s="2" t="s">
        <v>13</v>
      </c>
      <c r="I5355" s="3" t="b">
        <v>0</v>
      </c>
      <c r="J5355" s="3" t="b">
        <v>0</v>
      </c>
      <c r="K5355" s="2" t="s">
        <v>13</v>
      </c>
      <c r="L5355" s="2" t="s">
        <v>13</v>
      </c>
      <c r="M5355" s="9" t="str">
        <f>IF(ISERROR([1]!GetPart(F5355,"-",1)),F5355,[1]!GetPart(F5355,"-",1))</f>
        <v>217</v>
      </c>
      <c r="N5355" t="b">
        <f t="shared" si="251"/>
        <v>0</v>
      </c>
      <c r="P5355" s="9" t="str">
        <f t="shared" si="252"/>
        <v>217 Mt. Lucas Road,Princeton,NJ</v>
      </c>
      <c r="Q5355" t="str">
        <f t="shared" si="253"/>
        <v>217 MT. LUCAS ROAD</v>
      </c>
      <c r="R5355" t="e">
        <f>VLOOKUP(Q5355,'[2]2011-Princeton-geocodes.csv'!$A:$A,1,FALSE)</f>
        <v>#N/A</v>
      </c>
    </row>
    <row r="5356" spans="1:18">
      <c r="A5356" s="5">
        <v>5355</v>
      </c>
      <c r="B5356" s="2" t="s">
        <v>2401</v>
      </c>
      <c r="C5356" s="2" t="s">
        <v>78</v>
      </c>
      <c r="D5356" s="2" t="s">
        <v>1549</v>
      </c>
      <c r="E5356" s="2" t="s">
        <v>783</v>
      </c>
      <c r="F5356" s="2" t="s">
        <v>456</v>
      </c>
      <c r="G5356" s="2" t="s">
        <v>3054</v>
      </c>
      <c r="H5356" s="2" t="s">
        <v>13</v>
      </c>
      <c r="I5356" s="3" t="b">
        <v>0</v>
      </c>
      <c r="J5356" s="3" t="b">
        <v>0</v>
      </c>
      <c r="K5356" s="2" t="s">
        <v>14</v>
      </c>
      <c r="L5356" s="2" t="s">
        <v>13</v>
      </c>
      <c r="M5356" s="9" t="str">
        <f>IF(ISERROR([1]!GetPart(F5356,"-",1)),F5356,[1]!GetPart(F5356,"-",1))</f>
        <v>103</v>
      </c>
      <c r="N5356" t="b">
        <f t="shared" si="251"/>
        <v>1</v>
      </c>
      <c r="P5356" s="9" t="str">
        <f t="shared" si="252"/>
        <v>103 Mt. Lucas Road,Princeton,NJ</v>
      </c>
      <c r="Q5356" t="str">
        <f t="shared" si="253"/>
        <v>103 MT. LUCAS ROAD</v>
      </c>
      <c r="R5356" t="e">
        <f>VLOOKUP(Q5356,'[2]2011-Princeton-geocodes.csv'!$A:$A,1,FALSE)</f>
        <v>#N/A</v>
      </c>
    </row>
    <row r="5357" spans="1:18">
      <c r="A5357" s="5">
        <v>5356</v>
      </c>
      <c r="B5357" s="2" t="s">
        <v>96</v>
      </c>
      <c r="C5357" s="2" t="s">
        <v>88</v>
      </c>
      <c r="D5357" s="2" t="s">
        <v>98</v>
      </c>
      <c r="E5357" s="2" t="s">
        <v>99</v>
      </c>
      <c r="F5357" s="2" t="s">
        <v>273</v>
      </c>
      <c r="G5357" s="2" t="s">
        <v>3055</v>
      </c>
      <c r="H5357" s="2" t="s">
        <v>13</v>
      </c>
      <c r="I5357" s="3" t="b">
        <v>0</v>
      </c>
      <c r="J5357" s="3" t="b">
        <v>0</v>
      </c>
      <c r="K5357" s="2" t="s">
        <v>13</v>
      </c>
      <c r="L5357" s="2" t="s">
        <v>14</v>
      </c>
      <c r="M5357" s="9" t="str">
        <f>IF(ISERROR([1]!GetPart(F5357,"-",1)),F5357,[1]!GetPart(F5357,"-",1))</f>
        <v>42</v>
      </c>
      <c r="N5357" t="b">
        <f t="shared" si="251"/>
        <v>1</v>
      </c>
      <c r="P5357" s="9" t="str">
        <f t="shared" si="252"/>
        <v>42 Murray Place,Princeton,NJ</v>
      </c>
      <c r="Q5357" t="str">
        <f t="shared" si="253"/>
        <v>42 MURRAY PLACE</v>
      </c>
      <c r="R5357" t="e">
        <f>VLOOKUP(Q5357,'[2]2011-Princeton-geocodes.csv'!$A:$A,1,FALSE)</f>
        <v>#N/A</v>
      </c>
    </row>
    <row r="5358" spans="1:18">
      <c r="A5358" s="5">
        <v>5357</v>
      </c>
      <c r="B5358" s="2" t="s">
        <v>96</v>
      </c>
      <c r="C5358" s="2" t="s">
        <v>274</v>
      </c>
      <c r="D5358" s="2" t="s">
        <v>98</v>
      </c>
      <c r="E5358" s="2" t="s">
        <v>19</v>
      </c>
      <c r="F5358" s="2" t="s">
        <v>1334</v>
      </c>
      <c r="G5358" s="2" t="s">
        <v>3055</v>
      </c>
      <c r="H5358" s="2" t="s">
        <v>13</v>
      </c>
      <c r="I5358" s="3" t="b">
        <v>0</v>
      </c>
      <c r="J5358" s="3" t="b">
        <v>0</v>
      </c>
      <c r="K5358" s="2" t="s">
        <v>13</v>
      </c>
      <c r="L5358" s="2" t="s">
        <v>14</v>
      </c>
      <c r="M5358" s="9" t="str">
        <f>IF(ISERROR([1]!GetPart(F5358,"-",1)),F5358,[1]!GetPart(F5358,"-",1))</f>
        <v>44</v>
      </c>
      <c r="N5358" t="b">
        <f t="shared" si="251"/>
        <v>1</v>
      </c>
      <c r="P5358" s="9" t="str">
        <f t="shared" si="252"/>
        <v>44 Murray Place,Princeton,NJ</v>
      </c>
      <c r="Q5358" t="str">
        <f t="shared" si="253"/>
        <v>44 MURRAY PLACE</v>
      </c>
      <c r="R5358" t="e">
        <f>VLOOKUP(Q5358,'[2]2011-Princeton-geocodes.csv'!$A:$A,1,FALSE)</f>
        <v>#N/A</v>
      </c>
    </row>
    <row r="5359" spans="1:18">
      <c r="A5359" s="5">
        <v>5358</v>
      </c>
      <c r="B5359" s="2" t="s">
        <v>96</v>
      </c>
      <c r="C5359" s="2" t="s">
        <v>158</v>
      </c>
      <c r="D5359" s="2" t="s">
        <v>98</v>
      </c>
      <c r="E5359" s="2" t="s">
        <v>119</v>
      </c>
      <c r="F5359" s="2" t="s">
        <v>285</v>
      </c>
      <c r="G5359" s="2" t="s">
        <v>3055</v>
      </c>
      <c r="H5359" s="2" t="s">
        <v>13</v>
      </c>
      <c r="I5359" s="3" t="b">
        <v>0</v>
      </c>
      <c r="J5359" s="3" t="b">
        <v>0</v>
      </c>
      <c r="K5359" s="2" t="s">
        <v>13</v>
      </c>
      <c r="L5359" s="2" t="s">
        <v>14</v>
      </c>
      <c r="M5359" s="9" t="str">
        <f>IF(ISERROR([1]!GetPart(F5359,"-",1)),F5359,[1]!GetPart(F5359,"-",1))</f>
        <v>60</v>
      </c>
      <c r="N5359" t="b">
        <f t="shared" si="251"/>
        <v>1</v>
      </c>
      <c r="P5359" s="9" t="str">
        <f t="shared" si="252"/>
        <v>60 Murray Place,Princeton,NJ</v>
      </c>
      <c r="Q5359" t="str">
        <f t="shared" si="253"/>
        <v>60 MURRAY PLACE</v>
      </c>
      <c r="R5359" t="e">
        <f>VLOOKUP(Q5359,'[2]2011-Princeton-geocodes.csv'!$A:$A,1,FALSE)</f>
        <v>#N/A</v>
      </c>
    </row>
    <row r="5360" spans="1:18">
      <c r="A5360" s="5">
        <v>5359</v>
      </c>
      <c r="B5360" s="2" t="s">
        <v>96</v>
      </c>
      <c r="C5360" s="2" t="s">
        <v>85</v>
      </c>
      <c r="D5360" s="2" t="s">
        <v>98</v>
      </c>
      <c r="E5360" s="2" t="s">
        <v>125</v>
      </c>
      <c r="F5360" s="2" t="s">
        <v>288</v>
      </c>
      <c r="G5360" s="2" t="s">
        <v>3055</v>
      </c>
      <c r="H5360" s="2" t="s">
        <v>13</v>
      </c>
      <c r="I5360" s="3" t="b">
        <v>0</v>
      </c>
      <c r="J5360" s="3" t="b">
        <v>0</v>
      </c>
      <c r="K5360" s="2" t="s">
        <v>13</v>
      </c>
      <c r="L5360" s="2" t="s">
        <v>14</v>
      </c>
      <c r="M5360" s="9" t="str">
        <f>IF(ISERROR([1]!GetPart(F5360,"-",1)),F5360,[1]!GetPart(F5360,"-",1))</f>
        <v>58</v>
      </c>
      <c r="N5360" t="b">
        <f t="shared" si="251"/>
        <v>1</v>
      </c>
      <c r="P5360" s="9" t="str">
        <f t="shared" si="252"/>
        <v>58 Murray Place,Princeton,NJ</v>
      </c>
      <c r="Q5360" t="str">
        <f t="shared" si="253"/>
        <v>58 MURRAY PLACE</v>
      </c>
      <c r="R5360" t="e">
        <f>VLOOKUP(Q5360,'[2]2011-Princeton-geocodes.csv'!$A:$A,1,FALSE)</f>
        <v>#N/A</v>
      </c>
    </row>
    <row r="5361" spans="1:18">
      <c r="A5361" s="5">
        <v>5360</v>
      </c>
      <c r="B5361" s="2" t="s">
        <v>96</v>
      </c>
      <c r="C5361" s="2" t="s">
        <v>69</v>
      </c>
      <c r="D5361" s="2" t="s">
        <v>98</v>
      </c>
      <c r="E5361" s="2" t="s">
        <v>125</v>
      </c>
      <c r="F5361" s="2" t="s">
        <v>110</v>
      </c>
      <c r="G5361" s="2" t="s">
        <v>3055</v>
      </c>
      <c r="H5361" s="2" t="s">
        <v>13</v>
      </c>
      <c r="I5361" s="3" t="b">
        <v>0</v>
      </c>
      <c r="J5361" s="3" t="b">
        <v>0</v>
      </c>
      <c r="K5361" s="2" t="s">
        <v>13</v>
      </c>
      <c r="L5361" s="2" t="s">
        <v>14</v>
      </c>
      <c r="M5361" s="9" t="str">
        <f>IF(ISERROR([1]!GetPart(F5361,"-",1)),F5361,[1]!GetPart(F5361,"-",1))</f>
        <v>54</v>
      </c>
      <c r="N5361" t="b">
        <f t="shared" si="251"/>
        <v>1</v>
      </c>
      <c r="P5361" s="9" t="str">
        <f t="shared" si="252"/>
        <v>54 Murray Place,Princeton,NJ</v>
      </c>
      <c r="Q5361" t="str">
        <f t="shared" si="253"/>
        <v>54 MURRAY PLACE</v>
      </c>
      <c r="R5361" t="e">
        <f>VLOOKUP(Q5361,'[2]2011-Princeton-geocodes.csv'!$A:$A,1,FALSE)</f>
        <v>#N/A</v>
      </c>
    </row>
    <row r="5362" spans="1:18">
      <c r="A5362" s="5">
        <v>5361</v>
      </c>
      <c r="B5362" s="2" t="s">
        <v>96</v>
      </c>
      <c r="C5362" s="2" t="s">
        <v>154</v>
      </c>
      <c r="D5362" s="2" t="s">
        <v>98</v>
      </c>
      <c r="E5362" s="2" t="s">
        <v>125</v>
      </c>
      <c r="F5362" s="2" t="s">
        <v>106</v>
      </c>
      <c r="G5362" s="2" t="s">
        <v>3055</v>
      </c>
      <c r="H5362" s="2" t="s">
        <v>13</v>
      </c>
      <c r="I5362" s="3" t="b">
        <v>0</v>
      </c>
      <c r="J5362" s="3" t="b">
        <v>0</v>
      </c>
      <c r="K5362" s="2" t="s">
        <v>13</v>
      </c>
      <c r="L5362" s="2" t="s">
        <v>14</v>
      </c>
      <c r="M5362" s="9" t="str">
        <f>IF(ISERROR([1]!GetPart(F5362,"-",1)),F5362,[1]!GetPart(F5362,"-",1))</f>
        <v>50</v>
      </c>
      <c r="N5362" t="b">
        <f t="shared" si="251"/>
        <v>1</v>
      </c>
      <c r="P5362" s="9" t="str">
        <f t="shared" si="252"/>
        <v>50 Murray Place,Princeton,NJ</v>
      </c>
      <c r="Q5362" t="str">
        <f t="shared" si="253"/>
        <v>50 MURRAY PLACE</v>
      </c>
      <c r="R5362" t="e">
        <f>VLOOKUP(Q5362,'[2]2011-Princeton-geocodes.csv'!$A:$A,1,FALSE)</f>
        <v>#N/A</v>
      </c>
    </row>
    <row r="5363" spans="1:18">
      <c r="A5363" s="5">
        <v>5362</v>
      </c>
      <c r="B5363" s="2" t="s">
        <v>96</v>
      </c>
      <c r="C5363" s="2" t="s">
        <v>3056</v>
      </c>
      <c r="D5363" s="2" t="s">
        <v>98</v>
      </c>
      <c r="E5363" s="2" t="s">
        <v>19</v>
      </c>
      <c r="F5363" s="2" t="s">
        <v>323</v>
      </c>
      <c r="G5363" s="2" t="s">
        <v>3055</v>
      </c>
      <c r="H5363" s="2" t="s">
        <v>13</v>
      </c>
      <c r="I5363" s="3" t="b">
        <v>0</v>
      </c>
      <c r="J5363" s="3" t="b">
        <v>0</v>
      </c>
      <c r="K5363" s="2" t="s">
        <v>13</v>
      </c>
      <c r="L5363" s="2" t="s">
        <v>14</v>
      </c>
      <c r="M5363" s="9" t="str">
        <f>IF(ISERROR([1]!GetPart(F5363,"-",1)),F5363,[1]!GetPart(F5363,"-",1))</f>
        <v>44</v>
      </c>
      <c r="N5363" t="b">
        <f t="shared" si="251"/>
        <v>1</v>
      </c>
      <c r="P5363" s="9" t="str">
        <f t="shared" si="252"/>
        <v>44 Murray Place,Princeton,NJ</v>
      </c>
      <c r="Q5363" t="str">
        <f t="shared" si="253"/>
        <v>44 MURRAY PLACE</v>
      </c>
      <c r="R5363" t="e">
        <f>VLOOKUP(Q5363,'[2]2011-Princeton-geocodes.csv'!$A:$A,1,FALSE)</f>
        <v>#N/A</v>
      </c>
    </row>
    <row r="5364" spans="1:18">
      <c r="A5364" s="5">
        <v>5363</v>
      </c>
      <c r="B5364" s="2" t="s">
        <v>96</v>
      </c>
      <c r="C5364" s="2" t="s">
        <v>3057</v>
      </c>
      <c r="D5364" s="2" t="s">
        <v>98</v>
      </c>
      <c r="E5364" s="2" t="s">
        <v>19</v>
      </c>
      <c r="F5364" s="2" t="s">
        <v>502</v>
      </c>
      <c r="G5364" s="2" t="s">
        <v>3055</v>
      </c>
      <c r="H5364" s="2" t="s">
        <v>13</v>
      </c>
      <c r="I5364" s="3" t="b">
        <v>0</v>
      </c>
      <c r="J5364" s="3" t="b">
        <v>0</v>
      </c>
      <c r="K5364" s="2" t="s">
        <v>13</v>
      </c>
      <c r="L5364" s="2" t="s">
        <v>14</v>
      </c>
      <c r="M5364" s="9" t="str">
        <f>IF(ISERROR([1]!GetPart(F5364,"-",1)),F5364,[1]!GetPart(F5364,"-",1))</f>
        <v>46</v>
      </c>
      <c r="N5364" t="b">
        <f t="shared" si="251"/>
        <v>1</v>
      </c>
      <c r="P5364" s="9" t="str">
        <f t="shared" si="252"/>
        <v>46 Murray Place,Princeton,NJ</v>
      </c>
      <c r="Q5364" t="str">
        <f t="shared" si="253"/>
        <v>46 MURRAY PLACE</v>
      </c>
      <c r="R5364" t="e">
        <f>VLOOKUP(Q5364,'[2]2011-Princeton-geocodes.csv'!$A:$A,1,FALSE)</f>
        <v>#N/A</v>
      </c>
    </row>
    <row r="5365" spans="1:18">
      <c r="A5365" s="5">
        <v>5364</v>
      </c>
      <c r="B5365" s="2" t="s">
        <v>96</v>
      </c>
      <c r="C5365" s="2" t="s">
        <v>151</v>
      </c>
      <c r="D5365" s="2" t="s">
        <v>98</v>
      </c>
      <c r="E5365" s="2" t="s">
        <v>156</v>
      </c>
      <c r="F5365" s="2" t="s">
        <v>297</v>
      </c>
      <c r="G5365" s="2" t="s">
        <v>3055</v>
      </c>
      <c r="H5365" s="2" t="s">
        <v>13</v>
      </c>
      <c r="I5365" s="3" t="b">
        <v>0</v>
      </c>
      <c r="J5365" s="3" t="b">
        <v>0</v>
      </c>
      <c r="K5365" s="2" t="s">
        <v>13</v>
      </c>
      <c r="L5365" s="2" t="s">
        <v>14</v>
      </c>
      <c r="M5365" s="9" t="str">
        <f>IF(ISERROR([1]!GetPart(F5365,"-",1)),F5365,[1]!GetPart(F5365,"-",1))</f>
        <v>40</v>
      </c>
      <c r="N5365" t="b">
        <f t="shared" si="251"/>
        <v>1</v>
      </c>
      <c r="P5365" s="9" t="str">
        <f t="shared" si="252"/>
        <v>40 Murray Place,Princeton,NJ</v>
      </c>
      <c r="Q5365" t="str">
        <f t="shared" si="253"/>
        <v>40 MURRAY PLACE</v>
      </c>
      <c r="R5365" t="e">
        <f>VLOOKUP(Q5365,'[2]2011-Princeton-geocodes.csv'!$A:$A,1,FALSE)</f>
        <v>#N/A</v>
      </c>
    </row>
    <row r="5366" spans="1:18">
      <c r="A5366" s="5">
        <v>5365</v>
      </c>
      <c r="B5366" s="2" t="s">
        <v>105</v>
      </c>
      <c r="C5366" s="2" t="s">
        <v>306</v>
      </c>
      <c r="D5366" s="2" t="s">
        <v>98</v>
      </c>
      <c r="E5366" s="2" t="s">
        <v>156</v>
      </c>
      <c r="F5366" s="2" t="s">
        <v>24</v>
      </c>
      <c r="G5366" s="2" t="s">
        <v>3055</v>
      </c>
      <c r="H5366" s="2" t="s">
        <v>13</v>
      </c>
      <c r="I5366" s="3" t="b">
        <v>0</v>
      </c>
      <c r="J5366" s="3" t="b">
        <v>0</v>
      </c>
      <c r="K5366" s="2" t="s">
        <v>13</v>
      </c>
      <c r="L5366" s="2" t="s">
        <v>14</v>
      </c>
      <c r="M5366" s="9" t="str">
        <f>IF(ISERROR([1]!GetPart(F5366,"-",1)),F5366,[1]!GetPart(F5366,"-",1))</f>
        <v>16</v>
      </c>
      <c r="N5366" t="b">
        <f t="shared" si="251"/>
        <v>1</v>
      </c>
      <c r="P5366" s="9" t="str">
        <f t="shared" si="252"/>
        <v>16 Murray Place,Princeton,NJ</v>
      </c>
      <c r="Q5366" t="str">
        <f t="shared" si="253"/>
        <v>16 MURRAY PLACE</v>
      </c>
      <c r="R5366" t="e">
        <f>VLOOKUP(Q5366,'[2]2011-Princeton-geocodes.csv'!$A:$A,1,FALSE)</f>
        <v>#N/A</v>
      </c>
    </row>
    <row r="5367" spans="1:18">
      <c r="A5367" s="5">
        <v>5366</v>
      </c>
      <c r="B5367" s="2" t="s">
        <v>105</v>
      </c>
      <c r="C5367" s="2" t="s">
        <v>90</v>
      </c>
      <c r="D5367" s="2" t="s">
        <v>98</v>
      </c>
      <c r="E5367" s="2" t="s">
        <v>230</v>
      </c>
      <c r="F5367" s="2" t="s">
        <v>85</v>
      </c>
      <c r="G5367" s="2" t="s">
        <v>3055</v>
      </c>
      <c r="H5367" s="2" t="s">
        <v>13</v>
      </c>
      <c r="I5367" s="3" t="b">
        <v>0</v>
      </c>
      <c r="J5367" s="3" t="b">
        <v>0</v>
      </c>
      <c r="K5367" s="2" t="s">
        <v>13</v>
      </c>
      <c r="L5367" s="2" t="s">
        <v>14</v>
      </c>
      <c r="M5367" s="9" t="str">
        <f>IF(ISERROR([1]!GetPart(F5367,"-",1)),F5367,[1]!GetPart(F5367,"-",1))</f>
        <v>20</v>
      </c>
      <c r="N5367" t="b">
        <f t="shared" si="251"/>
        <v>1</v>
      </c>
      <c r="P5367" s="9" t="str">
        <f t="shared" si="252"/>
        <v>20 Murray Place,Princeton,NJ</v>
      </c>
      <c r="Q5367" t="str">
        <f t="shared" si="253"/>
        <v>20 MURRAY PLACE</v>
      </c>
      <c r="R5367" t="e">
        <f>VLOOKUP(Q5367,'[2]2011-Princeton-geocodes.csv'!$A:$A,1,FALSE)</f>
        <v>#N/A</v>
      </c>
    </row>
    <row r="5368" spans="1:18">
      <c r="A5368" s="5">
        <v>5367</v>
      </c>
      <c r="B5368" s="2" t="s">
        <v>105</v>
      </c>
      <c r="C5368" s="2" t="s">
        <v>311</v>
      </c>
      <c r="D5368" s="2" t="s">
        <v>98</v>
      </c>
      <c r="E5368" s="2" t="s">
        <v>99</v>
      </c>
      <c r="F5368" s="2" t="s">
        <v>151</v>
      </c>
      <c r="G5368" s="2" t="s">
        <v>3055</v>
      </c>
      <c r="H5368" s="2" t="s">
        <v>13</v>
      </c>
      <c r="I5368" s="3" t="b">
        <v>0</v>
      </c>
      <c r="J5368" s="3" t="b">
        <v>0</v>
      </c>
      <c r="K5368" s="2" t="s">
        <v>13</v>
      </c>
      <c r="L5368" s="2" t="s">
        <v>14</v>
      </c>
      <c r="M5368" s="9" t="str">
        <f>IF(ISERROR([1]!GetPart(F5368,"-",1)),F5368,[1]!GetPart(F5368,"-",1))</f>
        <v>24</v>
      </c>
      <c r="N5368" t="b">
        <f t="shared" si="251"/>
        <v>1</v>
      </c>
      <c r="P5368" s="9" t="str">
        <f t="shared" si="252"/>
        <v>24 Murray Place,Princeton,NJ</v>
      </c>
      <c r="Q5368" t="str">
        <f t="shared" si="253"/>
        <v>24 MURRAY PLACE</v>
      </c>
      <c r="R5368" t="e">
        <f>VLOOKUP(Q5368,'[2]2011-Princeton-geocodes.csv'!$A:$A,1,FALSE)</f>
        <v>#N/A</v>
      </c>
    </row>
    <row r="5369" spans="1:18">
      <c r="A5369" s="5">
        <v>5368</v>
      </c>
      <c r="B5369" s="2" t="s">
        <v>105</v>
      </c>
      <c r="C5369" s="2" t="s">
        <v>2394</v>
      </c>
      <c r="D5369" s="2" t="s">
        <v>98</v>
      </c>
      <c r="E5369" s="2" t="s">
        <v>482</v>
      </c>
      <c r="F5369" s="2" t="s">
        <v>303</v>
      </c>
      <c r="G5369" s="2" t="s">
        <v>3055</v>
      </c>
      <c r="H5369" s="2" t="s">
        <v>13</v>
      </c>
      <c r="I5369" s="3" t="b">
        <v>0</v>
      </c>
      <c r="J5369" s="3" t="b">
        <v>0</v>
      </c>
      <c r="K5369" s="2" t="s">
        <v>13</v>
      </c>
      <c r="L5369" s="2" t="s">
        <v>14</v>
      </c>
      <c r="M5369" s="9" t="str">
        <f>IF(ISERROR([1]!GetPart(F5369,"-",1)),F5369,[1]!GetPart(F5369,"-",1))</f>
        <v>28</v>
      </c>
      <c r="N5369" t="b">
        <f t="shared" si="251"/>
        <v>1</v>
      </c>
      <c r="P5369" s="9" t="str">
        <f t="shared" si="252"/>
        <v>28 Murray Place,Princeton,NJ</v>
      </c>
      <c r="Q5369" t="str">
        <f t="shared" si="253"/>
        <v>28 MURRAY PLACE</v>
      </c>
      <c r="R5369" t="e">
        <f>VLOOKUP(Q5369,'[2]2011-Princeton-geocodes.csv'!$A:$A,1,FALSE)</f>
        <v>#N/A</v>
      </c>
    </row>
    <row r="5370" spans="1:18">
      <c r="A5370" s="5">
        <v>5369</v>
      </c>
      <c r="B5370" s="2" t="s">
        <v>105</v>
      </c>
      <c r="C5370" s="2" t="s">
        <v>310</v>
      </c>
      <c r="D5370" s="2" t="s">
        <v>98</v>
      </c>
      <c r="E5370" s="2" t="s">
        <v>500</v>
      </c>
      <c r="F5370" s="2" t="s">
        <v>325</v>
      </c>
      <c r="G5370" s="2" t="s">
        <v>3055</v>
      </c>
      <c r="H5370" s="2" t="s">
        <v>13</v>
      </c>
      <c r="I5370" s="3" t="b">
        <v>0</v>
      </c>
      <c r="J5370" s="3" t="b">
        <v>0</v>
      </c>
      <c r="K5370" s="2" t="s">
        <v>13</v>
      </c>
      <c r="L5370" s="2" t="s">
        <v>14</v>
      </c>
      <c r="M5370" s="9" t="str">
        <f>IF(ISERROR([1]!GetPart(F5370,"-",1)),F5370,[1]!GetPart(F5370,"-",1))</f>
        <v>30</v>
      </c>
      <c r="N5370" t="b">
        <f t="shared" si="251"/>
        <v>1</v>
      </c>
      <c r="P5370" s="9" t="str">
        <f t="shared" si="252"/>
        <v>30 Murray Place,Princeton,NJ</v>
      </c>
      <c r="Q5370" t="str">
        <f t="shared" si="253"/>
        <v>30 MURRAY PLACE</v>
      </c>
      <c r="R5370" t="e">
        <f>VLOOKUP(Q5370,'[2]2011-Princeton-geocodes.csv'!$A:$A,1,FALSE)</f>
        <v>#N/A</v>
      </c>
    </row>
    <row r="5371" spans="1:18">
      <c r="A5371" s="5">
        <v>5370</v>
      </c>
      <c r="B5371" s="2" t="s">
        <v>105</v>
      </c>
      <c r="C5371" s="2" t="s">
        <v>297</v>
      </c>
      <c r="D5371" s="2" t="s">
        <v>98</v>
      </c>
      <c r="E5371" s="2" t="s">
        <v>161</v>
      </c>
      <c r="F5371" s="2" t="s">
        <v>3058</v>
      </c>
      <c r="G5371" s="2" t="s">
        <v>3055</v>
      </c>
      <c r="H5371" s="2" t="s">
        <v>13</v>
      </c>
      <c r="I5371" s="3" t="b">
        <v>0</v>
      </c>
      <c r="J5371" s="3" t="b">
        <v>0</v>
      </c>
      <c r="K5371" s="2" t="s">
        <v>13</v>
      </c>
      <c r="L5371" s="2" t="s">
        <v>14</v>
      </c>
      <c r="M5371" s="9" t="str">
        <f>IF(ISERROR([1]!GetPart(F5371,"-",1)),F5371,[1]!GetPart(F5371,"-",1))</f>
        <v>12</v>
      </c>
      <c r="N5371" t="b">
        <f t="shared" si="251"/>
        <v>1</v>
      </c>
      <c r="P5371" s="9" t="str">
        <f t="shared" si="252"/>
        <v>12 Murray Place,Princeton,NJ</v>
      </c>
      <c r="Q5371" t="str">
        <f t="shared" si="253"/>
        <v>12 MURRAY PLACE</v>
      </c>
      <c r="R5371" t="e">
        <f>VLOOKUP(Q5371,'[2]2011-Princeton-geocodes.csv'!$A:$A,1,FALSE)</f>
        <v>#N/A</v>
      </c>
    </row>
    <row r="5372" spans="1:18">
      <c r="A5372" s="5">
        <v>5371</v>
      </c>
      <c r="B5372" s="2" t="s">
        <v>105</v>
      </c>
      <c r="C5372" s="2" t="s">
        <v>312</v>
      </c>
      <c r="D5372" s="2" t="s">
        <v>98</v>
      </c>
      <c r="E5372" s="2" t="s">
        <v>482</v>
      </c>
      <c r="F5372" s="2" t="s">
        <v>3059</v>
      </c>
      <c r="G5372" s="2" t="s">
        <v>3055</v>
      </c>
      <c r="H5372" s="2" t="s">
        <v>13</v>
      </c>
      <c r="I5372" s="3" t="b">
        <v>0</v>
      </c>
      <c r="J5372" s="3" t="b">
        <v>0</v>
      </c>
      <c r="K5372" s="2" t="s">
        <v>13</v>
      </c>
      <c r="L5372" s="2" t="s">
        <v>14</v>
      </c>
      <c r="M5372" s="9" t="str">
        <f>IF(ISERROR([1]!GetPart(F5372,"-",1)),F5372,[1]!GetPart(F5372,"-",1))</f>
        <v>26</v>
      </c>
      <c r="N5372" t="b">
        <f t="shared" si="251"/>
        <v>1</v>
      </c>
      <c r="P5372" s="9" t="str">
        <f t="shared" si="252"/>
        <v>26 Murray Place,Princeton,NJ</v>
      </c>
      <c r="Q5372" t="str">
        <f t="shared" si="253"/>
        <v>26 MURRAY PLACE</v>
      </c>
      <c r="R5372" t="e">
        <f>VLOOKUP(Q5372,'[2]2011-Princeton-geocodes.csv'!$A:$A,1,FALSE)</f>
        <v>#N/A</v>
      </c>
    </row>
    <row r="5373" spans="1:18">
      <c r="A5373" s="5">
        <v>5372</v>
      </c>
      <c r="B5373" s="2" t="s">
        <v>105</v>
      </c>
      <c r="C5373" s="2" t="s">
        <v>2393</v>
      </c>
      <c r="D5373" s="2" t="s">
        <v>98</v>
      </c>
      <c r="E5373" s="2" t="s">
        <v>482</v>
      </c>
      <c r="F5373" s="2" t="s">
        <v>101</v>
      </c>
      <c r="G5373" s="2" t="s">
        <v>3055</v>
      </c>
      <c r="H5373" s="2" t="s">
        <v>13</v>
      </c>
      <c r="I5373" s="3" t="b">
        <v>0</v>
      </c>
      <c r="J5373" s="3" t="b">
        <v>0</v>
      </c>
      <c r="K5373" s="2" t="s">
        <v>13</v>
      </c>
      <c r="L5373" s="2" t="s">
        <v>14</v>
      </c>
      <c r="M5373" s="9" t="str">
        <f>IF(ISERROR([1]!GetPart(F5373,"-",1)),F5373,[1]!GetPart(F5373,"-",1))</f>
        <v>26</v>
      </c>
      <c r="N5373" t="b">
        <f t="shared" si="251"/>
        <v>1</v>
      </c>
      <c r="P5373" s="9" t="str">
        <f t="shared" si="252"/>
        <v>26 Murray Place,Princeton,NJ</v>
      </c>
      <c r="Q5373" t="str">
        <f t="shared" si="253"/>
        <v>26 MURRAY PLACE</v>
      </c>
      <c r="R5373" t="e">
        <f>VLOOKUP(Q5373,'[2]2011-Princeton-geocodes.csv'!$A:$A,1,FALSE)</f>
        <v>#N/A</v>
      </c>
    </row>
    <row r="5374" spans="1:18">
      <c r="A5374" s="5">
        <v>5373</v>
      </c>
      <c r="B5374" s="2" t="s">
        <v>3060</v>
      </c>
      <c r="C5374" s="2" t="s">
        <v>86</v>
      </c>
      <c r="D5374" s="2" t="s">
        <v>98</v>
      </c>
      <c r="E5374" s="2" t="s">
        <v>230</v>
      </c>
      <c r="F5374" s="2" t="s">
        <v>269</v>
      </c>
      <c r="G5374" s="2" t="s">
        <v>3055</v>
      </c>
      <c r="H5374" s="2" t="s">
        <v>13</v>
      </c>
      <c r="I5374" s="3" t="b">
        <v>0</v>
      </c>
      <c r="J5374" s="3" t="b">
        <v>0</v>
      </c>
      <c r="K5374" s="2" t="s">
        <v>13</v>
      </c>
      <c r="L5374" s="2" t="s">
        <v>14</v>
      </c>
      <c r="M5374" s="9" t="str">
        <f>IF(ISERROR([1]!GetPart(F5374,"-",1)),F5374,[1]!GetPart(F5374,"-",1))</f>
        <v>63</v>
      </c>
      <c r="N5374" t="b">
        <f t="shared" si="251"/>
        <v>1</v>
      </c>
      <c r="P5374" s="9" t="str">
        <f t="shared" si="252"/>
        <v>63 Murray Place,Princeton,NJ</v>
      </c>
      <c r="Q5374" t="str">
        <f t="shared" si="253"/>
        <v>63 MURRAY PLACE</v>
      </c>
      <c r="R5374" t="e">
        <f>VLOOKUP(Q5374,'[2]2011-Princeton-geocodes.csv'!$A:$A,1,FALSE)</f>
        <v>#N/A</v>
      </c>
    </row>
    <row r="5375" spans="1:18">
      <c r="A5375" s="5">
        <v>5374</v>
      </c>
      <c r="B5375" s="2" t="s">
        <v>3060</v>
      </c>
      <c r="C5375" s="2" t="s">
        <v>89</v>
      </c>
      <c r="D5375" s="2" t="s">
        <v>98</v>
      </c>
      <c r="E5375" s="2" t="s">
        <v>99</v>
      </c>
      <c r="F5375" s="2" t="s">
        <v>284</v>
      </c>
      <c r="G5375" s="2" t="s">
        <v>3055</v>
      </c>
      <c r="H5375" s="2" t="s">
        <v>13</v>
      </c>
      <c r="I5375" s="3" t="b">
        <v>0</v>
      </c>
      <c r="J5375" s="3" t="b">
        <v>0</v>
      </c>
      <c r="K5375" s="2" t="s">
        <v>13</v>
      </c>
      <c r="L5375" s="2" t="s">
        <v>14</v>
      </c>
      <c r="M5375" s="9" t="str">
        <f>IF(ISERROR([1]!GetPart(F5375,"-",1)),F5375,[1]!GetPart(F5375,"-",1))</f>
        <v>59</v>
      </c>
      <c r="N5375" t="b">
        <f t="shared" si="251"/>
        <v>1</v>
      </c>
      <c r="P5375" s="9" t="str">
        <f t="shared" si="252"/>
        <v>59 Murray Place,Princeton,NJ</v>
      </c>
      <c r="Q5375" t="str">
        <f t="shared" si="253"/>
        <v>59 MURRAY PLACE</v>
      </c>
      <c r="R5375" t="e">
        <f>VLOOKUP(Q5375,'[2]2011-Princeton-geocodes.csv'!$A:$A,1,FALSE)</f>
        <v>#N/A</v>
      </c>
    </row>
    <row r="5376" spans="1:18">
      <c r="A5376" s="5">
        <v>5375</v>
      </c>
      <c r="B5376" s="2" t="s">
        <v>3060</v>
      </c>
      <c r="C5376" s="2" t="s">
        <v>83</v>
      </c>
      <c r="D5376" s="2" t="s">
        <v>98</v>
      </c>
      <c r="E5376" s="2" t="s">
        <v>99</v>
      </c>
      <c r="F5376" s="2" t="s">
        <v>271</v>
      </c>
      <c r="G5376" s="2" t="s">
        <v>3055</v>
      </c>
      <c r="H5376" s="2" t="s">
        <v>13</v>
      </c>
      <c r="I5376" s="3" t="b">
        <v>0</v>
      </c>
      <c r="J5376" s="3" t="b">
        <v>0</v>
      </c>
      <c r="K5376" s="2" t="s">
        <v>13</v>
      </c>
      <c r="L5376" s="2" t="s">
        <v>14</v>
      </c>
      <c r="M5376" s="9" t="str">
        <f>IF(ISERROR([1]!GetPart(F5376,"-",1)),F5376,[1]!GetPart(F5376,"-",1))</f>
        <v>57</v>
      </c>
      <c r="N5376" t="b">
        <f t="shared" si="251"/>
        <v>1</v>
      </c>
      <c r="P5376" s="9" t="str">
        <f t="shared" si="252"/>
        <v>57 Murray Place,Princeton,NJ</v>
      </c>
      <c r="Q5376" t="str">
        <f t="shared" si="253"/>
        <v>57 MURRAY PLACE</v>
      </c>
      <c r="R5376" t="e">
        <f>VLOOKUP(Q5376,'[2]2011-Princeton-geocodes.csv'!$A:$A,1,FALSE)</f>
        <v>#N/A</v>
      </c>
    </row>
    <row r="5377" spans="1:18">
      <c r="A5377" s="5">
        <v>5376</v>
      </c>
      <c r="B5377" s="2" t="s">
        <v>3060</v>
      </c>
      <c r="C5377" s="2" t="s">
        <v>92</v>
      </c>
      <c r="D5377" s="2" t="s">
        <v>98</v>
      </c>
      <c r="E5377" s="2" t="s">
        <v>99</v>
      </c>
      <c r="F5377" s="2" t="s">
        <v>117</v>
      </c>
      <c r="G5377" s="2" t="s">
        <v>3055</v>
      </c>
      <c r="H5377" s="2" t="s">
        <v>13</v>
      </c>
      <c r="I5377" s="3" t="b">
        <v>0</v>
      </c>
      <c r="J5377" s="3" t="b">
        <v>0</v>
      </c>
      <c r="K5377" s="2" t="s">
        <v>13</v>
      </c>
      <c r="L5377" s="2" t="s">
        <v>14</v>
      </c>
      <c r="M5377" s="9" t="str">
        <f>IF(ISERROR([1]!GetPart(F5377,"-",1)),F5377,[1]!GetPart(F5377,"-",1))</f>
        <v>55</v>
      </c>
      <c r="N5377" t="b">
        <f t="shared" si="251"/>
        <v>1</v>
      </c>
      <c r="P5377" s="9" t="str">
        <f t="shared" si="252"/>
        <v>55 Murray Place,Princeton,NJ</v>
      </c>
      <c r="Q5377" t="str">
        <f t="shared" si="253"/>
        <v>55 MURRAY PLACE</v>
      </c>
      <c r="R5377" t="e">
        <f>VLOOKUP(Q5377,'[2]2011-Princeton-geocodes.csv'!$A:$A,1,FALSE)</f>
        <v>#N/A</v>
      </c>
    </row>
    <row r="5378" spans="1:18">
      <c r="A5378" s="5">
        <v>5377</v>
      </c>
      <c r="B5378" s="2" t="s">
        <v>3060</v>
      </c>
      <c r="C5378" s="2" t="s">
        <v>70</v>
      </c>
      <c r="D5378" s="2" t="s">
        <v>98</v>
      </c>
      <c r="E5378" s="2" t="s">
        <v>156</v>
      </c>
      <c r="F5378" s="2" t="s">
        <v>120</v>
      </c>
      <c r="G5378" s="2" t="s">
        <v>3055</v>
      </c>
      <c r="H5378" s="2" t="s">
        <v>13</v>
      </c>
      <c r="I5378" s="3" t="b">
        <v>0</v>
      </c>
      <c r="J5378" s="3" t="b">
        <v>0</v>
      </c>
      <c r="K5378" s="2" t="s">
        <v>13</v>
      </c>
      <c r="L5378" s="2" t="s">
        <v>14</v>
      </c>
      <c r="M5378" s="9" t="str">
        <f>IF(ISERROR([1]!GetPart(F5378,"-",1)),F5378,[1]!GetPart(F5378,"-",1))</f>
        <v>53</v>
      </c>
      <c r="N5378" t="b">
        <f t="shared" si="251"/>
        <v>1</v>
      </c>
      <c r="P5378" s="9" t="str">
        <f t="shared" si="252"/>
        <v>53 Murray Place,Princeton,NJ</v>
      </c>
      <c r="Q5378" t="str">
        <f t="shared" si="253"/>
        <v>53 MURRAY PLACE</v>
      </c>
      <c r="R5378" t="e">
        <f>VLOOKUP(Q5378,'[2]2011-Princeton-geocodes.csv'!$A:$A,1,FALSE)</f>
        <v>#N/A</v>
      </c>
    </row>
    <row r="5379" spans="1:18">
      <c r="A5379" s="5">
        <v>5378</v>
      </c>
      <c r="B5379" s="2" t="s">
        <v>3060</v>
      </c>
      <c r="C5379" s="2" t="s">
        <v>22</v>
      </c>
      <c r="D5379" s="2" t="s">
        <v>98</v>
      </c>
      <c r="E5379" s="2" t="s">
        <v>156</v>
      </c>
      <c r="F5379" s="2" t="s">
        <v>274</v>
      </c>
      <c r="G5379" s="2" t="s">
        <v>3055</v>
      </c>
      <c r="H5379" s="2" t="s">
        <v>13</v>
      </c>
      <c r="I5379" s="3" t="b">
        <v>0</v>
      </c>
      <c r="J5379" s="3" t="b">
        <v>0</v>
      </c>
      <c r="K5379" s="2" t="s">
        <v>13</v>
      </c>
      <c r="L5379" s="2" t="s">
        <v>14</v>
      </c>
      <c r="M5379" s="9" t="str">
        <f>IF(ISERROR([1]!GetPart(F5379,"-",1)),F5379,[1]!GetPart(F5379,"-",1))</f>
        <v>23</v>
      </c>
      <c r="N5379" t="b">
        <f t="shared" ref="N5379:N5442" si="254">IF(LEFT(D5379,1)="R",TRUE,FALSE)</f>
        <v>1</v>
      </c>
      <c r="P5379" s="9" t="str">
        <f t="shared" ref="P5379:P5442" si="255">IF(LEN(M5379)&gt;0,M5379&amp;" ","")&amp;G5379&amp;",Princeton,NJ"</f>
        <v>23 Murray Place,Princeton,NJ</v>
      </c>
      <c r="Q5379" t="str">
        <f t="shared" si="253"/>
        <v>23 MURRAY PLACE</v>
      </c>
      <c r="R5379" t="e">
        <f>VLOOKUP(Q5379,'[2]2011-Princeton-geocodes.csv'!$A:$A,1,FALSE)</f>
        <v>#N/A</v>
      </c>
    </row>
    <row r="5380" spans="1:18">
      <c r="A5380" s="5">
        <v>5379</v>
      </c>
      <c r="B5380" s="2" t="s">
        <v>3060</v>
      </c>
      <c r="C5380" s="2" t="s">
        <v>67</v>
      </c>
      <c r="D5380" s="2" t="s">
        <v>98</v>
      </c>
      <c r="E5380" s="2" t="s">
        <v>99</v>
      </c>
      <c r="F5380" s="2" t="s">
        <v>477</v>
      </c>
      <c r="G5380" s="2" t="s">
        <v>3055</v>
      </c>
      <c r="H5380" s="2" t="s">
        <v>13</v>
      </c>
      <c r="I5380" s="3" t="b">
        <v>0</v>
      </c>
      <c r="J5380" s="3" t="b">
        <v>0</v>
      </c>
      <c r="K5380" s="2" t="s">
        <v>13</v>
      </c>
      <c r="L5380" s="2" t="s">
        <v>14</v>
      </c>
      <c r="M5380" s="9" t="str">
        <f>IF(ISERROR([1]!GetPart(F5380,"-",1)),F5380,[1]!GetPart(F5380,"-",1))</f>
        <v>47</v>
      </c>
      <c r="N5380" t="b">
        <f t="shared" si="254"/>
        <v>1</v>
      </c>
      <c r="P5380" s="9" t="str">
        <f t="shared" si="255"/>
        <v>47 Murray Place,Princeton,NJ</v>
      </c>
      <c r="Q5380" t="str">
        <f t="shared" si="253"/>
        <v>47 MURRAY PLACE</v>
      </c>
      <c r="R5380" t="e">
        <f>VLOOKUP(Q5380,'[2]2011-Princeton-geocodes.csv'!$A:$A,1,FALSE)</f>
        <v>#N/A</v>
      </c>
    </row>
    <row r="5381" spans="1:18">
      <c r="A5381" s="5">
        <v>5380</v>
      </c>
      <c r="B5381" s="2" t="s">
        <v>3060</v>
      </c>
      <c r="C5381" s="2" t="s">
        <v>65</v>
      </c>
      <c r="D5381" s="2" t="s">
        <v>98</v>
      </c>
      <c r="E5381" s="2" t="s">
        <v>99</v>
      </c>
      <c r="F5381" s="2" t="s">
        <v>440</v>
      </c>
      <c r="G5381" s="2" t="s">
        <v>3055</v>
      </c>
      <c r="H5381" s="2" t="s">
        <v>13</v>
      </c>
      <c r="I5381" s="3" t="b">
        <v>0</v>
      </c>
      <c r="J5381" s="3" t="b">
        <v>0</v>
      </c>
      <c r="K5381" s="2" t="s">
        <v>13</v>
      </c>
      <c r="L5381" s="2" t="s">
        <v>14</v>
      </c>
      <c r="M5381" s="9" t="str">
        <f>IF(ISERROR([1]!GetPart(F5381,"-",1)),F5381,[1]!GetPart(F5381,"-",1))</f>
        <v>43</v>
      </c>
      <c r="N5381" t="b">
        <f t="shared" si="254"/>
        <v>1</v>
      </c>
      <c r="P5381" s="9" t="str">
        <f t="shared" si="255"/>
        <v>43 Murray Place,Princeton,NJ</v>
      </c>
      <c r="Q5381" t="str">
        <f t="shared" si="253"/>
        <v>43 MURRAY PLACE</v>
      </c>
      <c r="R5381" t="e">
        <f>VLOOKUP(Q5381,'[2]2011-Princeton-geocodes.csv'!$A:$A,1,FALSE)</f>
        <v>#N/A</v>
      </c>
    </row>
    <row r="5382" spans="1:18">
      <c r="A5382" s="5">
        <v>5381</v>
      </c>
      <c r="B5382" s="2" t="s">
        <v>3060</v>
      </c>
      <c r="C5382" s="2" t="s">
        <v>62</v>
      </c>
      <c r="D5382" s="2" t="s">
        <v>98</v>
      </c>
      <c r="E5382" s="2" t="s">
        <v>122</v>
      </c>
      <c r="F5382" s="2" t="s">
        <v>306</v>
      </c>
      <c r="G5382" s="2" t="s">
        <v>3055</v>
      </c>
      <c r="H5382" s="2" t="s">
        <v>13</v>
      </c>
      <c r="I5382" s="3" t="b">
        <v>0</v>
      </c>
      <c r="J5382" s="3" t="b">
        <v>0</v>
      </c>
      <c r="K5382" s="2" t="s">
        <v>13</v>
      </c>
      <c r="L5382" s="2" t="s">
        <v>14</v>
      </c>
      <c r="M5382" s="9" t="str">
        <f>IF(ISERROR([1]!GetPart(F5382,"-",1)),F5382,[1]!GetPart(F5382,"-",1))</f>
        <v>39</v>
      </c>
      <c r="N5382" t="b">
        <f t="shared" si="254"/>
        <v>1</v>
      </c>
      <c r="P5382" s="9" t="str">
        <f t="shared" si="255"/>
        <v>39 Murray Place,Princeton,NJ</v>
      </c>
      <c r="Q5382" t="str">
        <f t="shared" si="253"/>
        <v>39 MURRAY PLACE</v>
      </c>
      <c r="R5382" t="e">
        <f>VLOOKUP(Q5382,'[2]2011-Princeton-geocodes.csv'!$A:$A,1,FALSE)</f>
        <v>#N/A</v>
      </c>
    </row>
    <row r="5383" spans="1:18">
      <c r="A5383" s="5">
        <v>5382</v>
      </c>
      <c r="B5383" s="2" t="s">
        <v>3060</v>
      </c>
      <c r="C5383" s="2" t="s">
        <v>78</v>
      </c>
      <c r="D5383" s="2" t="s">
        <v>98</v>
      </c>
      <c r="E5383" s="2" t="s">
        <v>194</v>
      </c>
      <c r="F5383" s="2" t="s">
        <v>311</v>
      </c>
      <c r="G5383" s="2" t="s">
        <v>3055</v>
      </c>
      <c r="H5383" s="2" t="s">
        <v>13</v>
      </c>
      <c r="I5383" s="3" t="b">
        <v>0</v>
      </c>
      <c r="J5383" s="3" t="b">
        <v>0</v>
      </c>
      <c r="K5383" s="2" t="s">
        <v>13</v>
      </c>
      <c r="L5383" s="2" t="s">
        <v>14</v>
      </c>
      <c r="M5383" s="9" t="str">
        <f>IF(ISERROR([1]!GetPart(F5383,"-",1)),F5383,[1]!GetPart(F5383,"-",1))</f>
        <v>37</v>
      </c>
      <c r="N5383" t="b">
        <f t="shared" si="254"/>
        <v>1</v>
      </c>
      <c r="P5383" s="9" t="str">
        <f t="shared" si="255"/>
        <v>37 Murray Place,Princeton,NJ</v>
      </c>
      <c r="Q5383" t="str">
        <f t="shared" si="253"/>
        <v>37 MURRAY PLACE</v>
      </c>
      <c r="R5383" t="e">
        <f>VLOOKUP(Q5383,'[2]2011-Princeton-geocodes.csv'!$A:$A,1,FALSE)</f>
        <v>#N/A</v>
      </c>
    </row>
    <row r="5384" spans="1:18">
      <c r="A5384" s="5">
        <v>5383</v>
      </c>
      <c r="B5384" s="2" t="s">
        <v>3060</v>
      </c>
      <c r="C5384" s="2" t="s">
        <v>74</v>
      </c>
      <c r="D5384" s="2" t="s">
        <v>98</v>
      </c>
      <c r="E5384" s="2" t="s">
        <v>194</v>
      </c>
      <c r="F5384" s="2" t="s">
        <v>310</v>
      </c>
      <c r="G5384" s="2" t="s">
        <v>3055</v>
      </c>
      <c r="H5384" s="2" t="s">
        <v>13</v>
      </c>
      <c r="I5384" s="3" t="b">
        <v>0</v>
      </c>
      <c r="J5384" s="3" t="b">
        <v>0</v>
      </c>
      <c r="K5384" s="2" t="s">
        <v>13</v>
      </c>
      <c r="L5384" s="2" t="s">
        <v>14</v>
      </c>
      <c r="M5384" s="9" t="str">
        <f>IF(ISERROR([1]!GetPart(F5384,"-",1)),F5384,[1]!GetPart(F5384,"-",1))</f>
        <v>35</v>
      </c>
      <c r="N5384" t="b">
        <f t="shared" si="254"/>
        <v>1</v>
      </c>
      <c r="P5384" s="9" t="str">
        <f t="shared" si="255"/>
        <v>35 Murray Place,Princeton,NJ</v>
      </c>
      <c r="Q5384" t="str">
        <f t="shared" si="253"/>
        <v>35 MURRAY PLACE</v>
      </c>
      <c r="R5384" t="e">
        <f>VLOOKUP(Q5384,'[2]2011-Princeton-geocodes.csv'!$A:$A,1,FALSE)</f>
        <v>#N/A</v>
      </c>
    </row>
    <row r="5385" spans="1:18">
      <c r="A5385" s="5">
        <v>5384</v>
      </c>
      <c r="B5385" s="2" t="s">
        <v>3060</v>
      </c>
      <c r="C5385" s="2" t="s">
        <v>49</v>
      </c>
      <c r="D5385" s="2" t="s">
        <v>98</v>
      </c>
      <c r="E5385" s="2" t="s">
        <v>99</v>
      </c>
      <c r="F5385" s="2" t="s">
        <v>102</v>
      </c>
      <c r="G5385" s="2" t="s">
        <v>3055</v>
      </c>
      <c r="H5385" s="2" t="s">
        <v>13</v>
      </c>
      <c r="I5385" s="3" t="b">
        <v>0</v>
      </c>
      <c r="J5385" s="3" t="b">
        <v>0</v>
      </c>
      <c r="K5385" s="2" t="s">
        <v>13</v>
      </c>
      <c r="L5385" s="2" t="s">
        <v>14</v>
      </c>
      <c r="M5385" s="9" t="str">
        <f>IF(ISERROR([1]!GetPart(F5385,"-",1)),F5385,[1]!GetPart(F5385,"-",1))</f>
        <v>25</v>
      </c>
      <c r="N5385" t="b">
        <f t="shared" si="254"/>
        <v>1</v>
      </c>
      <c r="P5385" s="9" t="str">
        <f t="shared" si="255"/>
        <v>25 Murray Place,Princeton,NJ</v>
      </c>
      <c r="Q5385" t="str">
        <f t="shared" si="253"/>
        <v>25 MURRAY PLACE</v>
      </c>
      <c r="R5385" t="e">
        <f>VLOOKUP(Q5385,'[2]2011-Princeton-geocodes.csv'!$A:$A,1,FALSE)</f>
        <v>#N/A</v>
      </c>
    </row>
    <row r="5386" spans="1:18">
      <c r="A5386" s="5">
        <v>5385</v>
      </c>
      <c r="B5386" s="2" t="s">
        <v>3060</v>
      </c>
      <c r="C5386" s="2" t="s">
        <v>120</v>
      </c>
      <c r="D5386" s="2" t="s">
        <v>98</v>
      </c>
      <c r="E5386" s="2" t="s">
        <v>197</v>
      </c>
      <c r="F5386" s="2" t="s">
        <v>92</v>
      </c>
      <c r="G5386" s="2" t="s">
        <v>3055</v>
      </c>
      <c r="H5386" s="2" t="s">
        <v>13</v>
      </c>
      <c r="I5386" s="3" t="b">
        <v>0</v>
      </c>
      <c r="J5386" s="3" t="b">
        <v>0</v>
      </c>
      <c r="K5386" s="2" t="s">
        <v>13</v>
      </c>
      <c r="L5386" s="2" t="s">
        <v>14</v>
      </c>
      <c r="M5386" s="9" t="str">
        <f>IF(ISERROR([1]!GetPart(F5386,"-",1)),F5386,[1]!GetPart(F5386,"-",1))</f>
        <v>5</v>
      </c>
      <c r="N5386" t="b">
        <f t="shared" si="254"/>
        <v>1</v>
      </c>
      <c r="P5386" s="9" t="str">
        <f t="shared" si="255"/>
        <v>5 Murray Place,Princeton,NJ</v>
      </c>
      <c r="Q5386" t="str">
        <f t="shared" si="253"/>
        <v>5 MURRAY PLACE</v>
      </c>
      <c r="R5386" t="e">
        <f>VLOOKUP(Q5386,'[2]2011-Princeton-geocodes.csv'!$A:$A,1,FALSE)</f>
        <v>#N/A</v>
      </c>
    </row>
    <row r="5387" spans="1:18">
      <c r="A5387" s="5">
        <v>5386</v>
      </c>
      <c r="B5387" s="2" t="s">
        <v>3060</v>
      </c>
      <c r="C5387" s="2" t="s">
        <v>23</v>
      </c>
      <c r="D5387" s="2" t="s">
        <v>98</v>
      </c>
      <c r="E5387" s="2" t="s">
        <v>156</v>
      </c>
      <c r="F5387" s="2" t="s">
        <v>158</v>
      </c>
      <c r="G5387" s="2" t="s">
        <v>3055</v>
      </c>
      <c r="H5387" s="2" t="s">
        <v>13</v>
      </c>
      <c r="I5387" s="3" t="b">
        <v>0</v>
      </c>
      <c r="J5387" s="3" t="b">
        <v>0</v>
      </c>
      <c r="K5387" s="2" t="s">
        <v>13</v>
      </c>
      <c r="L5387" s="2" t="s">
        <v>14</v>
      </c>
      <c r="M5387" s="9" t="str">
        <f>IF(ISERROR([1]!GetPart(F5387,"-",1)),F5387,[1]!GetPart(F5387,"-",1))</f>
        <v>19</v>
      </c>
      <c r="N5387" t="b">
        <f t="shared" si="254"/>
        <v>1</v>
      </c>
      <c r="P5387" s="9" t="str">
        <f t="shared" si="255"/>
        <v>19 Murray Place,Princeton,NJ</v>
      </c>
      <c r="Q5387" t="str">
        <f t="shared" si="253"/>
        <v>19 MURRAY PLACE</v>
      </c>
      <c r="R5387" t="e">
        <f>VLOOKUP(Q5387,'[2]2011-Princeton-geocodes.csv'!$A:$A,1,FALSE)</f>
        <v>#N/A</v>
      </c>
    </row>
    <row r="5388" spans="1:18">
      <c r="A5388" s="5">
        <v>5387</v>
      </c>
      <c r="B5388" s="2" t="s">
        <v>3060</v>
      </c>
      <c r="C5388" s="2" t="s">
        <v>24</v>
      </c>
      <c r="D5388" s="2" t="s">
        <v>98</v>
      </c>
      <c r="E5388" s="2" t="s">
        <v>156</v>
      </c>
      <c r="F5388" s="2" t="s">
        <v>23</v>
      </c>
      <c r="G5388" s="2" t="s">
        <v>3055</v>
      </c>
      <c r="H5388" s="2" t="s">
        <v>13</v>
      </c>
      <c r="I5388" s="3" t="b">
        <v>0</v>
      </c>
      <c r="J5388" s="3" t="b">
        <v>0</v>
      </c>
      <c r="K5388" s="2" t="s">
        <v>13</v>
      </c>
      <c r="L5388" s="2" t="s">
        <v>14</v>
      </c>
      <c r="M5388" s="9" t="str">
        <f>IF(ISERROR([1]!GetPart(F5388,"-",1)),F5388,[1]!GetPart(F5388,"-",1))</f>
        <v>15</v>
      </c>
      <c r="N5388" t="b">
        <f t="shared" si="254"/>
        <v>1</v>
      </c>
      <c r="P5388" s="9" t="str">
        <f t="shared" si="255"/>
        <v>15 Murray Place,Princeton,NJ</v>
      </c>
      <c r="Q5388" t="str">
        <f t="shared" si="253"/>
        <v>15 MURRAY PLACE</v>
      </c>
      <c r="R5388" t="e">
        <f>VLOOKUP(Q5388,'[2]2011-Princeton-geocodes.csv'!$A:$A,1,FALSE)</f>
        <v>#N/A</v>
      </c>
    </row>
    <row r="5389" spans="1:18">
      <c r="A5389" s="5">
        <v>5388</v>
      </c>
      <c r="B5389" s="2" t="s">
        <v>3060</v>
      </c>
      <c r="C5389" s="2" t="s">
        <v>54</v>
      </c>
      <c r="D5389" s="2" t="s">
        <v>98</v>
      </c>
      <c r="E5389" s="2" t="s">
        <v>108</v>
      </c>
      <c r="F5389" s="2" t="s">
        <v>74</v>
      </c>
      <c r="G5389" s="2" t="s">
        <v>3055</v>
      </c>
      <c r="H5389" s="2" t="s">
        <v>13</v>
      </c>
      <c r="I5389" s="3" t="b">
        <v>0</v>
      </c>
      <c r="J5389" s="3" t="b">
        <v>0</v>
      </c>
      <c r="K5389" s="2" t="s">
        <v>13</v>
      </c>
      <c r="L5389" s="2" t="s">
        <v>14</v>
      </c>
      <c r="M5389" s="9" t="str">
        <f>IF(ISERROR([1]!GetPart(F5389,"-",1)),F5389,[1]!GetPart(F5389,"-",1))</f>
        <v>11</v>
      </c>
      <c r="N5389" t="b">
        <f t="shared" si="254"/>
        <v>1</v>
      </c>
      <c r="P5389" s="9" t="str">
        <f t="shared" si="255"/>
        <v>11 Murray Place,Princeton,NJ</v>
      </c>
      <c r="Q5389" t="str">
        <f t="shared" si="253"/>
        <v>11 MURRAY PLACE</v>
      </c>
      <c r="R5389" t="e">
        <f>VLOOKUP(Q5389,'[2]2011-Princeton-geocodes.csv'!$A:$A,1,FALSE)</f>
        <v>#N/A</v>
      </c>
    </row>
    <row r="5390" spans="1:18">
      <c r="A5390" s="5">
        <v>5389</v>
      </c>
      <c r="B5390" s="2" t="s">
        <v>3060</v>
      </c>
      <c r="C5390" s="2" t="s">
        <v>76</v>
      </c>
      <c r="D5390" s="2" t="s">
        <v>98</v>
      </c>
      <c r="E5390" s="2" t="s">
        <v>99</v>
      </c>
      <c r="F5390" s="2" t="s">
        <v>227</v>
      </c>
      <c r="G5390" s="2" t="s">
        <v>3055</v>
      </c>
      <c r="H5390" s="2" t="s">
        <v>13</v>
      </c>
      <c r="I5390" s="3" t="b">
        <v>0</v>
      </c>
      <c r="J5390" s="3" t="b">
        <v>0</v>
      </c>
      <c r="K5390" s="2" t="s">
        <v>13</v>
      </c>
      <c r="L5390" s="2" t="s">
        <v>14</v>
      </c>
      <c r="M5390" s="9" t="str">
        <f>IF(ISERROR([1]!GetPart(F5390,"-",1)),F5390,[1]!GetPart(F5390,"-",1))</f>
        <v>29</v>
      </c>
      <c r="N5390" t="b">
        <f t="shared" si="254"/>
        <v>1</v>
      </c>
      <c r="P5390" s="9" t="str">
        <f t="shared" si="255"/>
        <v>29 Murray Place,Princeton,NJ</v>
      </c>
      <c r="Q5390" t="str">
        <f t="shared" si="253"/>
        <v>29 MURRAY PLACE</v>
      </c>
      <c r="R5390" t="e">
        <f>VLOOKUP(Q5390,'[2]2011-Princeton-geocodes.csv'!$A:$A,1,FALSE)</f>
        <v>#N/A</v>
      </c>
    </row>
    <row r="5391" spans="1:18">
      <c r="A5391" s="5">
        <v>5390</v>
      </c>
      <c r="B5391" s="2" t="s">
        <v>3061</v>
      </c>
      <c r="C5391" s="2" t="s">
        <v>86</v>
      </c>
      <c r="D5391" s="2" t="s">
        <v>98</v>
      </c>
      <c r="E5391" s="2" t="s">
        <v>119</v>
      </c>
      <c r="F5391" s="2" t="s">
        <v>253</v>
      </c>
      <c r="G5391" s="2" t="s">
        <v>3055</v>
      </c>
      <c r="H5391" s="2" t="s">
        <v>13</v>
      </c>
      <c r="I5391" s="3" t="b">
        <v>0</v>
      </c>
      <c r="J5391" s="3" t="b">
        <v>0</v>
      </c>
      <c r="K5391" s="2" t="s">
        <v>13</v>
      </c>
      <c r="L5391" s="2" t="s">
        <v>14</v>
      </c>
      <c r="M5391" s="9" t="str">
        <f>IF(ISERROR([1]!GetPart(F5391,"-",1)),F5391,[1]!GetPart(F5391,"-",1))</f>
        <v>76</v>
      </c>
      <c r="N5391" t="b">
        <f t="shared" si="254"/>
        <v>1</v>
      </c>
      <c r="P5391" s="9" t="str">
        <f t="shared" si="255"/>
        <v>76 Murray Place,Princeton,NJ</v>
      </c>
      <c r="Q5391" t="str">
        <f t="shared" si="253"/>
        <v>76 MURRAY PLACE</v>
      </c>
      <c r="R5391" t="e">
        <f>VLOOKUP(Q5391,'[2]2011-Princeton-geocodes.csv'!$A:$A,1,FALSE)</f>
        <v>#N/A</v>
      </c>
    </row>
    <row r="5392" spans="1:18">
      <c r="A5392" s="5">
        <v>5391</v>
      </c>
      <c r="B5392" s="2" t="s">
        <v>3061</v>
      </c>
      <c r="C5392" s="2" t="s">
        <v>89</v>
      </c>
      <c r="D5392" s="2" t="s">
        <v>98</v>
      </c>
      <c r="E5392" s="2" t="s">
        <v>119</v>
      </c>
      <c r="F5392" s="2" t="s">
        <v>91</v>
      </c>
      <c r="G5392" s="2" t="s">
        <v>3055</v>
      </c>
      <c r="H5392" s="2" t="s">
        <v>13</v>
      </c>
      <c r="I5392" s="3" t="b">
        <v>0</v>
      </c>
      <c r="J5392" s="3" t="b">
        <v>0</v>
      </c>
      <c r="K5392" s="2" t="s">
        <v>13</v>
      </c>
      <c r="L5392" s="2" t="s">
        <v>14</v>
      </c>
      <c r="M5392" s="9" t="str">
        <f>IF(ISERROR([1]!GetPart(F5392,"-",1)),F5392,[1]!GetPart(F5392,"-",1))</f>
        <v>72</v>
      </c>
      <c r="N5392" t="b">
        <f t="shared" si="254"/>
        <v>1</v>
      </c>
      <c r="P5392" s="9" t="str">
        <f t="shared" si="255"/>
        <v>72 Murray Place,Princeton,NJ</v>
      </c>
      <c r="Q5392" t="str">
        <f t="shared" si="253"/>
        <v>72 MURRAY PLACE</v>
      </c>
      <c r="R5392" t="e">
        <f>VLOOKUP(Q5392,'[2]2011-Princeton-geocodes.csv'!$A:$A,1,FALSE)</f>
        <v>#N/A</v>
      </c>
    </row>
    <row r="5393" spans="1:18">
      <c r="A5393" s="5">
        <v>5392</v>
      </c>
      <c r="B5393" s="2" t="s">
        <v>3061</v>
      </c>
      <c r="C5393" s="2" t="s">
        <v>12</v>
      </c>
      <c r="D5393" s="2" t="s">
        <v>98</v>
      </c>
      <c r="E5393" s="2" t="s">
        <v>13</v>
      </c>
      <c r="F5393" s="2" t="s">
        <v>124</v>
      </c>
      <c r="G5393" s="2" t="s">
        <v>3055</v>
      </c>
      <c r="H5393" s="2" t="s">
        <v>13</v>
      </c>
      <c r="I5393" s="3" t="b">
        <v>0</v>
      </c>
      <c r="J5393" s="3" t="b">
        <v>0</v>
      </c>
      <c r="K5393" s="2" t="s">
        <v>13</v>
      </c>
      <c r="L5393" s="2" t="s">
        <v>14</v>
      </c>
      <c r="M5393" s="9" t="str">
        <f>IF(ISERROR([1]!GetPart(F5393,"-",1)),F5393,[1]!GetPart(F5393,"-",1))</f>
        <v>84</v>
      </c>
      <c r="N5393" t="b">
        <f t="shared" si="254"/>
        <v>1</v>
      </c>
      <c r="P5393" s="9" t="str">
        <f t="shared" si="255"/>
        <v>84 Murray Place,Princeton,NJ</v>
      </c>
      <c r="Q5393" t="str">
        <f t="shared" si="253"/>
        <v>84 MURRAY PLACE</v>
      </c>
      <c r="R5393" t="e">
        <f>VLOOKUP(Q5393,'[2]2011-Princeton-geocodes.csv'!$A:$A,1,FALSE)</f>
        <v>#N/A</v>
      </c>
    </row>
    <row r="5394" spans="1:18">
      <c r="A5394" s="5">
        <v>5393</v>
      </c>
      <c r="B5394" s="2" t="s">
        <v>3061</v>
      </c>
      <c r="C5394" s="2" t="s">
        <v>151</v>
      </c>
      <c r="D5394" s="2" t="s">
        <v>98</v>
      </c>
      <c r="E5394" s="2" t="s">
        <v>197</v>
      </c>
      <c r="F5394" s="2" t="s">
        <v>224</v>
      </c>
      <c r="G5394" s="2" t="s">
        <v>3055</v>
      </c>
      <c r="H5394" s="2" t="s">
        <v>13</v>
      </c>
      <c r="I5394" s="3" t="b">
        <v>0</v>
      </c>
      <c r="J5394" s="3" t="b">
        <v>0</v>
      </c>
      <c r="K5394" s="2" t="s">
        <v>13</v>
      </c>
      <c r="L5394" s="2" t="s">
        <v>14</v>
      </c>
      <c r="M5394" s="9" t="str">
        <f>IF(ISERROR([1]!GetPart(F5394,"-",1)),F5394,[1]!GetPart(F5394,"-",1))</f>
        <v>80</v>
      </c>
      <c r="N5394" t="b">
        <f t="shared" si="254"/>
        <v>1</v>
      </c>
      <c r="P5394" s="9" t="str">
        <f t="shared" si="255"/>
        <v>80 Murray Place,Princeton,NJ</v>
      </c>
      <c r="Q5394" t="str">
        <f t="shared" si="253"/>
        <v>80 MURRAY PLACE</v>
      </c>
      <c r="R5394" t="e">
        <f>VLOOKUP(Q5394,'[2]2011-Princeton-geocodes.csv'!$A:$A,1,FALSE)</f>
        <v>#N/A</v>
      </c>
    </row>
    <row r="5395" spans="1:18">
      <c r="A5395" s="5">
        <v>5394</v>
      </c>
      <c r="B5395" s="2" t="s">
        <v>26</v>
      </c>
      <c r="C5395" s="2" t="s">
        <v>3062</v>
      </c>
      <c r="D5395" s="2" t="s">
        <v>13</v>
      </c>
      <c r="E5395" s="2" t="s">
        <v>446</v>
      </c>
      <c r="F5395" s="2" t="s">
        <v>13</v>
      </c>
      <c r="G5395" s="2" t="s">
        <v>3063</v>
      </c>
      <c r="H5395" s="2" t="s">
        <v>13</v>
      </c>
      <c r="I5395" s="3" t="b">
        <v>0</v>
      </c>
      <c r="J5395" s="3" t="b">
        <v>0</v>
      </c>
      <c r="K5395" s="2" t="s">
        <v>13</v>
      </c>
      <c r="L5395" s="2" t="s">
        <v>14</v>
      </c>
      <c r="M5395" s="9" t="str">
        <f>IF(ISERROR([1]!GetPart(F5395,"-",1)),F5395,[1]!GetPart(F5395,"-",1))</f>
        <v/>
      </c>
      <c r="N5395" t="b">
        <f t="shared" si="254"/>
        <v>0</v>
      </c>
      <c r="P5395" s="9" t="str">
        <f t="shared" si="255"/>
        <v>Murray Theatre,Princeton,NJ</v>
      </c>
      <c r="Q5395" t="str">
        <f t="shared" si="253"/>
        <v>MURRAY THEATRE</v>
      </c>
      <c r="R5395" t="e">
        <f>VLOOKUP(Q5395,'[2]2011-Princeton-geocodes.csv'!$A:$A,1,FALSE)</f>
        <v>#N/A</v>
      </c>
    </row>
    <row r="5396" spans="1:18">
      <c r="A5396" s="5">
        <v>5395</v>
      </c>
      <c r="B5396" s="2" t="s">
        <v>1753</v>
      </c>
      <c r="C5396" s="2" t="s">
        <v>65</v>
      </c>
      <c r="D5396" s="2" t="s">
        <v>1549</v>
      </c>
      <c r="E5396" s="2" t="s">
        <v>167</v>
      </c>
      <c r="F5396" s="2" t="s">
        <v>3064</v>
      </c>
      <c r="G5396" s="2" t="s">
        <v>3065</v>
      </c>
      <c r="H5396" s="2" t="s">
        <v>13</v>
      </c>
      <c r="I5396" s="3" t="b">
        <v>0</v>
      </c>
      <c r="J5396" s="3" t="b">
        <v>0</v>
      </c>
      <c r="K5396" s="2" t="s">
        <v>13</v>
      </c>
      <c r="L5396" s="2" t="s">
        <v>13</v>
      </c>
      <c r="M5396" s="9" t="str">
        <f>IF(ISERROR([1]!GetPart(F5396,"-",1)),F5396,[1]!GetPart(F5396,"-",1))</f>
        <v>468</v>
      </c>
      <c r="N5396" t="b">
        <f t="shared" si="254"/>
        <v>1</v>
      </c>
      <c r="P5396" s="9" t="str">
        <f t="shared" si="255"/>
        <v>468 N Harrison Street,Princeton,NJ</v>
      </c>
      <c r="Q5396" t="str">
        <f t="shared" si="253"/>
        <v>468 N HARRISON STREET</v>
      </c>
      <c r="R5396" t="e">
        <f>VLOOKUP(Q5396,'[2]2011-Princeton-geocodes.csv'!$A:$A,1,FALSE)</f>
        <v>#N/A</v>
      </c>
    </row>
    <row r="5397" spans="1:18">
      <c r="A5397" s="5">
        <v>5396</v>
      </c>
      <c r="B5397" s="2" t="s">
        <v>1753</v>
      </c>
      <c r="C5397" s="2" t="s">
        <v>92</v>
      </c>
      <c r="D5397" s="2" t="s">
        <v>1549</v>
      </c>
      <c r="E5397" s="2" t="s">
        <v>57</v>
      </c>
      <c r="F5397" s="2" t="s">
        <v>1382</v>
      </c>
      <c r="G5397" s="2" t="s">
        <v>3065</v>
      </c>
      <c r="H5397" s="2" t="s">
        <v>13</v>
      </c>
      <c r="I5397" s="3" t="b">
        <v>0</v>
      </c>
      <c r="J5397" s="3" t="b">
        <v>1</v>
      </c>
      <c r="K5397" s="2" t="s">
        <v>13</v>
      </c>
      <c r="L5397" s="2" t="s">
        <v>13</v>
      </c>
      <c r="M5397" s="9" t="str">
        <f>IF(ISERROR([1]!GetPart(F5397,"-",1)),F5397,[1]!GetPart(F5397,"-",1))</f>
        <v>492</v>
      </c>
      <c r="N5397" t="b">
        <f t="shared" si="254"/>
        <v>1</v>
      </c>
      <c r="P5397" s="9" t="str">
        <f t="shared" si="255"/>
        <v>492 N Harrison Street,Princeton,NJ</v>
      </c>
      <c r="Q5397" t="str">
        <f t="shared" si="253"/>
        <v>492 N HARRISON STREET</v>
      </c>
      <c r="R5397" t="e">
        <f>VLOOKUP(Q5397,'[2]2011-Princeton-geocodes.csv'!$A:$A,1,FALSE)</f>
        <v>#N/A</v>
      </c>
    </row>
    <row r="5398" spans="1:18">
      <c r="A5398" s="5">
        <v>5397</v>
      </c>
      <c r="B5398" s="2" t="s">
        <v>1753</v>
      </c>
      <c r="C5398" s="2" t="s">
        <v>70</v>
      </c>
      <c r="D5398" s="2" t="s">
        <v>1549</v>
      </c>
      <c r="E5398" s="2" t="s">
        <v>187</v>
      </c>
      <c r="F5398" s="2" t="s">
        <v>2544</v>
      </c>
      <c r="G5398" s="2" t="s">
        <v>3065</v>
      </c>
      <c r="H5398" s="2" t="s">
        <v>13</v>
      </c>
      <c r="I5398" s="3" t="b">
        <v>0</v>
      </c>
      <c r="J5398" s="3" t="b">
        <v>0</v>
      </c>
      <c r="K5398" s="2" t="s">
        <v>13</v>
      </c>
      <c r="L5398" s="2" t="s">
        <v>13</v>
      </c>
      <c r="M5398" s="9" t="str">
        <f>IF(ISERROR([1]!GetPart(F5398,"-",1)),F5398,[1]!GetPart(F5398,"-",1))</f>
        <v>482</v>
      </c>
      <c r="N5398" t="b">
        <f t="shared" si="254"/>
        <v>1</v>
      </c>
      <c r="P5398" s="9" t="str">
        <f t="shared" si="255"/>
        <v>482 N Harrison Street,Princeton,NJ</v>
      </c>
      <c r="Q5398" t="str">
        <f t="shared" si="253"/>
        <v>482 N HARRISON STREET</v>
      </c>
      <c r="R5398" t="e">
        <f>VLOOKUP(Q5398,'[2]2011-Princeton-geocodes.csv'!$A:$A,1,FALSE)</f>
        <v>#N/A</v>
      </c>
    </row>
    <row r="5399" spans="1:18">
      <c r="A5399" s="5">
        <v>5398</v>
      </c>
      <c r="B5399" s="2" t="s">
        <v>1753</v>
      </c>
      <c r="C5399" s="2" t="s">
        <v>62</v>
      </c>
      <c r="D5399" s="2" t="s">
        <v>1549</v>
      </c>
      <c r="E5399" s="2" t="s">
        <v>149</v>
      </c>
      <c r="F5399" s="2" t="s">
        <v>3066</v>
      </c>
      <c r="G5399" s="2" t="s">
        <v>3065</v>
      </c>
      <c r="H5399" s="2" t="s">
        <v>13</v>
      </c>
      <c r="I5399" s="3" t="b">
        <v>0</v>
      </c>
      <c r="J5399" s="3" t="b">
        <v>1</v>
      </c>
      <c r="K5399" s="2" t="s">
        <v>13</v>
      </c>
      <c r="L5399" s="2" t="s">
        <v>13</v>
      </c>
      <c r="M5399" s="9" t="str">
        <f>IF(ISERROR([1]!GetPart(F5399,"-",1)),F5399,[1]!GetPart(F5399,"-",1))</f>
        <v>462</v>
      </c>
      <c r="N5399" t="b">
        <f t="shared" si="254"/>
        <v>1</v>
      </c>
      <c r="P5399" s="9" t="str">
        <f t="shared" si="255"/>
        <v>462 N Harrison Street,Princeton,NJ</v>
      </c>
      <c r="Q5399" t="str">
        <f t="shared" si="253"/>
        <v>462 N HARRISON STREET</v>
      </c>
      <c r="R5399" t="e">
        <f>VLOOKUP(Q5399,'[2]2011-Princeton-geocodes.csv'!$A:$A,1,FALSE)</f>
        <v>#N/A</v>
      </c>
    </row>
    <row r="5400" spans="1:18">
      <c r="A5400" s="5">
        <v>5399</v>
      </c>
      <c r="B5400" s="2" t="s">
        <v>1753</v>
      </c>
      <c r="C5400" s="2" t="s">
        <v>78</v>
      </c>
      <c r="D5400" s="2" t="s">
        <v>1549</v>
      </c>
      <c r="E5400" s="2" t="s">
        <v>167</v>
      </c>
      <c r="F5400" s="2" t="s">
        <v>1221</v>
      </c>
      <c r="G5400" s="2" t="s">
        <v>3065</v>
      </c>
      <c r="H5400" s="2" t="s">
        <v>13</v>
      </c>
      <c r="I5400" s="3" t="b">
        <v>0</v>
      </c>
      <c r="J5400" s="3" t="b">
        <v>0</v>
      </c>
      <c r="K5400" s="2" t="s">
        <v>13</v>
      </c>
      <c r="L5400" s="2" t="s">
        <v>13</v>
      </c>
      <c r="M5400" s="9" t="str">
        <f>IF(ISERROR([1]!GetPart(F5400,"-",1)),F5400,[1]!GetPart(F5400,"-",1))</f>
        <v>458</v>
      </c>
      <c r="N5400" t="b">
        <f t="shared" si="254"/>
        <v>1</v>
      </c>
      <c r="P5400" s="9" t="str">
        <f t="shared" si="255"/>
        <v>458 N Harrison Street,Princeton,NJ</v>
      </c>
      <c r="Q5400" t="str">
        <f t="shared" si="253"/>
        <v>458 N HARRISON STREET</v>
      </c>
      <c r="R5400" t="e">
        <f>VLOOKUP(Q5400,'[2]2011-Princeton-geocodes.csv'!$A:$A,1,FALSE)</f>
        <v>#N/A</v>
      </c>
    </row>
    <row r="5401" spans="1:18">
      <c r="A5401" s="5">
        <v>5400</v>
      </c>
      <c r="B5401" s="2" t="s">
        <v>1753</v>
      </c>
      <c r="C5401" s="2" t="s">
        <v>67</v>
      </c>
      <c r="D5401" s="2" t="s">
        <v>1549</v>
      </c>
      <c r="E5401" s="2" t="s">
        <v>197</v>
      </c>
      <c r="F5401" s="2" t="s">
        <v>1383</v>
      </c>
      <c r="G5401" s="2" t="s">
        <v>3065</v>
      </c>
      <c r="H5401" s="2" t="s">
        <v>13</v>
      </c>
      <c r="I5401" s="3" t="b">
        <v>0</v>
      </c>
      <c r="J5401" s="3" t="b">
        <v>0</v>
      </c>
      <c r="K5401" s="2" t="s">
        <v>13</v>
      </c>
      <c r="L5401" s="2" t="s">
        <v>13</v>
      </c>
      <c r="M5401" s="9" t="str">
        <f>IF(ISERROR([1]!GetPart(F5401,"-",1)),F5401,[1]!GetPart(F5401,"-",1))</f>
        <v>476</v>
      </c>
      <c r="N5401" t="b">
        <f t="shared" si="254"/>
        <v>1</v>
      </c>
      <c r="P5401" s="9" t="str">
        <f t="shared" si="255"/>
        <v>476 N Harrison Street,Princeton,NJ</v>
      </c>
      <c r="Q5401" t="str">
        <f t="shared" si="253"/>
        <v>476 N HARRISON STREET</v>
      </c>
      <c r="R5401" t="e">
        <f>VLOOKUP(Q5401,'[2]2011-Princeton-geocodes.csv'!$A:$A,1,FALSE)</f>
        <v>#N/A</v>
      </c>
    </row>
    <row r="5402" spans="1:18">
      <c r="A5402" s="5">
        <v>5401</v>
      </c>
      <c r="B5402" s="2" t="s">
        <v>1053</v>
      </c>
      <c r="C5402" s="2" t="s">
        <v>12</v>
      </c>
      <c r="D5402" s="2" t="s">
        <v>1055</v>
      </c>
      <c r="E5402" s="2" t="s">
        <v>460</v>
      </c>
      <c r="F5402" s="2" t="s">
        <v>1225</v>
      </c>
      <c r="G5402" s="2" t="s">
        <v>3065</v>
      </c>
      <c r="H5402" s="2" t="s">
        <v>13</v>
      </c>
      <c r="I5402" s="3" t="b">
        <v>0</v>
      </c>
      <c r="J5402" s="3" t="b">
        <v>0</v>
      </c>
      <c r="K5402" s="2" t="s">
        <v>13</v>
      </c>
      <c r="L5402" s="2" t="s">
        <v>13</v>
      </c>
      <c r="M5402" s="9" t="str">
        <f>IF(ISERROR([1]!GetPart(F5402,"-",1)),F5402,[1]!GetPart(F5402,"-",1))</f>
        <v>459</v>
      </c>
      <c r="N5402" t="b">
        <f t="shared" si="254"/>
        <v>0</v>
      </c>
      <c r="P5402" s="9" t="str">
        <f t="shared" si="255"/>
        <v>459 N Harrison Street,Princeton,NJ</v>
      </c>
      <c r="Q5402" t="str">
        <f t="shared" si="253"/>
        <v>459 N HARRISON STREET</v>
      </c>
      <c r="R5402" t="e">
        <f>VLOOKUP(Q5402,'[2]2011-Princeton-geocodes.csv'!$A:$A,1,FALSE)</f>
        <v>#N/A</v>
      </c>
    </row>
    <row r="5403" spans="1:18">
      <c r="A5403" s="5">
        <v>5402</v>
      </c>
      <c r="B5403" s="2" t="s">
        <v>3067</v>
      </c>
      <c r="C5403" s="2" t="s">
        <v>89</v>
      </c>
      <c r="D5403" s="2" t="s">
        <v>1055</v>
      </c>
      <c r="E5403" s="2" t="s">
        <v>3068</v>
      </c>
      <c r="F5403" s="2" t="s">
        <v>1762</v>
      </c>
      <c r="G5403" s="2" t="s">
        <v>3065</v>
      </c>
      <c r="H5403" s="2" t="s">
        <v>13</v>
      </c>
      <c r="I5403" s="3" t="b">
        <v>0</v>
      </c>
      <c r="J5403" s="3" t="b">
        <v>0</v>
      </c>
      <c r="K5403" s="2" t="s">
        <v>13</v>
      </c>
      <c r="L5403" s="2" t="s">
        <v>13</v>
      </c>
      <c r="M5403" s="9" t="str">
        <f>IF(ISERROR([1]!GetPart(F5403,"-",1)),F5403,[1]!GetPart(F5403,"-",1))</f>
        <v>469</v>
      </c>
      <c r="N5403" t="b">
        <f t="shared" si="254"/>
        <v>0</v>
      </c>
      <c r="P5403" s="9" t="str">
        <f t="shared" si="255"/>
        <v>469 N Harrison Street,Princeton,NJ</v>
      </c>
      <c r="Q5403" t="str">
        <f t="shared" si="253"/>
        <v>469 N HARRISON STREET</v>
      </c>
      <c r="R5403" t="e">
        <f>VLOOKUP(Q5403,'[2]2011-Princeton-geocodes.csv'!$A:$A,1,FALSE)</f>
        <v>#N/A</v>
      </c>
    </row>
    <row r="5404" spans="1:18">
      <c r="A5404" s="5">
        <v>5403</v>
      </c>
      <c r="B5404" s="2" t="s">
        <v>3067</v>
      </c>
      <c r="C5404" s="2" t="s">
        <v>86</v>
      </c>
      <c r="D5404" s="2" t="s">
        <v>1055</v>
      </c>
      <c r="E5404" s="2" t="s">
        <v>1019</v>
      </c>
      <c r="F5404" s="2" t="s">
        <v>3069</v>
      </c>
      <c r="G5404" s="2" t="s">
        <v>3065</v>
      </c>
      <c r="H5404" s="2" t="s">
        <v>13</v>
      </c>
      <c r="I5404" s="3" t="b">
        <v>0</v>
      </c>
      <c r="J5404" s="3" t="b">
        <v>0</v>
      </c>
      <c r="K5404" s="2" t="s">
        <v>13</v>
      </c>
      <c r="L5404" s="2" t="s">
        <v>13</v>
      </c>
      <c r="M5404" s="9" t="str">
        <f>IF(ISERROR([1]!GetPart(F5404,"-",1)),F5404,[1]!GetPart(F5404,"-",1))</f>
        <v>457</v>
      </c>
      <c r="N5404" t="b">
        <f t="shared" si="254"/>
        <v>0</v>
      </c>
      <c r="P5404" s="9" t="str">
        <f t="shared" si="255"/>
        <v>457 N Harrison Street,Princeton,NJ</v>
      </c>
      <c r="Q5404" t="str">
        <f t="shared" si="253"/>
        <v>457 N HARRISON STREET</v>
      </c>
      <c r="R5404" t="e">
        <f>VLOOKUP(Q5404,'[2]2011-Princeton-geocodes.csv'!$A:$A,1,FALSE)</f>
        <v>#N/A</v>
      </c>
    </row>
    <row r="5405" spans="1:18">
      <c r="A5405" s="5">
        <v>5404</v>
      </c>
      <c r="B5405" s="2" t="s">
        <v>3067</v>
      </c>
      <c r="C5405" s="2" t="s">
        <v>12</v>
      </c>
      <c r="D5405" s="2" t="s">
        <v>1055</v>
      </c>
      <c r="E5405" s="2" t="s">
        <v>3070</v>
      </c>
      <c r="F5405" s="2" t="s">
        <v>1767</v>
      </c>
      <c r="G5405" s="2" t="s">
        <v>3065</v>
      </c>
      <c r="H5405" s="2" t="s">
        <v>13</v>
      </c>
      <c r="I5405" s="3" t="b">
        <v>0</v>
      </c>
      <c r="J5405" s="3" t="b">
        <v>0</v>
      </c>
      <c r="K5405" s="2" t="s">
        <v>13</v>
      </c>
      <c r="L5405" s="2" t="s">
        <v>13</v>
      </c>
      <c r="M5405" s="9" t="str">
        <f>IF(ISERROR([1]!GetPart(F5405,"-",1)),F5405,[1]!GetPart(F5405,"-",1))</f>
        <v>419</v>
      </c>
      <c r="N5405" t="b">
        <f t="shared" si="254"/>
        <v>0</v>
      </c>
      <c r="P5405" s="9" t="str">
        <f t="shared" si="255"/>
        <v>419 N Harrison Street,Princeton,NJ</v>
      </c>
      <c r="Q5405" t="str">
        <f t="shared" si="253"/>
        <v>419 N HARRISON STREET</v>
      </c>
      <c r="R5405" t="e">
        <f>VLOOKUP(Q5405,'[2]2011-Princeton-geocodes.csv'!$A:$A,1,FALSE)</f>
        <v>#N/A</v>
      </c>
    </row>
    <row r="5406" spans="1:18">
      <c r="A5406" s="5">
        <v>5405</v>
      </c>
      <c r="B5406" s="2" t="s">
        <v>1759</v>
      </c>
      <c r="C5406" s="2" t="s">
        <v>83</v>
      </c>
      <c r="D5406" s="2" t="s">
        <v>1549</v>
      </c>
      <c r="E5406" s="2" t="s">
        <v>41</v>
      </c>
      <c r="F5406" s="2" t="s">
        <v>3043</v>
      </c>
      <c r="G5406" s="2" t="s">
        <v>3065</v>
      </c>
      <c r="H5406" s="2" t="s">
        <v>13</v>
      </c>
      <c r="I5406" s="3" t="b">
        <v>0</v>
      </c>
      <c r="J5406" s="3" t="b">
        <v>1</v>
      </c>
      <c r="K5406" s="2" t="s">
        <v>13</v>
      </c>
      <c r="L5406" s="2" t="s">
        <v>13</v>
      </c>
      <c r="M5406" s="9" t="str">
        <f>IF(ISERROR([1]!GetPart(F5406,"-",1)),F5406,[1]!GetPart(F5406,"-",1))</f>
        <v>442</v>
      </c>
      <c r="N5406" t="b">
        <f t="shared" si="254"/>
        <v>1</v>
      </c>
      <c r="P5406" s="9" t="str">
        <f t="shared" si="255"/>
        <v>442 N Harrison Street,Princeton,NJ</v>
      </c>
      <c r="Q5406" t="str">
        <f t="shared" si="253"/>
        <v>442 N HARRISON STREET</v>
      </c>
      <c r="R5406" t="e">
        <f>VLOOKUP(Q5406,'[2]2011-Princeton-geocodes.csv'!$A:$A,1,FALSE)</f>
        <v>#N/A</v>
      </c>
    </row>
    <row r="5407" spans="1:18">
      <c r="A5407" s="5">
        <v>5406</v>
      </c>
      <c r="B5407" s="2" t="s">
        <v>1759</v>
      </c>
      <c r="C5407" s="2" t="s">
        <v>65</v>
      </c>
      <c r="D5407" s="2" t="s">
        <v>1549</v>
      </c>
      <c r="E5407" s="2" t="s">
        <v>1178</v>
      </c>
      <c r="F5407" s="2" t="s">
        <v>3071</v>
      </c>
      <c r="G5407" s="2" t="s">
        <v>3065</v>
      </c>
      <c r="H5407" s="2" t="s">
        <v>13</v>
      </c>
      <c r="I5407" s="3" t="b">
        <v>0</v>
      </c>
      <c r="J5407" s="3" t="b">
        <v>1</v>
      </c>
      <c r="K5407" s="2" t="s">
        <v>13</v>
      </c>
      <c r="L5407" s="2" t="s">
        <v>13</v>
      </c>
      <c r="M5407" s="9" t="str">
        <f>IF(ISERROR([1]!GetPart(F5407,"-",1)),F5407,[1]!GetPart(F5407,"-",1))</f>
        <v>410</v>
      </c>
      <c r="N5407" t="b">
        <f t="shared" si="254"/>
        <v>1</v>
      </c>
      <c r="P5407" s="9" t="str">
        <f t="shared" si="255"/>
        <v>410 N Harrison Street,Princeton,NJ</v>
      </c>
      <c r="Q5407" t="str">
        <f t="shared" si="253"/>
        <v>410 N HARRISON STREET</v>
      </c>
      <c r="R5407" t="e">
        <f>VLOOKUP(Q5407,'[2]2011-Princeton-geocodes.csv'!$A:$A,1,FALSE)</f>
        <v>#N/A</v>
      </c>
    </row>
    <row r="5408" spans="1:18">
      <c r="A5408" s="5">
        <v>5407</v>
      </c>
      <c r="B5408" s="2" t="s">
        <v>1759</v>
      </c>
      <c r="C5408" s="2" t="s">
        <v>92</v>
      </c>
      <c r="D5408" s="2" t="s">
        <v>1549</v>
      </c>
      <c r="E5408" s="2" t="s">
        <v>41</v>
      </c>
      <c r="F5408" s="2" t="s">
        <v>1785</v>
      </c>
      <c r="G5408" s="2" t="s">
        <v>3065</v>
      </c>
      <c r="H5408" s="2" t="s">
        <v>13</v>
      </c>
      <c r="I5408" s="3" t="b">
        <v>0</v>
      </c>
      <c r="J5408" s="3" t="b">
        <v>1</v>
      </c>
      <c r="K5408" s="2" t="s">
        <v>13</v>
      </c>
      <c r="L5408" s="2" t="s">
        <v>13</v>
      </c>
      <c r="M5408" s="9" t="str">
        <f>IF(ISERROR([1]!GetPart(F5408,"-",1)),F5408,[1]!GetPart(F5408,"-",1))</f>
        <v>436</v>
      </c>
      <c r="N5408" t="b">
        <f t="shared" si="254"/>
        <v>1</v>
      </c>
      <c r="P5408" s="9" t="str">
        <f t="shared" si="255"/>
        <v>436 N Harrison Street,Princeton,NJ</v>
      </c>
      <c r="Q5408" t="str">
        <f t="shared" si="253"/>
        <v>436 N HARRISON STREET</v>
      </c>
      <c r="R5408" t="e">
        <f>VLOOKUP(Q5408,'[2]2011-Princeton-geocodes.csv'!$A:$A,1,FALSE)</f>
        <v>#N/A</v>
      </c>
    </row>
    <row r="5409" spans="1:18">
      <c r="A5409" s="5">
        <v>5408</v>
      </c>
      <c r="B5409" s="2" t="s">
        <v>1759</v>
      </c>
      <c r="C5409" s="2" t="s">
        <v>62</v>
      </c>
      <c r="D5409" s="2" t="s">
        <v>1549</v>
      </c>
      <c r="E5409" s="2" t="s">
        <v>149</v>
      </c>
      <c r="F5409" s="2" t="s">
        <v>1849</v>
      </c>
      <c r="G5409" s="2" t="s">
        <v>3065</v>
      </c>
      <c r="H5409" s="2" t="s">
        <v>13</v>
      </c>
      <c r="I5409" s="3" t="b">
        <v>0</v>
      </c>
      <c r="J5409" s="3" t="b">
        <v>1</v>
      </c>
      <c r="K5409" s="2" t="s">
        <v>13</v>
      </c>
      <c r="L5409" s="2" t="s">
        <v>13</v>
      </c>
      <c r="M5409" s="9" t="str">
        <f>IF(ISERROR([1]!GetPart(F5409,"-",1)),F5409,[1]!GetPart(F5409,"-",1))</f>
        <v>404</v>
      </c>
      <c r="N5409" t="b">
        <f t="shared" si="254"/>
        <v>1</v>
      </c>
      <c r="P5409" s="9" t="str">
        <f t="shared" si="255"/>
        <v>404 N Harrison Street,Princeton,NJ</v>
      </c>
      <c r="Q5409" t="str">
        <f t="shared" si="253"/>
        <v>404 N HARRISON STREET</v>
      </c>
      <c r="R5409" t="e">
        <f>VLOOKUP(Q5409,'[2]2011-Princeton-geocodes.csv'!$A:$A,1,FALSE)</f>
        <v>#N/A</v>
      </c>
    </row>
    <row r="5410" spans="1:18">
      <c r="A5410" s="5">
        <v>5409</v>
      </c>
      <c r="B5410" s="2" t="s">
        <v>1759</v>
      </c>
      <c r="C5410" s="2" t="s">
        <v>89</v>
      </c>
      <c r="D5410" s="2" t="s">
        <v>1549</v>
      </c>
      <c r="E5410" s="2" t="s">
        <v>167</v>
      </c>
      <c r="F5410" s="2" t="s">
        <v>1222</v>
      </c>
      <c r="G5410" s="2" t="s">
        <v>3065</v>
      </c>
      <c r="H5410" s="2" t="s">
        <v>13</v>
      </c>
      <c r="I5410" s="3" t="b">
        <v>0</v>
      </c>
      <c r="J5410" s="3" t="b">
        <v>0</v>
      </c>
      <c r="K5410" s="2" t="s">
        <v>13</v>
      </c>
      <c r="L5410" s="2" t="s">
        <v>13</v>
      </c>
      <c r="M5410" s="9" t="str">
        <f>IF(ISERROR([1]!GetPart(F5410,"-",1)),F5410,[1]!GetPart(F5410,"-",1))</f>
        <v>448</v>
      </c>
      <c r="N5410" t="b">
        <f t="shared" si="254"/>
        <v>1</v>
      </c>
      <c r="P5410" s="9" t="str">
        <f t="shared" si="255"/>
        <v>448 N Harrison Street,Princeton,NJ</v>
      </c>
      <c r="Q5410" t="str">
        <f t="shared" si="253"/>
        <v>448 N HARRISON STREET</v>
      </c>
      <c r="R5410" t="e">
        <f>VLOOKUP(Q5410,'[2]2011-Princeton-geocodes.csv'!$A:$A,1,FALSE)</f>
        <v>#N/A</v>
      </c>
    </row>
    <row r="5411" spans="1:18">
      <c r="A5411" s="5">
        <v>5410</v>
      </c>
      <c r="B5411" s="2" t="s">
        <v>1759</v>
      </c>
      <c r="C5411" s="2" t="s">
        <v>86</v>
      </c>
      <c r="D5411" s="2" t="s">
        <v>1549</v>
      </c>
      <c r="E5411" s="2" t="s">
        <v>167</v>
      </c>
      <c r="F5411" s="2" t="s">
        <v>2871</v>
      </c>
      <c r="G5411" s="2" t="s">
        <v>3065</v>
      </c>
      <c r="H5411" s="2" t="s">
        <v>13</v>
      </c>
      <c r="I5411" s="3" t="b">
        <v>0</v>
      </c>
      <c r="J5411" s="3" t="b">
        <v>0</v>
      </c>
      <c r="K5411" s="2" t="s">
        <v>13</v>
      </c>
      <c r="L5411" s="2" t="s">
        <v>13</v>
      </c>
      <c r="M5411" s="9" t="str">
        <f>IF(ISERROR([1]!GetPart(F5411,"-",1)),F5411,[1]!GetPart(F5411,"-",1))</f>
        <v>454</v>
      </c>
      <c r="N5411" t="b">
        <f t="shared" si="254"/>
        <v>1</v>
      </c>
      <c r="P5411" s="9" t="str">
        <f t="shared" si="255"/>
        <v>454 N Harrison Street,Princeton,NJ</v>
      </c>
      <c r="Q5411" t="str">
        <f t="shared" si="253"/>
        <v>454 N HARRISON STREET</v>
      </c>
      <c r="R5411" t="e">
        <f>VLOOKUP(Q5411,'[2]2011-Princeton-geocodes.csv'!$A:$A,1,FALSE)</f>
        <v>#N/A</v>
      </c>
    </row>
    <row r="5412" spans="1:18">
      <c r="A5412" s="5">
        <v>5411</v>
      </c>
      <c r="B5412" s="2" t="s">
        <v>1759</v>
      </c>
      <c r="C5412" s="2" t="s">
        <v>67</v>
      </c>
      <c r="D5412" s="2" t="s">
        <v>1549</v>
      </c>
      <c r="E5412" s="2" t="s">
        <v>1178</v>
      </c>
      <c r="F5412" s="2" t="s">
        <v>3072</v>
      </c>
      <c r="G5412" s="2" t="s">
        <v>3065</v>
      </c>
      <c r="H5412" s="2" t="s">
        <v>13</v>
      </c>
      <c r="I5412" s="3" t="b">
        <v>0</v>
      </c>
      <c r="J5412" s="3" t="b">
        <v>0</v>
      </c>
      <c r="K5412" s="2" t="s">
        <v>13</v>
      </c>
      <c r="L5412" s="2" t="s">
        <v>13</v>
      </c>
      <c r="M5412" s="9" t="str">
        <f>IF(ISERROR([1]!GetPart(F5412,"-",1)),F5412,[1]!GetPart(F5412,"-",1))</f>
        <v>916</v>
      </c>
      <c r="N5412" t="b">
        <f t="shared" si="254"/>
        <v>1</v>
      </c>
      <c r="P5412" s="9" t="str">
        <f t="shared" si="255"/>
        <v>916 N Harrison Street,Princeton,NJ</v>
      </c>
      <c r="Q5412" t="str">
        <f t="shared" ref="Q5412:Q5475" si="256">UPPER(IF(LEN(M5412)&gt;0,M5412&amp;" ","")&amp;G5412)</f>
        <v>916 N HARRISON STREET</v>
      </c>
      <c r="R5412" t="e">
        <f>VLOOKUP(Q5412,'[2]2011-Princeton-geocodes.csv'!$A:$A,1,FALSE)</f>
        <v>#N/A</v>
      </c>
    </row>
    <row r="5413" spans="1:18">
      <c r="A5413" s="5">
        <v>5412</v>
      </c>
      <c r="B5413" s="2" t="s">
        <v>1759</v>
      </c>
      <c r="C5413" s="2" t="s">
        <v>70</v>
      </c>
      <c r="D5413" s="2" t="s">
        <v>1549</v>
      </c>
      <c r="E5413" s="2" t="s">
        <v>46</v>
      </c>
      <c r="F5413" s="2" t="s">
        <v>936</v>
      </c>
      <c r="G5413" s="2" t="s">
        <v>3065</v>
      </c>
      <c r="H5413" s="2" t="s">
        <v>13</v>
      </c>
      <c r="I5413" s="3" t="b">
        <v>0</v>
      </c>
      <c r="J5413" s="3" t="b">
        <v>1</v>
      </c>
      <c r="K5413" s="2" t="s">
        <v>13</v>
      </c>
      <c r="L5413" s="2" t="s">
        <v>13</v>
      </c>
      <c r="M5413" s="9" t="str">
        <f>IF(ISERROR([1]!GetPart(F5413,"-",1)),F5413,[1]!GetPart(F5413,"-",1))</f>
        <v>424</v>
      </c>
      <c r="N5413" t="b">
        <f t="shared" si="254"/>
        <v>1</v>
      </c>
      <c r="P5413" s="9" t="str">
        <f t="shared" si="255"/>
        <v>424 N Harrison Street,Princeton,NJ</v>
      </c>
      <c r="Q5413" t="str">
        <f t="shared" si="256"/>
        <v>424 N HARRISON STREET</v>
      </c>
      <c r="R5413" t="e">
        <f>VLOOKUP(Q5413,'[2]2011-Princeton-geocodes.csv'!$A:$A,1,FALSE)</f>
        <v>#N/A</v>
      </c>
    </row>
    <row r="5414" spans="1:18">
      <c r="A5414" s="5">
        <v>5413</v>
      </c>
      <c r="B5414" s="2" t="s">
        <v>1766</v>
      </c>
      <c r="C5414" s="2" t="s">
        <v>92</v>
      </c>
      <c r="D5414" s="2" t="s">
        <v>1549</v>
      </c>
      <c r="E5414" s="2" t="s">
        <v>202</v>
      </c>
      <c r="F5414" s="2" t="s">
        <v>1868</v>
      </c>
      <c r="G5414" s="2" t="s">
        <v>3065</v>
      </c>
      <c r="H5414" s="2" t="s">
        <v>13</v>
      </c>
      <c r="I5414" s="3" t="b">
        <v>0</v>
      </c>
      <c r="J5414" s="3" t="b">
        <v>1</v>
      </c>
      <c r="K5414" s="2" t="s">
        <v>13</v>
      </c>
      <c r="L5414" s="2" t="s">
        <v>13</v>
      </c>
      <c r="M5414" s="9" t="str">
        <f>IF(ISERROR([1]!GetPart(F5414,"-",1)),F5414,[1]!GetPart(F5414,"-",1))</f>
        <v>366</v>
      </c>
      <c r="N5414" t="b">
        <f t="shared" si="254"/>
        <v>1</v>
      </c>
      <c r="P5414" s="9" t="str">
        <f t="shared" si="255"/>
        <v>366 N Harrison Street,Princeton,NJ</v>
      </c>
      <c r="Q5414" t="str">
        <f t="shared" si="256"/>
        <v>366 N HARRISON STREET</v>
      </c>
      <c r="R5414" t="e">
        <f>VLOOKUP(Q5414,'[2]2011-Princeton-geocodes.csv'!$A:$A,1,FALSE)</f>
        <v>#N/A</v>
      </c>
    </row>
    <row r="5415" spans="1:18">
      <c r="A5415" s="5">
        <v>5414</v>
      </c>
      <c r="B5415" s="2" t="s">
        <v>1766</v>
      </c>
      <c r="C5415" s="2" t="s">
        <v>67</v>
      </c>
      <c r="D5415" s="2" t="s">
        <v>1549</v>
      </c>
      <c r="E5415" s="2" t="s">
        <v>589</v>
      </c>
      <c r="F5415" s="2" t="s">
        <v>1316</v>
      </c>
      <c r="G5415" s="2" t="s">
        <v>3065</v>
      </c>
      <c r="H5415" s="2" t="s">
        <v>13</v>
      </c>
      <c r="I5415" s="3" t="b">
        <v>0</v>
      </c>
      <c r="J5415" s="3" t="b">
        <v>1</v>
      </c>
      <c r="K5415" s="2" t="s">
        <v>13</v>
      </c>
      <c r="L5415" s="2" t="s">
        <v>13</v>
      </c>
      <c r="M5415" s="9" t="str">
        <f>IF(ISERROR([1]!GetPart(F5415,"-",1)),F5415,[1]!GetPart(F5415,"-",1))</f>
        <v>348</v>
      </c>
      <c r="N5415" t="b">
        <f t="shared" si="254"/>
        <v>1</v>
      </c>
      <c r="P5415" s="9" t="str">
        <f t="shared" si="255"/>
        <v>348 N Harrison Street,Princeton,NJ</v>
      </c>
      <c r="Q5415" t="str">
        <f t="shared" si="256"/>
        <v>348 N HARRISON STREET</v>
      </c>
      <c r="R5415" t="e">
        <f>VLOOKUP(Q5415,'[2]2011-Princeton-geocodes.csv'!$A:$A,1,FALSE)</f>
        <v>#N/A</v>
      </c>
    </row>
    <row r="5416" spans="1:18">
      <c r="A5416" s="5">
        <v>5415</v>
      </c>
      <c r="B5416" s="2" t="s">
        <v>1766</v>
      </c>
      <c r="C5416" s="2" t="s">
        <v>70</v>
      </c>
      <c r="D5416" s="2" t="s">
        <v>1549</v>
      </c>
      <c r="E5416" s="2" t="s">
        <v>35</v>
      </c>
      <c r="F5416" s="2" t="s">
        <v>1314</v>
      </c>
      <c r="G5416" s="2" t="s">
        <v>3065</v>
      </c>
      <c r="H5416" s="2" t="s">
        <v>13</v>
      </c>
      <c r="I5416" s="3" t="b">
        <v>0</v>
      </c>
      <c r="J5416" s="3" t="b">
        <v>1</v>
      </c>
      <c r="K5416" s="2" t="s">
        <v>13</v>
      </c>
      <c r="L5416" s="2" t="s">
        <v>13</v>
      </c>
      <c r="M5416" s="9" t="str">
        <f>IF(ISERROR([1]!GetPart(F5416,"-",1)),F5416,[1]!GetPart(F5416,"-",1))</f>
        <v>358</v>
      </c>
      <c r="N5416" t="b">
        <f t="shared" si="254"/>
        <v>1</v>
      </c>
      <c r="P5416" s="9" t="str">
        <f t="shared" si="255"/>
        <v>358 N Harrison Street,Princeton,NJ</v>
      </c>
      <c r="Q5416" t="str">
        <f t="shared" si="256"/>
        <v>358 N HARRISON STREET</v>
      </c>
      <c r="R5416" t="e">
        <f>VLOOKUP(Q5416,'[2]2011-Princeton-geocodes.csv'!$A:$A,1,FALSE)</f>
        <v>#N/A</v>
      </c>
    </row>
    <row r="5417" spans="1:18">
      <c r="A5417" s="5">
        <v>5416</v>
      </c>
      <c r="B5417" s="2" t="s">
        <v>1766</v>
      </c>
      <c r="C5417" s="2" t="s">
        <v>83</v>
      </c>
      <c r="D5417" s="2" t="s">
        <v>1549</v>
      </c>
      <c r="E5417" s="2" t="s">
        <v>1178</v>
      </c>
      <c r="F5417" s="2" t="s">
        <v>1250</v>
      </c>
      <c r="G5417" s="2" t="s">
        <v>3065</v>
      </c>
      <c r="H5417" s="2" t="s">
        <v>13</v>
      </c>
      <c r="I5417" s="3" t="b">
        <v>0</v>
      </c>
      <c r="J5417" s="3" t="b">
        <v>1</v>
      </c>
      <c r="K5417" s="2" t="s">
        <v>13</v>
      </c>
      <c r="L5417" s="2" t="s">
        <v>13</v>
      </c>
      <c r="M5417" s="9" t="str">
        <f>IF(ISERROR([1]!GetPart(F5417,"-",1)),F5417,[1]!GetPart(F5417,"-",1))</f>
        <v>374</v>
      </c>
      <c r="N5417" t="b">
        <f t="shared" si="254"/>
        <v>1</v>
      </c>
      <c r="P5417" s="9" t="str">
        <f t="shared" si="255"/>
        <v>374 N Harrison Street,Princeton,NJ</v>
      </c>
      <c r="Q5417" t="str">
        <f t="shared" si="256"/>
        <v>374 N HARRISON STREET</v>
      </c>
      <c r="R5417" t="e">
        <f>VLOOKUP(Q5417,'[2]2011-Princeton-geocodes.csv'!$A:$A,1,FALSE)</f>
        <v>#N/A</v>
      </c>
    </row>
    <row r="5418" spans="1:18">
      <c r="A5418" s="5">
        <v>5417</v>
      </c>
      <c r="B5418" s="2" t="s">
        <v>1766</v>
      </c>
      <c r="C5418" s="2" t="s">
        <v>89</v>
      </c>
      <c r="D5418" s="2" t="s">
        <v>1549</v>
      </c>
      <c r="E5418" s="2" t="s">
        <v>1178</v>
      </c>
      <c r="F5418" s="2" t="s">
        <v>1848</v>
      </c>
      <c r="G5418" s="2" t="s">
        <v>3065</v>
      </c>
      <c r="H5418" s="2" t="s">
        <v>13</v>
      </c>
      <c r="I5418" s="3" t="b">
        <v>0</v>
      </c>
      <c r="J5418" s="3" t="b">
        <v>1</v>
      </c>
      <c r="K5418" s="2" t="s">
        <v>13</v>
      </c>
      <c r="L5418" s="2" t="s">
        <v>13</v>
      </c>
      <c r="M5418" s="9" t="str">
        <f>IF(ISERROR([1]!GetPart(F5418,"-",1)),F5418,[1]!GetPart(F5418,"-",1))</f>
        <v>380</v>
      </c>
      <c r="N5418" t="b">
        <f t="shared" si="254"/>
        <v>1</v>
      </c>
      <c r="P5418" s="9" t="str">
        <f t="shared" si="255"/>
        <v>380 N Harrison Street,Princeton,NJ</v>
      </c>
      <c r="Q5418" t="str">
        <f t="shared" si="256"/>
        <v>380 N HARRISON STREET</v>
      </c>
      <c r="R5418" t="e">
        <f>VLOOKUP(Q5418,'[2]2011-Princeton-geocodes.csv'!$A:$A,1,FALSE)</f>
        <v>#N/A</v>
      </c>
    </row>
    <row r="5419" spans="1:18">
      <c r="A5419" s="5">
        <v>5418</v>
      </c>
      <c r="B5419" s="2" t="s">
        <v>1766</v>
      </c>
      <c r="C5419" s="2" t="s">
        <v>12</v>
      </c>
      <c r="D5419" s="2" t="s">
        <v>1549</v>
      </c>
      <c r="E5419" s="2" t="s">
        <v>149</v>
      </c>
      <c r="F5419" s="2" t="s">
        <v>3041</v>
      </c>
      <c r="G5419" s="2" t="s">
        <v>3065</v>
      </c>
      <c r="H5419" s="2" t="s">
        <v>13</v>
      </c>
      <c r="I5419" s="3" t="b">
        <v>0</v>
      </c>
      <c r="J5419" s="3" t="b">
        <v>1</v>
      </c>
      <c r="K5419" s="2" t="s">
        <v>13</v>
      </c>
      <c r="L5419" s="2" t="s">
        <v>13</v>
      </c>
      <c r="M5419" s="9" t="str">
        <f>IF(ISERROR([1]!GetPart(F5419,"-",1)),F5419,[1]!GetPart(F5419,"-",1))</f>
        <v>392</v>
      </c>
      <c r="N5419" t="b">
        <f t="shared" si="254"/>
        <v>1</v>
      </c>
      <c r="P5419" s="9" t="str">
        <f t="shared" si="255"/>
        <v>392 N Harrison Street,Princeton,NJ</v>
      </c>
      <c r="Q5419" t="str">
        <f t="shared" si="256"/>
        <v>392 N HARRISON STREET</v>
      </c>
      <c r="R5419" t="e">
        <f>VLOOKUP(Q5419,'[2]2011-Princeton-geocodes.csv'!$A:$A,1,FALSE)</f>
        <v>#N/A</v>
      </c>
    </row>
    <row r="5420" spans="1:18">
      <c r="A5420" s="5">
        <v>5419</v>
      </c>
      <c r="B5420" s="2" t="s">
        <v>1766</v>
      </c>
      <c r="C5420" s="2" t="s">
        <v>86</v>
      </c>
      <c r="D5420" s="2" t="s">
        <v>1549</v>
      </c>
      <c r="E5420" s="2" t="s">
        <v>1178</v>
      </c>
      <c r="F5420" s="2" t="s">
        <v>3073</v>
      </c>
      <c r="G5420" s="2" t="s">
        <v>3065</v>
      </c>
      <c r="H5420" s="2" t="s">
        <v>13</v>
      </c>
      <c r="I5420" s="3" t="b">
        <v>0</v>
      </c>
      <c r="J5420" s="3" t="b">
        <v>1</v>
      </c>
      <c r="K5420" s="2" t="s">
        <v>13</v>
      </c>
      <c r="L5420" s="2" t="s">
        <v>13</v>
      </c>
      <c r="M5420" s="9" t="str">
        <f>IF(ISERROR([1]!GetPart(F5420,"-",1)),F5420,[1]!GetPart(F5420,"-",1))</f>
        <v>386</v>
      </c>
      <c r="N5420" t="b">
        <f t="shared" si="254"/>
        <v>1</v>
      </c>
      <c r="P5420" s="9" t="str">
        <f t="shared" si="255"/>
        <v>386 N Harrison Street,Princeton,NJ</v>
      </c>
      <c r="Q5420" t="str">
        <f t="shared" si="256"/>
        <v>386 N HARRISON STREET</v>
      </c>
      <c r="R5420" t="e">
        <f>VLOOKUP(Q5420,'[2]2011-Princeton-geocodes.csv'!$A:$A,1,FALSE)</f>
        <v>#N/A</v>
      </c>
    </row>
    <row r="5421" spans="1:18">
      <c r="A5421" s="5">
        <v>5420</v>
      </c>
      <c r="B5421" s="2" t="s">
        <v>1768</v>
      </c>
      <c r="C5421" s="2" t="s">
        <v>12</v>
      </c>
      <c r="D5421" s="2" t="s">
        <v>3074</v>
      </c>
      <c r="E5421" s="2" t="s">
        <v>2556</v>
      </c>
      <c r="F5421" s="2" t="s">
        <v>997</v>
      </c>
      <c r="G5421" s="2" t="s">
        <v>3065</v>
      </c>
      <c r="H5421" s="2" t="s">
        <v>13</v>
      </c>
      <c r="I5421" s="3" t="b">
        <v>0</v>
      </c>
      <c r="J5421" s="3" t="b">
        <v>0</v>
      </c>
      <c r="K5421" s="2" t="s">
        <v>13</v>
      </c>
      <c r="L5421" s="2" t="s">
        <v>13</v>
      </c>
      <c r="M5421" s="9" t="str">
        <f>IF(ISERROR([1]!GetPart(F5421,"-",1)),F5421,[1]!GetPart(F5421,"-",1))</f>
        <v>330</v>
      </c>
      <c r="N5421" t="b">
        <f t="shared" si="254"/>
        <v>0</v>
      </c>
      <c r="P5421" s="9" t="str">
        <f t="shared" si="255"/>
        <v>330 N Harrison Street,Princeton,NJ</v>
      </c>
      <c r="Q5421" t="str">
        <f t="shared" si="256"/>
        <v>330 N HARRISON STREET</v>
      </c>
      <c r="R5421" t="e">
        <f>VLOOKUP(Q5421,'[2]2011-Princeton-geocodes.csv'!$A:$A,1,FALSE)</f>
        <v>#N/A</v>
      </c>
    </row>
    <row r="5422" spans="1:18">
      <c r="A5422" s="5">
        <v>5421</v>
      </c>
      <c r="B5422" s="2" t="s">
        <v>1768</v>
      </c>
      <c r="C5422" s="2" t="s">
        <v>86</v>
      </c>
      <c r="D5422" s="2" t="s">
        <v>1549</v>
      </c>
      <c r="E5422" s="2" t="s">
        <v>1178</v>
      </c>
      <c r="F5422" s="2" t="s">
        <v>827</v>
      </c>
      <c r="G5422" s="2" t="s">
        <v>3065</v>
      </c>
      <c r="H5422" s="2" t="s">
        <v>13</v>
      </c>
      <c r="I5422" s="3" t="b">
        <v>0</v>
      </c>
      <c r="J5422" s="3" t="b">
        <v>1</v>
      </c>
      <c r="K5422" s="2" t="s">
        <v>13</v>
      </c>
      <c r="L5422" s="2" t="s">
        <v>13</v>
      </c>
      <c r="M5422" s="9" t="str">
        <f>IF(ISERROR([1]!GetPart(F5422,"-",1)),F5422,[1]!GetPart(F5422,"-",1))</f>
        <v>312</v>
      </c>
      <c r="N5422" t="b">
        <f t="shared" si="254"/>
        <v>1</v>
      </c>
      <c r="P5422" s="9" t="str">
        <f t="shared" si="255"/>
        <v>312 N Harrison Street,Princeton,NJ</v>
      </c>
      <c r="Q5422" t="str">
        <f t="shared" si="256"/>
        <v>312 N HARRISON STREET</v>
      </c>
      <c r="R5422" t="e">
        <f>VLOOKUP(Q5422,'[2]2011-Princeton-geocodes.csv'!$A:$A,1,FALSE)</f>
        <v>#N/A</v>
      </c>
    </row>
    <row r="5423" spans="1:18">
      <c r="A5423" s="5">
        <v>5422</v>
      </c>
      <c r="B5423" s="2" t="s">
        <v>1768</v>
      </c>
      <c r="C5423" s="2" t="s">
        <v>89</v>
      </c>
      <c r="D5423" s="2" t="s">
        <v>1549</v>
      </c>
      <c r="E5423" s="2" t="s">
        <v>1178</v>
      </c>
      <c r="F5423" s="2" t="s">
        <v>209</v>
      </c>
      <c r="G5423" s="2" t="s">
        <v>3065</v>
      </c>
      <c r="H5423" s="2" t="s">
        <v>13</v>
      </c>
      <c r="I5423" s="3" t="b">
        <v>0</v>
      </c>
      <c r="J5423" s="3" t="b">
        <v>1</v>
      </c>
      <c r="K5423" s="2" t="s">
        <v>13</v>
      </c>
      <c r="L5423" s="2" t="s">
        <v>13</v>
      </c>
      <c r="M5423" s="9" t="str">
        <f>IF(ISERROR([1]!GetPart(F5423,"-",1)),F5423,[1]!GetPart(F5423,"-",1))</f>
        <v>306</v>
      </c>
      <c r="N5423" t="b">
        <f t="shared" si="254"/>
        <v>1</v>
      </c>
      <c r="P5423" s="9" t="str">
        <f t="shared" si="255"/>
        <v>306 N Harrison Street,Princeton,NJ</v>
      </c>
      <c r="Q5423" t="str">
        <f t="shared" si="256"/>
        <v>306 N HARRISON STREET</v>
      </c>
      <c r="R5423" t="e">
        <f>VLOOKUP(Q5423,'[2]2011-Princeton-geocodes.csv'!$A:$A,1,FALSE)</f>
        <v>#N/A</v>
      </c>
    </row>
    <row r="5424" spans="1:18">
      <c r="A5424" s="5">
        <v>5423</v>
      </c>
      <c r="B5424" s="2" t="s">
        <v>1768</v>
      </c>
      <c r="C5424" s="2" t="s">
        <v>83</v>
      </c>
      <c r="D5424" s="2" t="s">
        <v>1162</v>
      </c>
      <c r="E5424" s="2" t="s">
        <v>197</v>
      </c>
      <c r="F5424" s="2" t="s">
        <v>1000</v>
      </c>
      <c r="G5424" s="2" t="s">
        <v>3065</v>
      </c>
      <c r="H5424" s="2" t="s">
        <v>13</v>
      </c>
      <c r="I5424" s="3" t="b">
        <v>0</v>
      </c>
      <c r="J5424" s="3" t="b">
        <v>1</v>
      </c>
      <c r="K5424" s="2" t="s">
        <v>13</v>
      </c>
      <c r="L5424" s="2" t="s">
        <v>13</v>
      </c>
      <c r="M5424" s="9" t="str">
        <f>IF(ISERROR([1]!GetPart(F5424,"-",1)),F5424,[1]!GetPart(F5424,"-",1))</f>
        <v>300</v>
      </c>
      <c r="N5424" t="b">
        <f t="shared" si="254"/>
        <v>1</v>
      </c>
      <c r="P5424" s="9" t="str">
        <f t="shared" si="255"/>
        <v>300 N Harrison Street,Princeton,NJ</v>
      </c>
      <c r="Q5424" t="str">
        <f t="shared" si="256"/>
        <v>300 N HARRISON STREET</v>
      </c>
      <c r="R5424" t="e">
        <f>VLOOKUP(Q5424,'[2]2011-Princeton-geocodes.csv'!$A:$A,1,FALSE)</f>
        <v>#N/A</v>
      </c>
    </row>
    <row r="5425" spans="1:18">
      <c r="A5425" s="5">
        <v>5424</v>
      </c>
      <c r="B5425" s="2" t="s">
        <v>1768</v>
      </c>
      <c r="C5425" s="2" t="s">
        <v>92</v>
      </c>
      <c r="D5425" s="2" t="s">
        <v>1162</v>
      </c>
      <c r="E5425" s="2" t="s">
        <v>1178</v>
      </c>
      <c r="F5425" s="2" t="s">
        <v>208</v>
      </c>
      <c r="G5425" s="2" t="s">
        <v>3065</v>
      </c>
      <c r="H5425" s="2" t="s">
        <v>13</v>
      </c>
      <c r="I5425" s="3" t="b">
        <v>0</v>
      </c>
      <c r="J5425" s="3" t="b">
        <v>1</v>
      </c>
      <c r="K5425" s="2" t="s">
        <v>13</v>
      </c>
      <c r="L5425" s="2" t="s">
        <v>13</v>
      </c>
      <c r="M5425" s="9" t="str">
        <f>IF(ISERROR([1]!GetPart(F5425,"-",1)),F5425,[1]!GetPart(F5425,"-",1))</f>
        <v>294</v>
      </c>
      <c r="N5425" t="b">
        <f t="shared" si="254"/>
        <v>1</v>
      </c>
      <c r="P5425" s="9" t="str">
        <f t="shared" si="255"/>
        <v>294 N Harrison Street,Princeton,NJ</v>
      </c>
      <c r="Q5425" t="str">
        <f t="shared" si="256"/>
        <v>294 N HARRISON STREET</v>
      </c>
      <c r="R5425" t="e">
        <f>VLOOKUP(Q5425,'[2]2011-Princeton-geocodes.csv'!$A:$A,1,FALSE)</f>
        <v>#N/A</v>
      </c>
    </row>
    <row r="5426" spans="1:18">
      <c r="A5426" s="5">
        <v>5425</v>
      </c>
      <c r="B5426" s="2" t="s">
        <v>1789</v>
      </c>
      <c r="C5426" s="2" t="s">
        <v>151</v>
      </c>
      <c r="D5426" s="2" t="s">
        <v>1162</v>
      </c>
      <c r="E5426" s="2" t="s">
        <v>1178</v>
      </c>
      <c r="F5426" s="2" t="s">
        <v>178</v>
      </c>
      <c r="G5426" s="2" t="s">
        <v>3065</v>
      </c>
      <c r="H5426" s="2" t="s">
        <v>13</v>
      </c>
      <c r="I5426" s="3" t="b">
        <v>0</v>
      </c>
      <c r="J5426" s="3" t="b">
        <v>1</v>
      </c>
      <c r="K5426" s="2" t="s">
        <v>13</v>
      </c>
      <c r="L5426" s="2" t="s">
        <v>13</v>
      </c>
      <c r="M5426" s="9" t="str">
        <f>IF(ISERROR([1]!GetPart(F5426,"-",1)),F5426,[1]!GetPart(F5426,"-",1))</f>
        <v>252</v>
      </c>
      <c r="N5426" t="b">
        <f t="shared" si="254"/>
        <v>1</v>
      </c>
      <c r="P5426" s="9" t="str">
        <f t="shared" si="255"/>
        <v>252 N Harrison Street,Princeton,NJ</v>
      </c>
      <c r="Q5426" t="str">
        <f t="shared" si="256"/>
        <v>252 N HARRISON STREET</v>
      </c>
      <c r="R5426" t="e">
        <f>VLOOKUP(Q5426,'[2]2011-Princeton-geocodes.csv'!$A:$A,1,FALSE)</f>
        <v>#N/A</v>
      </c>
    </row>
    <row r="5427" spans="1:18">
      <c r="A5427" s="5">
        <v>5426</v>
      </c>
      <c r="B5427" s="2" t="s">
        <v>1789</v>
      </c>
      <c r="C5427" s="2" t="s">
        <v>102</v>
      </c>
      <c r="D5427" s="2" t="s">
        <v>1162</v>
      </c>
      <c r="E5427" s="2" t="s">
        <v>1178</v>
      </c>
      <c r="F5427" s="2" t="s">
        <v>2262</v>
      </c>
      <c r="G5427" s="2" t="s">
        <v>3065</v>
      </c>
      <c r="H5427" s="2" t="s">
        <v>13</v>
      </c>
      <c r="I5427" s="3" t="b">
        <v>0</v>
      </c>
      <c r="J5427" s="3" t="b">
        <v>1</v>
      </c>
      <c r="K5427" s="2" t="s">
        <v>13</v>
      </c>
      <c r="L5427" s="2" t="s">
        <v>13</v>
      </c>
      <c r="M5427" s="9" t="str">
        <f>IF(ISERROR([1]!GetPart(F5427,"-",1)),F5427,[1]!GetPart(F5427,"-",1))</f>
        <v>246</v>
      </c>
      <c r="N5427" t="b">
        <f t="shared" si="254"/>
        <v>1</v>
      </c>
      <c r="P5427" s="9" t="str">
        <f t="shared" si="255"/>
        <v>246 N Harrison Street,Princeton,NJ</v>
      </c>
      <c r="Q5427" t="str">
        <f t="shared" si="256"/>
        <v>246 N HARRISON STREET</v>
      </c>
      <c r="R5427" t="e">
        <f>VLOOKUP(Q5427,'[2]2011-Princeton-geocodes.csv'!$A:$A,1,FALSE)</f>
        <v>#N/A</v>
      </c>
    </row>
    <row r="5428" spans="1:18">
      <c r="A5428" s="5">
        <v>5427</v>
      </c>
      <c r="B5428" s="2" t="s">
        <v>1789</v>
      </c>
      <c r="C5428" s="2" t="s">
        <v>304</v>
      </c>
      <c r="D5428" s="2" t="s">
        <v>3074</v>
      </c>
      <c r="E5428" s="2" t="s">
        <v>437</v>
      </c>
      <c r="F5428" s="2" t="s">
        <v>173</v>
      </c>
      <c r="G5428" s="2" t="s">
        <v>3065</v>
      </c>
      <c r="H5428" s="2" t="s">
        <v>13</v>
      </c>
      <c r="I5428" s="3" t="b">
        <v>0</v>
      </c>
      <c r="J5428" s="3" t="b">
        <v>0</v>
      </c>
      <c r="K5428" s="2" t="s">
        <v>13</v>
      </c>
      <c r="L5428" s="2" t="s">
        <v>13</v>
      </c>
      <c r="M5428" s="9" t="str">
        <f>IF(ISERROR([1]!GetPart(F5428,"-",1)),F5428,[1]!GetPart(F5428,"-",1))</f>
        <v>194</v>
      </c>
      <c r="N5428" t="b">
        <f t="shared" si="254"/>
        <v>0</v>
      </c>
      <c r="P5428" s="9" t="str">
        <f t="shared" si="255"/>
        <v>194 N Harrison Street,Princeton,NJ</v>
      </c>
      <c r="Q5428" t="str">
        <f t="shared" si="256"/>
        <v>194 N HARRISON STREET</v>
      </c>
      <c r="R5428" t="e">
        <f>VLOOKUP(Q5428,'[2]2011-Princeton-geocodes.csv'!$A:$A,1,FALSE)</f>
        <v>#N/A</v>
      </c>
    </row>
    <row r="5429" spans="1:18">
      <c r="A5429" s="5">
        <v>5428</v>
      </c>
      <c r="B5429" s="2" t="s">
        <v>1789</v>
      </c>
      <c r="C5429" s="2" t="s">
        <v>66</v>
      </c>
      <c r="D5429" s="2" t="s">
        <v>3074</v>
      </c>
      <c r="E5429" s="2" t="s">
        <v>437</v>
      </c>
      <c r="F5429" s="2" t="s">
        <v>643</v>
      </c>
      <c r="G5429" s="2" t="s">
        <v>3065</v>
      </c>
      <c r="H5429" s="2" t="s">
        <v>13</v>
      </c>
      <c r="I5429" s="3" t="b">
        <v>0</v>
      </c>
      <c r="J5429" s="3" t="b">
        <v>0</v>
      </c>
      <c r="K5429" s="2" t="s">
        <v>13</v>
      </c>
      <c r="L5429" s="2" t="s">
        <v>13</v>
      </c>
      <c r="M5429" s="9" t="str">
        <f>IF(ISERROR([1]!GetPart(F5429,"-",1)),F5429,[1]!GetPart(F5429,"-",1))</f>
        <v>204</v>
      </c>
      <c r="N5429" t="b">
        <f t="shared" si="254"/>
        <v>0</v>
      </c>
      <c r="P5429" s="9" t="str">
        <f t="shared" si="255"/>
        <v>204 N Harrison Street,Princeton,NJ</v>
      </c>
      <c r="Q5429" t="str">
        <f t="shared" si="256"/>
        <v>204 N HARRISON STREET</v>
      </c>
      <c r="R5429" t="e">
        <f>VLOOKUP(Q5429,'[2]2011-Princeton-geocodes.csv'!$A:$A,1,FALSE)</f>
        <v>#N/A</v>
      </c>
    </row>
    <row r="5430" spans="1:18">
      <c r="A5430" s="5">
        <v>5429</v>
      </c>
      <c r="B5430" s="2" t="s">
        <v>1789</v>
      </c>
      <c r="C5430" s="2" t="s">
        <v>325</v>
      </c>
      <c r="D5430" s="2" t="s">
        <v>3074</v>
      </c>
      <c r="E5430" s="2" t="s">
        <v>39</v>
      </c>
      <c r="F5430" s="2" t="s">
        <v>421</v>
      </c>
      <c r="G5430" s="2" t="s">
        <v>3065</v>
      </c>
      <c r="H5430" s="2" t="s">
        <v>13</v>
      </c>
      <c r="I5430" s="3" t="b">
        <v>0</v>
      </c>
      <c r="J5430" s="3" t="b">
        <v>0</v>
      </c>
      <c r="K5430" s="2" t="s">
        <v>13</v>
      </c>
      <c r="L5430" s="2" t="s">
        <v>13</v>
      </c>
      <c r="M5430" s="9" t="str">
        <f>IF(ISERROR([1]!GetPart(F5430,"-",1)),F5430,[1]!GetPart(F5430,"-",1))</f>
        <v>214</v>
      </c>
      <c r="N5430" t="b">
        <f t="shared" si="254"/>
        <v>0</v>
      </c>
      <c r="P5430" s="9" t="str">
        <f t="shared" si="255"/>
        <v>214 N Harrison Street,Princeton,NJ</v>
      </c>
      <c r="Q5430" t="str">
        <f t="shared" si="256"/>
        <v>214 N HARRISON STREET</v>
      </c>
      <c r="R5430" t="e">
        <f>VLOOKUP(Q5430,'[2]2011-Princeton-geocodes.csv'!$A:$A,1,FALSE)</f>
        <v>#N/A</v>
      </c>
    </row>
    <row r="5431" spans="1:18">
      <c r="A5431" s="5">
        <v>5430</v>
      </c>
      <c r="B5431" s="2" t="s">
        <v>1789</v>
      </c>
      <c r="C5431" s="2" t="s">
        <v>227</v>
      </c>
      <c r="D5431" s="2" t="s">
        <v>1162</v>
      </c>
      <c r="E5431" s="2" t="s">
        <v>226</v>
      </c>
      <c r="F5431" s="2" t="s">
        <v>726</v>
      </c>
      <c r="G5431" s="2" t="s">
        <v>3065</v>
      </c>
      <c r="H5431" s="2" t="s">
        <v>13</v>
      </c>
      <c r="I5431" s="3" t="b">
        <v>0</v>
      </c>
      <c r="J5431" s="3" t="b">
        <v>1</v>
      </c>
      <c r="K5431" s="2" t="s">
        <v>13</v>
      </c>
      <c r="L5431" s="2" t="s">
        <v>13</v>
      </c>
      <c r="M5431" s="9" t="str">
        <f>IF(ISERROR([1]!GetPart(F5431,"-",1)),F5431,[1]!GetPart(F5431,"-",1))</f>
        <v>222</v>
      </c>
      <c r="N5431" t="b">
        <f t="shared" si="254"/>
        <v>1</v>
      </c>
      <c r="P5431" s="9" t="str">
        <f t="shared" si="255"/>
        <v>222 N Harrison Street,Princeton,NJ</v>
      </c>
      <c r="Q5431" t="str">
        <f t="shared" si="256"/>
        <v>222 N HARRISON STREET</v>
      </c>
      <c r="R5431" t="e">
        <f>VLOOKUP(Q5431,'[2]2011-Princeton-geocodes.csv'!$A:$A,1,FALSE)</f>
        <v>#N/A</v>
      </c>
    </row>
    <row r="5432" spans="1:18">
      <c r="A5432" s="5">
        <v>5431</v>
      </c>
      <c r="B5432" s="2" t="s">
        <v>1789</v>
      </c>
      <c r="C5432" s="2" t="s">
        <v>295</v>
      </c>
      <c r="D5432" s="2" t="s">
        <v>3074</v>
      </c>
      <c r="E5432" s="2" t="s">
        <v>149</v>
      </c>
      <c r="F5432" s="2" t="s">
        <v>418</v>
      </c>
      <c r="G5432" s="2" t="s">
        <v>3065</v>
      </c>
      <c r="H5432" s="2" t="s">
        <v>13</v>
      </c>
      <c r="I5432" s="3" t="b">
        <v>0</v>
      </c>
      <c r="J5432" s="3" t="b">
        <v>0</v>
      </c>
      <c r="K5432" s="2" t="s">
        <v>13</v>
      </c>
      <c r="L5432" s="2" t="s">
        <v>13</v>
      </c>
      <c r="M5432" s="9" t="str">
        <f>IF(ISERROR([1]!GetPart(F5432,"-",1)),F5432,[1]!GetPart(F5432,"-",1))</f>
        <v>182</v>
      </c>
      <c r="N5432" t="b">
        <f t="shared" si="254"/>
        <v>0</v>
      </c>
      <c r="P5432" s="9" t="str">
        <f t="shared" si="255"/>
        <v>182 N Harrison Street,Princeton,NJ</v>
      </c>
      <c r="Q5432" t="str">
        <f t="shared" si="256"/>
        <v>182 N HARRISON STREET</v>
      </c>
      <c r="R5432" t="e">
        <f>VLOOKUP(Q5432,'[2]2011-Princeton-geocodes.csv'!$A:$A,1,FALSE)</f>
        <v>#N/A</v>
      </c>
    </row>
    <row r="5433" spans="1:18">
      <c r="A5433" s="5">
        <v>5432</v>
      </c>
      <c r="B5433" s="2" t="s">
        <v>1789</v>
      </c>
      <c r="C5433" s="2" t="s">
        <v>97</v>
      </c>
      <c r="D5433" s="2" t="s">
        <v>1162</v>
      </c>
      <c r="E5433" s="2" t="s">
        <v>1178</v>
      </c>
      <c r="F5433" s="2" t="s">
        <v>845</v>
      </c>
      <c r="G5433" s="2" t="s">
        <v>3065</v>
      </c>
      <c r="H5433" s="2" t="s">
        <v>13</v>
      </c>
      <c r="I5433" s="3" t="b">
        <v>0</v>
      </c>
      <c r="J5433" s="3" t="b">
        <v>1</v>
      </c>
      <c r="K5433" s="2" t="s">
        <v>13</v>
      </c>
      <c r="L5433" s="2" t="s">
        <v>13</v>
      </c>
      <c r="M5433" s="9" t="str">
        <f>IF(ISERROR([1]!GetPart(F5433,"-",1)),F5433,[1]!GetPart(F5433,"-",1))</f>
        <v>234</v>
      </c>
      <c r="N5433" t="b">
        <f t="shared" si="254"/>
        <v>1</v>
      </c>
      <c r="P5433" s="9" t="str">
        <f t="shared" si="255"/>
        <v>234 N Harrison Street,Princeton,NJ</v>
      </c>
      <c r="Q5433" t="str">
        <f t="shared" si="256"/>
        <v>234 N HARRISON STREET</v>
      </c>
      <c r="R5433" t="e">
        <f>VLOOKUP(Q5433,'[2]2011-Princeton-geocodes.csv'!$A:$A,1,FALSE)</f>
        <v>#N/A</v>
      </c>
    </row>
    <row r="5434" spans="1:18">
      <c r="A5434" s="5">
        <v>5433</v>
      </c>
      <c r="B5434" s="2" t="s">
        <v>1789</v>
      </c>
      <c r="C5434" s="2" t="s">
        <v>278</v>
      </c>
      <c r="D5434" s="2" t="s">
        <v>3074</v>
      </c>
      <c r="E5434" s="2" t="s">
        <v>437</v>
      </c>
      <c r="F5434" s="2" t="s">
        <v>171</v>
      </c>
      <c r="G5434" s="2" t="s">
        <v>3065</v>
      </c>
      <c r="H5434" s="2" t="s">
        <v>13</v>
      </c>
      <c r="I5434" s="3" t="b">
        <v>0</v>
      </c>
      <c r="J5434" s="3" t="b">
        <v>0</v>
      </c>
      <c r="K5434" s="2" t="s">
        <v>13</v>
      </c>
      <c r="L5434" s="2" t="s">
        <v>13</v>
      </c>
      <c r="M5434" s="9" t="str">
        <f>IF(ISERROR([1]!GetPart(F5434,"-",1)),F5434,[1]!GetPart(F5434,"-",1))</f>
        <v>188</v>
      </c>
      <c r="N5434" t="b">
        <f t="shared" si="254"/>
        <v>0</v>
      </c>
      <c r="P5434" s="9" t="str">
        <f t="shared" si="255"/>
        <v>188 N Harrison Street,Princeton,NJ</v>
      </c>
      <c r="Q5434" t="str">
        <f t="shared" si="256"/>
        <v>188 N HARRISON STREET</v>
      </c>
      <c r="R5434" t="e">
        <f>VLOOKUP(Q5434,'[2]2011-Princeton-geocodes.csv'!$A:$A,1,FALSE)</f>
        <v>#N/A</v>
      </c>
    </row>
    <row r="5435" spans="1:18">
      <c r="A5435" s="5">
        <v>5434</v>
      </c>
      <c r="B5435" s="2" t="s">
        <v>1789</v>
      </c>
      <c r="C5435" s="2" t="s">
        <v>274</v>
      </c>
      <c r="D5435" s="2" t="s">
        <v>1162</v>
      </c>
      <c r="E5435" s="2" t="s">
        <v>1178</v>
      </c>
      <c r="F5435" s="2" t="s">
        <v>2261</v>
      </c>
      <c r="G5435" s="2" t="s">
        <v>3065</v>
      </c>
      <c r="H5435" s="2" t="s">
        <v>13</v>
      </c>
      <c r="I5435" s="3" t="b">
        <v>0</v>
      </c>
      <c r="J5435" s="3" t="b">
        <v>1</v>
      </c>
      <c r="K5435" s="2" t="s">
        <v>13</v>
      </c>
      <c r="L5435" s="2" t="s">
        <v>13</v>
      </c>
      <c r="M5435" s="9" t="str">
        <f>IF(ISERROR([1]!GetPart(F5435,"-",1)),F5435,[1]!GetPart(F5435,"-",1))</f>
        <v>258</v>
      </c>
      <c r="N5435" t="b">
        <f t="shared" si="254"/>
        <v>1</v>
      </c>
      <c r="P5435" s="9" t="str">
        <f t="shared" si="255"/>
        <v>258 N Harrison Street,Princeton,NJ</v>
      </c>
      <c r="Q5435" t="str">
        <f t="shared" si="256"/>
        <v>258 N HARRISON STREET</v>
      </c>
      <c r="R5435" t="e">
        <f>VLOOKUP(Q5435,'[2]2011-Princeton-geocodes.csv'!$A:$A,1,FALSE)</f>
        <v>#N/A</v>
      </c>
    </row>
    <row r="5436" spans="1:18">
      <c r="A5436" s="5">
        <v>5435</v>
      </c>
      <c r="B5436" s="2" t="s">
        <v>1789</v>
      </c>
      <c r="C5436" s="2" t="s">
        <v>154</v>
      </c>
      <c r="D5436" s="2" t="s">
        <v>1162</v>
      </c>
      <c r="E5436" s="2" t="s">
        <v>1178</v>
      </c>
      <c r="F5436" s="2" t="s">
        <v>1625</v>
      </c>
      <c r="G5436" s="2" t="s">
        <v>3065</v>
      </c>
      <c r="H5436" s="2" t="s">
        <v>13</v>
      </c>
      <c r="I5436" s="3" t="b">
        <v>0</v>
      </c>
      <c r="J5436" s="3" t="b">
        <v>1</v>
      </c>
      <c r="K5436" s="2" t="s">
        <v>13</v>
      </c>
      <c r="L5436" s="2" t="s">
        <v>13</v>
      </c>
      <c r="M5436" s="9" t="str">
        <f>IF(ISERROR([1]!GetPart(F5436,"-",1)),F5436,[1]!GetPart(F5436,"-",1))</f>
        <v>264</v>
      </c>
      <c r="N5436" t="b">
        <f t="shared" si="254"/>
        <v>1</v>
      </c>
      <c r="P5436" s="9" t="str">
        <f t="shared" si="255"/>
        <v>264 N Harrison Street,Princeton,NJ</v>
      </c>
      <c r="Q5436" t="str">
        <f t="shared" si="256"/>
        <v>264 N HARRISON STREET</v>
      </c>
      <c r="R5436" t="e">
        <f>VLOOKUP(Q5436,'[2]2011-Princeton-geocodes.csv'!$A:$A,1,FALSE)</f>
        <v>#N/A</v>
      </c>
    </row>
    <row r="5437" spans="1:18">
      <c r="A5437" s="5">
        <v>5436</v>
      </c>
      <c r="B5437" s="2" t="s">
        <v>1789</v>
      </c>
      <c r="C5437" s="2" t="s">
        <v>69</v>
      </c>
      <c r="D5437" s="2" t="s">
        <v>1162</v>
      </c>
      <c r="E5437" s="2" t="s">
        <v>1178</v>
      </c>
      <c r="F5437" s="2" t="s">
        <v>206</v>
      </c>
      <c r="G5437" s="2" t="s">
        <v>3065</v>
      </c>
      <c r="H5437" s="2" t="s">
        <v>13</v>
      </c>
      <c r="I5437" s="3" t="b">
        <v>0</v>
      </c>
      <c r="J5437" s="3" t="b">
        <v>1</v>
      </c>
      <c r="K5437" s="2" t="s">
        <v>13</v>
      </c>
      <c r="L5437" s="2" t="s">
        <v>13</v>
      </c>
      <c r="M5437" s="9" t="str">
        <f>IF(ISERROR([1]!GetPart(F5437,"-",1)),F5437,[1]!GetPart(F5437,"-",1))</f>
        <v>270</v>
      </c>
      <c r="N5437" t="b">
        <f t="shared" si="254"/>
        <v>1</v>
      </c>
      <c r="P5437" s="9" t="str">
        <f t="shared" si="255"/>
        <v>270 N Harrison Street,Princeton,NJ</v>
      </c>
      <c r="Q5437" t="str">
        <f t="shared" si="256"/>
        <v>270 N HARRISON STREET</v>
      </c>
      <c r="R5437" t="e">
        <f>VLOOKUP(Q5437,'[2]2011-Princeton-geocodes.csv'!$A:$A,1,FALSE)</f>
        <v>#N/A</v>
      </c>
    </row>
    <row r="5438" spans="1:18">
      <c r="A5438" s="5">
        <v>5437</v>
      </c>
      <c r="B5438" s="2" t="s">
        <v>1789</v>
      </c>
      <c r="C5438" s="2" t="s">
        <v>85</v>
      </c>
      <c r="D5438" s="2" t="s">
        <v>1162</v>
      </c>
      <c r="E5438" s="2" t="s">
        <v>1178</v>
      </c>
      <c r="F5438" s="2" t="s">
        <v>1372</v>
      </c>
      <c r="G5438" s="2" t="s">
        <v>3065</v>
      </c>
      <c r="H5438" s="2" t="s">
        <v>13</v>
      </c>
      <c r="I5438" s="3" t="b">
        <v>0</v>
      </c>
      <c r="J5438" s="3" t="b">
        <v>1</v>
      </c>
      <c r="K5438" s="2" t="s">
        <v>13</v>
      </c>
      <c r="L5438" s="2" t="s">
        <v>13</v>
      </c>
      <c r="M5438" s="9" t="str">
        <f>IF(ISERROR([1]!GetPart(F5438,"-",1)),F5438,[1]!GetPart(F5438,"-",1))</f>
        <v>276</v>
      </c>
      <c r="N5438" t="b">
        <f t="shared" si="254"/>
        <v>1</v>
      </c>
      <c r="P5438" s="9" t="str">
        <f t="shared" si="255"/>
        <v>276 N Harrison Street,Princeton,NJ</v>
      </c>
      <c r="Q5438" t="str">
        <f t="shared" si="256"/>
        <v>276 N HARRISON STREET</v>
      </c>
      <c r="R5438" t="e">
        <f>VLOOKUP(Q5438,'[2]2011-Princeton-geocodes.csv'!$A:$A,1,FALSE)</f>
        <v>#N/A</v>
      </c>
    </row>
    <row r="5439" spans="1:18">
      <c r="A5439" s="5">
        <v>5438</v>
      </c>
      <c r="B5439" s="2" t="s">
        <v>1789</v>
      </c>
      <c r="C5439" s="2" t="s">
        <v>101</v>
      </c>
      <c r="D5439" s="2" t="s">
        <v>1162</v>
      </c>
      <c r="E5439" s="2" t="s">
        <v>1178</v>
      </c>
      <c r="F5439" s="2" t="s">
        <v>353</v>
      </c>
      <c r="G5439" s="2" t="s">
        <v>3065</v>
      </c>
      <c r="H5439" s="2" t="s">
        <v>13</v>
      </c>
      <c r="I5439" s="3" t="b">
        <v>0</v>
      </c>
      <c r="J5439" s="3" t="b">
        <v>1</v>
      </c>
      <c r="K5439" s="2" t="s">
        <v>13</v>
      </c>
      <c r="L5439" s="2" t="s">
        <v>13</v>
      </c>
      <c r="M5439" s="9" t="str">
        <f>IF(ISERROR([1]!GetPart(F5439,"-",1)),F5439,[1]!GetPart(F5439,"-",1))</f>
        <v>240</v>
      </c>
      <c r="N5439" t="b">
        <f t="shared" si="254"/>
        <v>1</v>
      </c>
      <c r="P5439" s="9" t="str">
        <f t="shared" si="255"/>
        <v>240 N Harrison Street,Princeton,NJ</v>
      </c>
      <c r="Q5439" t="str">
        <f t="shared" si="256"/>
        <v>240 N HARRISON STREET</v>
      </c>
      <c r="R5439" t="e">
        <f>VLOOKUP(Q5439,'[2]2011-Princeton-geocodes.csv'!$A:$A,1,FALSE)</f>
        <v>#N/A</v>
      </c>
    </row>
    <row r="5440" spans="1:18">
      <c r="A5440" s="5">
        <v>5439</v>
      </c>
      <c r="B5440" s="2" t="s">
        <v>1789</v>
      </c>
      <c r="C5440" s="2" t="s">
        <v>158</v>
      </c>
      <c r="D5440" s="2" t="s">
        <v>1162</v>
      </c>
      <c r="E5440" s="2" t="s">
        <v>1178</v>
      </c>
      <c r="F5440" s="2" t="s">
        <v>204</v>
      </c>
      <c r="G5440" s="2" t="s">
        <v>3065</v>
      </c>
      <c r="H5440" s="2" t="s">
        <v>13</v>
      </c>
      <c r="I5440" s="3" t="b">
        <v>0</v>
      </c>
      <c r="J5440" s="3" t="b">
        <v>1</v>
      </c>
      <c r="K5440" s="2" t="s">
        <v>13</v>
      </c>
      <c r="L5440" s="2" t="s">
        <v>13</v>
      </c>
      <c r="M5440" s="9" t="str">
        <f>IF(ISERROR([1]!GetPart(F5440,"-",1)),F5440,[1]!GetPart(F5440,"-",1))</f>
        <v>282</v>
      </c>
      <c r="N5440" t="b">
        <f t="shared" si="254"/>
        <v>1</v>
      </c>
      <c r="P5440" s="9" t="str">
        <f t="shared" si="255"/>
        <v>282 N Harrison Street,Princeton,NJ</v>
      </c>
      <c r="Q5440" t="str">
        <f t="shared" si="256"/>
        <v>282 N HARRISON STREET</v>
      </c>
      <c r="R5440" t="e">
        <f>VLOOKUP(Q5440,'[2]2011-Princeton-geocodes.csv'!$A:$A,1,FALSE)</f>
        <v>#N/A</v>
      </c>
    </row>
    <row r="5441" spans="1:18">
      <c r="A5441" s="5">
        <v>5440</v>
      </c>
      <c r="B5441" s="2" t="s">
        <v>1789</v>
      </c>
      <c r="C5441" s="2" t="s">
        <v>59</v>
      </c>
      <c r="D5441" s="2" t="s">
        <v>1162</v>
      </c>
      <c r="E5441" s="2" t="s">
        <v>1178</v>
      </c>
      <c r="F5441" s="2" t="s">
        <v>1253</v>
      </c>
      <c r="G5441" s="2" t="s">
        <v>3065</v>
      </c>
      <c r="H5441" s="2" t="s">
        <v>13</v>
      </c>
      <c r="I5441" s="3" t="b">
        <v>0</v>
      </c>
      <c r="J5441" s="3" t="b">
        <v>1</v>
      </c>
      <c r="K5441" s="2" t="s">
        <v>13</v>
      </c>
      <c r="L5441" s="2" t="s">
        <v>13</v>
      </c>
      <c r="M5441" s="9" t="str">
        <f>IF(ISERROR([1]!GetPart(F5441,"-",1)),F5441,[1]!GetPart(F5441,"-",1))</f>
        <v>288</v>
      </c>
      <c r="N5441" t="b">
        <f t="shared" si="254"/>
        <v>1</v>
      </c>
      <c r="P5441" s="9" t="str">
        <f t="shared" si="255"/>
        <v>288 N Harrison Street,Princeton,NJ</v>
      </c>
      <c r="Q5441" t="str">
        <f t="shared" si="256"/>
        <v>288 N HARRISON STREET</v>
      </c>
      <c r="R5441" t="e">
        <f>VLOOKUP(Q5441,'[2]2011-Princeton-geocodes.csv'!$A:$A,1,FALSE)</f>
        <v>#N/A</v>
      </c>
    </row>
    <row r="5442" spans="1:18">
      <c r="A5442" s="5">
        <v>5441</v>
      </c>
      <c r="B5442" s="2" t="s">
        <v>1789</v>
      </c>
      <c r="C5442" s="2" t="s">
        <v>303</v>
      </c>
      <c r="D5442" s="2" t="s">
        <v>1162</v>
      </c>
      <c r="E5442" s="2" t="s">
        <v>1178</v>
      </c>
      <c r="F5442" s="2" t="s">
        <v>176</v>
      </c>
      <c r="G5442" s="2" t="s">
        <v>3065</v>
      </c>
      <c r="H5442" s="2" t="s">
        <v>13</v>
      </c>
      <c r="I5442" s="3" t="b">
        <v>0</v>
      </c>
      <c r="J5442" s="3" t="b">
        <v>1</v>
      </c>
      <c r="K5442" s="2" t="s">
        <v>13</v>
      </c>
      <c r="L5442" s="2" t="s">
        <v>13</v>
      </c>
      <c r="M5442" s="9" t="str">
        <f>IF(ISERROR([1]!GetPart(F5442,"-",1)),F5442,[1]!GetPart(F5442,"-",1))</f>
        <v>228</v>
      </c>
      <c r="N5442" t="b">
        <f t="shared" si="254"/>
        <v>1</v>
      </c>
      <c r="P5442" s="9" t="str">
        <f t="shared" si="255"/>
        <v>228 N Harrison Street,Princeton,NJ</v>
      </c>
      <c r="Q5442" t="str">
        <f t="shared" si="256"/>
        <v>228 N HARRISON STREET</v>
      </c>
      <c r="R5442" t="e">
        <f>VLOOKUP(Q5442,'[2]2011-Princeton-geocodes.csv'!$A:$A,1,FALSE)</f>
        <v>#N/A</v>
      </c>
    </row>
    <row r="5443" spans="1:18">
      <c r="A5443" s="5">
        <v>5442</v>
      </c>
      <c r="B5443" s="2" t="s">
        <v>3075</v>
      </c>
      <c r="C5443" s="2" t="s">
        <v>2404</v>
      </c>
      <c r="D5443" s="2" t="s">
        <v>3074</v>
      </c>
      <c r="E5443" s="2" t="s">
        <v>60</v>
      </c>
      <c r="F5443" s="2" t="s">
        <v>724</v>
      </c>
      <c r="G5443" s="2" t="s">
        <v>3065</v>
      </c>
      <c r="H5443" s="2" t="s">
        <v>13</v>
      </c>
      <c r="I5443" s="3" t="b">
        <v>0</v>
      </c>
      <c r="J5443" s="3" t="b">
        <v>0</v>
      </c>
      <c r="K5443" s="2" t="s">
        <v>13</v>
      </c>
      <c r="L5443" s="2" t="s">
        <v>13</v>
      </c>
      <c r="M5443" s="9" t="str">
        <f>IF(ISERROR([1]!GetPart(F5443,"-",1)),F5443,[1]!GetPart(F5443,"-",1))</f>
        <v>223</v>
      </c>
      <c r="N5443" t="b">
        <f t="shared" ref="N5443:N5506" si="257">IF(LEFT(D5443,1)="R",TRUE,FALSE)</f>
        <v>0</v>
      </c>
      <c r="P5443" s="9" t="str">
        <f t="shared" ref="P5443:P5506" si="258">IF(LEN(M5443)&gt;0,M5443&amp;" ","")&amp;G5443&amp;",Princeton,NJ"</f>
        <v>223 N Harrison Street,Princeton,NJ</v>
      </c>
      <c r="Q5443" t="str">
        <f t="shared" si="256"/>
        <v>223 N HARRISON STREET</v>
      </c>
      <c r="R5443" t="e">
        <f>VLOOKUP(Q5443,'[2]2011-Princeton-geocodes.csv'!$A:$A,1,FALSE)</f>
        <v>#N/A</v>
      </c>
    </row>
    <row r="5444" spans="1:18">
      <c r="A5444" s="5">
        <v>5443</v>
      </c>
      <c r="B5444" s="2" t="s">
        <v>3075</v>
      </c>
      <c r="C5444" s="2" t="s">
        <v>83</v>
      </c>
      <c r="D5444" s="2" t="s">
        <v>3074</v>
      </c>
      <c r="E5444" s="2" t="s">
        <v>299</v>
      </c>
      <c r="F5444" s="2" t="s">
        <v>438</v>
      </c>
      <c r="G5444" s="2" t="s">
        <v>3065</v>
      </c>
      <c r="H5444" s="2" t="s">
        <v>13</v>
      </c>
      <c r="I5444" s="3" t="b">
        <v>0</v>
      </c>
      <c r="J5444" s="3" t="b">
        <v>0</v>
      </c>
      <c r="K5444" s="2" t="s">
        <v>13</v>
      </c>
      <c r="L5444" s="2" t="s">
        <v>13</v>
      </c>
      <c r="M5444" s="9" t="str">
        <f>IF(ISERROR([1]!GetPart(F5444,"-",1)),F5444,[1]!GetPart(F5444,"-",1))</f>
        <v>211</v>
      </c>
      <c r="N5444" t="b">
        <f t="shared" si="257"/>
        <v>0</v>
      </c>
      <c r="P5444" s="9" t="str">
        <f t="shared" si="258"/>
        <v>211 N Harrison Street,Princeton,NJ</v>
      </c>
      <c r="Q5444" t="str">
        <f t="shared" si="256"/>
        <v>211 N HARRISON STREET</v>
      </c>
      <c r="R5444" t="e">
        <f>VLOOKUP(Q5444,'[2]2011-Princeton-geocodes.csv'!$A:$A,1,FALSE)</f>
        <v>#N/A</v>
      </c>
    </row>
    <row r="5445" spans="1:18">
      <c r="A5445" s="5">
        <v>5444</v>
      </c>
      <c r="B5445" s="2" t="s">
        <v>3075</v>
      </c>
      <c r="C5445" s="2" t="s">
        <v>86</v>
      </c>
      <c r="D5445" s="2" t="s">
        <v>3074</v>
      </c>
      <c r="E5445" s="2" t="s">
        <v>412</v>
      </c>
      <c r="F5445" s="2" t="s">
        <v>711</v>
      </c>
      <c r="G5445" s="2" t="s">
        <v>3065</v>
      </c>
      <c r="H5445" s="2" t="s">
        <v>13</v>
      </c>
      <c r="I5445" s="3" t="b">
        <v>0</v>
      </c>
      <c r="J5445" s="3" t="b">
        <v>0</v>
      </c>
      <c r="K5445" s="2" t="s">
        <v>13</v>
      </c>
      <c r="L5445" s="2" t="s">
        <v>13</v>
      </c>
      <c r="M5445" s="9" t="str">
        <f>IF(ISERROR([1]!GetPart(F5445,"-",1)),F5445,[1]!GetPart(F5445,"-",1))</f>
        <v>187</v>
      </c>
      <c r="N5445" t="b">
        <f t="shared" si="257"/>
        <v>0</v>
      </c>
      <c r="P5445" s="9" t="str">
        <f t="shared" si="258"/>
        <v>187 N Harrison Street,Princeton,NJ</v>
      </c>
      <c r="Q5445" t="str">
        <f t="shared" si="256"/>
        <v>187 N HARRISON STREET</v>
      </c>
      <c r="R5445" t="e">
        <f>VLOOKUP(Q5445,'[2]2011-Princeton-geocodes.csv'!$A:$A,1,FALSE)</f>
        <v>#N/A</v>
      </c>
    </row>
    <row r="5446" spans="1:18">
      <c r="A5446" s="5">
        <v>5445</v>
      </c>
      <c r="B5446" s="2" t="s">
        <v>3075</v>
      </c>
      <c r="C5446" s="2" t="s">
        <v>12</v>
      </c>
      <c r="D5446" s="2" t="s">
        <v>3074</v>
      </c>
      <c r="E5446" s="2" t="s">
        <v>46</v>
      </c>
      <c r="F5446" s="2" t="s">
        <v>2201</v>
      </c>
      <c r="G5446" s="2" t="s">
        <v>3065</v>
      </c>
      <c r="H5446" s="2" t="s">
        <v>13</v>
      </c>
      <c r="I5446" s="3" t="b">
        <v>0</v>
      </c>
      <c r="J5446" s="3" t="b">
        <v>0</v>
      </c>
      <c r="K5446" s="2" t="s">
        <v>13</v>
      </c>
      <c r="L5446" s="2" t="s">
        <v>13</v>
      </c>
      <c r="M5446" s="9" t="str">
        <f>IF(ISERROR([1]!GetPart(F5446,"-",1)),F5446,[1]!GetPart(F5446,"-",1))</f>
        <v>181</v>
      </c>
      <c r="N5446" t="b">
        <f t="shared" si="257"/>
        <v>0</v>
      </c>
      <c r="P5446" s="9" t="str">
        <f t="shared" si="258"/>
        <v>181 N Harrison Street,Princeton,NJ</v>
      </c>
      <c r="Q5446" t="str">
        <f t="shared" si="256"/>
        <v>181 N HARRISON STREET</v>
      </c>
      <c r="R5446" t="e">
        <f>VLOOKUP(Q5446,'[2]2011-Princeton-geocodes.csv'!$A:$A,1,FALSE)</f>
        <v>#N/A</v>
      </c>
    </row>
    <row r="5447" spans="1:18">
      <c r="A5447" s="5">
        <v>5446</v>
      </c>
      <c r="B5447" s="2" t="s">
        <v>3075</v>
      </c>
      <c r="C5447" s="2" t="s">
        <v>89</v>
      </c>
      <c r="D5447" s="2" t="s">
        <v>3074</v>
      </c>
      <c r="E5447" s="2" t="s">
        <v>37</v>
      </c>
      <c r="F5447" s="2" t="s">
        <v>1713</v>
      </c>
      <c r="G5447" s="2" t="s">
        <v>3065</v>
      </c>
      <c r="H5447" s="2" t="s">
        <v>13</v>
      </c>
      <c r="I5447" s="3" t="b">
        <v>0</v>
      </c>
      <c r="J5447" s="3" t="b">
        <v>0</v>
      </c>
      <c r="K5447" s="2" t="s">
        <v>13</v>
      </c>
      <c r="L5447" s="2" t="s">
        <v>13</v>
      </c>
      <c r="M5447" s="9" t="str">
        <f>IF(ISERROR([1]!GetPart(F5447,"-",1)),F5447,[1]!GetPart(F5447,"-",1))</f>
        <v>193</v>
      </c>
      <c r="N5447" t="b">
        <f t="shared" si="257"/>
        <v>0</v>
      </c>
      <c r="P5447" s="9" t="str">
        <f t="shared" si="258"/>
        <v>193 N Harrison Street,Princeton,NJ</v>
      </c>
      <c r="Q5447" t="str">
        <f t="shared" si="256"/>
        <v>193 N HARRISON STREET</v>
      </c>
      <c r="R5447" t="e">
        <f>VLOOKUP(Q5447,'[2]2011-Princeton-geocodes.csv'!$A:$A,1,FALSE)</f>
        <v>#N/A</v>
      </c>
    </row>
    <row r="5448" spans="1:18">
      <c r="A5448" s="5">
        <v>5447</v>
      </c>
      <c r="B5448" s="2" t="s">
        <v>1401</v>
      </c>
      <c r="C5448" s="2" t="s">
        <v>1477</v>
      </c>
      <c r="D5448" s="2" t="s">
        <v>1402</v>
      </c>
      <c r="E5448" s="2" t="s">
        <v>514</v>
      </c>
      <c r="F5448" s="2" t="s">
        <v>1360</v>
      </c>
      <c r="G5448" s="2" t="s">
        <v>3065</v>
      </c>
      <c r="H5448" s="2" t="s">
        <v>13</v>
      </c>
      <c r="I5448" s="3" t="b">
        <v>0</v>
      </c>
      <c r="J5448" s="3" t="b">
        <v>1</v>
      </c>
      <c r="K5448" s="2" t="s">
        <v>13</v>
      </c>
      <c r="L5448" s="2" t="s">
        <v>13</v>
      </c>
      <c r="M5448" s="9" t="str">
        <f>IF(ISERROR([1]!GetPart(F5448,"-",1)),F5448,[1]!GetPart(F5448,"-",1))</f>
        <v>237</v>
      </c>
      <c r="N5448" t="b">
        <f t="shared" si="257"/>
        <v>1</v>
      </c>
      <c r="P5448" s="9" t="str">
        <f t="shared" si="258"/>
        <v>237 N Harrison Street,Princeton,NJ</v>
      </c>
      <c r="Q5448" t="str">
        <f t="shared" si="256"/>
        <v>237 N HARRISON STREET</v>
      </c>
      <c r="R5448" t="e">
        <f>VLOOKUP(Q5448,'[2]2011-Princeton-geocodes.csv'!$A:$A,1,FALSE)</f>
        <v>#N/A</v>
      </c>
    </row>
    <row r="5449" spans="1:18">
      <c r="A5449" s="5">
        <v>5448</v>
      </c>
      <c r="B5449" s="2" t="s">
        <v>1401</v>
      </c>
      <c r="C5449" s="2" t="s">
        <v>358</v>
      </c>
      <c r="D5449" s="2" t="s">
        <v>1402</v>
      </c>
      <c r="E5449" s="2" t="s">
        <v>514</v>
      </c>
      <c r="F5449" s="2" t="s">
        <v>13</v>
      </c>
      <c r="G5449" s="2" t="s">
        <v>3065</v>
      </c>
      <c r="H5449" s="2" t="s">
        <v>13</v>
      </c>
      <c r="I5449" s="3" t="b">
        <v>0</v>
      </c>
      <c r="J5449" s="3" t="b">
        <v>0</v>
      </c>
      <c r="K5449" s="2" t="s">
        <v>13</v>
      </c>
      <c r="L5449" s="2" t="s">
        <v>13</v>
      </c>
      <c r="M5449" s="9" t="str">
        <f>IF(ISERROR([1]!GetPart(F5449,"-",1)),F5449,[1]!GetPart(F5449,"-",1))</f>
        <v/>
      </c>
      <c r="N5449" t="b">
        <f t="shared" si="257"/>
        <v>1</v>
      </c>
      <c r="P5449" s="9" t="str">
        <f t="shared" si="258"/>
        <v>N Harrison Street,Princeton,NJ</v>
      </c>
      <c r="Q5449" t="str">
        <f t="shared" si="256"/>
        <v>N HARRISON STREET</v>
      </c>
      <c r="R5449" t="e">
        <f>VLOOKUP(Q5449,'[2]2011-Princeton-geocodes.csv'!$A:$A,1,FALSE)</f>
        <v>#N/A</v>
      </c>
    </row>
    <row r="5450" spans="1:18">
      <c r="A5450" s="5">
        <v>5449</v>
      </c>
      <c r="B5450" s="2" t="s">
        <v>1405</v>
      </c>
      <c r="C5450" s="2" t="s">
        <v>12</v>
      </c>
      <c r="D5450" s="2" t="s">
        <v>3076</v>
      </c>
      <c r="E5450" s="2" t="s">
        <v>1694</v>
      </c>
      <c r="F5450" s="2" t="s">
        <v>1365</v>
      </c>
      <c r="G5450" s="2" t="s">
        <v>3065</v>
      </c>
      <c r="H5450" s="2" t="s">
        <v>13</v>
      </c>
      <c r="I5450" s="3" t="b">
        <v>0</v>
      </c>
      <c r="J5450" s="3" t="b">
        <v>0</v>
      </c>
      <c r="K5450" s="2" t="s">
        <v>13</v>
      </c>
      <c r="L5450" s="2" t="s">
        <v>13</v>
      </c>
      <c r="M5450" s="9" t="str">
        <f>IF(ISERROR([1]!GetPart(F5450,"-",1)),F5450,[1]!GetPart(F5450,"-",1))</f>
        <v>301</v>
      </c>
      <c r="N5450" t="b">
        <f t="shared" si="257"/>
        <v>0</v>
      </c>
      <c r="P5450" s="9" t="str">
        <f t="shared" si="258"/>
        <v>301 N Harrison Street,Princeton,NJ</v>
      </c>
      <c r="Q5450" t="str">
        <f t="shared" si="256"/>
        <v>301 N HARRISON STREET</v>
      </c>
      <c r="R5450" t="e">
        <f>VLOOKUP(Q5450,'[2]2011-Princeton-geocodes.csv'!$A:$A,1,FALSE)</f>
        <v>#N/A</v>
      </c>
    </row>
    <row r="5451" spans="1:18">
      <c r="A5451" s="5">
        <v>5450</v>
      </c>
      <c r="B5451" s="2" t="s">
        <v>561</v>
      </c>
      <c r="C5451" s="2" t="s">
        <v>1202</v>
      </c>
      <c r="D5451" s="2" t="s">
        <v>560</v>
      </c>
      <c r="E5451" s="2" t="s">
        <v>474</v>
      </c>
      <c r="F5451" s="2" t="s">
        <v>3077</v>
      </c>
      <c r="G5451" s="2" t="s">
        <v>3078</v>
      </c>
      <c r="H5451" s="2" t="s">
        <v>13</v>
      </c>
      <c r="I5451" s="3" t="b">
        <v>0</v>
      </c>
      <c r="J5451" s="3" t="b">
        <v>0</v>
      </c>
      <c r="K5451" s="2" t="s">
        <v>13</v>
      </c>
      <c r="L5451" s="2" t="s">
        <v>14</v>
      </c>
      <c r="M5451" s="9" t="str">
        <f>IF(ISERROR([1]!GetPart(F5451,"-",1)),F5451,[1]!GetPart(F5451,"-",1))</f>
        <v>162</v>
      </c>
      <c r="N5451" t="b">
        <f t="shared" si="257"/>
        <v>1</v>
      </c>
      <c r="P5451" s="9" t="str">
        <f t="shared" si="258"/>
        <v>162 N. Harrison Street,Princeton,NJ</v>
      </c>
      <c r="Q5451" t="str">
        <f t="shared" si="256"/>
        <v>162 N. HARRISON STREET</v>
      </c>
      <c r="R5451" t="e">
        <f>VLOOKUP(Q5451,'[2]2011-Princeton-geocodes.csv'!$A:$A,1,FALSE)</f>
        <v>#N/A</v>
      </c>
    </row>
    <row r="5452" spans="1:18">
      <c r="A5452" s="5">
        <v>5451</v>
      </c>
      <c r="B5452" s="2" t="s">
        <v>1733</v>
      </c>
      <c r="C5452" s="2" t="s">
        <v>384</v>
      </c>
      <c r="D5452" s="2" t="s">
        <v>98</v>
      </c>
      <c r="E5452" s="2" t="s">
        <v>626</v>
      </c>
      <c r="F5452" s="2" t="s">
        <v>2433</v>
      </c>
      <c r="G5452" s="2" t="s">
        <v>3078</v>
      </c>
      <c r="H5452" s="2" t="s">
        <v>13</v>
      </c>
      <c r="I5452" s="3" t="b">
        <v>0</v>
      </c>
      <c r="J5452" s="3" t="b">
        <v>0</v>
      </c>
      <c r="K5452" s="2" t="s">
        <v>13</v>
      </c>
      <c r="L5452" s="2" t="s">
        <v>14</v>
      </c>
      <c r="M5452" s="9" t="str">
        <f>IF(ISERROR([1]!GetPart(F5452,"-",1)),F5452,[1]!GetPart(F5452,"-",1))</f>
        <v>158</v>
      </c>
      <c r="N5452" t="b">
        <f t="shared" si="257"/>
        <v>1</v>
      </c>
      <c r="P5452" s="9" t="str">
        <f t="shared" si="258"/>
        <v>158 N. Harrison Street,Princeton,NJ</v>
      </c>
      <c r="Q5452" t="str">
        <f t="shared" si="256"/>
        <v>158 N. HARRISON STREET</v>
      </c>
      <c r="R5452" t="e">
        <f>VLOOKUP(Q5452,'[2]2011-Princeton-geocodes.csv'!$A:$A,1,FALSE)</f>
        <v>#N/A</v>
      </c>
    </row>
    <row r="5453" spans="1:18">
      <c r="A5453" s="5">
        <v>5452</v>
      </c>
      <c r="B5453" s="2" t="s">
        <v>1720</v>
      </c>
      <c r="C5453" s="2" t="s">
        <v>343</v>
      </c>
      <c r="D5453" s="2" t="s">
        <v>98</v>
      </c>
      <c r="E5453" s="2" t="s">
        <v>57</v>
      </c>
      <c r="F5453" s="2" t="s">
        <v>3079</v>
      </c>
      <c r="G5453" s="2" t="s">
        <v>3078</v>
      </c>
      <c r="H5453" s="2" t="s">
        <v>13</v>
      </c>
      <c r="I5453" s="3" t="b">
        <v>0</v>
      </c>
      <c r="J5453" s="3" t="b">
        <v>0</v>
      </c>
      <c r="K5453" s="2" t="s">
        <v>13</v>
      </c>
      <c r="L5453" s="2" t="s">
        <v>14</v>
      </c>
      <c r="M5453" s="9" t="str">
        <f>IF(ISERROR([1]!GetPart(F5453,"-",1)),F5453,[1]!GetPart(F5453,"-",1))</f>
        <v>137</v>
      </c>
      <c r="N5453" t="b">
        <f t="shared" si="257"/>
        <v>1</v>
      </c>
      <c r="P5453" s="9" t="str">
        <f t="shared" si="258"/>
        <v>137 N. Harrison Street,Princeton,NJ</v>
      </c>
      <c r="Q5453" t="str">
        <f t="shared" si="256"/>
        <v>137 N. HARRISON STREET</v>
      </c>
      <c r="R5453" t="e">
        <f>VLOOKUP(Q5453,'[2]2011-Princeton-geocodes.csv'!$A:$A,1,FALSE)</f>
        <v>#N/A</v>
      </c>
    </row>
    <row r="5454" spans="1:18">
      <c r="A5454" s="5">
        <v>5453</v>
      </c>
      <c r="B5454" s="2" t="s">
        <v>1720</v>
      </c>
      <c r="C5454" s="2" t="s">
        <v>843</v>
      </c>
      <c r="D5454" s="2" t="s">
        <v>98</v>
      </c>
      <c r="E5454" s="2" t="s">
        <v>19</v>
      </c>
      <c r="F5454" s="2" t="s">
        <v>3080</v>
      </c>
      <c r="G5454" s="2" t="s">
        <v>3078</v>
      </c>
      <c r="H5454" s="2" t="s">
        <v>13</v>
      </c>
      <c r="I5454" s="3" t="b">
        <v>0</v>
      </c>
      <c r="J5454" s="3" t="b">
        <v>0</v>
      </c>
      <c r="K5454" s="2" t="s">
        <v>13</v>
      </c>
      <c r="L5454" s="2" t="s">
        <v>14</v>
      </c>
      <c r="M5454" s="9" t="str">
        <f>IF(ISERROR([1]!GetPart(F5454,"-",1)),F5454,[1]!GetPart(F5454,"-",1))</f>
        <v>165</v>
      </c>
      <c r="N5454" t="b">
        <f t="shared" si="257"/>
        <v>1</v>
      </c>
      <c r="P5454" s="9" t="str">
        <f t="shared" si="258"/>
        <v>165 N. Harrison Street,Princeton,NJ</v>
      </c>
      <c r="Q5454" t="str">
        <f t="shared" si="256"/>
        <v>165 N. HARRISON STREET</v>
      </c>
      <c r="R5454" t="e">
        <f>VLOOKUP(Q5454,'[2]2011-Princeton-geocodes.csv'!$A:$A,1,FALSE)</f>
        <v>#N/A</v>
      </c>
    </row>
    <row r="5455" spans="1:18">
      <c r="A5455" s="5">
        <v>5454</v>
      </c>
      <c r="B5455" s="2" t="s">
        <v>1720</v>
      </c>
      <c r="C5455" s="2" t="s">
        <v>591</v>
      </c>
      <c r="D5455" s="2" t="s">
        <v>98</v>
      </c>
      <c r="E5455" s="2" t="s">
        <v>19</v>
      </c>
      <c r="F5455" s="2" t="s">
        <v>3081</v>
      </c>
      <c r="G5455" s="2" t="s">
        <v>3078</v>
      </c>
      <c r="H5455" s="2" t="s">
        <v>13</v>
      </c>
      <c r="I5455" s="3" t="b">
        <v>0</v>
      </c>
      <c r="J5455" s="3" t="b">
        <v>0</v>
      </c>
      <c r="K5455" s="2" t="s">
        <v>13</v>
      </c>
      <c r="L5455" s="2" t="s">
        <v>14</v>
      </c>
      <c r="M5455" s="9" t="str">
        <f>IF(ISERROR([1]!GetPart(F5455,"-",1)),F5455,[1]!GetPart(F5455,"-",1))</f>
        <v>159</v>
      </c>
      <c r="N5455" t="b">
        <f t="shared" si="257"/>
        <v>1</v>
      </c>
      <c r="P5455" s="9" t="str">
        <f t="shared" si="258"/>
        <v>159 N. Harrison Street,Princeton,NJ</v>
      </c>
      <c r="Q5455" t="str">
        <f t="shared" si="256"/>
        <v>159 N. HARRISON STREET</v>
      </c>
      <c r="R5455" t="e">
        <f>VLOOKUP(Q5455,'[2]2011-Princeton-geocodes.csv'!$A:$A,1,FALSE)</f>
        <v>#N/A</v>
      </c>
    </row>
    <row r="5456" spans="1:18">
      <c r="A5456" s="5">
        <v>5455</v>
      </c>
      <c r="B5456" s="2" t="s">
        <v>1720</v>
      </c>
      <c r="C5456" s="2" t="s">
        <v>835</v>
      </c>
      <c r="D5456" s="2" t="s">
        <v>98</v>
      </c>
      <c r="E5456" s="2" t="s">
        <v>506</v>
      </c>
      <c r="F5456" s="2" t="s">
        <v>3082</v>
      </c>
      <c r="G5456" s="2" t="s">
        <v>3078</v>
      </c>
      <c r="H5456" s="2" t="s">
        <v>13</v>
      </c>
      <c r="I5456" s="3" t="b">
        <v>0</v>
      </c>
      <c r="J5456" s="3" t="b">
        <v>0</v>
      </c>
      <c r="K5456" s="2" t="s">
        <v>13</v>
      </c>
      <c r="L5456" s="2" t="s">
        <v>14</v>
      </c>
      <c r="M5456" s="9" t="str">
        <f>IF(ISERROR([1]!GetPart(F5456,"-",1)),F5456,[1]!GetPart(F5456,"-",1))</f>
        <v>143</v>
      </c>
      <c r="N5456" t="b">
        <f t="shared" si="257"/>
        <v>1</v>
      </c>
      <c r="P5456" s="9" t="str">
        <f t="shared" si="258"/>
        <v>143 N. Harrison Street,Princeton,NJ</v>
      </c>
      <c r="Q5456" t="str">
        <f t="shared" si="256"/>
        <v>143 N. HARRISON STREET</v>
      </c>
      <c r="R5456" t="e">
        <f>VLOOKUP(Q5456,'[2]2011-Princeton-geocodes.csv'!$A:$A,1,FALSE)</f>
        <v>#N/A</v>
      </c>
    </row>
    <row r="5457" spans="1:18">
      <c r="A5457" s="5">
        <v>5456</v>
      </c>
      <c r="B5457" s="2" t="s">
        <v>1720</v>
      </c>
      <c r="C5457" s="2" t="s">
        <v>3083</v>
      </c>
      <c r="D5457" s="2" t="s">
        <v>98</v>
      </c>
      <c r="E5457" s="2" t="s">
        <v>19</v>
      </c>
      <c r="F5457" s="2" t="s">
        <v>980</v>
      </c>
      <c r="G5457" s="2" t="s">
        <v>3078</v>
      </c>
      <c r="H5457" s="2" t="s">
        <v>13</v>
      </c>
      <c r="I5457" s="3" t="b">
        <v>0</v>
      </c>
      <c r="J5457" s="3" t="b">
        <v>0</v>
      </c>
      <c r="K5457" s="2" t="s">
        <v>13</v>
      </c>
      <c r="L5457" s="2" t="s">
        <v>14</v>
      </c>
      <c r="M5457" s="9" t="str">
        <f>IF(ISERROR([1]!GetPart(F5457,"-",1)),F5457,[1]!GetPart(F5457,"-",1))</f>
        <v>157</v>
      </c>
      <c r="N5457" t="b">
        <f t="shared" si="257"/>
        <v>1</v>
      </c>
      <c r="P5457" s="9" t="str">
        <f t="shared" si="258"/>
        <v>157 N. Harrison Street,Princeton,NJ</v>
      </c>
      <c r="Q5457" t="str">
        <f t="shared" si="256"/>
        <v>157 N. HARRISON STREET</v>
      </c>
      <c r="R5457" t="e">
        <f>VLOOKUP(Q5457,'[2]2011-Princeton-geocodes.csv'!$A:$A,1,FALSE)</f>
        <v>#N/A</v>
      </c>
    </row>
    <row r="5458" spans="1:18">
      <c r="A5458" s="5">
        <v>5457</v>
      </c>
      <c r="B5458" s="2" t="s">
        <v>1720</v>
      </c>
      <c r="C5458" s="2" t="s">
        <v>653</v>
      </c>
      <c r="D5458" s="2" t="s">
        <v>98</v>
      </c>
      <c r="E5458" s="2" t="s">
        <v>226</v>
      </c>
      <c r="F5458" s="2" t="s">
        <v>3084</v>
      </c>
      <c r="G5458" s="2" t="s">
        <v>3078</v>
      </c>
      <c r="H5458" s="2" t="s">
        <v>13</v>
      </c>
      <c r="I5458" s="3" t="b">
        <v>0</v>
      </c>
      <c r="J5458" s="3" t="b">
        <v>0</v>
      </c>
      <c r="K5458" s="2" t="s">
        <v>13</v>
      </c>
      <c r="L5458" s="2" t="s">
        <v>14</v>
      </c>
      <c r="M5458" s="9" t="str">
        <f>IF(ISERROR([1]!GetPart(F5458,"-",1)),F5458,[1]!GetPart(F5458,"-",1))</f>
        <v>155</v>
      </c>
      <c r="N5458" t="b">
        <f t="shared" si="257"/>
        <v>1</v>
      </c>
      <c r="P5458" s="9" t="str">
        <f t="shared" si="258"/>
        <v>155 N. Harrison Street,Princeton,NJ</v>
      </c>
      <c r="Q5458" t="str">
        <f t="shared" si="256"/>
        <v>155 N. HARRISON STREET</v>
      </c>
      <c r="R5458" t="e">
        <f>VLOOKUP(Q5458,'[2]2011-Princeton-geocodes.csv'!$A:$A,1,FALSE)</f>
        <v>#N/A</v>
      </c>
    </row>
    <row r="5459" spans="1:18">
      <c r="A5459" s="5">
        <v>5458</v>
      </c>
      <c r="B5459" s="2" t="s">
        <v>1111</v>
      </c>
      <c r="C5459" s="2" t="s">
        <v>12</v>
      </c>
      <c r="D5459" s="2" t="s">
        <v>98</v>
      </c>
      <c r="E5459" s="2" t="s">
        <v>3085</v>
      </c>
      <c r="F5459" s="2" t="s">
        <v>13</v>
      </c>
      <c r="G5459" s="2" t="s">
        <v>3078</v>
      </c>
      <c r="H5459" s="2" t="s">
        <v>13</v>
      </c>
      <c r="I5459" s="3" t="b">
        <v>0</v>
      </c>
      <c r="J5459" s="3" t="b">
        <v>0</v>
      </c>
      <c r="K5459" s="2" t="s">
        <v>13</v>
      </c>
      <c r="L5459" s="2" t="s">
        <v>14</v>
      </c>
      <c r="M5459" s="9" t="str">
        <f>IF(ISERROR([1]!GetPart(F5459,"-",1)),F5459,[1]!GetPart(F5459,"-",1))</f>
        <v/>
      </c>
      <c r="N5459" t="b">
        <f t="shared" si="257"/>
        <v>1</v>
      </c>
      <c r="P5459" s="9" t="str">
        <f t="shared" si="258"/>
        <v>N. Harrison Street,Princeton,NJ</v>
      </c>
      <c r="Q5459" t="str">
        <f t="shared" si="256"/>
        <v>N. HARRISON STREET</v>
      </c>
      <c r="R5459" t="e">
        <f>VLOOKUP(Q5459,'[2]2011-Princeton-geocodes.csv'!$A:$A,1,FALSE)</f>
        <v>#N/A</v>
      </c>
    </row>
    <row r="5460" spans="1:18">
      <c r="A5460" s="5">
        <v>5459</v>
      </c>
      <c r="B5460" s="2" t="s">
        <v>1405</v>
      </c>
      <c r="C5460" s="2" t="s">
        <v>89</v>
      </c>
      <c r="D5460" s="2" t="s">
        <v>50</v>
      </c>
      <c r="E5460" s="2" t="s">
        <v>2867</v>
      </c>
      <c r="F5460" s="2" t="s">
        <v>13</v>
      </c>
      <c r="G5460" s="2" t="s">
        <v>3078</v>
      </c>
      <c r="H5460" s="2" t="s">
        <v>13</v>
      </c>
      <c r="I5460" s="3" t="b">
        <v>0</v>
      </c>
      <c r="J5460" s="3" t="b">
        <v>1</v>
      </c>
      <c r="K5460" s="2" t="s">
        <v>13</v>
      </c>
      <c r="L5460" s="2" t="s">
        <v>13</v>
      </c>
      <c r="M5460" s="9" t="str">
        <f>IF(ISERROR([1]!GetPart(F5460,"-",1)),F5460,[1]!GetPart(F5460,"-",1))</f>
        <v/>
      </c>
      <c r="N5460" t="b">
        <f t="shared" si="257"/>
        <v>1</v>
      </c>
      <c r="P5460" s="9" t="str">
        <f t="shared" si="258"/>
        <v>N. Harrison Street,Princeton,NJ</v>
      </c>
      <c r="Q5460" t="str">
        <f t="shared" si="256"/>
        <v>N. HARRISON STREET</v>
      </c>
      <c r="R5460" t="e">
        <f>VLOOKUP(Q5460,'[2]2011-Princeton-geocodes.csv'!$A:$A,1,FALSE)</f>
        <v>#N/A</v>
      </c>
    </row>
    <row r="5461" spans="1:18">
      <c r="A5461" s="5">
        <v>5460</v>
      </c>
      <c r="B5461" s="2" t="s">
        <v>1405</v>
      </c>
      <c r="C5461" s="2" t="s">
        <v>12</v>
      </c>
      <c r="D5461" s="2" t="s">
        <v>3086</v>
      </c>
      <c r="E5461" s="2" t="s">
        <v>3087</v>
      </c>
      <c r="F5461" s="2" t="s">
        <v>13</v>
      </c>
      <c r="G5461" s="2" t="s">
        <v>3078</v>
      </c>
      <c r="H5461" s="2" t="s">
        <v>13</v>
      </c>
      <c r="I5461" s="3" t="b">
        <v>0</v>
      </c>
      <c r="J5461" s="3" t="b">
        <v>0</v>
      </c>
      <c r="K5461" s="2" t="s">
        <v>13</v>
      </c>
      <c r="L5461" s="2" t="s">
        <v>13</v>
      </c>
      <c r="M5461" s="9" t="str">
        <f>IF(ISERROR([1]!GetPart(F5461,"-",1)),F5461,[1]!GetPart(F5461,"-",1))</f>
        <v/>
      </c>
      <c r="N5461" t="b">
        <f t="shared" si="257"/>
        <v>0</v>
      </c>
      <c r="P5461" s="9" t="str">
        <f t="shared" si="258"/>
        <v>N. Harrison Street,Princeton,NJ</v>
      </c>
      <c r="Q5461" t="str">
        <f t="shared" si="256"/>
        <v>N. HARRISON STREET</v>
      </c>
      <c r="R5461" t="e">
        <f>VLOOKUP(Q5461,'[2]2011-Princeton-geocodes.csv'!$A:$A,1,FALSE)</f>
        <v>#N/A</v>
      </c>
    </row>
    <row r="5462" spans="1:18">
      <c r="A5462" s="5">
        <v>5461</v>
      </c>
      <c r="B5462" s="2" t="s">
        <v>561</v>
      </c>
      <c r="C5462" s="2" t="s">
        <v>3088</v>
      </c>
      <c r="D5462" s="2" t="s">
        <v>560</v>
      </c>
      <c r="E5462" s="2" t="s">
        <v>39</v>
      </c>
      <c r="F5462" s="2" t="s">
        <v>3089</v>
      </c>
      <c r="G5462" s="2" t="s">
        <v>3090</v>
      </c>
      <c r="H5462" s="2" t="s">
        <v>13</v>
      </c>
      <c r="I5462" s="3" t="b">
        <v>0</v>
      </c>
      <c r="J5462" s="3" t="b">
        <v>0</v>
      </c>
      <c r="K5462" s="2" t="s">
        <v>13</v>
      </c>
      <c r="L5462" s="2" t="s">
        <v>14</v>
      </c>
      <c r="M5462" s="9" t="str">
        <f>IF(ISERROR([1]!GetPart(F5462,"-",1)),F5462,[1]!GetPart(F5462,"-",1))</f>
        <v>146</v>
      </c>
      <c r="N5462" t="b">
        <f t="shared" si="257"/>
        <v>1</v>
      </c>
      <c r="P5462" s="9" t="str">
        <f t="shared" si="258"/>
        <v>146 N. Stanworth,Princeton,NJ</v>
      </c>
      <c r="Q5462" t="str">
        <f t="shared" si="256"/>
        <v>146 N. STANWORTH</v>
      </c>
      <c r="R5462" t="e">
        <f>VLOOKUP(Q5462,'[2]2011-Princeton-geocodes.csv'!$A:$A,1,FALSE)</f>
        <v>#N/A</v>
      </c>
    </row>
    <row r="5463" spans="1:18">
      <c r="A5463" s="5">
        <v>5462</v>
      </c>
      <c r="B5463" s="2" t="s">
        <v>3091</v>
      </c>
      <c r="C5463" s="2" t="s">
        <v>477</v>
      </c>
      <c r="D5463" s="2" t="s">
        <v>3092</v>
      </c>
      <c r="E5463" s="2" t="s">
        <v>197</v>
      </c>
      <c r="F5463" s="2" t="s">
        <v>2953</v>
      </c>
      <c r="G5463" s="2" t="s">
        <v>3093</v>
      </c>
      <c r="H5463" s="2" t="s">
        <v>13</v>
      </c>
      <c r="I5463" s="3" t="b">
        <v>0</v>
      </c>
      <c r="J5463" s="3" t="b">
        <v>0</v>
      </c>
      <c r="K5463" s="2" t="s">
        <v>13</v>
      </c>
      <c r="L5463" s="2" t="s">
        <v>14</v>
      </c>
      <c r="M5463" s="9" t="str">
        <f>IF(ISERROR([1]!GetPart(F5463,"-",1)),F5463,[1]!GetPart(F5463,"-",1))</f>
        <v>40</v>
      </c>
      <c r="N5463" t="b">
        <f t="shared" si="257"/>
        <v>1</v>
      </c>
      <c r="P5463" s="9" t="str">
        <f t="shared" si="258"/>
        <v>40 N. Tulane Street,Princeton,NJ</v>
      </c>
      <c r="Q5463" t="str">
        <f t="shared" si="256"/>
        <v>40 N. TULANE STREET</v>
      </c>
      <c r="R5463" t="e">
        <f>VLOOKUP(Q5463,'[2]2011-Princeton-geocodes.csv'!$A:$A,1,FALSE)</f>
        <v>#N/A</v>
      </c>
    </row>
    <row r="5464" spans="1:18">
      <c r="A5464" s="5">
        <v>5463</v>
      </c>
      <c r="B5464" s="2" t="s">
        <v>233</v>
      </c>
      <c r="C5464" s="2" t="s">
        <v>537</v>
      </c>
      <c r="D5464" s="2" t="s">
        <v>13</v>
      </c>
      <c r="E5464" s="2" t="s">
        <v>222</v>
      </c>
      <c r="F5464" s="2" t="s">
        <v>13</v>
      </c>
      <c r="G5464" s="2" t="s">
        <v>3094</v>
      </c>
      <c r="H5464" s="2" t="s">
        <v>13</v>
      </c>
      <c r="I5464" s="3" t="b">
        <v>0</v>
      </c>
      <c r="J5464" s="3" t="b">
        <v>0</v>
      </c>
      <c r="K5464" s="2" t="s">
        <v>13</v>
      </c>
      <c r="L5464" s="2" t="s">
        <v>14</v>
      </c>
      <c r="M5464" s="9" t="str">
        <f>IF(ISERROR([1]!GetPart(F5464,"-",1)),F5464,[1]!GetPart(F5464,"-",1))</f>
        <v/>
      </c>
      <c r="N5464" t="b">
        <f t="shared" si="257"/>
        <v>0</v>
      </c>
      <c r="P5464" s="9" t="str">
        <f t="shared" si="258"/>
        <v>Nassau &amp; Mercer,Princeton,NJ</v>
      </c>
      <c r="Q5464" t="str">
        <f t="shared" si="256"/>
        <v>NASSAU &amp; MERCER</v>
      </c>
      <c r="R5464" t="e">
        <f>VLOOKUP(Q5464,'[2]2011-Princeton-geocodes.csv'!$A:$A,1,FALSE)</f>
        <v>#N/A</v>
      </c>
    </row>
    <row r="5465" spans="1:18">
      <c r="A5465" s="5">
        <v>5464</v>
      </c>
      <c r="B5465" s="2" t="s">
        <v>26</v>
      </c>
      <c r="C5465" s="2" t="s">
        <v>572</v>
      </c>
      <c r="D5465" s="2" t="s">
        <v>13</v>
      </c>
      <c r="E5465" s="2" t="s">
        <v>3095</v>
      </c>
      <c r="F5465" s="2" t="s">
        <v>13</v>
      </c>
      <c r="G5465" s="2" t="s">
        <v>3096</v>
      </c>
      <c r="H5465" s="2" t="s">
        <v>13</v>
      </c>
      <c r="I5465" s="3" t="b">
        <v>0</v>
      </c>
      <c r="J5465" s="3" t="b">
        <v>0</v>
      </c>
      <c r="K5465" s="2" t="s">
        <v>13</v>
      </c>
      <c r="L5465" s="2" t="s">
        <v>14</v>
      </c>
      <c r="M5465" s="9" t="str">
        <f>IF(ISERROR([1]!GetPart(F5465,"-",1)),F5465,[1]!GetPart(F5465,"-",1))</f>
        <v/>
      </c>
      <c r="N5465" t="b">
        <f t="shared" si="257"/>
        <v>0</v>
      </c>
      <c r="P5465" s="9" t="str">
        <f t="shared" si="258"/>
        <v>Nassau Hall,Princeton,NJ</v>
      </c>
      <c r="Q5465" t="str">
        <f t="shared" si="256"/>
        <v>NASSAU HALL</v>
      </c>
      <c r="R5465" t="e">
        <f>VLOOKUP(Q5465,'[2]2011-Princeton-geocodes.csv'!$A:$A,1,FALSE)</f>
        <v>#N/A</v>
      </c>
    </row>
    <row r="5466" spans="1:18">
      <c r="A5466" s="5">
        <v>5465</v>
      </c>
      <c r="B5466" s="2" t="s">
        <v>480</v>
      </c>
      <c r="C5466" s="2" t="s">
        <v>62</v>
      </c>
      <c r="D5466" s="2" t="s">
        <v>18</v>
      </c>
      <c r="E5466" s="2" t="s">
        <v>103</v>
      </c>
      <c r="F5466" s="2" t="s">
        <v>2572</v>
      </c>
      <c r="G5466" s="2" t="s">
        <v>3097</v>
      </c>
      <c r="H5466" s="2" t="s">
        <v>13</v>
      </c>
      <c r="I5466" s="3" t="b">
        <v>1</v>
      </c>
      <c r="J5466" s="3" t="b">
        <v>0</v>
      </c>
      <c r="K5466" s="2" t="s">
        <v>13</v>
      </c>
      <c r="L5466" s="2" t="s">
        <v>14</v>
      </c>
      <c r="M5466" s="9" t="str">
        <f>IF(ISERROR([1]!GetPart(F5466,"-",1)),F5466,[1]!GetPart(F5466,"-",1))</f>
        <v>510</v>
      </c>
      <c r="N5466" t="b">
        <f t="shared" si="257"/>
        <v>0</v>
      </c>
      <c r="P5466" s="9" t="str">
        <f t="shared" si="258"/>
        <v>510 Nassau Street,Princeton,NJ</v>
      </c>
      <c r="Q5466" t="str">
        <f t="shared" si="256"/>
        <v>510 NASSAU STREET</v>
      </c>
      <c r="R5466" t="e">
        <f>VLOOKUP(Q5466,'[2]2011-Princeton-geocodes.csv'!$A:$A,1,FALSE)</f>
        <v>#N/A</v>
      </c>
    </row>
    <row r="5467" spans="1:18">
      <c r="A5467" s="5">
        <v>5466</v>
      </c>
      <c r="B5467" s="2" t="s">
        <v>480</v>
      </c>
      <c r="C5467" s="2" t="s">
        <v>86</v>
      </c>
      <c r="D5467" s="2" t="s">
        <v>486</v>
      </c>
      <c r="E5467" s="2" t="s">
        <v>51</v>
      </c>
      <c r="F5467" s="2" t="s">
        <v>13</v>
      </c>
      <c r="G5467" s="2" t="s">
        <v>3097</v>
      </c>
      <c r="H5467" s="2" t="s">
        <v>13</v>
      </c>
      <c r="I5467" s="3" t="b">
        <v>0</v>
      </c>
      <c r="J5467" s="3" t="b">
        <v>0</v>
      </c>
      <c r="K5467" s="2" t="s">
        <v>13</v>
      </c>
      <c r="L5467" s="2" t="s">
        <v>14</v>
      </c>
      <c r="M5467" s="9" t="str">
        <f>IF(ISERROR([1]!GetPart(F5467,"-",1)),F5467,[1]!GetPart(F5467,"-",1))</f>
        <v/>
      </c>
      <c r="N5467" t="b">
        <f t="shared" si="257"/>
        <v>0</v>
      </c>
      <c r="P5467" s="9" t="str">
        <f t="shared" si="258"/>
        <v>Nassau Street,Princeton,NJ</v>
      </c>
      <c r="Q5467" t="str">
        <f t="shared" si="256"/>
        <v>NASSAU STREET</v>
      </c>
      <c r="R5467" t="e">
        <f>VLOOKUP(Q5467,'[2]2011-Princeton-geocodes.csv'!$A:$A,1,FALSE)</f>
        <v>#N/A</v>
      </c>
    </row>
    <row r="5468" spans="1:18">
      <c r="A5468" s="5">
        <v>5467</v>
      </c>
      <c r="B5468" s="2" t="s">
        <v>489</v>
      </c>
      <c r="C5468" s="2" t="s">
        <v>69</v>
      </c>
      <c r="D5468" s="2" t="s">
        <v>486</v>
      </c>
      <c r="E5468" s="2" t="s">
        <v>482</v>
      </c>
      <c r="F5468" s="2" t="s">
        <v>2048</v>
      </c>
      <c r="G5468" s="2" t="s">
        <v>3097</v>
      </c>
      <c r="H5468" s="2" t="s">
        <v>13</v>
      </c>
      <c r="I5468" s="3" t="b">
        <v>1</v>
      </c>
      <c r="J5468" s="3" t="b">
        <v>0</v>
      </c>
      <c r="K5468" s="2" t="s">
        <v>13</v>
      </c>
      <c r="L5468" s="2" t="s">
        <v>14</v>
      </c>
      <c r="M5468" s="9" t="str">
        <f>IF(ISERROR([1]!GetPart(F5468,"-",1)),F5468,[1]!GetPart(F5468,"-",1))</f>
        <v>16</v>
      </c>
      <c r="N5468" t="b">
        <f t="shared" si="257"/>
        <v>0</v>
      </c>
      <c r="P5468" s="9" t="str">
        <f t="shared" si="258"/>
        <v>16 Nassau Street,Princeton,NJ</v>
      </c>
      <c r="Q5468" t="str">
        <f t="shared" si="256"/>
        <v>16 NASSAU STREET</v>
      </c>
      <c r="R5468" t="e">
        <f>VLOOKUP(Q5468,'[2]2011-Princeton-geocodes.csv'!$A:$A,1,FALSE)</f>
        <v>#N/A</v>
      </c>
    </row>
    <row r="5469" spans="1:18">
      <c r="A5469" s="5">
        <v>5468</v>
      </c>
      <c r="B5469" s="2" t="s">
        <v>489</v>
      </c>
      <c r="C5469" s="2" t="s">
        <v>85</v>
      </c>
      <c r="D5469" s="2" t="s">
        <v>18</v>
      </c>
      <c r="E5469" s="2" t="s">
        <v>197</v>
      </c>
      <c r="F5469" s="2" t="s">
        <v>85</v>
      </c>
      <c r="G5469" s="2" t="s">
        <v>3097</v>
      </c>
      <c r="H5469" s="2" t="s">
        <v>13</v>
      </c>
      <c r="I5469" s="3" t="b">
        <v>1</v>
      </c>
      <c r="J5469" s="3" t="b">
        <v>0</v>
      </c>
      <c r="K5469" s="2" t="s">
        <v>13</v>
      </c>
      <c r="L5469" s="2" t="s">
        <v>14</v>
      </c>
      <c r="M5469" s="9" t="str">
        <f>IF(ISERROR([1]!GetPart(F5469,"-",1)),F5469,[1]!GetPart(F5469,"-",1))</f>
        <v>20</v>
      </c>
      <c r="N5469" t="b">
        <f t="shared" si="257"/>
        <v>0</v>
      </c>
      <c r="P5469" s="9" t="str">
        <f t="shared" si="258"/>
        <v>20 Nassau Street,Princeton,NJ</v>
      </c>
      <c r="Q5469" t="str">
        <f t="shared" si="256"/>
        <v>20 NASSAU STREET</v>
      </c>
      <c r="R5469" t="e">
        <f>VLOOKUP(Q5469,'[2]2011-Princeton-geocodes.csv'!$A:$A,1,FALSE)</f>
        <v>#N/A</v>
      </c>
    </row>
    <row r="5470" spans="1:18">
      <c r="A5470" s="5">
        <v>5469</v>
      </c>
      <c r="B5470" s="2" t="s">
        <v>489</v>
      </c>
      <c r="C5470" s="2" t="s">
        <v>154</v>
      </c>
      <c r="D5470" s="2" t="s">
        <v>486</v>
      </c>
      <c r="E5470" s="2" t="s">
        <v>504</v>
      </c>
      <c r="F5470" s="2" t="s">
        <v>76</v>
      </c>
      <c r="G5470" s="2" t="s">
        <v>3097</v>
      </c>
      <c r="H5470" s="2" t="s">
        <v>13</v>
      </c>
      <c r="I5470" s="3" t="b">
        <v>1</v>
      </c>
      <c r="J5470" s="3" t="b">
        <v>0</v>
      </c>
      <c r="K5470" s="2" t="s">
        <v>13</v>
      </c>
      <c r="L5470" s="2" t="s">
        <v>14</v>
      </c>
      <c r="M5470" s="9" t="str">
        <f>IF(ISERROR([1]!GetPart(F5470,"-",1)),F5470,[1]!GetPart(F5470,"-",1))</f>
        <v>12</v>
      </c>
      <c r="N5470" t="b">
        <f t="shared" si="257"/>
        <v>0</v>
      </c>
      <c r="P5470" s="9" t="str">
        <f t="shared" si="258"/>
        <v>12 Nassau Street,Princeton,NJ</v>
      </c>
      <c r="Q5470" t="str">
        <f t="shared" si="256"/>
        <v>12 NASSAU STREET</v>
      </c>
      <c r="R5470" t="e">
        <f>VLOOKUP(Q5470,'[2]2011-Princeton-geocodes.csv'!$A:$A,1,FALSE)</f>
        <v>#N/A</v>
      </c>
    </row>
    <row r="5471" spans="1:18">
      <c r="A5471" s="5">
        <v>5470</v>
      </c>
      <c r="B5471" s="2" t="s">
        <v>1190</v>
      </c>
      <c r="C5471" s="2" t="s">
        <v>310</v>
      </c>
      <c r="D5471" s="2" t="s">
        <v>18</v>
      </c>
      <c r="E5471" s="2" t="s">
        <v>197</v>
      </c>
      <c r="F5471" s="2" t="s">
        <v>3098</v>
      </c>
      <c r="G5471" s="2" t="s">
        <v>3097</v>
      </c>
      <c r="H5471" s="2" t="s">
        <v>13</v>
      </c>
      <c r="I5471" s="3" t="b">
        <v>1</v>
      </c>
      <c r="J5471" s="3" t="b">
        <v>0</v>
      </c>
      <c r="K5471" s="2" t="s">
        <v>13</v>
      </c>
      <c r="L5471" s="2" t="s">
        <v>14</v>
      </c>
      <c r="M5471" s="9" t="str">
        <f>IF(ISERROR([1]!GetPart(F5471,"-",1)),F5471,[1]!GetPart(F5471,"-",1))</f>
        <v>32</v>
      </c>
      <c r="N5471" t="b">
        <f t="shared" si="257"/>
        <v>0</v>
      </c>
      <c r="P5471" s="9" t="str">
        <f t="shared" si="258"/>
        <v>32 Nassau Street,Princeton,NJ</v>
      </c>
      <c r="Q5471" t="str">
        <f t="shared" si="256"/>
        <v>32 NASSAU STREET</v>
      </c>
      <c r="R5471" t="e">
        <f>VLOOKUP(Q5471,'[2]2011-Princeton-geocodes.csv'!$A:$A,1,FALSE)</f>
        <v>#N/A</v>
      </c>
    </row>
    <row r="5472" spans="1:18">
      <c r="A5472" s="5">
        <v>5471</v>
      </c>
      <c r="B5472" s="2" t="s">
        <v>1190</v>
      </c>
      <c r="C5472" s="2" t="s">
        <v>295</v>
      </c>
      <c r="D5472" s="2" t="s">
        <v>18</v>
      </c>
      <c r="E5472" s="2" t="s">
        <v>122</v>
      </c>
      <c r="F5472" s="2" t="s">
        <v>1340</v>
      </c>
      <c r="G5472" s="2" t="s">
        <v>3097</v>
      </c>
      <c r="H5472" s="2" t="s">
        <v>13</v>
      </c>
      <c r="I5472" s="3" t="b">
        <v>1</v>
      </c>
      <c r="J5472" s="3" t="b">
        <v>0</v>
      </c>
      <c r="K5472" s="2" t="s">
        <v>13</v>
      </c>
      <c r="L5472" s="2" t="s">
        <v>14</v>
      </c>
      <c r="M5472" s="9" t="str">
        <f>IF(ISERROR([1]!GetPart(F5472,"-",1)),F5472,[1]!GetPart(F5472,"-",1))</f>
        <v>38</v>
      </c>
      <c r="N5472" t="b">
        <f t="shared" si="257"/>
        <v>0</v>
      </c>
      <c r="P5472" s="9" t="str">
        <f t="shared" si="258"/>
        <v>38 Nassau Street,Princeton,NJ</v>
      </c>
      <c r="Q5472" t="str">
        <f t="shared" si="256"/>
        <v>38 NASSAU STREET</v>
      </c>
      <c r="R5472" t="e">
        <f>VLOOKUP(Q5472,'[2]2011-Princeton-geocodes.csv'!$A:$A,1,FALSE)</f>
        <v>#N/A</v>
      </c>
    </row>
    <row r="5473" spans="1:18">
      <c r="A5473" s="5">
        <v>5472</v>
      </c>
      <c r="B5473" s="2" t="s">
        <v>1190</v>
      </c>
      <c r="C5473" s="2" t="s">
        <v>311</v>
      </c>
      <c r="D5473" s="2" t="s">
        <v>18</v>
      </c>
      <c r="E5473" s="2" t="s">
        <v>589</v>
      </c>
      <c r="F5473" s="2" t="s">
        <v>101</v>
      </c>
      <c r="G5473" s="2" t="s">
        <v>3097</v>
      </c>
      <c r="H5473" s="2" t="s">
        <v>13</v>
      </c>
      <c r="I5473" s="3" t="b">
        <v>1</v>
      </c>
      <c r="J5473" s="3" t="b">
        <v>0</v>
      </c>
      <c r="K5473" s="2" t="s">
        <v>13</v>
      </c>
      <c r="L5473" s="2" t="s">
        <v>14</v>
      </c>
      <c r="M5473" s="9" t="str">
        <f>IF(ISERROR([1]!GetPart(F5473,"-",1)),F5473,[1]!GetPart(F5473,"-",1))</f>
        <v>26</v>
      </c>
      <c r="N5473" t="b">
        <f t="shared" si="257"/>
        <v>0</v>
      </c>
      <c r="P5473" s="9" t="str">
        <f t="shared" si="258"/>
        <v>26 Nassau Street,Princeton,NJ</v>
      </c>
      <c r="Q5473" t="str">
        <f t="shared" si="256"/>
        <v>26 NASSAU STREET</v>
      </c>
      <c r="R5473" t="e">
        <f>VLOOKUP(Q5473,'[2]2011-Princeton-geocodes.csv'!$A:$A,1,FALSE)</f>
        <v>#N/A</v>
      </c>
    </row>
    <row r="5474" spans="1:18">
      <c r="A5474" s="5">
        <v>5473</v>
      </c>
      <c r="B5474" s="2" t="s">
        <v>1190</v>
      </c>
      <c r="C5474" s="2" t="s">
        <v>312</v>
      </c>
      <c r="D5474" s="2" t="s">
        <v>18</v>
      </c>
      <c r="E5474" s="2" t="s">
        <v>230</v>
      </c>
      <c r="F5474" s="2" t="s">
        <v>325</v>
      </c>
      <c r="G5474" s="2" t="s">
        <v>3097</v>
      </c>
      <c r="H5474" s="2" t="s">
        <v>13</v>
      </c>
      <c r="I5474" s="3" t="b">
        <v>1</v>
      </c>
      <c r="J5474" s="3" t="b">
        <v>0</v>
      </c>
      <c r="K5474" s="2" t="s">
        <v>13</v>
      </c>
      <c r="L5474" s="2" t="s">
        <v>14</v>
      </c>
      <c r="M5474" s="9" t="str">
        <f>IF(ISERROR([1]!GetPart(F5474,"-",1)),F5474,[1]!GetPart(F5474,"-",1))</f>
        <v>30</v>
      </c>
      <c r="N5474" t="b">
        <f t="shared" si="257"/>
        <v>0</v>
      </c>
      <c r="P5474" s="9" t="str">
        <f t="shared" si="258"/>
        <v>30 Nassau Street,Princeton,NJ</v>
      </c>
      <c r="Q5474" t="str">
        <f t="shared" si="256"/>
        <v>30 NASSAU STREET</v>
      </c>
      <c r="R5474" t="e">
        <f>VLOOKUP(Q5474,'[2]2011-Princeton-geocodes.csv'!$A:$A,1,FALSE)</f>
        <v>#N/A</v>
      </c>
    </row>
    <row r="5475" spans="1:18">
      <c r="A5475" s="5">
        <v>5474</v>
      </c>
      <c r="B5475" s="2" t="s">
        <v>2339</v>
      </c>
      <c r="C5475" s="2" t="s">
        <v>69</v>
      </c>
      <c r="D5475" s="2" t="s">
        <v>18</v>
      </c>
      <c r="E5475" s="2" t="s">
        <v>122</v>
      </c>
      <c r="F5475" s="2" t="s">
        <v>3099</v>
      </c>
      <c r="G5475" s="2" t="s">
        <v>3097</v>
      </c>
      <c r="H5475" s="2" t="s">
        <v>13</v>
      </c>
      <c r="I5475" s="3" t="b">
        <v>1</v>
      </c>
      <c r="J5475" s="3" t="b">
        <v>0</v>
      </c>
      <c r="K5475" s="2" t="s">
        <v>13</v>
      </c>
      <c r="L5475" s="2" t="s">
        <v>14</v>
      </c>
      <c r="M5475" s="9" t="str">
        <f>IF(ISERROR([1]!GetPart(F5475,"-",1)),F5475,[1]!GetPart(F5475,"-",1))</f>
        <v>14</v>
      </c>
      <c r="N5475" t="b">
        <f t="shared" si="257"/>
        <v>0</v>
      </c>
      <c r="P5475" s="9" t="str">
        <f t="shared" si="258"/>
        <v>14 Nassau Street,Princeton,NJ</v>
      </c>
      <c r="Q5475" t="str">
        <f t="shared" si="256"/>
        <v>14 NASSAU STREET</v>
      </c>
      <c r="R5475" t="e">
        <f>VLOOKUP(Q5475,'[2]2011-Princeton-geocodes.csv'!$A:$A,1,FALSE)</f>
        <v>#N/A</v>
      </c>
    </row>
    <row r="5476" spans="1:18">
      <c r="A5476" s="5">
        <v>5475</v>
      </c>
      <c r="B5476" s="2" t="s">
        <v>2339</v>
      </c>
      <c r="C5476" s="2" t="s">
        <v>24</v>
      </c>
      <c r="D5476" s="2" t="s">
        <v>18</v>
      </c>
      <c r="E5476" s="2" t="s">
        <v>41</v>
      </c>
      <c r="F5476" s="2" t="s">
        <v>256</v>
      </c>
      <c r="G5476" s="2" t="s">
        <v>3097</v>
      </c>
      <c r="H5476" s="2" t="s">
        <v>13</v>
      </c>
      <c r="I5476" s="3" t="b">
        <v>1</v>
      </c>
      <c r="J5476" s="3" t="b">
        <v>0</v>
      </c>
      <c r="K5476" s="2" t="s">
        <v>13</v>
      </c>
      <c r="L5476" s="2" t="s">
        <v>14</v>
      </c>
      <c r="M5476" s="9" t="str">
        <f>IF(ISERROR([1]!GetPart(F5476,"-",1)),F5476,[1]!GetPart(F5476,"-",1))</f>
        <v>70</v>
      </c>
      <c r="N5476" t="b">
        <f t="shared" si="257"/>
        <v>0</v>
      </c>
      <c r="P5476" s="9" t="str">
        <f t="shared" si="258"/>
        <v>70 Nassau Street,Princeton,NJ</v>
      </c>
      <c r="Q5476" t="str">
        <f t="shared" ref="Q5476:Q5539" si="259">UPPER(IF(LEN(M5476)&gt;0,M5476&amp;" ","")&amp;G5476)</f>
        <v>70 NASSAU STREET</v>
      </c>
      <c r="R5476" t="e">
        <f>VLOOKUP(Q5476,'[2]2011-Princeton-geocodes.csv'!$A:$A,1,FALSE)</f>
        <v>#N/A</v>
      </c>
    </row>
    <row r="5477" spans="1:18">
      <c r="A5477" s="5">
        <v>5476</v>
      </c>
      <c r="B5477" s="2" t="s">
        <v>2339</v>
      </c>
      <c r="C5477" s="2" t="s">
        <v>90</v>
      </c>
      <c r="D5477" s="2" t="s">
        <v>18</v>
      </c>
      <c r="E5477" s="2" t="s">
        <v>159</v>
      </c>
      <c r="F5477" s="2" t="s">
        <v>384</v>
      </c>
      <c r="G5477" s="2" t="s">
        <v>3097</v>
      </c>
      <c r="H5477" s="2" t="s">
        <v>13</v>
      </c>
      <c r="I5477" s="3" t="b">
        <v>1</v>
      </c>
      <c r="J5477" s="3" t="b">
        <v>0</v>
      </c>
      <c r="K5477" s="2" t="s">
        <v>13</v>
      </c>
      <c r="L5477" s="2" t="s">
        <v>14</v>
      </c>
      <c r="M5477" s="9" t="str">
        <f>IF(ISERROR([1]!GetPart(F5477,"-",1)),F5477,[1]!GetPart(F5477,"-",1))</f>
        <v>90</v>
      </c>
      <c r="N5477" t="b">
        <f t="shared" si="257"/>
        <v>0</v>
      </c>
      <c r="P5477" s="9" t="str">
        <f t="shared" si="258"/>
        <v>90 Nassau Street,Princeton,NJ</v>
      </c>
      <c r="Q5477" t="str">
        <f t="shared" si="259"/>
        <v>90 NASSAU STREET</v>
      </c>
      <c r="R5477" t="e">
        <f>VLOOKUP(Q5477,'[2]2011-Princeton-geocodes.csv'!$A:$A,1,FALSE)</f>
        <v>#N/A</v>
      </c>
    </row>
    <row r="5478" spans="1:18">
      <c r="A5478" s="5">
        <v>5477</v>
      </c>
      <c r="B5478" s="2" t="s">
        <v>2339</v>
      </c>
      <c r="C5478" s="2" t="s">
        <v>297</v>
      </c>
      <c r="D5478" s="2" t="s">
        <v>18</v>
      </c>
      <c r="E5478" s="2" t="s">
        <v>482</v>
      </c>
      <c r="F5478" s="2" t="s">
        <v>114</v>
      </c>
      <c r="G5478" s="2" t="s">
        <v>3097</v>
      </c>
      <c r="H5478" s="2" t="s">
        <v>13</v>
      </c>
      <c r="I5478" s="3" t="b">
        <v>1</v>
      </c>
      <c r="J5478" s="3" t="b">
        <v>0</v>
      </c>
      <c r="K5478" s="2" t="s">
        <v>13</v>
      </c>
      <c r="L5478" s="2" t="s">
        <v>14</v>
      </c>
      <c r="M5478" s="9" t="str">
        <f>IF(ISERROR([1]!GetPart(F5478,"-",1)),F5478,[1]!GetPart(F5478,"-",1))</f>
        <v>86</v>
      </c>
      <c r="N5478" t="b">
        <f t="shared" si="257"/>
        <v>0</v>
      </c>
      <c r="P5478" s="9" t="str">
        <f t="shared" si="258"/>
        <v>86 Nassau Street,Princeton,NJ</v>
      </c>
      <c r="Q5478" t="str">
        <f t="shared" si="259"/>
        <v>86 NASSAU STREET</v>
      </c>
      <c r="R5478" t="e">
        <f>VLOOKUP(Q5478,'[2]2011-Princeton-geocodes.csv'!$A:$A,1,FALSE)</f>
        <v>#N/A</v>
      </c>
    </row>
    <row r="5479" spans="1:18">
      <c r="A5479" s="5">
        <v>5478</v>
      </c>
      <c r="B5479" s="2" t="s">
        <v>2339</v>
      </c>
      <c r="C5479" s="2" t="s">
        <v>233</v>
      </c>
      <c r="D5479" s="2" t="s">
        <v>18</v>
      </c>
      <c r="E5479" s="2" t="s">
        <v>161</v>
      </c>
      <c r="F5479" s="2" t="s">
        <v>3100</v>
      </c>
      <c r="G5479" s="2" t="s">
        <v>3097</v>
      </c>
      <c r="H5479" s="2" t="s">
        <v>13</v>
      </c>
      <c r="I5479" s="3" t="b">
        <v>1</v>
      </c>
      <c r="J5479" s="3" t="b">
        <v>0</v>
      </c>
      <c r="K5479" s="2" t="s">
        <v>13</v>
      </c>
      <c r="L5479" s="2" t="s">
        <v>14</v>
      </c>
      <c r="M5479" s="9" t="str">
        <f>IF(ISERROR([1]!GetPart(F5479,"-",1)),F5479,[1]!GetPart(F5479,"-",1))</f>
        <v>80</v>
      </c>
      <c r="N5479" t="b">
        <f t="shared" si="257"/>
        <v>0</v>
      </c>
      <c r="P5479" s="9" t="str">
        <f t="shared" si="258"/>
        <v>80 Nassau Street,Princeton,NJ</v>
      </c>
      <c r="Q5479" t="str">
        <f t="shared" si="259"/>
        <v>80 NASSAU STREET</v>
      </c>
      <c r="R5479" t="e">
        <f>VLOOKUP(Q5479,'[2]2011-Princeton-geocodes.csv'!$A:$A,1,FALSE)</f>
        <v>#N/A</v>
      </c>
    </row>
    <row r="5480" spans="1:18">
      <c r="A5480" s="5">
        <v>5479</v>
      </c>
      <c r="B5480" s="2" t="s">
        <v>16</v>
      </c>
      <c r="C5480" s="2" t="s">
        <v>3101</v>
      </c>
      <c r="D5480" s="2" t="s">
        <v>18</v>
      </c>
      <c r="E5480" s="2" t="s">
        <v>19</v>
      </c>
      <c r="F5480" s="2" t="s">
        <v>3102</v>
      </c>
      <c r="G5480" s="2" t="s">
        <v>3097</v>
      </c>
      <c r="H5480" s="2" t="s">
        <v>13</v>
      </c>
      <c r="I5480" s="3" t="b">
        <v>1</v>
      </c>
      <c r="J5480" s="3" t="b">
        <v>0</v>
      </c>
      <c r="K5480" s="2" t="s">
        <v>13</v>
      </c>
      <c r="L5480" s="2" t="s">
        <v>14</v>
      </c>
      <c r="M5480" s="9" t="str">
        <f>IF(ISERROR([1]!GetPart(F5480,"-",1)),F5480,[1]!GetPart(F5480,"-",1))</f>
        <v>48</v>
      </c>
      <c r="N5480" t="b">
        <f t="shared" si="257"/>
        <v>0</v>
      </c>
      <c r="P5480" s="9" t="str">
        <f t="shared" si="258"/>
        <v>48 Nassau Street,Princeton,NJ</v>
      </c>
      <c r="Q5480" t="str">
        <f t="shared" si="259"/>
        <v>48 NASSAU STREET</v>
      </c>
      <c r="R5480" t="e">
        <f>VLOOKUP(Q5480,'[2]2011-Princeton-geocodes.csv'!$A:$A,1,FALSE)</f>
        <v>#N/A</v>
      </c>
    </row>
    <row r="5481" spans="1:18">
      <c r="A5481" s="5">
        <v>5480</v>
      </c>
      <c r="B5481" s="2" t="s">
        <v>16</v>
      </c>
      <c r="C5481" s="2" t="s">
        <v>3103</v>
      </c>
      <c r="D5481" s="2" t="s">
        <v>18</v>
      </c>
      <c r="E5481" s="2" t="s">
        <v>19</v>
      </c>
      <c r="F5481" s="2" t="s">
        <v>3104</v>
      </c>
      <c r="G5481" s="2" t="s">
        <v>3097</v>
      </c>
      <c r="H5481" s="2" t="s">
        <v>13</v>
      </c>
      <c r="I5481" s="3" t="b">
        <v>1</v>
      </c>
      <c r="J5481" s="3" t="b">
        <v>0</v>
      </c>
      <c r="K5481" s="2" t="s">
        <v>13</v>
      </c>
      <c r="L5481" s="2" t="s">
        <v>14</v>
      </c>
      <c r="M5481" s="9" t="str">
        <f>IF(ISERROR([1]!GetPart(F5481,"-",1)),F5481,[1]!GetPart(F5481,"-",1))</f>
        <v>44</v>
      </c>
      <c r="N5481" t="b">
        <f t="shared" si="257"/>
        <v>0</v>
      </c>
      <c r="P5481" s="9" t="str">
        <f t="shared" si="258"/>
        <v>44 Nassau Street,Princeton,NJ</v>
      </c>
      <c r="Q5481" t="str">
        <f t="shared" si="259"/>
        <v>44 NASSAU STREET</v>
      </c>
      <c r="R5481" t="e">
        <f>VLOOKUP(Q5481,'[2]2011-Princeton-geocodes.csv'!$A:$A,1,FALSE)</f>
        <v>#N/A</v>
      </c>
    </row>
    <row r="5482" spans="1:18">
      <c r="A5482" s="5">
        <v>5481</v>
      </c>
      <c r="B5482" s="2" t="s">
        <v>16</v>
      </c>
      <c r="C5482" s="2" t="s">
        <v>3105</v>
      </c>
      <c r="D5482" s="2" t="s">
        <v>18</v>
      </c>
      <c r="E5482" s="2" t="s">
        <v>19</v>
      </c>
      <c r="F5482" s="2" t="s">
        <v>3106</v>
      </c>
      <c r="G5482" s="2" t="s">
        <v>3097</v>
      </c>
      <c r="H5482" s="2" t="s">
        <v>13</v>
      </c>
      <c r="I5482" s="3" t="b">
        <v>1</v>
      </c>
      <c r="J5482" s="3" t="b">
        <v>0</v>
      </c>
      <c r="K5482" s="2" t="s">
        <v>13</v>
      </c>
      <c r="L5482" s="2" t="s">
        <v>14</v>
      </c>
      <c r="M5482" s="9" t="str">
        <f>IF(ISERROR([1]!GetPart(F5482,"-",1)),F5482,[1]!GetPart(F5482,"-",1))</f>
        <v>48</v>
      </c>
      <c r="N5482" t="b">
        <f t="shared" si="257"/>
        <v>0</v>
      </c>
      <c r="P5482" s="9" t="str">
        <f t="shared" si="258"/>
        <v>48 Nassau Street,Princeton,NJ</v>
      </c>
      <c r="Q5482" t="str">
        <f t="shared" si="259"/>
        <v>48 NASSAU STREET</v>
      </c>
      <c r="R5482" t="e">
        <f>VLOOKUP(Q5482,'[2]2011-Princeton-geocodes.csv'!$A:$A,1,FALSE)</f>
        <v>#N/A</v>
      </c>
    </row>
    <row r="5483" spans="1:18">
      <c r="A5483" s="5">
        <v>5482</v>
      </c>
      <c r="B5483" s="2" t="s">
        <v>16</v>
      </c>
      <c r="C5483" s="2" t="s">
        <v>3107</v>
      </c>
      <c r="D5483" s="2" t="s">
        <v>18</v>
      </c>
      <c r="E5483" s="2" t="s">
        <v>19</v>
      </c>
      <c r="F5483" s="2" t="s">
        <v>3108</v>
      </c>
      <c r="G5483" s="2" t="s">
        <v>3097</v>
      </c>
      <c r="H5483" s="2" t="s">
        <v>13</v>
      </c>
      <c r="I5483" s="3" t="b">
        <v>1</v>
      </c>
      <c r="J5483" s="3" t="b">
        <v>0</v>
      </c>
      <c r="K5483" s="2" t="s">
        <v>13</v>
      </c>
      <c r="L5483" s="2" t="s">
        <v>14</v>
      </c>
      <c r="M5483" s="9" t="str">
        <f>IF(ISERROR([1]!GetPart(F5483,"-",1)),F5483,[1]!GetPart(F5483,"-",1))</f>
        <v>48</v>
      </c>
      <c r="N5483" t="b">
        <f t="shared" si="257"/>
        <v>0</v>
      </c>
      <c r="P5483" s="9" t="str">
        <f t="shared" si="258"/>
        <v>48 Nassau Street,Princeton,NJ</v>
      </c>
      <c r="Q5483" t="str">
        <f t="shared" si="259"/>
        <v>48 NASSAU STREET</v>
      </c>
      <c r="R5483" t="e">
        <f>VLOOKUP(Q5483,'[2]2011-Princeton-geocodes.csv'!$A:$A,1,FALSE)</f>
        <v>#N/A</v>
      </c>
    </row>
    <row r="5484" spans="1:18">
      <c r="A5484" s="5">
        <v>5483</v>
      </c>
      <c r="B5484" s="2" t="s">
        <v>16</v>
      </c>
      <c r="C5484" s="2" t="s">
        <v>3109</v>
      </c>
      <c r="D5484" s="2" t="s">
        <v>18</v>
      </c>
      <c r="E5484" s="2" t="s">
        <v>19</v>
      </c>
      <c r="F5484" s="2" t="s">
        <v>3110</v>
      </c>
      <c r="G5484" s="2" t="s">
        <v>3097</v>
      </c>
      <c r="H5484" s="2" t="s">
        <v>13</v>
      </c>
      <c r="I5484" s="3" t="b">
        <v>1</v>
      </c>
      <c r="J5484" s="3" t="b">
        <v>0</v>
      </c>
      <c r="K5484" s="2" t="s">
        <v>13</v>
      </c>
      <c r="L5484" s="2" t="s">
        <v>14</v>
      </c>
      <c r="M5484" s="9" t="str">
        <f>IF(ISERROR([1]!GetPart(F5484,"-",1)),F5484,[1]!GetPart(F5484,"-",1))</f>
        <v>48</v>
      </c>
      <c r="N5484" t="b">
        <f t="shared" si="257"/>
        <v>0</v>
      </c>
      <c r="P5484" s="9" t="str">
        <f t="shared" si="258"/>
        <v>48 Nassau Street,Princeton,NJ</v>
      </c>
      <c r="Q5484" t="str">
        <f t="shared" si="259"/>
        <v>48 NASSAU STREET</v>
      </c>
      <c r="R5484" t="e">
        <f>VLOOKUP(Q5484,'[2]2011-Princeton-geocodes.csv'!$A:$A,1,FALSE)</f>
        <v>#N/A</v>
      </c>
    </row>
    <row r="5485" spans="1:18">
      <c r="A5485" s="5">
        <v>5484</v>
      </c>
      <c r="B5485" s="2" t="s">
        <v>3111</v>
      </c>
      <c r="C5485" s="2" t="s">
        <v>3112</v>
      </c>
      <c r="D5485" s="2" t="s">
        <v>13</v>
      </c>
      <c r="E5485" s="2" t="s">
        <v>12</v>
      </c>
      <c r="F5485" s="2" t="s">
        <v>13</v>
      </c>
      <c r="G5485" s="2" t="s">
        <v>3097</v>
      </c>
      <c r="H5485" s="2" t="s">
        <v>13</v>
      </c>
      <c r="I5485" s="3" t="b">
        <v>0</v>
      </c>
      <c r="J5485" s="3" t="b">
        <v>0</v>
      </c>
      <c r="K5485" s="2" t="s">
        <v>13</v>
      </c>
      <c r="L5485" s="2" t="s">
        <v>14</v>
      </c>
      <c r="M5485" s="9" t="str">
        <f>IF(ISERROR([1]!GetPart(F5485,"-",1)),F5485,[1]!GetPart(F5485,"-",1))</f>
        <v/>
      </c>
      <c r="N5485" t="b">
        <f t="shared" si="257"/>
        <v>0</v>
      </c>
      <c r="P5485" s="9" t="str">
        <f t="shared" si="258"/>
        <v>Nassau Street,Princeton,NJ</v>
      </c>
      <c r="Q5485" t="str">
        <f t="shared" si="259"/>
        <v>NASSAU STREET</v>
      </c>
      <c r="R5485" t="e">
        <f>VLOOKUP(Q5485,'[2]2011-Princeton-geocodes.csv'!$A:$A,1,FALSE)</f>
        <v>#N/A</v>
      </c>
    </row>
    <row r="5486" spans="1:18">
      <c r="A5486" s="5">
        <v>5485</v>
      </c>
      <c r="B5486" s="2" t="s">
        <v>3111</v>
      </c>
      <c r="C5486" s="2" t="s">
        <v>3113</v>
      </c>
      <c r="D5486" s="2" t="s">
        <v>18</v>
      </c>
      <c r="E5486" s="2" t="s">
        <v>19</v>
      </c>
      <c r="F5486" s="2" t="s">
        <v>3114</v>
      </c>
      <c r="G5486" s="2" t="s">
        <v>3097</v>
      </c>
      <c r="H5486" s="2" t="s">
        <v>13</v>
      </c>
      <c r="I5486" s="3" t="b">
        <v>1</v>
      </c>
      <c r="J5486" s="3" t="b">
        <v>0</v>
      </c>
      <c r="K5486" s="2" t="s">
        <v>13</v>
      </c>
      <c r="L5486" s="2" t="s">
        <v>14</v>
      </c>
      <c r="M5486" s="9" t="str">
        <f>IF(ISERROR([1]!GetPart(F5486,"-",1)),F5486,[1]!GetPart(F5486,"-",1))</f>
        <v>48</v>
      </c>
      <c r="N5486" t="b">
        <f t="shared" si="257"/>
        <v>0</v>
      </c>
      <c r="P5486" s="9" t="str">
        <f t="shared" si="258"/>
        <v>48 Nassau Street,Princeton,NJ</v>
      </c>
      <c r="Q5486" t="str">
        <f t="shared" si="259"/>
        <v>48 NASSAU STREET</v>
      </c>
      <c r="R5486" t="e">
        <f>VLOOKUP(Q5486,'[2]2011-Princeton-geocodes.csv'!$A:$A,1,FALSE)</f>
        <v>#N/A</v>
      </c>
    </row>
    <row r="5487" spans="1:18">
      <c r="A5487" s="5">
        <v>5486</v>
      </c>
      <c r="B5487" s="2" t="s">
        <v>3111</v>
      </c>
      <c r="C5487" s="2" t="s">
        <v>3115</v>
      </c>
      <c r="D5487" s="2" t="s">
        <v>18</v>
      </c>
      <c r="E5487" s="2" t="s">
        <v>19</v>
      </c>
      <c r="F5487" s="2" t="s">
        <v>3116</v>
      </c>
      <c r="G5487" s="2" t="s">
        <v>3097</v>
      </c>
      <c r="H5487" s="2" t="s">
        <v>13</v>
      </c>
      <c r="I5487" s="3" t="b">
        <v>1</v>
      </c>
      <c r="J5487" s="3" t="b">
        <v>0</v>
      </c>
      <c r="K5487" s="2" t="s">
        <v>13</v>
      </c>
      <c r="L5487" s="2" t="s">
        <v>14</v>
      </c>
      <c r="M5487" s="9" t="str">
        <f>IF(ISERROR([1]!GetPart(F5487,"-",1)),F5487,[1]!GetPart(F5487,"-",1))</f>
        <v>48</v>
      </c>
      <c r="N5487" t="b">
        <f t="shared" si="257"/>
        <v>0</v>
      </c>
      <c r="P5487" s="9" t="str">
        <f t="shared" si="258"/>
        <v>48 Nassau Street,Princeton,NJ</v>
      </c>
      <c r="Q5487" t="str">
        <f t="shared" si="259"/>
        <v>48 NASSAU STREET</v>
      </c>
      <c r="R5487" t="e">
        <f>VLOOKUP(Q5487,'[2]2011-Princeton-geocodes.csv'!$A:$A,1,FALSE)</f>
        <v>#N/A</v>
      </c>
    </row>
    <row r="5488" spans="1:18">
      <c r="A5488" s="5">
        <v>5487</v>
      </c>
      <c r="B5488" s="2" t="s">
        <v>3111</v>
      </c>
      <c r="C5488" s="2" t="s">
        <v>3117</v>
      </c>
      <c r="D5488" s="2" t="s">
        <v>18</v>
      </c>
      <c r="E5488" s="2" t="s">
        <v>19</v>
      </c>
      <c r="F5488" s="2" t="s">
        <v>3118</v>
      </c>
      <c r="G5488" s="2" t="s">
        <v>3097</v>
      </c>
      <c r="H5488" s="2" t="s">
        <v>13</v>
      </c>
      <c r="I5488" s="3" t="b">
        <v>1</v>
      </c>
      <c r="J5488" s="3" t="b">
        <v>0</v>
      </c>
      <c r="K5488" s="2" t="s">
        <v>13</v>
      </c>
      <c r="L5488" s="2" t="s">
        <v>14</v>
      </c>
      <c r="M5488" s="9" t="str">
        <f>IF(ISERROR([1]!GetPart(F5488,"-",1)),F5488,[1]!GetPart(F5488,"-",1))</f>
        <v>48</v>
      </c>
      <c r="N5488" t="b">
        <f t="shared" si="257"/>
        <v>0</v>
      </c>
      <c r="P5488" s="9" t="str">
        <f t="shared" si="258"/>
        <v>48 Nassau Street,Princeton,NJ</v>
      </c>
      <c r="Q5488" t="str">
        <f t="shared" si="259"/>
        <v>48 NASSAU STREET</v>
      </c>
      <c r="R5488" t="e">
        <f>VLOOKUP(Q5488,'[2]2011-Princeton-geocodes.csv'!$A:$A,1,FALSE)</f>
        <v>#N/A</v>
      </c>
    </row>
    <row r="5489" spans="1:18">
      <c r="A5489" s="5">
        <v>5488</v>
      </c>
      <c r="B5489" s="2" t="s">
        <v>3111</v>
      </c>
      <c r="C5489" s="2" t="s">
        <v>3119</v>
      </c>
      <c r="D5489" s="2" t="s">
        <v>18</v>
      </c>
      <c r="E5489" s="2" t="s">
        <v>19</v>
      </c>
      <c r="F5489" s="2" t="s">
        <v>3120</v>
      </c>
      <c r="G5489" s="2" t="s">
        <v>3097</v>
      </c>
      <c r="H5489" s="2" t="s">
        <v>13</v>
      </c>
      <c r="I5489" s="3" t="b">
        <v>1</v>
      </c>
      <c r="J5489" s="3" t="b">
        <v>0</v>
      </c>
      <c r="K5489" s="2" t="s">
        <v>13</v>
      </c>
      <c r="L5489" s="2" t="s">
        <v>14</v>
      </c>
      <c r="M5489" s="9" t="str">
        <f>IF(ISERROR([1]!GetPart(F5489,"-",1)),F5489,[1]!GetPart(F5489,"-",1))</f>
        <v>48</v>
      </c>
      <c r="N5489" t="b">
        <f t="shared" si="257"/>
        <v>0</v>
      </c>
      <c r="P5489" s="9" t="str">
        <f t="shared" si="258"/>
        <v>48 Nassau Street,Princeton,NJ</v>
      </c>
      <c r="Q5489" t="str">
        <f t="shared" si="259"/>
        <v>48 NASSAU STREET</v>
      </c>
      <c r="R5489" t="e">
        <f>VLOOKUP(Q5489,'[2]2011-Princeton-geocodes.csv'!$A:$A,1,FALSE)</f>
        <v>#N/A</v>
      </c>
    </row>
    <row r="5490" spans="1:18">
      <c r="A5490" s="5">
        <v>5489</v>
      </c>
      <c r="B5490" s="2" t="s">
        <v>20</v>
      </c>
      <c r="C5490" s="2" t="s">
        <v>3121</v>
      </c>
      <c r="D5490" s="2" t="s">
        <v>18</v>
      </c>
      <c r="E5490" s="2" t="s">
        <v>19</v>
      </c>
      <c r="F5490" s="2" t="s">
        <v>3122</v>
      </c>
      <c r="G5490" s="2" t="s">
        <v>3097</v>
      </c>
      <c r="H5490" s="2" t="s">
        <v>13</v>
      </c>
      <c r="I5490" s="3" t="b">
        <v>1</v>
      </c>
      <c r="J5490" s="3" t="b">
        <v>0</v>
      </c>
      <c r="K5490" s="2" t="s">
        <v>13</v>
      </c>
      <c r="L5490" s="2" t="s">
        <v>14</v>
      </c>
      <c r="M5490" s="9" t="str">
        <f>IF(ISERROR([1]!GetPart(F5490,"-",1)),F5490,[1]!GetPart(F5490,"-",1))</f>
        <v>44</v>
      </c>
      <c r="N5490" t="b">
        <f t="shared" si="257"/>
        <v>0</v>
      </c>
      <c r="P5490" s="9" t="str">
        <f t="shared" si="258"/>
        <v>44 Nassau Street,Princeton,NJ</v>
      </c>
      <c r="Q5490" t="str">
        <f t="shared" si="259"/>
        <v>44 NASSAU STREET</v>
      </c>
      <c r="R5490" t="e">
        <f>VLOOKUP(Q5490,'[2]2011-Princeton-geocodes.csv'!$A:$A,1,FALSE)</f>
        <v>#N/A</v>
      </c>
    </row>
    <row r="5491" spans="1:18">
      <c r="A5491" s="5">
        <v>5490</v>
      </c>
      <c r="B5491" s="2" t="s">
        <v>20</v>
      </c>
      <c r="C5491" s="2" t="s">
        <v>3123</v>
      </c>
      <c r="D5491" s="2" t="s">
        <v>18</v>
      </c>
      <c r="E5491" s="2" t="s">
        <v>19</v>
      </c>
      <c r="F5491" s="2" t="s">
        <v>3124</v>
      </c>
      <c r="G5491" s="2" t="s">
        <v>3097</v>
      </c>
      <c r="H5491" s="2" t="s">
        <v>13</v>
      </c>
      <c r="I5491" s="3" t="b">
        <v>1</v>
      </c>
      <c r="J5491" s="3" t="b">
        <v>0</v>
      </c>
      <c r="K5491" s="2" t="s">
        <v>13</v>
      </c>
      <c r="L5491" s="2" t="s">
        <v>14</v>
      </c>
      <c r="M5491" s="9" t="str">
        <f>IF(ISERROR([1]!GetPart(F5491,"-",1)),F5491,[1]!GetPart(F5491,"-",1))</f>
        <v>44</v>
      </c>
      <c r="N5491" t="b">
        <f t="shared" si="257"/>
        <v>0</v>
      </c>
      <c r="P5491" s="9" t="str">
        <f t="shared" si="258"/>
        <v>44 Nassau Street,Princeton,NJ</v>
      </c>
      <c r="Q5491" t="str">
        <f t="shared" si="259"/>
        <v>44 NASSAU STREET</v>
      </c>
      <c r="R5491" t="e">
        <f>VLOOKUP(Q5491,'[2]2011-Princeton-geocodes.csv'!$A:$A,1,FALSE)</f>
        <v>#N/A</v>
      </c>
    </row>
    <row r="5492" spans="1:18">
      <c r="A5492" s="5">
        <v>5491</v>
      </c>
      <c r="B5492" s="2" t="s">
        <v>20</v>
      </c>
      <c r="C5492" s="2" t="s">
        <v>3125</v>
      </c>
      <c r="D5492" s="2" t="s">
        <v>18</v>
      </c>
      <c r="E5492" s="2" t="s">
        <v>19</v>
      </c>
      <c r="F5492" s="2" t="s">
        <v>3126</v>
      </c>
      <c r="G5492" s="2" t="s">
        <v>3097</v>
      </c>
      <c r="H5492" s="2" t="s">
        <v>13</v>
      </c>
      <c r="I5492" s="3" t="b">
        <v>1</v>
      </c>
      <c r="J5492" s="3" t="b">
        <v>0</v>
      </c>
      <c r="K5492" s="2" t="s">
        <v>13</v>
      </c>
      <c r="L5492" s="2" t="s">
        <v>14</v>
      </c>
      <c r="M5492" s="9" t="str">
        <f>IF(ISERROR([1]!GetPart(F5492,"-",1)),F5492,[1]!GetPart(F5492,"-",1))</f>
        <v>44</v>
      </c>
      <c r="N5492" t="b">
        <f t="shared" si="257"/>
        <v>0</v>
      </c>
      <c r="P5492" s="9" t="str">
        <f t="shared" si="258"/>
        <v>44 Nassau Street,Princeton,NJ</v>
      </c>
      <c r="Q5492" t="str">
        <f t="shared" si="259"/>
        <v>44 NASSAU STREET</v>
      </c>
      <c r="R5492" t="e">
        <f>VLOOKUP(Q5492,'[2]2011-Princeton-geocodes.csv'!$A:$A,1,FALSE)</f>
        <v>#N/A</v>
      </c>
    </row>
    <row r="5493" spans="1:18">
      <c r="A5493" s="5">
        <v>5492</v>
      </c>
      <c r="B5493" s="2" t="s">
        <v>20</v>
      </c>
      <c r="C5493" s="2" t="s">
        <v>3127</v>
      </c>
      <c r="D5493" s="2" t="s">
        <v>18</v>
      </c>
      <c r="E5493" s="2" t="s">
        <v>19</v>
      </c>
      <c r="F5493" s="2" t="s">
        <v>3128</v>
      </c>
      <c r="G5493" s="2" t="s">
        <v>3097</v>
      </c>
      <c r="H5493" s="2" t="s">
        <v>13</v>
      </c>
      <c r="I5493" s="3" t="b">
        <v>1</v>
      </c>
      <c r="J5493" s="3" t="b">
        <v>0</v>
      </c>
      <c r="K5493" s="2" t="s">
        <v>13</v>
      </c>
      <c r="L5493" s="2" t="s">
        <v>14</v>
      </c>
      <c r="M5493" s="9" t="str">
        <f>IF(ISERROR([1]!GetPart(F5493,"-",1)),F5493,[1]!GetPart(F5493,"-",1))</f>
        <v>44</v>
      </c>
      <c r="N5493" t="b">
        <f t="shared" si="257"/>
        <v>0</v>
      </c>
      <c r="P5493" s="9" t="str">
        <f t="shared" si="258"/>
        <v>44 Nassau Street,Princeton,NJ</v>
      </c>
      <c r="Q5493" t="str">
        <f t="shared" si="259"/>
        <v>44 NASSAU STREET</v>
      </c>
      <c r="R5493" t="e">
        <f>VLOOKUP(Q5493,'[2]2011-Princeton-geocodes.csv'!$A:$A,1,FALSE)</f>
        <v>#N/A</v>
      </c>
    </row>
    <row r="5494" spans="1:18">
      <c r="A5494" s="5">
        <v>5493</v>
      </c>
      <c r="B5494" s="2" t="s">
        <v>20</v>
      </c>
      <c r="C5494" s="2" t="s">
        <v>3129</v>
      </c>
      <c r="D5494" s="2" t="s">
        <v>18</v>
      </c>
      <c r="E5494" s="2" t="s">
        <v>19</v>
      </c>
      <c r="F5494" s="2" t="s">
        <v>3130</v>
      </c>
      <c r="G5494" s="2" t="s">
        <v>3097</v>
      </c>
      <c r="H5494" s="2" t="s">
        <v>13</v>
      </c>
      <c r="I5494" s="3" t="b">
        <v>1</v>
      </c>
      <c r="J5494" s="3" t="b">
        <v>0</v>
      </c>
      <c r="K5494" s="2" t="s">
        <v>13</v>
      </c>
      <c r="L5494" s="2" t="s">
        <v>14</v>
      </c>
      <c r="M5494" s="9" t="str">
        <f>IF(ISERROR([1]!GetPart(F5494,"-",1)),F5494,[1]!GetPart(F5494,"-",1))</f>
        <v>48</v>
      </c>
      <c r="N5494" t="b">
        <f t="shared" si="257"/>
        <v>0</v>
      </c>
      <c r="P5494" s="9" t="str">
        <f t="shared" si="258"/>
        <v>48 Nassau Street,Princeton,NJ</v>
      </c>
      <c r="Q5494" t="str">
        <f t="shared" si="259"/>
        <v>48 NASSAU STREET</v>
      </c>
      <c r="R5494" t="e">
        <f>VLOOKUP(Q5494,'[2]2011-Princeton-geocodes.csv'!$A:$A,1,FALSE)</f>
        <v>#N/A</v>
      </c>
    </row>
    <row r="5495" spans="1:18">
      <c r="A5495" s="5">
        <v>5494</v>
      </c>
      <c r="B5495" s="2" t="s">
        <v>20</v>
      </c>
      <c r="C5495" s="2" t="s">
        <v>3131</v>
      </c>
      <c r="D5495" s="2" t="s">
        <v>18</v>
      </c>
      <c r="E5495" s="2" t="s">
        <v>19</v>
      </c>
      <c r="F5495" s="2" t="s">
        <v>3132</v>
      </c>
      <c r="G5495" s="2" t="s">
        <v>3097</v>
      </c>
      <c r="H5495" s="2" t="s">
        <v>13</v>
      </c>
      <c r="I5495" s="3" t="b">
        <v>1</v>
      </c>
      <c r="J5495" s="3" t="b">
        <v>0</v>
      </c>
      <c r="K5495" s="2" t="s">
        <v>13</v>
      </c>
      <c r="L5495" s="2" t="s">
        <v>14</v>
      </c>
      <c r="M5495" s="9" t="str">
        <f>IF(ISERROR([1]!GetPart(F5495,"-",1)),F5495,[1]!GetPart(F5495,"-",1))</f>
        <v>48</v>
      </c>
      <c r="N5495" t="b">
        <f t="shared" si="257"/>
        <v>0</v>
      </c>
      <c r="P5495" s="9" t="str">
        <f t="shared" si="258"/>
        <v>48 Nassau Street,Princeton,NJ</v>
      </c>
      <c r="Q5495" t="str">
        <f t="shared" si="259"/>
        <v>48 NASSAU STREET</v>
      </c>
      <c r="R5495" t="e">
        <f>VLOOKUP(Q5495,'[2]2011-Princeton-geocodes.csv'!$A:$A,1,FALSE)</f>
        <v>#N/A</v>
      </c>
    </row>
    <row r="5496" spans="1:18">
      <c r="A5496" s="5">
        <v>5495</v>
      </c>
      <c r="B5496" s="2" t="s">
        <v>20</v>
      </c>
      <c r="C5496" s="2" t="s">
        <v>3133</v>
      </c>
      <c r="D5496" s="2" t="s">
        <v>18</v>
      </c>
      <c r="E5496" s="2" t="s">
        <v>19</v>
      </c>
      <c r="F5496" s="2" t="s">
        <v>3134</v>
      </c>
      <c r="G5496" s="2" t="s">
        <v>3097</v>
      </c>
      <c r="H5496" s="2" t="s">
        <v>13</v>
      </c>
      <c r="I5496" s="3" t="b">
        <v>1</v>
      </c>
      <c r="J5496" s="3" t="b">
        <v>0</v>
      </c>
      <c r="K5496" s="2" t="s">
        <v>13</v>
      </c>
      <c r="L5496" s="2" t="s">
        <v>14</v>
      </c>
      <c r="M5496" s="9" t="str">
        <f>IF(ISERROR([1]!GetPart(F5496,"-",1)),F5496,[1]!GetPart(F5496,"-",1))</f>
        <v>44</v>
      </c>
      <c r="N5496" t="b">
        <f t="shared" si="257"/>
        <v>0</v>
      </c>
      <c r="P5496" s="9" t="str">
        <f t="shared" si="258"/>
        <v>44 Nassau Street,Princeton,NJ</v>
      </c>
      <c r="Q5496" t="str">
        <f t="shared" si="259"/>
        <v>44 NASSAU STREET</v>
      </c>
      <c r="R5496" t="e">
        <f>VLOOKUP(Q5496,'[2]2011-Princeton-geocodes.csv'!$A:$A,1,FALSE)</f>
        <v>#N/A</v>
      </c>
    </row>
    <row r="5497" spans="1:18">
      <c r="A5497" s="5">
        <v>5496</v>
      </c>
      <c r="B5497" s="2" t="s">
        <v>3135</v>
      </c>
      <c r="C5497" s="2" t="s">
        <v>3136</v>
      </c>
      <c r="D5497" s="2" t="s">
        <v>18</v>
      </c>
      <c r="E5497" s="2" t="s">
        <v>19</v>
      </c>
      <c r="F5497" s="2" t="s">
        <v>3137</v>
      </c>
      <c r="G5497" s="2" t="s">
        <v>3097</v>
      </c>
      <c r="H5497" s="2" t="s">
        <v>13</v>
      </c>
      <c r="I5497" s="3" t="b">
        <v>1</v>
      </c>
      <c r="J5497" s="3" t="b">
        <v>0</v>
      </c>
      <c r="K5497" s="2" t="s">
        <v>13</v>
      </c>
      <c r="L5497" s="2" t="s">
        <v>14</v>
      </c>
      <c r="M5497" s="9" t="str">
        <f>IF(ISERROR([1]!GetPart(F5497,"-",1)),F5497,[1]!GetPart(F5497,"-",1))</f>
        <v>44</v>
      </c>
      <c r="N5497" t="b">
        <f t="shared" si="257"/>
        <v>0</v>
      </c>
      <c r="P5497" s="9" t="str">
        <f t="shared" si="258"/>
        <v>44 Nassau Street,Princeton,NJ</v>
      </c>
      <c r="Q5497" t="str">
        <f t="shared" si="259"/>
        <v>44 NASSAU STREET</v>
      </c>
      <c r="R5497" t="e">
        <f>VLOOKUP(Q5497,'[2]2011-Princeton-geocodes.csv'!$A:$A,1,FALSE)</f>
        <v>#N/A</v>
      </c>
    </row>
    <row r="5498" spans="1:18">
      <c r="A5498" s="5">
        <v>5497</v>
      </c>
      <c r="B5498" s="2" t="s">
        <v>3135</v>
      </c>
      <c r="C5498" s="2" t="s">
        <v>3138</v>
      </c>
      <c r="D5498" s="2" t="s">
        <v>18</v>
      </c>
      <c r="E5498" s="2" t="s">
        <v>19</v>
      </c>
      <c r="F5498" s="2" t="s">
        <v>3139</v>
      </c>
      <c r="G5498" s="2" t="s">
        <v>3097</v>
      </c>
      <c r="H5498" s="2" t="s">
        <v>13</v>
      </c>
      <c r="I5498" s="3" t="b">
        <v>1</v>
      </c>
      <c r="J5498" s="3" t="b">
        <v>0</v>
      </c>
      <c r="K5498" s="2" t="s">
        <v>13</v>
      </c>
      <c r="L5498" s="2" t="s">
        <v>14</v>
      </c>
      <c r="M5498" s="9" t="str">
        <f>IF(ISERROR([1]!GetPart(F5498,"-",1)),F5498,[1]!GetPart(F5498,"-",1))</f>
        <v>44</v>
      </c>
      <c r="N5498" t="b">
        <f t="shared" si="257"/>
        <v>0</v>
      </c>
      <c r="P5498" s="9" t="str">
        <f t="shared" si="258"/>
        <v>44 Nassau Street,Princeton,NJ</v>
      </c>
      <c r="Q5498" t="str">
        <f t="shared" si="259"/>
        <v>44 NASSAU STREET</v>
      </c>
      <c r="R5498" t="e">
        <f>VLOOKUP(Q5498,'[2]2011-Princeton-geocodes.csv'!$A:$A,1,FALSE)</f>
        <v>#N/A</v>
      </c>
    </row>
    <row r="5499" spans="1:18">
      <c r="A5499" s="5">
        <v>5498</v>
      </c>
      <c r="B5499" s="2" t="s">
        <v>3135</v>
      </c>
      <c r="C5499" s="2" t="s">
        <v>3140</v>
      </c>
      <c r="D5499" s="2" t="s">
        <v>18</v>
      </c>
      <c r="E5499" s="2" t="s">
        <v>19</v>
      </c>
      <c r="F5499" s="2" t="s">
        <v>3141</v>
      </c>
      <c r="G5499" s="2" t="s">
        <v>3097</v>
      </c>
      <c r="H5499" s="2" t="s">
        <v>13</v>
      </c>
      <c r="I5499" s="3" t="b">
        <v>1</v>
      </c>
      <c r="J5499" s="3" t="b">
        <v>0</v>
      </c>
      <c r="K5499" s="2" t="s">
        <v>13</v>
      </c>
      <c r="L5499" s="2" t="s">
        <v>14</v>
      </c>
      <c r="M5499" s="9" t="str">
        <f>IF(ISERROR([1]!GetPart(F5499,"-",1)),F5499,[1]!GetPart(F5499,"-",1))</f>
        <v>44</v>
      </c>
      <c r="N5499" t="b">
        <f t="shared" si="257"/>
        <v>0</v>
      </c>
      <c r="P5499" s="9" t="str">
        <f t="shared" si="258"/>
        <v>44 Nassau Street,Princeton,NJ</v>
      </c>
      <c r="Q5499" t="str">
        <f t="shared" si="259"/>
        <v>44 NASSAU STREET</v>
      </c>
      <c r="R5499" t="e">
        <f>VLOOKUP(Q5499,'[2]2011-Princeton-geocodes.csv'!$A:$A,1,FALSE)</f>
        <v>#N/A</v>
      </c>
    </row>
    <row r="5500" spans="1:18">
      <c r="A5500" s="5">
        <v>5499</v>
      </c>
      <c r="B5500" s="2" t="s">
        <v>3135</v>
      </c>
      <c r="C5500" s="2" t="s">
        <v>3142</v>
      </c>
      <c r="D5500" s="2" t="s">
        <v>18</v>
      </c>
      <c r="E5500" s="2" t="s">
        <v>19</v>
      </c>
      <c r="F5500" s="2" t="s">
        <v>3143</v>
      </c>
      <c r="G5500" s="2" t="s">
        <v>3097</v>
      </c>
      <c r="H5500" s="2" t="s">
        <v>13</v>
      </c>
      <c r="I5500" s="3" t="b">
        <v>1</v>
      </c>
      <c r="J5500" s="3" t="b">
        <v>0</v>
      </c>
      <c r="K5500" s="2" t="s">
        <v>13</v>
      </c>
      <c r="L5500" s="2" t="s">
        <v>14</v>
      </c>
      <c r="M5500" s="9" t="str">
        <f>IF(ISERROR([1]!GetPart(F5500,"-",1)),F5500,[1]!GetPart(F5500,"-",1))</f>
        <v>44</v>
      </c>
      <c r="N5500" t="b">
        <f t="shared" si="257"/>
        <v>0</v>
      </c>
      <c r="P5500" s="9" t="str">
        <f t="shared" si="258"/>
        <v>44 Nassau Street,Princeton,NJ</v>
      </c>
      <c r="Q5500" t="str">
        <f t="shared" si="259"/>
        <v>44 NASSAU STREET</v>
      </c>
      <c r="R5500" t="e">
        <f>VLOOKUP(Q5500,'[2]2011-Princeton-geocodes.csv'!$A:$A,1,FALSE)</f>
        <v>#N/A</v>
      </c>
    </row>
    <row r="5501" spans="1:18">
      <c r="A5501" s="5">
        <v>5500</v>
      </c>
      <c r="B5501" s="2" t="s">
        <v>3135</v>
      </c>
      <c r="C5501" s="2" t="s">
        <v>3144</v>
      </c>
      <c r="D5501" s="2" t="s">
        <v>18</v>
      </c>
      <c r="E5501" s="2" t="s">
        <v>19</v>
      </c>
      <c r="F5501" s="2" t="s">
        <v>3145</v>
      </c>
      <c r="G5501" s="2" t="s">
        <v>3097</v>
      </c>
      <c r="H5501" s="2" t="s">
        <v>13</v>
      </c>
      <c r="I5501" s="3" t="b">
        <v>1</v>
      </c>
      <c r="J5501" s="3" t="b">
        <v>0</v>
      </c>
      <c r="K5501" s="2" t="s">
        <v>13</v>
      </c>
      <c r="L5501" s="2" t="s">
        <v>14</v>
      </c>
      <c r="M5501" s="9" t="str">
        <f>IF(ISERROR([1]!GetPart(F5501,"-",1)),F5501,[1]!GetPart(F5501,"-",1))</f>
        <v>44</v>
      </c>
      <c r="N5501" t="b">
        <f t="shared" si="257"/>
        <v>0</v>
      </c>
      <c r="P5501" s="9" t="str">
        <f t="shared" si="258"/>
        <v>44 Nassau Street,Princeton,NJ</v>
      </c>
      <c r="Q5501" t="str">
        <f t="shared" si="259"/>
        <v>44 NASSAU STREET</v>
      </c>
      <c r="R5501" t="e">
        <f>VLOOKUP(Q5501,'[2]2011-Princeton-geocodes.csv'!$A:$A,1,FALSE)</f>
        <v>#N/A</v>
      </c>
    </row>
    <row r="5502" spans="1:18">
      <c r="A5502" s="5">
        <v>5501</v>
      </c>
      <c r="B5502" s="2" t="s">
        <v>3135</v>
      </c>
      <c r="C5502" s="2" t="s">
        <v>3146</v>
      </c>
      <c r="D5502" s="2" t="s">
        <v>18</v>
      </c>
      <c r="E5502" s="2" t="s">
        <v>19</v>
      </c>
      <c r="F5502" s="2" t="s">
        <v>3147</v>
      </c>
      <c r="G5502" s="2" t="s">
        <v>3097</v>
      </c>
      <c r="H5502" s="2" t="s">
        <v>13</v>
      </c>
      <c r="I5502" s="3" t="b">
        <v>1</v>
      </c>
      <c r="J5502" s="3" t="b">
        <v>0</v>
      </c>
      <c r="K5502" s="2" t="s">
        <v>13</v>
      </c>
      <c r="L5502" s="2" t="s">
        <v>14</v>
      </c>
      <c r="M5502" s="9" t="str">
        <f>IF(ISERROR([1]!GetPart(F5502,"-",1)),F5502,[1]!GetPart(F5502,"-",1))</f>
        <v>44</v>
      </c>
      <c r="N5502" t="b">
        <f t="shared" si="257"/>
        <v>0</v>
      </c>
      <c r="P5502" s="9" t="str">
        <f t="shared" si="258"/>
        <v>44 Nassau Street,Princeton,NJ</v>
      </c>
      <c r="Q5502" t="str">
        <f t="shared" si="259"/>
        <v>44 NASSAU STREET</v>
      </c>
      <c r="R5502" t="e">
        <f>VLOOKUP(Q5502,'[2]2011-Princeton-geocodes.csv'!$A:$A,1,FALSE)</f>
        <v>#N/A</v>
      </c>
    </row>
    <row r="5503" spans="1:18">
      <c r="A5503" s="5">
        <v>5502</v>
      </c>
      <c r="B5503" s="2" t="s">
        <v>140</v>
      </c>
      <c r="C5503" s="2" t="s">
        <v>312</v>
      </c>
      <c r="D5503" s="2" t="s">
        <v>18</v>
      </c>
      <c r="E5503" s="2" t="s">
        <v>222</v>
      </c>
      <c r="F5503" s="2" t="s">
        <v>417</v>
      </c>
      <c r="G5503" s="2" t="s">
        <v>3097</v>
      </c>
      <c r="H5503" s="2" t="s">
        <v>13</v>
      </c>
      <c r="I5503" s="3" t="b">
        <v>1</v>
      </c>
      <c r="J5503" s="3" t="b">
        <v>0</v>
      </c>
      <c r="K5503" s="2" t="s">
        <v>13</v>
      </c>
      <c r="L5503" s="2" t="s">
        <v>14</v>
      </c>
      <c r="M5503" s="9" t="str">
        <f>IF(ISERROR([1]!GetPart(F5503,"-",1)),F5503,[1]!GetPart(F5503,"-",1))</f>
        <v>110</v>
      </c>
      <c r="N5503" t="b">
        <f t="shared" si="257"/>
        <v>0</v>
      </c>
      <c r="P5503" s="9" t="str">
        <f t="shared" si="258"/>
        <v>110 Nassau Street,Princeton,NJ</v>
      </c>
      <c r="Q5503" t="str">
        <f t="shared" si="259"/>
        <v>110 NASSAU STREET</v>
      </c>
      <c r="R5503" t="e">
        <f>VLOOKUP(Q5503,'[2]2011-Princeton-geocodes.csv'!$A:$A,1,FALSE)</f>
        <v>#N/A</v>
      </c>
    </row>
    <row r="5504" spans="1:18">
      <c r="A5504" s="5">
        <v>5503</v>
      </c>
      <c r="B5504" s="2" t="s">
        <v>140</v>
      </c>
      <c r="C5504" s="2" t="s">
        <v>306</v>
      </c>
      <c r="D5504" s="2" t="s">
        <v>18</v>
      </c>
      <c r="E5504" s="2" t="s">
        <v>260</v>
      </c>
      <c r="F5504" s="2" t="s">
        <v>527</v>
      </c>
      <c r="G5504" s="2" t="s">
        <v>3097</v>
      </c>
      <c r="H5504" s="2" t="s">
        <v>13</v>
      </c>
      <c r="I5504" s="3" t="b">
        <v>1</v>
      </c>
      <c r="J5504" s="3" t="b">
        <v>0</v>
      </c>
      <c r="K5504" s="2" t="s">
        <v>13</v>
      </c>
      <c r="L5504" s="2" t="s">
        <v>14</v>
      </c>
      <c r="M5504" s="9" t="str">
        <f>IF(ISERROR([1]!GetPart(F5504,"-",1)),F5504,[1]!GetPart(F5504,"-",1))</f>
        <v>98</v>
      </c>
      <c r="N5504" t="b">
        <f t="shared" si="257"/>
        <v>0</v>
      </c>
      <c r="P5504" s="9" t="str">
        <f t="shared" si="258"/>
        <v>98 Nassau Street,Princeton,NJ</v>
      </c>
      <c r="Q5504" t="str">
        <f t="shared" si="259"/>
        <v>98 NASSAU STREET</v>
      </c>
      <c r="R5504" t="e">
        <f>VLOOKUP(Q5504,'[2]2011-Princeton-geocodes.csv'!$A:$A,1,FALSE)</f>
        <v>#N/A</v>
      </c>
    </row>
    <row r="5505" spans="1:18">
      <c r="A5505" s="5">
        <v>5504</v>
      </c>
      <c r="B5505" s="2" t="s">
        <v>140</v>
      </c>
      <c r="C5505" s="2" t="s">
        <v>3148</v>
      </c>
      <c r="D5505" s="2" t="s">
        <v>18</v>
      </c>
      <c r="E5505" s="2" t="s">
        <v>557</v>
      </c>
      <c r="F5505" s="2" t="s">
        <v>527</v>
      </c>
      <c r="G5505" s="2" t="s">
        <v>3097</v>
      </c>
      <c r="H5505" s="2" t="s">
        <v>13</v>
      </c>
      <c r="I5505" s="3" t="b">
        <v>1</v>
      </c>
      <c r="J5505" s="3" t="b">
        <v>0</v>
      </c>
      <c r="K5505" s="2" t="s">
        <v>13</v>
      </c>
      <c r="L5505" s="2" t="s">
        <v>14</v>
      </c>
      <c r="M5505" s="9" t="str">
        <f>IF(ISERROR([1]!GetPart(F5505,"-",1)),F5505,[1]!GetPart(F5505,"-",1))</f>
        <v>98</v>
      </c>
      <c r="N5505" t="b">
        <f t="shared" si="257"/>
        <v>0</v>
      </c>
      <c r="P5505" s="9" t="str">
        <f t="shared" si="258"/>
        <v>98 Nassau Street,Princeton,NJ</v>
      </c>
      <c r="Q5505" t="str">
        <f t="shared" si="259"/>
        <v>98 NASSAU STREET</v>
      </c>
      <c r="R5505" t="e">
        <f>VLOOKUP(Q5505,'[2]2011-Princeton-geocodes.csv'!$A:$A,1,FALSE)</f>
        <v>#N/A</v>
      </c>
    </row>
    <row r="5506" spans="1:18">
      <c r="A5506" s="5">
        <v>5505</v>
      </c>
      <c r="B5506" s="2" t="s">
        <v>140</v>
      </c>
      <c r="C5506" s="2" t="s">
        <v>311</v>
      </c>
      <c r="D5506" s="2" t="s">
        <v>18</v>
      </c>
      <c r="E5506" s="2" t="s">
        <v>1178</v>
      </c>
      <c r="F5506" s="2" t="s">
        <v>3149</v>
      </c>
      <c r="G5506" s="2" t="s">
        <v>3097</v>
      </c>
      <c r="H5506" s="2" t="s">
        <v>13</v>
      </c>
      <c r="I5506" s="3" t="b">
        <v>1</v>
      </c>
      <c r="J5506" s="3" t="b">
        <v>0</v>
      </c>
      <c r="K5506" s="2" t="s">
        <v>13</v>
      </c>
      <c r="L5506" s="2" t="s">
        <v>14</v>
      </c>
      <c r="M5506" s="9" t="str">
        <f>IF(ISERROR([1]!GetPart(F5506,"-",1)),F5506,[1]!GetPart(F5506,"-",1))</f>
        <v>102</v>
      </c>
      <c r="N5506" t="b">
        <f t="shared" si="257"/>
        <v>0</v>
      </c>
      <c r="P5506" s="9" t="str">
        <f t="shared" si="258"/>
        <v>102 Nassau Street,Princeton,NJ</v>
      </c>
      <c r="Q5506" t="str">
        <f t="shared" si="259"/>
        <v>102 NASSAU STREET</v>
      </c>
      <c r="R5506" t="e">
        <f>VLOOKUP(Q5506,'[2]2011-Princeton-geocodes.csv'!$A:$A,1,FALSE)</f>
        <v>#N/A</v>
      </c>
    </row>
    <row r="5507" spans="1:18">
      <c r="A5507" s="5">
        <v>5506</v>
      </c>
      <c r="B5507" s="2" t="s">
        <v>140</v>
      </c>
      <c r="C5507" s="2" t="s">
        <v>3150</v>
      </c>
      <c r="D5507" s="2" t="s">
        <v>18</v>
      </c>
      <c r="E5507" s="2" t="s">
        <v>19</v>
      </c>
      <c r="F5507" s="2" t="s">
        <v>527</v>
      </c>
      <c r="G5507" s="2" t="s">
        <v>3097</v>
      </c>
      <c r="H5507" s="2" t="s">
        <v>13</v>
      </c>
      <c r="I5507" s="3" t="b">
        <v>1</v>
      </c>
      <c r="J5507" s="3" t="b">
        <v>0</v>
      </c>
      <c r="K5507" s="2" t="s">
        <v>13</v>
      </c>
      <c r="L5507" s="2" t="s">
        <v>14</v>
      </c>
      <c r="M5507" s="9" t="str">
        <f>IF(ISERROR([1]!GetPart(F5507,"-",1)),F5507,[1]!GetPart(F5507,"-",1))</f>
        <v>98</v>
      </c>
      <c r="N5507" t="b">
        <f t="shared" ref="N5507:N5570" si="260">IF(LEFT(D5507,1)="R",TRUE,FALSE)</f>
        <v>0</v>
      </c>
      <c r="P5507" s="9" t="str">
        <f t="shared" ref="P5507:P5570" si="261">IF(LEN(M5507)&gt;0,M5507&amp;" ","")&amp;G5507&amp;",Princeton,NJ"</f>
        <v>98 Nassau Street,Princeton,NJ</v>
      </c>
      <c r="Q5507" t="str">
        <f t="shared" si="259"/>
        <v>98 NASSAU STREET</v>
      </c>
      <c r="R5507" t="e">
        <f>VLOOKUP(Q5507,'[2]2011-Princeton-geocodes.csv'!$A:$A,1,FALSE)</f>
        <v>#N/A</v>
      </c>
    </row>
    <row r="5508" spans="1:18">
      <c r="A5508" s="5">
        <v>5507</v>
      </c>
      <c r="B5508" s="2" t="s">
        <v>140</v>
      </c>
      <c r="C5508" s="2" t="s">
        <v>278</v>
      </c>
      <c r="D5508" s="2" t="s">
        <v>18</v>
      </c>
      <c r="E5508" s="2" t="s">
        <v>119</v>
      </c>
      <c r="F5508" s="2" t="s">
        <v>3151</v>
      </c>
      <c r="G5508" s="2" t="s">
        <v>3097</v>
      </c>
      <c r="H5508" s="2" t="s">
        <v>13</v>
      </c>
      <c r="I5508" s="3" t="b">
        <v>1</v>
      </c>
      <c r="J5508" s="3" t="b">
        <v>0</v>
      </c>
      <c r="K5508" s="2" t="s">
        <v>13</v>
      </c>
      <c r="L5508" s="2" t="s">
        <v>14</v>
      </c>
      <c r="M5508" s="9" t="str">
        <f>IF(ISERROR([1]!GetPart(F5508,"-",1)),F5508,[1]!GetPart(F5508,"-",1))</f>
        <v>124</v>
      </c>
      <c r="N5508" t="b">
        <f t="shared" si="260"/>
        <v>0</v>
      </c>
      <c r="P5508" s="9" t="str">
        <f t="shared" si="261"/>
        <v>124 Nassau Street,Princeton,NJ</v>
      </c>
      <c r="Q5508" t="str">
        <f t="shared" si="259"/>
        <v>124 NASSAU STREET</v>
      </c>
      <c r="R5508" t="e">
        <f>VLOOKUP(Q5508,'[2]2011-Princeton-geocodes.csv'!$A:$A,1,FALSE)</f>
        <v>#N/A</v>
      </c>
    </row>
    <row r="5509" spans="1:18">
      <c r="A5509" s="5">
        <v>5508</v>
      </c>
      <c r="B5509" s="2" t="s">
        <v>140</v>
      </c>
      <c r="C5509" s="2" t="s">
        <v>310</v>
      </c>
      <c r="D5509" s="2" t="s">
        <v>18</v>
      </c>
      <c r="E5509" s="2" t="s">
        <v>230</v>
      </c>
      <c r="F5509" s="2" t="s">
        <v>973</v>
      </c>
      <c r="G5509" s="2" t="s">
        <v>3097</v>
      </c>
      <c r="H5509" s="2" t="s">
        <v>13</v>
      </c>
      <c r="I5509" s="3" t="b">
        <v>1</v>
      </c>
      <c r="J5509" s="3" t="b">
        <v>0</v>
      </c>
      <c r="K5509" s="2" t="s">
        <v>13</v>
      </c>
      <c r="L5509" s="2" t="s">
        <v>14</v>
      </c>
      <c r="M5509" s="9" t="str">
        <f>IF(ISERROR([1]!GetPart(F5509,"-",1)),F5509,[1]!GetPart(F5509,"-",1))</f>
        <v>112</v>
      </c>
      <c r="N5509" t="b">
        <f t="shared" si="260"/>
        <v>0</v>
      </c>
      <c r="P5509" s="9" t="str">
        <f t="shared" si="261"/>
        <v>112 Nassau Street,Princeton,NJ</v>
      </c>
      <c r="Q5509" t="str">
        <f t="shared" si="259"/>
        <v>112 NASSAU STREET</v>
      </c>
      <c r="R5509" t="e">
        <f>VLOOKUP(Q5509,'[2]2011-Princeton-geocodes.csv'!$A:$A,1,FALSE)</f>
        <v>#N/A</v>
      </c>
    </row>
    <row r="5510" spans="1:18">
      <c r="A5510" s="5">
        <v>5509</v>
      </c>
      <c r="B5510" s="2" t="s">
        <v>140</v>
      </c>
      <c r="C5510" s="2" t="s">
        <v>12</v>
      </c>
      <c r="D5510" s="2" t="s">
        <v>18</v>
      </c>
      <c r="E5510" s="2" t="s">
        <v>222</v>
      </c>
      <c r="F5510" s="2" t="s">
        <v>3152</v>
      </c>
      <c r="G5510" s="2" t="s">
        <v>3097</v>
      </c>
      <c r="H5510" s="2" t="s">
        <v>13</v>
      </c>
      <c r="I5510" s="3" t="b">
        <v>1</v>
      </c>
      <c r="J5510" s="3" t="b">
        <v>0</v>
      </c>
      <c r="K5510" s="2" t="s">
        <v>13</v>
      </c>
      <c r="L5510" s="2" t="s">
        <v>14</v>
      </c>
      <c r="M5510" s="9" t="str">
        <f>IF(ISERROR([1]!GetPart(F5510,"-",1)),F5510,[1]!GetPart(F5510,"-",1))</f>
        <v>92</v>
      </c>
      <c r="N5510" t="b">
        <f t="shared" si="260"/>
        <v>0</v>
      </c>
      <c r="P5510" s="9" t="str">
        <f t="shared" si="261"/>
        <v>92 Nassau Street,Princeton,NJ</v>
      </c>
      <c r="Q5510" t="str">
        <f t="shared" si="259"/>
        <v>92 NASSAU STREET</v>
      </c>
      <c r="R5510" t="e">
        <f>VLOOKUP(Q5510,'[2]2011-Princeton-geocodes.csv'!$A:$A,1,FALSE)</f>
        <v>#N/A</v>
      </c>
    </row>
    <row r="5511" spans="1:18">
      <c r="A5511" s="5">
        <v>5510</v>
      </c>
      <c r="B5511" s="2" t="s">
        <v>140</v>
      </c>
      <c r="C5511" s="2" t="s">
        <v>295</v>
      </c>
      <c r="D5511" s="2" t="s">
        <v>18</v>
      </c>
      <c r="E5511" s="2" t="s">
        <v>1178</v>
      </c>
      <c r="F5511" s="2" t="s">
        <v>3153</v>
      </c>
      <c r="G5511" s="2" t="s">
        <v>3097</v>
      </c>
      <c r="H5511" s="2" t="s">
        <v>13</v>
      </c>
      <c r="I5511" s="3" t="b">
        <v>1</v>
      </c>
      <c r="J5511" s="3" t="b">
        <v>0</v>
      </c>
      <c r="K5511" s="2" t="s">
        <v>13</v>
      </c>
      <c r="L5511" s="2" t="s">
        <v>14</v>
      </c>
      <c r="M5511" s="9" t="str">
        <f>IF(ISERROR([1]!GetPart(F5511,"-",1)),F5511,[1]!GetPart(F5511,"-",1))</f>
        <v>116</v>
      </c>
      <c r="N5511" t="b">
        <f t="shared" si="260"/>
        <v>0</v>
      </c>
      <c r="P5511" s="9" t="str">
        <f t="shared" si="261"/>
        <v>116 Nassau Street,Princeton,NJ</v>
      </c>
      <c r="Q5511" t="str">
        <f t="shared" si="259"/>
        <v>116 NASSAU STREET</v>
      </c>
      <c r="R5511" t="e">
        <f>VLOOKUP(Q5511,'[2]2011-Princeton-geocodes.csv'!$A:$A,1,FALSE)</f>
        <v>#N/A</v>
      </c>
    </row>
    <row r="5512" spans="1:18">
      <c r="A5512" s="5">
        <v>5511</v>
      </c>
      <c r="B5512" s="2" t="s">
        <v>140</v>
      </c>
      <c r="C5512" s="2" t="s">
        <v>90</v>
      </c>
      <c r="D5512" s="2" t="s">
        <v>18</v>
      </c>
      <c r="E5512" s="2" t="s">
        <v>230</v>
      </c>
      <c r="F5512" s="2" t="s">
        <v>525</v>
      </c>
      <c r="G5512" s="2" t="s">
        <v>3097</v>
      </c>
      <c r="H5512" s="2" t="s">
        <v>13</v>
      </c>
      <c r="I5512" s="3" t="b">
        <v>1</v>
      </c>
      <c r="J5512" s="3" t="b">
        <v>0</v>
      </c>
      <c r="K5512" s="2" t="s">
        <v>13</v>
      </c>
      <c r="L5512" s="2" t="s">
        <v>14</v>
      </c>
      <c r="M5512" s="9" t="str">
        <f>IF(ISERROR([1]!GetPart(F5512,"-",1)),F5512,[1]!GetPart(F5512,"-",1))</f>
        <v>100</v>
      </c>
      <c r="N5512" t="b">
        <f t="shared" si="260"/>
        <v>0</v>
      </c>
      <c r="P5512" s="9" t="str">
        <f t="shared" si="261"/>
        <v>100 Nassau Street,Princeton,NJ</v>
      </c>
      <c r="Q5512" t="str">
        <f t="shared" si="259"/>
        <v>100 NASSAU STREET</v>
      </c>
      <c r="R5512" t="e">
        <f>VLOOKUP(Q5512,'[2]2011-Princeton-geocodes.csv'!$A:$A,1,FALSE)</f>
        <v>#N/A</v>
      </c>
    </row>
    <row r="5513" spans="1:18">
      <c r="A5513" s="5">
        <v>5512</v>
      </c>
      <c r="B5513" s="2" t="s">
        <v>140</v>
      </c>
      <c r="C5513" s="2" t="s">
        <v>251</v>
      </c>
      <c r="D5513" s="2" t="s">
        <v>486</v>
      </c>
      <c r="E5513" s="2" t="s">
        <v>156</v>
      </c>
      <c r="F5513" s="2" t="s">
        <v>13</v>
      </c>
      <c r="G5513" s="2" t="s">
        <v>3097</v>
      </c>
      <c r="H5513" s="2" t="s">
        <v>13</v>
      </c>
      <c r="I5513" s="3" t="b">
        <v>0</v>
      </c>
      <c r="J5513" s="3" t="b">
        <v>0</v>
      </c>
      <c r="K5513" s="2" t="s">
        <v>13</v>
      </c>
      <c r="L5513" s="2" t="s">
        <v>14</v>
      </c>
      <c r="M5513" s="9" t="str">
        <f>IF(ISERROR([1]!GetPart(F5513,"-",1)),F5513,[1]!GetPart(F5513,"-",1))</f>
        <v/>
      </c>
      <c r="N5513" t="b">
        <f t="shared" si="260"/>
        <v>0</v>
      </c>
      <c r="P5513" s="9" t="str">
        <f t="shared" si="261"/>
        <v>Nassau Street,Princeton,NJ</v>
      </c>
      <c r="Q5513" t="str">
        <f t="shared" si="259"/>
        <v>NASSAU STREET</v>
      </c>
      <c r="R5513" t="e">
        <f>VLOOKUP(Q5513,'[2]2011-Princeton-geocodes.csv'!$A:$A,1,FALSE)</f>
        <v>#N/A</v>
      </c>
    </row>
    <row r="5514" spans="1:18">
      <c r="A5514" s="5">
        <v>5513</v>
      </c>
      <c r="B5514" s="2" t="s">
        <v>140</v>
      </c>
      <c r="C5514" s="2" t="s">
        <v>3154</v>
      </c>
      <c r="D5514" s="2" t="s">
        <v>18</v>
      </c>
      <c r="E5514" s="2" t="s">
        <v>159</v>
      </c>
      <c r="F5514" s="2" t="s">
        <v>527</v>
      </c>
      <c r="G5514" s="2" t="s">
        <v>3097</v>
      </c>
      <c r="H5514" s="2" t="s">
        <v>13</v>
      </c>
      <c r="I5514" s="3" t="b">
        <v>1</v>
      </c>
      <c r="J5514" s="3" t="b">
        <v>0</v>
      </c>
      <c r="K5514" s="2" t="s">
        <v>13</v>
      </c>
      <c r="L5514" s="2" t="s">
        <v>14</v>
      </c>
      <c r="M5514" s="9" t="str">
        <f>IF(ISERROR([1]!GetPart(F5514,"-",1)),F5514,[1]!GetPart(F5514,"-",1))</f>
        <v>98</v>
      </c>
      <c r="N5514" t="b">
        <f t="shared" si="260"/>
        <v>0</v>
      </c>
      <c r="P5514" s="9" t="str">
        <f t="shared" si="261"/>
        <v>98 Nassau Street,Princeton,NJ</v>
      </c>
      <c r="Q5514" t="str">
        <f t="shared" si="259"/>
        <v>98 NASSAU STREET</v>
      </c>
      <c r="R5514" t="e">
        <f>VLOOKUP(Q5514,'[2]2011-Princeton-geocodes.csv'!$A:$A,1,FALSE)</f>
        <v>#N/A</v>
      </c>
    </row>
    <row r="5515" spans="1:18">
      <c r="A5515" s="5">
        <v>5514</v>
      </c>
      <c r="B5515" s="2" t="s">
        <v>2666</v>
      </c>
      <c r="C5515" s="2" t="s">
        <v>303</v>
      </c>
      <c r="D5515" s="2" t="s">
        <v>18</v>
      </c>
      <c r="E5515" s="2" t="s">
        <v>197</v>
      </c>
      <c r="F5515" s="2" t="s">
        <v>3155</v>
      </c>
      <c r="G5515" s="2" t="s">
        <v>3097</v>
      </c>
      <c r="H5515" s="2" t="s">
        <v>13</v>
      </c>
      <c r="I5515" s="3" t="b">
        <v>1</v>
      </c>
      <c r="J5515" s="3" t="b">
        <v>0</v>
      </c>
      <c r="K5515" s="2" t="s">
        <v>13</v>
      </c>
      <c r="L5515" s="2" t="s">
        <v>14</v>
      </c>
      <c r="M5515" s="9" t="str">
        <f>IF(ISERROR([1]!GetPart(F5515,"-",1)),F5515,[1]!GetPart(F5515,"-",1))</f>
        <v>140</v>
      </c>
      <c r="N5515" t="b">
        <f t="shared" si="260"/>
        <v>0</v>
      </c>
      <c r="P5515" s="9" t="str">
        <f t="shared" si="261"/>
        <v>140 Nassau Street,Princeton,NJ</v>
      </c>
      <c r="Q5515" t="str">
        <f t="shared" si="259"/>
        <v>140 NASSAU STREET</v>
      </c>
      <c r="R5515" t="e">
        <f>VLOOKUP(Q5515,'[2]2011-Princeton-geocodes.csv'!$A:$A,1,FALSE)</f>
        <v>#N/A</v>
      </c>
    </row>
    <row r="5516" spans="1:18">
      <c r="A5516" s="5">
        <v>5515</v>
      </c>
      <c r="B5516" s="2" t="s">
        <v>2666</v>
      </c>
      <c r="C5516" s="2" t="s">
        <v>325</v>
      </c>
      <c r="D5516" s="2" t="s">
        <v>18</v>
      </c>
      <c r="E5516" s="2" t="s">
        <v>108</v>
      </c>
      <c r="F5516" s="2" t="s">
        <v>3156</v>
      </c>
      <c r="G5516" s="2" t="s">
        <v>3097</v>
      </c>
      <c r="H5516" s="2" t="s">
        <v>13</v>
      </c>
      <c r="I5516" s="3" t="b">
        <v>1</v>
      </c>
      <c r="J5516" s="3" t="b">
        <v>0</v>
      </c>
      <c r="K5516" s="2" t="s">
        <v>13</v>
      </c>
      <c r="L5516" s="2" t="s">
        <v>14</v>
      </c>
      <c r="M5516" s="9" t="str">
        <f>IF(ISERROR([1]!GetPart(F5516,"-",1)),F5516,[1]!GetPart(F5516,"-",1))</f>
        <v>134</v>
      </c>
      <c r="N5516" t="b">
        <f t="shared" si="260"/>
        <v>0</v>
      </c>
      <c r="P5516" s="9" t="str">
        <f t="shared" si="261"/>
        <v>134 Nassau Street,Princeton,NJ</v>
      </c>
      <c r="Q5516" t="str">
        <f t="shared" si="259"/>
        <v>134 NASSAU STREET</v>
      </c>
      <c r="R5516" t="e">
        <f>VLOOKUP(Q5516,'[2]2011-Princeton-geocodes.csv'!$A:$A,1,FALSE)</f>
        <v>#N/A</v>
      </c>
    </row>
    <row r="5517" spans="1:18">
      <c r="A5517" s="5">
        <v>5516</v>
      </c>
      <c r="B5517" s="2" t="s">
        <v>2666</v>
      </c>
      <c r="C5517" s="2" t="s">
        <v>66</v>
      </c>
      <c r="D5517" s="2" t="s">
        <v>18</v>
      </c>
      <c r="E5517" s="2" t="s">
        <v>500</v>
      </c>
      <c r="F5517" s="2" t="s">
        <v>3157</v>
      </c>
      <c r="G5517" s="2" t="s">
        <v>3097</v>
      </c>
      <c r="H5517" s="2" t="s">
        <v>13</v>
      </c>
      <c r="I5517" s="3" t="b">
        <v>1</v>
      </c>
      <c r="J5517" s="3" t="b">
        <v>0</v>
      </c>
      <c r="K5517" s="2" t="s">
        <v>13</v>
      </c>
      <c r="L5517" s="2" t="s">
        <v>14</v>
      </c>
      <c r="M5517" s="9" t="str">
        <f>IF(ISERROR([1]!GetPart(F5517,"-",1)),F5517,[1]!GetPart(F5517,"-",1))</f>
        <v>130</v>
      </c>
      <c r="N5517" t="b">
        <f t="shared" si="260"/>
        <v>0</v>
      </c>
      <c r="P5517" s="9" t="str">
        <f t="shared" si="261"/>
        <v>130 Nassau Street,Princeton,NJ</v>
      </c>
      <c r="Q5517" t="str">
        <f t="shared" si="259"/>
        <v>130 NASSAU STREET</v>
      </c>
      <c r="R5517" t="e">
        <f>VLOOKUP(Q5517,'[2]2011-Princeton-geocodes.csv'!$A:$A,1,FALSE)</f>
        <v>#N/A</v>
      </c>
    </row>
    <row r="5518" spans="1:18">
      <c r="A5518" s="5">
        <v>5517</v>
      </c>
      <c r="B5518" s="2" t="s">
        <v>2666</v>
      </c>
      <c r="C5518" s="2" t="s">
        <v>291</v>
      </c>
      <c r="D5518" s="2" t="s">
        <v>18</v>
      </c>
      <c r="E5518" s="2" t="s">
        <v>111</v>
      </c>
      <c r="F5518" s="2" t="s">
        <v>357</v>
      </c>
      <c r="G5518" s="2" t="s">
        <v>3097</v>
      </c>
      <c r="H5518" s="2" t="s">
        <v>13</v>
      </c>
      <c r="I5518" s="3" t="b">
        <v>1</v>
      </c>
      <c r="J5518" s="3" t="b">
        <v>0</v>
      </c>
      <c r="K5518" s="2" t="s">
        <v>13</v>
      </c>
      <c r="L5518" s="2" t="s">
        <v>14</v>
      </c>
      <c r="M5518" s="9" t="str">
        <f>IF(ISERROR([1]!GetPart(F5518,"-",1)),F5518,[1]!GetPart(F5518,"-",1))</f>
        <v>140</v>
      </c>
      <c r="N5518" t="b">
        <f t="shared" si="260"/>
        <v>0</v>
      </c>
      <c r="P5518" s="9" t="str">
        <f t="shared" si="261"/>
        <v>140 Nassau Street,Princeton,NJ</v>
      </c>
      <c r="Q5518" t="str">
        <f t="shared" si="259"/>
        <v>140 NASSAU STREET</v>
      </c>
      <c r="R5518" t="e">
        <f>VLOOKUP(Q5518,'[2]2011-Princeton-geocodes.csv'!$A:$A,1,FALSE)</f>
        <v>#N/A</v>
      </c>
    </row>
    <row r="5519" spans="1:18">
      <c r="A5519" s="5">
        <v>5518</v>
      </c>
      <c r="B5519" s="2" t="s">
        <v>2666</v>
      </c>
      <c r="C5519" s="2" t="s">
        <v>241</v>
      </c>
      <c r="D5519" s="2" t="s">
        <v>18</v>
      </c>
      <c r="E5519" s="2" t="s">
        <v>122</v>
      </c>
      <c r="F5519" s="2" t="s">
        <v>166</v>
      </c>
      <c r="G5519" s="2" t="s">
        <v>3097</v>
      </c>
      <c r="H5519" s="2" t="s">
        <v>13</v>
      </c>
      <c r="I5519" s="3" t="b">
        <v>1</v>
      </c>
      <c r="J5519" s="3" t="b">
        <v>0</v>
      </c>
      <c r="K5519" s="2" t="s">
        <v>13</v>
      </c>
      <c r="L5519" s="2" t="s">
        <v>14</v>
      </c>
      <c r="M5519" s="9" t="str">
        <f>IF(ISERROR([1]!GetPart(F5519,"-",1)),F5519,[1]!GetPart(F5519,"-",1))</f>
        <v>138</v>
      </c>
      <c r="N5519" t="b">
        <f t="shared" si="260"/>
        <v>0</v>
      </c>
      <c r="P5519" s="9" t="str">
        <f t="shared" si="261"/>
        <v>138 Nassau Street,Princeton,NJ</v>
      </c>
      <c r="Q5519" t="str">
        <f t="shared" si="259"/>
        <v>138 NASSAU STREET</v>
      </c>
      <c r="R5519" t="e">
        <f>VLOOKUP(Q5519,'[2]2011-Princeton-geocodes.csv'!$A:$A,1,FALSE)</f>
        <v>#N/A</v>
      </c>
    </row>
    <row r="5520" spans="1:18">
      <c r="A5520" s="5">
        <v>5519</v>
      </c>
      <c r="B5520" s="2" t="s">
        <v>2666</v>
      </c>
      <c r="C5520" s="2" t="s">
        <v>3158</v>
      </c>
      <c r="D5520" s="2" t="s">
        <v>13</v>
      </c>
      <c r="E5520" s="2" t="s">
        <v>197</v>
      </c>
      <c r="F5520" s="2" t="s">
        <v>735</v>
      </c>
      <c r="G5520" s="2" t="s">
        <v>3097</v>
      </c>
      <c r="H5520" s="2" t="s">
        <v>13</v>
      </c>
      <c r="I5520" s="3" t="b">
        <v>0</v>
      </c>
      <c r="J5520" s="3" t="b">
        <v>0</v>
      </c>
      <c r="K5520" s="2" t="s">
        <v>13</v>
      </c>
      <c r="L5520" s="2" t="s">
        <v>14</v>
      </c>
      <c r="M5520" s="9" t="str">
        <f>IF(ISERROR([1]!GetPart(F5520,"-",1)),F5520,[1]!GetPart(F5520,"-",1))</f>
        <v>142</v>
      </c>
      <c r="N5520" t="b">
        <f t="shared" si="260"/>
        <v>0</v>
      </c>
      <c r="P5520" s="9" t="str">
        <f t="shared" si="261"/>
        <v>142 Nassau Street,Princeton,NJ</v>
      </c>
      <c r="Q5520" t="str">
        <f t="shared" si="259"/>
        <v>142 NASSAU STREET</v>
      </c>
      <c r="R5520" t="e">
        <f>VLOOKUP(Q5520,'[2]2011-Princeton-geocodes.csv'!$A:$A,1,FALSE)</f>
        <v>#N/A</v>
      </c>
    </row>
    <row r="5521" spans="1:18">
      <c r="A5521" s="5">
        <v>5520</v>
      </c>
      <c r="B5521" s="2" t="s">
        <v>2666</v>
      </c>
      <c r="C5521" s="2" t="s">
        <v>304</v>
      </c>
      <c r="D5521" s="2" t="s">
        <v>18</v>
      </c>
      <c r="E5521" s="2" t="s">
        <v>197</v>
      </c>
      <c r="F5521" s="2" t="s">
        <v>3157</v>
      </c>
      <c r="G5521" s="2" t="s">
        <v>3097</v>
      </c>
      <c r="H5521" s="2" t="s">
        <v>13</v>
      </c>
      <c r="I5521" s="3" t="b">
        <v>1</v>
      </c>
      <c r="J5521" s="3" t="b">
        <v>0</v>
      </c>
      <c r="K5521" s="2" t="s">
        <v>13</v>
      </c>
      <c r="L5521" s="2" t="s">
        <v>14</v>
      </c>
      <c r="M5521" s="9" t="str">
        <f>IF(ISERROR([1]!GetPart(F5521,"-",1)),F5521,[1]!GetPart(F5521,"-",1))</f>
        <v>130</v>
      </c>
      <c r="N5521" t="b">
        <f t="shared" si="260"/>
        <v>0</v>
      </c>
      <c r="P5521" s="9" t="str">
        <f t="shared" si="261"/>
        <v>130 Nassau Street,Princeton,NJ</v>
      </c>
      <c r="Q5521" t="str">
        <f t="shared" si="259"/>
        <v>130 NASSAU STREET</v>
      </c>
      <c r="R5521" t="e">
        <f>VLOOKUP(Q5521,'[2]2011-Princeton-geocodes.csv'!$A:$A,1,FALSE)</f>
        <v>#N/A</v>
      </c>
    </row>
    <row r="5522" spans="1:18">
      <c r="A5522" s="5">
        <v>5521</v>
      </c>
      <c r="B5522" s="2" t="s">
        <v>2666</v>
      </c>
      <c r="C5522" s="2" t="s">
        <v>3159</v>
      </c>
      <c r="D5522" s="2" t="s">
        <v>13</v>
      </c>
      <c r="E5522" s="2" t="s">
        <v>197</v>
      </c>
      <c r="F5522" s="2" t="s">
        <v>357</v>
      </c>
      <c r="G5522" s="2" t="s">
        <v>3097</v>
      </c>
      <c r="H5522" s="2" t="s">
        <v>13</v>
      </c>
      <c r="I5522" s="3" t="b">
        <v>0</v>
      </c>
      <c r="J5522" s="3" t="b">
        <v>0</v>
      </c>
      <c r="K5522" s="2" t="s">
        <v>13</v>
      </c>
      <c r="L5522" s="2" t="s">
        <v>14</v>
      </c>
      <c r="M5522" s="9" t="str">
        <f>IF(ISERROR([1]!GetPart(F5522,"-",1)),F5522,[1]!GetPart(F5522,"-",1))</f>
        <v>140</v>
      </c>
      <c r="N5522" t="b">
        <f t="shared" si="260"/>
        <v>0</v>
      </c>
      <c r="P5522" s="9" t="str">
        <f t="shared" si="261"/>
        <v>140 Nassau Street,Princeton,NJ</v>
      </c>
      <c r="Q5522" t="str">
        <f t="shared" si="259"/>
        <v>140 NASSAU STREET</v>
      </c>
      <c r="R5522" t="e">
        <f>VLOOKUP(Q5522,'[2]2011-Princeton-geocodes.csv'!$A:$A,1,FALSE)</f>
        <v>#N/A</v>
      </c>
    </row>
    <row r="5523" spans="1:18">
      <c r="A5523" s="5">
        <v>5522</v>
      </c>
      <c r="B5523" s="2" t="s">
        <v>2666</v>
      </c>
      <c r="C5523" s="2" t="s">
        <v>3160</v>
      </c>
      <c r="D5523" s="2" t="s">
        <v>13</v>
      </c>
      <c r="E5523" s="2" t="s">
        <v>197</v>
      </c>
      <c r="F5523" s="2" t="s">
        <v>735</v>
      </c>
      <c r="G5523" s="2" t="s">
        <v>3097</v>
      </c>
      <c r="H5523" s="2" t="s">
        <v>13</v>
      </c>
      <c r="I5523" s="3" t="b">
        <v>0</v>
      </c>
      <c r="J5523" s="3" t="b">
        <v>0</v>
      </c>
      <c r="K5523" s="2" t="s">
        <v>13</v>
      </c>
      <c r="L5523" s="2" t="s">
        <v>14</v>
      </c>
      <c r="M5523" s="9" t="str">
        <f>IF(ISERROR([1]!GetPart(F5523,"-",1)),F5523,[1]!GetPart(F5523,"-",1))</f>
        <v>142</v>
      </c>
      <c r="N5523" t="b">
        <f t="shared" si="260"/>
        <v>0</v>
      </c>
      <c r="P5523" s="9" t="str">
        <f t="shared" si="261"/>
        <v>142 Nassau Street,Princeton,NJ</v>
      </c>
      <c r="Q5523" t="str">
        <f t="shared" si="259"/>
        <v>142 NASSAU STREET</v>
      </c>
      <c r="R5523" t="e">
        <f>VLOOKUP(Q5523,'[2]2011-Princeton-geocodes.csv'!$A:$A,1,FALSE)</f>
        <v>#N/A</v>
      </c>
    </row>
    <row r="5524" spans="1:18">
      <c r="A5524" s="5">
        <v>5523</v>
      </c>
      <c r="B5524" s="2" t="s">
        <v>2666</v>
      </c>
      <c r="C5524" s="2" t="s">
        <v>3161</v>
      </c>
      <c r="D5524" s="2" t="s">
        <v>18</v>
      </c>
      <c r="E5524" s="2" t="s">
        <v>197</v>
      </c>
      <c r="F5524" s="2" t="s">
        <v>357</v>
      </c>
      <c r="G5524" s="2" t="s">
        <v>3097</v>
      </c>
      <c r="H5524" s="2" t="s">
        <v>13</v>
      </c>
      <c r="I5524" s="3" t="b">
        <v>1</v>
      </c>
      <c r="J5524" s="3" t="b">
        <v>0</v>
      </c>
      <c r="K5524" s="2" t="s">
        <v>13</v>
      </c>
      <c r="L5524" s="2" t="s">
        <v>14</v>
      </c>
      <c r="M5524" s="9" t="str">
        <f>IF(ISERROR([1]!GetPart(F5524,"-",1)),F5524,[1]!GetPart(F5524,"-",1))</f>
        <v>140</v>
      </c>
      <c r="N5524" t="b">
        <f t="shared" si="260"/>
        <v>0</v>
      </c>
      <c r="P5524" s="9" t="str">
        <f t="shared" si="261"/>
        <v>140 Nassau Street,Princeton,NJ</v>
      </c>
      <c r="Q5524" t="str">
        <f t="shared" si="259"/>
        <v>140 NASSAU STREET</v>
      </c>
      <c r="R5524" t="e">
        <f>VLOOKUP(Q5524,'[2]2011-Princeton-geocodes.csv'!$A:$A,1,FALSE)</f>
        <v>#N/A</v>
      </c>
    </row>
    <row r="5525" spans="1:18">
      <c r="A5525" s="5">
        <v>5524</v>
      </c>
      <c r="B5525" s="2" t="s">
        <v>2666</v>
      </c>
      <c r="C5525" s="2" t="s">
        <v>101</v>
      </c>
      <c r="D5525" s="2" t="s">
        <v>18</v>
      </c>
      <c r="E5525" s="2" t="s">
        <v>108</v>
      </c>
      <c r="F5525" s="2" t="s">
        <v>3162</v>
      </c>
      <c r="G5525" s="2" t="s">
        <v>3097</v>
      </c>
      <c r="H5525" s="2" t="s">
        <v>13</v>
      </c>
      <c r="I5525" s="3" t="b">
        <v>1</v>
      </c>
      <c r="J5525" s="3" t="b">
        <v>0</v>
      </c>
      <c r="K5525" s="2" t="s">
        <v>13</v>
      </c>
      <c r="L5525" s="2" t="s">
        <v>14</v>
      </c>
      <c r="M5525" s="9" t="str">
        <f>IF(ISERROR([1]!GetPart(F5525,"-",1)),F5525,[1]!GetPart(F5525,"-",1))</f>
        <v>152</v>
      </c>
      <c r="N5525" t="b">
        <f t="shared" si="260"/>
        <v>0</v>
      </c>
      <c r="P5525" s="9" t="str">
        <f t="shared" si="261"/>
        <v>152 Nassau Street,Princeton,NJ</v>
      </c>
      <c r="Q5525" t="str">
        <f t="shared" si="259"/>
        <v>152 NASSAU STREET</v>
      </c>
      <c r="R5525" t="e">
        <f>VLOOKUP(Q5525,'[2]2011-Princeton-geocodes.csv'!$A:$A,1,FALSE)</f>
        <v>#N/A</v>
      </c>
    </row>
    <row r="5526" spans="1:18">
      <c r="A5526" s="5">
        <v>5525</v>
      </c>
      <c r="B5526" s="2" t="s">
        <v>2666</v>
      </c>
      <c r="C5526" s="2" t="s">
        <v>3163</v>
      </c>
      <c r="D5526" s="2" t="s">
        <v>18</v>
      </c>
      <c r="E5526" s="2" t="s">
        <v>482</v>
      </c>
      <c r="F5526" s="2" t="s">
        <v>2433</v>
      </c>
      <c r="G5526" s="2" t="s">
        <v>3097</v>
      </c>
      <c r="H5526" s="2" t="s">
        <v>13</v>
      </c>
      <c r="I5526" s="3" t="b">
        <v>1</v>
      </c>
      <c r="J5526" s="3" t="b">
        <v>0</v>
      </c>
      <c r="K5526" s="2" t="s">
        <v>13</v>
      </c>
      <c r="L5526" s="2" t="s">
        <v>14</v>
      </c>
      <c r="M5526" s="9" t="str">
        <f>IF(ISERROR([1]!GetPart(F5526,"-",1)),F5526,[1]!GetPart(F5526,"-",1))</f>
        <v>158</v>
      </c>
      <c r="N5526" t="b">
        <f t="shared" si="260"/>
        <v>0</v>
      </c>
      <c r="P5526" s="9" t="str">
        <f t="shared" si="261"/>
        <v>158 Nassau Street,Princeton,NJ</v>
      </c>
      <c r="Q5526" t="str">
        <f t="shared" si="259"/>
        <v>158 NASSAU STREET</v>
      </c>
      <c r="R5526" t="e">
        <f>VLOOKUP(Q5526,'[2]2011-Princeton-geocodes.csv'!$A:$A,1,FALSE)</f>
        <v>#N/A</v>
      </c>
    </row>
    <row r="5527" spans="1:18">
      <c r="A5527" s="5">
        <v>5526</v>
      </c>
      <c r="B5527" s="2" t="s">
        <v>2666</v>
      </c>
      <c r="C5527" s="2" t="s">
        <v>3164</v>
      </c>
      <c r="D5527" s="2" t="s">
        <v>18</v>
      </c>
      <c r="E5527" s="2" t="s">
        <v>434</v>
      </c>
      <c r="F5527" s="2" t="s">
        <v>2433</v>
      </c>
      <c r="G5527" s="2" t="s">
        <v>3097</v>
      </c>
      <c r="H5527" s="2" t="s">
        <v>13</v>
      </c>
      <c r="I5527" s="3" t="b">
        <v>1</v>
      </c>
      <c r="J5527" s="3" t="b">
        <v>0</v>
      </c>
      <c r="K5527" s="2" t="s">
        <v>13</v>
      </c>
      <c r="L5527" s="2" t="s">
        <v>14</v>
      </c>
      <c r="M5527" s="9" t="str">
        <f>IF(ISERROR([1]!GetPart(F5527,"-",1)),F5527,[1]!GetPart(F5527,"-",1))</f>
        <v>158</v>
      </c>
      <c r="N5527" t="b">
        <f t="shared" si="260"/>
        <v>0</v>
      </c>
      <c r="P5527" s="9" t="str">
        <f t="shared" si="261"/>
        <v>158 Nassau Street,Princeton,NJ</v>
      </c>
      <c r="Q5527" t="str">
        <f t="shared" si="259"/>
        <v>158 NASSAU STREET</v>
      </c>
      <c r="R5527" t="e">
        <f>VLOOKUP(Q5527,'[2]2011-Princeton-geocodes.csv'!$A:$A,1,FALSE)</f>
        <v>#N/A</v>
      </c>
    </row>
    <row r="5528" spans="1:18">
      <c r="A5528" s="5">
        <v>5527</v>
      </c>
      <c r="B5528" s="2" t="s">
        <v>2666</v>
      </c>
      <c r="C5528" s="2" t="s">
        <v>24</v>
      </c>
      <c r="D5528" s="2" t="s">
        <v>18</v>
      </c>
      <c r="E5528" s="2" t="s">
        <v>119</v>
      </c>
      <c r="F5528" s="2" t="s">
        <v>166</v>
      </c>
      <c r="G5528" s="2" t="s">
        <v>3097</v>
      </c>
      <c r="H5528" s="2" t="s">
        <v>13</v>
      </c>
      <c r="I5528" s="3" t="b">
        <v>1</v>
      </c>
      <c r="J5528" s="3" t="b">
        <v>0</v>
      </c>
      <c r="K5528" s="2" t="s">
        <v>13</v>
      </c>
      <c r="L5528" s="2" t="s">
        <v>14</v>
      </c>
      <c r="M5528" s="9" t="str">
        <f>IF(ISERROR([1]!GetPart(F5528,"-",1)),F5528,[1]!GetPart(F5528,"-",1))</f>
        <v>138</v>
      </c>
      <c r="N5528" t="b">
        <f t="shared" si="260"/>
        <v>0</v>
      </c>
      <c r="P5528" s="9" t="str">
        <f t="shared" si="261"/>
        <v>138 Nassau Street,Princeton,NJ</v>
      </c>
      <c r="Q5528" t="str">
        <f t="shared" si="259"/>
        <v>138 NASSAU STREET</v>
      </c>
      <c r="R5528" t="e">
        <f>VLOOKUP(Q5528,'[2]2011-Princeton-geocodes.csv'!$A:$A,1,FALSE)</f>
        <v>#N/A</v>
      </c>
    </row>
    <row r="5529" spans="1:18">
      <c r="A5529" s="5">
        <v>5528</v>
      </c>
      <c r="B5529" s="2" t="s">
        <v>2666</v>
      </c>
      <c r="C5529" s="2" t="s">
        <v>97</v>
      </c>
      <c r="D5529" s="2" t="s">
        <v>18</v>
      </c>
      <c r="E5529" s="2" t="s">
        <v>159</v>
      </c>
      <c r="F5529" s="2" t="s">
        <v>3165</v>
      </c>
      <c r="G5529" s="2" t="s">
        <v>3097</v>
      </c>
      <c r="H5529" s="2" t="s">
        <v>13</v>
      </c>
      <c r="I5529" s="3" t="b">
        <v>1</v>
      </c>
      <c r="J5529" s="3" t="b">
        <v>0</v>
      </c>
      <c r="K5529" s="2" t="s">
        <v>13</v>
      </c>
      <c r="L5529" s="2" t="s">
        <v>14</v>
      </c>
      <c r="M5529" s="9" t="str">
        <f>IF(ISERROR([1]!GetPart(F5529,"-",1)),F5529,[1]!GetPart(F5529,"-",1))</f>
        <v>146</v>
      </c>
      <c r="N5529" t="b">
        <f t="shared" si="260"/>
        <v>0</v>
      </c>
      <c r="P5529" s="9" t="str">
        <f t="shared" si="261"/>
        <v>146 Nassau Street,Princeton,NJ</v>
      </c>
      <c r="Q5529" t="str">
        <f t="shared" si="259"/>
        <v>146 NASSAU STREET</v>
      </c>
      <c r="R5529" t="e">
        <f>VLOOKUP(Q5529,'[2]2011-Princeton-geocodes.csv'!$A:$A,1,FALSE)</f>
        <v>#N/A</v>
      </c>
    </row>
    <row r="5530" spans="1:18">
      <c r="A5530" s="5">
        <v>5529</v>
      </c>
      <c r="B5530" s="2" t="s">
        <v>163</v>
      </c>
      <c r="C5530" s="2" t="s">
        <v>3166</v>
      </c>
      <c r="D5530" s="2" t="s">
        <v>18</v>
      </c>
      <c r="E5530" s="2" t="s">
        <v>19</v>
      </c>
      <c r="F5530" s="2" t="s">
        <v>418</v>
      </c>
      <c r="G5530" s="2" t="s">
        <v>3097</v>
      </c>
      <c r="H5530" s="2" t="s">
        <v>13</v>
      </c>
      <c r="I5530" s="3" t="b">
        <v>1</v>
      </c>
      <c r="J5530" s="3" t="b">
        <v>0</v>
      </c>
      <c r="K5530" s="2" t="s">
        <v>13</v>
      </c>
      <c r="L5530" s="2" t="s">
        <v>13</v>
      </c>
      <c r="M5530" s="9" t="str">
        <f>IF(ISERROR([1]!GetPart(F5530,"-",1)),F5530,[1]!GetPart(F5530,"-",1))</f>
        <v>182</v>
      </c>
      <c r="N5530" t="b">
        <f t="shared" si="260"/>
        <v>0</v>
      </c>
      <c r="P5530" s="9" t="str">
        <f t="shared" si="261"/>
        <v>182 Nassau Street,Princeton,NJ</v>
      </c>
      <c r="Q5530" t="str">
        <f t="shared" si="259"/>
        <v>182 NASSAU STREET</v>
      </c>
      <c r="R5530" t="e">
        <f>VLOOKUP(Q5530,'[2]2011-Princeton-geocodes.csv'!$A:$A,1,FALSE)</f>
        <v>#N/A</v>
      </c>
    </row>
    <row r="5531" spans="1:18">
      <c r="A5531" s="5">
        <v>5530</v>
      </c>
      <c r="B5531" s="2" t="s">
        <v>163</v>
      </c>
      <c r="C5531" s="2" t="s">
        <v>261</v>
      </c>
      <c r="D5531" s="2" t="s">
        <v>18</v>
      </c>
      <c r="E5531" s="2" t="s">
        <v>260</v>
      </c>
      <c r="F5531" s="2" t="s">
        <v>1050</v>
      </c>
      <c r="G5531" s="2" t="s">
        <v>3097</v>
      </c>
      <c r="H5531" s="2" t="s">
        <v>13</v>
      </c>
      <c r="I5531" s="3" t="b">
        <v>1</v>
      </c>
      <c r="J5531" s="3" t="b">
        <v>0</v>
      </c>
      <c r="K5531" s="2" t="s">
        <v>13</v>
      </c>
      <c r="L5531" s="2" t="s">
        <v>13</v>
      </c>
      <c r="M5531" s="9" t="str">
        <f>IF(ISERROR([1]!GetPart(F5531,"-",1)),F5531,[1]!GetPart(F5531,"-",1))</f>
        <v>200</v>
      </c>
      <c r="N5531" t="b">
        <f t="shared" si="260"/>
        <v>0</v>
      </c>
      <c r="P5531" s="9" t="str">
        <f t="shared" si="261"/>
        <v>200 Nassau Street,Princeton,NJ</v>
      </c>
      <c r="Q5531" t="str">
        <f t="shared" si="259"/>
        <v>200 NASSAU STREET</v>
      </c>
      <c r="R5531" t="e">
        <f>VLOOKUP(Q5531,'[2]2011-Princeton-geocodes.csv'!$A:$A,1,FALSE)</f>
        <v>#N/A</v>
      </c>
    </row>
    <row r="5532" spans="1:18">
      <c r="A5532" s="5">
        <v>5531</v>
      </c>
      <c r="B5532" s="2" t="s">
        <v>163</v>
      </c>
      <c r="C5532" s="2" t="s">
        <v>154</v>
      </c>
      <c r="D5532" s="2" t="s">
        <v>18</v>
      </c>
      <c r="E5532" s="2" t="s">
        <v>125</v>
      </c>
      <c r="F5532" s="2" t="s">
        <v>139</v>
      </c>
      <c r="G5532" s="2" t="s">
        <v>3097</v>
      </c>
      <c r="H5532" s="2" t="s">
        <v>13</v>
      </c>
      <c r="I5532" s="3" t="b">
        <v>1</v>
      </c>
      <c r="J5532" s="3" t="b">
        <v>0</v>
      </c>
      <c r="K5532" s="2" t="s">
        <v>13</v>
      </c>
      <c r="L5532" s="2" t="s">
        <v>14</v>
      </c>
      <c r="M5532" s="9" t="str">
        <f>IF(ISERROR([1]!GetPart(F5532,"-",1)),F5532,[1]!GetPart(F5532,"-",1))</f>
        <v>168</v>
      </c>
      <c r="N5532" t="b">
        <f t="shared" si="260"/>
        <v>0</v>
      </c>
      <c r="P5532" s="9" t="str">
        <f t="shared" si="261"/>
        <v>168 Nassau Street,Princeton,NJ</v>
      </c>
      <c r="Q5532" t="str">
        <f t="shared" si="259"/>
        <v>168 NASSAU STREET</v>
      </c>
      <c r="R5532" t="e">
        <f>VLOOKUP(Q5532,'[2]2011-Princeton-geocodes.csv'!$A:$A,1,FALSE)</f>
        <v>#N/A</v>
      </c>
    </row>
    <row r="5533" spans="1:18">
      <c r="A5533" s="5">
        <v>5532</v>
      </c>
      <c r="B5533" s="2" t="s">
        <v>163</v>
      </c>
      <c r="C5533" s="2" t="s">
        <v>85</v>
      </c>
      <c r="D5533" s="2" t="s">
        <v>18</v>
      </c>
      <c r="E5533" s="2" t="s">
        <v>108</v>
      </c>
      <c r="F5533" s="2" t="s">
        <v>646</v>
      </c>
      <c r="G5533" s="2" t="s">
        <v>3097</v>
      </c>
      <c r="H5533" s="2" t="s">
        <v>13</v>
      </c>
      <c r="I5533" s="3" t="b">
        <v>1</v>
      </c>
      <c r="J5533" s="3" t="b">
        <v>0</v>
      </c>
      <c r="K5533" s="2" t="s">
        <v>13</v>
      </c>
      <c r="L5533" s="2" t="s">
        <v>14</v>
      </c>
      <c r="M5533" s="9" t="str">
        <f>IF(ISERROR([1]!GetPart(F5533,"-",1)),F5533,[1]!GetPart(F5533,"-",1))</f>
        <v>174</v>
      </c>
      <c r="N5533" t="b">
        <f t="shared" si="260"/>
        <v>0</v>
      </c>
      <c r="P5533" s="9" t="str">
        <f t="shared" si="261"/>
        <v>174 Nassau Street,Princeton,NJ</v>
      </c>
      <c r="Q5533" t="str">
        <f t="shared" si="259"/>
        <v>174 NASSAU STREET</v>
      </c>
      <c r="R5533" t="e">
        <f>VLOOKUP(Q5533,'[2]2011-Princeton-geocodes.csv'!$A:$A,1,FALSE)</f>
        <v>#N/A</v>
      </c>
    </row>
    <row r="5534" spans="1:18">
      <c r="A5534" s="5">
        <v>5533</v>
      </c>
      <c r="B5534" s="2" t="s">
        <v>163</v>
      </c>
      <c r="C5534" s="2" t="s">
        <v>3167</v>
      </c>
      <c r="D5534" s="2" t="s">
        <v>18</v>
      </c>
      <c r="E5534" s="2" t="s">
        <v>19</v>
      </c>
      <c r="F5534" s="2" t="s">
        <v>418</v>
      </c>
      <c r="G5534" s="2" t="s">
        <v>3097</v>
      </c>
      <c r="H5534" s="2" t="s">
        <v>13</v>
      </c>
      <c r="I5534" s="3" t="b">
        <v>1</v>
      </c>
      <c r="J5534" s="3" t="b">
        <v>0</v>
      </c>
      <c r="K5534" s="2" t="s">
        <v>13</v>
      </c>
      <c r="L5534" s="2" t="s">
        <v>14</v>
      </c>
      <c r="M5534" s="9" t="str">
        <f>IF(ISERROR([1]!GetPart(F5534,"-",1)),F5534,[1]!GetPart(F5534,"-",1))</f>
        <v>182</v>
      </c>
      <c r="N5534" t="b">
        <f t="shared" si="260"/>
        <v>0</v>
      </c>
      <c r="P5534" s="9" t="str">
        <f t="shared" si="261"/>
        <v>182 Nassau Street,Princeton,NJ</v>
      </c>
      <c r="Q5534" t="str">
        <f t="shared" si="259"/>
        <v>182 NASSAU STREET</v>
      </c>
      <c r="R5534" t="e">
        <f>VLOOKUP(Q5534,'[2]2011-Princeton-geocodes.csv'!$A:$A,1,FALSE)</f>
        <v>#N/A</v>
      </c>
    </row>
    <row r="5535" spans="1:18">
      <c r="A5535" s="5">
        <v>5534</v>
      </c>
      <c r="B5535" s="2" t="s">
        <v>163</v>
      </c>
      <c r="C5535" s="2" t="s">
        <v>49</v>
      </c>
      <c r="D5535" s="2" t="s">
        <v>18</v>
      </c>
      <c r="E5535" s="2" t="s">
        <v>156</v>
      </c>
      <c r="F5535" s="2" t="s">
        <v>1050</v>
      </c>
      <c r="G5535" s="2" t="s">
        <v>3097</v>
      </c>
      <c r="H5535" s="2" t="s">
        <v>13</v>
      </c>
      <c r="I5535" s="3" t="b">
        <v>1</v>
      </c>
      <c r="J5535" s="3" t="b">
        <v>0</v>
      </c>
      <c r="K5535" s="2" t="s">
        <v>13</v>
      </c>
      <c r="L5535" s="2" t="s">
        <v>14</v>
      </c>
      <c r="M5535" s="9" t="str">
        <f>IF(ISERROR([1]!GetPart(F5535,"-",1)),F5535,[1]!GetPart(F5535,"-",1))</f>
        <v>200</v>
      </c>
      <c r="N5535" t="b">
        <f t="shared" si="260"/>
        <v>0</v>
      </c>
      <c r="P5535" s="9" t="str">
        <f t="shared" si="261"/>
        <v>200 Nassau Street,Princeton,NJ</v>
      </c>
      <c r="Q5535" t="str">
        <f t="shared" si="259"/>
        <v>200 NASSAU STREET</v>
      </c>
      <c r="R5535" t="e">
        <f>VLOOKUP(Q5535,'[2]2011-Princeton-geocodes.csv'!$A:$A,1,FALSE)</f>
        <v>#N/A</v>
      </c>
    </row>
    <row r="5536" spans="1:18">
      <c r="A5536" s="5">
        <v>5535</v>
      </c>
      <c r="B5536" s="2" t="s">
        <v>163</v>
      </c>
      <c r="C5536" s="2" t="s">
        <v>22</v>
      </c>
      <c r="D5536" s="2" t="s">
        <v>18</v>
      </c>
      <c r="E5536" s="2" t="s">
        <v>202</v>
      </c>
      <c r="F5536" s="2" t="s">
        <v>173</v>
      </c>
      <c r="G5536" s="2" t="s">
        <v>3097</v>
      </c>
      <c r="H5536" s="2" t="s">
        <v>13</v>
      </c>
      <c r="I5536" s="3" t="b">
        <v>1</v>
      </c>
      <c r="J5536" s="3" t="b">
        <v>0</v>
      </c>
      <c r="K5536" s="2" t="s">
        <v>13</v>
      </c>
      <c r="L5536" s="2" t="s">
        <v>14</v>
      </c>
      <c r="M5536" s="9" t="str">
        <f>IF(ISERROR([1]!GetPart(F5536,"-",1)),F5536,[1]!GetPart(F5536,"-",1))</f>
        <v>194</v>
      </c>
      <c r="N5536" t="b">
        <f t="shared" si="260"/>
        <v>0</v>
      </c>
      <c r="P5536" s="9" t="str">
        <f t="shared" si="261"/>
        <v>194 Nassau Street,Princeton,NJ</v>
      </c>
      <c r="Q5536" t="str">
        <f t="shared" si="259"/>
        <v>194 NASSAU STREET</v>
      </c>
      <c r="R5536" t="e">
        <f>VLOOKUP(Q5536,'[2]2011-Princeton-geocodes.csv'!$A:$A,1,FALSE)</f>
        <v>#N/A</v>
      </c>
    </row>
    <row r="5537" spans="1:18">
      <c r="A5537" s="5">
        <v>5536</v>
      </c>
      <c r="B5537" s="2" t="s">
        <v>163</v>
      </c>
      <c r="C5537" s="2" t="s">
        <v>578</v>
      </c>
      <c r="D5537" s="2" t="s">
        <v>18</v>
      </c>
      <c r="E5537" s="2" t="s">
        <v>506</v>
      </c>
      <c r="F5537" s="2" t="s">
        <v>418</v>
      </c>
      <c r="G5537" s="2" t="s">
        <v>3097</v>
      </c>
      <c r="H5537" s="2" t="s">
        <v>13</v>
      </c>
      <c r="I5537" s="3" t="b">
        <v>1</v>
      </c>
      <c r="J5537" s="3" t="b">
        <v>0</v>
      </c>
      <c r="K5537" s="2" t="s">
        <v>13</v>
      </c>
      <c r="L5537" s="2" t="s">
        <v>14</v>
      </c>
      <c r="M5537" s="9" t="str">
        <f>IF(ISERROR([1]!GetPart(F5537,"-",1)),F5537,[1]!GetPart(F5537,"-",1))</f>
        <v>182</v>
      </c>
      <c r="N5537" t="b">
        <f t="shared" si="260"/>
        <v>0</v>
      </c>
      <c r="P5537" s="9" t="str">
        <f t="shared" si="261"/>
        <v>182 Nassau Street,Princeton,NJ</v>
      </c>
      <c r="Q5537" t="str">
        <f t="shared" si="259"/>
        <v>182 NASSAU STREET</v>
      </c>
      <c r="R5537" t="e">
        <f>VLOOKUP(Q5537,'[2]2011-Princeton-geocodes.csv'!$A:$A,1,FALSE)</f>
        <v>#N/A</v>
      </c>
    </row>
    <row r="5538" spans="1:18">
      <c r="A5538" s="5">
        <v>5537</v>
      </c>
      <c r="B5538" s="2" t="s">
        <v>163</v>
      </c>
      <c r="C5538" s="2" t="s">
        <v>3168</v>
      </c>
      <c r="D5538" s="2" t="s">
        <v>18</v>
      </c>
      <c r="E5538" s="2" t="s">
        <v>19</v>
      </c>
      <c r="F5538" s="2" t="s">
        <v>418</v>
      </c>
      <c r="G5538" s="2" t="s">
        <v>3097</v>
      </c>
      <c r="H5538" s="2" t="s">
        <v>13</v>
      </c>
      <c r="I5538" s="3" t="b">
        <v>1</v>
      </c>
      <c r="J5538" s="3" t="b">
        <v>0</v>
      </c>
      <c r="K5538" s="2" t="s">
        <v>13</v>
      </c>
      <c r="L5538" s="2" t="s">
        <v>14</v>
      </c>
      <c r="M5538" s="9" t="str">
        <f>IF(ISERROR([1]!GetPart(F5538,"-",1)),F5538,[1]!GetPart(F5538,"-",1))</f>
        <v>182</v>
      </c>
      <c r="N5538" t="b">
        <f t="shared" si="260"/>
        <v>0</v>
      </c>
      <c r="P5538" s="9" t="str">
        <f t="shared" si="261"/>
        <v>182 Nassau Street,Princeton,NJ</v>
      </c>
      <c r="Q5538" t="str">
        <f t="shared" si="259"/>
        <v>182 NASSAU STREET</v>
      </c>
      <c r="R5538" t="e">
        <f>VLOOKUP(Q5538,'[2]2011-Princeton-geocodes.csv'!$A:$A,1,FALSE)</f>
        <v>#N/A</v>
      </c>
    </row>
    <row r="5539" spans="1:18">
      <c r="A5539" s="5">
        <v>5538</v>
      </c>
      <c r="B5539" s="2" t="s">
        <v>163</v>
      </c>
      <c r="C5539" s="2" t="s">
        <v>158</v>
      </c>
      <c r="D5539" s="2" t="s">
        <v>18</v>
      </c>
      <c r="E5539" s="2" t="s">
        <v>99</v>
      </c>
      <c r="F5539" s="2" t="s">
        <v>169</v>
      </c>
      <c r="G5539" s="2" t="s">
        <v>3097</v>
      </c>
      <c r="H5539" s="2" t="s">
        <v>13</v>
      </c>
      <c r="I5539" s="3" t="b">
        <v>1</v>
      </c>
      <c r="J5539" s="3" t="b">
        <v>0</v>
      </c>
      <c r="K5539" s="2" t="s">
        <v>13</v>
      </c>
      <c r="L5539" s="2" t="s">
        <v>14</v>
      </c>
      <c r="M5539" s="9" t="str">
        <f>IF(ISERROR([1]!GetPart(F5539,"-",1)),F5539,[1]!GetPart(F5539,"-",1))</f>
        <v>180</v>
      </c>
      <c r="N5539" t="b">
        <f t="shared" si="260"/>
        <v>0</v>
      </c>
      <c r="P5539" s="9" t="str">
        <f t="shared" si="261"/>
        <v>180 Nassau Street,Princeton,NJ</v>
      </c>
      <c r="Q5539" t="str">
        <f t="shared" si="259"/>
        <v>180 NASSAU STREET</v>
      </c>
      <c r="R5539" t="e">
        <f>VLOOKUP(Q5539,'[2]2011-Princeton-geocodes.csv'!$A:$A,1,FALSE)</f>
        <v>#N/A</v>
      </c>
    </row>
    <row r="5540" spans="1:18">
      <c r="A5540" s="5">
        <v>5539</v>
      </c>
      <c r="B5540" s="2" t="s">
        <v>163</v>
      </c>
      <c r="C5540" s="2" t="s">
        <v>3169</v>
      </c>
      <c r="D5540" s="2" t="s">
        <v>18</v>
      </c>
      <c r="E5540" s="2" t="s">
        <v>108</v>
      </c>
      <c r="F5540" s="2" t="s">
        <v>728</v>
      </c>
      <c r="G5540" s="2" t="s">
        <v>3097</v>
      </c>
      <c r="H5540" s="2" t="s">
        <v>13</v>
      </c>
      <c r="I5540" s="3" t="b">
        <v>1</v>
      </c>
      <c r="J5540" s="3" t="b">
        <v>0</v>
      </c>
      <c r="K5540" s="2" t="s">
        <v>13</v>
      </c>
      <c r="L5540" s="2" t="s">
        <v>14</v>
      </c>
      <c r="M5540" s="9" t="str">
        <f>IF(ISERROR([1]!GetPart(F5540,"-",1)),F5540,[1]!GetPart(F5540,"-",1))</f>
        <v>178</v>
      </c>
      <c r="N5540" t="b">
        <f t="shared" si="260"/>
        <v>0</v>
      </c>
      <c r="P5540" s="9" t="str">
        <f t="shared" si="261"/>
        <v>178 Nassau Street,Princeton,NJ</v>
      </c>
      <c r="Q5540" t="str">
        <f t="shared" ref="Q5540:Q5603" si="262">UPPER(IF(LEN(M5540)&gt;0,M5540&amp;" ","")&amp;G5540)</f>
        <v>178 NASSAU STREET</v>
      </c>
      <c r="R5540" t="e">
        <f>VLOOKUP(Q5540,'[2]2011-Princeton-geocodes.csv'!$A:$A,1,FALSE)</f>
        <v>#N/A</v>
      </c>
    </row>
    <row r="5541" spans="1:18">
      <c r="A5541" s="5">
        <v>5540</v>
      </c>
      <c r="B5541" s="2" t="s">
        <v>163</v>
      </c>
      <c r="C5541" s="2" t="s">
        <v>1700</v>
      </c>
      <c r="D5541" s="2" t="s">
        <v>486</v>
      </c>
      <c r="E5541" s="2" t="s">
        <v>122</v>
      </c>
      <c r="F5541" s="2" t="s">
        <v>364</v>
      </c>
      <c r="G5541" s="2" t="s">
        <v>3097</v>
      </c>
      <c r="H5541" s="2" t="s">
        <v>13</v>
      </c>
      <c r="I5541" s="3" t="b">
        <v>0</v>
      </c>
      <c r="J5541" s="3" t="b">
        <v>0</v>
      </c>
      <c r="K5541" s="2" t="s">
        <v>13</v>
      </c>
      <c r="L5541" s="2" t="s">
        <v>14</v>
      </c>
      <c r="M5541" s="9" t="str">
        <f>IF(ISERROR([1]!GetPart(F5541,"-",1)),F5541,[1]!GetPart(F5541,"-",1))</f>
        <v>170</v>
      </c>
      <c r="N5541" t="b">
        <f t="shared" si="260"/>
        <v>0</v>
      </c>
      <c r="P5541" s="9" t="str">
        <f t="shared" si="261"/>
        <v>170 Nassau Street,Princeton,NJ</v>
      </c>
      <c r="Q5541" t="str">
        <f t="shared" si="262"/>
        <v>170 NASSAU STREET</v>
      </c>
      <c r="R5541" t="e">
        <f>VLOOKUP(Q5541,'[2]2011-Princeton-geocodes.csv'!$A:$A,1,FALSE)</f>
        <v>#N/A</v>
      </c>
    </row>
    <row r="5542" spans="1:18">
      <c r="A5542" s="5">
        <v>5541</v>
      </c>
      <c r="B5542" s="2" t="s">
        <v>163</v>
      </c>
      <c r="C5542" s="2" t="s">
        <v>274</v>
      </c>
      <c r="D5542" s="2" t="s">
        <v>18</v>
      </c>
      <c r="E5542" s="2" t="s">
        <v>156</v>
      </c>
      <c r="F5542" s="2" t="s">
        <v>1075</v>
      </c>
      <c r="G5542" s="2" t="s">
        <v>3097</v>
      </c>
      <c r="H5542" s="2" t="s">
        <v>13</v>
      </c>
      <c r="I5542" s="3" t="b">
        <v>1</v>
      </c>
      <c r="J5542" s="3" t="b">
        <v>0</v>
      </c>
      <c r="K5542" s="2" t="s">
        <v>13</v>
      </c>
      <c r="L5542" s="2" t="s">
        <v>14</v>
      </c>
      <c r="M5542" s="9" t="str">
        <f>IF(ISERROR([1]!GetPart(F5542,"-",1)),F5542,[1]!GetPart(F5542,"-",1))</f>
        <v>166</v>
      </c>
      <c r="N5542" t="b">
        <f t="shared" si="260"/>
        <v>0</v>
      </c>
      <c r="P5542" s="9" t="str">
        <f t="shared" si="261"/>
        <v>166 Nassau Street,Princeton,NJ</v>
      </c>
      <c r="Q5542" t="str">
        <f t="shared" si="262"/>
        <v>166 NASSAU STREET</v>
      </c>
      <c r="R5542" t="e">
        <f>VLOOKUP(Q5542,'[2]2011-Princeton-geocodes.csv'!$A:$A,1,FALSE)</f>
        <v>#N/A</v>
      </c>
    </row>
    <row r="5543" spans="1:18">
      <c r="A5543" s="5">
        <v>5542</v>
      </c>
      <c r="B5543" s="2" t="s">
        <v>163</v>
      </c>
      <c r="C5543" s="2" t="s">
        <v>151</v>
      </c>
      <c r="D5543" s="2" t="s">
        <v>18</v>
      </c>
      <c r="E5543" s="2" t="s">
        <v>156</v>
      </c>
      <c r="F5543" s="2" t="s">
        <v>464</v>
      </c>
      <c r="G5543" s="2" t="s">
        <v>3097</v>
      </c>
      <c r="H5543" s="2" t="s">
        <v>13</v>
      </c>
      <c r="I5543" s="3" t="b">
        <v>1</v>
      </c>
      <c r="J5543" s="3" t="b">
        <v>0</v>
      </c>
      <c r="K5543" s="2" t="s">
        <v>13</v>
      </c>
      <c r="L5543" s="2" t="s">
        <v>14</v>
      </c>
      <c r="M5543" s="9" t="str">
        <f>IF(ISERROR([1]!GetPart(F5543,"-",1)),F5543,[1]!GetPart(F5543,"-",1))</f>
        <v>164</v>
      </c>
      <c r="N5543" t="b">
        <f t="shared" si="260"/>
        <v>0</v>
      </c>
      <c r="P5543" s="9" t="str">
        <f t="shared" si="261"/>
        <v>164 Nassau Street,Princeton,NJ</v>
      </c>
      <c r="Q5543" t="str">
        <f t="shared" si="262"/>
        <v>164 NASSAU STREET</v>
      </c>
      <c r="R5543" t="e">
        <f>VLOOKUP(Q5543,'[2]2011-Princeton-geocodes.csv'!$A:$A,1,FALSE)</f>
        <v>#N/A</v>
      </c>
    </row>
    <row r="5544" spans="1:18">
      <c r="A5544" s="5">
        <v>5543</v>
      </c>
      <c r="B5544" s="2" t="s">
        <v>163</v>
      </c>
      <c r="C5544" s="2" t="s">
        <v>76</v>
      </c>
      <c r="D5544" s="2" t="s">
        <v>18</v>
      </c>
      <c r="E5544" s="2" t="s">
        <v>197</v>
      </c>
      <c r="F5544" s="2" t="s">
        <v>3170</v>
      </c>
      <c r="G5544" s="2" t="s">
        <v>3097</v>
      </c>
      <c r="H5544" s="2" t="s">
        <v>13</v>
      </c>
      <c r="I5544" s="3" t="b">
        <v>1</v>
      </c>
      <c r="J5544" s="3" t="b">
        <v>0</v>
      </c>
      <c r="K5544" s="2" t="s">
        <v>13</v>
      </c>
      <c r="L5544" s="2" t="s">
        <v>14</v>
      </c>
      <c r="M5544" s="9" t="str">
        <f>IF(ISERROR([1]!GetPart(F5544,"-",1)),F5544,[1]!GetPart(F5544,"-",1))</f>
        <v>202</v>
      </c>
      <c r="N5544" t="b">
        <f t="shared" si="260"/>
        <v>0</v>
      </c>
      <c r="P5544" s="9" t="str">
        <f t="shared" si="261"/>
        <v>202 Nassau Street,Princeton,NJ</v>
      </c>
      <c r="Q5544" t="str">
        <f t="shared" si="262"/>
        <v>202 NASSAU STREET</v>
      </c>
      <c r="R5544" t="e">
        <f>VLOOKUP(Q5544,'[2]2011-Princeton-geocodes.csv'!$A:$A,1,FALSE)</f>
        <v>#N/A</v>
      </c>
    </row>
    <row r="5545" spans="1:18">
      <c r="A5545" s="5">
        <v>5544</v>
      </c>
      <c r="B5545" s="2" t="s">
        <v>163</v>
      </c>
      <c r="C5545" s="2" t="s">
        <v>386</v>
      </c>
      <c r="D5545" s="2" t="s">
        <v>18</v>
      </c>
      <c r="E5545" s="2" t="s">
        <v>72</v>
      </c>
      <c r="F5545" s="2" t="s">
        <v>171</v>
      </c>
      <c r="G5545" s="2" t="s">
        <v>3097</v>
      </c>
      <c r="H5545" s="2" t="s">
        <v>13</v>
      </c>
      <c r="I5545" s="3" t="b">
        <v>1</v>
      </c>
      <c r="J5545" s="3" t="b">
        <v>0</v>
      </c>
      <c r="K5545" s="2" t="s">
        <v>13</v>
      </c>
      <c r="L5545" s="2" t="s">
        <v>14</v>
      </c>
      <c r="M5545" s="9" t="str">
        <f>IF(ISERROR([1]!GetPart(F5545,"-",1)),F5545,[1]!GetPart(F5545,"-",1))</f>
        <v>188</v>
      </c>
      <c r="N5545" t="b">
        <f t="shared" si="260"/>
        <v>0</v>
      </c>
      <c r="P5545" s="9" t="str">
        <f t="shared" si="261"/>
        <v>188 Nassau Street,Princeton,NJ</v>
      </c>
      <c r="Q5545" t="str">
        <f t="shared" si="262"/>
        <v>188 NASSAU STREET</v>
      </c>
      <c r="R5545" t="e">
        <f>VLOOKUP(Q5545,'[2]2011-Princeton-geocodes.csv'!$A:$A,1,FALSE)</f>
        <v>#N/A</v>
      </c>
    </row>
    <row r="5546" spans="1:18">
      <c r="A5546" s="5">
        <v>5545</v>
      </c>
      <c r="B5546" s="2" t="s">
        <v>163</v>
      </c>
      <c r="C5546" s="2" t="s">
        <v>1698</v>
      </c>
      <c r="D5546" s="2" t="s">
        <v>18</v>
      </c>
      <c r="E5546" s="2" t="s">
        <v>167</v>
      </c>
      <c r="F5546" s="2" t="s">
        <v>168</v>
      </c>
      <c r="G5546" s="2" t="s">
        <v>3097</v>
      </c>
      <c r="H5546" s="2" t="s">
        <v>13</v>
      </c>
      <c r="I5546" s="3" t="b">
        <v>1</v>
      </c>
      <c r="J5546" s="3" t="b">
        <v>0</v>
      </c>
      <c r="K5546" s="2" t="s">
        <v>13</v>
      </c>
      <c r="L5546" s="2" t="s">
        <v>14</v>
      </c>
      <c r="M5546" s="9" t="str">
        <f>IF(ISERROR([1]!GetPart(F5546,"-",1)),F5546,[1]!GetPart(F5546,"-",1))</f>
        <v>172</v>
      </c>
      <c r="N5546" t="b">
        <f t="shared" si="260"/>
        <v>0</v>
      </c>
      <c r="P5546" s="9" t="str">
        <f t="shared" si="261"/>
        <v>172 Nassau Street,Princeton,NJ</v>
      </c>
      <c r="Q5546" t="str">
        <f t="shared" si="262"/>
        <v>172 NASSAU STREET</v>
      </c>
      <c r="R5546" t="e">
        <f>VLOOKUP(Q5546,'[2]2011-Princeton-geocodes.csv'!$A:$A,1,FALSE)</f>
        <v>#N/A</v>
      </c>
    </row>
    <row r="5547" spans="1:18">
      <c r="A5547" s="5">
        <v>5546</v>
      </c>
      <c r="B5547" s="2" t="s">
        <v>163</v>
      </c>
      <c r="C5547" s="2" t="s">
        <v>422</v>
      </c>
      <c r="D5547" s="2" t="s">
        <v>486</v>
      </c>
      <c r="E5547" s="2" t="s">
        <v>239</v>
      </c>
      <c r="F5547" s="2" t="s">
        <v>13</v>
      </c>
      <c r="G5547" s="2" t="s">
        <v>3097</v>
      </c>
      <c r="H5547" s="2" t="s">
        <v>13</v>
      </c>
      <c r="I5547" s="3" t="b">
        <v>0</v>
      </c>
      <c r="J5547" s="3" t="b">
        <v>0</v>
      </c>
      <c r="K5547" s="2" t="s">
        <v>13</v>
      </c>
      <c r="L5547" s="2" t="s">
        <v>14</v>
      </c>
      <c r="M5547" s="9" t="str">
        <f>IF(ISERROR([1]!GetPart(F5547,"-",1)),F5547,[1]!GetPart(F5547,"-",1))</f>
        <v/>
      </c>
      <c r="N5547" t="b">
        <f t="shared" si="260"/>
        <v>0</v>
      </c>
      <c r="P5547" s="9" t="str">
        <f t="shared" si="261"/>
        <v>Nassau Street,Princeton,NJ</v>
      </c>
      <c r="Q5547" t="str">
        <f t="shared" si="262"/>
        <v>NASSAU STREET</v>
      </c>
      <c r="R5547" t="e">
        <f>VLOOKUP(Q5547,'[2]2011-Princeton-geocodes.csv'!$A:$A,1,FALSE)</f>
        <v>#N/A</v>
      </c>
    </row>
    <row r="5548" spans="1:18">
      <c r="A5548" s="5">
        <v>5547</v>
      </c>
      <c r="B5548" s="2" t="s">
        <v>163</v>
      </c>
      <c r="C5548" s="2" t="s">
        <v>391</v>
      </c>
      <c r="D5548" s="2" t="s">
        <v>486</v>
      </c>
      <c r="E5548" s="2" t="s">
        <v>194</v>
      </c>
      <c r="F5548" s="2" t="s">
        <v>13</v>
      </c>
      <c r="G5548" s="2" t="s">
        <v>3097</v>
      </c>
      <c r="H5548" s="2" t="s">
        <v>13</v>
      </c>
      <c r="I5548" s="3" t="b">
        <v>0</v>
      </c>
      <c r="J5548" s="3" t="b">
        <v>0</v>
      </c>
      <c r="K5548" s="2" t="s">
        <v>13</v>
      </c>
      <c r="L5548" s="2" t="s">
        <v>14</v>
      </c>
      <c r="M5548" s="9" t="str">
        <f>IF(ISERROR([1]!GetPart(F5548,"-",1)),F5548,[1]!GetPart(F5548,"-",1))</f>
        <v/>
      </c>
      <c r="N5548" t="b">
        <f t="shared" si="260"/>
        <v>0</v>
      </c>
      <c r="P5548" s="9" t="str">
        <f t="shared" si="261"/>
        <v>Nassau Street,Princeton,NJ</v>
      </c>
      <c r="Q5548" t="str">
        <f t="shared" si="262"/>
        <v>NASSAU STREET</v>
      </c>
      <c r="R5548" t="e">
        <f>VLOOKUP(Q5548,'[2]2011-Princeton-geocodes.csv'!$A:$A,1,FALSE)</f>
        <v>#N/A</v>
      </c>
    </row>
    <row r="5549" spans="1:18">
      <c r="A5549" s="5">
        <v>5548</v>
      </c>
      <c r="B5549" s="2" t="s">
        <v>163</v>
      </c>
      <c r="C5549" s="2" t="s">
        <v>102</v>
      </c>
      <c r="D5549" s="2" t="s">
        <v>18</v>
      </c>
      <c r="E5549" s="2" t="s">
        <v>99</v>
      </c>
      <c r="F5549" s="2" t="s">
        <v>165</v>
      </c>
      <c r="G5549" s="2" t="s">
        <v>3097</v>
      </c>
      <c r="H5549" s="2" t="s">
        <v>13</v>
      </c>
      <c r="I5549" s="3" t="b">
        <v>1</v>
      </c>
      <c r="J5549" s="3" t="b">
        <v>0</v>
      </c>
      <c r="K5549" s="2" t="s">
        <v>13</v>
      </c>
      <c r="L5549" s="2" t="s">
        <v>14</v>
      </c>
      <c r="M5549" s="9" t="str">
        <f>IF(ISERROR([1]!GetPart(F5549,"-",1)),F5549,[1]!GetPart(F5549,"-",1))</f>
        <v>162</v>
      </c>
      <c r="N5549" t="b">
        <f t="shared" si="260"/>
        <v>0</v>
      </c>
      <c r="P5549" s="9" t="str">
        <f t="shared" si="261"/>
        <v>162 Nassau Street,Princeton,NJ</v>
      </c>
      <c r="Q5549" t="str">
        <f t="shared" si="262"/>
        <v>162 NASSAU STREET</v>
      </c>
      <c r="R5549" t="e">
        <f>VLOOKUP(Q5549,'[2]2011-Princeton-geocodes.csv'!$A:$A,1,FALSE)</f>
        <v>#N/A</v>
      </c>
    </row>
    <row r="5550" spans="1:18">
      <c r="A5550" s="5">
        <v>5549</v>
      </c>
      <c r="B5550" s="2" t="s">
        <v>163</v>
      </c>
      <c r="C5550" s="2" t="s">
        <v>3171</v>
      </c>
      <c r="D5550" s="2" t="s">
        <v>18</v>
      </c>
      <c r="E5550" s="2" t="s">
        <v>202</v>
      </c>
      <c r="F5550" s="2" t="s">
        <v>3172</v>
      </c>
      <c r="G5550" s="2" t="s">
        <v>3097</v>
      </c>
      <c r="H5550" s="2" t="s">
        <v>13</v>
      </c>
      <c r="I5550" s="3" t="b">
        <v>0</v>
      </c>
      <c r="J5550" s="3" t="b">
        <v>0</v>
      </c>
      <c r="K5550" s="2" t="s">
        <v>13</v>
      </c>
      <c r="L5550" s="2" t="s">
        <v>14</v>
      </c>
      <c r="M5550" s="9" t="str">
        <f>IF(ISERROR([1]!GetPart(F5550,"-",1)),F5550,[1]!GetPart(F5550,"-",1))</f>
        <v>182</v>
      </c>
      <c r="N5550" t="b">
        <f t="shared" si="260"/>
        <v>0</v>
      </c>
      <c r="P5550" s="9" t="str">
        <f t="shared" si="261"/>
        <v>182 Nassau Street,Princeton,NJ</v>
      </c>
      <c r="Q5550" t="str">
        <f t="shared" si="262"/>
        <v>182 NASSAU STREET</v>
      </c>
      <c r="R5550" t="e">
        <f>VLOOKUP(Q5550,'[2]2011-Princeton-geocodes.csv'!$A:$A,1,FALSE)</f>
        <v>#N/A</v>
      </c>
    </row>
    <row r="5551" spans="1:18">
      <c r="A5551" s="5">
        <v>5550</v>
      </c>
      <c r="B5551" s="2" t="s">
        <v>163</v>
      </c>
      <c r="C5551" s="2" t="s">
        <v>3173</v>
      </c>
      <c r="D5551" s="2" t="s">
        <v>18</v>
      </c>
      <c r="E5551" s="2" t="s">
        <v>19</v>
      </c>
      <c r="F5551" s="2" t="s">
        <v>3174</v>
      </c>
      <c r="G5551" s="2" t="s">
        <v>3097</v>
      </c>
      <c r="H5551" s="2" t="s">
        <v>13</v>
      </c>
      <c r="I5551" s="3" t="b">
        <v>1</v>
      </c>
      <c r="J5551" s="3" t="b">
        <v>0</v>
      </c>
      <c r="K5551" s="2" t="s">
        <v>13</v>
      </c>
      <c r="L5551" s="2" t="s">
        <v>14</v>
      </c>
      <c r="M5551" s="9" t="str">
        <f>IF(ISERROR([1]!GetPart(F5551,"-",1)),F5551,[1]!GetPart(F5551,"-",1))</f>
        <v>182</v>
      </c>
      <c r="N5551" t="b">
        <f t="shared" si="260"/>
        <v>0</v>
      </c>
      <c r="P5551" s="9" t="str">
        <f t="shared" si="261"/>
        <v>182 Nassau Street,Princeton,NJ</v>
      </c>
      <c r="Q5551" t="str">
        <f t="shared" si="262"/>
        <v>182 NASSAU STREET</v>
      </c>
      <c r="R5551" t="e">
        <f>VLOOKUP(Q5551,'[2]2011-Princeton-geocodes.csv'!$A:$A,1,FALSE)</f>
        <v>#N/A</v>
      </c>
    </row>
    <row r="5552" spans="1:18">
      <c r="A5552" s="5">
        <v>5551</v>
      </c>
      <c r="B5552" s="2" t="s">
        <v>163</v>
      </c>
      <c r="C5552" s="2" t="s">
        <v>3175</v>
      </c>
      <c r="D5552" s="2" t="s">
        <v>18</v>
      </c>
      <c r="E5552" s="2" t="s">
        <v>202</v>
      </c>
      <c r="F5552" s="2" t="s">
        <v>3176</v>
      </c>
      <c r="G5552" s="2" t="s">
        <v>3097</v>
      </c>
      <c r="H5552" s="2" t="s">
        <v>13</v>
      </c>
      <c r="I5552" s="3" t="b">
        <v>1</v>
      </c>
      <c r="J5552" s="3" t="b">
        <v>0</v>
      </c>
      <c r="K5552" s="2" t="s">
        <v>13</v>
      </c>
      <c r="L5552" s="2" t="s">
        <v>14</v>
      </c>
      <c r="M5552" s="9" t="str">
        <f>IF(ISERROR([1]!GetPart(F5552,"-",1)),F5552,[1]!GetPart(F5552,"-",1))</f>
        <v>182</v>
      </c>
      <c r="N5552" t="b">
        <f t="shared" si="260"/>
        <v>0</v>
      </c>
      <c r="P5552" s="9" t="str">
        <f t="shared" si="261"/>
        <v>182 Nassau Street,Princeton,NJ</v>
      </c>
      <c r="Q5552" t="str">
        <f t="shared" si="262"/>
        <v>182 NASSAU STREET</v>
      </c>
      <c r="R5552" t="e">
        <f>VLOOKUP(Q5552,'[2]2011-Princeton-geocodes.csv'!$A:$A,1,FALSE)</f>
        <v>#N/A</v>
      </c>
    </row>
    <row r="5553" spans="1:18">
      <c r="A5553" s="5">
        <v>5552</v>
      </c>
      <c r="B5553" s="2" t="s">
        <v>163</v>
      </c>
      <c r="C5553" s="2" t="s">
        <v>3177</v>
      </c>
      <c r="D5553" s="2" t="s">
        <v>18</v>
      </c>
      <c r="E5553" s="2" t="s">
        <v>19</v>
      </c>
      <c r="F5553" s="2" t="s">
        <v>3178</v>
      </c>
      <c r="G5553" s="2" t="s">
        <v>3097</v>
      </c>
      <c r="H5553" s="2" t="s">
        <v>13</v>
      </c>
      <c r="I5553" s="3" t="b">
        <v>1</v>
      </c>
      <c r="J5553" s="3" t="b">
        <v>0</v>
      </c>
      <c r="K5553" s="2" t="s">
        <v>13</v>
      </c>
      <c r="L5553" s="2" t="s">
        <v>14</v>
      </c>
      <c r="M5553" s="9" t="str">
        <f>IF(ISERROR([1]!GetPart(F5553,"-",1)),F5553,[1]!GetPart(F5553,"-",1))</f>
        <v>182</v>
      </c>
      <c r="N5553" t="b">
        <f t="shared" si="260"/>
        <v>0</v>
      </c>
      <c r="P5553" s="9" t="str">
        <f t="shared" si="261"/>
        <v>182 Nassau Street,Princeton,NJ</v>
      </c>
      <c r="Q5553" t="str">
        <f t="shared" si="262"/>
        <v>182 NASSAU STREET</v>
      </c>
      <c r="R5553" t="e">
        <f>VLOOKUP(Q5553,'[2]2011-Princeton-geocodes.csv'!$A:$A,1,FALSE)</f>
        <v>#N/A</v>
      </c>
    </row>
    <row r="5554" spans="1:18">
      <c r="A5554" s="5">
        <v>5553</v>
      </c>
      <c r="B5554" s="2" t="s">
        <v>1606</v>
      </c>
      <c r="C5554" s="2" t="s">
        <v>12</v>
      </c>
      <c r="D5554" s="2" t="s">
        <v>13</v>
      </c>
      <c r="E5554" s="2" t="s">
        <v>3179</v>
      </c>
      <c r="F5554" s="2" t="s">
        <v>421</v>
      </c>
      <c r="G5554" s="2" t="s">
        <v>3097</v>
      </c>
      <c r="H5554" s="2" t="s">
        <v>13</v>
      </c>
      <c r="I5554" s="3" t="b">
        <v>0</v>
      </c>
      <c r="J5554" s="3" t="b">
        <v>0</v>
      </c>
      <c r="K5554" s="2" t="s">
        <v>13</v>
      </c>
      <c r="L5554" s="2" t="s">
        <v>14</v>
      </c>
      <c r="M5554" s="9" t="str">
        <f>IF(ISERROR([1]!GetPart(F5554,"-",1)),F5554,[1]!GetPart(F5554,"-",1))</f>
        <v>214</v>
      </c>
      <c r="N5554" t="b">
        <f t="shared" si="260"/>
        <v>0</v>
      </c>
      <c r="P5554" s="9" t="str">
        <f t="shared" si="261"/>
        <v>214 Nassau Street,Princeton,NJ</v>
      </c>
      <c r="Q5554" t="str">
        <f t="shared" si="262"/>
        <v>214 NASSAU STREET</v>
      </c>
      <c r="R5554" t="e">
        <f>VLOOKUP(Q5554,'[2]2011-Princeton-geocodes.csv'!$A:$A,1,FALSE)</f>
        <v>#N/A</v>
      </c>
    </row>
    <row r="5555" spans="1:18">
      <c r="A5555" s="5">
        <v>5554</v>
      </c>
      <c r="B5555" s="2" t="s">
        <v>1330</v>
      </c>
      <c r="C5555" s="2" t="s">
        <v>311</v>
      </c>
      <c r="D5555" s="2" t="s">
        <v>248</v>
      </c>
      <c r="E5555" s="2" t="s">
        <v>167</v>
      </c>
      <c r="F5555" s="2" t="s">
        <v>845</v>
      </c>
      <c r="G5555" s="2" t="s">
        <v>3097</v>
      </c>
      <c r="H5555" s="2" t="s">
        <v>13</v>
      </c>
      <c r="I5555" s="3" t="b">
        <v>0</v>
      </c>
      <c r="J5555" s="3" t="b">
        <v>0</v>
      </c>
      <c r="K5555" s="2" t="s">
        <v>13</v>
      </c>
      <c r="L5555" s="2" t="s">
        <v>14</v>
      </c>
      <c r="M5555" s="9" t="str">
        <f>IF(ISERROR([1]!GetPart(F5555,"-",1)),F5555,[1]!GetPart(F5555,"-",1))</f>
        <v>234</v>
      </c>
      <c r="N5555" t="b">
        <f t="shared" si="260"/>
        <v>0</v>
      </c>
      <c r="P5555" s="9" t="str">
        <f t="shared" si="261"/>
        <v>234 Nassau Street,Princeton,NJ</v>
      </c>
      <c r="Q5555" t="str">
        <f t="shared" si="262"/>
        <v>234 NASSAU STREET</v>
      </c>
      <c r="R5555" t="e">
        <f>VLOOKUP(Q5555,'[2]2011-Princeton-geocodes.csv'!$A:$A,1,FALSE)</f>
        <v>#N/A</v>
      </c>
    </row>
    <row r="5556" spans="1:18">
      <c r="A5556" s="5">
        <v>5555</v>
      </c>
      <c r="B5556" s="2" t="s">
        <v>1330</v>
      </c>
      <c r="C5556" s="2" t="s">
        <v>12</v>
      </c>
      <c r="D5556" s="2" t="s">
        <v>248</v>
      </c>
      <c r="E5556" s="2" t="s">
        <v>1178</v>
      </c>
      <c r="F5556" s="2" t="s">
        <v>356</v>
      </c>
      <c r="G5556" s="2" t="s">
        <v>3097</v>
      </c>
      <c r="H5556" s="2" t="s">
        <v>13</v>
      </c>
      <c r="I5556" s="3" t="b">
        <v>0</v>
      </c>
      <c r="J5556" s="3" t="b">
        <v>0</v>
      </c>
      <c r="K5556" s="2" t="s">
        <v>13</v>
      </c>
      <c r="L5556" s="2" t="s">
        <v>14</v>
      </c>
      <c r="M5556" s="9" t="str">
        <f>IF(ISERROR([1]!GetPart(F5556,"-",1)),F5556,[1]!GetPart(F5556,"-",1))</f>
        <v>230</v>
      </c>
      <c r="N5556" t="b">
        <f t="shared" si="260"/>
        <v>0</v>
      </c>
      <c r="P5556" s="9" t="str">
        <f t="shared" si="261"/>
        <v>230 Nassau Street,Princeton,NJ</v>
      </c>
      <c r="Q5556" t="str">
        <f t="shared" si="262"/>
        <v>230 NASSAU STREET</v>
      </c>
      <c r="R5556" t="e">
        <f>VLOOKUP(Q5556,'[2]2011-Princeton-geocodes.csv'!$A:$A,1,FALSE)</f>
        <v>#N/A</v>
      </c>
    </row>
    <row r="5557" spans="1:18">
      <c r="A5557" s="5">
        <v>5556</v>
      </c>
      <c r="B5557" s="2" t="s">
        <v>1330</v>
      </c>
      <c r="C5557" s="2" t="s">
        <v>312</v>
      </c>
      <c r="D5557" s="2" t="s">
        <v>248</v>
      </c>
      <c r="E5557" s="2" t="s">
        <v>122</v>
      </c>
      <c r="F5557" s="2" t="s">
        <v>1052</v>
      </c>
      <c r="G5557" s="2" t="s">
        <v>3097</v>
      </c>
      <c r="H5557" s="2" t="s">
        <v>13</v>
      </c>
      <c r="I5557" s="3" t="b">
        <v>0</v>
      </c>
      <c r="J5557" s="3" t="b">
        <v>0</v>
      </c>
      <c r="K5557" s="2" t="s">
        <v>13</v>
      </c>
      <c r="L5557" s="2" t="s">
        <v>14</v>
      </c>
      <c r="M5557" s="9" t="str">
        <f>IF(ISERROR([1]!GetPart(F5557,"-",1)),F5557,[1]!GetPart(F5557,"-",1))</f>
        <v>236</v>
      </c>
      <c r="N5557" t="b">
        <f t="shared" si="260"/>
        <v>0</v>
      </c>
      <c r="P5557" s="9" t="str">
        <f t="shared" si="261"/>
        <v>236 Nassau Street,Princeton,NJ</v>
      </c>
      <c r="Q5557" t="str">
        <f t="shared" si="262"/>
        <v>236 NASSAU STREET</v>
      </c>
      <c r="R5557" t="e">
        <f>VLOOKUP(Q5557,'[2]2011-Princeton-geocodes.csv'!$A:$A,1,FALSE)</f>
        <v>#N/A</v>
      </c>
    </row>
    <row r="5558" spans="1:18">
      <c r="A5558" s="5">
        <v>5557</v>
      </c>
      <c r="B5558" s="2" t="s">
        <v>1341</v>
      </c>
      <c r="C5558" s="2" t="s">
        <v>243</v>
      </c>
      <c r="D5558" s="2" t="s">
        <v>248</v>
      </c>
      <c r="E5558" s="2" t="s">
        <v>152</v>
      </c>
      <c r="F5558" s="2" t="s">
        <v>178</v>
      </c>
      <c r="G5558" s="2" t="s">
        <v>3097</v>
      </c>
      <c r="H5558" s="2" t="s">
        <v>13</v>
      </c>
      <c r="I5558" s="3" t="b">
        <v>0</v>
      </c>
      <c r="J5558" s="3" t="b">
        <v>0</v>
      </c>
      <c r="K5558" s="2" t="s">
        <v>13</v>
      </c>
      <c r="L5558" s="2" t="s">
        <v>14</v>
      </c>
      <c r="M5558" s="9" t="str">
        <f>IF(ISERROR([1]!GetPart(F5558,"-",1)),F5558,[1]!GetPart(F5558,"-",1))</f>
        <v>252</v>
      </c>
      <c r="N5558" t="b">
        <f t="shared" si="260"/>
        <v>0</v>
      </c>
      <c r="P5558" s="9" t="str">
        <f t="shared" si="261"/>
        <v>252 Nassau Street,Princeton,NJ</v>
      </c>
      <c r="Q5558" t="str">
        <f t="shared" si="262"/>
        <v>252 NASSAU STREET</v>
      </c>
      <c r="R5558" t="e">
        <f>VLOOKUP(Q5558,'[2]2011-Princeton-geocodes.csv'!$A:$A,1,FALSE)</f>
        <v>#N/A</v>
      </c>
    </row>
    <row r="5559" spans="1:18">
      <c r="A5559" s="5">
        <v>5558</v>
      </c>
      <c r="B5559" s="2" t="s">
        <v>1341</v>
      </c>
      <c r="C5559" s="2" t="s">
        <v>246</v>
      </c>
      <c r="D5559" s="2" t="s">
        <v>248</v>
      </c>
      <c r="E5559" s="2" t="s">
        <v>125</v>
      </c>
      <c r="F5559" s="2" t="s">
        <v>2262</v>
      </c>
      <c r="G5559" s="2" t="s">
        <v>3097</v>
      </c>
      <c r="H5559" s="2" t="s">
        <v>13</v>
      </c>
      <c r="I5559" s="3" t="b">
        <v>0</v>
      </c>
      <c r="J5559" s="3" t="b">
        <v>0</v>
      </c>
      <c r="K5559" s="2" t="s">
        <v>13</v>
      </c>
      <c r="L5559" s="2" t="s">
        <v>14</v>
      </c>
      <c r="M5559" s="9" t="str">
        <f>IF(ISERROR([1]!GetPart(F5559,"-",1)),F5559,[1]!GetPart(F5559,"-",1))</f>
        <v>246</v>
      </c>
      <c r="N5559" t="b">
        <f t="shared" si="260"/>
        <v>0</v>
      </c>
      <c r="P5559" s="9" t="str">
        <f t="shared" si="261"/>
        <v>246 Nassau Street,Princeton,NJ</v>
      </c>
      <c r="Q5559" t="str">
        <f t="shared" si="262"/>
        <v>246 NASSAU STREET</v>
      </c>
      <c r="R5559" t="e">
        <f>VLOOKUP(Q5559,'[2]2011-Princeton-geocodes.csv'!$A:$A,1,FALSE)</f>
        <v>#N/A</v>
      </c>
    </row>
    <row r="5560" spans="1:18">
      <c r="A5560" s="5">
        <v>5559</v>
      </c>
      <c r="B5560" s="2" t="s">
        <v>1341</v>
      </c>
      <c r="C5560" s="2" t="s">
        <v>1283</v>
      </c>
      <c r="D5560" s="2" t="s">
        <v>248</v>
      </c>
      <c r="E5560" s="2" t="s">
        <v>156</v>
      </c>
      <c r="F5560" s="2" t="s">
        <v>177</v>
      </c>
      <c r="G5560" s="2" t="s">
        <v>3097</v>
      </c>
      <c r="H5560" s="2" t="s">
        <v>13</v>
      </c>
      <c r="I5560" s="3" t="b">
        <v>0</v>
      </c>
      <c r="J5560" s="3" t="b">
        <v>0</v>
      </c>
      <c r="K5560" s="2" t="s">
        <v>13</v>
      </c>
      <c r="L5560" s="2" t="s">
        <v>14</v>
      </c>
      <c r="M5560" s="9" t="str">
        <f>IF(ISERROR([1]!GetPart(F5560,"-",1)),F5560,[1]!GetPart(F5560,"-",1))</f>
        <v>242</v>
      </c>
      <c r="N5560" t="b">
        <f t="shared" si="260"/>
        <v>0</v>
      </c>
      <c r="P5560" s="9" t="str">
        <f t="shared" si="261"/>
        <v>242 Nassau Street,Princeton,NJ</v>
      </c>
      <c r="Q5560" t="str">
        <f t="shared" si="262"/>
        <v>242 NASSAU STREET</v>
      </c>
      <c r="R5560" t="e">
        <f>VLOOKUP(Q5560,'[2]2011-Princeton-geocodes.csv'!$A:$A,1,FALSE)</f>
        <v>#N/A</v>
      </c>
    </row>
    <row r="5561" spans="1:18">
      <c r="A5561" s="5">
        <v>5560</v>
      </c>
      <c r="B5561" s="2" t="s">
        <v>1341</v>
      </c>
      <c r="C5561" s="2" t="s">
        <v>392</v>
      </c>
      <c r="D5561" s="2" t="s">
        <v>248</v>
      </c>
      <c r="E5561" s="2" t="s">
        <v>500</v>
      </c>
      <c r="F5561" s="2" t="s">
        <v>1613</v>
      </c>
      <c r="G5561" s="2" t="s">
        <v>3097</v>
      </c>
      <c r="H5561" s="2" t="s">
        <v>13</v>
      </c>
      <c r="I5561" s="3" t="b">
        <v>0</v>
      </c>
      <c r="J5561" s="3" t="b">
        <v>0</v>
      </c>
      <c r="K5561" s="2" t="s">
        <v>13</v>
      </c>
      <c r="L5561" s="2" t="s">
        <v>14</v>
      </c>
      <c r="M5561" s="9" t="str">
        <f>IF(ISERROR([1]!GetPart(F5561,"-",1)),F5561,[1]!GetPart(F5561,"-",1))</f>
        <v>244</v>
      </c>
      <c r="N5561" t="b">
        <f t="shared" si="260"/>
        <v>0</v>
      </c>
      <c r="P5561" s="9" t="str">
        <f t="shared" si="261"/>
        <v>244 Nassau Street,Princeton,NJ</v>
      </c>
      <c r="Q5561" t="str">
        <f t="shared" si="262"/>
        <v>244 NASSAU STREET</v>
      </c>
      <c r="R5561" t="e">
        <f>VLOOKUP(Q5561,'[2]2011-Princeton-geocodes.csv'!$A:$A,1,FALSE)</f>
        <v>#N/A</v>
      </c>
    </row>
    <row r="5562" spans="1:18">
      <c r="A5562" s="5">
        <v>5561</v>
      </c>
      <c r="B5562" s="2" t="s">
        <v>1341</v>
      </c>
      <c r="C5562" s="2" t="s">
        <v>533</v>
      </c>
      <c r="D5562" s="2" t="s">
        <v>248</v>
      </c>
      <c r="E5562" s="2" t="s">
        <v>159</v>
      </c>
      <c r="F5562" s="2" t="s">
        <v>1171</v>
      </c>
      <c r="G5562" s="2" t="s">
        <v>3097</v>
      </c>
      <c r="H5562" s="2" t="s">
        <v>13</v>
      </c>
      <c r="I5562" s="3" t="b">
        <v>0</v>
      </c>
      <c r="J5562" s="3" t="b">
        <v>0</v>
      </c>
      <c r="K5562" s="2" t="s">
        <v>13</v>
      </c>
      <c r="L5562" s="2" t="s">
        <v>14</v>
      </c>
      <c r="M5562" s="9" t="str">
        <f>IF(ISERROR([1]!GetPart(F5562,"-",1)),F5562,[1]!GetPart(F5562,"-",1))</f>
        <v>248</v>
      </c>
      <c r="N5562" t="b">
        <f t="shared" si="260"/>
        <v>0</v>
      </c>
      <c r="P5562" s="9" t="str">
        <f t="shared" si="261"/>
        <v>248 Nassau Street,Princeton,NJ</v>
      </c>
      <c r="Q5562" t="str">
        <f t="shared" si="262"/>
        <v>248 NASSAU STREET</v>
      </c>
      <c r="R5562" t="e">
        <f>VLOOKUP(Q5562,'[2]2011-Princeton-geocodes.csv'!$A:$A,1,FALSE)</f>
        <v>#N/A</v>
      </c>
    </row>
    <row r="5563" spans="1:18">
      <c r="A5563" s="5">
        <v>5562</v>
      </c>
      <c r="B5563" s="2" t="s">
        <v>1341</v>
      </c>
      <c r="C5563" s="2" t="s">
        <v>90</v>
      </c>
      <c r="D5563" s="2" t="s">
        <v>248</v>
      </c>
      <c r="E5563" s="2" t="s">
        <v>152</v>
      </c>
      <c r="F5563" s="2" t="s">
        <v>1051</v>
      </c>
      <c r="G5563" s="2" t="s">
        <v>3097</v>
      </c>
      <c r="H5563" s="2" t="s">
        <v>13</v>
      </c>
      <c r="I5563" s="3" t="b">
        <v>0</v>
      </c>
      <c r="J5563" s="3" t="b">
        <v>0</v>
      </c>
      <c r="K5563" s="2" t="s">
        <v>13</v>
      </c>
      <c r="L5563" s="2" t="s">
        <v>14</v>
      </c>
      <c r="M5563" s="9" t="str">
        <f>IF(ISERROR([1]!GetPart(F5563,"-",1)),F5563,[1]!GetPart(F5563,"-",1))</f>
        <v>238</v>
      </c>
      <c r="N5563" t="b">
        <f t="shared" si="260"/>
        <v>0</v>
      </c>
      <c r="P5563" s="9" t="str">
        <f t="shared" si="261"/>
        <v>238 Nassau Street,Princeton,NJ</v>
      </c>
      <c r="Q5563" t="str">
        <f t="shared" si="262"/>
        <v>238 NASSAU STREET</v>
      </c>
      <c r="R5563" t="e">
        <f>VLOOKUP(Q5563,'[2]2011-Princeton-geocodes.csv'!$A:$A,1,FALSE)</f>
        <v>#N/A</v>
      </c>
    </row>
    <row r="5564" spans="1:18">
      <c r="A5564" s="5">
        <v>5563</v>
      </c>
      <c r="B5564" s="2" t="s">
        <v>1341</v>
      </c>
      <c r="C5564" s="2" t="s">
        <v>224</v>
      </c>
      <c r="D5564" s="2" t="s">
        <v>248</v>
      </c>
      <c r="E5564" s="2" t="s">
        <v>196</v>
      </c>
      <c r="F5564" s="2" t="s">
        <v>13</v>
      </c>
      <c r="G5564" s="2" t="s">
        <v>3097</v>
      </c>
      <c r="H5564" s="2" t="s">
        <v>13</v>
      </c>
      <c r="I5564" s="3" t="b">
        <v>0</v>
      </c>
      <c r="J5564" s="3" t="b">
        <v>0</v>
      </c>
      <c r="K5564" s="2" t="s">
        <v>13</v>
      </c>
      <c r="L5564" s="2" t="s">
        <v>14</v>
      </c>
      <c r="M5564" s="9" t="str">
        <f>IF(ISERROR([1]!GetPart(F5564,"-",1)),F5564,[1]!GetPart(F5564,"-",1))</f>
        <v/>
      </c>
      <c r="N5564" t="b">
        <f t="shared" si="260"/>
        <v>0</v>
      </c>
      <c r="P5564" s="9" t="str">
        <f t="shared" si="261"/>
        <v>Nassau Street,Princeton,NJ</v>
      </c>
      <c r="Q5564" t="str">
        <f t="shared" si="262"/>
        <v>NASSAU STREET</v>
      </c>
      <c r="R5564" t="e">
        <f>VLOOKUP(Q5564,'[2]2011-Princeton-geocodes.csv'!$A:$A,1,FALSE)</f>
        <v>#N/A</v>
      </c>
    </row>
    <row r="5565" spans="1:18">
      <c r="A5565" s="5">
        <v>5564</v>
      </c>
      <c r="B5565" s="2" t="s">
        <v>1341</v>
      </c>
      <c r="C5565" s="2" t="s">
        <v>257</v>
      </c>
      <c r="D5565" s="2" t="s">
        <v>248</v>
      </c>
      <c r="E5565" s="2" t="s">
        <v>161</v>
      </c>
      <c r="F5565" s="2" t="s">
        <v>3180</v>
      </c>
      <c r="G5565" s="2" t="s">
        <v>3097</v>
      </c>
      <c r="H5565" s="2" t="s">
        <v>13</v>
      </c>
      <c r="I5565" s="3" t="b">
        <v>0</v>
      </c>
      <c r="J5565" s="3" t="b">
        <v>0</v>
      </c>
      <c r="K5565" s="2" t="s">
        <v>13</v>
      </c>
      <c r="L5565" s="2" t="s">
        <v>14</v>
      </c>
      <c r="M5565" s="9" t="str">
        <f>IF(ISERROR([1]!GetPart(F5565,"-",1)),F5565,[1]!GetPart(F5565,"-",1))</f>
        <v>254</v>
      </c>
      <c r="N5565" t="b">
        <f t="shared" si="260"/>
        <v>0</v>
      </c>
      <c r="P5565" s="9" t="str">
        <f t="shared" si="261"/>
        <v>254 Nassau Street,Princeton,NJ</v>
      </c>
      <c r="Q5565" t="str">
        <f t="shared" si="262"/>
        <v>254 NASSAU STREET</v>
      </c>
      <c r="R5565" t="e">
        <f>VLOOKUP(Q5565,'[2]2011-Princeton-geocodes.csv'!$A:$A,1,FALSE)</f>
        <v>#N/A</v>
      </c>
    </row>
    <row r="5566" spans="1:18">
      <c r="A5566" s="5">
        <v>5565</v>
      </c>
      <c r="B5566" s="2" t="s">
        <v>1341</v>
      </c>
      <c r="C5566" s="2" t="s">
        <v>58</v>
      </c>
      <c r="D5566" s="2" t="s">
        <v>248</v>
      </c>
      <c r="E5566" s="2" t="s">
        <v>152</v>
      </c>
      <c r="F5566" s="2" t="s">
        <v>353</v>
      </c>
      <c r="G5566" s="2" t="s">
        <v>3097</v>
      </c>
      <c r="H5566" s="2" t="s">
        <v>13</v>
      </c>
      <c r="I5566" s="3" t="b">
        <v>0</v>
      </c>
      <c r="J5566" s="3" t="b">
        <v>0</v>
      </c>
      <c r="K5566" s="2" t="s">
        <v>13</v>
      </c>
      <c r="L5566" s="2" t="s">
        <v>14</v>
      </c>
      <c r="M5566" s="9" t="str">
        <f>IF(ISERROR([1]!GetPart(F5566,"-",1)),F5566,[1]!GetPart(F5566,"-",1))</f>
        <v>240</v>
      </c>
      <c r="N5566" t="b">
        <f t="shared" si="260"/>
        <v>0</v>
      </c>
      <c r="P5566" s="9" t="str">
        <f t="shared" si="261"/>
        <v>240 Nassau Street,Princeton,NJ</v>
      </c>
      <c r="Q5566" t="str">
        <f t="shared" si="262"/>
        <v>240 NASSAU STREET</v>
      </c>
      <c r="R5566" t="e">
        <f>VLOOKUP(Q5566,'[2]2011-Princeton-geocodes.csv'!$A:$A,1,FALSE)</f>
        <v>#N/A</v>
      </c>
    </row>
    <row r="5567" spans="1:18">
      <c r="A5567" s="5">
        <v>5566</v>
      </c>
      <c r="B5567" s="2" t="s">
        <v>1341</v>
      </c>
      <c r="C5567" s="2" t="s">
        <v>118</v>
      </c>
      <c r="D5567" s="2" t="s">
        <v>248</v>
      </c>
      <c r="E5567" s="2" t="s">
        <v>108</v>
      </c>
      <c r="F5567" s="2" t="s">
        <v>350</v>
      </c>
      <c r="G5567" s="2" t="s">
        <v>3097</v>
      </c>
      <c r="H5567" s="2" t="s">
        <v>13</v>
      </c>
      <c r="I5567" s="3" t="b">
        <v>0</v>
      </c>
      <c r="J5567" s="3" t="b">
        <v>0</v>
      </c>
      <c r="K5567" s="2" t="s">
        <v>13</v>
      </c>
      <c r="L5567" s="2" t="s">
        <v>14</v>
      </c>
      <c r="M5567" s="9" t="str">
        <f>IF(ISERROR([1]!GetPart(F5567,"-",1)),F5567,[1]!GetPart(F5567,"-",1))</f>
        <v>250</v>
      </c>
      <c r="N5567" t="b">
        <f t="shared" si="260"/>
        <v>0</v>
      </c>
      <c r="P5567" s="9" t="str">
        <f t="shared" si="261"/>
        <v>250 Nassau Street,Princeton,NJ</v>
      </c>
      <c r="Q5567" t="str">
        <f t="shared" si="262"/>
        <v>250 NASSAU STREET</v>
      </c>
      <c r="R5567" t="e">
        <f>VLOOKUP(Q5567,'[2]2011-Princeton-geocodes.csv'!$A:$A,1,FALSE)</f>
        <v>#N/A</v>
      </c>
    </row>
    <row r="5568" spans="1:18">
      <c r="A5568" s="5">
        <v>5567</v>
      </c>
      <c r="B5568" s="2" t="s">
        <v>426</v>
      </c>
      <c r="C5568" s="2" t="s">
        <v>726</v>
      </c>
      <c r="D5568" s="2" t="s">
        <v>248</v>
      </c>
      <c r="E5568" s="2" t="s">
        <v>41</v>
      </c>
      <c r="F5568" s="2" t="s">
        <v>1777</v>
      </c>
      <c r="G5568" s="2" t="s">
        <v>3097</v>
      </c>
      <c r="H5568" s="2" t="s">
        <v>13</v>
      </c>
      <c r="I5568" s="3" t="b">
        <v>0</v>
      </c>
      <c r="J5568" s="3" t="b">
        <v>0</v>
      </c>
      <c r="K5568" s="2" t="s">
        <v>13</v>
      </c>
      <c r="L5568" s="2" t="s">
        <v>14</v>
      </c>
      <c r="M5568" s="9" t="str">
        <f>IF(ISERROR([1]!GetPart(F5568,"-",1)),F5568,[1]!GetPart(F5568,"-",1))</f>
        <v>354</v>
      </c>
      <c r="N5568" t="b">
        <f t="shared" si="260"/>
        <v>0</v>
      </c>
      <c r="P5568" s="9" t="str">
        <f t="shared" si="261"/>
        <v>354 Nassau Street,Princeton,NJ</v>
      </c>
      <c r="Q5568" t="str">
        <f t="shared" si="262"/>
        <v>354 NASSAU STREET</v>
      </c>
      <c r="R5568" t="e">
        <f>VLOOKUP(Q5568,'[2]2011-Princeton-geocodes.csv'!$A:$A,1,FALSE)</f>
        <v>#N/A</v>
      </c>
    </row>
    <row r="5569" spans="1:18">
      <c r="A5569" s="5">
        <v>5568</v>
      </c>
      <c r="B5569" s="2" t="s">
        <v>426</v>
      </c>
      <c r="C5569" s="2" t="s">
        <v>596</v>
      </c>
      <c r="D5569" s="2" t="s">
        <v>248</v>
      </c>
      <c r="E5569" s="2" t="s">
        <v>13</v>
      </c>
      <c r="F5569" s="2" t="s">
        <v>1245</v>
      </c>
      <c r="G5569" s="2" t="s">
        <v>3097</v>
      </c>
      <c r="H5569" s="2" t="s">
        <v>13</v>
      </c>
      <c r="I5569" s="3" t="b">
        <v>0</v>
      </c>
      <c r="J5569" s="3" t="b">
        <v>0</v>
      </c>
      <c r="K5569" s="2" t="s">
        <v>13</v>
      </c>
      <c r="L5569" s="2" t="s">
        <v>14</v>
      </c>
      <c r="M5569" s="9" t="str">
        <f>IF(ISERROR([1]!GetPart(F5569,"-",1)),F5569,[1]!GetPart(F5569,"-",1))</f>
        <v>364</v>
      </c>
      <c r="N5569" t="b">
        <f t="shared" si="260"/>
        <v>0</v>
      </c>
      <c r="P5569" s="9" t="str">
        <f t="shared" si="261"/>
        <v>364 Nassau Street,Princeton,NJ</v>
      </c>
      <c r="Q5569" t="str">
        <f t="shared" si="262"/>
        <v>364 NASSAU STREET</v>
      </c>
      <c r="R5569" t="e">
        <f>VLOOKUP(Q5569,'[2]2011-Princeton-geocodes.csv'!$A:$A,1,FALSE)</f>
        <v>#N/A</v>
      </c>
    </row>
    <row r="5570" spans="1:18">
      <c r="A5570" s="5">
        <v>5569</v>
      </c>
      <c r="B5570" s="2" t="s">
        <v>426</v>
      </c>
      <c r="C5570" s="2" t="s">
        <v>425</v>
      </c>
      <c r="D5570" s="2" t="s">
        <v>248</v>
      </c>
      <c r="E5570" s="2" t="s">
        <v>609</v>
      </c>
      <c r="F5570" s="2" t="s">
        <v>216</v>
      </c>
      <c r="G5570" s="2" t="s">
        <v>3097</v>
      </c>
      <c r="H5570" s="2" t="s">
        <v>13</v>
      </c>
      <c r="I5570" s="3" t="b">
        <v>0</v>
      </c>
      <c r="J5570" s="3" t="b">
        <v>0</v>
      </c>
      <c r="K5570" s="2" t="s">
        <v>13</v>
      </c>
      <c r="L5570" s="2" t="s">
        <v>14</v>
      </c>
      <c r="M5570" s="9" t="str">
        <f>IF(ISERROR([1]!GetPart(F5570,"-",1)),F5570,[1]!GetPart(F5570,"-",1))</f>
        <v>370</v>
      </c>
      <c r="N5570" t="b">
        <f t="shared" si="260"/>
        <v>0</v>
      </c>
      <c r="P5570" s="9" t="str">
        <f t="shared" si="261"/>
        <v>370 Nassau Street,Princeton,NJ</v>
      </c>
      <c r="Q5570" t="str">
        <f t="shared" si="262"/>
        <v>370 NASSAU STREET</v>
      </c>
      <c r="R5570" t="e">
        <f>VLOOKUP(Q5570,'[2]2011-Princeton-geocodes.csv'!$A:$A,1,FALSE)</f>
        <v>#N/A</v>
      </c>
    </row>
    <row r="5571" spans="1:18">
      <c r="A5571" s="5">
        <v>5570</v>
      </c>
      <c r="B5571" s="2" t="s">
        <v>426</v>
      </c>
      <c r="C5571" s="2" t="s">
        <v>1370</v>
      </c>
      <c r="D5571" s="2" t="s">
        <v>3181</v>
      </c>
      <c r="E5571" s="2" t="s">
        <v>108</v>
      </c>
      <c r="F5571" s="2" t="s">
        <v>1868</v>
      </c>
      <c r="G5571" s="2" t="s">
        <v>3097</v>
      </c>
      <c r="H5571" s="2" t="s">
        <v>13</v>
      </c>
      <c r="I5571" s="3" t="b">
        <v>0</v>
      </c>
      <c r="J5571" s="3" t="b">
        <v>0</v>
      </c>
      <c r="K5571" s="2" t="s">
        <v>13</v>
      </c>
      <c r="L5571" s="2" t="s">
        <v>14</v>
      </c>
      <c r="M5571" s="9" t="str">
        <f>IF(ISERROR([1]!GetPart(F5571,"-",1)),F5571,[1]!GetPart(F5571,"-",1))</f>
        <v>366</v>
      </c>
      <c r="N5571" t="b">
        <f t="shared" ref="N5571:N5634" si="263">IF(LEFT(D5571,1)="R",TRUE,FALSE)</f>
        <v>1</v>
      </c>
      <c r="P5571" s="9" t="str">
        <f t="shared" ref="P5571:P5634" si="264">IF(LEN(M5571)&gt;0,M5571&amp;" ","")&amp;G5571&amp;",Princeton,NJ"</f>
        <v>366 Nassau Street,Princeton,NJ</v>
      </c>
      <c r="Q5571" t="str">
        <f t="shared" si="262"/>
        <v>366 NASSAU STREET</v>
      </c>
      <c r="R5571" t="e">
        <f>VLOOKUP(Q5571,'[2]2011-Princeton-geocodes.csv'!$A:$A,1,FALSE)</f>
        <v>#N/A</v>
      </c>
    </row>
    <row r="5572" spans="1:18">
      <c r="A5572" s="5">
        <v>5571</v>
      </c>
      <c r="B5572" s="2" t="s">
        <v>426</v>
      </c>
      <c r="C5572" s="2" t="s">
        <v>372</v>
      </c>
      <c r="D5572" s="2" t="s">
        <v>428</v>
      </c>
      <c r="E5572" s="2" t="s">
        <v>197</v>
      </c>
      <c r="F5572" s="2" t="s">
        <v>1780</v>
      </c>
      <c r="G5572" s="2" t="s">
        <v>3097</v>
      </c>
      <c r="H5572" s="2" t="s">
        <v>13</v>
      </c>
      <c r="I5572" s="3" t="b">
        <v>0</v>
      </c>
      <c r="J5572" s="3" t="b">
        <v>0</v>
      </c>
      <c r="K5572" s="2" t="s">
        <v>13</v>
      </c>
      <c r="L5572" s="2" t="s">
        <v>14</v>
      </c>
      <c r="M5572" s="9" t="str">
        <f>IF(ISERROR([1]!GetPart(F5572,"-",1)),F5572,[1]!GetPart(F5572,"-",1))</f>
        <v>384</v>
      </c>
      <c r="N5572" t="b">
        <f t="shared" si="263"/>
        <v>1</v>
      </c>
      <c r="P5572" s="9" t="str">
        <f t="shared" si="264"/>
        <v>384 Nassau Street,Princeton,NJ</v>
      </c>
      <c r="Q5572" t="str">
        <f t="shared" si="262"/>
        <v>384 NASSAU STREET</v>
      </c>
      <c r="R5572" t="e">
        <f>VLOOKUP(Q5572,'[2]2011-Princeton-geocodes.csv'!$A:$A,1,FALSE)</f>
        <v>#N/A</v>
      </c>
    </row>
    <row r="5573" spans="1:18">
      <c r="A5573" s="5">
        <v>5572</v>
      </c>
      <c r="B5573" s="2" t="s">
        <v>426</v>
      </c>
      <c r="C5573" s="2" t="s">
        <v>360</v>
      </c>
      <c r="D5573" s="2" t="s">
        <v>248</v>
      </c>
      <c r="E5573" s="2" t="s">
        <v>156</v>
      </c>
      <c r="F5573" s="2" t="s">
        <v>3182</v>
      </c>
      <c r="G5573" s="2" t="s">
        <v>3097</v>
      </c>
      <c r="H5573" s="2" t="s">
        <v>13</v>
      </c>
      <c r="I5573" s="3" t="b">
        <v>1</v>
      </c>
      <c r="J5573" s="3" t="b">
        <v>0</v>
      </c>
      <c r="K5573" s="2" t="s">
        <v>13</v>
      </c>
      <c r="L5573" s="2" t="s">
        <v>14</v>
      </c>
      <c r="M5573" s="9" t="str">
        <f>IF(ISERROR([1]!GetPart(F5573,"-",1)),F5573,[1]!GetPart(F5573,"-",1))</f>
        <v>350</v>
      </c>
      <c r="N5573" t="b">
        <f t="shared" si="263"/>
        <v>0</v>
      </c>
      <c r="P5573" s="9" t="str">
        <f t="shared" si="264"/>
        <v>350 Nassau Street,Princeton,NJ</v>
      </c>
      <c r="Q5573" t="str">
        <f t="shared" si="262"/>
        <v>350 NASSAU STREET</v>
      </c>
      <c r="R5573" t="e">
        <f>VLOOKUP(Q5573,'[2]2011-Princeton-geocodes.csv'!$A:$A,1,FALSE)</f>
        <v>#N/A</v>
      </c>
    </row>
    <row r="5574" spans="1:18">
      <c r="A5574" s="5">
        <v>5573</v>
      </c>
      <c r="B5574" s="2" t="s">
        <v>426</v>
      </c>
      <c r="C5574" s="2" t="s">
        <v>168</v>
      </c>
      <c r="D5574" s="2" t="s">
        <v>248</v>
      </c>
      <c r="E5574" s="2" t="s">
        <v>446</v>
      </c>
      <c r="F5574" s="2" t="s">
        <v>3183</v>
      </c>
      <c r="G5574" s="2" t="s">
        <v>3097</v>
      </c>
      <c r="H5574" s="2" t="s">
        <v>13</v>
      </c>
      <c r="I5574" s="3" t="b">
        <v>0</v>
      </c>
      <c r="J5574" s="3" t="b">
        <v>0</v>
      </c>
      <c r="K5574" s="2" t="s">
        <v>13</v>
      </c>
      <c r="L5574" s="2" t="s">
        <v>14</v>
      </c>
      <c r="M5574" s="9" t="str">
        <f>IF(ISERROR([1]!GetPart(F5574,"-",1)),F5574,[1]!GetPart(F5574,"-",1))</f>
        <v>372</v>
      </c>
      <c r="N5574" t="b">
        <f t="shared" si="263"/>
        <v>0</v>
      </c>
      <c r="P5574" s="9" t="str">
        <f t="shared" si="264"/>
        <v>372 Nassau Street,Princeton,NJ</v>
      </c>
      <c r="Q5574" t="str">
        <f t="shared" si="262"/>
        <v>372 NASSAU STREET</v>
      </c>
      <c r="R5574" t="e">
        <f>VLOOKUP(Q5574,'[2]2011-Princeton-geocodes.csv'!$A:$A,1,FALSE)</f>
        <v>#N/A</v>
      </c>
    </row>
    <row r="5575" spans="1:18">
      <c r="A5575" s="5">
        <v>5574</v>
      </c>
      <c r="B5575" s="2" t="s">
        <v>426</v>
      </c>
      <c r="C5575" s="2" t="s">
        <v>594</v>
      </c>
      <c r="D5575" s="2" t="s">
        <v>248</v>
      </c>
      <c r="E5575" s="2" t="s">
        <v>156</v>
      </c>
      <c r="F5575" s="2" t="s">
        <v>1868</v>
      </c>
      <c r="G5575" s="2" t="s">
        <v>3097</v>
      </c>
      <c r="H5575" s="2" t="s">
        <v>13</v>
      </c>
      <c r="I5575" s="3" t="b">
        <v>0</v>
      </c>
      <c r="J5575" s="3" t="b">
        <v>0</v>
      </c>
      <c r="K5575" s="2" t="s">
        <v>13</v>
      </c>
      <c r="L5575" s="2" t="s">
        <v>14</v>
      </c>
      <c r="M5575" s="9" t="str">
        <f>IF(ISERROR([1]!GetPart(F5575,"-",1)),F5575,[1]!GetPart(F5575,"-",1))</f>
        <v>366</v>
      </c>
      <c r="N5575" t="b">
        <f t="shared" si="263"/>
        <v>0</v>
      </c>
      <c r="P5575" s="9" t="str">
        <f t="shared" si="264"/>
        <v>366 Nassau Street,Princeton,NJ</v>
      </c>
      <c r="Q5575" t="str">
        <f t="shared" si="262"/>
        <v>366 NASSAU STREET</v>
      </c>
      <c r="R5575" t="e">
        <f>VLOOKUP(Q5575,'[2]2011-Princeton-geocodes.csv'!$A:$A,1,FALSE)</f>
        <v>#N/A</v>
      </c>
    </row>
    <row r="5576" spans="1:18">
      <c r="A5576" s="5">
        <v>5575</v>
      </c>
      <c r="B5576" s="2" t="s">
        <v>426</v>
      </c>
      <c r="C5576" s="2" t="s">
        <v>421</v>
      </c>
      <c r="D5576" s="2" t="s">
        <v>248</v>
      </c>
      <c r="E5576" s="2" t="s">
        <v>557</v>
      </c>
      <c r="F5576" s="2" t="s">
        <v>1387</v>
      </c>
      <c r="G5576" s="2" t="s">
        <v>3097</v>
      </c>
      <c r="H5576" s="2" t="s">
        <v>13</v>
      </c>
      <c r="I5576" s="3" t="b">
        <v>0</v>
      </c>
      <c r="J5576" s="3" t="b">
        <v>0</v>
      </c>
      <c r="K5576" s="2" t="s">
        <v>13</v>
      </c>
      <c r="L5576" s="2" t="s">
        <v>14</v>
      </c>
      <c r="M5576" s="9" t="str">
        <f>IF(ISERROR([1]!GetPart(F5576,"-",1)),F5576,[1]!GetPart(F5576,"-",1))</f>
        <v>344</v>
      </c>
      <c r="N5576" t="b">
        <f t="shared" si="263"/>
        <v>0</v>
      </c>
      <c r="P5576" s="9" t="str">
        <f t="shared" si="264"/>
        <v>344 Nassau Street,Princeton,NJ</v>
      </c>
      <c r="Q5576" t="str">
        <f t="shared" si="262"/>
        <v>344 NASSAU STREET</v>
      </c>
      <c r="R5576" t="e">
        <f>VLOOKUP(Q5576,'[2]2011-Princeton-geocodes.csv'!$A:$A,1,FALSE)</f>
        <v>#N/A</v>
      </c>
    </row>
    <row r="5577" spans="1:18">
      <c r="A5577" s="5">
        <v>5576</v>
      </c>
      <c r="B5577" s="2" t="s">
        <v>426</v>
      </c>
      <c r="C5577" s="2" t="s">
        <v>12</v>
      </c>
      <c r="D5577" s="2" t="s">
        <v>248</v>
      </c>
      <c r="E5577" s="2" t="s">
        <v>324</v>
      </c>
      <c r="F5577" s="2" t="s">
        <v>1386</v>
      </c>
      <c r="G5577" s="2" t="s">
        <v>3097</v>
      </c>
      <c r="H5577" s="2" t="s">
        <v>13</v>
      </c>
      <c r="I5577" s="3" t="b">
        <v>0</v>
      </c>
      <c r="J5577" s="3" t="b">
        <v>0</v>
      </c>
      <c r="K5577" s="2" t="s">
        <v>13</v>
      </c>
      <c r="L5577" s="2" t="s">
        <v>14</v>
      </c>
      <c r="M5577" s="9" t="str">
        <f>IF(ISERROR([1]!GetPart(F5577,"-",1)),F5577,[1]!GetPart(F5577,"-",1))</f>
        <v>360</v>
      </c>
      <c r="N5577" t="b">
        <f t="shared" si="263"/>
        <v>0</v>
      </c>
      <c r="P5577" s="9" t="str">
        <f t="shared" si="264"/>
        <v>360 Nassau Street,Princeton,NJ</v>
      </c>
      <c r="Q5577" t="str">
        <f t="shared" si="262"/>
        <v>360 NASSAU STREET</v>
      </c>
      <c r="R5577" t="e">
        <f>VLOOKUP(Q5577,'[2]2011-Princeton-geocodes.csv'!$A:$A,1,FALSE)</f>
        <v>#N/A</v>
      </c>
    </row>
    <row r="5578" spans="1:18">
      <c r="A5578" s="5">
        <v>5577</v>
      </c>
      <c r="B5578" s="2" t="s">
        <v>431</v>
      </c>
      <c r="C5578" s="2" t="s">
        <v>83</v>
      </c>
      <c r="D5578" s="2" t="s">
        <v>428</v>
      </c>
      <c r="E5578" s="2" t="s">
        <v>478</v>
      </c>
      <c r="F5578" s="2" t="s">
        <v>925</v>
      </c>
      <c r="G5578" s="2" t="s">
        <v>3097</v>
      </c>
      <c r="H5578" s="2" t="s">
        <v>13</v>
      </c>
      <c r="I5578" s="3" t="b">
        <v>0</v>
      </c>
      <c r="J5578" s="3" t="b">
        <v>0</v>
      </c>
      <c r="K5578" s="2" t="s">
        <v>13</v>
      </c>
      <c r="L5578" s="2" t="s">
        <v>14</v>
      </c>
      <c r="M5578" s="9" t="str">
        <f>IF(ISERROR([1]!GetPart(F5578,"-",1)),F5578,[1]!GetPart(F5578,"-",1))</f>
        <v>416</v>
      </c>
      <c r="N5578" t="b">
        <f t="shared" si="263"/>
        <v>1</v>
      </c>
      <c r="P5578" s="9" t="str">
        <f t="shared" si="264"/>
        <v>416 Nassau Street,Princeton,NJ</v>
      </c>
      <c r="Q5578" t="str">
        <f t="shared" si="262"/>
        <v>416 NASSAU STREET</v>
      </c>
      <c r="R5578" t="e">
        <f>VLOOKUP(Q5578,'[2]2011-Princeton-geocodes.csv'!$A:$A,1,FALSE)</f>
        <v>#N/A</v>
      </c>
    </row>
    <row r="5579" spans="1:18">
      <c r="A5579" s="5">
        <v>5578</v>
      </c>
      <c r="B5579" s="2" t="s">
        <v>431</v>
      </c>
      <c r="C5579" s="2" t="s">
        <v>92</v>
      </c>
      <c r="D5579" s="2" t="s">
        <v>428</v>
      </c>
      <c r="E5579" s="2" t="s">
        <v>626</v>
      </c>
      <c r="F5579" s="2" t="s">
        <v>3071</v>
      </c>
      <c r="G5579" s="2" t="s">
        <v>3097</v>
      </c>
      <c r="H5579" s="2" t="s">
        <v>13</v>
      </c>
      <c r="I5579" s="3" t="b">
        <v>0</v>
      </c>
      <c r="J5579" s="3" t="b">
        <v>0</v>
      </c>
      <c r="K5579" s="2" t="s">
        <v>13</v>
      </c>
      <c r="L5579" s="2" t="s">
        <v>14</v>
      </c>
      <c r="M5579" s="9" t="str">
        <f>IF(ISERROR([1]!GetPart(F5579,"-",1)),F5579,[1]!GetPart(F5579,"-",1))</f>
        <v>410</v>
      </c>
      <c r="N5579" t="b">
        <f t="shared" si="263"/>
        <v>1</v>
      </c>
      <c r="P5579" s="9" t="str">
        <f t="shared" si="264"/>
        <v>410 Nassau Street,Princeton,NJ</v>
      </c>
      <c r="Q5579" t="str">
        <f t="shared" si="262"/>
        <v>410 NASSAU STREET</v>
      </c>
      <c r="R5579" t="e">
        <f>VLOOKUP(Q5579,'[2]2011-Princeton-geocodes.csv'!$A:$A,1,FALSE)</f>
        <v>#N/A</v>
      </c>
    </row>
    <row r="5580" spans="1:18">
      <c r="A5580" s="5">
        <v>5579</v>
      </c>
      <c r="B5580" s="2" t="s">
        <v>431</v>
      </c>
      <c r="C5580" s="2" t="s">
        <v>70</v>
      </c>
      <c r="D5580" s="2" t="s">
        <v>428</v>
      </c>
      <c r="E5580" s="2" t="s">
        <v>3184</v>
      </c>
      <c r="F5580" s="2" t="s">
        <v>1849</v>
      </c>
      <c r="G5580" s="2" t="s">
        <v>3097</v>
      </c>
      <c r="H5580" s="2" t="s">
        <v>13</v>
      </c>
      <c r="I5580" s="3" t="b">
        <v>0</v>
      </c>
      <c r="J5580" s="3" t="b">
        <v>0</v>
      </c>
      <c r="K5580" s="2" t="s">
        <v>13</v>
      </c>
      <c r="L5580" s="2" t="s">
        <v>14</v>
      </c>
      <c r="M5580" s="9" t="str">
        <f>IF(ISERROR([1]!GetPart(F5580,"-",1)),F5580,[1]!GetPart(F5580,"-",1))</f>
        <v>404</v>
      </c>
      <c r="N5580" t="b">
        <f t="shared" si="263"/>
        <v>1</v>
      </c>
      <c r="P5580" s="9" t="str">
        <f t="shared" si="264"/>
        <v>404 Nassau Street,Princeton,NJ</v>
      </c>
      <c r="Q5580" t="str">
        <f t="shared" si="262"/>
        <v>404 NASSAU STREET</v>
      </c>
      <c r="R5580" t="e">
        <f>VLOOKUP(Q5580,'[2]2011-Princeton-geocodes.csv'!$A:$A,1,FALSE)</f>
        <v>#N/A</v>
      </c>
    </row>
    <row r="5581" spans="1:18">
      <c r="A5581" s="5">
        <v>5580</v>
      </c>
      <c r="B5581" s="2" t="s">
        <v>431</v>
      </c>
      <c r="C5581" s="2" t="s">
        <v>67</v>
      </c>
      <c r="D5581" s="2" t="s">
        <v>428</v>
      </c>
      <c r="E5581" s="2" t="s">
        <v>579</v>
      </c>
      <c r="F5581" s="2" t="s">
        <v>3185</v>
      </c>
      <c r="G5581" s="2" t="s">
        <v>3097</v>
      </c>
      <c r="H5581" s="2" t="s">
        <v>13</v>
      </c>
      <c r="I5581" s="3" t="b">
        <v>0</v>
      </c>
      <c r="J5581" s="3" t="b">
        <v>0</v>
      </c>
      <c r="K5581" s="2" t="s">
        <v>13</v>
      </c>
      <c r="L5581" s="2" t="s">
        <v>14</v>
      </c>
      <c r="M5581" s="9" t="str">
        <f>IF(ISERROR([1]!GetPart(F5581,"-",1)),F5581,[1]!GetPart(F5581,"-",1))</f>
        <v>400</v>
      </c>
      <c r="N5581" t="b">
        <f t="shared" si="263"/>
        <v>1</v>
      </c>
      <c r="P5581" s="9" t="str">
        <f t="shared" si="264"/>
        <v>400 Nassau Street,Princeton,NJ</v>
      </c>
      <c r="Q5581" t="str">
        <f t="shared" si="262"/>
        <v>400 NASSAU STREET</v>
      </c>
      <c r="R5581" t="e">
        <f>VLOOKUP(Q5581,'[2]2011-Princeton-geocodes.csv'!$A:$A,1,FALSE)</f>
        <v>#N/A</v>
      </c>
    </row>
    <row r="5582" spans="1:18">
      <c r="A5582" s="5">
        <v>5581</v>
      </c>
      <c r="B5582" s="2" t="s">
        <v>2195</v>
      </c>
      <c r="C5582" s="2" t="s">
        <v>306</v>
      </c>
      <c r="D5582" s="2" t="s">
        <v>428</v>
      </c>
      <c r="E5582" s="2" t="s">
        <v>107</v>
      </c>
      <c r="F5582" s="2" t="s">
        <v>1659</v>
      </c>
      <c r="G5582" s="2" t="s">
        <v>3097</v>
      </c>
      <c r="H5582" s="2" t="s">
        <v>13</v>
      </c>
      <c r="I5582" s="3" t="b">
        <v>0</v>
      </c>
      <c r="J5582" s="3" t="b">
        <v>0</v>
      </c>
      <c r="K5582" s="2" t="s">
        <v>13</v>
      </c>
      <c r="L5582" s="2" t="s">
        <v>14</v>
      </c>
      <c r="M5582" s="9" t="str">
        <f>IF(ISERROR([1]!GetPart(F5582,"-",1)),F5582,[1]!GetPart(F5582,"-",1))</f>
        <v>452</v>
      </c>
      <c r="N5582" t="b">
        <f t="shared" si="263"/>
        <v>1</v>
      </c>
      <c r="P5582" s="9" t="str">
        <f t="shared" si="264"/>
        <v>452 Nassau Street,Princeton,NJ</v>
      </c>
      <c r="Q5582" t="str">
        <f t="shared" si="262"/>
        <v>452 NASSAU STREET</v>
      </c>
      <c r="R5582" t="e">
        <f>VLOOKUP(Q5582,'[2]2011-Princeton-geocodes.csv'!$A:$A,1,FALSE)</f>
        <v>#N/A</v>
      </c>
    </row>
    <row r="5583" spans="1:18">
      <c r="A5583" s="5">
        <v>5582</v>
      </c>
      <c r="B5583" s="2" t="s">
        <v>2195</v>
      </c>
      <c r="C5583" s="2" t="s">
        <v>78</v>
      </c>
      <c r="D5583" s="2" t="s">
        <v>428</v>
      </c>
      <c r="E5583" s="2" t="s">
        <v>1415</v>
      </c>
      <c r="F5583" s="2" t="s">
        <v>942</v>
      </c>
      <c r="G5583" s="2" t="s">
        <v>3097</v>
      </c>
      <c r="H5583" s="2" t="s">
        <v>13</v>
      </c>
      <c r="I5583" s="3" t="b">
        <v>0</v>
      </c>
      <c r="J5583" s="3" t="b">
        <v>0</v>
      </c>
      <c r="K5583" s="2" t="s">
        <v>13</v>
      </c>
      <c r="L5583" s="2" t="s">
        <v>14</v>
      </c>
      <c r="M5583" s="9" t="str">
        <f>IF(ISERROR([1]!GetPart(F5583,"-",1)),F5583,[1]!GetPart(F5583,"-",1))</f>
        <v>428</v>
      </c>
      <c r="N5583" t="b">
        <f t="shared" si="263"/>
        <v>1</v>
      </c>
      <c r="P5583" s="9" t="str">
        <f t="shared" si="264"/>
        <v>428 Nassau Street,Princeton,NJ</v>
      </c>
      <c r="Q5583" t="str">
        <f t="shared" si="262"/>
        <v>428 NASSAU STREET</v>
      </c>
      <c r="R5583" t="e">
        <f>VLOOKUP(Q5583,'[2]2011-Princeton-geocodes.csv'!$A:$A,1,FALSE)</f>
        <v>#N/A</v>
      </c>
    </row>
    <row r="5584" spans="1:18">
      <c r="A5584" s="5">
        <v>5583</v>
      </c>
      <c r="B5584" s="2" t="s">
        <v>2195</v>
      </c>
      <c r="C5584" s="2" t="s">
        <v>62</v>
      </c>
      <c r="D5584" s="2" t="s">
        <v>428</v>
      </c>
      <c r="E5584" s="2" t="s">
        <v>478</v>
      </c>
      <c r="F5584" s="2" t="s">
        <v>932</v>
      </c>
      <c r="G5584" s="2" t="s">
        <v>3097</v>
      </c>
      <c r="H5584" s="2" t="s">
        <v>13</v>
      </c>
      <c r="I5584" s="3" t="b">
        <v>0</v>
      </c>
      <c r="J5584" s="3" t="b">
        <v>0</v>
      </c>
      <c r="K5584" s="2" t="s">
        <v>13</v>
      </c>
      <c r="L5584" s="2" t="s">
        <v>14</v>
      </c>
      <c r="M5584" s="9" t="str">
        <f>IF(ISERROR([1]!GetPart(F5584,"-",1)),F5584,[1]!GetPart(F5584,"-",1))</f>
        <v>422</v>
      </c>
      <c r="N5584" t="b">
        <f t="shared" si="263"/>
        <v>1</v>
      </c>
      <c r="P5584" s="9" t="str">
        <f t="shared" si="264"/>
        <v>422 Nassau Street,Princeton,NJ</v>
      </c>
      <c r="Q5584" t="str">
        <f t="shared" si="262"/>
        <v>422 NASSAU STREET</v>
      </c>
      <c r="R5584" t="e">
        <f>VLOOKUP(Q5584,'[2]2011-Princeton-geocodes.csv'!$A:$A,1,FALSE)</f>
        <v>#N/A</v>
      </c>
    </row>
    <row r="5585" spans="1:18">
      <c r="A5585" s="5">
        <v>5584</v>
      </c>
      <c r="B5585" s="2" t="s">
        <v>2195</v>
      </c>
      <c r="C5585" s="2" t="s">
        <v>90</v>
      </c>
      <c r="D5585" s="2" t="s">
        <v>428</v>
      </c>
      <c r="E5585" s="2" t="s">
        <v>557</v>
      </c>
      <c r="F5585" s="2" t="s">
        <v>3186</v>
      </c>
      <c r="G5585" s="2" t="s">
        <v>3097</v>
      </c>
      <c r="H5585" s="2" t="s">
        <v>13</v>
      </c>
      <c r="I5585" s="3" t="b">
        <v>0</v>
      </c>
      <c r="J5585" s="3" t="b">
        <v>0</v>
      </c>
      <c r="K5585" s="2" t="s">
        <v>13</v>
      </c>
      <c r="L5585" s="2" t="s">
        <v>14</v>
      </c>
      <c r="M5585" s="9" t="str">
        <f>IF(ISERROR([1]!GetPart(F5585,"-",1)),F5585,[1]!GetPart(F5585,"-",1))</f>
        <v>446</v>
      </c>
      <c r="N5585" t="b">
        <f t="shared" si="263"/>
        <v>1</v>
      </c>
      <c r="P5585" s="9" t="str">
        <f t="shared" si="264"/>
        <v>446 Nassau Street,Princeton,NJ</v>
      </c>
      <c r="Q5585" t="str">
        <f t="shared" si="262"/>
        <v>446 NASSAU STREET</v>
      </c>
      <c r="R5585" t="e">
        <f>VLOOKUP(Q5585,'[2]2011-Princeton-geocodes.csv'!$A:$A,1,FALSE)</f>
        <v>#N/A</v>
      </c>
    </row>
    <row r="5586" spans="1:18">
      <c r="A5586" s="5">
        <v>5585</v>
      </c>
      <c r="B5586" s="2" t="s">
        <v>2195</v>
      </c>
      <c r="C5586" s="2" t="s">
        <v>49</v>
      </c>
      <c r="D5586" s="2" t="s">
        <v>428</v>
      </c>
      <c r="E5586" s="2" t="s">
        <v>404</v>
      </c>
      <c r="F5586" s="2" t="s">
        <v>1784</v>
      </c>
      <c r="G5586" s="2" t="s">
        <v>3097</v>
      </c>
      <c r="H5586" s="2" t="s">
        <v>13</v>
      </c>
      <c r="I5586" s="3" t="b">
        <v>0</v>
      </c>
      <c r="J5586" s="3" t="b">
        <v>0</v>
      </c>
      <c r="K5586" s="2" t="s">
        <v>13</v>
      </c>
      <c r="L5586" s="2" t="s">
        <v>14</v>
      </c>
      <c r="M5586" s="9" t="str">
        <f>IF(ISERROR([1]!GetPart(F5586,"-",1)),F5586,[1]!GetPart(F5586,"-",1))</f>
        <v>430</v>
      </c>
      <c r="N5586" t="b">
        <f t="shared" si="263"/>
        <v>1</v>
      </c>
      <c r="P5586" s="9" t="str">
        <f t="shared" si="264"/>
        <v>430 Nassau Street,Princeton,NJ</v>
      </c>
      <c r="Q5586" t="str">
        <f t="shared" si="262"/>
        <v>430 NASSAU STREET</v>
      </c>
      <c r="R5586" t="e">
        <f>VLOOKUP(Q5586,'[2]2011-Princeton-geocodes.csv'!$A:$A,1,FALSE)</f>
        <v>#N/A</v>
      </c>
    </row>
    <row r="5587" spans="1:18">
      <c r="A5587" s="5">
        <v>5586</v>
      </c>
      <c r="B5587" s="2" t="s">
        <v>2195</v>
      </c>
      <c r="C5587" s="2" t="s">
        <v>311</v>
      </c>
      <c r="D5587" s="2" t="s">
        <v>428</v>
      </c>
      <c r="E5587" s="2" t="s">
        <v>557</v>
      </c>
      <c r="F5587" s="2" t="s">
        <v>3187</v>
      </c>
      <c r="G5587" s="2" t="s">
        <v>3097</v>
      </c>
      <c r="H5587" s="2" t="s">
        <v>13</v>
      </c>
      <c r="I5587" s="3" t="b">
        <v>0</v>
      </c>
      <c r="J5587" s="3" t="b">
        <v>0</v>
      </c>
      <c r="K5587" s="2" t="s">
        <v>13</v>
      </c>
      <c r="L5587" s="2" t="s">
        <v>14</v>
      </c>
      <c r="M5587" s="9" t="str">
        <f>IF(ISERROR([1]!GetPart(F5587,"-",1)),F5587,[1]!GetPart(F5587,"-",1))</f>
        <v>438</v>
      </c>
      <c r="N5587" t="b">
        <f t="shared" si="263"/>
        <v>1</v>
      </c>
      <c r="P5587" s="9" t="str">
        <f t="shared" si="264"/>
        <v>438 Nassau Street,Princeton,NJ</v>
      </c>
      <c r="Q5587" t="str">
        <f t="shared" si="262"/>
        <v>438 NASSAU STREET</v>
      </c>
      <c r="R5587" t="e">
        <f>VLOOKUP(Q5587,'[2]2011-Princeton-geocodes.csv'!$A:$A,1,FALSE)</f>
        <v>#N/A</v>
      </c>
    </row>
    <row r="5588" spans="1:18">
      <c r="A5588" s="5">
        <v>5587</v>
      </c>
      <c r="B5588" s="2" t="s">
        <v>2060</v>
      </c>
      <c r="C5588" s="2" t="s">
        <v>12</v>
      </c>
      <c r="D5588" s="2" t="s">
        <v>248</v>
      </c>
      <c r="E5588" s="2" t="s">
        <v>197</v>
      </c>
      <c r="F5588" s="2" t="s">
        <v>3188</v>
      </c>
      <c r="G5588" s="2" t="s">
        <v>3097</v>
      </c>
      <c r="H5588" s="2" t="s">
        <v>13</v>
      </c>
      <c r="I5588" s="3" t="b">
        <v>0</v>
      </c>
      <c r="J5588" s="3" t="b">
        <v>0</v>
      </c>
      <c r="K5588" s="2" t="s">
        <v>13</v>
      </c>
      <c r="L5588" s="2" t="s">
        <v>14</v>
      </c>
      <c r="M5588" s="9" t="str">
        <f>IF(ISERROR([1]!GetPart(F5588,"-",1)),F5588,[1]!GetPart(F5588,"-",1))</f>
        <v>260</v>
      </c>
      <c r="N5588" t="b">
        <f t="shared" si="263"/>
        <v>0</v>
      </c>
      <c r="P5588" s="9" t="str">
        <f t="shared" si="264"/>
        <v>260 Nassau Street,Princeton,NJ</v>
      </c>
      <c r="Q5588" t="str">
        <f t="shared" si="262"/>
        <v>260 NASSAU STREET</v>
      </c>
      <c r="R5588" t="e">
        <f>VLOOKUP(Q5588,'[2]2011-Princeton-geocodes.csv'!$A:$A,1,FALSE)</f>
        <v>#N/A</v>
      </c>
    </row>
    <row r="5589" spans="1:18">
      <c r="A5589" s="5">
        <v>5588</v>
      </c>
      <c r="B5589" s="2" t="s">
        <v>2060</v>
      </c>
      <c r="C5589" s="2" t="s">
        <v>151</v>
      </c>
      <c r="D5589" s="2" t="s">
        <v>248</v>
      </c>
      <c r="E5589" s="2" t="s">
        <v>152</v>
      </c>
      <c r="F5589" s="2" t="s">
        <v>1625</v>
      </c>
      <c r="G5589" s="2" t="s">
        <v>3097</v>
      </c>
      <c r="H5589" s="2" t="s">
        <v>13</v>
      </c>
      <c r="I5589" s="3" t="b">
        <v>0</v>
      </c>
      <c r="J5589" s="3" t="b">
        <v>0</v>
      </c>
      <c r="K5589" s="2" t="s">
        <v>13</v>
      </c>
      <c r="L5589" s="2" t="s">
        <v>14</v>
      </c>
      <c r="M5589" s="9" t="str">
        <f>IF(ISERROR([1]!GetPart(F5589,"-",1)),F5589,[1]!GetPart(F5589,"-",1))</f>
        <v>264</v>
      </c>
      <c r="N5589" t="b">
        <f t="shared" si="263"/>
        <v>0</v>
      </c>
      <c r="P5589" s="9" t="str">
        <f t="shared" si="264"/>
        <v>264 Nassau Street,Princeton,NJ</v>
      </c>
      <c r="Q5589" t="str">
        <f t="shared" si="262"/>
        <v>264 NASSAU STREET</v>
      </c>
      <c r="R5589" t="e">
        <f>VLOOKUP(Q5589,'[2]2011-Princeton-geocodes.csv'!$A:$A,1,FALSE)</f>
        <v>#N/A</v>
      </c>
    </row>
    <row r="5590" spans="1:18">
      <c r="A5590" s="5">
        <v>5589</v>
      </c>
      <c r="B5590" s="2" t="s">
        <v>2060</v>
      </c>
      <c r="C5590" s="2" t="s">
        <v>348</v>
      </c>
      <c r="D5590" s="2" t="s">
        <v>248</v>
      </c>
      <c r="E5590" s="2" t="s">
        <v>122</v>
      </c>
      <c r="F5590" s="2" t="s">
        <v>1625</v>
      </c>
      <c r="G5590" s="2" t="s">
        <v>3097</v>
      </c>
      <c r="H5590" s="2" t="s">
        <v>13</v>
      </c>
      <c r="I5590" s="3" t="b">
        <v>0</v>
      </c>
      <c r="J5590" s="3" t="b">
        <v>0</v>
      </c>
      <c r="K5590" s="2" t="s">
        <v>13</v>
      </c>
      <c r="L5590" s="2" t="s">
        <v>14</v>
      </c>
      <c r="M5590" s="9" t="str">
        <f>IF(ISERROR([1]!GetPart(F5590,"-",1)),F5590,[1]!GetPart(F5590,"-",1))</f>
        <v>264</v>
      </c>
      <c r="N5590" t="b">
        <f t="shared" si="263"/>
        <v>0</v>
      </c>
      <c r="P5590" s="9" t="str">
        <f t="shared" si="264"/>
        <v>264 Nassau Street,Princeton,NJ</v>
      </c>
      <c r="Q5590" t="str">
        <f t="shared" si="262"/>
        <v>264 NASSAU STREET</v>
      </c>
      <c r="R5590" t="e">
        <f>VLOOKUP(Q5590,'[2]2011-Princeton-geocodes.csv'!$A:$A,1,FALSE)</f>
        <v>#N/A</v>
      </c>
    </row>
    <row r="5591" spans="1:18">
      <c r="A5591" s="5">
        <v>5590</v>
      </c>
      <c r="B5591" s="2" t="s">
        <v>2678</v>
      </c>
      <c r="C5591" s="2" t="s">
        <v>285</v>
      </c>
      <c r="D5591" s="2" t="s">
        <v>560</v>
      </c>
      <c r="E5591" s="2" t="s">
        <v>1178</v>
      </c>
      <c r="F5591" s="2" t="s">
        <v>2098</v>
      </c>
      <c r="G5591" s="2" t="s">
        <v>3097</v>
      </c>
      <c r="H5591" s="2" t="s">
        <v>13</v>
      </c>
      <c r="I5591" s="3" t="b">
        <v>0</v>
      </c>
      <c r="J5591" s="3" t="b">
        <v>0</v>
      </c>
      <c r="K5591" s="2" t="s">
        <v>13</v>
      </c>
      <c r="L5591" s="2" t="s">
        <v>14</v>
      </c>
      <c r="M5591" s="9" t="str">
        <f>IF(ISERROR([1]!GetPart(F5591,"-",1)),F5591,[1]!GetPart(F5591,"-",1))</f>
        <v>274</v>
      </c>
      <c r="N5591" t="b">
        <f t="shared" si="263"/>
        <v>1</v>
      </c>
      <c r="P5591" s="9" t="str">
        <f t="shared" si="264"/>
        <v>274 Nassau Street,Princeton,NJ</v>
      </c>
      <c r="Q5591" t="str">
        <f t="shared" si="262"/>
        <v>274 NASSAU STREET</v>
      </c>
      <c r="R5591" t="e">
        <f>VLOOKUP(Q5591,'[2]2011-Princeton-geocodes.csv'!$A:$A,1,FALSE)</f>
        <v>#N/A</v>
      </c>
    </row>
    <row r="5592" spans="1:18">
      <c r="A5592" s="5">
        <v>5591</v>
      </c>
      <c r="B5592" s="2" t="s">
        <v>2678</v>
      </c>
      <c r="C5592" s="2" t="s">
        <v>102</v>
      </c>
      <c r="D5592" s="2" t="s">
        <v>560</v>
      </c>
      <c r="E5592" s="2" t="s">
        <v>226</v>
      </c>
      <c r="F5592" s="2" t="s">
        <v>213</v>
      </c>
      <c r="G5592" s="2" t="s">
        <v>3097</v>
      </c>
      <c r="H5592" s="2" t="s">
        <v>13</v>
      </c>
      <c r="I5592" s="3" t="b">
        <v>0</v>
      </c>
      <c r="J5592" s="3" t="b">
        <v>0</v>
      </c>
      <c r="K5592" s="2" t="s">
        <v>13</v>
      </c>
      <c r="L5592" s="2" t="s">
        <v>14</v>
      </c>
      <c r="M5592" s="9" t="str">
        <f>IF(ISERROR([1]!GetPart(F5592,"-",1)),F5592,[1]!GetPart(F5592,"-",1))</f>
        <v>272</v>
      </c>
      <c r="N5592" t="b">
        <f t="shared" si="263"/>
        <v>1</v>
      </c>
      <c r="P5592" s="9" t="str">
        <f t="shared" si="264"/>
        <v>272 Nassau Street,Princeton,NJ</v>
      </c>
      <c r="Q5592" t="str">
        <f t="shared" si="262"/>
        <v>272 NASSAU STREET</v>
      </c>
      <c r="R5592" t="e">
        <f>VLOOKUP(Q5592,'[2]2011-Princeton-geocodes.csv'!$A:$A,1,FALSE)</f>
        <v>#N/A</v>
      </c>
    </row>
    <row r="5593" spans="1:18">
      <c r="A5593" s="5">
        <v>5592</v>
      </c>
      <c r="B5593" s="2" t="s">
        <v>2678</v>
      </c>
      <c r="C5593" s="2" t="s">
        <v>284</v>
      </c>
      <c r="D5593" s="2" t="s">
        <v>560</v>
      </c>
      <c r="E5593" s="2" t="s">
        <v>149</v>
      </c>
      <c r="F5593" s="2" t="s">
        <v>1372</v>
      </c>
      <c r="G5593" s="2" t="s">
        <v>3097</v>
      </c>
      <c r="H5593" s="2" t="s">
        <v>13</v>
      </c>
      <c r="I5593" s="3" t="b">
        <v>0</v>
      </c>
      <c r="J5593" s="3" t="b">
        <v>0</v>
      </c>
      <c r="K5593" s="2" t="s">
        <v>13</v>
      </c>
      <c r="L5593" s="2" t="s">
        <v>14</v>
      </c>
      <c r="M5593" s="9" t="str">
        <f>IF(ISERROR([1]!GetPart(F5593,"-",1)),F5593,[1]!GetPart(F5593,"-",1))</f>
        <v>276</v>
      </c>
      <c r="N5593" t="b">
        <f t="shared" si="263"/>
        <v>1</v>
      </c>
      <c r="P5593" s="9" t="str">
        <f t="shared" si="264"/>
        <v>276 Nassau Street,Princeton,NJ</v>
      </c>
      <c r="Q5593" t="str">
        <f t="shared" si="262"/>
        <v>276 NASSAU STREET</v>
      </c>
      <c r="R5593" t="e">
        <f>VLOOKUP(Q5593,'[2]2011-Princeton-geocodes.csv'!$A:$A,1,FALSE)</f>
        <v>#N/A</v>
      </c>
    </row>
    <row r="5594" spans="1:18">
      <c r="A5594" s="5">
        <v>5593</v>
      </c>
      <c r="B5594" s="2" t="s">
        <v>2684</v>
      </c>
      <c r="C5594" s="2" t="s">
        <v>246</v>
      </c>
      <c r="D5594" s="2" t="s">
        <v>560</v>
      </c>
      <c r="E5594" s="2" t="s">
        <v>35</v>
      </c>
      <c r="F5594" s="2" t="s">
        <v>208</v>
      </c>
      <c r="G5594" s="2" t="s">
        <v>3097</v>
      </c>
      <c r="H5594" s="2" t="s">
        <v>13</v>
      </c>
      <c r="I5594" s="3" t="b">
        <v>0</v>
      </c>
      <c r="J5594" s="3" t="b">
        <v>0</v>
      </c>
      <c r="K5594" s="2" t="s">
        <v>13</v>
      </c>
      <c r="L5594" s="2" t="s">
        <v>14</v>
      </c>
      <c r="M5594" s="9" t="str">
        <f>IF(ISERROR([1]!GetPart(F5594,"-",1)),F5594,[1]!GetPart(F5594,"-",1))</f>
        <v>294</v>
      </c>
      <c r="N5594" t="b">
        <f t="shared" si="263"/>
        <v>1</v>
      </c>
      <c r="P5594" s="9" t="str">
        <f t="shared" si="264"/>
        <v>294 Nassau Street,Princeton,NJ</v>
      </c>
      <c r="Q5594" t="str">
        <f t="shared" si="262"/>
        <v>294 NASSAU STREET</v>
      </c>
      <c r="R5594" t="e">
        <f>VLOOKUP(Q5594,'[2]2011-Princeton-geocodes.csv'!$A:$A,1,FALSE)</f>
        <v>#N/A</v>
      </c>
    </row>
    <row r="5595" spans="1:18">
      <c r="A5595" s="5">
        <v>5594</v>
      </c>
      <c r="B5595" s="2" t="s">
        <v>2684</v>
      </c>
      <c r="C5595" s="2" t="s">
        <v>75</v>
      </c>
      <c r="D5595" s="2" t="s">
        <v>560</v>
      </c>
      <c r="E5595" s="2" t="s">
        <v>41</v>
      </c>
      <c r="F5595" s="2" t="s">
        <v>999</v>
      </c>
      <c r="G5595" s="2" t="s">
        <v>3097</v>
      </c>
      <c r="H5595" s="2" t="s">
        <v>13</v>
      </c>
      <c r="I5595" s="3" t="b">
        <v>0</v>
      </c>
      <c r="J5595" s="3" t="b">
        <v>0</v>
      </c>
      <c r="K5595" s="2" t="s">
        <v>13</v>
      </c>
      <c r="L5595" s="2" t="s">
        <v>14</v>
      </c>
      <c r="M5595" s="9" t="str">
        <f>IF(ISERROR([1]!GetPart(F5595,"-",1)),F5595,[1]!GetPart(F5595,"-",1))</f>
        <v>280</v>
      </c>
      <c r="N5595" t="b">
        <f t="shared" si="263"/>
        <v>1</v>
      </c>
      <c r="P5595" s="9" t="str">
        <f t="shared" si="264"/>
        <v>280 Nassau Street,Princeton,NJ</v>
      </c>
      <c r="Q5595" t="str">
        <f t="shared" si="262"/>
        <v>280 NASSAU STREET</v>
      </c>
      <c r="R5595" t="e">
        <f>VLOOKUP(Q5595,'[2]2011-Princeton-geocodes.csv'!$A:$A,1,FALSE)</f>
        <v>#N/A</v>
      </c>
    </row>
    <row r="5596" spans="1:18">
      <c r="A5596" s="5">
        <v>5595</v>
      </c>
      <c r="B5596" s="2" t="s">
        <v>503</v>
      </c>
      <c r="C5596" s="2" t="s">
        <v>134</v>
      </c>
      <c r="D5596" s="2" t="s">
        <v>2240</v>
      </c>
      <c r="E5596" s="2" t="s">
        <v>327</v>
      </c>
      <c r="F5596" s="2" t="s">
        <v>1173</v>
      </c>
      <c r="G5596" s="2" t="s">
        <v>3097</v>
      </c>
      <c r="H5596" s="2" t="s">
        <v>13</v>
      </c>
      <c r="I5596" s="3" t="b">
        <v>1</v>
      </c>
      <c r="J5596" s="3" t="b">
        <v>0</v>
      </c>
      <c r="K5596" s="2" t="s">
        <v>13</v>
      </c>
      <c r="L5596" s="2" t="s">
        <v>14</v>
      </c>
      <c r="M5596" s="9" t="str">
        <f>IF(ISERROR([1]!GetPart(F5596,"-",1)),F5596,[1]!GetPart(F5596,"-",1))</f>
        <v>302</v>
      </c>
      <c r="N5596" t="b">
        <f t="shared" si="263"/>
        <v>1</v>
      </c>
      <c r="P5596" s="9" t="str">
        <f t="shared" si="264"/>
        <v>302 Nassau Street,Princeton,NJ</v>
      </c>
      <c r="Q5596" t="str">
        <f t="shared" si="262"/>
        <v>302 NASSAU STREET</v>
      </c>
      <c r="R5596" t="e">
        <f>VLOOKUP(Q5596,'[2]2011-Princeton-geocodes.csv'!$A:$A,1,FALSE)</f>
        <v>#N/A</v>
      </c>
    </row>
    <row r="5597" spans="1:18">
      <c r="A5597" s="5">
        <v>5596</v>
      </c>
      <c r="B5597" s="2" t="s">
        <v>503</v>
      </c>
      <c r="C5597" s="2" t="s">
        <v>83</v>
      </c>
      <c r="D5597" s="2" t="s">
        <v>2240</v>
      </c>
      <c r="E5597" s="2" t="s">
        <v>39</v>
      </c>
      <c r="F5597" s="2" t="s">
        <v>209</v>
      </c>
      <c r="G5597" s="2" t="s">
        <v>3097</v>
      </c>
      <c r="H5597" s="2" t="s">
        <v>13</v>
      </c>
      <c r="I5597" s="3" t="b">
        <v>1</v>
      </c>
      <c r="J5597" s="3" t="b">
        <v>0</v>
      </c>
      <c r="K5597" s="2" t="s">
        <v>13</v>
      </c>
      <c r="L5597" s="2" t="s">
        <v>14</v>
      </c>
      <c r="M5597" s="9" t="str">
        <f>IF(ISERROR([1]!GetPart(F5597,"-",1)),F5597,[1]!GetPart(F5597,"-",1))</f>
        <v>306</v>
      </c>
      <c r="N5597" t="b">
        <f t="shared" si="263"/>
        <v>1</v>
      </c>
      <c r="P5597" s="9" t="str">
        <f t="shared" si="264"/>
        <v>306 Nassau Street,Princeton,NJ</v>
      </c>
      <c r="Q5597" t="str">
        <f t="shared" si="262"/>
        <v>306 NASSAU STREET</v>
      </c>
      <c r="R5597" t="e">
        <f>VLOOKUP(Q5597,'[2]2011-Princeton-geocodes.csv'!$A:$A,1,FALSE)</f>
        <v>#N/A</v>
      </c>
    </row>
    <row r="5598" spans="1:18">
      <c r="A5598" s="5">
        <v>5597</v>
      </c>
      <c r="B5598" s="2" t="s">
        <v>503</v>
      </c>
      <c r="C5598" s="2" t="s">
        <v>12</v>
      </c>
      <c r="D5598" s="2" t="s">
        <v>3189</v>
      </c>
      <c r="E5598" s="2" t="s">
        <v>35</v>
      </c>
      <c r="F5598" s="2" t="s">
        <v>2437</v>
      </c>
      <c r="G5598" s="2" t="s">
        <v>3097</v>
      </c>
      <c r="H5598" s="2" t="s">
        <v>13</v>
      </c>
      <c r="I5598" s="3" t="b">
        <v>1</v>
      </c>
      <c r="J5598" s="3" t="b">
        <v>0</v>
      </c>
      <c r="K5598" s="2" t="s">
        <v>13</v>
      </c>
      <c r="L5598" s="2" t="s">
        <v>14</v>
      </c>
      <c r="M5598" s="9" t="str">
        <f>IF(ISERROR([1]!GetPart(F5598,"-",1)),F5598,[1]!GetPart(F5598,"-",1))</f>
        <v>298</v>
      </c>
      <c r="N5598" t="b">
        <f t="shared" si="263"/>
        <v>1</v>
      </c>
      <c r="P5598" s="9" t="str">
        <f t="shared" si="264"/>
        <v>298 Nassau Street,Princeton,NJ</v>
      </c>
      <c r="Q5598" t="str">
        <f t="shared" si="262"/>
        <v>298 NASSAU STREET</v>
      </c>
      <c r="R5598" t="e">
        <f>VLOOKUP(Q5598,'[2]2011-Princeton-geocodes.csv'!$A:$A,1,FALSE)</f>
        <v>#N/A</v>
      </c>
    </row>
    <row r="5599" spans="1:18">
      <c r="A5599" s="5">
        <v>5598</v>
      </c>
      <c r="B5599" s="2" t="s">
        <v>503</v>
      </c>
      <c r="C5599" s="2" t="s">
        <v>304</v>
      </c>
      <c r="D5599" s="2" t="s">
        <v>3181</v>
      </c>
      <c r="E5599" s="2" t="s">
        <v>226</v>
      </c>
      <c r="F5599" s="2" t="s">
        <v>1850</v>
      </c>
      <c r="G5599" s="2" t="s">
        <v>3097</v>
      </c>
      <c r="H5599" s="2" t="s">
        <v>13</v>
      </c>
      <c r="I5599" s="3" t="b">
        <v>1</v>
      </c>
      <c r="J5599" s="3" t="b">
        <v>0</v>
      </c>
      <c r="K5599" s="2" t="s">
        <v>13</v>
      </c>
      <c r="L5599" s="2" t="s">
        <v>14</v>
      </c>
      <c r="M5599" s="9" t="str">
        <f>IF(ISERROR([1]!GetPart(F5599,"-",1)),F5599,[1]!GetPart(F5599,"-",1))</f>
        <v>338</v>
      </c>
      <c r="N5599" t="b">
        <f t="shared" si="263"/>
        <v>1</v>
      </c>
      <c r="P5599" s="9" t="str">
        <f t="shared" si="264"/>
        <v>338 Nassau Street,Princeton,NJ</v>
      </c>
      <c r="Q5599" t="str">
        <f t="shared" si="262"/>
        <v>338 NASSAU STREET</v>
      </c>
      <c r="R5599" t="e">
        <f>VLOOKUP(Q5599,'[2]2011-Princeton-geocodes.csv'!$A:$A,1,FALSE)</f>
        <v>#N/A</v>
      </c>
    </row>
    <row r="5600" spans="1:18">
      <c r="A5600" s="5">
        <v>5599</v>
      </c>
      <c r="B5600" s="2" t="s">
        <v>503</v>
      </c>
      <c r="C5600" s="2" t="s">
        <v>154</v>
      </c>
      <c r="D5600" s="2" t="s">
        <v>2240</v>
      </c>
      <c r="E5600" s="2" t="s">
        <v>108</v>
      </c>
      <c r="F5600" s="2" t="s">
        <v>1247</v>
      </c>
      <c r="G5600" s="2" t="s">
        <v>3097</v>
      </c>
      <c r="H5600" s="2" t="s">
        <v>13</v>
      </c>
      <c r="I5600" s="3" t="b">
        <v>1</v>
      </c>
      <c r="J5600" s="3" t="b">
        <v>0</v>
      </c>
      <c r="K5600" s="2" t="s">
        <v>13</v>
      </c>
      <c r="L5600" s="2" t="s">
        <v>14</v>
      </c>
      <c r="M5600" s="9" t="str">
        <f>IF(ISERROR([1]!GetPart(F5600,"-",1)),F5600,[1]!GetPart(F5600,"-",1))</f>
        <v>310</v>
      </c>
      <c r="N5600" t="b">
        <f t="shared" si="263"/>
        <v>1</v>
      </c>
      <c r="P5600" s="9" t="str">
        <f t="shared" si="264"/>
        <v>310 Nassau Street,Princeton,NJ</v>
      </c>
      <c r="Q5600" t="str">
        <f t="shared" si="262"/>
        <v>310 NASSAU STREET</v>
      </c>
      <c r="R5600" t="e">
        <f>VLOOKUP(Q5600,'[2]2011-Princeton-geocodes.csv'!$A:$A,1,FALSE)</f>
        <v>#N/A</v>
      </c>
    </row>
    <row r="5601" spans="1:18">
      <c r="A5601" s="5">
        <v>5600</v>
      </c>
      <c r="B5601" s="2" t="s">
        <v>503</v>
      </c>
      <c r="C5601" s="2" t="s">
        <v>22</v>
      </c>
      <c r="D5601" s="2" t="s">
        <v>3181</v>
      </c>
      <c r="E5601" s="2" t="s">
        <v>119</v>
      </c>
      <c r="F5601" s="2" t="s">
        <v>1632</v>
      </c>
      <c r="G5601" s="2" t="s">
        <v>3097</v>
      </c>
      <c r="H5601" s="2" t="s">
        <v>13</v>
      </c>
      <c r="I5601" s="3" t="b">
        <v>1</v>
      </c>
      <c r="J5601" s="3" t="b">
        <v>0</v>
      </c>
      <c r="K5601" s="2" t="s">
        <v>13</v>
      </c>
      <c r="L5601" s="2" t="s">
        <v>14</v>
      </c>
      <c r="M5601" s="9" t="str">
        <f>IF(ISERROR([1]!GetPart(F5601,"-",1)),F5601,[1]!GetPart(F5601,"-",1))</f>
        <v>342</v>
      </c>
      <c r="N5601" t="b">
        <f t="shared" si="263"/>
        <v>1</v>
      </c>
      <c r="P5601" s="9" t="str">
        <f t="shared" si="264"/>
        <v>342 Nassau Street,Princeton,NJ</v>
      </c>
      <c r="Q5601" t="str">
        <f t="shared" si="262"/>
        <v>342 NASSAU STREET</v>
      </c>
      <c r="R5601" t="e">
        <f>VLOOKUP(Q5601,'[2]2011-Princeton-geocodes.csv'!$A:$A,1,FALSE)</f>
        <v>#N/A</v>
      </c>
    </row>
    <row r="5602" spans="1:18">
      <c r="A5602" s="5">
        <v>5601</v>
      </c>
      <c r="B5602" s="2" t="s">
        <v>26</v>
      </c>
      <c r="C5602" s="2" t="s">
        <v>297</v>
      </c>
      <c r="D5602" s="2" t="s">
        <v>1428</v>
      </c>
      <c r="E5602" s="2" t="s">
        <v>308</v>
      </c>
      <c r="F5602" s="2" t="s">
        <v>75</v>
      </c>
      <c r="G5602" s="2" t="s">
        <v>3097</v>
      </c>
      <c r="H5602" s="2" t="s">
        <v>13</v>
      </c>
      <c r="I5602" s="3" t="b">
        <v>0</v>
      </c>
      <c r="J5602" s="3" t="b">
        <v>0</v>
      </c>
      <c r="K5602" s="2" t="s">
        <v>13</v>
      </c>
      <c r="L5602" s="2" t="s">
        <v>14</v>
      </c>
      <c r="M5602" s="9" t="str">
        <f>IF(ISERROR([1]!GetPart(F5602,"-",1)),F5602,[1]!GetPart(F5602,"-",1))</f>
        <v>61</v>
      </c>
      <c r="N5602" t="b">
        <f t="shared" si="263"/>
        <v>0</v>
      </c>
      <c r="P5602" s="9" t="str">
        <f t="shared" si="264"/>
        <v>61 Nassau Street,Princeton,NJ</v>
      </c>
      <c r="Q5602" t="str">
        <f t="shared" si="262"/>
        <v>61 NASSAU STREET</v>
      </c>
      <c r="R5602" t="e">
        <f>VLOOKUP(Q5602,'[2]2011-Princeton-geocodes.csv'!$A:$A,1,FALSE)</f>
        <v>#N/A</v>
      </c>
    </row>
    <row r="5603" spans="1:18">
      <c r="A5603" s="5">
        <v>5602</v>
      </c>
      <c r="B5603" s="2" t="s">
        <v>43</v>
      </c>
      <c r="C5603" s="2" t="s">
        <v>274</v>
      </c>
      <c r="D5603" s="2" t="s">
        <v>3190</v>
      </c>
      <c r="E5603" s="2" t="s">
        <v>41</v>
      </c>
      <c r="F5603" s="2" t="s">
        <v>372</v>
      </c>
      <c r="G5603" s="2" t="s">
        <v>3097</v>
      </c>
      <c r="H5603" s="2" t="s">
        <v>13</v>
      </c>
      <c r="I5603" s="3" t="b">
        <v>0</v>
      </c>
      <c r="J5603" s="3" t="b">
        <v>0</v>
      </c>
      <c r="K5603" s="2" t="s">
        <v>13</v>
      </c>
      <c r="L5603" s="2" t="s">
        <v>14</v>
      </c>
      <c r="M5603" s="9" t="str">
        <f>IF(ISERROR([1]!GetPart(F5603,"-",1)),F5603,[1]!GetPart(F5603,"-",1))</f>
        <v>195</v>
      </c>
      <c r="N5603" t="b">
        <f t="shared" si="263"/>
        <v>1</v>
      </c>
      <c r="P5603" s="9" t="str">
        <f t="shared" si="264"/>
        <v>195 Nassau Street,Princeton,NJ</v>
      </c>
      <c r="Q5603" t="str">
        <f t="shared" si="262"/>
        <v>195 NASSAU STREET</v>
      </c>
      <c r="R5603" t="e">
        <f>VLOOKUP(Q5603,'[2]2011-Princeton-geocodes.csv'!$A:$A,1,FALSE)</f>
        <v>#N/A</v>
      </c>
    </row>
    <row r="5604" spans="1:18">
      <c r="A5604" s="5">
        <v>5603</v>
      </c>
      <c r="B5604" s="2" t="s">
        <v>43</v>
      </c>
      <c r="C5604" s="2" t="s">
        <v>1427</v>
      </c>
      <c r="D5604" s="2" t="s">
        <v>45</v>
      </c>
      <c r="E5604" s="2" t="s">
        <v>230</v>
      </c>
      <c r="F5604" s="2" t="s">
        <v>424</v>
      </c>
      <c r="G5604" s="2" t="s">
        <v>3097</v>
      </c>
      <c r="H5604" s="2" t="s">
        <v>13</v>
      </c>
      <c r="I5604" s="3" t="b">
        <v>0</v>
      </c>
      <c r="J5604" s="3" t="b">
        <v>0</v>
      </c>
      <c r="K5604" s="2" t="s">
        <v>13</v>
      </c>
      <c r="L5604" s="2" t="s">
        <v>14</v>
      </c>
      <c r="M5604" s="9" t="str">
        <f>IF(ISERROR([1]!GetPart(F5604,"-",1)),F5604,[1]!GetPart(F5604,"-",1))</f>
        <v>161</v>
      </c>
      <c r="N5604" t="b">
        <f t="shared" si="263"/>
        <v>0</v>
      </c>
      <c r="P5604" s="9" t="str">
        <f t="shared" si="264"/>
        <v>161 Nassau Street,Princeton,NJ</v>
      </c>
      <c r="Q5604" t="str">
        <f t="shared" ref="Q5604:Q5667" si="265">UPPER(IF(LEN(M5604)&gt;0,M5604&amp;" ","")&amp;G5604)</f>
        <v>161 NASSAU STREET</v>
      </c>
      <c r="R5604" t="e">
        <f>VLOOKUP(Q5604,'[2]2011-Princeton-geocodes.csv'!$A:$A,1,FALSE)</f>
        <v>#N/A</v>
      </c>
    </row>
    <row r="5605" spans="1:18">
      <c r="A5605" s="5">
        <v>5604</v>
      </c>
      <c r="B5605" s="2" t="s">
        <v>43</v>
      </c>
      <c r="C5605" s="2" t="s">
        <v>1446</v>
      </c>
      <c r="D5605" s="2" t="s">
        <v>45</v>
      </c>
      <c r="E5605" s="2" t="s">
        <v>260</v>
      </c>
      <c r="F5605" s="2" t="s">
        <v>3080</v>
      </c>
      <c r="G5605" s="2" t="s">
        <v>3097</v>
      </c>
      <c r="H5605" s="2" t="s">
        <v>13</v>
      </c>
      <c r="I5605" s="3" t="b">
        <v>0</v>
      </c>
      <c r="J5605" s="3" t="b">
        <v>0</v>
      </c>
      <c r="K5605" s="2" t="s">
        <v>13</v>
      </c>
      <c r="L5605" s="2" t="s">
        <v>14</v>
      </c>
      <c r="M5605" s="9" t="str">
        <f>IF(ISERROR([1]!GetPart(F5605,"-",1)),F5605,[1]!GetPart(F5605,"-",1))</f>
        <v>165</v>
      </c>
      <c r="N5605" t="b">
        <f t="shared" si="263"/>
        <v>0</v>
      </c>
      <c r="P5605" s="9" t="str">
        <f t="shared" si="264"/>
        <v>165 Nassau Street,Princeton,NJ</v>
      </c>
      <c r="Q5605" t="str">
        <f t="shared" si="265"/>
        <v>165 NASSAU STREET</v>
      </c>
      <c r="R5605" t="e">
        <f>VLOOKUP(Q5605,'[2]2011-Princeton-geocodes.csv'!$A:$A,1,FALSE)</f>
        <v>#N/A</v>
      </c>
    </row>
    <row r="5606" spans="1:18">
      <c r="A5606" s="5">
        <v>5605</v>
      </c>
      <c r="B5606" s="2" t="s">
        <v>43</v>
      </c>
      <c r="C5606" s="2" t="s">
        <v>1454</v>
      </c>
      <c r="D5606" s="2" t="s">
        <v>1428</v>
      </c>
      <c r="E5606" s="2" t="s">
        <v>156</v>
      </c>
      <c r="F5606" s="2" t="s">
        <v>3191</v>
      </c>
      <c r="G5606" s="2" t="s">
        <v>3097</v>
      </c>
      <c r="H5606" s="2" t="s">
        <v>13</v>
      </c>
      <c r="I5606" s="3" t="b">
        <v>0</v>
      </c>
      <c r="J5606" s="3" t="b">
        <v>0</v>
      </c>
      <c r="K5606" s="2" t="s">
        <v>13</v>
      </c>
      <c r="L5606" s="2" t="s">
        <v>14</v>
      </c>
      <c r="M5606" s="9" t="str">
        <f>IF(ISERROR([1]!GetPart(F5606,"-",1)),F5606,[1]!GetPart(F5606,"-",1))</f>
        <v>179</v>
      </c>
      <c r="N5606" t="b">
        <f t="shared" si="263"/>
        <v>0</v>
      </c>
      <c r="P5606" s="9" t="str">
        <f t="shared" si="264"/>
        <v>179 Nassau Street,Princeton,NJ</v>
      </c>
      <c r="Q5606" t="str">
        <f t="shared" si="265"/>
        <v>179 NASSAU STREET</v>
      </c>
      <c r="R5606" t="e">
        <f>VLOOKUP(Q5606,'[2]2011-Princeton-geocodes.csv'!$A:$A,1,FALSE)</f>
        <v>#N/A</v>
      </c>
    </row>
    <row r="5607" spans="1:18">
      <c r="A5607" s="5">
        <v>5606</v>
      </c>
      <c r="B5607" s="2" t="s">
        <v>43</v>
      </c>
      <c r="C5607" s="2" t="s">
        <v>3192</v>
      </c>
      <c r="D5607" s="2" t="s">
        <v>1428</v>
      </c>
      <c r="E5607" s="2" t="s">
        <v>260</v>
      </c>
      <c r="F5607" s="2" t="s">
        <v>2429</v>
      </c>
      <c r="G5607" s="2" t="s">
        <v>3097</v>
      </c>
      <c r="H5607" s="2" t="s">
        <v>13</v>
      </c>
      <c r="I5607" s="3" t="b">
        <v>0</v>
      </c>
      <c r="J5607" s="3" t="b">
        <v>0</v>
      </c>
      <c r="K5607" s="2" t="s">
        <v>13</v>
      </c>
      <c r="L5607" s="2" t="s">
        <v>14</v>
      </c>
      <c r="M5607" s="9" t="str">
        <f>IF(ISERROR([1]!GetPart(F5607,"-",1)),F5607,[1]!GetPart(F5607,"-",1))</f>
        <v>173</v>
      </c>
      <c r="N5607" t="b">
        <f t="shared" si="263"/>
        <v>0</v>
      </c>
      <c r="P5607" s="9" t="str">
        <f t="shared" si="264"/>
        <v>173 Nassau Street,Princeton,NJ</v>
      </c>
      <c r="Q5607" t="str">
        <f t="shared" si="265"/>
        <v>173 NASSAU STREET</v>
      </c>
      <c r="R5607" t="e">
        <f>VLOOKUP(Q5607,'[2]2011-Princeton-geocodes.csv'!$A:$A,1,FALSE)</f>
        <v>#N/A</v>
      </c>
    </row>
    <row r="5608" spans="1:18">
      <c r="A5608" s="5">
        <v>5607</v>
      </c>
      <c r="B5608" s="2" t="s">
        <v>43</v>
      </c>
      <c r="C5608" s="2" t="s">
        <v>151</v>
      </c>
      <c r="D5608" s="2" t="s">
        <v>3190</v>
      </c>
      <c r="E5608" s="2" t="s">
        <v>500</v>
      </c>
      <c r="F5608" s="2" t="s">
        <v>717</v>
      </c>
      <c r="G5608" s="2" t="s">
        <v>3097</v>
      </c>
      <c r="H5608" s="2" t="s">
        <v>13</v>
      </c>
      <c r="I5608" s="3" t="b">
        <v>0</v>
      </c>
      <c r="J5608" s="3" t="b">
        <v>0</v>
      </c>
      <c r="K5608" s="2" t="s">
        <v>13</v>
      </c>
      <c r="L5608" s="2" t="s">
        <v>14</v>
      </c>
      <c r="M5608" s="9" t="str">
        <f>IF(ISERROR([1]!GetPart(F5608,"-",1)),F5608,[1]!GetPart(F5608,"-",1))</f>
        <v>199</v>
      </c>
      <c r="N5608" t="b">
        <f t="shared" si="263"/>
        <v>1</v>
      </c>
      <c r="P5608" s="9" t="str">
        <f t="shared" si="264"/>
        <v>199 Nassau Street,Princeton,NJ</v>
      </c>
      <c r="Q5608" t="str">
        <f t="shared" si="265"/>
        <v>199 NASSAU STREET</v>
      </c>
      <c r="R5608" t="e">
        <f>VLOOKUP(Q5608,'[2]2011-Princeton-geocodes.csv'!$A:$A,1,FALSE)</f>
        <v>#N/A</v>
      </c>
    </row>
    <row r="5609" spans="1:18">
      <c r="A5609" s="5">
        <v>5608</v>
      </c>
      <c r="B5609" s="2" t="s">
        <v>43</v>
      </c>
      <c r="C5609" s="2" t="s">
        <v>1447</v>
      </c>
      <c r="D5609" s="2" t="s">
        <v>3193</v>
      </c>
      <c r="E5609" s="2" t="s">
        <v>500</v>
      </c>
      <c r="F5609" s="2" t="s">
        <v>603</v>
      </c>
      <c r="G5609" s="2" t="s">
        <v>3097</v>
      </c>
      <c r="H5609" s="2" t="s">
        <v>13</v>
      </c>
      <c r="I5609" s="3" t="b">
        <v>1</v>
      </c>
      <c r="J5609" s="3" t="b">
        <v>0</v>
      </c>
      <c r="K5609" s="2" t="s">
        <v>13</v>
      </c>
      <c r="L5609" s="2" t="s">
        <v>14</v>
      </c>
      <c r="M5609" s="9" t="str">
        <f>IF(ISERROR([1]!GetPart(F5609,"-",1)),F5609,[1]!GetPart(F5609,"-",1))</f>
        <v>163</v>
      </c>
      <c r="N5609" t="b">
        <f t="shared" si="263"/>
        <v>0</v>
      </c>
      <c r="P5609" s="9" t="str">
        <f t="shared" si="264"/>
        <v>163 Nassau Street,Princeton,NJ</v>
      </c>
      <c r="Q5609" t="str">
        <f t="shared" si="265"/>
        <v>163 NASSAU STREET</v>
      </c>
      <c r="R5609" t="e">
        <f>VLOOKUP(Q5609,'[2]2011-Princeton-geocodes.csv'!$A:$A,1,FALSE)</f>
        <v>#N/A</v>
      </c>
    </row>
    <row r="5610" spans="1:18">
      <c r="A5610" s="5">
        <v>5609</v>
      </c>
      <c r="B5610" s="2" t="s">
        <v>43</v>
      </c>
      <c r="C5610" s="2" t="s">
        <v>1430</v>
      </c>
      <c r="D5610" s="2" t="s">
        <v>3193</v>
      </c>
      <c r="E5610" s="2" t="s">
        <v>159</v>
      </c>
      <c r="F5610" s="2" t="s">
        <v>655</v>
      </c>
      <c r="G5610" s="2" t="s">
        <v>3097</v>
      </c>
      <c r="H5610" s="2" t="s">
        <v>13</v>
      </c>
      <c r="I5610" s="3" t="b">
        <v>1</v>
      </c>
      <c r="J5610" s="3" t="b">
        <v>0</v>
      </c>
      <c r="K5610" s="2" t="s">
        <v>13</v>
      </c>
      <c r="L5610" s="2" t="s">
        <v>14</v>
      </c>
      <c r="M5610" s="9" t="str">
        <f>IF(ISERROR([1]!GetPart(F5610,"-",1)),F5610,[1]!GetPart(F5610,"-",1))</f>
        <v>183</v>
      </c>
      <c r="N5610" t="b">
        <f t="shared" si="263"/>
        <v>0</v>
      </c>
      <c r="P5610" s="9" t="str">
        <f t="shared" si="264"/>
        <v>183 Nassau Street,Princeton,NJ</v>
      </c>
      <c r="Q5610" t="str">
        <f t="shared" si="265"/>
        <v>183 NASSAU STREET</v>
      </c>
      <c r="R5610" t="e">
        <f>VLOOKUP(Q5610,'[2]2011-Princeton-geocodes.csv'!$A:$A,1,FALSE)</f>
        <v>#N/A</v>
      </c>
    </row>
    <row r="5611" spans="1:18">
      <c r="A5611" s="5">
        <v>5610</v>
      </c>
      <c r="B5611" s="2" t="s">
        <v>43</v>
      </c>
      <c r="C5611" s="2" t="s">
        <v>3194</v>
      </c>
      <c r="D5611" s="2" t="s">
        <v>248</v>
      </c>
      <c r="E5611" s="2" t="s">
        <v>99</v>
      </c>
      <c r="F5611" s="2" t="s">
        <v>2202</v>
      </c>
      <c r="G5611" s="2" t="s">
        <v>3097</v>
      </c>
      <c r="H5611" s="2" t="s">
        <v>13</v>
      </c>
      <c r="I5611" s="3" t="b">
        <v>0</v>
      </c>
      <c r="J5611" s="3" t="b">
        <v>0</v>
      </c>
      <c r="K5611" s="2" t="s">
        <v>13</v>
      </c>
      <c r="L5611" s="2" t="s">
        <v>14</v>
      </c>
      <c r="M5611" s="9" t="str">
        <f>IF(ISERROR([1]!GetPart(F5611,"-",1)),F5611,[1]!GetPart(F5611,"-",1))</f>
        <v>177</v>
      </c>
      <c r="N5611" t="b">
        <f t="shared" si="263"/>
        <v>0</v>
      </c>
      <c r="P5611" s="9" t="str">
        <f t="shared" si="264"/>
        <v>177 Nassau Street,Princeton,NJ</v>
      </c>
      <c r="Q5611" t="str">
        <f t="shared" si="265"/>
        <v>177 NASSAU STREET</v>
      </c>
      <c r="R5611" t="e">
        <f>VLOOKUP(Q5611,'[2]2011-Princeton-geocodes.csv'!$A:$A,1,FALSE)</f>
        <v>#N/A</v>
      </c>
    </row>
    <row r="5612" spans="1:18">
      <c r="A5612" s="5">
        <v>5611</v>
      </c>
      <c r="B5612" s="2" t="s">
        <v>43</v>
      </c>
      <c r="C5612" s="2" t="s">
        <v>3195</v>
      </c>
      <c r="D5612" s="2" t="s">
        <v>248</v>
      </c>
      <c r="E5612" s="2" t="s">
        <v>500</v>
      </c>
      <c r="F5612" s="2" t="s">
        <v>425</v>
      </c>
      <c r="G5612" s="2" t="s">
        <v>3097</v>
      </c>
      <c r="H5612" s="2" t="s">
        <v>13</v>
      </c>
      <c r="I5612" s="3" t="b">
        <v>0</v>
      </c>
      <c r="J5612" s="3" t="b">
        <v>0</v>
      </c>
      <c r="K5612" s="2" t="s">
        <v>13</v>
      </c>
      <c r="L5612" s="2" t="s">
        <v>14</v>
      </c>
      <c r="M5612" s="9" t="str">
        <f>IF(ISERROR([1]!GetPart(F5612,"-",1)),F5612,[1]!GetPart(F5612,"-",1))</f>
        <v>171</v>
      </c>
      <c r="N5612" t="b">
        <f t="shared" si="263"/>
        <v>0</v>
      </c>
      <c r="P5612" s="9" t="str">
        <f t="shared" si="264"/>
        <v>171 Nassau Street,Princeton,NJ</v>
      </c>
      <c r="Q5612" t="str">
        <f t="shared" si="265"/>
        <v>171 NASSAU STREET</v>
      </c>
      <c r="R5612" t="e">
        <f>VLOOKUP(Q5612,'[2]2011-Princeton-geocodes.csv'!$A:$A,1,FALSE)</f>
        <v>#N/A</v>
      </c>
    </row>
    <row r="5613" spans="1:18">
      <c r="A5613" s="5">
        <v>5612</v>
      </c>
      <c r="B5613" s="2" t="s">
        <v>43</v>
      </c>
      <c r="C5613" s="2" t="s">
        <v>3196</v>
      </c>
      <c r="D5613" s="2" t="s">
        <v>1428</v>
      </c>
      <c r="E5613" s="2" t="s">
        <v>500</v>
      </c>
      <c r="F5613" s="2" t="s">
        <v>1184</v>
      </c>
      <c r="G5613" s="2" t="s">
        <v>3097</v>
      </c>
      <c r="H5613" s="2" t="s">
        <v>13</v>
      </c>
      <c r="I5613" s="3" t="b">
        <v>0</v>
      </c>
      <c r="J5613" s="3" t="b">
        <v>0</v>
      </c>
      <c r="K5613" s="2" t="s">
        <v>13</v>
      </c>
      <c r="L5613" s="2" t="s">
        <v>14</v>
      </c>
      <c r="M5613" s="9" t="str">
        <f>IF(ISERROR([1]!GetPart(F5613,"-",1)),F5613,[1]!GetPart(F5613,"-",1))</f>
        <v>169</v>
      </c>
      <c r="N5613" t="b">
        <f t="shared" si="263"/>
        <v>0</v>
      </c>
      <c r="P5613" s="9" t="str">
        <f t="shared" si="264"/>
        <v>169 Nassau Street,Princeton,NJ</v>
      </c>
      <c r="Q5613" t="str">
        <f t="shared" si="265"/>
        <v>169 NASSAU STREET</v>
      </c>
      <c r="R5613" t="e">
        <f>VLOOKUP(Q5613,'[2]2011-Princeton-geocodes.csv'!$A:$A,1,FALSE)</f>
        <v>#N/A</v>
      </c>
    </row>
    <row r="5614" spans="1:18">
      <c r="A5614" s="5">
        <v>5613</v>
      </c>
      <c r="B5614" s="2" t="s">
        <v>43</v>
      </c>
      <c r="C5614" s="2" t="s">
        <v>102</v>
      </c>
      <c r="D5614" s="2" t="s">
        <v>3190</v>
      </c>
      <c r="E5614" s="2" t="s">
        <v>99</v>
      </c>
      <c r="F5614" s="2" t="s">
        <v>1305</v>
      </c>
      <c r="G5614" s="2" t="s">
        <v>3097</v>
      </c>
      <c r="H5614" s="2" t="s">
        <v>13</v>
      </c>
      <c r="I5614" s="3" t="b">
        <v>0</v>
      </c>
      <c r="J5614" s="3" t="b">
        <v>0</v>
      </c>
      <c r="K5614" s="2" t="s">
        <v>13</v>
      </c>
      <c r="L5614" s="2" t="s">
        <v>14</v>
      </c>
      <c r="M5614" s="9" t="str">
        <f>IF(ISERROR([1]!GetPart(F5614,"-",1)),F5614,[1]!GetPart(F5614,"-",1))</f>
        <v>201</v>
      </c>
      <c r="N5614" t="b">
        <f t="shared" si="263"/>
        <v>1</v>
      </c>
      <c r="P5614" s="9" t="str">
        <f t="shared" si="264"/>
        <v>201 Nassau Street,Princeton,NJ</v>
      </c>
      <c r="Q5614" t="str">
        <f t="shared" si="265"/>
        <v>201 NASSAU STREET</v>
      </c>
      <c r="R5614" t="e">
        <f>VLOOKUP(Q5614,'[2]2011-Princeton-geocodes.csv'!$A:$A,1,FALSE)</f>
        <v>#N/A</v>
      </c>
    </row>
    <row r="5615" spans="1:18">
      <c r="A5615" s="5">
        <v>5614</v>
      </c>
      <c r="B5615" s="2" t="s">
        <v>43</v>
      </c>
      <c r="C5615" s="2" t="s">
        <v>3197</v>
      </c>
      <c r="D5615" s="2" t="s">
        <v>3193</v>
      </c>
      <c r="E5615" s="2" t="s">
        <v>500</v>
      </c>
      <c r="F5615" s="2" t="s">
        <v>1185</v>
      </c>
      <c r="G5615" s="2" t="s">
        <v>3097</v>
      </c>
      <c r="H5615" s="2" t="s">
        <v>13</v>
      </c>
      <c r="I5615" s="3" t="b">
        <v>1</v>
      </c>
      <c r="J5615" s="3" t="b">
        <v>0</v>
      </c>
      <c r="K5615" s="2" t="s">
        <v>13</v>
      </c>
      <c r="L5615" s="2" t="s">
        <v>14</v>
      </c>
      <c r="M5615" s="9" t="str">
        <f>IF(ISERROR([1]!GetPart(F5615,"-",1)),F5615,[1]!GetPart(F5615,"-",1))</f>
        <v>159</v>
      </c>
      <c r="N5615" t="b">
        <f t="shared" si="263"/>
        <v>0</v>
      </c>
      <c r="P5615" s="9" t="str">
        <f t="shared" si="264"/>
        <v>159 Nassau Street,Princeton,NJ</v>
      </c>
      <c r="Q5615" t="str">
        <f t="shared" si="265"/>
        <v>159 NASSAU STREET</v>
      </c>
      <c r="R5615" t="e">
        <f>VLOOKUP(Q5615,'[2]2011-Princeton-geocodes.csv'!$A:$A,1,FALSE)</f>
        <v>#N/A</v>
      </c>
    </row>
    <row r="5616" spans="1:18">
      <c r="A5616" s="5">
        <v>5615</v>
      </c>
      <c r="B5616" s="2" t="s">
        <v>43</v>
      </c>
      <c r="C5616" s="2" t="s">
        <v>1432</v>
      </c>
      <c r="D5616" s="2" t="s">
        <v>1443</v>
      </c>
      <c r="E5616" s="2" t="s">
        <v>3198</v>
      </c>
      <c r="F5616" s="2" t="s">
        <v>371</v>
      </c>
      <c r="G5616" s="2" t="s">
        <v>3097</v>
      </c>
      <c r="H5616" s="2" t="s">
        <v>13</v>
      </c>
      <c r="I5616" s="3" t="b">
        <v>0</v>
      </c>
      <c r="J5616" s="3" t="b">
        <v>0</v>
      </c>
      <c r="K5616" s="2" t="s">
        <v>13</v>
      </c>
      <c r="L5616" s="2" t="s">
        <v>14</v>
      </c>
      <c r="M5616" s="9" t="str">
        <f>IF(ISERROR([1]!GetPart(F5616,"-",1)),F5616,[1]!GetPart(F5616,"-",1))</f>
        <v>185</v>
      </c>
      <c r="N5616" t="b">
        <f t="shared" si="263"/>
        <v>0</v>
      </c>
      <c r="P5616" s="9" t="str">
        <f t="shared" si="264"/>
        <v>185 Nassau Street,Princeton,NJ</v>
      </c>
      <c r="Q5616" t="str">
        <f t="shared" si="265"/>
        <v>185 NASSAU STREET</v>
      </c>
      <c r="R5616" t="e">
        <f>VLOOKUP(Q5616,'[2]2011-Princeton-geocodes.csv'!$A:$A,1,FALSE)</f>
        <v>#N/A</v>
      </c>
    </row>
    <row r="5617" spans="1:18">
      <c r="A5617" s="5">
        <v>5616</v>
      </c>
      <c r="B5617" s="2" t="s">
        <v>1204</v>
      </c>
      <c r="C5617" s="2" t="s">
        <v>151</v>
      </c>
      <c r="D5617" s="2" t="s">
        <v>3190</v>
      </c>
      <c r="E5617" s="2" t="s">
        <v>119</v>
      </c>
      <c r="F5617" s="2" t="s">
        <v>445</v>
      </c>
      <c r="G5617" s="2" t="s">
        <v>3097</v>
      </c>
      <c r="H5617" s="2" t="s">
        <v>13</v>
      </c>
      <c r="I5617" s="3" t="b">
        <v>0</v>
      </c>
      <c r="J5617" s="3" t="b">
        <v>0</v>
      </c>
      <c r="K5617" s="2" t="s">
        <v>13</v>
      </c>
      <c r="L5617" s="2" t="s">
        <v>14</v>
      </c>
      <c r="M5617" s="9" t="str">
        <f>IF(ISERROR([1]!GetPart(F5617,"-",1)),F5617,[1]!GetPart(F5617,"-",1))</f>
        <v>217</v>
      </c>
      <c r="N5617" t="b">
        <f t="shared" si="263"/>
        <v>1</v>
      </c>
      <c r="P5617" s="9" t="str">
        <f t="shared" si="264"/>
        <v>217 Nassau Street,Princeton,NJ</v>
      </c>
      <c r="Q5617" t="str">
        <f t="shared" si="265"/>
        <v>217 NASSAU STREET</v>
      </c>
      <c r="R5617" t="e">
        <f>VLOOKUP(Q5617,'[2]2011-Princeton-geocodes.csv'!$A:$A,1,FALSE)</f>
        <v>#N/A</v>
      </c>
    </row>
    <row r="5618" spans="1:18">
      <c r="A5618" s="5">
        <v>5617</v>
      </c>
      <c r="B5618" s="2" t="s">
        <v>1204</v>
      </c>
      <c r="C5618" s="2" t="s">
        <v>154</v>
      </c>
      <c r="D5618" s="2" t="s">
        <v>3190</v>
      </c>
      <c r="E5618" s="2" t="s">
        <v>99</v>
      </c>
      <c r="F5618" s="2" t="s">
        <v>594</v>
      </c>
      <c r="G5618" s="2" t="s">
        <v>3097</v>
      </c>
      <c r="H5618" s="2" t="s">
        <v>13</v>
      </c>
      <c r="I5618" s="3" t="b">
        <v>0</v>
      </c>
      <c r="J5618" s="3" t="b">
        <v>0</v>
      </c>
      <c r="K5618" s="2" t="s">
        <v>13</v>
      </c>
      <c r="L5618" s="2" t="s">
        <v>14</v>
      </c>
      <c r="M5618" s="9" t="str">
        <f>IF(ISERROR([1]!GetPart(F5618,"-",1)),F5618,[1]!GetPart(F5618,"-",1))</f>
        <v>213</v>
      </c>
      <c r="N5618" t="b">
        <f t="shared" si="263"/>
        <v>1</v>
      </c>
      <c r="P5618" s="9" t="str">
        <f t="shared" si="264"/>
        <v>213 Nassau Street,Princeton,NJ</v>
      </c>
      <c r="Q5618" t="str">
        <f t="shared" si="265"/>
        <v>213 NASSAU STREET</v>
      </c>
      <c r="R5618" t="e">
        <f>VLOOKUP(Q5618,'[2]2011-Princeton-geocodes.csv'!$A:$A,1,FALSE)</f>
        <v>#N/A</v>
      </c>
    </row>
    <row r="5619" spans="1:18">
      <c r="A5619" s="5">
        <v>5618</v>
      </c>
      <c r="B5619" s="2" t="s">
        <v>1204</v>
      </c>
      <c r="C5619" s="2" t="s">
        <v>69</v>
      </c>
      <c r="D5619" s="2" t="s">
        <v>3190</v>
      </c>
      <c r="E5619" s="2" t="s">
        <v>230</v>
      </c>
      <c r="F5619" s="2" t="s">
        <v>438</v>
      </c>
      <c r="G5619" s="2" t="s">
        <v>3097</v>
      </c>
      <c r="H5619" s="2" t="s">
        <v>13</v>
      </c>
      <c r="I5619" s="3" t="b">
        <v>0</v>
      </c>
      <c r="J5619" s="3" t="b">
        <v>0</v>
      </c>
      <c r="K5619" s="2" t="s">
        <v>13</v>
      </c>
      <c r="L5619" s="2" t="s">
        <v>14</v>
      </c>
      <c r="M5619" s="9" t="str">
        <f>IF(ISERROR([1]!GetPart(F5619,"-",1)),F5619,[1]!GetPart(F5619,"-",1))</f>
        <v>211</v>
      </c>
      <c r="N5619" t="b">
        <f t="shared" si="263"/>
        <v>1</v>
      </c>
      <c r="P5619" s="9" t="str">
        <f t="shared" si="264"/>
        <v>211 Nassau Street,Princeton,NJ</v>
      </c>
      <c r="Q5619" t="str">
        <f t="shared" si="265"/>
        <v>211 NASSAU STREET</v>
      </c>
      <c r="R5619" t="e">
        <f>VLOOKUP(Q5619,'[2]2011-Princeton-geocodes.csv'!$A:$A,1,FALSE)</f>
        <v>#N/A</v>
      </c>
    </row>
    <row r="5620" spans="1:18">
      <c r="A5620" s="5">
        <v>5619</v>
      </c>
      <c r="B5620" s="2" t="s">
        <v>1204</v>
      </c>
      <c r="C5620" s="2" t="s">
        <v>102</v>
      </c>
      <c r="D5620" s="2" t="s">
        <v>3190</v>
      </c>
      <c r="E5620" s="2" t="s">
        <v>156</v>
      </c>
      <c r="F5620" s="2" t="s">
        <v>433</v>
      </c>
      <c r="G5620" s="2" t="s">
        <v>3097</v>
      </c>
      <c r="H5620" s="2" t="s">
        <v>13</v>
      </c>
      <c r="I5620" s="3" t="b">
        <v>0</v>
      </c>
      <c r="J5620" s="3" t="b">
        <v>0</v>
      </c>
      <c r="K5620" s="2" t="s">
        <v>13</v>
      </c>
      <c r="L5620" s="2" t="s">
        <v>14</v>
      </c>
      <c r="M5620" s="9" t="str">
        <f>IF(ISERROR([1]!GetPart(F5620,"-",1)),F5620,[1]!GetPart(F5620,"-",1))</f>
        <v>219</v>
      </c>
      <c r="N5620" t="b">
        <f t="shared" si="263"/>
        <v>1</v>
      </c>
      <c r="P5620" s="9" t="str">
        <f t="shared" si="264"/>
        <v>219 Nassau Street,Princeton,NJ</v>
      </c>
      <c r="Q5620" t="str">
        <f t="shared" si="265"/>
        <v>219 NASSAU STREET</v>
      </c>
      <c r="R5620" t="e">
        <f>VLOOKUP(Q5620,'[2]2011-Princeton-geocodes.csv'!$A:$A,1,FALSE)</f>
        <v>#N/A</v>
      </c>
    </row>
    <row r="5621" spans="1:18">
      <c r="A5621" s="5">
        <v>5620</v>
      </c>
      <c r="B5621" s="2" t="s">
        <v>1204</v>
      </c>
      <c r="C5621" s="2" t="s">
        <v>97</v>
      </c>
      <c r="D5621" s="2" t="s">
        <v>3190</v>
      </c>
      <c r="E5621" s="2" t="s">
        <v>161</v>
      </c>
      <c r="F5621" s="2" t="s">
        <v>343</v>
      </c>
      <c r="G5621" s="2" t="s">
        <v>3097</v>
      </c>
      <c r="H5621" s="2" t="s">
        <v>13</v>
      </c>
      <c r="I5621" s="3" t="b">
        <v>0</v>
      </c>
      <c r="J5621" s="3" t="b">
        <v>0</v>
      </c>
      <c r="K5621" s="2" t="s">
        <v>13</v>
      </c>
      <c r="L5621" s="2" t="s">
        <v>14</v>
      </c>
      <c r="M5621" s="9" t="str">
        <f>IF(ISERROR([1]!GetPart(F5621,"-",1)),F5621,[1]!GetPart(F5621,"-",1))</f>
        <v>225</v>
      </c>
      <c r="N5621" t="b">
        <f t="shared" si="263"/>
        <v>1</v>
      </c>
      <c r="P5621" s="9" t="str">
        <f t="shared" si="264"/>
        <v>225 Nassau Street,Princeton,NJ</v>
      </c>
      <c r="Q5621" t="str">
        <f t="shared" si="265"/>
        <v>225 NASSAU STREET</v>
      </c>
      <c r="R5621" t="e">
        <f>VLOOKUP(Q5621,'[2]2011-Princeton-geocodes.csv'!$A:$A,1,FALSE)</f>
        <v>#N/A</v>
      </c>
    </row>
    <row r="5622" spans="1:18">
      <c r="A5622" s="5">
        <v>5621</v>
      </c>
      <c r="B5622" s="2" t="s">
        <v>1204</v>
      </c>
      <c r="C5622" s="2" t="s">
        <v>303</v>
      </c>
      <c r="D5622" s="2" t="s">
        <v>3190</v>
      </c>
      <c r="E5622" s="2" t="s">
        <v>122</v>
      </c>
      <c r="F5622" s="2" t="s">
        <v>722</v>
      </c>
      <c r="G5622" s="2" t="s">
        <v>3097</v>
      </c>
      <c r="H5622" s="2" t="s">
        <v>13</v>
      </c>
      <c r="I5622" s="3" t="b">
        <v>0</v>
      </c>
      <c r="J5622" s="3" t="b">
        <v>0</v>
      </c>
      <c r="K5622" s="2" t="s">
        <v>13</v>
      </c>
      <c r="L5622" s="2" t="s">
        <v>14</v>
      </c>
      <c r="M5622" s="9" t="str">
        <f>IF(ISERROR([1]!GetPart(F5622,"-",1)),F5622,[1]!GetPart(F5622,"-",1))</f>
        <v>227</v>
      </c>
      <c r="N5622" t="b">
        <f t="shared" si="263"/>
        <v>1</v>
      </c>
      <c r="P5622" s="9" t="str">
        <f t="shared" si="264"/>
        <v>227 Nassau Street,Princeton,NJ</v>
      </c>
      <c r="Q5622" t="str">
        <f t="shared" si="265"/>
        <v>227 NASSAU STREET</v>
      </c>
      <c r="R5622" t="e">
        <f>VLOOKUP(Q5622,'[2]2011-Princeton-geocodes.csv'!$A:$A,1,FALSE)</f>
        <v>#N/A</v>
      </c>
    </row>
    <row r="5623" spans="1:18">
      <c r="A5623" s="5">
        <v>5622</v>
      </c>
      <c r="B5623" s="2" t="s">
        <v>1204</v>
      </c>
      <c r="C5623" s="2" t="s">
        <v>158</v>
      </c>
      <c r="D5623" s="2" t="s">
        <v>1203</v>
      </c>
      <c r="E5623" s="2" t="s">
        <v>500</v>
      </c>
      <c r="F5623" s="2" t="s">
        <v>3199</v>
      </c>
      <c r="G5623" s="2" t="s">
        <v>3097</v>
      </c>
      <c r="H5623" s="2" t="s">
        <v>13</v>
      </c>
      <c r="I5623" s="3" t="b">
        <v>0</v>
      </c>
      <c r="J5623" s="3" t="b">
        <v>0</v>
      </c>
      <c r="K5623" s="2" t="s">
        <v>13</v>
      </c>
      <c r="L5623" s="2" t="s">
        <v>14</v>
      </c>
      <c r="M5623" s="9" t="str">
        <f>IF(ISERROR([1]!GetPart(F5623,"-",1)),F5623,[1]!GetPart(F5623,"-",1))</f>
        <v>203</v>
      </c>
      <c r="N5623" t="b">
        <f t="shared" si="263"/>
        <v>1</v>
      </c>
      <c r="P5623" s="9" t="str">
        <f t="shared" si="264"/>
        <v>203 Nassau Street,Princeton,NJ</v>
      </c>
      <c r="Q5623" t="str">
        <f t="shared" si="265"/>
        <v>203 NASSAU STREET</v>
      </c>
      <c r="R5623" t="e">
        <f>VLOOKUP(Q5623,'[2]2011-Princeton-geocodes.csv'!$A:$A,1,FALSE)</f>
        <v>#N/A</v>
      </c>
    </row>
    <row r="5624" spans="1:18">
      <c r="A5624" s="5">
        <v>5623</v>
      </c>
      <c r="B5624" s="2" t="s">
        <v>1204</v>
      </c>
      <c r="C5624" s="2" t="s">
        <v>101</v>
      </c>
      <c r="D5624" s="2" t="s">
        <v>3181</v>
      </c>
      <c r="E5624" s="2" t="s">
        <v>167</v>
      </c>
      <c r="F5624" s="2" t="s">
        <v>3200</v>
      </c>
      <c r="G5624" s="2" t="s">
        <v>3097</v>
      </c>
      <c r="H5624" s="2" t="s">
        <v>13</v>
      </c>
      <c r="I5624" s="3" t="b">
        <v>0</v>
      </c>
      <c r="J5624" s="3" t="b">
        <v>0</v>
      </c>
      <c r="K5624" s="2" t="s">
        <v>13</v>
      </c>
      <c r="L5624" s="2" t="s">
        <v>14</v>
      </c>
      <c r="M5624" s="9" t="str">
        <f>IF(ISERROR([1]!GetPart(F5624,"-",1)),F5624,[1]!GetPart(F5624,"-",1))</f>
        <v>221</v>
      </c>
      <c r="N5624" t="b">
        <f t="shared" si="263"/>
        <v>1</v>
      </c>
      <c r="P5624" s="9" t="str">
        <f t="shared" si="264"/>
        <v>221 Nassau Street,Princeton,NJ</v>
      </c>
      <c r="Q5624" t="str">
        <f t="shared" si="265"/>
        <v>221 NASSAU STREET</v>
      </c>
      <c r="R5624" t="e">
        <f>VLOOKUP(Q5624,'[2]2011-Princeton-geocodes.csv'!$A:$A,1,FALSE)</f>
        <v>#N/A</v>
      </c>
    </row>
    <row r="5625" spans="1:18">
      <c r="A5625" s="5">
        <v>5624</v>
      </c>
      <c r="B5625" s="2" t="s">
        <v>1204</v>
      </c>
      <c r="C5625" s="2" t="s">
        <v>227</v>
      </c>
      <c r="D5625" s="2" t="s">
        <v>3181</v>
      </c>
      <c r="E5625" s="2" t="s">
        <v>230</v>
      </c>
      <c r="F5625" s="2" t="s">
        <v>3201</v>
      </c>
      <c r="G5625" s="2" t="s">
        <v>3097</v>
      </c>
      <c r="H5625" s="2" t="s">
        <v>13</v>
      </c>
      <c r="I5625" s="3" t="b">
        <v>0</v>
      </c>
      <c r="J5625" s="3" t="b">
        <v>0</v>
      </c>
      <c r="K5625" s="2" t="s">
        <v>13</v>
      </c>
      <c r="L5625" s="2" t="s">
        <v>14</v>
      </c>
      <c r="M5625" s="9" t="str">
        <f>IF(ISERROR([1]!GetPart(F5625,"-",1)),F5625,[1]!GetPart(F5625,"-",1))</f>
        <v>229</v>
      </c>
      <c r="N5625" t="b">
        <f t="shared" si="263"/>
        <v>1</v>
      </c>
      <c r="P5625" s="9" t="str">
        <f t="shared" si="264"/>
        <v>229 Nassau Street,Princeton,NJ</v>
      </c>
      <c r="Q5625" t="str">
        <f t="shared" si="265"/>
        <v>229 NASSAU STREET</v>
      </c>
      <c r="R5625" t="e">
        <f>VLOOKUP(Q5625,'[2]2011-Princeton-geocodes.csv'!$A:$A,1,FALSE)</f>
        <v>#N/A</v>
      </c>
    </row>
    <row r="5626" spans="1:18">
      <c r="A5626" s="5">
        <v>5625</v>
      </c>
      <c r="B5626" s="2" t="s">
        <v>1204</v>
      </c>
      <c r="C5626" s="2" t="s">
        <v>85</v>
      </c>
      <c r="D5626" s="2" t="s">
        <v>3190</v>
      </c>
      <c r="E5626" s="2" t="s">
        <v>119</v>
      </c>
      <c r="F5626" s="2" t="s">
        <v>436</v>
      </c>
      <c r="G5626" s="2" t="s">
        <v>3097</v>
      </c>
      <c r="H5626" s="2" t="s">
        <v>13</v>
      </c>
      <c r="I5626" s="3" t="b">
        <v>0</v>
      </c>
      <c r="J5626" s="3" t="b">
        <v>0</v>
      </c>
      <c r="K5626" s="2" t="s">
        <v>13</v>
      </c>
      <c r="L5626" s="2" t="s">
        <v>14</v>
      </c>
      <c r="M5626" s="9" t="str">
        <f>IF(ISERROR([1]!GetPart(F5626,"-",1)),F5626,[1]!GetPart(F5626,"-",1))</f>
        <v>209</v>
      </c>
      <c r="N5626" t="b">
        <f t="shared" si="263"/>
        <v>1</v>
      </c>
      <c r="P5626" s="9" t="str">
        <f t="shared" si="264"/>
        <v>209 Nassau Street,Princeton,NJ</v>
      </c>
      <c r="Q5626" t="str">
        <f t="shared" si="265"/>
        <v>209 NASSAU STREET</v>
      </c>
      <c r="R5626" t="e">
        <f>VLOOKUP(Q5626,'[2]2011-Princeton-geocodes.csv'!$A:$A,1,FALSE)</f>
        <v>#N/A</v>
      </c>
    </row>
    <row r="5627" spans="1:18">
      <c r="A5627" s="5">
        <v>5626</v>
      </c>
      <c r="B5627" s="2" t="s">
        <v>1204</v>
      </c>
      <c r="C5627" s="2" t="s">
        <v>274</v>
      </c>
      <c r="D5627" s="2" t="s">
        <v>3190</v>
      </c>
      <c r="E5627" s="2" t="s">
        <v>156</v>
      </c>
      <c r="F5627" s="2" t="s">
        <v>360</v>
      </c>
      <c r="G5627" s="2" t="s">
        <v>3097</v>
      </c>
      <c r="H5627" s="2" t="s">
        <v>13</v>
      </c>
      <c r="I5627" s="3" t="b">
        <v>0</v>
      </c>
      <c r="J5627" s="3" t="b">
        <v>0</v>
      </c>
      <c r="K5627" s="2" t="s">
        <v>13</v>
      </c>
      <c r="L5627" s="2" t="s">
        <v>14</v>
      </c>
      <c r="M5627" s="9" t="str">
        <f>IF(ISERROR([1]!GetPart(F5627,"-",1)),F5627,[1]!GetPart(F5627,"-",1))</f>
        <v>215</v>
      </c>
      <c r="N5627" t="b">
        <f t="shared" si="263"/>
        <v>1</v>
      </c>
      <c r="P5627" s="9" t="str">
        <f t="shared" si="264"/>
        <v>215 Nassau Street,Princeton,NJ</v>
      </c>
      <c r="Q5627" t="str">
        <f t="shared" si="265"/>
        <v>215 NASSAU STREET</v>
      </c>
      <c r="R5627" t="e">
        <f>VLOOKUP(Q5627,'[2]2011-Princeton-geocodes.csv'!$A:$A,1,FALSE)</f>
        <v>#N/A</v>
      </c>
    </row>
    <row r="5628" spans="1:18">
      <c r="A5628" s="5">
        <v>5627</v>
      </c>
      <c r="B5628" s="2" t="s">
        <v>778</v>
      </c>
      <c r="C5628" s="2" t="s">
        <v>24</v>
      </c>
      <c r="D5628" s="2" t="s">
        <v>3202</v>
      </c>
      <c r="E5628" s="2" t="s">
        <v>152</v>
      </c>
      <c r="F5628" s="2" t="s">
        <v>13</v>
      </c>
      <c r="G5628" s="2" t="s">
        <v>3097</v>
      </c>
      <c r="H5628" s="2" t="s">
        <v>13</v>
      </c>
      <c r="I5628" s="3" t="b">
        <v>0</v>
      </c>
      <c r="J5628" s="3" t="b">
        <v>0</v>
      </c>
      <c r="K5628" s="2" t="s">
        <v>13</v>
      </c>
      <c r="L5628" s="2" t="s">
        <v>14</v>
      </c>
      <c r="M5628" s="9" t="str">
        <f>IF(ISERROR([1]!GetPart(F5628,"-",1)),F5628,[1]!GetPart(F5628,"-",1))</f>
        <v/>
      </c>
      <c r="N5628" t="b">
        <f t="shared" si="263"/>
        <v>0</v>
      </c>
      <c r="P5628" s="9" t="str">
        <f t="shared" si="264"/>
        <v>Nassau Street,Princeton,NJ</v>
      </c>
      <c r="Q5628" t="str">
        <f t="shared" si="265"/>
        <v>NASSAU STREET</v>
      </c>
      <c r="R5628" t="e">
        <f>VLOOKUP(Q5628,'[2]2011-Princeton-geocodes.csv'!$A:$A,1,FALSE)</f>
        <v>#N/A</v>
      </c>
    </row>
    <row r="5629" spans="1:18">
      <c r="A5629" s="5">
        <v>5628</v>
      </c>
      <c r="B5629" s="2" t="s">
        <v>778</v>
      </c>
      <c r="C5629" s="2" t="s">
        <v>65</v>
      </c>
      <c r="D5629" s="2" t="s">
        <v>3202</v>
      </c>
      <c r="E5629" s="2" t="s">
        <v>35</v>
      </c>
      <c r="F5629" s="2" t="s">
        <v>1172</v>
      </c>
      <c r="G5629" s="2" t="s">
        <v>3097</v>
      </c>
      <c r="H5629" s="2" t="s">
        <v>13</v>
      </c>
      <c r="I5629" s="3" t="b">
        <v>0</v>
      </c>
      <c r="J5629" s="3" t="b">
        <v>0</v>
      </c>
      <c r="K5629" s="2" t="s">
        <v>13</v>
      </c>
      <c r="L5629" s="2" t="s">
        <v>14</v>
      </c>
      <c r="M5629" s="9" t="str">
        <f>IF(ISERROR([1]!GetPart(F5629,"-",1)),F5629,[1]!GetPart(F5629,"-",1))</f>
        <v>257</v>
      </c>
      <c r="N5629" t="b">
        <f t="shared" si="263"/>
        <v>0</v>
      </c>
      <c r="P5629" s="9" t="str">
        <f t="shared" si="264"/>
        <v>257 Nassau Street,Princeton,NJ</v>
      </c>
      <c r="Q5629" t="str">
        <f t="shared" si="265"/>
        <v>257 NASSAU STREET</v>
      </c>
      <c r="R5629" t="e">
        <f>VLOOKUP(Q5629,'[2]2011-Princeton-geocodes.csv'!$A:$A,1,FALSE)</f>
        <v>#N/A</v>
      </c>
    </row>
    <row r="5630" spans="1:18">
      <c r="A5630" s="5">
        <v>5629</v>
      </c>
      <c r="B5630" s="2" t="s">
        <v>778</v>
      </c>
      <c r="C5630" s="2" t="s">
        <v>67</v>
      </c>
      <c r="D5630" s="2" t="s">
        <v>3202</v>
      </c>
      <c r="E5630" s="2" t="s">
        <v>87</v>
      </c>
      <c r="F5630" s="2" t="s">
        <v>346</v>
      </c>
      <c r="G5630" s="2" t="s">
        <v>3097</v>
      </c>
      <c r="H5630" s="2" t="s">
        <v>13</v>
      </c>
      <c r="I5630" s="3" t="b">
        <v>0</v>
      </c>
      <c r="J5630" s="3" t="b">
        <v>0</v>
      </c>
      <c r="K5630" s="2" t="s">
        <v>13</v>
      </c>
      <c r="L5630" s="2" t="s">
        <v>14</v>
      </c>
      <c r="M5630" s="9" t="str">
        <f>IF(ISERROR([1]!GetPart(F5630,"-",1)),F5630,[1]!GetPart(F5630,"-",1))</f>
        <v>255</v>
      </c>
      <c r="N5630" t="b">
        <f t="shared" si="263"/>
        <v>0</v>
      </c>
      <c r="P5630" s="9" t="str">
        <f t="shared" si="264"/>
        <v>255 Nassau Street,Princeton,NJ</v>
      </c>
      <c r="Q5630" t="str">
        <f t="shared" si="265"/>
        <v>255 NASSAU STREET</v>
      </c>
      <c r="R5630" t="e">
        <f>VLOOKUP(Q5630,'[2]2011-Princeton-geocodes.csv'!$A:$A,1,FALSE)</f>
        <v>#N/A</v>
      </c>
    </row>
    <row r="5631" spans="1:18">
      <c r="A5631" s="5">
        <v>5630</v>
      </c>
      <c r="B5631" s="2" t="s">
        <v>778</v>
      </c>
      <c r="C5631" s="2" t="s">
        <v>158</v>
      </c>
      <c r="D5631" s="2" t="s">
        <v>3202</v>
      </c>
      <c r="E5631" s="2" t="s">
        <v>161</v>
      </c>
      <c r="F5631" s="2" t="s">
        <v>366</v>
      </c>
      <c r="G5631" s="2" t="s">
        <v>3097</v>
      </c>
      <c r="H5631" s="2" t="s">
        <v>13</v>
      </c>
      <c r="I5631" s="3" t="b">
        <v>0</v>
      </c>
      <c r="J5631" s="3" t="b">
        <v>0</v>
      </c>
      <c r="K5631" s="2" t="s">
        <v>13</v>
      </c>
      <c r="L5631" s="2" t="s">
        <v>14</v>
      </c>
      <c r="M5631" s="9" t="str">
        <f>IF(ISERROR([1]!GetPart(F5631,"-",1)),F5631,[1]!GetPart(F5631,"-",1))</f>
        <v>235</v>
      </c>
      <c r="N5631" t="b">
        <f t="shared" si="263"/>
        <v>0</v>
      </c>
      <c r="P5631" s="9" t="str">
        <f t="shared" si="264"/>
        <v>235 Nassau Street,Princeton,NJ</v>
      </c>
      <c r="Q5631" t="str">
        <f t="shared" si="265"/>
        <v>235 NASSAU STREET</v>
      </c>
      <c r="R5631" t="e">
        <f>VLOOKUP(Q5631,'[2]2011-Princeton-geocodes.csv'!$A:$A,1,FALSE)</f>
        <v>#N/A</v>
      </c>
    </row>
    <row r="5632" spans="1:18">
      <c r="A5632" s="5">
        <v>5631</v>
      </c>
      <c r="B5632" s="2" t="s">
        <v>778</v>
      </c>
      <c r="C5632" s="2" t="s">
        <v>62</v>
      </c>
      <c r="D5632" s="2" t="s">
        <v>3202</v>
      </c>
      <c r="E5632" s="2" t="s">
        <v>217</v>
      </c>
      <c r="F5632" s="2" t="s">
        <v>1693</v>
      </c>
      <c r="G5632" s="2" t="s">
        <v>3097</v>
      </c>
      <c r="H5632" s="2" t="s">
        <v>13</v>
      </c>
      <c r="I5632" s="3" t="b">
        <v>0</v>
      </c>
      <c r="J5632" s="3" t="b">
        <v>0</v>
      </c>
      <c r="K5632" s="2" t="s">
        <v>13</v>
      </c>
      <c r="L5632" s="2" t="s">
        <v>14</v>
      </c>
      <c r="M5632" s="9" t="str">
        <f>IF(ISERROR([1]!GetPart(F5632,"-",1)),F5632,[1]!GetPart(F5632,"-",1))</f>
        <v>259</v>
      </c>
      <c r="N5632" t="b">
        <f t="shared" si="263"/>
        <v>0</v>
      </c>
      <c r="P5632" s="9" t="str">
        <f t="shared" si="264"/>
        <v>259 Nassau Street,Princeton,NJ</v>
      </c>
      <c r="Q5632" t="str">
        <f t="shared" si="265"/>
        <v>259 NASSAU STREET</v>
      </c>
      <c r="R5632" t="e">
        <f>VLOOKUP(Q5632,'[2]2011-Princeton-geocodes.csv'!$A:$A,1,FALSE)</f>
        <v>#N/A</v>
      </c>
    </row>
    <row r="5633" spans="1:18">
      <c r="A5633" s="5">
        <v>5632</v>
      </c>
      <c r="B5633" s="2" t="s">
        <v>778</v>
      </c>
      <c r="C5633" s="2" t="s">
        <v>54</v>
      </c>
      <c r="D5633" s="2" t="s">
        <v>3202</v>
      </c>
      <c r="E5633" s="2" t="s">
        <v>99</v>
      </c>
      <c r="F5633" s="2" t="s">
        <v>1693</v>
      </c>
      <c r="G5633" s="2" t="s">
        <v>3097</v>
      </c>
      <c r="H5633" s="2" t="s">
        <v>13</v>
      </c>
      <c r="I5633" s="3" t="b">
        <v>0</v>
      </c>
      <c r="J5633" s="3" t="b">
        <v>0</v>
      </c>
      <c r="K5633" s="2" t="s">
        <v>13</v>
      </c>
      <c r="L5633" s="2" t="s">
        <v>14</v>
      </c>
      <c r="M5633" s="9" t="str">
        <f>IF(ISERROR([1]!GetPart(F5633,"-",1)),F5633,[1]!GetPart(F5633,"-",1))</f>
        <v>259</v>
      </c>
      <c r="N5633" t="b">
        <f t="shared" si="263"/>
        <v>0</v>
      </c>
      <c r="P5633" s="9" t="str">
        <f t="shared" si="264"/>
        <v>259 Nassau Street,Princeton,NJ</v>
      </c>
      <c r="Q5633" t="str">
        <f t="shared" si="265"/>
        <v>259 NASSAU STREET</v>
      </c>
      <c r="R5633" t="e">
        <f>VLOOKUP(Q5633,'[2]2011-Princeton-geocodes.csv'!$A:$A,1,FALSE)</f>
        <v>#N/A</v>
      </c>
    </row>
    <row r="5634" spans="1:18">
      <c r="A5634" s="5">
        <v>5633</v>
      </c>
      <c r="B5634" s="2" t="s">
        <v>778</v>
      </c>
      <c r="C5634" s="2" t="s">
        <v>59</v>
      </c>
      <c r="D5634" s="2" t="s">
        <v>3202</v>
      </c>
      <c r="E5634" s="2" t="s">
        <v>156</v>
      </c>
      <c r="F5634" s="2" t="s">
        <v>1267</v>
      </c>
      <c r="G5634" s="2" t="s">
        <v>3097</v>
      </c>
      <c r="H5634" s="2" t="s">
        <v>13</v>
      </c>
      <c r="I5634" s="3" t="b">
        <v>0</v>
      </c>
      <c r="J5634" s="3" t="b">
        <v>0</v>
      </c>
      <c r="K5634" s="2" t="s">
        <v>13</v>
      </c>
      <c r="L5634" s="2" t="s">
        <v>14</v>
      </c>
      <c r="M5634" s="9" t="str">
        <f>IF(ISERROR([1]!GetPart(F5634,"-",1)),F5634,[1]!GetPart(F5634,"-",1))</f>
        <v>249</v>
      </c>
      <c r="N5634" t="b">
        <f t="shared" si="263"/>
        <v>0</v>
      </c>
      <c r="P5634" s="9" t="str">
        <f t="shared" si="264"/>
        <v>249 Nassau Street,Princeton,NJ</v>
      </c>
      <c r="Q5634" t="str">
        <f t="shared" si="265"/>
        <v>249 NASSAU STREET</v>
      </c>
      <c r="R5634" t="e">
        <f>VLOOKUP(Q5634,'[2]2011-Princeton-geocodes.csv'!$A:$A,1,FALSE)</f>
        <v>#N/A</v>
      </c>
    </row>
    <row r="5635" spans="1:18">
      <c r="A5635" s="5">
        <v>5634</v>
      </c>
      <c r="B5635" s="2" t="s">
        <v>778</v>
      </c>
      <c r="C5635" s="2" t="s">
        <v>70</v>
      </c>
      <c r="D5635" s="2" t="s">
        <v>3202</v>
      </c>
      <c r="E5635" s="2" t="s">
        <v>327</v>
      </c>
      <c r="F5635" s="2" t="s">
        <v>1369</v>
      </c>
      <c r="G5635" s="2" t="s">
        <v>3097</v>
      </c>
      <c r="H5635" s="2" t="s">
        <v>13</v>
      </c>
      <c r="I5635" s="3" t="b">
        <v>0</v>
      </c>
      <c r="J5635" s="3" t="b">
        <v>0</v>
      </c>
      <c r="K5635" s="2" t="s">
        <v>13</v>
      </c>
      <c r="L5635" s="2" t="s">
        <v>14</v>
      </c>
      <c r="M5635" s="9" t="str">
        <f>IF(ISERROR([1]!GetPart(F5635,"-",1)),F5635,[1]!GetPart(F5635,"-",1))</f>
        <v>253</v>
      </c>
      <c r="N5635" t="b">
        <f t="shared" ref="N5635:N5698" si="266">IF(LEFT(D5635,1)="R",TRUE,FALSE)</f>
        <v>0</v>
      </c>
      <c r="P5635" s="9" t="str">
        <f t="shared" ref="P5635:P5698" si="267">IF(LEN(M5635)&gt;0,M5635&amp;" ","")&amp;G5635&amp;",Princeton,NJ"</f>
        <v>253 Nassau Street,Princeton,NJ</v>
      </c>
      <c r="Q5635" t="str">
        <f t="shared" si="265"/>
        <v>253 NASSAU STREET</v>
      </c>
      <c r="R5635" t="e">
        <f>VLOOKUP(Q5635,'[2]2011-Princeton-geocodes.csv'!$A:$A,1,FALSE)</f>
        <v>#N/A</v>
      </c>
    </row>
    <row r="5636" spans="1:18">
      <c r="A5636" s="5">
        <v>5635</v>
      </c>
      <c r="B5636" s="2" t="s">
        <v>778</v>
      </c>
      <c r="C5636" s="2" t="s">
        <v>83</v>
      </c>
      <c r="D5636" s="2" t="s">
        <v>3202</v>
      </c>
      <c r="E5636" s="2" t="s">
        <v>320</v>
      </c>
      <c r="F5636" s="2" t="s">
        <v>2204</v>
      </c>
      <c r="G5636" s="2" t="s">
        <v>3097</v>
      </c>
      <c r="H5636" s="2" t="s">
        <v>13</v>
      </c>
      <c r="I5636" s="3" t="b">
        <v>0</v>
      </c>
      <c r="J5636" s="3" t="b">
        <v>0</v>
      </c>
      <c r="K5636" s="2" t="s">
        <v>13</v>
      </c>
      <c r="L5636" s="2" t="s">
        <v>14</v>
      </c>
      <c r="M5636" s="9" t="str">
        <f>IF(ISERROR([1]!GetPart(F5636,"-",1)),F5636,[1]!GetPart(F5636,"-",1))</f>
        <v>239</v>
      </c>
      <c r="N5636" t="b">
        <f t="shared" si="266"/>
        <v>0</v>
      </c>
      <c r="P5636" s="9" t="str">
        <f t="shared" si="267"/>
        <v>239 Nassau Street,Princeton,NJ</v>
      </c>
      <c r="Q5636" t="str">
        <f t="shared" si="265"/>
        <v>239 NASSAU STREET</v>
      </c>
      <c r="R5636" t="e">
        <f>VLOOKUP(Q5636,'[2]2011-Princeton-geocodes.csv'!$A:$A,1,FALSE)</f>
        <v>#N/A</v>
      </c>
    </row>
    <row r="5637" spans="1:18">
      <c r="A5637" s="5">
        <v>5636</v>
      </c>
      <c r="B5637" s="2" t="s">
        <v>778</v>
      </c>
      <c r="C5637" s="2" t="s">
        <v>92</v>
      </c>
      <c r="D5637" s="2" t="s">
        <v>3202</v>
      </c>
      <c r="E5637" s="2" t="s">
        <v>358</v>
      </c>
      <c r="F5637" s="2" t="s">
        <v>3203</v>
      </c>
      <c r="G5637" s="2" t="s">
        <v>3097</v>
      </c>
      <c r="H5637" s="2" t="s">
        <v>13</v>
      </c>
      <c r="I5637" s="3" t="b">
        <v>0</v>
      </c>
      <c r="J5637" s="3" t="b">
        <v>0</v>
      </c>
      <c r="K5637" s="2" t="s">
        <v>13</v>
      </c>
      <c r="L5637" s="2" t="s">
        <v>14</v>
      </c>
      <c r="M5637" s="9" t="str">
        <f>IF(ISERROR([1]!GetPart(F5637,"-",1)),F5637,[1]!GetPart(F5637,"-",1))</f>
        <v>245</v>
      </c>
      <c r="N5637" t="b">
        <f t="shared" si="266"/>
        <v>0</v>
      </c>
      <c r="P5637" s="9" t="str">
        <f t="shared" si="267"/>
        <v>245 Nassau Street,Princeton,NJ</v>
      </c>
      <c r="Q5637" t="str">
        <f t="shared" si="265"/>
        <v>245 NASSAU STREET</v>
      </c>
      <c r="R5637" t="e">
        <f>VLOOKUP(Q5637,'[2]2011-Princeton-geocodes.csv'!$A:$A,1,FALSE)</f>
        <v>#N/A</v>
      </c>
    </row>
    <row r="5638" spans="1:18">
      <c r="A5638" s="5">
        <v>5637</v>
      </c>
      <c r="B5638" s="2" t="s">
        <v>105</v>
      </c>
      <c r="C5638" s="2" t="s">
        <v>64</v>
      </c>
      <c r="D5638" s="2" t="s">
        <v>98</v>
      </c>
      <c r="E5638" s="2" t="s">
        <v>756</v>
      </c>
      <c r="F5638" s="2" t="s">
        <v>1790</v>
      </c>
      <c r="G5638" s="2" t="s">
        <v>3097</v>
      </c>
      <c r="H5638" s="2" t="s">
        <v>13</v>
      </c>
      <c r="I5638" s="3" t="b">
        <v>0</v>
      </c>
      <c r="J5638" s="3" t="b">
        <v>0</v>
      </c>
      <c r="K5638" s="2" t="s">
        <v>13</v>
      </c>
      <c r="L5638" s="2" t="s">
        <v>14</v>
      </c>
      <c r="M5638" s="9" t="str">
        <f>IF(ISERROR([1]!GetPart(F5638,"-",1)),F5638,[1]!GetPart(F5638,"-",1))</f>
        <v>273</v>
      </c>
      <c r="N5638" t="b">
        <f t="shared" si="266"/>
        <v>1</v>
      </c>
      <c r="P5638" s="9" t="str">
        <f t="shared" si="267"/>
        <v>273 Nassau Street,Princeton,NJ</v>
      </c>
      <c r="Q5638" t="str">
        <f t="shared" si="265"/>
        <v>273 NASSAU STREET</v>
      </c>
      <c r="R5638" t="e">
        <f>VLOOKUP(Q5638,'[2]2011-Princeton-geocodes.csv'!$A:$A,1,FALSE)</f>
        <v>#N/A</v>
      </c>
    </row>
    <row r="5639" spans="1:18">
      <c r="A5639" s="5">
        <v>5638</v>
      </c>
      <c r="B5639" s="2" t="s">
        <v>105</v>
      </c>
      <c r="C5639" s="2" t="s">
        <v>1813</v>
      </c>
      <c r="D5639" s="2" t="s">
        <v>98</v>
      </c>
      <c r="E5639" s="2" t="s">
        <v>159</v>
      </c>
      <c r="F5639" s="2" t="s">
        <v>3204</v>
      </c>
      <c r="G5639" s="2" t="s">
        <v>3097</v>
      </c>
      <c r="H5639" s="2" t="s">
        <v>13</v>
      </c>
      <c r="I5639" s="3" t="b">
        <v>0</v>
      </c>
      <c r="J5639" s="3" t="b">
        <v>0</v>
      </c>
      <c r="K5639" s="2" t="s">
        <v>13</v>
      </c>
      <c r="L5639" s="2" t="s">
        <v>14</v>
      </c>
      <c r="M5639" s="9" t="str">
        <f>IF(ISERROR([1]!GetPart(F5639,"-",1)),F5639,[1]!GetPart(F5639,"-",1))</f>
        <v>287A</v>
      </c>
      <c r="N5639" t="b">
        <f t="shared" si="266"/>
        <v>1</v>
      </c>
      <c r="P5639" s="9" t="str">
        <f t="shared" si="267"/>
        <v>287A Nassau Street,Princeton,NJ</v>
      </c>
      <c r="Q5639" t="str">
        <f t="shared" si="265"/>
        <v>287A NASSAU STREET</v>
      </c>
      <c r="R5639" t="e">
        <f>VLOOKUP(Q5639,'[2]2011-Princeton-geocodes.csv'!$A:$A,1,FALSE)</f>
        <v>#N/A</v>
      </c>
    </row>
    <row r="5640" spans="1:18">
      <c r="A5640" s="5">
        <v>5639</v>
      </c>
      <c r="B5640" s="2" t="s">
        <v>105</v>
      </c>
      <c r="C5640" s="2" t="s">
        <v>370</v>
      </c>
      <c r="D5640" s="2" t="s">
        <v>98</v>
      </c>
      <c r="E5640" s="2" t="s">
        <v>159</v>
      </c>
      <c r="F5640" s="2" t="s">
        <v>3205</v>
      </c>
      <c r="G5640" s="2" t="s">
        <v>3097</v>
      </c>
      <c r="H5640" s="2" t="s">
        <v>13</v>
      </c>
      <c r="I5640" s="3" t="b">
        <v>0</v>
      </c>
      <c r="J5640" s="3" t="b">
        <v>0</v>
      </c>
      <c r="K5640" s="2" t="s">
        <v>13</v>
      </c>
      <c r="L5640" s="2" t="s">
        <v>14</v>
      </c>
      <c r="M5640" s="9" t="str">
        <f>IF(ISERROR([1]!GetPart(F5640,"-",1)),F5640,[1]!GetPart(F5640,"-",1))</f>
        <v>287 A&amp;B</v>
      </c>
      <c r="N5640" t="b">
        <f t="shared" si="266"/>
        <v>1</v>
      </c>
      <c r="P5640" s="9" t="str">
        <f t="shared" si="267"/>
        <v>287 A&amp;B Nassau Street,Princeton,NJ</v>
      </c>
      <c r="Q5640" t="str">
        <f t="shared" si="265"/>
        <v>287 A&amp;B NASSAU STREET</v>
      </c>
      <c r="R5640" t="e">
        <f>VLOOKUP(Q5640,'[2]2011-Princeton-geocodes.csv'!$A:$A,1,FALSE)</f>
        <v>#N/A</v>
      </c>
    </row>
    <row r="5641" spans="1:18">
      <c r="A5641" s="5">
        <v>5640</v>
      </c>
      <c r="B5641" s="2" t="s">
        <v>105</v>
      </c>
      <c r="C5641" s="2" t="s">
        <v>440</v>
      </c>
      <c r="D5641" s="2" t="s">
        <v>98</v>
      </c>
      <c r="E5641" s="2" t="s">
        <v>506</v>
      </c>
      <c r="F5641" s="2" t="s">
        <v>1621</v>
      </c>
      <c r="G5641" s="2" t="s">
        <v>3097</v>
      </c>
      <c r="H5641" s="2" t="s">
        <v>13</v>
      </c>
      <c r="I5641" s="3" t="b">
        <v>0</v>
      </c>
      <c r="J5641" s="3" t="b">
        <v>0</v>
      </c>
      <c r="K5641" s="2" t="s">
        <v>13</v>
      </c>
      <c r="L5641" s="2" t="s">
        <v>14</v>
      </c>
      <c r="M5641" s="9" t="str">
        <f>IF(ISERROR([1]!GetPart(F5641,"-",1)),F5641,[1]!GetPart(F5641,"-",1))</f>
        <v>277</v>
      </c>
      <c r="N5641" t="b">
        <f t="shared" si="266"/>
        <v>1</v>
      </c>
      <c r="P5641" s="9" t="str">
        <f t="shared" si="267"/>
        <v>277 Nassau Street,Princeton,NJ</v>
      </c>
      <c r="Q5641" t="str">
        <f t="shared" si="265"/>
        <v>277 NASSAU STREET</v>
      </c>
      <c r="R5641" t="e">
        <f>VLOOKUP(Q5641,'[2]2011-Princeton-geocodes.csv'!$A:$A,1,FALSE)</f>
        <v>#N/A</v>
      </c>
    </row>
    <row r="5642" spans="1:18">
      <c r="A5642" s="5">
        <v>5641</v>
      </c>
      <c r="B5642" s="2" t="s">
        <v>105</v>
      </c>
      <c r="C5642" s="2" t="s">
        <v>323</v>
      </c>
      <c r="D5642" s="2" t="s">
        <v>98</v>
      </c>
      <c r="E5642" s="2" t="s">
        <v>202</v>
      </c>
      <c r="F5642" s="2" t="s">
        <v>1791</v>
      </c>
      <c r="G5642" s="2" t="s">
        <v>3097</v>
      </c>
      <c r="H5642" s="2" t="s">
        <v>13</v>
      </c>
      <c r="I5642" s="3" t="b">
        <v>0</v>
      </c>
      <c r="J5642" s="3" t="b">
        <v>0</v>
      </c>
      <c r="K5642" s="2" t="s">
        <v>13</v>
      </c>
      <c r="L5642" s="2" t="s">
        <v>14</v>
      </c>
      <c r="M5642" s="9" t="str">
        <f>IF(ISERROR([1]!GetPart(F5642,"-",1)),F5642,[1]!GetPart(F5642,"-",1))</f>
        <v>283</v>
      </c>
      <c r="N5642" t="b">
        <f t="shared" si="266"/>
        <v>1</v>
      </c>
      <c r="P5642" s="9" t="str">
        <f t="shared" si="267"/>
        <v>283 Nassau Street,Princeton,NJ</v>
      </c>
      <c r="Q5642" t="str">
        <f t="shared" si="265"/>
        <v>283 NASSAU STREET</v>
      </c>
      <c r="R5642" t="e">
        <f>VLOOKUP(Q5642,'[2]2011-Princeton-geocodes.csv'!$A:$A,1,FALSE)</f>
        <v>#N/A</v>
      </c>
    </row>
    <row r="5643" spans="1:18">
      <c r="A5643" s="5">
        <v>5642</v>
      </c>
      <c r="B5643" s="2" t="s">
        <v>105</v>
      </c>
      <c r="C5643" s="2" t="s">
        <v>502</v>
      </c>
      <c r="D5643" s="2" t="s">
        <v>98</v>
      </c>
      <c r="E5643" s="2" t="s">
        <v>444</v>
      </c>
      <c r="F5643" s="2" t="s">
        <v>1614</v>
      </c>
      <c r="G5643" s="2" t="s">
        <v>3097</v>
      </c>
      <c r="H5643" s="2" t="s">
        <v>13</v>
      </c>
      <c r="I5643" s="3" t="b">
        <v>0</v>
      </c>
      <c r="J5643" s="3" t="b">
        <v>0</v>
      </c>
      <c r="K5643" s="2" t="s">
        <v>13</v>
      </c>
      <c r="L5643" s="2" t="s">
        <v>14</v>
      </c>
      <c r="M5643" s="9" t="str">
        <f>IF(ISERROR([1]!GetPart(F5643,"-",1)),F5643,[1]!GetPart(F5643,"-",1))</f>
        <v>291</v>
      </c>
      <c r="N5643" t="b">
        <f t="shared" si="266"/>
        <v>1</v>
      </c>
      <c r="P5643" s="9" t="str">
        <f t="shared" si="267"/>
        <v>291 Nassau Street,Princeton,NJ</v>
      </c>
      <c r="Q5643" t="str">
        <f t="shared" si="265"/>
        <v>291 NASSAU STREET</v>
      </c>
      <c r="R5643" t="e">
        <f>VLOOKUP(Q5643,'[2]2011-Princeton-geocodes.csv'!$A:$A,1,FALSE)</f>
        <v>#N/A</v>
      </c>
    </row>
    <row r="5644" spans="1:18">
      <c r="A5644" s="5">
        <v>5643</v>
      </c>
      <c r="B5644" s="2" t="s">
        <v>105</v>
      </c>
      <c r="C5644" s="2" t="s">
        <v>1814</v>
      </c>
      <c r="D5644" s="2" t="s">
        <v>98</v>
      </c>
      <c r="E5644" s="2" t="s">
        <v>159</v>
      </c>
      <c r="F5644" s="2" t="s">
        <v>3206</v>
      </c>
      <c r="G5644" s="2" t="s">
        <v>3097</v>
      </c>
      <c r="H5644" s="2" t="s">
        <v>13</v>
      </c>
      <c r="I5644" s="3" t="b">
        <v>0</v>
      </c>
      <c r="J5644" s="3" t="b">
        <v>0</v>
      </c>
      <c r="K5644" s="2" t="s">
        <v>13</v>
      </c>
      <c r="L5644" s="2" t="s">
        <v>14</v>
      </c>
      <c r="M5644" s="9" t="str">
        <f>IF(ISERROR([1]!GetPart(F5644,"-",1)),F5644,[1]!GetPart(F5644,"-",1))</f>
        <v>287B</v>
      </c>
      <c r="N5644" t="b">
        <f t="shared" si="266"/>
        <v>1</v>
      </c>
      <c r="P5644" s="9" t="str">
        <f t="shared" si="267"/>
        <v>287B Nassau Street,Princeton,NJ</v>
      </c>
      <c r="Q5644" t="str">
        <f t="shared" si="265"/>
        <v>287B NASSAU STREET</v>
      </c>
      <c r="R5644" t="e">
        <f>VLOOKUP(Q5644,'[2]2011-Princeton-geocodes.csv'!$A:$A,1,FALSE)</f>
        <v>#N/A</v>
      </c>
    </row>
    <row r="5645" spans="1:18">
      <c r="A5645" s="5">
        <v>5644</v>
      </c>
      <c r="B5645" s="2" t="s">
        <v>3060</v>
      </c>
      <c r="C5645" s="2" t="s">
        <v>59</v>
      </c>
      <c r="D5645" s="2" t="s">
        <v>98</v>
      </c>
      <c r="E5645" s="2" t="s">
        <v>504</v>
      </c>
      <c r="F5645" s="2" t="s">
        <v>770</v>
      </c>
      <c r="G5645" s="2" t="s">
        <v>3097</v>
      </c>
      <c r="H5645" s="2" t="s">
        <v>13</v>
      </c>
      <c r="I5645" s="3" t="b">
        <v>0</v>
      </c>
      <c r="J5645" s="3" t="b">
        <v>0</v>
      </c>
      <c r="K5645" s="2" t="s">
        <v>13</v>
      </c>
      <c r="L5645" s="2" t="s">
        <v>14</v>
      </c>
      <c r="M5645" s="9" t="str">
        <f>IF(ISERROR([1]!GetPart(F5645,"-",1)),F5645,[1]!GetPart(F5645,"-",1))</f>
        <v>271</v>
      </c>
      <c r="N5645" t="b">
        <f t="shared" si="266"/>
        <v>1</v>
      </c>
      <c r="P5645" s="9" t="str">
        <f t="shared" si="267"/>
        <v>271 Nassau Street,Princeton,NJ</v>
      </c>
      <c r="Q5645" t="str">
        <f t="shared" si="265"/>
        <v>271 NASSAU STREET</v>
      </c>
      <c r="R5645" t="e">
        <f>VLOOKUP(Q5645,'[2]2011-Princeton-geocodes.csv'!$A:$A,1,FALSE)</f>
        <v>#N/A</v>
      </c>
    </row>
    <row r="5646" spans="1:18">
      <c r="A5646" s="5">
        <v>5645</v>
      </c>
      <c r="B5646" s="2" t="s">
        <v>112</v>
      </c>
      <c r="C5646" s="2" t="s">
        <v>3207</v>
      </c>
      <c r="D5646" s="2" t="s">
        <v>98</v>
      </c>
      <c r="E5646" s="2" t="s">
        <v>19</v>
      </c>
      <c r="F5646" s="2" t="s">
        <v>3208</v>
      </c>
      <c r="G5646" s="2" t="s">
        <v>3097</v>
      </c>
      <c r="H5646" s="2" t="s">
        <v>13</v>
      </c>
      <c r="I5646" s="3" t="b">
        <v>1</v>
      </c>
      <c r="J5646" s="3" t="b">
        <v>0</v>
      </c>
      <c r="K5646" s="2" t="s">
        <v>13</v>
      </c>
      <c r="L5646" s="2" t="s">
        <v>14</v>
      </c>
      <c r="M5646" s="9" t="str">
        <f>IF(ISERROR([1]!GetPart(F5646,"-",1)),F5646,[1]!GetPart(F5646,"-",1))</f>
        <v>301</v>
      </c>
      <c r="N5646" t="b">
        <f t="shared" si="266"/>
        <v>1</v>
      </c>
      <c r="P5646" s="9" t="str">
        <f t="shared" si="267"/>
        <v>301 Nassau Street,Princeton,NJ</v>
      </c>
      <c r="Q5646" t="str">
        <f t="shared" si="265"/>
        <v>301 NASSAU STREET</v>
      </c>
      <c r="R5646" t="e">
        <f>VLOOKUP(Q5646,'[2]2011-Princeton-geocodes.csv'!$A:$A,1,FALSE)</f>
        <v>#N/A</v>
      </c>
    </row>
    <row r="5647" spans="1:18">
      <c r="A5647" s="5">
        <v>5646</v>
      </c>
      <c r="B5647" s="2" t="s">
        <v>112</v>
      </c>
      <c r="C5647" s="2" t="s">
        <v>293</v>
      </c>
      <c r="D5647" s="2" t="s">
        <v>2240</v>
      </c>
      <c r="E5647" s="2" t="s">
        <v>99</v>
      </c>
      <c r="F5647" s="2" t="s">
        <v>3209</v>
      </c>
      <c r="G5647" s="2" t="s">
        <v>3097</v>
      </c>
      <c r="H5647" s="2" t="s">
        <v>13</v>
      </c>
      <c r="I5647" s="3" t="b">
        <v>1</v>
      </c>
      <c r="J5647" s="3" t="b">
        <v>0</v>
      </c>
      <c r="K5647" s="2" t="s">
        <v>13</v>
      </c>
      <c r="L5647" s="2" t="s">
        <v>14</v>
      </c>
      <c r="M5647" s="9" t="str">
        <f>IF(ISERROR([1]!GetPart(F5647,"-",1)),F5647,[1]!GetPart(F5647,"-",1))</f>
        <v>327</v>
      </c>
      <c r="N5647" t="b">
        <f t="shared" si="266"/>
        <v>1</v>
      </c>
      <c r="P5647" s="9" t="str">
        <f t="shared" si="267"/>
        <v>327 Nassau Street,Princeton,NJ</v>
      </c>
      <c r="Q5647" t="str">
        <f t="shared" si="265"/>
        <v>327 NASSAU STREET</v>
      </c>
      <c r="R5647" t="e">
        <f>VLOOKUP(Q5647,'[2]2011-Princeton-geocodes.csv'!$A:$A,1,FALSE)</f>
        <v>#N/A</v>
      </c>
    </row>
    <row r="5648" spans="1:18">
      <c r="A5648" s="5">
        <v>5647</v>
      </c>
      <c r="B5648" s="2" t="s">
        <v>112</v>
      </c>
      <c r="C5648" s="2" t="s">
        <v>269</v>
      </c>
      <c r="D5648" s="2" t="s">
        <v>2240</v>
      </c>
      <c r="E5648" s="2" t="s">
        <v>1178</v>
      </c>
      <c r="F5648" s="2" t="s">
        <v>3210</v>
      </c>
      <c r="G5648" s="2" t="s">
        <v>3097</v>
      </c>
      <c r="H5648" s="2" t="s">
        <v>13</v>
      </c>
      <c r="I5648" s="3" t="b">
        <v>1</v>
      </c>
      <c r="J5648" s="3" t="b">
        <v>0</v>
      </c>
      <c r="K5648" s="2" t="s">
        <v>13</v>
      </c>
      <c r="L5648" s="2" t="s">
        <v>14</v>
      </c>
      <c r="M5648" s="9" t="str">
        <f>IF(ISERROR([1]!GetPart(F5648,"-",1)),F5648,[1]!GetPart(F5648,"-",1))</f>
        <v>323</v>
      </c>
      <c r="N5648" t="b">
        <f t="shared" si="266"/>
        <v>1</v>
      </c>
      <c r="P5648" s="9" t="str">
        <f t="shared" si="267"/>
        <v>323 Nassau Street,Princeton,NJ</v>
      </c>
      <c r="Q5648" t="str">
        <f t="shared" si="265"/>
        <v>323 NASSAU STREET</v>
      </c>
      <c r="R5648" t="e">
        <f>VLOOKUP(Q5648,'[2]2011-Princeton-geocodes.csv'!$A:$A,1,FALSE)</f>
        <v>#N/A</v>
      </c>
    </row>
    <row r="5649" spans="1:18">
      <c r="A5649" s="5">
        <v>5648</v>
      </c>
      <c r="B5649" s="2" t="s">
        <v>112</v>
      </c>
      <c r="C5649" s="2" t="s">
        <v>3211</v>
      </c>
      <c r="D5649" s="2" t="s">
        <v>98</v>
      </c>
      <c r="E5649" s="2" t="s">
        <v>19</v>
      </c>
      <c r="F5649" s="2" t="s">
        <v>3212</v>
      </c>
      <c r="G5649" s="2" t="s">
        <v>3097</v>
      </c>
      <c r="H5649" s="2" t="s">
        <v>13</v>
      </c>
      <c r="I5649" s="3" t="b">
        <v>1</v>
      </c>
      <c r="J5649" s="3" t="b">
        <v>0</v>
      </c>
      <c r="K5649" s="2" t="s">
        <v>13</v>
      </c>
      <c r="L5649" s="2" t="s">
        <v>14</v>
      </c>
      <c r="M5649" s="9" t="str">
        <f>IF(ISERROR([1]!GetPart(F5649,"-",1)),F5649,[1]!GetPart(F5649,"-",1))</f>
        <v>301</v>
      </c>
      <c r="N5649" t="b">
        <f t="shared" si="266"/>
        <v>1</v>
      </c>
      <c r="P5649" s="9" t="str">
        <f t="shared" si="267"/>
        <v>301 Nassau Street,Princeton,NJ</v>
      </c>
      <c r="Q5649" t="str">
        <f t="shared" si="265"/>
        <v>301 NASSAU STREET</v>
      </c>
      <c r="R5649" t="e">
        <f>VLOOKUP(Q5649,'[2]2011-Princeton-geocodes.csv'!$A:$A,1,FALSE)</f>
        <v>#N/A</v>
      </c>
    </row>
    <row r="5650" spans="1:18">
      <c r="A5650" s="5">
        <v>5649</v>
      </c>
      <c r="B5650" s="2" t="s">
        <v>112</v>
      </c>
      <c r="C5650" s="2" t="s">
        <v>3213</v>
      </c>
      <c r="D5650" s="2" t="s">
        <v>98</v>
      </c>
      <c r="E5650" s="2" t="s">
        <v>19</v>
      </c>
      <c r="F5650" s="2" t="s">
        <v>3214</v>
      </c>
      <c r="G5650" s="2" t="s">
        <v>3097</v>
      </c>
      <c r="H5650" s="2" t="s">
        <v>13</v>
      </c>
      <c r="I5650" s="3" t="b">
        <v>1</v>
      </c>
      <c r="J5650" s="3" t="b">
        <v>0</v>
      </c>
      <c r="K5650" s="2" t="s">
        <v>13</v>
      </c>
      <c r="L5650" s="2" t="s">
        <v>14</v>
      </c>
      <c r="M5650" s="9" t="str">
        <f>IF(ISERROR([1]!GetPart(F5650,"-",1)),F5650,[1]!GetPart(F5650,"-",1))</f>
        <v>301</v>
      </c>
      <c r="N5650" t="b">
        <f t="shared" si="266"/>
        <v>1</v>
      </c>
      <c r="P5650" s="9" t="str">
        <f t="shared" si="267"/>
        <v>301 Nassau Street,Princeton,NJ</v>
      </c>
      <c r="Q5650" t="str">
        <f t="shared" si="265"/>
        <v>301 NASSAU STREET</v>
      </c>
      <c r="R5650" t="e">
        <f>VLOOKUP(Q5650,'[2]2011-Princeton-geocodes.csv'!$A:$A,1,FALSE)</f>
        <v>#N/A</v>
      </c>
    </row>
    <row r="5651" spans="1:18">
      <c r="A5651" s="5">
        <v>5650</v>
      </c>
      <c r="B5651" s="2" t="s">
        <v>112</v>
      </c>
      <c r="C5651" s="2" t="s">
        <v>291</v>
      </c>
      <c r="D5651" s="2" t="s">
        <v>2240</v>
      </c>
      <c r="E5651" s="2" t="s">
        <v>39</v>
      </c>
      <c r="F5651" s="2" t="s">
        <v>1255</v>
      </c>
      <c r="G5651" s="2" t="s">
        <v>3097</v>
      </c>
      <c r="H5651" s="2" t="s">
        <v>13</v>
      </c>
      <c r="I5651" s="3" t="b">
        <v>1</v>
      </c>
      <c r="J5651" s="3" t="b">
        <v>0</v>
      </c>
      <c r="K5651" s="2" t="s">
        <v>13</v>
      </c>
      <c r="L5651" s="2" t="s">
        <v>14</v>
      </c>
      <c r="M5651" s="9" t="str">
        <f>IF(ISERROR([1]!GetPart(F5651,"-",1)),F5651,[1]!GetPart(F5651,"-",1))</f>
        <v>341</v>
      </c>
      <c r="N5651" t="b">
        <f t="shared" si="266"/>
        <v>1</v>
      </c>
      <c r="P5651" s="9" t="str">
        <f t="shared" si="267"/>
        <v>341 Nassau Street,Princeton,NJ</v>
      </c>
      <c r="Q5651" t="str">
        <f t="shared" si="265"/>
        <v>341 NASSAU STREET</v>
      </c>
      <c r="R5651" t="e">
        <f>VLOOKUP(Q5651,'[2]2011-Princeton-geocodes.csv'!$A:$A,1,FALSE)</f>
        <v>#N/A</v>
      </c>
    </row>
    <row r="5652" spans="1:18">
      <c r="A5652" s="5">
        <v>5651</v>
      </c>
      <c r="B5652" s="2" t="s">
        <v>112</v>
      </c>
      <c r="C5652" s="2" t="s">
        <v>3215</v>
      </c>
      <c r="D5652" s="2" t="s">
        <v>98</v>
      </c>
      <c r="E5652" s="2" t="s">
        <v>19</v>
      </c>
      <c r="F5652" s="2" t="s">
        <v>3216</v>
      </c>
      <c r="G5652" s="2" t="s">
        <v>3097</v>
      </c>
      <c r="H5652" s="2" t="s">
        <v>13</v>
      </c>
      <c r="I5652" s="3" t="b">
        <v>1</v>
      </c>
      <c r="J5652" s="3" t="b">
        <v>0</v>
      </c>
      <c r="K5652" s="2" t="s">
        <v>13</v>
      </c>
      <c r="L5652" s="2" t="s">
        <v>14</v>
      </c>
      <c r="M5652" s="9" t="str">
        <f>IF(ISERROR([1]!GetPart(F5652,"-",1)),F5652,[1]!GetPart(F5652,"-",1))</f>
        <v>301</v>
      </c>
      <c r="N5652" t="b">
        <f t="shared" si="266"/>
        <v>1</v>
      </c>
      <c r="P5652" s="9" t="str">
        <f t="shared" si="267"/>
        <v>301 Nassau Street,Princeton,NJ</v>
      </c>
      <c r="Q5652" t="str">
        <f t="shared" si="265"/>
        <v>301 NASSAU STREET</v>
      </c>
      <c r="R5652" t="e">
        <f>VLOOKUP(Q5652,'[2]2011-Princeton-geocodes.csv'!$A:$A,1,FALSE)</f>
        <v>#N/A</v>
      </c>
    </row>
    <row r="5653" spans="1:18">
      <c r="A5653" s="5">
        <v>5652</v>
      </c>
      <c r="B5653" s="2" t="s">
        <v>112</v>
      </c>
      <c r="C5653" s="2" t="s">
        <v>3217</v>
      </c>
      <c r="D5653" s="2" t="s">
        <v>98</v>
      </c>
      <c r="E5653" s="2" t="s">
        <v>19</v>
      </c>
      <c r="F5653" s="2" t="s">
        <v>3218</v>
      </c>
      <c r="G5653" s="2" t="s">
        <v>3097</v>
      </c>
      <c r="H5653" s="2" t="s">
        <v>13</v>
      </c>
      <c r="I5653" s="3" t="b">
        <v>1</v>
      </c>
      <c r="J5653" s="3" t="b">
        <v>0</v>
      </c>
      <c r="K5653" s="2" t="s">
        <v>13</v>
      </c>
      <c r="L5653" s="2" t="s">
        <v>14</v>
      </c>
      <c r="M5653" s="9" t="str">
        <f>IF(ISERROR([1]!GetPart(F5653,"-",1)),F5653,[1]!GetPart(F5653,"-",1))</f>
        <v>301</v>
      </c>
      <c r="N5653" t="b">
        <f t="shared" si="266"/>
        <v>1</v>
      </c>
      <c r="P5653" s="9" t="str">
        <f t="shared" si="267"/>
        <v>301 Nassau Street,Princeton,NJ</v>
      </c>
      <c r="Q5653" t="str">
        <f t="shared" si="265"/>
        <v>301 NASSAU STREET</v>
      </c>
      <c r="R5653" t="e">
        <f>VLOOKUP(Q5653,'[2]2011-Princeton-geocodes.csv'!$A:$A,1,FALSE)</f>
        <v>#N/A</v>
      </c>
    </row>
    <row r="5654" spans="1:18">
      <c r="A5654" s="5">
        <v>5653</v>
      </c>
      <c r="B5654" s="2" t="s">
        <v>112</v>
      </c>
      <c r="C5654" s="2" t="s">
        <v>244</v>
      </c>
      <c r="D5654" s="2" t="s">
        <v>98</v>
      </c>
      <c r="E5654" s="2" t="s">
        <v>99</v>
      </c>
      <c r="F5654" s="2" t="s">
        <v>3219</v>
      </c>
      <c r="G5654" s="2" t="s">
        <v>3097</v>
      </c>
      <c r="H5654" s="2" t="s">
        <v>13</v>
      </c>
      <c r="I5654" s="3" t="b">
        <v>0</v>
      </c>
      <c r="J5654" s="3" t="b">
        <v>0</v>
      </c>
      <c r="K5654" s="2" t="s">
        <v>13</v>
      </c>
      <c r="L5654" s="2" t="s">
        <v>14</v>
      </c>
      <c r="M5654" s="9" t="str">
        <f>IF(ISERROR([1]!GetPart(F5654,"-",1)),F5654,[1]!GetPart(F5654,"-",1))</f>
        <v>303</v>
      </c>
      <c r="N5654" t="b">
        <f t="shared" si="266"/>
        <v>1</v>
      </c>
      <c r="P5654" s="9" t="str">
        <f t="shared" si="267"/>
        <v>303 Nassau Street,Princeton,NJ</v>
      </c>
      <c r="Q5654" t="str">
        <f t="shared" si="265"/>
        <v>303 NASSAU STREET</v>
      </c>
      <c r="R5654" t="e">
        <f>VLOOKUP(Q5654,'[2]2011-Princeton-geocodes.csv'!$A:$A,1,FALSE)</f>
        <v>#N/A</v>
      </c>
    </row>
    <row r="5655" spans="1:18">
      <c r="A5655" s="5">
        <v>5654</v>
      </c>
      <c r="B5655" s="2" t="s">
        <v>112</v>
      </c>
      <c r="C5655" s="2" t="s">
        <v>3220</v>
      </c>
      <c r="D5655" s="2" t="s">
        <v>98</v>
      </c>
      <c r="E5655" s="2" t="s">
        <v>99</v>
      </c>
      <c r="F5655" s="2" t="s">
        <v>1618</v>
      </c>
      <c r="G5655" s="2" t="s">
        <v>3097</v>
      </c>
      <c r="H5655" s="2" t="s">
        <v>13</v>
      </c>
      <c r="I5655" s="3" t="b">
        <v>0</v>
      </c>
      <c r="J5655" s="3" t="b">
        <v>0</v>
      </c>
      <c r="K5655" s="2" t="s">
        <v>13</v>
      </c>
      <c r="L5655" s="2" t="s">
        <v>14</v>
      </c>
      <c r="M5655" s="9" t="str">
        <f>IF(ISERROR([1]!GetPart(F5655,"-",1)),F5655,[1]!GetPart(F5655,"-",1))</f>
        <v>305</v>
      </c>
      <c r="N5655" t="b">
        <f t="shared" si="266"/>
        <v>1</v>
      </c>
      <c r="P5655" s="9" t="str">
        <f t="shared" si="267"/>
        <v>305 Nassau Street,Princeton,NJ</v>
      </c>
      <c r="Q5655" t="str">
        <f t="shared" si="265"/>
        <v>305 NASSAU STREET</v>
      </c>
      <c r="R5655" t="e">
        <f>VLOOKUP(Q5655,'[2]2011-Princeton-geocodes.csv'!$A:$A,1,FALSE)</f>
        <v>#N/A</v>
      </c>
    </row>
    <row r="5656" spans="1:18">
      <c r="A5656" s="5">
        <v>5655</v>
      </c>
      <c r="B5656" s="2" t="s">
        <v>112</v>
      </c>
      <c r="C5656" s="2" t="s">
        <v>3221</v>
      </c>
      <c r="D5656" s="2" t="s">
        <v>98</v>
      </c>
      <c r="E5656" s="2" t="s">
        <v>19</v>
      </c>
      <c r="F5656" s="2" t="s">
        <v>3222</v>
      </c>
      <c r="G5656" s="2" t="s">
        <v>3097</v>
      </c>
      <c r="H5656" s="2" t="s">
        <v>13</v>
      </c>
      <c r="I5656" s="3" t="b">
        <v>1</v>
      </c>
      <c r="J5656" s="3" t="b">
        <v>0</v>
      </c>
      <c r="K5656" s="2" t="s">
        <v>13</v>
      </c>
      <c r="L5656" s="2" t="s">
        <v>14</v>
      </c>
      <c r="M5656" s="9" t="str">
        <f>IF(ISERROR([1]!GetPart(F5656,"-",1)),F5656,[1]!GetPart(F5656,"-",1))</f>
        <v>301</v>
      </c>
      <c r="N5656" t="b">
        <f t="shared" si="266"/>
        <v>1</v>
      </c>
      <c r="P5656" s="9" t="str">
        <f t="shared" si="267"/>
        <v>301 Nassau Street,Princeton,NJ</v>
      </c>
      <c r="Q5656" t="str">
        <f t="shared" si="265"/>
        <v>301 NASSAU STREET</v>
      </c>
      <c r="R5656" t="e">
        <f>VLOOKUP(Q5656,'[2]2011-Princeton-geocodes.csv'!$A:$A,1,FALSE)</f>
        <v>#N/A</v>
      </c>
    </row>
    <row r="5657" spans="1:18">
      <c r="A5657" s="5">
        <v>5656</v>
      </c>
      <c r="B5657" s="2" t="s">
        <v>112</v>
      </c>
      <c r="C5657" s="2" t="s">
        <v>3223</v>
      </c>
      <c r="D5657" s="2" t="s">
        <v>98</v>
      </c>
      <c r="E5657" s="2" t="s">
        <v>19</v>
      </c>
      <c r="F5657" s="2" t="s">
        <v>3224</v>
      </c>
      <c r="G5657" s="2" t="s">
        <v>3097</v>
      </c>
      <c r="H5657" s="2" t="s">
        <v>13</v>
      </c>
      <c r="I5657" s="3" t="b">
        <v>1</v>
      </c>
      <c r="J5657" s="3" t="b">
        <v>0</v>
      </c>
      <c r="K5657" s="2" t="s">
        <v>13</v>
      </c>
      <c r="L5657" s="2" t="s">
        <v>14</v>
      </c>
      <c r="M5657" s="9" t="str">
        <f>IF(ISERROR([1]!GetPart(F5657,"-",1)),F5657,[1]!GetPart(F5657,"-",1))</f>
        <v>301</v>
      </c>
      <c r="N5657" t="b">
        <f t="shared" si="266"/>
        <v>1</v>
      </c>
      <c r="P5657" s="9" t="str">
        <f t="shared" si="267"/>
        <v>301 Nassau Street,Princeton,NJ</v>
      </c>
      <c r="Q5657" t="str">
        <f t="shared" si="265"/>
        <v>301 NASSAU STREET</v>
      </c>
      <c r="R5657" t="e">
        <f>VLOOKUP(Q5657,'[2]2011-Princeton-geocodes.csv'!$A:$A,1,FALSE)</f>
        <v>#N/A</v>
      </c>
    </row>
    <row r="5658" spans="1:18">
      <c r="A5658" s="5">
        <v>5657</v>
      </c>
      <c r="B5658" s="2" t="s">
        <v>112</v>
      </c>
      <c r="C5658" s="2" t="s">
        <v>280</v>
      </c>
      <c r="D5658" s="2" t="s">
        <v>2240</v>
      </c>
      <c r="E5658" s="2" t="s">
        <v>167</v>
      </c>
      <c r="F5658" s="2" t="s">
        <v>1795</v>
      </c>
      <c r="G5658" s="2" t="s">
        <v>3097</v>
      </c>
      <c r="H5658" s="2" t="s">
        <v>13</v>
      </c>
      <c r="I5658" s="3" t="b">
        <v>1</v>
      </c>
      <c r="J5658" s="3" t="b">
        <v>0</v>
      </c>
      <c r="K5658" s="2" t="s">
        <v>13</v>
      </c>
      <c r="L5658" s="2" t="s">
        <v>14</v>
      </c>
      <c r="M5658" s="9" t="str">
        <f>IF(ISERROR([1]!GetPart(F5658,"-",1)),F5658,[1]!GetPart(F5658,"-",1))</f>
        <v>333</v>
      </c>
      <c r="N5658" t="b">
        <f t="shared" si="266"/>
        <v>1</v>
      </c>
      <c r="P5658" s="9" t="str">
        <f t="shared" si="267"/>
        <v>333 Nassau Street,Princeton,NJ</v>
      </c>
      <c r="Q5658" t="str">
        <f t="shared" si="265"/>
        <v>333 NASSAU STREET</v>
      </c>
      <c r="R5658" t="e">
        <f>VLOOKUP(Q5658,'[2]2011-Princeton-geocodes.csv'!$A:$A,1,FALSE)</f>
        <v>#N/A</v>
      </c>
    </row>
    <row r="5659" spans="1:18">
      <c r="A5659" s="5">
        <v>5658</v>
      </c>
      <c r="B5659" s="2" t="s">
        <v>112</v>
      </c>
      <c r="C5659" s="2" t="s">
        <v>527</v>
      </c>
      <c r="D5659" s="2" t="s">
        <v>98</v>
      </c>
      <c r="E5659" s="2" t="s">
        <v>327</v>
      </c>
      <c r="F5659" s="2" t="s">
        <v>1365</v>
      </c>
      <c r="G5659" s="2" t="s">
        <v>3097</v>
      </c>
      <c r="H5659" s="2" t="s">
        <v>13</v>
      </c>
      <c r="I5659" s="3" t="b">
        <v>0</v>
      </c>
      <c r="J5659" s="3" t="b">
        <v>0</v>
      </c>
      <c r="K5659" s="2" t="s">
        <v>13</v>
      </c>
      <c r="L5659" s="2" t="s">
        <v>14</v>
      </c>
      <c r="M5659" s="9" t="str">
        <f>IF(ISERROR([1]!GetPart(F5659,"-",1)),F5659,[1]!GetPart(F5659,"-",1))</f>
        <v>301</v>
      </c>
      <c r="N5659" t="b">
        <f t="shared" si="266"/>
        <v>1</v>
      </c>
      <c r="P5659" s="9" t="str">
        <f t="shared" si="267"/>
        <v>301 Nassau Street,Princeton,NJ</v>
      </c>
      <c r="Q5659" t="str">
        <f t="shared" si="265"/>
        <v>301 NASSAU STREET</v>
      </c>
      <c r="R5659" t="e">
        <f>VLOOKUP(Q5659,'[2]2011-Princeton-geocodes.csv'!$A:$A,1,FALSE)</f>
        <v>#N/A</v>
      </c>
    </row>
    <row r="5660" spans="1:18">
      <c r="A5660" s="5">
        <v>5659</v>
      </c>
      <c r="B5660" s="2" t="s">
        <v>112</v>
      </c>
      <c r="C5660" s="2" t="s">
        <v>3225</v>
      </c>
      <c r="D5660" s="2" t="s">
        <v>98</v>
      </c>
      <c r="E5660" s="2" t="s">
        <v>99</v>
      </c>
      <c r="F5660" s="2" t="s">
        <v>1794</v>
      </c>
      <c r="G5660" s="2" t="s">
        <v>3097</v>
      </c>
      <c r="H5660" s="2" t="s">
        <v>13</v>
      </c>
      <c r="I5660" s="3" t="b">
        <v>0</v>
      </c>
      <c r="J5660" s="3" t="b">
        <v>0</v>
      </c>
      <c r="K5660" s="2" t="s">
        <v>13</v>
      </c>
      <c r="L5660" s="2" t="s">
        <v>14</v>
      </c>
      <c r="M5660" s="9" t="str">
        <f>IF(ISERROR([1]!GetPart(F5660,"-",1)),F5660,[1]!GetPart(F5660,"-",1))</f>
        <v>303</v>
      </c>
      <c r="N5660" t="b">
        <f t="shared" si="266"/>
        <v>1</v>
      </c>
      <c r="P5660" s="9" t="str">
        <f t="shared" si="267"/>
        <v>303 Nassau Street,Princeton,NJ</v>
      </c>
      <c r="Q5660" t="str">
        <f t="shared" si="265"/>
        <v>303 NASSAU STREET</v>
      </c>
      <c r="R5660" t="e">
        <f>VLOOKUP(Q5660,'[2]2011-Princeton-geocodes.csv'!$A:$A,1,FALSE)</f>
        <v>#N/A</v>
      </c>
    </row>
    <row r="5661" spans="1:18">
      <c r="A5661" s="5">
        <v>5660</v>
      </c>
      <c r="B5661" s="2" t="s">
        <v>112</v>
      </c>
      <c r="C5661" s="2" t="s">
        <v>537</v>
      </c>
      <c r="D5661" s="2" t="s">
        <v>2240</v>
      </c>
      <c r="E5661" s="2" t="s">
        <v>161</v>
      </c>
      <c r="F5661" s="2" t="s">
        <v>2406</v>
      </c>
      <c r="G5661" s="2" t="s">
        <v>3097</v>
      </c>
      <c r="H5661" s="2" t="s">
        <v>13</v>
      </c>
      <c r="I5661" s="3" t="b">
        <v>1</v>
      </c>
      <c r="J5661" s="3" t="b">
        <v>0</v>
      </c>
      <c r="K5661" s="2" t="s">
        <v>13</v>
      </c>
      <c r="L5661" s="2" t="s">
        <v>14</v>
      </c>
      <c r="M5661" s="9" t="str">
        <f>IF(ISERROR([1]!GetPart(F5661,"-",1)),F5661,[1]!GetPart(F5661,"-",1))</f>
        <v>335</v>
      </c>
      <c r="N5661" t="b">
        <f t="shared" si="266"/>
        <v>1</v>
      </c>
      <c r="P5661" s="9" t="str">
        <f t="shared" si="267"/>
        <v>335 Nassau Street,Princeton,NJ</v>
      </c>
      <c r="Q5661" t="str">
        <f t="shared" si="265"/>
        <v>335 NASSAU STREET</v>
      </c>
      <c r="R5661" t="e">
        <f>VLOOKUP(Q5661,'[2]2011-Princeton-geocodes.csv'!$A:$A,1,FALSE)</f>
        <v>#N/A</v>
      </c>
    </row>
    <row r="5662" spans="1:18">
      <c r="A5662" s="5">
        <v>5661</v>
      </c>
      <c r="B5662" s="2" t="s">
        <v>112</v>
      </c>
      <c r="C5662" s="2" t="s">
        <v>429</v>
      </c>
      <c r="D5662" s="2" t="s">
        <v>2240</v>
      </c>
      <c r="E5662" s="2" t="s">
        <v>161</v>
      </c>
      <c r="F5662" s="2" t="s">
        <v>806</v>
      </c>
      <c r="G5662" s="2" t="s">
        <v>3097</v>
      </c>
      <c r="H5662" s="2" t="s">
        <v>13</v>
      </c>
      <c r="I5662" s="3" t="b">
        <v>1</v>
      </c>
      <c r="J5662" s="3" t="b">
        <v>0</v>
      </c>
      <c r="K5662" s="2" t="s">
        <v>13</v>
      </c>
      <c r="L5662" s="2" t="s">
        <v>14</v>
      </c>
      <c r="M5662" s="9" t="str">
        <f>IF(ISERROR([1]!GetPart(F5662,"-",1)),F5662,[1]!GetPart(F5662,"-",1))</f>
        <v>321</v>
      </c>
      <c r="N5662" t="b">
        <f t="shared" si="266"/>
        <v>1</v>
      </c>
      <c r="P5662" s="9" t="str">
        <f t="shared" si="267"/>
        <v>321 Nassau Street,Princeton,NJ</v>
      </c>
      <c r="Q5662" t="str">
        <f t="shared" si="265"/>
        <v>321 NASSAU STREET</v>
      </c>
      <c r="R5662" t="e">
        <f>VLOOKUP(Q5662,'[2]2011-Princeton-geocodes.csv'!$A:$A,1,FALSE)</f>
        <v>#N/A</v>
      </c>
    </row>
    <row r="5663" spans="1:18">
      <c r="A5663" s="5">
        <v>5662</v>
      </c>
      <c r="B5663" s="2" t="s">
        <v>112</v>
      </c>
      <c r="C5663" s="2" t="s">
        <v>75</v>
      </c>
      <c r="D5663" s="2" t="s">
        <v>2240</v>
      </c>
      <c r="E5663" s="2" t="s">
        <v>434</v>
      </c>
      <c r="F5663" s="2" t="s">
        <v>3226</v>
      </c>
      <c r="G5663" s="2" t="s">
        <v>3097</v>
      </c>
      <c r="H5663" s="2" t="s">
        <v>13</v>
      </c>
      <c r="I5663" s="3" t="b">
        <v>1</v>
      </c>
      <c r="J5663" s="3" t="b">
        <v>0</v>
      </c>
      <c r="K5663" s="2" t="s">
        <v>13</v>
      </c>
      <c r="L5663" s="2" t="s">
        <v>14</v>
      </c>
      <c r="M5663" s="9" t="str">
        <f>IF(ISERROR([1]!GetPart(F5663,"-",1)),F5663,[1]!GetPart(F5663,"-",1))</f>
        <v>319</v>
      </c>
      <c r="N5663" t="b">
        <f t="shared" si="266"/>
        <v>1</v>
      </c>
      <c r="P5663" s="9" t="str">
        <f t="shared" si="267"/>
        <v>319 Nassau Street,Princeton,NJ</v>
      </c>
      <c r="Q5663" t="str">
        <f t="shared" si="265"/>
        <v>319 NASSAU STREET</v>
      </c>
      <c r="R5663" t="e">
        <f>VLOOKUP(Q5663,'[2]2011-Princeton-geocodes.csv'!$A:$A,1,FALSE)</f>
        <v>#N/A</v>
      </c>
    </row>
    <row r="5664" spans="1:18">
      <c r="A5664" s="5">
        <v>5663</v>
      </c>
      <c r="B5664" s="2" t="s">
        <v>112</v>
      </c>
      <c r="C5664" s="2" t="s">
        <v>285</v>
      </c>
      <c r="D5664" s="2" t="s">
        <v>2240</v>
      </c>
      <c r="E5664" s="2" t="s">
        <v>159</v>
      </c>
      <c r="F5664" s="2" t="s">
        <v>800</v>
      </c>
      <c r="G5664" s="2" t="s">
        <v>3097</v>
      </c>
      <c r="H5664" s="2" t="s">
        <v>13</v>
      </c>
      <c r="I5664" s="3" t="b">
        <v>1</v>
      </c>
      <c r="J5664" s="3" t="b">
        <v>0</v>
      </c>
      <c r="K5664" s="2" t="s">
        <v>13</v>
      </c>
      <c r="L5664" s="2" t="s">
        <v>14</v>
      </c>
      <c r="M5664" s="9" t="str">
        <f>IF(ISERROR([1]!GetPart(F5664,"-",1)),F5664,[1]!GetPart(F5664,"-",1))</f>
        <v>315</v>
      </c>
      <c r="N5664" t="b">
        <f t="shared" si="266"/>
        <v>1</v>
      </c>
      <c r="P5664" s="9" t="str">
        <f t="shared" si="267"/>
        <v>315 Nassau Street,Princeton,NJ</v>
      </c>
      <c r="Q5664" t="str">
        <f t="shared" si="265"/>
        <v>315 NASSAU STREET</v>
      </c>
      <c r="R5664" t="e">
        <f>VLOOKUP(Q5664,'[2]2011-Princeton-geocodes.csv'!$A:$A,1,FALSE)</f>
        <v>#N/A</v>
      </c>
    </row>
    <row r="5665" spans="1:18">
      <c r="A5665" s="5">
        <v>5664</v>
      </c>
      <c r="B5665" s="2" t="s">
        <v>112</v>
      </c>
      <c r="C5665" s="2" t="s">
        <v>3227</v>
      </c>
      <c r="D5665" s="2" t="s">
        <v>98</v>
      </c>
      <c r="E5665" s="2" t="s">
        <v>19</v>
      </c>
      <c r="F5665" s="2" t="s">
        <v>3228</v>
      </c>
      <c r="G5665" s="2" t="s">
        <v>3097</v>
      </c>
      <c r="H5665" s="2" t="s">
        <v>13</v>
      </c>
      <c r="I5665" s="3" t="b">
        <v>1</v>
      </c>
      <c r="J5665" s="3" t="b">
        <v>0</v>
      </c>
      <c r="K5665" s="2" t="s">
        <v>13</v>
      </c>
      <c r="L5665" s="2" t="s">
        <v>14</v>
      </c>
      <c r="M5665" s="9" t="str">
        <f>IF(ISERROR([1]!GetPart(F5665,"-",1)),F5665,[1]!GetPart(F5665,"-",1))</f>
        <v>301</v>
      </c>
      <c r="N5665" t="b">
        <f t="shared" si="266"/>
        <v>1</v>
      </c>
      <c r="P5665" s="9" t="str">
        <f t="shared" si="267"/>
        <v>301 Nassau Street,Princeton,NJ</v>
      </c>
      <c r="Q5665" t="str">
        <f t="shared" si="265"/>
        <v>301 NASSAU STREET</v>
      </c>
      <c r="R5665" t="e">
        <f>VLOOKUP(Q5665,'[2]2011-Princeton-geocodes.csv'!$A:$A,1,FALSE)</f>
        <v>#N/A</v>
      </c>
    </row>
    <row r="5666" spans="1:18">
      <c r="A5666" s="5">
        <v>5665</v>
      </c>
      <c r="B5666" s="2" t="s">
        <v>2242</v>
      </c>
      <c r="C5666" s="2" t="s">
        <v>74</v>
      </c>
      <c r="D5666" s="2" t="s">
        <v>3190</v>
      </c>
      <c r="E5666" s="2" t="s">
        <v>444</v>
      </c>
      <c r="F5666" s="2" t="s">
        <v>1259</v>
      </c>
      <c r="G5666" s="2" t="s">
        <v>3097</v>
      </c>
      <c r="H5666" s="2" t="s">
        <v>13</v>
      </c>
      <c r="I5666" s="3" t="b">
        <v>0</v>
      </c>
      <c r="J5666" s="3" t="b">
        <v>0</v>
      </c>
      <c r="K5666" s="2" t="s">
        <v>13</v>
      </c>
      <c r="L5666" s="2" t="s">
        <v>14</v>
      </c>
      <c r="M5666" s="9" t="str">
        <f>IF(ISERROR([1]!GetPart(F5666,"-",1)),F5666,[1]!GetPart(F5666,"-",1))</f>
        <v>363</v>
      </c>
      <c r="N5666" t="b">
        <f t="shared" si="266"/>
        <v>1</v>
      </c>
      <c r="P5666" s="9" t="str">
        <f t="shared" si="267"/>
        <v>363 Nassau Street,Princeton,NJ</v>
      </c>
      <c r="Q5666" t="str">
        <f t="shared" si="265"/>
        <v>363 NASSAU STREET</v>
      </c>
      <c r="R5666" t="e">
        <f>VLOOKUP(Q5666,'[2]2011-Princeton-geocodes.csv'!$A:$A,1,FALSE)</f>
        <v>#N/A</v>
      </c>
    </row>
    <row r="5667" spans="1:18">
      <c r="A5667" s="5">
        <v>5666</v>
      </c>
      <c r="B5667" s="2" t="s">
        <v>2242</v>
      </c>
      <c r="C5667" s="2" t="s">
        <v>257</v>
      </c>
      <c r="D5667" s="2" t="s">
        <v>248</v>
      </c>
      <c r="E5667" s="2" t="s">
        <v>197</v>
      </c>
      <c r="F5667" s="2" t="s">
        <v>3229</v>
      </c>
      <c r="G5667" s="2" t="s">
        <v>3097</v>
      </c>
      <c r="H5667" s="2" t="s">
        <v>13</v>
      </c>
      <c r="I5667" s="3" t="b">
        <v>0</v>
      </c>
      <c r="J5667" s="3" t="b">
        <v>0</v>
      </c>
      <c r="K5667" s="2" t="s">
        <v>13</v>
      </c>
      <c r="L5667" s="2" t="s">
        <v>14</v>
      </c>
      <c r="M5667" s="9" t="str">
        <f>IF(ISERROR([1]!GetPart(F5667,"-",1)),F5667,[1]!GetPart(F5667,"-",1))</f>
        <v>351</v>
      </c>
      <c r="N5667" t="b">
        <f t="shared" si="266"/>
        <v>0</v>
      </c>
      <c r="P5667" s="9" t="str">
        <f t="shared" si="267"/>
        <v>351 Nassau Street,Princeton,NJ</v>
      </c>
      <c r="Q5667" t="str">
        <f t="shared" si="265"/>
        <v>351 NASSAU STREET</v>
      </c>
      <c r="R5667" t="e">
        <f>VLOOKUP(Q5667,'[2]2011-Princeton-geocodes.csv'!$A:$A,1,FALSE)</f>
        <v>#N/A</v>
      </c>
    </row>
    <row r="5668" spans="1:18">
      <c r="A5668" s="5">
        <v>5667</v>
      </c>
      <c r="B5668" s="2" t="s">
        <v>2242</v>
      </c>
      <c r="C5668" s="2" t="s">
        <v>1283</v>
      </c>
      <c r="D5668" s="2" t="s">
        <v>248</v>
      </c>
      <c r="E5668" s="2" t="s">
        <v>156</v>
      </c>
      <c r="F5668" s="2" t="s">
        <v>3230</v>
      </c>
      <c r="G5668" s="2" t="s">
        <v>3097</v>
      </c>
      <c r="H5668" s="2" t="s">
        <v>13</v>
      </c>
      <c r="I5668" s="3" t="b">
        <v>0</v>
      </c>
      <c r="J5668" s="3" t="b">
        <v>0</v>
      </c>
      <c r="K5668" s="2" t="s">
        <v>13</v>
      </c>
      <c r="L5668" s="2" t="s">
        <v>14</v>
      </c>
      <c r="M5668" s="9" t="str">
        <f>IF(ISERROR([1]!GetPart(F5668,"-",1)),F5668,[1]!GetPart(F5668,"-",1))</f>
        <v>357</v>
      </c>
      <c r="N5668" t="b">
        <f t="shared" si="266"/>
        <v>0</v>
      </c>
      <c r="P5668" s="9" t="str">
        <f t="shared" si="267"/>
        <v>357 Nassau Street,Princeton,NJ</v>
      </c>
      <c r="Q5668" t="str">
        <f t="shared" ref="Q5668:Q5731" si="268">UPPER(IF(LEN(M5668)&gt;0,M5668&amp;" ","")&amp;G5668)</f>
        <v>357 NASSAU STREET</v>
      </c>
      <c r="R5668" t="e">
        <f>VLOOKUP(Q5668,'[2]2011-Princeton-geocodes.csv'!$A:$A,1,FALSE)</f>
        <v>#N/A</v>
      </c>
    </row>
    <row r="5669" spans="1:18">
      <c r="A5669" s="5">
        <v>5668</v>
      </c>
      <c r="B5669" s="2" t="s">
        <v>2242</v>
      </c>
      <c r="C5669" s="2" t="s">
        <v>58</v>
      </c>
      <c r="D5669" s="2" t="s">
        <v>248</v>
      </c>
      <c r="E5669" s="2" t="s">
        <v>119</v>
      </c>
      <c r="F5669" s="2" t="s">
        <v>1772</v>
      </c>
      <c r="G5669" s="2" t="s">
        <v>3097</v>
      </c>
      <c r="H5669" s="2" t="s">
        <v>13</v>
      </c>
      <c r="I5669" s="3" t="b">
        <v>0</v>
      </c>
      <c r="J5669" s="3" t="b">
        <v>0</v>
      </c>
      <c r="K5669" s="2" t="s">
        <v>13</v>
      </c>
      <c r="L5669" s="2" t="s">
        <v>14</v>
      </c>
      <c r="M5669" s="9" t="str">
        <f>IF(ISERROR([1]!GetPart(F5669,"-",1)),F5669,[1]!GetPart(F5669,"-",1))</f>
        <v>361</v>
      </c>
      <c r="N5669" t="b">
        <f t="shared" si="266"/>
        <v>0</v>
      </c>
      <c r="P5669" s="9" t="str">
        <f t="shared" si="267"/>
        <v>361 Nassau Street,Princeton,NJ</v>
      </c>
      <c r="Q5669" t="str">
        <f t="shared" si="268"/>
        <v>361 NASSAU STREET</v>
      </c>
      <c r="R5669" t="e">
        <f>VLOOKUP(Q5669,'[2]2011-Princeton-geocodes.csv'!$A:$A,1,FALSE)</f>
        <v>#N/A</v>
      </c>
    </row>
    <row r="5670" spans="1:18">
      <c r="A5670" s="5">
        <v>5669</v>
      </c>
      <c r="B5670" s="2" t="s">
        <v>2242</v>
      </c>
      <c r="C5670" s="2" t="s">
        <v>224</v>
      </c>
      <c r="D5670" s="2" t="s">
        <v>3231</v>
      </c>
      <c r="E5670" s="2" t="s">
        <v>161</v>
      </c>
      <c r="F5670" s="2" t="s">
        <v>3232</v>
      </c>
      <c r="G5670" s="2" t="s">
        <v>3097</v>
      </c>
      <c r="H5670" s="2" t="s">
        <v>13</v>
      </c>
      <c r="I5670" s="3" t="b">
        <v>1</v>
      </c>
      <c r="J5670" s="3" t="b">
        <v>0</v>
      </c>
      <c r="K5670" s="2" t="s">
        <v>13</v>
      </c>
      <c r="L5670" s="2" t="s">
        <v>14</v>
      </c>
      <c r="M5670" s="9" t="str">
        <f>IF(ISERROR([1]!GetPart(F5670,"-",1)),F5670,[1]!GetPart(F5670,"-",1))</f>
        <v>343</v>
      </c>
      <c r="N5670" t="b">
        <f t="shared" si="266"/>
        <v>0</v>
      </c>
      <c r="P5670" s="9" t="str">
        <f t="shared" si="267"/>
        <v>343 Nassau Street,Princeton,NJ</v>
      </c>
      <c r="Q5670" t="str">
        <f t="shared" si="268"/>
        <v>343 NASSAU STREET</v>
      </c>
      <c r="R5670" t="e">
        <f>VLOOKUP(Q5670,'[2]2011-Princeton-geocodes.csv'!$A:$A,1,FALSE)</f>
        <v>#N/A</v>
      </c>
    </row>
    <row r="5671" spans="1:18">
      <c r="A5671" s="5">
        <v>5670</v>
      </c>
      <c r="B5671" s="2" t="s">
        <v>2242</v>
      </c>
      <c r="C5671" s="2" t="s">
        <v>246</v>
      </c>
      <c r="D5671" s="2" t="s">
        <v>248</v>
      </c>
      <c r="E5671" s="2" t="s">
        <v>125</v>
      </c>
      <c r="F5671" s="2" t="s">
        <v>3233</v>
      </c>
      <c r="G5671" s="2" t="s">
        <v>3097</v>
      </c>
      <c r="H5671" s="2" t="s">
        <v>13</v>
      </c>
      <c r="I5671" s="3" t="b">
        <v>0</v>
      </c>
      <c r="J5671" s="3" t="b">
        <v>0</v>
      </c>
      <c r="K5671" s="2" t="s">
        <v>13</v>
      </c>
      <c r="L5671" s="2" t="s">
        <v>14</v>
      </c>
      <c r="M5671" s="9" t="str">
        <f>IF(ISERROR([1]!GetPart(F5671,"-",1)),F5671,[1]!GetPart(F5671,"-",1))</f>
        <v>347</v>
      </c>
      <c r="N5671" t="b">
        <f t="shared" si="266"/>
        <v>0</v>
      </c>
      <c r="P5671" s="9" t="str">
        <f t="shared" si="267"/>
        <v>347 Nassau Street,Princeton,NJ</v>
      </c>
      <c r="Q5671" t="str">
        <f t="shared" si="268"/>
        <v>347 NASSAU STREET</v>
      </c>
      <c r="R5671" t="e">
        <f>VLOOKUP(Q5671,'[2]2011-Princeton-geocodes.csv'!$A:$A,1,FALSE)</f>
        <v>#N/A</v>
      </c>
    </row>
    <row r="5672" spans="1:18">
      <c r="A5672" s="5">
        <v>5671</v>
      </c>
      <c r="B5672" s="2" t="s">
        <v>3234</v>
      </c>
      <c r="C5672" s="2" t="s">
        <v>56</v>
      </c>
      <c r="D5672" s="2" t="s">
        <v>428</v>
      </c>
      <c r="E5672" s="2" t="s">
        <v>19</v>
      </c>
      <c r="F5672" s="2" t="s">
        <v>3235</v>
      </c>
      <c r="G5672" s="2" t="s">
        <v>3097</v>
      </c>
      <c r="H5672" s="2" t="s">
        <v>13</v>
      </c>
      <c r="I5672" s="3" t="b">
        <v>0</v>
      </c>
      <c r="J5672" s="3" t="b">
        <v>0</v>
      </c>
      <c r="K5672" s="2" t="s">
        <v>13</v>
      </c>
      <c r="L5672" s="2" t="s">
        <v>14</v>
      </c>
      <c r="M5672" s="9" t="str">
        <f>IF(ISERROR([1]!GetPart(F5672,"-",1)),F5672,[1]!GetPart(F5672,"-",1))</f>
        <v>387</v>
      </c>
      <c r="N5672" t="b">
        <f t="shared" si="266"/>
        <v>1</v>
      </c>
      <c r="P5672" s="9" t="str">
        <f t="shared" si="267"/>
        <v>387 Nassau Street,Princeton,NJ</v>
      </c>
      <c r="Q5672" t="str">
        <f t="shared" si="268"/>
        <v>387 NASSAU STREET</v>
      </c>
      <c r="R5672" t="e">
        <f>VLOOKUP(Q5672,'[2]2011-Princeton-geocodes.csv'!$A:$A,1,FALSE)</f>
        <v>#N/A</v>
      </c>
    </row>
    <row r="5673" spans="1:18">
      <c r="A5673" s="5">
        <v>5672</v>
      </c>
      <c r="B5673" s="2" t="s">
        <v>3234</v>
      </c>
      <c r="C5673" s="2" t="s">
        <v>3236</v>
      </c>
      <c r="D5673" s="2" t="s">
        <v>428</v>
      </c>
      <c r="E5673" s="2" t="s">
        <v>19</v>
      </c>
      <c r="F5673" s="2" t="s">
        <v>3237</v>
      </c>
      <c r="G5673" s="2" t="s">
        <v>3097</v>
      </c>
      <c r="H5673" s="2" t="s">
        <v>13</v>
      </c>
      <c r="I5673" s="3" t="b">
        <v>0</v>
      </c>
      <c r="J5673" s="3" t="b">
        <v>0</v>
      </c>
      <c r="K5673" s="2" t="s">
        <v>13</v>
      </c>
      <c r="L5673" s="2" t="s">
        <v>14</v>
      </c>
      <c r="M5673" s="9" t="str">
        <f>IF(ISERROR([1]!GetPart(F5673,"-",1)),F5673,[1]!GetPart(F5673,"-",1))</f>
        <v>391</v>
      </c>
      <c r="N5673" t="b">
        <f t="shared" si="266"/>
        <v>1</v>
      </c>
      <c r="P5673" s="9" t="str">
        <f t="shared" si="267"/>
        <v>391 Nassau Street,Princeton,NJ</v>
      </c>
      <c r="Q5673" t="str">
        <f t="shared" si="268"/>
        <v>391 NASSAU STREET</v>
      </c>
      <c r="R5673" t="e">
        <f>VLOOKUP(Q5673,'[2]2011-Princeton-geocodes.csv'!$A:$A,1,FALSE)</f>
        <v>#N/A</v>
      </c>
    </row>
    <row r="5674" spans="1:18">
      <c r="A5674" s="5">
        <v>5673</v>
      </c>
      <c r="B5674" s="2" t="s">
        <v>3234</v>
      </c>
      <c r="C5674" s="2" t="s">
        <v>244</v>
      </c>
      <c r="D5674" s="2" t="s">
        <v>428</v>
      </c>
      <c r="E5674" s="2" t="s">
        <v>122</v>
      </c>
      <c r="F5674" s="2" t="s">
        <v>1852</v>
      </c>
      <c r="G5674" s="2" t="s">
        <v>3097</v>
      </c>
      <c r="H5674" s="2" t="s">
        <v>13</v>
      </c>
      <c r="I5674" s="3" t="b">
        <v>0</v>
      </c>
      <c r="J5674" s="3" t="b">
        <v>0</v>
      </c>
      <c r="K5674" s="2" t="s">
        <v>13</v>
      </c>
      <c r="L5674" s="2" t="s">
        <v>14</v>
      </c>
      <c r="M5674" s="9" t="str">
        <f>IF(ISERROR([1]!GetPart(F5674,"-",1)),F5674,[1]!GetPart(F5674,"-",1))</f>
        <v>371</v>
      </c>
      <c r="N5674" t="b">
        <f t="shared" si="266"/>
        <v>1</v>
      </c>
      <c r="P5674" s="9" t="str">
        <f t="shared" si="267"/>
        <v>371 Nassau Street,Princeton,NJ</v>
      </c>
      <c r="Q5674" t="str">
        <f t="shared" si="268"/>
        <v>371 NASSAU STREET</v>
      </c>
      <c r="R5674" t="e">
        <f>VLOOKUP(Q5674,'[2]2011-Princeton-geocodes.csv'!$A:$A,1,FALSE)</f>
        <v>#N/A</v>
      </c>
    </row>
    <row r="5675" spans="1:18">
      <c r="A5675" s="5">
        <v>5674</v>
      </c>
      <c r="B5675" s="2" t="s">
        <v>3234</v>
      </c>
      <c r="C5675" s="2" t="s">
        <v>525</v>
      </c>
      <c r="D5675" s="2" t="s">
        <v>428</v>
      </c>
      <c r="E5675" s="2" t="s">
        <v>122</v>
      </c>
      <c r="F5675" s="2" t="s">
        <v>2301</v>
      </c>
      <c r="G5675" s="2" t="s">
        <v>3097</v>
      </c>
      <c r="H5675" s="2" t="s">
        <v>13</v>
      </c>
      <c r="I5675" s="3" t="b">
        <v>0</v>
      </c>
      <c r="J5675" s="3" t="b">
        <v>0</v>
      </c>
      <c r="K5675" s="2" t="s">
        <v>13</v>
      </c>
      <c r="L5675" s="2" t="s">
        <v>14</v>
      </c>
      <c r="M5675" s="9" t="str">
        <f>IF(ISERROR([1]!GetPart(F5675,"-",1)),F5675,[1]!GetPart(F5675,"-",1))</f>
        <v>375</v>
      </c>
      <c r="N5675" t="b">
        <f t="shared" si="266"/>
        <v>1</v>
      </c>
      <c r="P5675" s="9" t="str">
        <f t="shared" si="267"/>
        <v>375 Nassau Street,Princeton,NJ</v>
      </c>
      <c r="Q5675" t="str">
        <f t="shared" si="268"/>
        <v>375 NASSAU STREET</v>
      </c>
      <c r="R5675" t="e">
        <f>VLOOKUP(Q5675,'[2]2011-Princeton-geocodes.csv'!$A:$A,1,FALSE)</f>
        <v>#N/A</v>
      </c>
    </row>
    <row r="5676" spans="1:18">
      <c r="A5676" s="5">
        <v>5675</v>
      </c>
      <c r="B5676" s="2" t="s">
        <v>3234</v>
      </c>
      <c r="C5676" s="2" t="s">
        <v>3238</v>
      </c>
      <c r="D5676" s="2" t="s">
        <v>428</v>
      </c>
      <c r="E5676" s="2" t="s">
        <v>19</v>
      </c>
      <c r="F5676" s="2" t="s">
        <v>1854</v>
      </c>
      <c r="G5676" s="2" t="s">
        <v>3097</v>
      </c>
      <c r="H5676" s="2" t="s">
        <v>13</v>
      </c>
      <c r="I5676" s="3" t="b">
        <v>0</v>
      </c>
      <c r="J5676" s="3" t="b">
        <v>0</v>
      </c>
      <c r="K5676" s="2" t="s">
        <v>13</v>
      </c>
      <c r="L5676" s="2" t="s">
        <v>14</v>
      </c>
      <c r="M5676" s="9" t="str">
        <f>IF(ISERROR([1]!GetPart(F5676,"-",1)),F5676,[1]!GetPart(F5676,"-",1))</f>
        <v>387</v>
      </c>
      <c r="N5676" t="b">
        <f t="shared" si="266"/>
        <v>1</v>
      </c>
      <c r="P5676" s="9" t="str">
        <f t="shared" si="267"/>
        <v>387 Nassau Street,Princeton,NJ</v>
      </c>
      <c r="Q5676" t="str">
        <f t="shared" si="268"/>
        <v>387 NASSAU STREET</v>
      </c>
      <c r="R5676" t="e">
        <f>VLOOKUP(Q5676,'[2]2011-Princeton-geocodes.csv'!$A:$A,1,FALSE)</f>
        <v>#N/A</v>
      </c>
    </row>
    <row r="5677" spans="1:18">
      <c r="A5677" s="5">
        <v>5676</v>
      </c>
      <c r="B5677" s="2" t="s">
        <v>1177</v>
      </c>
      <c r="C5677" s="2" t="s">
        <v>253</v>
      </c>
      <c r="D5677" s="2" t="s">
        <v>428</v>
      </c>
      <c r="E5677" s="2" t="s">
        <v>314</v>
      </c>
      <c r="F5677" s="2" t="s">
        <v>2299</v>
      </c>
      <c r="G5677" s="2" t="s">
        <v>3097</v>
      </c>
      <c r="H5677" s="2" t="s">
        <v>13</v>
      </c>
      <c r="I5677" s="3" t="b">
        <v>0</v>
      </c>
      <c r="J5677" s="3" t="b">
        <v>0</v>
      </c>
      <c r="K5677" s="2" t="s">
        <v>13</v>
      </c>
      <c r="L5677" s="2" t="s">
        <v>14</v>
      </c>
      <c r="M5677" s="9" t="str">
        <f>IF(ISERROR([1]!GetPart(F5677,"-",1)),F5677,[1]!GetPart(F5677,"-",1))</f>
        <v>407</v>
      </c>
      <c r="N5677" t="b">
        <f t="shared" si="266"/>
        <v>1</v>
      </c>
      <c r="P5677" s="9" t="str">
        <f t="shared" si="267"/>
        <v>407 Nassau Street,Princeton,NJ</v>
      </c>
      <c r="Q5677" t="str">
        <f t="shared" si="268"/>
        <v>407 NASSAU STREET</v>
      </c>
      <c r="R5677" t="e">
        <f>VLOOKUP(Q5677,'[2]2011-Princeton-geocodes.csv'!$A:$A,1,FALSE)</f>
        <v>#N/A</v>
      </c>
    </row>
    <row r="5678" spans="1:18">
      <c r="A5678" s="5">
        <v>5677</v>
      </c>
      <c r="B5678" s="2" t="s">
        <v>1177</v>
      </c>
      <c r="C5678" s="2" t="s">
        <v>293</v>
      </c>
      <c r="D5678" s="2" t="s">
        <v>428</v>
      </c>
      <c r="E5678" s="2" t="s">
        <v>444</v>
      </c>
      <c r="F5678" s="2" t="s">
        <v>466</v>
      </c>
      <c r="G5678" s="2" t="s">
        <v>3097</v>
      </c>
      <c r="H5678" s="2" t="s">
        <v>13</v>
      </c>
      <c r="I5678" s="3" t="b">
        <v>0</v>
      </c>
      <c r="J5678" s="3" t="b">
        <v>0</v>
      </c>
      <c r="K5678" s="2" t="s">
        <v>13</v>
      </c>
      <c r="L5678" s="2" t="s">
        <v>14</v>
      </c>
      <c r="M5678" s="9" t="str">
        <f>IF(ISERROR([1]!GetPart(F5678,"-",1)),F5678,[1]!GetPart(F5678,"-",1))</f>
        <v>401</v>
      </c>
      <c r="N5678" t="b">
        <f t="shared" si="266"/>
        <v>1</v>
      </c>
      <c r="P5678" s="9" t="str">
        <f t="shared" si="267"/>
        <v>401 Nassau Street,Princeton,NJ</v>
      </c>
      <c r="Q5678" t="str">
        <f t="shared" si="268"/>
        <v>401 NASSAU STREET</v>
      </c>
      <c r="R5678" t="e">
        <f>VLOOKUP(Q5678,'[2]2011-Princeton-geocodes.csv'!$A:$A,1,FALSE)</f>
        <v>#N/A</v>
      </c>
    </row>
    <row r="5679" spans="1:18">
      <c r="A5679" s="5">
        <v>5678</v>
      </c>
      <c r="B5679" s="2" t="s">
        <v>1181</v>
      </c>
      <c r="C5679" s="2" t="s">
        <v>364</v>
      </c>
      <c r="D5679" s="2" t="s">
        <v>428</v>
      </c>
      <c r="E5679" s="2" t="s">
        <v>3239</v>
      </c>
      <c r="F5679" s="2" t="s">
        <v>3069</v>
      </c>
      <c r="G5679" s="2" t="s">
        <v>3097</v>
      </c>
      <c r="H5679" s="2" t="s">
        <v>13</v>
      </c>
      <c r="I5679" s="3" t="b">
        <v>0</v>
      </c>
      <c r="J5679" s="3" t="b">
        <v>0</v>
      </c>
      <c r="K5679" s="2" t="s">
        <v>13</v>
      </c>
      <c r="L5679" s="2" t="s">
        <v>14</v>
      </c>
      <c r="M5679" s="9" t="str">
        <f>IF(ISERROR([1]!GetPart(F5679,"-",1)),F5679,[1]!GetPart(F5679,"-",1))</f>
        <v>457</v>
      </c>
      <c r="N5679" t="b">
        <f t="shared" si="266"/>
        <v>1</v>
      </c>
      <c r="P5679" s="9" t="str">
        <f t="shared" si="267"/>
        <v>457 Nassau Street,Princeton,NJ</v>
      </c>
      <c r="Q5679" t="str">
        <f t="shared" si="268"/>
        <v>457 NASSAU STREET</v>
      </c>
      <c r="R5679" t="e">
        <f>VLOOKUP(Q5679,'[2]2011-Princeton-geocodes.csv'!$A:$A,1,FALSE)</f>
        <v>#N/A</v>
      </c>
    </row>
    <row r="5680" spans="1:18">
      <c r="A5680" s="5">
        <v>5679</v>
      </c>
      <c r="B5680" s="2" t="s">
        <v>632</v>
      </c>
      <c r="C5680" s="2" t="s">
        <v>303</v>
      </c>
      <c r="D5680" s="2" t="s">
        <v>629</v>
      </c>
      <c r="E5680" s="2" t="s">
        <v>194</v>
      </c>
      <c r="F5680" s="2" t="s">
        <v>1075</v>
      </c>
      <c r="G5680" s="2" t="s">
        <v>3240</v>
      </c>
      <c r="H5680" s="2" t="s">
        <v>631</v>
      </c>
      <c r="I5680" s="3" t="b">
        <v>1</v>
      </c>
      <c r="J5680" s="3" t="b">
        <v>1</v>
      </c>
      <c r="K5680" s="2" t="s">
        <v>14</v>
      </c>
      <c r="L5680" s="2" t="s">
        <v>13</v>
      </c>
      <c r="M5680" s="9" t="str">
        <f>IF(ISERROR([1]!GetPart(F5680,"-",1)),F5680,[1]!GetPart(F5680,"-",1))</f>
        <v>166</v>
      </c>
      <c r="N5680" t="b">
        <f t="shared" si="266"/>
        <v>1</v>
      </c>
      <c r="P5680" s="9" t="str">
        <f t="shared" si="267"/>
        <v>166 Neil Court,Princeton,NJ</v>
      </c>
      <c r="Q5680" t="str">
        <f t="shared" si="268"/>
        <v>166 NEIL COURT</v>
      </c>
      <c r="R5680" t="e">
        <f>VLOOKUP(Q5680,'[2]2011-Princeton-geocodes.csv'!$A:$A,1,FALSE)</f>
        <v>#N/A</v>
      </c>
    </row>
    <row r="5681" spans="1:18">
      <c r="A5681" s="5">
        <v>5680</v>
      </c>
      <c r="B5681" s="2" t="s">
        <v>632</v>
      </c>
      <c r="C5681" s="2" t="s">
        <v>227</v>
      </c>
      <c r="D5681" s="2" t="s">
        <v>629</v>
      </c>
      <c r="E5681" s="2" t="s">
        <v>194</v>
      </c>
      <c r="F5681" s="2" t="s">
        <v>139</v>
      </c>
      <c r="G5681" s="2" t="s">
        <v>3240</v>
      </c>
      <c r="H5681" s="2" t="s">
        <v>631</v>
      </c>
      <c r="I5681" s="3" t="b">
        <v>1</v>
      </c>
      <c r="J5681" s="3" t="b">
        <v>1</v>
      </c>
      <c r="K5681" s="2" t="s">
        <v>14</v>
      </c>
      <c r="L5681" s="2" t="s">
        <v>13</v>
      </c>
      <c r="M5681" s="9" t="str">
        <f>IF(ISERROR([1]!GetPart(F5681,"-",1)),F5681,[1]!GetPart(F5681,"-",1))</f>
        <v>168</v>
      </c>
      <c r="N5681" t="b">
        <f t="shared" si="266"/>
        <v>1</v>
      </c>
      <c r="P5681" s="9" t="str">
        <f t="shared" si="267"/>
        <v>168 Neil Court,Princeton,NJ</v>
      </c>
      <c r="Q5681" t="str">
        <f t="shared" si="268"/>
        <v>168 NEIL COURT</v>
      </c>
      <c r="R5681" t="e">
        <f>VLOOKUP(Q5681,'[2]2011-Princeton-geocodes.csv'!$A:$A,1,FALSE)</f>
        <v>#N/A</v>
      </c>
    </row>
    <row r="5682" spans="1:18">
      <c r="A5682" s="5">
        <v>5681</v>
      </c>
      <c r="B5682" s="2" t="s">
        <v>632</v>
      </c>
      <c r="C5682" s="2" t="s">
        <v>85</v>
      </c>
      <c r="D5682" s="2" t="s">
        <v>629</v>
      </c>
      <c r="E5682" s="2" t="s">
        <v>482</v>
      </c>
      <c r="F5682" s="2" t="s">
        <v>365</v>
      </c>
      <c r="G5682" s="2" t="s">
        <v>3240</v>
      </c>
      <c r="H5682" s="2" t="s">
        <v>631</v>
      </c>
      <c r="I5682" s="3" t="b">
        <v>1</v>
      </c>
      <c r="J5682" s="3" t="b">
        <v>1</v>
      </c>
      <c r="K5682" s="2" t="s">
        <v>14</v>
      </c>
      <c r="L5682" s="2" t="s">
        <v>13</v>
      </c>
      <c r="M5682" s="9" t="str">
        <f>IF(ISERROR([1]!GetPart(F5682,"-",1)),F5682,[1]!GetPart(F5682,"-",1))</f>
        <v>150</v>
      </c>
      <c r="N5682" t="b">
        <f t="shared" si="266"/>
        <v>1</v>
      </c>
      <c r="P5682" s="9" t="str">
        <f t="shared" si="267"/>
        <v>150 Neil Court,Princeton,NJ</v>
      </c>
      <c r="Q5682" t="str">
        <f t="shared" si="268"/>
        <v>150 NEIL COURT</v>
      </c>
      <c r="R5682" t="e">
        <f>VLOOKUP(Q5682,'[2]2011-Princeton-geocodes.csv'!$A:$A,1,FALSE)</f>
        <v>#N/A</v>
      </c>
    </row>
    <row r="5683" spans="1:18">
      <c r="A5683" s="5">
        <v>5682</v>
      </c>
      <c r="B5683" s="2" t="s">
        <v>632</v>
      </c>
      <c r="C5683" s="2" t="s">
        <v>97</v>
      </c>
      <c r="D5683" s="2" t="s">
        <v>629</v>
      </c>
      <c r="E5683" s="2" t="s">
        <v>482</v>
      </c>
      <c r="F5683" s="2" t="s">
        <v>464</v>
      </c>
      <c r="G5683" s="2" t="s">
        <v>3240</v>
      </c>
      <c r="H5683" s="2" t="s">
        <v>631</v>
      </c>
      <c r="I5683" s="3" t="b">
        <v>1</v>
      </c>
      <c r="J5683" s="3" t="b">
        <v>1</v>
      </c>
      <c r="K5683" s="2" t="s">
        <v>13</v>
      </c>
      <c r="L5683" s="2" t="s">
        <v>13</v>
      </c>
      <c r="M5683" s="9" t="str">
        <f>IF(ISERROR([1]!GetPart(F5683,"-",1)),F5683,[1]!GetPart(F5683,"-",1))</f>
        <v>164</v>
      </c>
      <c r="N5683" t="b">
        <f t="shared" si="266"/>
        <v>1</v>
      </c>
      <c r="P5683" s="9" t="str">
        <f t="shared" si="267"/>
        <v>164 Neil Court,Princeton,NJ</v>
      </c>
      <c r="Q5683" t="str">
        <f t="shared" si="268"/>
        <v>164 NEIL COURT</v>
      </c>
      <c r="R5683" t="e">
        <f>VLOOKUP(Q5683,'[2]2011-Princeton-geocodes.csv'!$A:$A,1,FALSE)</f>
        <v>#N/A</v>
      </c>
    </row>
    <row r="5684" spans="1:18">
      <c r="A5684" s="5">
        <v>5683</v>
      </c>
      <c r="B5684" s="2" t="s">
        <v>632</v>
      </c>
      <c r="C5684" s="2" t="s">
        <v>101</v>
      </c>
      <c r="D5684" s="2" t="s">
        <v>629</v>
      </c>
      <c r="E5684" s="2" t="s">
        <v>482</v>
      </c>
      <c r="F5684" s="2" t="s">
        <v>165</v>
      </c>
      <c r="G5684" s="2" t="s">
        <v>3240</v>
      </c>
      <c r="H5684" s="2" t="s">
        <v>631</v>
      </c>
      <c r="I5684" s="3" t="b">
        <v>1</v>
      </c>
      <c r="J5684" s="3" t="b">
        <v>1</v>
      </c>
      <c r="K5684" s="2" t="s">
        <v>13</v>
      </c>
      <c r="L5684" s="2" t="s">
        <v>13</v>
      </c>
      <c r="M5684" s="9" t="str">
        <f>IF(ISERROR([1]!GetPart(F5684,"-",1)),F5684,[1]!GetPart(F5684,"-",1))</f>
        <v>162</v>
      </c>
      <c r="N5684" t="b">
        <f t="shared" si="266"/>
        <v>1</v>
      </c>
      <c r="P5684" s="9" t="str">
        <f t="shared" si="267"/>
        <v>162 Neil Court,Princeton,NJ</v>
      </c>
      <c r="Q5684" t="str">
        <f t="shared" si="268"/>
        <v>162 NEIL COURT</v>
      </c>
      <c r="R5684" t="e">
        <f>VLOOKUP(Q5684,'[2]2011-Princeton-geocodes.csv'!$A:$A,1,FALSE)</f>
        <v>#N/A</v>
      </c>
    </row>
    <row r="5685" spans="1:18">
      <c r="A5685" s="5">
        <v>5684</v>
      </c>
      <c r="B5685" s="2" t="s">
        <v>632</v>
      </c>
      <c r="C5685" s="2" t="s">
        <v>102</v>
      </c>
      <c r="D5685" s="2" t="s">
        <v>629</v>
      </c>
      <c r="E5685" s="2" t="s">
        <v>194</v>
      </c>
      <c r="F5685" s="2" t="s">
        <v>415</v>
      </c>
      <c r="G5685" s="2" t="s">
        <v>3240</v>
      </c>
      <c r="H5685" s="2" t="s">
        <v>631</v>
      </c>
      <c r="I5685" s="3" t="b">
        <v>1</v>
      </c>
      <c r="J5685" s="3" t="b">
        <v>1</v>
      </c>
      <c r="K5685" s="2" t="s">
        <v>13</v>
      </c>
      <c r="L5685" s="2" t="s">
        <v>13</v>
      </c>
      <c r="M5685" s="9" t="str">
        <f>IF(ISERROR([1]!GetPart(F5685,"-",1)),F5685,[1]!GetPart(F5685,"-",1))</f>
        <v>160</v>
      </c>
      <c r="N5685" t="b">
        <f t="shared" si="266"/>
        <v>1</v>
      </c>
      <c r="P5685" s="9" t="str">
        <f t="shared" si="267"/>
        <v>160 Neil Court,Princeton,NJ</v>
      </c>
      <c r="Q5685" t="str">
        <f t="shared" si="268"/>
        <v>160 NEIL COURT</v>
      </c>
      <c r="R5685" t="e">
        <f>VLOOKUP(Q5685,'[2]2011-Princeton-geocodes.csv'!$A:$A,1,FALSE)</f>
        <v>#N/A</v>
      </c>
    </row>
    <row r="5686" spans="1:18">
      <c r="A5686" s="5">
        <v>5685</v>
      </c>
      <c r="B5686" s="2" t="s">
        <v>632</v>
      </c>
      <c r="C5686" s="2" t="s">
        <v>66</v>
      </c>
      <c r="D5686" s="2" t="s">
        <v>629</v>
      </c>
      <c r="E5686" s="2" t="s">
        <v>482</v>
      </c>
      <c r="F5686" s="2" t="s">
        <v>168</v>
      </c>
      <c r="G5686" s="2" t="s">
        <v>3240</v>
      </c>
      <c r="H5686" s="2" t="s">
        <v>631</v>
      </c>
      <c r="I5686" s="3" t="b">
        <v>1</v>
      </c>
      <c r="J5686" s="3" t="b">
        <v>1</v>
      </c>
      <c r="K5686" s="2" t="s">
        <v>14</v>
      </c>
      <c r="L5686" s="2" t="s">
        <v>13</v>
      </c>
      <c r="M5686" s="9" t="str">
        <f>IF(ISERROR([1]!GetPart(F5686,"-",1)),F5686,[1]!GetPart(F5686,"-",1))</f>
        <v>172</v>
      </c>
      <c r="N5686" t="b">
        <f t="shared" si="266"/>
        <v>1</v>
      </c>
      <c r="P5686" s="9" t="str">
        <f t="shared" si="267"/>
        <v>172 Neil Court,Princeton,NJ</v>
      </c>
      <c r="Q5686" t="str">
        <f t="shared" si="268"/>
        <v>172 NEIL COURT</v>
      </c>
      <c r="R5686" t="e">
        <f>VLOOKUP(Q5686,'[2]2011-Princeton-geocodes.csv'!$A:$A,1,FALSE)</f>
        <v>#N/A</v>
      </c>
    </row>
    <row r="5687" spans="1:18">
      <c r="A5687" s="5">
        <v>5686</v>
      </c>
      <c r="B5687" s="2" t="s">
        <v>632</v>
      </c>
      <c r="C5687" s="2" t="s">
        <v>151</v>
      </c>
      <c r="D5687" s="2" t="s">
        <v>629</v>
      </c>
      <c r="E5687" s="2" t="s">
        <v>194</v>
      </c>
      <c r="F5687" s="2" t="s">
        <v>1187</v>
      </c>
      <c r="G5687" s="2" t="s">
        <v>3240</v>
      </c>
      <c r="H5687" s="2" t="s">
        <v>631</v>
      </c>
      <c r="I5687" s="3" t="b">
        <v>1</v>
      </c>
      <c r="J5687" s="3" t="b">
        <v>1</v>
      </c>
      <c r="K5687" s="2" t="s">
        <v>13</v>
      </c>
      <c r="L5687" s="2" t="s">
        <v>13</v>
      </c>
      <c r="M5687" s="9" t="str">
        <f>IF(ISERROR([1]!GetPart(F5687,"-",1)),F5687,[1]!GetPart(F5687,"-",1))</f>
        <v>158</v>
      </c>
      <c r="N5687" t="b">
        <f t="shared" si="266"/>
        <v>1</v>
      </c>
      <c r="P5687" s="9" t="str">
        <f t="shared" si="267"/>
        <v>158 Neil Court,Princeton,NJ</v>
      </c>
      <c r="Q5687" t="str">
        <f t="shared" si="268"/>
        <v>158 NEIL COURT</v>
      </c>
      <c r="R5687" t="e">
        <f>VLOOKUP(Q5687,'[2]2011-Princeton-geocodes.csv'!$A:$A,1,FALSE)</f>
        <v>#N/A</v>
      </c>
    </row>
    <row r="5688" spans="1:18">
      <c r="A5688" s="5">
        <v>5687</v>
      </c>
      <c r="B5688" s="2" t="s">
        <v>632</v>
      </c>
      <c r="C5688" s="2" t="s">
        <v>304</v>
      </c>
      <c r="D5688" s="2" t="s">
        <v>629</v>
      </c>
      <c r="E5688" s="2" t="s">
        <v>194</v>
      </c>
      <c r="F5688" s="2" t="s">
        <v>646</v>
      </c>
      <c r="G5688" s="2" t="s">
        <v>3240</v>
      </c>
      <c r="H5688" s="2" t="s">
        <v>631</v>
      </c>
      <c r="I5688" s="3" t="b">
        <v>1</v>
      </c>
      <c r="J5688" s="3" t="b">
        <v>1</v>
      </c>
      <c r="K5688" s="2" t="s">
        <v>14</v>
      </c>
      <c r="L5688" s="2" t="s">
        <v>13</v>
      </c>
      <c r="M5688" s="9" t="str">
        <f>IF(ISERROR([1]!GetPart(F5688,"-",1)),F5688,[1]!GetPart(F5688,"-",1))</f>
        <v>174</v>
      </c>
      <c r="N5688" t="b">
        <f t="shared" si="266"/>
        <v>1</v>
      </c>
      <c r="P5688" s="9" t="str">
        <f t="shared" si="267"/>
        <v>174 Neil Court,Princeton,NJ</v>
      </c>
      <c r="Q5688" t="str">
        <f t="shared" si="268"/>
        <v>174 NEIL COURT</v>
      </c>
      <c r="R5688" t="e">
        <f>VLOOKUP(Q5688,'[2]2011-Princeton-geocodes.csv'!$A:$A,1,FALSE)</f>
        <v>#N/A</v>
      </c>
    </row>
    <row r="5689" spans="1:18">
      <c r="A5689" s="5">
        <v>5688</v>
      </c>
      <c r="B5689" s="2" t="s">
        <v>632</v>
      </c>
      <c r="C5689" s="2" t="s">
        <v>69</v>
      </c>
      <c r="D5689" s="2" t="s">
        <v>629</v>
      </c>
      <c r="E5689" s="2" t="s">
        <v>222</v>
      </c>
      <c r="F5689" s="2" t="s">
        <v>162</v>
      </c>
      <c r="G5689" s="2" t="s">
        <v>3240</v>
      </c>
      <c r="H5689" s="2" t="s">
        <v>631</v>
      </c>
      <c r="I5689" s="3" t="b">
        <v>1</v>
      </c>
      <c r="J5689" s="3" t="b">
        <v>1</v>
      </c>
      <c r="K5689" s="2" t="s">
        <v>14</v>
      </c>
      <c r="L5689" s="2" t="s">
        <v>13</v>
      </c>
      <c r="M5689" s="9" t="str">
        <f>IF(ISERROR([1]!GetPart(F5689,"-",1)),F5689,[1]!GetPart(F5689,"-",1))</f>
        <v>152</v>
      </c>
      <c r="N5689" t="b">
        <f t="shared" si="266"/>
        <v>1</v>
      </c>
      <c r="P5689" s="9" t="str">
        <f t="shared" si="267"/>
        <v>152 Neil Court,Princeton,NJ</v>
      </c>
      <c r="Q5689" t="str">
        <f t="shared" si="268"/>
        <v>152 NEIL COURT</v>
      </c>
      <c r="R5689" t="e">
        <f>VLOOKUP(Q5689,'[2]2011-Princeton-geocodes.csv'!$A:$A,1,FALSE)</f>
        <v>#N/A</v>
      </c>
    </row>
    <row r="5690" spans="1:18">
      <c r="A5690" s="5">
        <v>5689</v>
      </c>
      <c r="B5690" s="2" t="s">
        <v>632</v>
      </c>
      <c r="C5690" s="2" t="s">
        <v>274</v>
      </c>
      <c r="D5690" s="2" t="s">
        <v>629</v>
      </c>
      <c r="E5690" s="2" t="s">
        <v>482</v>
      </c>
      <c r="F5690" s="2" t="s">
        <v>179</v>
      </c>
      <c r="G5690" s="2" t="s">
        <v>3240</v>
      </c>
      <c r="H5690" s="2" t="s">
        <v>631</v>
      </c>
      <c r="I5690" s="3" t="b">
        <v>1</v>
      </c>
      <c r="J5690" s="3" t="b">
        <v>1</v>
      </c>
      <c r="K5690" s="2" t="s">
        <v>13</v>
      </c>
      <c r="L5690" s="2" t="s">
        <v>13</v>
      </c>
      <c r="M5690" s="9" t="str">
        <f>IF(ISERROR([1]!GetPart(F5690,"-",1)),F5690,[1]!GetPart(F5690,"-",1))</f>
        <v>156</v>
      </c>
      <c r="N5690" t="b">
        <f t="shared" si="266"/>
        <v>1</v>
      </c>
      <c r="P5690" s="9" t="str">
        <f t="shared" si="267"/>
        <v>156 Neil Court,Princeton,NJ</v>
      </c>
      <c r="Q5690" t="str">
        <f t="shared" si="268"/>
        <v>156 NEIL COURT</v>
      </c>
      <c r="R5690" t="e">
        <f>VLOOKUP(Q5690,'[2]2011-Princeton-geocodes.csv'!$A:$A,1,FALSE)</f>
        <v>#N/A</v>
      </c>
    </row>
    <row r="5691" spans="1:18">
      <c r="A5691" s="5">
        <v>5690</v>
      </c>
      <c r="B5691" s="2" t="s">
        <v>632</v>
      </c>
      <c r="C5691" s="2" t="s">
        <v>325</v>
      </c>
      <c r="D5691" s="2" t="s">
        <v>629</v>
      </c>
      <c r="E5691" s="2" t="s">
        <v>482</v>
      </c>
      <c r="F5691" s="2" t="s">
        <v>364</v>
      </c>
      <c r="G5691" s="2" t="s">
        <v>3240</v>
      </c>
      <c r="H5691" s="2" t="s">
        <v>631</v>
      </c>
      <c r="I5691" s="3" t="b">
        <v>1</v>
      </c>
      <c r="J5691" s="3" t="b">
        <v>1</v>
      </c>
      <c r="K5691" s="2" t="s">
        <v>14</v>
      </c>
      <c r="L5691" s="2" t="s">
        <v>13</v>
      </c>
      <c r="M5691" s="9" t="str">
        <f>IF(ISERROR([1]!GetPart(F5691,"-",1)),F5691,[1]!GetPart(F5691,"-",1))</f>
        <v>170</v>
      </c>
      <c r="N5691" t="b">
        <f t="shared" si="266"/>
        <v>1</v>
      </c>
      <c r="P5691" s="9" t="str">
        <f t="shared" si="267"/>
        <v>170 Neil Court,Princeton,NJ</v>
      </c>
      <c r="Q5691" t="str">
        <f t="shared" si="268"/>
        <v>170 NEIL COURT</v>
      </c>
      <c r="R5691" t="e">
        <f>VLOOKUP(Q5691,'[2]2011-Princeton-geocodes.csv'!$A:$A,1,FALSE)</f>
        <v>#N/A</v>
      </c>
    </row>
    <row r="5692" spans="1:18">
      <c r="A5692" s="5">
        <v>5691</v>
      </c>
      <c r="B5692" s="2" t="s">
        <v>632</v>
      </c>
      <c r="C5692" s="2" t="s">
        <v>154</v>
      </c>
      <c r="D5692" s="2" t="s">
        <v>629</v>
      </c>
      <c r="E5692" s="2" t="s">
        <v>194</v>
      </c>
      <c r="F5692" s="2" t="s">
        <v>463</v>
      </c>
      <c r="G5692" s="2" t="s">
        <v>3240</v>
      </c>
      <c r="H5692" s="2" t="s">
        <v>631</v>
      </c>
      <c r="I5692" s="3" t="b">
        <v>1</v>
      </c>
      <c r="J5692" s="3" t="b">
        <v>1</v>
      </c>
      <c r="K5692" s="2" t="s">
        <v>13</v>
      </c>
      <c r="L5692" s="2" t="s">
        <v>13</v>
      </c>
      <c r="M5692" s="9" t="str">
        <f>IF(ISERROR([1]!GetPart(F5692,"-",1)),F5692,[1]!GetPart(F5692,"-",1))</f>
        <v>154</v>
      </c>
      <c r="N5692" t="b">
        <f t="shared" si="266"/>
        <v>1</v>
      </c>
      <c r="P5692" s="9" t="str">
        <f t="shared" si="267"/>
        <v>154 Neil Court,Princeton,NJ</v>
      </c>
      <c r="Q5692" t="str">
        <f t="shared" si="268"/>
        <v>154 NEIL COURT</v>
      </c>
      <c r="R5692" t="e">
        <f>VLOOKUP(Q5692,'[2]2011-Princeton-geocodes.csv'!$A:$A,1,FALSE)</f>
        <v>#N/A</v>
      </c>
    </row>
    <row r="5693" spans="1:18">
      <c r="A5693" s="5">
        <v>5692</v>
      </c>
      <c r="B5693" s="2" t="s">
        <v>26</v>
      </c>
      <c r="C5693" s="2" t="s">
        <v>3241</v>
      </c>
      <c r="D5693" s="2" t="s">
        <v>13</v>
      </c>
      <c r="E5693" s="2" t="s">
        <v>1219</v>
      </c>
      <c r="F5693" s="2" t="s">
        <v>13</v>
      </c>
      <c r="G5693" s="2" t="s">
        <v>3242</v>
      </c>
      <c r="H5693" s="2" t="s">
        <v>13</v>
      </c>
      <c r="I5693" s="3" t="b">
        <v>0</v>
      </c>
      <c r="J5693" s="3" t="b">
        <v>0</v>
      </c>
      <c r="K5693" s="2" t="s">
        <v>13</v>
      </c>
      <c r="L5693" s="2" t="s">
        <v>14</v>
      </c>
      <c r="M5693" s="9" t="str">
        <f>IF(ISERROR([1]!GetPart(F5693,"-",1)),F5693,[1]!GetPart(F5693,"-",1))</f>
        <v/>
      </c>
      <c r="N5693" t="b">
        <f t="shared" si="266"/>
        <v>0</v>
      </c>
      <c r="P5693" s="9" t="str">
        <f t="shared" si="267"/>
        <v>New South Bldg,Princeton,NJ</v>
      </c>
      <c r="Q5693" t="str">
        <f t="shared" si="268"/>
        <v>NEW SOUTH BLDG</v>
      </c>
      <c r="R5693" t="e">
        <f>VLOOKUP(Q5693,'[2]2011-Princeton-geocodes.csv'!$A:$A,1,FALSE)</f>
        <v>#N/A</v>
      </c>
    </row>
    <row r="5694" spans="1:18">
      <c r="A5694" s="5">
        <v>5693</v>
      </c>
      <c r="B5694" s="2" t="s">
        <v>3243</v>
      </c>
      <c r="C5694" s="2" t="s">
        <v>92</v>
      </c>
      <c r="D5694" s="2" t="s">
        <v>50</v>
      </c>
      <c r="E5694" s="2" t="s">
        <v>474</v>
      </c>
      <c r="F5694" s="2" t="s">
        <v>266</v>
      </c>
      <c r="G5694" s="2" t="s">
        <v>3244</v>
      </c>
      <c r="H5694" s="2" t="s">
        <v>13</v>
      </c>
      <c r="I5694" s="3" t="b">
        <v>0</v>
      </c>
      <c r="J5694" s="3" t="b">
        <v>1</v>
      </c>
      <c r="K5694" s="2" t="s">
        <v>13</v>
      </c>
      <c r="L5694" s="2" t="s">
        <v>13</v>
      </c>
      <c r="M5694" s="9" t="str">
        <f>IF(ISERROR([1]!GetPart(F5694,"-",1)),F5694,[1]!GetPart(F5694,"-",1))</f>
        <v>08</v>
      </c>
      <c r="N5694" t="b">
        <f t="shared" si="266"/>
        <v>1</v>
      </c>
      <c r="P5694" s="9" t="str">
        <f t="shared" si="267"/>
        <v>08 Newlin Road,Princeton,NJ</v>
      </c>
      <c r="Q5694" t="str">
        <f t="shared" si="268"/>
        <v>08 NEWLIN ROAD</v>
      </c>
      <c r="R5694" t="e">
        <f>VLOOKUP(Q5694,'[2]2011-Princeton-geocodes.csv'!$A:$A,1,FALSE)</f>
        <v>#N/A</v>
      </c>
    </row>
    <row r="5695" spans="1:18">
      <c r="A5695" s="5">
        <v>5694</v>
      </c>
      <c r="B5695" s="2" t="s">
        <v>3243</v>
      </c>
      <c r="C5695" s="2" t="s">
        <v>12</v>
      </c>
      <c r="D5695" s="2" t="s">
        <v>50</v>
      </c>
      <c r="E5695" s="2" t="s">
        <v>57</v>
      </c>
      <c r="F5695" s="2" t="s">
        <v>24</v>
      </c>
      <c r="G5695" s="2" t="s">
        <v>3244</v>
      </c>
      <c r="H5695" s="2" t="s">
        <v>13</v>
      </c>
      <c r="I5695" s="3" t="b">
        <v>0</v>
      </c>
      <c r="J5695" s="3" t="b">
        <v>0</v>
      </c>
      <c r="K5695" s="2" t="s">
        <v>13</v>
      </c>
      <c r="L5695" s="2" t="s">
        <v>13</v>
      </c>
      <c r="M5695" s="9" t="str">
        <f>IF(ISERROR([1]!GetPart(F5695,"-",1)),F5695,[1]!GetPart(F5695,"-",1))</f>
        <v>16</v>
      </c>
      <c r="N5695" t="b">
        <f t="shared" si="266"/>
        <v>1</v>
      </c>
      <c r="P5695" s="9" t="str">
        <f t="shared" si="267"/>
        <v>16 Newlin Road,Princeton,NJ</v>
      </c>
      <c r="Q5695" t="str">
        <f t="shared" si="268"/>
        <v>16 NEWLIN ROAD</v>
      </c>
      <c r="R5695" t="e">
        <f>VLOOKUP(Q5695,'[2]2011-Princeton-geocodes.csv'!$A:$A,1,FALSE)</f>
        <v>#N/A</v>
      </c>
    </row>
    <row r="5696" spans="1:18">
      <c r="A5696" s="5">
        <v>5695</v>
      </c>
      <c r="B5696" s="2" t="s">
        <v>3243</v>
      </c>
      <c r="C5696" s="2" t="s">
        <v>86</v>
      </c>
      <c r="D5696" s="2" t="s">
        <v>50</v>
      </c>
      <c r="E5696" s="2" t="s">
        <v>57</v>
      </c>
      <c r="F5696" s="2" t="s">
        <v>22</v>
      </c>
      <c r="G5696" s="2" t="s">
        <v>3244</v>
      </c>
      <c r="H5696" s="2" t="s">
        <v>13</v>
      </c>
      <c r="I5696" s="3" t="b">
        <v>0</v>
      </c>
      <c r="J5696" s="3" t="b">
        <v>0</v>
      </c>
      <c r="K5696" s="2" t="s">
        <v>13</v>
      </c>
      <c r="L5696" s="2" t="s">
        <v>13</v>
      </c>
      <c r="M5696" s="9" t="str">
        <f>IF(ISERROR([1]!GetPart(F5696,"-",1)),F5696,[1]!GetPart(F5696,"-",1))</f>
        <v>14</v>
      </c>
      <c r="N5696" t="b">
        <f t="shared" si="266"/>
        <v>1</v>
      </c>
      <c r="P5696" s="9" t="str">
        <f t="shared" si="267"/>
        <v>14 Newlin Road,Princeton,NJ</v>
      </c>
      <c r="Q5696" t="str">
        <f t="shared" si="268"/>
        <v>14 NEWLIN ROAD</v>
      </c>
      <c r="R5696" t="e">
        <f>VLOOKUP(Q5696,'[2]2011-Princeton-geocodes.csv'!$A:$A,1,FALSE)</f>
        <v>#N/A</v>
      </c>
    </row>
    <row r="5697" spans="1:18">
      <c r="A5697" s="5">
        <v>5696</v>
      </c>
      <c r="B5697" s="2" t="s">
        <v>3243</v>
      </c>
      <c r="C5697" s="2" t="s">
        <v>89</v>
      </c>
      <c r="D5697" s="2" t="s">
        <v>50</v>
      </c>
      <c r="E5697" s="2" t="s">
        <v>57</v>
      </c>
      <c r="F5697" s="2" t="s">
        <v>76</v>
      </c>
      <c r="G5697" s="2" t="s">
        <v>3244</v>
      </c>
      <c r="H5697" s="2" t="s">
        <v>13</v>
      </c>
      <c r="I5697" s="3" t="b">
        <v>0</v>
      </c>
      <c r="J5697" s="3" t="b">
        <v>0</v>
      </c>
      <c r="K5697" s="2" t="s">
        <v>13</v>
      </c>
      <c r="L5697" s="2" t="s">
        <v>13</v>
      </c>
      <c r="M5697" s="9" t="str">
        <f>IF(ISERROR([1]!GetPart(F5697,"-",1)),F5697,[1]!GetPart(F5697,"-",1))</f>
        <v>12</v>
      </c>
      <c r="N5697" t="b">
        <f t="shared" si="266"/>
        <v>1</v>
      </c>
      <c r="P5697" s="9" t="str">
        <f t="shared" si="267"/>
        <v>12 Newlin Road,Princeton,NJ</v>
      </c>
      <c r="Q5697" t="str">
        <f t="shared" si="268"/>
        <v>12 NEWLIN ROAD</v>
      </c>
      <c r="R5697" t="e">
        <f>VLOOKUP(Q5697,'[2]2011-Princeton-geocodes.csv'!$A:$A,1,FALSE)</f>
        <v>#N/A</v>
      </c>
    </row>
    <row r="5698" spans="1:18">
      <c r="A5698" s="5">
        <v>5697</v>
      </c>
      <c r="B5698" s="2" t="s">
        <v>3243</v>
      </c>
      <c r="C5698" s="2" t="s">
        <v>83</v>
      </c>
      <c r="D5698" s="2" t="s">
        <v>50</v>
      </c>
      <c r="E5698" s="2" t="s">
        <v>57</v>
      </c>
      <c r="F5698" s="2" t="s">
        <v>78</v>
      </c>
      <c r="G5698" s="2" t="s">
        <v>3244</v>
      </c>
      <c r="H5698" s="2" t="s">
        <v>13</v>
      </c>
      <c r="I5698" s="3" t="b">
        <v>0</v>
      </c>
      <c r="J5698" s="3" t="b">
        <v>0</v>
      </c>
      <c r="K5698" s="2" t="s">
        <v>13</v>
      </c>
      <c r="L5698" s="2" t="s">
        <v>13</v>
      </c>
      <c r="M5698" s="9" t="str">
        <f>IF(ISERROR([1]!GetPart(F5698,"-",1)),F5698,[1]!GetPart(F5698,"-",1))</f>
        <v>10</v>
      </c>
      <c r="N5698" t="b">
        <f t="shared" si="266"/>
        <v>1</v>
      </c>
      <c r="P5698" s="9" t="str">
        <f t="shared" si="267"/>
        <v>10 Newlin Road,Princeton,NJ</v>
      </c>
      <c r="Q5698" t="str">
        <f t="shared" si="268"/>
        <v>10 NEWLIN ROAD</v>
      </c>
      <c r="R5698" t="e">
        <f>VLOOKUP(Q5698,'[2]2011-Princeton-geocodes.csv'!$A:$A,1,FALSE)</f>
        <v>#N/A</v>
      </c>
    </row>
    <row r="5699" spans="1:18">
      <c r="A5699" s="5">
        <v>5698</v>
      </c>
      <c r="B5699" s="2" t="s">
        <v>3243</v>
      </c>
      <c r="C5699" s="2" t="s">
        <v>74</v>
      </c>
      <c r="D5699" s="2" t="s">
        <v>50</v>
      </c>
      <c r="E5699" s="2" t="s">
        <v>57</v>
      </c>
      <c r="F5699" s="2" t="s">
        <v>313</v>
      </c>
      <c r="G5699" s="2" t="s">
        <v>3244</v>
      </c>
      <c r="H5699" s="2" t="s">
        <v>13</v>
      </c>
      <c r="I5699" s="3" t="b">
        <v>0</v>
      </c>
      <c r="J5699" s="3" t="b">
        <v>0</v>
      </c>
      <c r="K5699" s="2" t="s">
        <v>13</v>
      </c>
      <c r="L5699" s="2" t="s">
        <v>13</v>
      </c>
      <c r="M5699" s="9" t="str">
        <f>IF(ISERROR([1]!GetPart(F5699,"-",1)),F5699,[1]!GetPart(F5699,"-",1))</f>
        <v>06</v>
      </c>
      <c r="N5699" t="b">
        <f t="shared" ref="N5699:N5762" si="269">IF(LEFT(D5699,1)="R",TRUE,FALSE)</f>
        <v>1</v>
      </c>
      <c r="P5699" s="9" t="str">
        <f t="shared" ref="P5699:P5762" si="270">IF(LEN(M5699)&gt;0,M5699&amp;" ","")&amp;G5699&amp;",Princeton,NJ"</f>
        <v>06 Newlin Road,Princeton,NJ</v>
      </c>
      <c r="Q5699" t="str">
        <f t="shared" si="268"/>
        <v>06 NEWLIN ROAD</v>
      </c>
      <c r="R5699" t="e">
        <f>VLOOKUP(Q5699,'[2]2011-Princeton-geocodes.csv'!$A:$A,1,FALSE)</f>
        <v>#N/A</v>
      </c>
    </row>
    <row r="5700" spans="1:18">
      <c r="A5700" s="5">
        <v>5699</v>
      </c>
      <c r="B5700" s="2" t="s">
        <v>3243</v>
      </c>
      <c r="C5700" s="2" t="s">
        <v>65</v>
      </c>
      <c r="D5700" s="2" t="s">
        <v>50</v>
      </c>
      <c r="E5700" s="2" t="s">
        <v>57</v>
      </c>
      <c r="F5700" s="2" t="s">
        <v>633</v>
      </c>
      <c r="G5700" s="2" t="s">
        <v>3244</v>
      </c>
      <c r="H5700" s="2" t="s">
        <v>13</v>
      </c>
      <c r="I5700" s="3" t="b">
        <v>0</v>
      </c>
      <c r="J5700" s="3" t="b">
        <v>0</v>
      </c>
      <c r="K5700" s="2" t="s">
        <v>13</v>
      </c>
      <c r="L5700" s="2" t="s">
        <v>13</v>
      </c>
      <c r="M5700" s="9" t="str">
        <f>IF(ISERROR([1]!GetPart(F5700,"-",1)),F5700,[1]!GetPart(F5700,"-",1))</f>
        <v>04</v>
      </c>
      <c r="N5700" t="b">
        <f t="shared" si="269"/>
        <v>1</v>
      </c>
      <c r="P5700" s="9" t="str">
        <f t="shared" si="270"/>
        <v>04 Newlin Road,Princeton,NJ</v>
      </c>
      <c r="Q5700" t="str">
        <f t="shared" si="268"/>
        <v>04 NEWLIN ROAD</v>
      </c>
      <c r="R5700" t="e">
        <f>VLOOKUP(Q5700,'[2]2011-Princeton-geocodes.csv'!$A:$A,1,FALSE)</f>
        <v>#N/A</v>
      </c>
    </row>
    <row r="5701" spans="1:18">
      <c r="A5701" s="5">
        <v>5700</v>
      </c>
      <c r="B5701" s="2" t="s">
        <v>3243</v>
      </c>
      <c r="C5701" s="2" t="s">
        <v>62</v>
      </c>
      <c r="D5701" s="2" t="s">
        <v>50</v>
      </c>
      <c r="E5701" s="2" t="s">
        <v>57</v>
      </c>
      <c r="F5701" s="2" t="s">
        <v>309</v>
      </c>
      <c r="G5701" s="2" t="s">
        <v>3244</v>
      </c>
      <c r="H5701" s="2" t="s">
        <v>13</v>
      </c>
      <c r="I5701" s="3" t="b">
        <v>0</v>
      </c>
      <c r="J5701" s="3" t="b">
        <v>0</v>
      </c>
      <c r="K5701" s="2" t="s">
        <v>13</v>
      </c>
      <c r="L5701" s="2" t="s">
        <v>13</v>
      </c>
      <c r="M5701" s="9" t="str">
        <f>IF(ISERROR([1]!GetPart(F5701,"-",1)),F5701,[1]!GetPart(F5701,"-",1))</f>
        <v>02</v>
      </c>
      <c r="N5701" t="b">
        <f t="shared" si="269"/>
        <v>1</v>
      </c>
      <c r="P5701" s="9" t="str">
        <f t="shared" si="270"/>
        <v>02 Newlin Road,Princeton,NJ</v>
      </c>
      <c r="Q5701" t="str">
        <f t="shared" si="268"/>
        <v>02 NEWLIN ROAD</v>
      </c>
      <c r="R5701" t="e">
        <f>VLOOKUP(Q5701,'[2]2011-Princeton-geocodes.csv'!$A:$A,1,FALSE)</f>
        <v>#N/A</v>
      </c>
    </row>
    <row r="5702" spans="1:18">
      <c r="A5702" s="5">
        <v>5701</v>
      </c>
      <c r="B5702" s="2" t="s">
        <v>3245</v>
      </c>
      <c r="C5702" s="2" t="s">
        <v>54</v>
      </c>
      <c r="D5702" s="2" t="s">
        <v>50</v>
      </c>
      <c r="E5702" s="2" t="s">
        <v>57</v>
      </c>
      <c r="F5702" s="2" t="s">
        <v>315</v>
      </c>
      <c r="G5702" s="2" t="s">
        <v>3244</v>
      </c>
      <c r="H5702" s="2" t="s">
        <v>13</v>
      </c>
      <c r="I5702" s="3" t="b">
        <v>0</v>
      </c>
      <c r="J5702" s="3" t="b">
        <v>0</v>
      </c>
      <c r="K5702" s="2" t="s">
        <v>13</v>
      </c>
      <c r="L5702" s="2" t="s">
        <v>13</v>
      </c>
      <c r="M5702" s="9" t="str">
        <f>IF(ISERROR([1]!GetPart(F5702,"-",1)),F5702,[1]!GetPart(F5702,"-",1))</f>
        <v>07</v>
      </c>
      <c r="N5702" t="b">
        <f t="shared" si="269"/>
        <v>1</v>
      </c>
      <c r="P5702" s="9" t="str">
        <f t="shared" si="270"/>
        <v>07 Newlin Road,Princeton,NJ</v>
      </c>
      <c r="Q5702" t="str">
        <f t="shared" si="268"/>
        <v>07 NEWLIN ROAD</v>
      </c>
      <c r="R5702" t="e">
        <f>VLOOKUP(Q5702,'[2]2011-Princeton-geocodes.csv'!$A:$A,1,FALSE)</f>
        <v>#N/A</v>
      </c>
    </row>
    <row r="5703" spans="1:18">
      <c r="A5703" s="5">
        <v>5702</v>
      </c>
      <c r="B5703" s="2" t="s">
        <v>3245</v>
      </c>
      <c r="C5703" s="2" t="s">
        <v>69</v>
      </c>
      <c r="D5703" s="2" t="s">
        <v>50</v>
      </c>
      <c r="E5703" s="2" t="s">
        <v>57</v>
      </c>
      <c r="F5703" s="2" t="s">
        <v>23</v>
      </c>
      <c r="G5703" s="2" t="s">
        <v>3244</v>
      </c>
      <c r="H5703" s="2" t="s">
        <v>13</v>
      </c>
      <c r="I5703" s="3" t="b">
        <v>0</v>
      </c>
      <c r="J5703" s="3" t="b">
        <v>0</v>
      </c>
      <c r="K5703" s="2" t="s">
        <v>13</v>
      </c>
      <c r="L5703" s="2" t="s">
        <v>13</v>
      </c>
      <c r="M5703" s="9" t="str">
        <f>IF(ISERROR([1]!GetPart(F5703,"-",1)),F5703,[1]!GetPart(F5703,"-",1))</f>
        <v>15</v>
      </c>
      <c r="N5703" t="b">
        <f t="shared" si="269"/>
        <v>1</v>
      </c>
      <c r="P5703" s="9" t="str">
        <f t="shared" si="270"/>
        <v>15 Newlin Road,Princeton,NJ</v>
      </c>
      <c r="Q5703" t="str">
        <f t="shared" si="268"/>
        <v>15 NEWLIN ROAD</v>
      </c>
      <c r="R5703" t="e">
        <f>VLOOKUP(Q5703,'[2]2011-Princeton-geocodes.csv'!$A:$A,1,FALSE)</f>
        <v>#N/A</v>
      </c>
    </row>
    <row r="5704" spans="1:18">
      <c r="A5704" s="5">
        <v>5703</v>
      </c>
      <c r="B5704" s="2" t="s">
        <v>3245</v>
      </c>
      <c r="C5704" s="2" t="s">
        <v>24</v>
      </c>
      <c r="D5704" s="2" t="s">
        <v>50</v>
      </c>
      <c r="E5704" s="2" t="s">
        <v>103</v>
      </c>
      <c r="F5704" s="2" t="s">
        <v>13</v>
      </c>
      <c r="G5704" s="2" t="s">
        <v>3244</v>
      </c>
      <c r="H5704" s="2" t="s">
        <v>13</v>
      </c>
      <c r="I5704" s="3" t="b">
        <v>0</v>
      </c>
      <c r="J5704" s="3" t="b">
        <v>0</v>
      </c>
      <c r="K5704" s="2" t="s">
        <v>13</v>
      </c>
      <c r="L5704" s="2" t="s">
        <v>13</v>
      </c>
      <c r="M5704" s="9" t="str">
        <f>IF(ISERROR([1]!GetPart(F5704,"-",1)),F5704,[1]!GetPart(F5704,"-",1))</f>
        <v/>
      </c>
      <c r="N5704" t="b">
        <f t="shared" si="269"/>
        <v>1</v>
      </c>
      <c r="P5704" s="9" t="str">
        <f t="shared" si="270"/>
        <v>Newlin Road,Princeton,NJ</v>
      </c>
      <c r="Q5704" t="str">
        <f t="shared" si="268"/>
        <v>NEWLIN ROAD</v>
      </c>
      <c r="R5704" t="e">
        <f>VLOOKUP(Q5704,'[2]2011-Princeton-geocodes.csv'!$A:$A,1,FALSE)</f>
        <v>#N/A</v>
      </c>
    </row>
    <row r="5705" spans="1:18">
      <c r="A5705" s="5">
        <v>5704</v>
      </c>
      <c r="B5705" s="2" t="s">
        <v>3245</v>
      </c>
      <c r="C5705" s="2" t="s">
        <v>49</v>
      </c>
      <c r="D5705" s="2" t="s">
        <v>50</v>
      </c>
      <c r="E5705" s="2" t="s">
        <v>57</v>
      </c>
      <c r="F5705" s="2" t="s">
        <v>390</v>
      </c>
      <c r="G5705" s="2" t="s">
        <v>3244</v>
      </c>
      <c r="H5705" s="2" t="s">
        <v>13</v>
      </c>
      <c r="I5705" s="3" t="b">
        <v>0</v>
      </c>
      <c r="J5705" s="3" t="b">
        <v>0</v>
      </c>
      <c r="K5705" s="2" t="s">
        <v>13</v>
      </c>
      <c r="L5705" s="2" t="s">
        <v>13</v>
      </c>
      <c r="M5705" s="9" t="str">
        <f>IF(ISERROR([1]!GetPart(F5705,"-",1)),F5705,[1]!GetPart(F5705,"-",1))</f>
        <v>01</v>
      </c>
      <c r="N5705" t="b">
        <f t="shared" si="269"/>
        <v>1</v>
      </c>
      <c r="P5705" s="9" t="str">
        <f t="shared" si="270"/>
        <v>01 Newlin Road,Princeton,NJ</v>
      </c>
      <c r="Q5705" t="str">
        <f t="shared" si="268"/>
        <v>01 NEWLIN ROAD</v>
      </c>
      <c r="R5705" t="e">
        <f>VLOOKUP(Q5705,'[2]2011-Princeton-geocodes.csv'!$A:$A,1,FALSE)</f>
        <v>#N/A</v>
      </c>
    </row>
    <row r="5706" spans="1:18">
      <c r="A5706" s="5">
        <v>5705</v>
      </c>
      <c r="B5706" s="2" t="s">
        <v>3245</v>
      </c>
      <c r="C5706" s="2" t="s">
        <v>59</v>
      </c>
      <c r="D5706" s="2" t="s">
        <v>50</v>
      </c>
      <c r="E5706" s="2" t="s">
        <v>57</v>
      </c>
      <c r="F5706" s="2" t="s">
        <v>71</v>
      </c>
      <c r="G5706" s="2" t="s">
        <v>3244</v>
      </c>
      <c r="H5706" s="2" t="s">
        <v>13</v>
      </c>
      <c r="I5706" s="3" t="b">
        <v>0</v>
      </c>
      <c r="J5706" s="3" t="b">
        <v>0</v>
      </c>
      <c r="K5706" s="2" t="s">
        <v>13</v>
      </c>
      <c r="L5706" s="2" t="s">
        <v>13</v>
      </c>
      <c r="M5706" s="9" t="str">
        <f>IF(ISERROR([1]!GetPart(F5706,"-",1)),F5706,[1]!GetPart(F5706,"-",1))</f>
        <v>09</v>
      </c>
      <c r="N5706" t="b">
        <f t="shared" si="269"/>
        <v>1</v>
      </c>
      <c r="P5706" s="9" t="str">
        <f t="shared" si="270"/>
        <v>09 Newlin Road,Princeton,NJ</v>
      </c>
      <c r="Q5706" t="str">
        <f t="shared" si="268"/>
        <v>09 NEWLIN ROAD</v>
      </c>
      <c r="R5706" t="e">
        <f>VLOOKUP(Q5706,'[2]2011-Princeton-geocodes.csv'!$A:$A,1,FALSE)</f>
        <v>#N/A</v>
      </c>
    </row>
    <row r="5707" spans="1:18">
      <c r="A5707" s="5">
        <v>5706</v>
      </c>
      <c r="B5707" s="2" t="s">
        <v>3245</v>
      </c>
      <c r="C5707" s="2" t="s">
        <v>22</v>
      </c>
      <c r="D5707" s="2" t="s">
        <v>50</v>
      </c>
      <c r="E5707" s="2" t="s">
        <v>57</v>
      </c>
      <c r="F5707" s="2" t="s">
        <v>300</v>
      </c>
      <c r="G5707" s="2" t="s">
        <v>3244</v>
      </c>
      <c r="H5707" s="2" t="s">
        <v>13</v>
      </c>
      <c r="I5707" s="3" t="b">
        <v>0</v>
      </c>
      <c r="J5707" s="3" t="b">
        <v>0</v>
      </c>
      <c r="K5707" s="2" t="s">
        <v>13</v>
      </c>
      <c r="L5707" s="2" t="s">
        <v>13</v>
      </c>
      <c r="M5707" s="9" t="str">
        <f>IF(ISERROR([1]!GetPart(F5707,"-",1)),F5707,[1]!GetPart(F5707,"-",1))</f>
        <v>03</v>
      </c>
      <c r="N5707" t="b">
        <f t="shared" si="269"/>
        <v>1</v>
      </c>
      <c r="P5707" s="9" t="str">
        <f t="shared" si="270"/>
        <v>03 Newlin Road,Princeton,NJ</v>
      </c>
      <c r="Q5707" t="str">
        <f t="shared" si="268"/>
        <v>03 NEWLIN ROAD</v>
      </c>
      <c r="R5707" t="e">
        <f>VLOOKUP(Q5707,'[2]2011-Princeton-geocodes.csv'!$A:$A,1,FALSE)</f>
        <v>#N/A</v>
      </c>
    </row>
    <row r="5708" spans="1:18">
      <c r="A5708" s="5">
        <v>5707</v>
      </c>
      <c r="B5708" s="2" t="s">
        <v>3245</v>
      </c>
      <c r="C5708" s="2" t="s">
        <v>23</v>
      </c>
      <c r="D5708" s="2" t="s">
        <v>50</v>
      </c>
      <c r="E5708" s="2" t="s">
        <v>57</v>
      </c>
      <c r="F5708" s="2" t="s">
        <v>307</v>
      </c>
      <c r="G5708" s="2" t="s">
        <v>3244</v>
      </c>
      <c r="H5708" s="2" t="s">
        <v>13</v>
      </c>
      <c r="I5708" s="3" t="b">
        <v>0</v>
      </c>
      <c r="J5708" s="3" t="b">
        <v>0</v>
      </c>
      <c r="K5708" s="2" t="s">
        <v>13</v>
      </c>
      <c r="L5708" s="2" t="s">
        <v>13</v>
      </c>
      <c r="M5708" s="9" t="str">
        <f>IF(ISERROR([1]!GetPart(F5708,"-",1)),F5708,[1]!GetPart(F5708,"-",1))</f>
        <v>05</v>
      </c>
      <c r="N5708" t="b">
        <f t="shared" si="269"/>
        <v>1</v>
      </c>
      <c r="P5708" s="9" t="str">
        <f t="shared" si="270"/>
        <v>05 Newlin Road,Princeton,NJ</v>
      </c>
      <c r="Q5708" t="str">
        <f t="shared" si="268"/>
        <v>05 NEWLIN ROAD</v>
      </c>
      <c r="R5708" t="e">
        <f>VLOOKUP(Q5708,'[2]2011-Princeton-geocodes.csv'!$A:$A,1,FALSE)</f>
        <v>#N/A</v>
      </c>
    </row>
    <row r="5709" spans="1:18">
      <c r="A5709" s="5">
        <v>5708</v>
      </c>
      <c r="B5709" s="2" t="s">
        <v>3245</v>
      </c>
      <c r="C5709" s="2" t="s">
        <v>158</v>
      </c>
      <c r="D5709" s="2" t="s">
        <v>50</v>
      </c>
      <c r="E5709" s="2" t="s">
        <v>57</v>
      </c>
      <c r="F5709" s="2" t="s">
        <v>74</v>
      </c>
      <c r="G5709" s="2" t="s">
        <v>3244</v>
      </c>
      <c r="H5709" s="2" t="s">
        <v>13</v>
      </c>
      <c r="I5709" s="3" t="b">
        <v>0</v>
      </c>
      <c r="J5709" s="3" t="b">
        <v>0</v>
      </c>
      <c r="K5709" s="2" t="s">
        <v>13</v>
      </c>
      <c r="L5709" s="2" t="s">
        <v>13</v>
      </c>
      <c r="M5709" s="9" t="str">
        <f>IF(ISERROR([1]!GetPart(F5709,"-",1)),F5709,[1]!GetPart(F5709,"-",1))</f>
        <v>11</v>
      </c>
      <c r="N5709" t="b">
        <f t="shared" si="269"/>
        <v>1</v>
      </c>
      <c r="P5709" s="9" t="str">
        <f t="shared" si="270"/>
        <v>11 Newlin Road,Princeton,NJ</v>
      </c>
      <c r="Q5709" t="str">
        <f t="shared" si="268"/>
        <v>11 NEWLIN ROAD</v>
      </c>
      <c r="R5709" t="e">
        <f>VLOOKUP(Q5709,'[2]2011-Princeton-geocodes.csv'!$A:$A,1,FALSE)</f>
        <v>#N/A</v>
      </c>
    </row>
    <row r="5710" spans="1:18">
      <c r="A5710" s="5">
        <v>5709</v>
      </c>
      <c r="B5710" s="2" t="s">
        <v>3245</v>
      </c>
      <c r="C5710" s="2" t="s">
        <v>85</v>
      </c>
      <c r="D5710" s="2" t="s">
        <v>50</v>
      </c>
      <c r="E5710" s="2" t="s">
        <v>57</v>
      </c>
      <c r="F5710" s="2" t="s">
        <v>49</v>
      </c>
      <c r="G5710" s="2" t="s">
        <v>3244</v>
      </c>
      <c r="H5710" s="2" t="s">
        <v>13</v>
      </c>
      <c r="I5710" s="3" t="b">
        <v>0</v>
      </c>
      <c r="J5710" s="3" t="b">
        <v>0</v>
      </c>
      <c r="K5710" s="2" t="s">
        <v>13</v>
      </c>
      <c r="L5710" s="2" t="s">
        <v>13</v>
      </c>
      <c r="M5710" s="9" t="str">
        <f>IF(ISERROR([1]!GetPart(F5710,"-",1)),F5710,[1]!GetPart(F5710,"-",1))</f>
        <v>13</v>
      </c>
      <c r="N5710" t="b">
        <f t="shared" si="269"/>
        <v>1</v>
      </c>
      <c r="P5710" s="9" t="str">
        <f t="shared" si="270"/>
        <v>13 Newlin Road,Princeton,NJ</v>
      </c>
      <c r="Q5710" t="str">
        <f t="shared" si="268"/>
        <v>13 NEWLIN ROAD</v>
      </c>
      <c r="R5710" t="e">
        <f>VLOOKUP(Q5710,'[2]2011-Princeton-geocodes.csv'!$A:$A,1,FALSE)</f>
        <v>#N/A</v>
      </c>
    </row>
    <row r="5711" spans="1:18">
      <c r="A5711" s="5">
        <v>5710</v>
      </c>
      <c r="B5711" s="2" t="s">
        <v>778</v>
      </c>
      <c r="C5711" s="2" t="s">
        <v>2907</v>
      </c>
      <c r="D5711" s="2" t="s">
        <v>45</v>
      </c>
      <c r="E5711" s="2" t="s">
        <v>354</v>
      </c>
      <c r="F5711" s="2" t="s">
        <v>13</v>
      </c>
      <c r="G5711" s="2" t="s">
        <v>3246</v>
      </c>
      <c r="H5711" s="2" t="s">
        <v>13</v>
      </c>
      <c r="I5711" s="3" t="b">
        <v>0</v>
      </c>
      <c r="J5711" s="3" t="b">
        <v>0</v>
      </c>
      <c r="K5711" s="2" t="s">
        <v>13</v>
      </c>
      <c r="L5711" s="2" t="s">
        <v>14</v>
      </c>
      <c r="M5711" s="9" t="str">
        <f>IF(ISERROR([1]!GetPart(F5711,"-",1)),F5711,[1]!GetPart(F5711,"-",1))</f>
        <v/>
      </c>
      <c r="N5711" t="b">
        <f t="shared" si="269"/>
        <v>0</v>
      </c>
      <c r="P5711" s="9" t="str">
        <f t="shared" si="270"/>
        <v>North Garage,Princeton,NJ</v>
      </c>
      <c r="Q5711" t="str">
        <f t="shared" si="268"/>
        <v>NORTH GARAGE</v>
      </c>
      <c r="R5711" t="e">
        <f>VLOOKUP(Q5711,'[2]2011-Princeton-geocodes.csv'!$A:$A,1,FALSE)</f>
        <v>#N/A</v>
      </c>
    </row>
    <row r="5712" spans="1:18">
      <c r="A5712" s="5">
        <v>5711</v>
      </c>
      <c r="B5712" s="2" t="s">
        <v>2192</v>
      </c>
      <c r="C5712" s="2" t="s">
        <v>3247</v>
      </c>
      <c r="D5712" s="2" t="s">
        <v>98</v>
      </c>
      <c r="E5712" s="2" t="s">
        <v>152</v>
      </c>
      <c r="F5712" s="2" t="s">
        <v>82</v>
      </c>
      <c r="G5712" s="2" t="s">
        <v>3248</v>
      </c>
      <c r="H5712" s="2" t="s">
        <v>13</v>
      </c>
      <c r="I5712" s="3" t="b">
        <v>0</v>
      </c>
      <c r="J5712" s="3" t="b">
        <v>0</v>
      </c>
      <c r="K5712" s="2" t="s">
        <v>13</v>
      </c>
      <c r="L5712" s="2" t="s">
        <v>14</v>
      </c>
      <c r="M5712" s="9" t="str">
        <f>IF(ISERROR([1]!GetPart(F5712,"-",1)),F5712,[1]!GetPart(F5712,"-",1))</f>
        <v>88</v>
      </c>
      <c r="N5712" t="b">
        <f t="shared" si="269"/>
        <v>1</v>
      </c>
      <c r="P5712" s="9" t="str">
        <f t="shared" si="270"/>
        <v>88 North Harrison Street,Princeton,NJ</v>
      </c>
      <c r="Q5712" t="str">
        <f t="shared" si="268"/>
        <v>88 NORTH HARRISON STREET</v>
      </c>
      <c r="R5712" t="e">
        <f>VLOOKUP(Q5712,'[2]2011-Princeton-geocodes.csv'!$A:$A,1,FALSE)</f>
        <v>#N/A</v>
      </c>
    </row>
    <row r="5713" spans="1:18">
      <c r="A5713" s="5">
        <v>5712</v>
      </c>
      <c r="B5713" s="2" t="s">
        <v>1733</v>
      </c>
      <c r="C5713" s="2" t="s">
        <v>348</v>
      </c>
      <c r="D5713" s="2" t="s">
        <v>98</v>
      </c>
      <c r="E5713" s="2" t="s">
        <v>504</v>
      </c>
      <c r="F5713" s="2" t="s">
        <v>162</v>
      </c>
      <c r="G5713" s="2" t="s">
        <v>3248</v>
      </c>
      <c r="H5713" s="2" t="s">
        <v>13</v>
      </c>
      <c r="I5713" s="3" t="b">
        <v>0</v>
      </c>
      <c r="J5713" s="3" t="b">
        <v>0</v>
      </c>
      <c r="K5713" s="2" t="s">
        <v>13</v>
      </c>
      <c r="L5713" s="2" t="s">
        <v>14</v>
      </c>
      <c r="M5713" s="9" t="str">
        <f>IF(ISERROR([1]!GetPart(F5713,"-",1)),F5713,[1]!GetPart(F5713,"-",1))</f>
        <v>152</v>
      </c>
      <c r="N5713" t="b">
        <f t="shared" si="269"/>
        <v>1</v>
      </c>
      <c r="P5713" s="9" t="str">
        <f t="shared" si="270"/>
        <v>152 North Harrison Street,Princeton,NJ</v>
      </c>
      <c r="Q5713" t="str">
        <f t="shared" si="268"/>
        <v>152 NORTH HARRISON STREET</v>
      </c>
      <c r="R5713" t="e">
        <f>VLOOKUP(Q5713,'[2]2011-Princeton-geocodes.csv'!$A:$A,1,FALSE)</f>
        <v>#N/A</v>
      </c>
    </row>
    <row r="5714" spans="1:18">
      <c r="A5714" s="5">
        <v>5713</v>
      </c>
      <c r="B5714" s="2" t="s">
        <v>1733</v>
      </c>
      <c r="C5714" s="2" t="s">
        <v>3249</v>
      </c>
      <c r="D5714" s="2" t="s">
        <v>98</v>
      </c>
      <c r="E5714" s="2" t="s">
        <v>125</v>
      </c>
      <c r="F5714" s="2" t="s">
        <v>179</v>
      </c>
      <c r="G5714" s="2" t="s">
        <v>3248</v>
      </c>
      <c r="H5714" s="2" t="s">
        <v>13</v>
      </c>
      <c r="I5714" s="3" t="b">
        <v>0</v>
      </c>
      <c r="J5714" s="3" t="b">
        <v>0</v>
      </c>
      <c r="K5714" s="2" t="s">
        <v>13</v>
      </c>
      <c r="L5714" s="2" t="s">
        <v>14</v>
      </c>
      <c r="M5714" s="9" t="str">
        <f>IF(ISERROR([1]!GetPart(F5714,"-",1)),F5714,[1]!GetPart(F5714,"-",1))</f>
        <v>156</v>
      </c>
      <c r="N5714" t="b">
        <f t="shared" si="269"/>
        <v>1</v>
      </c>
      <c r="P5714" s="9" t="str">
        <f t="shared" si="270"/>
        <v>156 North Harrison Street,Princeton,NJ</v>
      </c>
      <c r="Q5714" t="str">
        <f t="shared" si="268"/>
        <v>156 NORTH HARRISON STREET</v>
      </c>
      <c r="R5714" t="e">
        <f>VLOOKUP(Q5714,'[2]2011-Princeton-geocodes.csv'!$A:$A,1,FALSE)</f>
        <v>#N/A</v>
      </c>
    </row>
    <row r="5715" spans="1:18">
      <c r="A5715" s="5">
        <v>5714</v>
      </c>
      <c r="B5715" s="2" t="s">
        <v>1733</v>
      </c>
      <c r="C5715" s="2" t="s">
        <v>3250</v>
      </c>
      <c r="D5715" s="2" t="s">
        <v>98</v>
      </c>
      <c r="E5715" s="2" t="s">
        <v>125</v>
      </c>
      <c r="F5715" s="2" t="s">
        <v>463</v>
      </c>
      <c r="G5715" s="2" t="s">
        <v>3248</v>
      </c>
      <c r="H5715" s="2" t="s">
        <v>13</v>
      </c>
      <c r="I5715" s="3" t="b">
        <v>0</v>
      </c>
      <c r="J5715" s="3" t="b">
        <v>0</v>
      </c>
      <c r="K5715" s="2" t="s">
        <v>13</v>
      </c>
      <c r="L5715" s="2" t="s">
        <v>14</v>
      </c>
      <c r="M5715" s="9" t="str">
        <f>IF(ISERROR([1]!GetPart(F5715,"-",1)),F5715,[1]!GetPart(F5715,"-",1))</f>
        <v>154</v>
      </c>
      <c r="N5715" t="b">
        <f t="shared" si="269"/>
        <v>1</v>
      </c>
      <c r="P5715" s="9" t="str">
        <f t="shared" si="270"/>
        <v>154 North Harrison Street,Princeton,NJ</v>
      </c>
      <c r="Q5715" t="str">
        <f t="shared" si="268"/>
        <v>154 NORTH HARRISON STREET</v>
      </c>
      <c r="R5715" t="e">
        <f>VLOOKUP(Q5715,'[2]2011-Princeton-geocodes.csv'!$A:$A,1,FALSE)</f>
        <v>#N/A</v>
      </c>
    </row>
    <row r="5716" spans="1:18">
      <c r="A5716" s="5">
        <v>5715</v>
      </c>
      <c r="B5716" s="2" t="s">
        <v>1733</v>
      </c>
      <c r="C5716" s="2" t="s">
        <v>534</v>
      </c>
      <c r="D5716" s="2" t="s">
        <v>98</v>
      </c>
      <c r="E5716" s="2" t="s">
        <v>125</v>
      </c>
      <c r="F5716" s="2" t="s">
        <v>3251</v>
      </c>
      <c r="G5716" s="2" t="s">
        <v>3248</v>
      </c>
      <c r="H5716" s="2" t="s">
        <v>13</v>
      </c>
      <c r="I5716" s="3" t="b">
        <v>0</v>
      </c>
      <c r="J5716" s="3" t="b">
        <v>0</v>
      </c>
      <c r="K5716" s="2" t="s">
        <v>13</v>
      </c>
      <c r="L5716" s="2" t="s">
        <v>14</v>
      </c>
      <c r="M5716" s="9" t="str">
        <f>IF(ISERROR([1]!GetPart(F5716,"-",1)),F5716,[1]!GetPart(F5716,"-",1))</f>
        <v>154</v>
      </c>
      <c r="N5716" t="b">
        <f t="shared" si="269"/>
        <v>1</v>
      </c>
      <c r="P5716" s="9" t="str">
        <f t="shared" si="270"/>
        <v>154 North Harrison Street,Princeton,NJ</v>
      </c>
      <c r="Q5716" t="str">
        <f t="shared" si="268"/>
        <v>154 NORTH HARRISON STREET</v>
      </c>
      <c r="R5716" t="e">
        <f>VLOOKUP(Q5716,'[2]2011-Princeton-geocodes.csv'!$A:$A,1,FALSE)</f>
        <v>#N/A</v>
      </c>
    </row>
    <row r="5717" spans="1:18">
      <c r="A5717" s="5">
        <v>5716</v>
      </c>
      <c r="B5717" s="2" t="s">
        <v>426</v>
      </c>
      <c r="C5717" s="2" t="s">
        <v>1469</v>
      </c>
      <c r="D5717" s="2" t="s">
        <v>428</v>
      </c>
      <c r="E5717" s="2" t="s">
        <v>785</v>
      </c>
      <c r="F5717" s="2" t="s">
        <v>97</v>
      </c>
      <c r="G5717" s="2" t="s">
        <v>3248</v>
      </c>
      <c r="H5717" s="2" t="s">
        <v>13</v>
      </c>
      <c r="I5717" s="3" t="b">
        <v>0</v>
      </c>
      <c r="J5717" s="3" t="b">
        <v>0</v>
      </c>
      <c r="K5717" s="2" t="s">
        <v>13</v>
      </c>
      <c r="L5717" s="2" t="s">
        <v>14</v>
      </c>
      <c r="M5717" s="9" t="str">
        <f>IF(ISERROR([1]!GetPart(F5717,"-",1)),F5717,[1]!GetPart(F5717,"-",1))</f>
        <v>27</v>
      </c>
      <c r="N5717" t="b">
        <f t="shared" si="269"/>
        <v>1</v>
      </c>
      <c r="P5717" s="9" t="str">
        <f t="shared" si="270"/>
        <v>27 North Harrison Street,Princeton,NJ</v>
      </c>
      <c r="Q5717" t="str">
        <f t="shared" si="268"/>
        <v>27 NORTH HARRISON STREET</v>
      </c>
      <c r="R5717" t="e">
        <f>VLOOKUP(Q5717,'[2]2011-Princeton-geocodes.csv'!$A:$A,1,FALSE)</f>
        <v>#N/A</v>
      </c>
    </row>
    <row r="5718" spans="1:18">
      <c r="A5718" s="5">
        <v>5717</v>
      </c>
      <c r="B5718" s="2" t="s">
        <v>426</v>
      </c>
      <c r="C5718" s="2" t="s">
        <v>724</v>
      </c>
      <c r="D5718" s="2" t="s">
        <v>1203</v>
      </c>
      <c r="E5718" s="2" t="s">
        <v>506</v>
      </c>
      <c r="F5718" s="2" t="s">
        <v>74</v>
      </c>
      <c r="G5718" s="2" t="s">
        <v>3248</v>
      </c>
      <c r="H5718" s="2" t="s">
        <v>13</v>
      </c>
      <c r="I5718" s="3" t="b">
        <v>0</v>
      </c>
      <c r="J5718" s="3" t="b">
        <v>0</v>
      </c>
      <c r="K5718" s="2" t="s">
        <v>13</v>
      </c>
      <c r="L5718" s="2" t="s">
        <v>14</v>
      </c>
      <c r="M5718" s="9" t="str">
        <f>IF(ISERROR([1]!GetPart(F5718,"-",1)),F5718,[1]!GetPart(F5718,"-",1))</f>
        <v>11</v>
      </c>
      <c r="N5718" t="b">
        <f t="shared" si="269"/>
        <v>1</v>
      </c>
      <c r="P5718" s="9" t="str">
        <f t="shared" si="270"/>
        <v>11 North Harrison Street,Princeton,NJ</v>
      </c>
      <c r="Q5718" t="str">
        <f t="shared" si="268"/>
        <v>11 NORTH HARRISON STREET</v>
      </c>
      <c r="R5718" t="e">
        <f>VLOOKUP(Q5718,'[2]2011-Princeton-geocodes.csv'!$A:$A,1,FALSE)</f>
        <v>#N/A</v>
      </c>
    </row>
    <row r="5719" spans="1:18">
      <c r="A5719" s="5">
        <v>5718</v>
      </c>
      <c r="B5719" s="2" t="s">
        <v>1720</v>
      </c>
      <c r="C5719" s="2" t="s">
        <v>3252</v>
      </c>
      <c r="D5719" s="2" t="s">
        <v>98</v>
      </c>
      <c r="E5719" s="2" t="s">
        <v>103</v>
      </c>
      <c r="F5719" s="2" t="s">
        <v>424</v>
      </c>
      <c r="G5719" s="2" t="s">
        <v>3248</v>
      </c>
      <c r="H5719" s="2" t="s">
        <v>13</v>
      </c>
      <c r="I5719" s="3" t="b">
        <v>0</v>
      </c>
      <c r="J5719" s="3" t="b">
        <v>0</v>
      </c>
      <c r="K5719" s="2" t="s">
        <v>13</v>
      </c>
      <c r="L5719" s="2" t="s">
        <v>14</v>
      </c>
      <c r="M5719" s="9" t="str">
        <f>IF(ISERROR([1]!GetPart(F5719,"-",1)),F5719,[1]!GetPart(F5719,"-",1))</f>
        <v>161</v>
      </c>
      <c r="N5719" t="b">
        <f t="shared" si="269"/>
        <v>1</v>
      </c>
      <c r="P5719" s="9" t="str">
        <f t="shared" si="270"/>
        <v>161 North Harrison Street,Princeton,NJ</v>
      </c>
      <c r="Q5719" t="str">
        <f t="shared" si="268"/>
        <v>161 NORTH HARRISON STREET</v>
      </c>
      <c r="R5719" t="e">
        <f>VLOOKUP(Q5719,'[2]2011-Princeton-geocodes.csv'!$A:$A,1,FALSE)</f>
        <v>#N/A</v>
      </c>
    </row>
    <row r="5720" spans="1:18">
      <c r="A5720" s="5">
        <v>5719</v>
      </c>
      <c r="B5720" s="2" t="s">
        <v>1720</v>
      </c>
      <c r="C5720" s="2" t="s">
        <v>3253</v>
      </c>
      <c r="D5720" s="2" t="s">
        <v>98</v>
      </c>
      <c r="E5720" s="2" t="s">
        <v>19</v>
      </c>
      <c r="F5720" s="2" t="s">
        <v>375</v>
      </c>
      <c r="G5720" s="2" t="s">
        <v>3248</v>
      </c>
      <c r="H5720" s="2" t="s">
        <v>13</v>
      </c>
      <c r="I5720" s="3" t="b">
        <v>0</v>
      </c>
      <c r="J5720" s="3" t="b">
        <v>0</v>
      </c>
      <c r="K5720" s="2" t="s">
        <v>13</v>
      </c>
      <c r="L5720" s="2" t="s">
        <v>14</v>
      </c>
      <c r="M5720" s="9" t="str">
        <f>IF(ISERROR([1]!GetPart(F5720,"-",1)),F5720,[1]!GetPart(F5720,"-",1))</f>
        <v>155</v>
      </c>
      <c r="N5720" t="b">
        <f t="shared" si="269"/>
        <v>1</v>
      </c>
      <c r="P5720" s="9" t="str">
        <f t="shared" si="270"/>
        <v>155 North Harrison Street,Princeton,NJ</v>
      </c>
      <c r="Q5720" t="str">
        <f t="shared" si="268"/>
        <v>155 NORTH HARRISON STREET</v>
      </c>
      <c r="R5720" t="e">
        <f>VLOOKUP(Q5720,'[2]2011-Princeton-geocodes.csv'!$A:$A,1,FALSE)</f>
        <v>#N/A</v>
      </c>
    </row>
    <row r="5721" spans="1:18">
      <c r="A5721" s="5">
        <v>5720</v>
      </c>
      <c r="B5721" s="2" t="s">
        <v>1720</v>
      </c>
      <c r="C5721" s="2" t="s">
        <v>3254</v>
      </c>
      <c r="D5721" s="2" t="s">
        <v>98</v>
      </c>
      <c r="E5721" s="2" t="s">
        <v>159</v>
      </c>
      <c r="F5721" s="2" t="s">
        <v>773</v>
      </c>
      <c r="G5721" s="2" t="s">
        <v>3248</v>
      </c>
      <c r="H5721" s="2" t="s">
        <v>13</v>
      </c>
      <c r="I5721" s="3" t="b">
        <v>0</v>
      </c>
      <c r="J5721" s="3" t="b">
        <v>0</v>
      </c>
      <c r="K5721" s="2" t="s">
        <v>13</v>
      </c>
      <c r="L5721" s="2" t="s">
        <v>14</v>
      </c>
      <c r="M5721" s="9" t="str">
        <f>IF(ISERROR([1]!GetPart(F5721,"-",1)),F5721,[1]!GetPart(F5721,"-",1))</f>
        <v>149</v>
      </c>
      <c r="N5721" t="b">
        <f t="shared" si="269"/>
        <v>1</v>
      </c>
      <c r="P5721" s="9" t="str">
        <f t="shared" si="270"/>
        <v>149 North Harrison Street,Princeton,NJ</v>
      </c>
      <c r="Q5721" t="str">
        <f t="shared" si="268"/>
        <v>149 NORTH HARRISON STREET</v>
      </c>
      <c r="R5721" t="e">
        <f>VLOOKUP(Q5721,'[2]2011-Princeton-geocodes.csv'!$A:$A,1,FALSE)</f>
        <v>#N/A</v>
      </c>
    </row>
    <row r="5722" spans="1:18">
      <c r="A5722" s="5">
        <v>5721</v>
      </c>
      <c r="B5722" s="2" t="s">
        <v>1720</v>
      </c>
      <c r="C5722" s="2" t="s">
        <v>3255</v>
      </c>
      <c r="D5722" s="2" t="s">
        <v>98</v>
      </c>
      <c r="E5722" s="2" t="s">
        <v>159</v>
      </c>
      <c r="F5722" s="2" t="s">
        <v>461</v>
      </c>
      <c r="G5722" s="2" t="s">
        <v>3248</v>
      </c>
      <c r="H5722" s="2" t="s">
        <v>13</v>
      </c>
      <c r="I5722" s="3" t="b">
        <v>0</v>
      </c>
      <c r="J5722" s="3" t="b">
        <v>0</v>
      </c>
      <c r="K5722" s="2" t="s">
        <v>13</v>
      </c>
      <c r="L5722" s="2" t="s">
        <v>14</v>
      </c>
      <c r="M5722" s="9" t="str">
        <f>IF(ISERROR([1]!GetPart(F5722,"-",1)),F5722,[1]!GetPart(F5722,"-",1))</f>
        <v>151</v>
      </c>
      <c r="N5722" t="b">
        <f t="shared" si="269"/>
        <v>1</v>
      </c>
      <c r="P5722" s="9" t="str">
        <f t="shared" si="270"/>
        <v>151 North Harrison Street,Princeton,NJ</v>
      </c>
      <c r="Q5722" t="str">
        <f t="shared" si="268"/>
        <v>151 NORTH HARRISON STREET</v>
      </c>
      <c r="R5722" t="e">
        <f>VLOOKUP(Q5722,'[2]2011-Princeton-geocodes.csv'!$A:$A,1,FALSE)</f>
        <v>#N/A</v>
      </c>
    </row>
    <row r="5723" spans="1:18">
      <c r="A5723" s="5">
        <v>5722</v>
      </c>
      <c r="B5723" s="2" t="s">
        <v>1720</v>
      </c>
      <c r="C5723" s="2" t="s">
        <v>3256</v>
      </c>
      <c r="D5723" s="2" t="s">
        <v>98</v>
      </c>
      <c r="E5723" s="2" t="s">
        <v>3257</v>
      </c>
      <c r="F5723" s="2" t="s">
        <v>1469</v>
      </c>
      <c r="G5723" s="2" t="s">
        <v>3248</v>
      </c>
      <c r="H5723" s="2" t="s">
        <v>13</v>
      </c>
      <c r="I5723" s="3" t="b">
        <v>0</v>
      </c>
      <c r="J5723" s="3" t="b">
        <v>0</v>
      </c>
      <c r="K5723" s="2" t="s">
        <v>13</v>
      </c>
      <c r="L5723" s="2" t="s">
        <v>14</v>
      </c>
      <c r="M5723" s="9" t="str">
        <f>IF(ISERROR([1]!GetPart(F5723,"-",1)),F5723,[1]!GetPart(F5723,"-",1))</f>
        <v>167</v>
      </c>
      <c r="N5723" t="b">
        <f t="shared" si="269"/>
        <v>1</v>
      </c>
      <c r="P5723" s="9" t="str">
        <f t="shared" si="270"/>
        <v>167 North Harrison Street,Princeton,NJ</v>
      </c>
      <c r="Q5723" t="str">
        <f t="shared" si="268"/>
        <v>167 NORTH HARRISON STREET</v>
      </c>
      <c r="R5723" t="e">
        <f>VLOOKUP(Q5723,'[2]2011-Princeton-geocodes.csv'!$A:$A,1,FALSE)</f>
        <v>#N/A</v>
      </c>
    </row>
    <row r="5724" spans="1:18">
      <c r="A5724" s="5">
        <v>5723</v>
      </c>
      <c r="B5724" s="2" t="s">
        <v>1720</v>
      </c>
      <c r="C5724" s="2" t="s">
        <v>3258</v>
      </c>
      <c r="D5724" s="2" t="s">
        <v>98</v>
      </c>
      <c r="E5724" s="2" t="s">
        <v>3259</v>
      </c>
      <c r="F5724" s="2" t="s">
        <v>374</v>
      </c>
      <c r="G5724" s="2" t="s">
        <v>3248</v>
      </c>
      <c r="H5724" s="2" t="s">
        <v>13</v>
      </c>
      <c r="I5724" s="3" t="b">
        <v>0</v>
      </c>
      <c r="J5724" s="3" t="b">
        <v>0</v>
      </c>
      <c r="K5724" s="2" t="s">
        <v>13</v>
      </c>
      <c r="L5724" s="2" t="s">
        <v>14</v>
      </c>
      <c r="M5724" s="9" t="str">
        <f>IF(ISERROR([1]!GetPart(F5724,"-",1)),F5724,[1]!GetPart(F5724,"-",1))</f>
        <v>165</v>
      </c>
      <c r="N5724" t="b">
        <f t="shared" si="269"/>
        <v>1</v>
      </c>
      <c r="P5724" s="9" t="str">
        <f t="shared" si="270"/>
        <v>165 North Harrison Street,Princeton,NJ</v>
      </c>
      <c r="Q5724" t="str">
        <f t="shared" si="268"/>
        <v>165 NORTH HARRISON STREET</v>
      </c>
      <c r="R5724" t="e">
        <f>VLOOKUP(Q5724,'[2]2011-Princeton-geocodes.csv'!$A:$A,1,FALSE)</f>
        <v>#N/A</v>
      </c>
    </row>
    <row r="5725" spans="1:18">
      <c r="A5725" s="5">
        <v>5724</v>
      </c>
      <c r="B5725" s="2" t="s">
        <v>1720</v>
      </c>
      <c r="C5725" s="2" t="s">
        <v>3260</v>
      </c>
      <c r="D5725" s="2" t="s">
        <v>98</v>
      </c>
      <c r="E5725" s="2" t="s">
        <v>103</v>
      </c>
      <c r="F5725" s="2" t="s">
        <v>1185</v>
      </c>
      <c r="G5725" s="2" t="s">
        <v>3248</v>
      </c>
      <c r="H5725" s="2" t="s">
        <v>13</v>
      </c>
      <c r="I5725" s="3" t="b">
        <v>0</v>
      </c>
      <c r="J5725" s="3" t="b">
        <v>0</v>
      </c>
      <c r="K5725" s="2" t="s">
        <v>13</v>
      </c>
      <c r="L5725" s="2" t="s">
        <v>14</v>
      </c>
      <c r="M5725" s="9" t="str">
        <f>IF(ISERROR([1]!GetPart(F5725,"-",1)),F5725,[1]!GetPart(F5725,"-",1))</f>
        <v>159</v>
      </c>
      <c r="N5725" t="b">
        <f t="shared" si="269"/>
        <v>1</v>
      </c>
      <c r="P5725" s="9" t="str">
        <f t="shared" si="270"/>
        <v>159 North Harrison Street,Princeton,NJ</v>
      </c>
      <c r="Q5725" t="str">
        <f t="shared" si="268"/>
        <v>159 NORTH HARRISON STREET</v>
      </c>
      <c r="R5725" t="e">
        <f>VLOOKUP(Q5725,'[2]2011-Princeton-geocodes.csv'!$A:$A,1,FALSE)</f>
        <v>#N/A</v>
      </c>
    </row>
    <row r="5726" spans="1:18">
      <c r="A5726" s="5">
        <v>5725</v>
      </c>
      <c r="B5726" s="2" t="s">
        <v>503</v>
      </c>
      <c r="C5726" s="2" t="s">
        <v>3261</v>
      </c>
      <c r="D5726" s="2" t="s">
        <v>98</v>
      </c>
      <c r="E5726" s="2" t="s">
        <v>3262</v>
      </c>
      <c r="F5726" s="2" t="s">
        <v>297</v>
      </c>
      <c r="G5726" s="2" t="s">
        <v>3248</v>
      </c>
      <c r="H5726" s="2" t="s">
        <v>13</v>
      </c>
      <c r="I5726" s="3" t="b">
        <v>0</v>
      </c>
      <c r="J5726" s="3" t="b">
        <v>0</v>
      </c>
      <c r="K5726" s="2" t="s">
        <v>13</v>
      </c>
      <c r="L5726" s="2" t="s">
        <v>14</v>
      </c>
      <c r="M5726" s="9" t="str">
        <f>IF(ISERROR([1]!GetPart(F5726,"-",1)),F5726,[1]!GetPart(F5726,"-",1))</f>
        <v>40</v>
      </c>
      <c r="N5726" t="b">
        <f t="shared" si="269"/>
        <v>1</v>
      </c>
      <c r="P5726" s="9" t="str">
        <f t="shared" si="270"/>
        <v>40 North Harrison Street,Princeton,NJ</v>
      </c>
      <c r="Q5726" t="str">
        <f t="shared" si="268"/>
        <v>40 NORTH HARRISON STREET</v>
      </c>
      <c r="R5726" t="e">
        <f>VLOOKUP(Q5726,'[2]2011-Princeton-geocodes.csv'!$A:$A,1,FALSE)</f>
        <v>#N/A</v>
      </c>
    </row>
    <row r="5727" spans="1:18">
      <c r="A5727" s="5">
        <v>5726</v>
      </c>
      <c r="B5727" s="2" t="s">
        <v>503</v>
      </c>
      <c r="C5727" s="2" t="s">
        <v>24</v>
      </c>
      <c r="D5727" s="2" t="s">
        <v>98</v>
      </c>
      <c r="E5727" s="2" t="s">
        <v>3263</v>
      </c>
      <c r="F5727" s="2" t="s">
        <v>13</v>
      </c>
      <c r="G5727" s="2" t="s">
        <v>3248</v>
      </c>
      <c r="H5727" s="2" t="s">
        <v>13</v>
      </c>
      <c r="I5727" s="3" t="b">
        <v>0</v>
      </c>
      <c r="J5727" s="3" t="b">
        <v>0</v>
      </c>
      <c r="K5727" s="2" t="s">
        <v>13</v>
      </c>
      <c r="L5727" s="2" t="s">
        <v>14</v>
      </c>
      <c r="M5727" s="9" t="str">
        <f>IF(ISERROR([1]!GetPart(F5727,"-",1)),F5727,[1]!GetPart(F5727,"-",1))</f>
        <v/>
      </c>
      <c r="N5727" t="b">
        <f t="shared" si="269"/>
        <v>1</v>
      </c>
      <c r="P5727" s="9" t="str">
        <f t="shared" si="270"/>
        <v>North Harrison Street,Princeton,NJ</v>
      </c>
      <c r="Q5727" t="str">
        <f t="shared" si="268"/>
        <v>NORTH HARRISON STREET</v>
      </c>
      <c r="R5727" t="e">
        <f>VLOOKUP(Q5727,'[2]2011-Princeton-geocodes.csv'!$A:$A,1,FALSE)</f>
        <v>#N/A</v>
      </c>
    </row>
    <row r="5728" spans="1:18">
      <c r="A5728" s="5">
        <v>5727</v>
      </c>
      <c r="B5728" s="2" t="s">
        <v>503</v>
      </c>
      <c r="C5728" s="2" t="s">
        <v>66</v>
      </c>
      <c r="D5728" s="2" t="s">
        <v>98</v>
      </c>
      <c r="E5728" s="2" t="s">
        <v>167</v>
      </c>
      <c r="F5728" s="2" t="s">
        <v>304</v>
      </c>
      <c r="G5728" s="2" t="s">
        <v>3248</v>
      </c>
      <c r="H5728" s="2" t="s">
        <v>13</v>
      </c>
      <c r="I5728" s="3" t="b">
        <v>0</v>
      </c>
      <c r="J5728" s="3" t="b">
        <v>0</v>
      </c>
      <c r="K5728" s="2" t="s">
        <v>13</v>
      </c>
      <c r="L5728" s="2" t="s">
        <v>14</v>
      </c>
      <c r="M5728" s="9" t="str">
        <f>IF(ISERROR([1]!GetPart(F5728,"-",1)),F5728,[1]!GetPart(F5728,"-",1))</f>
        <v>32</v>
      </c>
      <c r="N5728" t="b">
        <f t="shared" si="269"/>
        <v>1</v>
      </c>
      <c r="P5728" s="9" t="str">
        <f t="shared" si="270"/>
        <v>32 North Harrison Street,Princeton,NJ</v>
      </c>
      <c r="Q5728" t="str">
        <f t="shared" si="268"/>
        <v>32 NORTH HARRISON STREET</v>
      </c>
      <c r="R5728" t="e">
        <f>VLOOKUP(Q5728,'[2]2011-Princeton-geocodes.csv'!$A:$A,1,FALSE)</f>
        <v>#N/A</v>
      </c>
    </row>
    <row r="5729" spans="1:18">
      <c r="A5729" s="5">
        <v>5728</v>
      </c>
      <c r="B5729" s="2" t="s">
        <v>503</v>
      </c>
      <c r="C5729" s="2" t="s">
        <v>3264</v>
      </c>
      <c r="D5729" s="2" t="s">
        <v>98</v>
      </c>
      <c r="E5729" s="2" t="s">
        <v>3262</v>
      </c>
      <c r="F5729" s="2" t="s">
        <v>273</v>
      </c>
      <c r="G5729" s="2" t="s">
        <v>3248</v>
      </c>
      <c r="H5729" s="2" t="s">
        <v>13</v>
      </c>
      <c r="I5729" s="3" t="b">
        <v>0</v>
      </c>
      <c r="J5729" s="3" t="b">
        <v>0</v>
      </c>
      <c r="K5729" s="2" t="s">
        <v>13</v>
      </c>
      <c r="L5729" s="2" t="s">
        <v>14</v>
      </c>
      <c r="M5729" s="9" t="str">
        <f>IF(ISERROR([1]!GetPart(F5729,"-",1)),F5729,[1]!GetPart(F5729,"-",1))</f>
        <v>42</v>
      </c>
      <c r="N5729" t="b">
        <f t="shared" si="269"/>
        <v>1</v>
      </c>
      <c r="P5729" s="9" t="str">
        <f t="shared" si="270"/>
        <v>42 North Harrison Street,Princeton,NJ</v>
      </c>
      <c r="Q5729" t="str">
        <f t="shared" si="268"/>
        <v>42 NORTH HARRISON STREET</v>
      </c>
      <c r="R5729" t="e">
        <f>VLOOKUP(Q5729,'[2]2011-Princeton-geocodes.csv'!$A:$A,1,FALSE)</f>
        <v>#N/A</v>
      </c>
    </row>
    <row r="5730" spans="1:18">
      <c r="A5730" s="5">
        <v>5729</v>
      </c>
      <c r="B5730" s="2" t="s">
        <v>503</v>
      </c>
      <c r="C5730" s="2" t="s">
        <v>227</v>
      </c>
      <c r="D5730" s="2" t="s">
        <v>98</v>
      </c>
      <c r="E5730" s="2" t="s">
        <v>412</v>
      </c>
      <c r="F5730" s="2" t="s">
        <v>2953</v>
      </c>
      <c r="G5730" s="2" t="s">
        <v>3248</v>
      </c>
      <c r="H5730" s="2" t="s">
        <v>13</v>
      </c>
      <c r="I5730" s="3" t="b">
        <v>0</v>
      </c>
      <c r="J5730" s="3" t="b">
        <v>0</v>
      </c>
      <c r="K5730" s="2" t="s">
        <v>13</v>
      </c>
      <c r="L5730" s="2" t="s">
        <v>14</v>
      </c>
      <c r="M5730" s="9" t="str">
        <f>IF(ISERROR([1]!GetPart(F5730,"-",1)),F5730,[1]!GetPart(F5730,"-",1))</f>
        <v>40</v>
      </c>
      <c r="N5730" t="b">
        <f t="shared" si="269"/>
        <v>1</v>
      </c>
      <c r="P5730" s="9" t="str">
        <f t="shared" si="270"/>
        <v>40 North Harrison Street,Princeton,NJ</v>
      </c>
      <c r="Q5730" t="str">
        <f t="shared" si="268"/>
        <v>40 NORTH HARRISON STREET</v>
      </c>
      <c r="R5730" t="e">
        <f>VLOOKUP(Q5730,'[2]2011-Princeton-geocodes.csv'!$A:$A,1,FALSE)</f>
        <v>#N/A</v>
      </c>
    </row>
    <row r="5731" spans="1:18">
      <c r="A5731" s="5">
        <v>5730</v>
      </c>
      <c r="B5731" s="2" t="s">
        <v>503</v>
      </c>
      <c r="C5731" s="2" t="s">
        <v>23</v>
      </c>
      <c r="D5731" s="2" t="s">
        <v>98</v>
      </c>
      <c r="E5731" s="2" t="s">
        <v>167</v>
      </c>
      <c r="F5731" s="2" t="s">
        <v>151</v>
      </c>
      <c r="G5731" s="2" t="s">
        <v>3248</v>
      </c>
      <c r="H5731" s="2" t="s">
        <v>13</v>
      </c>
      <c r="I5731" s="3" t="b">
        <v>0</v>
      </c>
      <c r="J5731" s="3" t="b">
        <v>0</v>
      </c>
      <c r="K5731" s="2" t="s">
        <v>13</v>
      </c>
      <c r="L5731" s="2" t="s">
        <v>14</v>
      </c>
      <c r="M5731" s="9" t="str">
        <f>IF(ISERROR([1]!GetPart(F5731,"-",1)),F5731,[1]!GetPart(F5731,"-",1))</f>
        <v>24</v>
      </c>
      <c r="N5731" t="b">
        <f t="shared" si="269"/>
        <v>1</v>
      </c>
      <c r="P5731" s="9" t="str">
        <f t="shared" si="270"/>
        <v>24 North Harrison Street,Princeton,NJ</v>
      </c>
      <c r="Q5731" t="str">
        <f t="shared" si="268"/>
        <v>24 NORTH HARRISON STREET</v>
      </c>
      <c r="R5731" t="e">
        <f>VLOOKUP(Q5731,'[2]2011-Princeton-geocodes.csv'!$A:$A,1,FALSE)</f>
        <v>#N/A</v>
      </c>
    </row>
    <row r="5732" spans="1:18">
      <c r="A5732" s="5">
        <v>5731</v>
      </c>
      <c r="B5732" s="2" t="s">
        <v>503</v>
      </c>
      <c r="C5732" s="2" t="s">
        <v>49</v>
      </c>
      <c r="D5732" s="2" t="s">
        <v>1203</v>
      </c>
      <c r="E5732" s="2" t="s">
        <v>1178</v>
      </c>
      <c r="F5732" s="2" t="s">
        <v>22</v>
      </c>
      <c r="G5732" s="2" t="s">
        <v>3248</v>
      </c>
      <c r="H5732" s="2" t="s">
        <v>13</v>
      </c>
      <c r="I5732" s="3" t="b">
        <v>0</v>
      </c>
      <c r="J5732" s="3" t="b">
        <v>0</v>
      </c>
      <c r="K5732" s="2" t="s">
        <v>13</v>
      </c>
      <c r="L5732" s="2" t="s">
        <v>14</v>
      </c>
      <c r="M5732" s="9" t="str">
        <f>IF(ISERROR([1]!GetPart(F5732,"-",1)),F5732,[1]!GetPart(F5732,"-",1))</f>
        <v>14</v>
      </c>
      <c r="N5732" t="b">
        <f t="shared" si="269"/>
        <v>1</v>
      </c>
      <c r="P5732" s="9" t="str">
        <f t="shared" si="270"/>
        <v>14 North Harrison Street,Princeton,NJ</v>
      </c>
      <c r="Q5732" t="str">
        <f t="shared" ref="Q5732:Q5795" si="271">UPPER(IF(LEN(M5732)&gt;0,M5732&amp;" ","")&amp;G5732)</f>
        <v>14 NORTH HARRISON STREET</v>
      </c>
      <c r="R5732" t="e">
        <f>VLOOKUP(Q5732,'[2]2011-Princeton-geocodes.csv'!$A:$A,1,FALSE)</f>
        <v>#N/A</v>
      </c>
    </row>
    <row r="5733" spans="1:18">
      <c r="A5733" s="5">
        <v>5732</v>
      </c>
      <c r="B5733" s="2" t="s">
        <v>2041</v>
      </c>
      <c r="C5733" s="2" t="s">
        <v>92</v>
      </c>
      <c r="D5733" s="2" t="s">
        <v>380</v>
      </c>
      <c r="E5733" s="2" t="s">
        <v>3040</v>
      </c>
      <c r="F5733" s="2" t="s">
        <v>297</v>
      </c>
      <c r="G5733" s="2" t="s">
        <v>3265</v>
      </c>
      <c r="H5733" s="2" t="s">
        <v>13</v>
      </c>
      <c r="I5733" s="3" t="b">
        <v>0</v>
      </c>
      <c r="J5733" s="3" t="b">
        <v>1</v>
      </c>
      <c r="K5733" s="2" t="s">
        <v>13</v>
      </c>
      <c r="L5733" s="2" t="s">
        <v>13</v>
      </c>
      <c r="M5733" s="9" t="str">
        <f>IF(ISERROR([1]!GetPart(F5733,"-",1)),F5733,[1]!GetPart(F5733,"-",1))</f>
        <v>40</v>
      </c>
      <c r="N5733" t="b">
        <f t="shared" si="269"/>
        <v>1</v>
      </c>
      <c r="P5733" s="9" t="str">
        <f t="shared" si="270"/>
        <v>40 North Road,Princeton,NJ</v>
      </c>
      <c r="Q5733" t="str">
        <f t="shared" si="271"/>
        <v>40 NORTH ROAD</v>
      </c>
      <c r="R5733" t="e">
        <f>VLOOKUP(Q5733,'[2]2011-Princeton-geocodes.csv'!$A:$A,1,FALSE)</f>
        <v>#N/A</v>
      </c>
    </row>
    <row r="5734" spans="1:18">
      <c r="A5734" s="5">
        <v>5733</v>
      </c>
      <c r="B5734" s="2" t="s">
        <v>2041</v>
      </c>
      <c r="C5734" s="2" t="s">
        <v>83</v>
      </c>
      <c r="D5734" s="2" t="s">
        <v>380</v>
      </c>
      <c r="E5734" s="2" t="s">
        <v>583</v>
      </c>
      <c r="F5734" s="2" t="s">
        <v>285</v>
      </c>
      <c r="G5734" s="2" t="s">
        <v>3265</v>
      </c>
      <c r="H5734" s="2" t="s">
        <v>13</v>
      </c>
      <c r="I5734" s="3" t="b">
        <v>0</v>
      </c>
      <c r="J5734" s="3" t="b">
        <v>1</v>
      </c>
      <c r="K5734" s="2" t="s">
        <v>13</v>
      </c>
      <c r="L5734" s="2" t="s">
        <v>13</v>
      </c>
      <c r="M5734" s="9" t="str">
        <f>IF(ISERROR([1]!GetPart(F5734,"-",1)),F5734,[1]!GetPart(F5734,"-",1))</f>
        <v>60</v>
      </c>
      <c r="N5734" t="b">
        <f t="shared" si="269"/>
        <v>1</v>
      </c>
      <c r="P5734" s="9" t="str">
        <f t="shared" si="270"/>
        <v>60 North Road,Princeton,NJ</v>
      </c>
      <c r="Q5734" t="str">
        <f t="shared" si="271"/>
        <v>60 NORTH ROAD</v>
      </c>
      <c r="R5734" t="e">
        <f>VLOOKUP(Q5734,'[2]2011-Princeton-geocodes.csv'!$A:$A,1,FALSE)</f>
        <v>#N/A</v>
      </c>
    </row>
    <row r="5735" spans="1:18">
      <c r="A5735" s="5">
        <v>5734</v>
      </c>
      <c r="B5735" s="2" t="s">
        <v>2041</v>
      </c>
      <c r="C5735" s="2" t="s">
        <v>89</v>
      </c>
      <c r="D5735" s="2" t="s">
        <v>380</v>
      </c>
      <c r="E5735" s="2" t="s">
        <v>2302</v>
      </c>
      <c r="F5735" s="2" t="s">
        <v>253</v>
      </c>
      <c r="G5735" s="2" t="s">
        <v>3265</v>
      </c>
      <c r="H5735" s="2" t="s">
        <v>13</v>
      </c>
      <c r="I5735" s="3" t="b">
        <v>0</v>
      </c>
      <c r="J5735" s="3" t="b">
        <v>1</v>
      </c>
      <c r="K5735" s="2" t="s">
        <v>13</v>
      </c>
      <c r="L5735" s="2" t="s">
        <v>13</v>
      </c>
      <c r="M5735" s="9" t="str">
        <f>IF(ISERROR([1]!GetPart(F5735,"-",1)),F5735,[1]!GetPart(F5735,"-",1))</f>
        <v>76</v>
      </c>
      <c r="N5735" t="b">
        <f t="shared" si="269"/>
        <v>1</v>
      </c>
      <c r="P5735" s="9" t="str">
        <f t="shared" si="270"/>
        <v>76 North Road,Princeton,NJ</v>
      </c>
      <c r="Q5735" t="str">
        <f t="shared" si="271"/>
        <v>76 NORTH ROAD</v>
      </c>
      <c r="R5735" t="e">
        <f>VLOOKUP(Q5735,'[2]2011-Princeton-geocodes.csv'!$A:$A,1,FALSE)</f>
        <v>#N/A</v>
      </c>
    </row>
    <row r="5736" spans="1:18">
      <c r="A5736" s="5">
        <v>5735</v>
      </c>
      <c r="B5736" s="2" t="s">
        <v>2041</v>
      </c>
      <c r="C5736" s="2" t="s">
        <v>358</v>
      </c>
      <c r="D5736" s="2" t="s">
        <v>380</v>
      </c>
      <c r="E5736" s="2" t="s">
        <v>3266</v>
      </c>
      <c r="F5736" s="2" t="s">
        <v>259</v>
      </c>
      <c r="G5736" s="2" t="s">
        <v>3265</v>
      </c>
      <c r="H5736" s="2" t="s">
        <v>13</v>
      </c>
      <c r="I5736" s="3" t="b">
        <v>0</v>
      </c>
      <c r="J5736" s="3" t="b">
        <v>1</v>
      </c>
      <c r="K5736" s="2" t="s">
        <v>14</v>
      </c>
      <c r="L5736" s="2" t="s">
        <v>13</v>
      </c>
      <c r="M5736" s="9" t="str">
        <f>IF(ISERROR([1]!GetPart(F5736,"-",1)),F5736,[1]!GetPart(F5736,"-",1))</f>
        <v>108</v>
      </c>
      <c r="N5736" t="b">
        <f t="shared" si="269"/>
        <v>1</v>
      </c>
      <c r="P5736" s="9" t="str">
        <f t="shared" si="270"/>
        <v>108 North Road,Princeton,NJ</v>
      </c>
      <c r="Q5736" t="str">
        <f t="shared" si="271"/>
        <v>108 NORTH ROAD</v>
      </c>
      <c r="R5736" t="e">
        <f>VLOOKUP(Q5736,'[2]2011-Princeton-geocodes.csv'!$A:$A,1,FALSE)</f>
        <v>#N/A</v>
      </c>
    </row>
    <row r="5737" spans="1:18">
      <c r="A5737" s="5">
        <v>5736</v>
      </c>
      <c r="B5737" s="2" t="s">
        <v>2041</v>
      </c>
      <c r="C5737" s="2" t="s">
        <v>86</v>
      </c>
      <c r="D5737" s="2" t="s">
        <v>380</v>
      </c>
      <c r="E5737" s="2" t="s">
        <v>3267</v>
      </c>
      <c r="F5737" s="2" t="s">
        <v>290</v>
      </c>
      <c r="G5737" s="2" t="s">
        <v>3265</v>
      </c>
      <c r="H5737" s="2" t="s">
        <v>13</v>
      </c>
      <c r="I5737" s="3" t="b">
        <v>0</v>
      </c>
      <c r="J5737" s="3" t="b">
        <v>0</v>
      </c>
      <c r="K5737" s="2" t="s">
        <v>13</v>
      </c>
      <c r="L5737" s="2" t="s">
        <v>13</v>
      </c>
      <c r="M5737" s="9" t="str">
        <f>IF(ISERROR([1]!GetPart(F5737,"-",1)),F5737,[1]!GetPart(F5737,"-",1))</f>
        <v>94</v>
      </c>
      <c r="N5737" t="b">
        <f t="shared" si="269"/>
        <v>1</v>
      </c>
      <c r="P5737" s="9" t="str">
        <f t="shared" si="270"/>
        <v>94 North Road,Princeton,NJ</v>
      </c>
      <c r="Q5737" t="str">
        <f t="shared" si="271"/>
        <v>94 NORTH ROAD</v>
      </c>
      <c r="R5737" t="e">
        <f>VLOOKUP(Q5737,'[2]2011-Princeton-geocodes.csv'!$A:$A,1,FALSE)</f>
        <v>#N/A</v>
      </c>
    </row>
    <row r="5738" spans="1:18">
      <c r="A5738" s="5">
        <v>5737</v>
      </c>
      <c r="B5738" s="2" t="s">
        <v>3268</v>
      </c>
      <c r="C5738" s="2" t="s">
        <v>92</v>
      </c>
      <c r="D5738" s="2" t="s">
        <v>380</v>
      </c>
      <c r="E5738" s="2" t="s">
        <v>1290</v>
      </c>
      <c r="F5738" s="2" t="s">
        <v>390</v>
      </c>
      <c r="G5738" s="2" t="s">
        <v>3265</v>
      </c>
      <c r="H5738" s="2" t="s">
        <v>13</v>
      </c>
      <c r="I5738" s="3" t="b">
        <v>0</v>
      </c>
      <c r="J5738" s="3" t="b">
        <v>0</v>
      </c>
      <c r="K5738" s="2" t="s">
        <v>13</v>
      </c>
      <c r="L5738" s="2" t="s">
        <v>13</v>
      </c>
      <c r="M5738" s="9" t="str">
        <f>IF(ISERROR([1]!GetPart(F5738,"-",1)),F5738,[1]!GetPart(F5738,"-",1))</f>
        <v>01</v>
      </c>
      <c r="N5738" t="b">
        <f t="shared" si="269"/>
        <v>1</v>
      </c>
      <c r="P5738" s="9" t="str">
        <f t="shared" si="270"/>
        <v>01 North Road,Princeton,NJ</v>
      </c>
      <c r="Q5738" t="str">
        <f t="shared" si="271"/>
        <v>01 NORTH ROAD</v>
      </c>
      <c r="R5738" t="e">
        <f>VLOOKUP(Q5738,'[2]2011-Princeton-geocodes.csv'!$A:$A,1,FALSE)</f>
        <v>#N/A</v>
      </c>
    </row>
    <row r="5739" spans="1:18">
      <c r="A5739" s="5">
        <v>5738</v>
      </c>
      <c r="B5739" s="2" t="s">
        <v>3268</v>
      </c>
      <c r="C5739" s="2" t="s">
        <v>12</v>
      </c>
      <c r="D5739" s="2" t="s">
        <v>380</v>
      </c>
      <c r="E5739" s="2" t="s">
        <v>1808</v>
      </c>
      <c r="F5739" s="2" t="s">
        <v>249</v>
      </c>
      <c r="G5739" s="2" t="s">
        <v>3265</v>
      </c>
      <c r="H5739" s="2" t="s">
        <v>13</v>
      </c>
      <c r="I5739" s="3" t="b">
        <v>0</v>
      </c>
      <c r="J5739" s="3" t="b">
        <v>1</v>
      </c>
      <c r="K5739" s="2" t="s">
        <v>14</v>
      </c>
      <c r="L5739" s="2" t="s">
        <v>13</v>
      </c>
      <c r="M5739" s="9" t="str">
        <f>IF(ISERROR([1]!GetPart(F5739,"-",1)),F5739,[1]!GetPart(F5739,"-",1))</f>
        <v>115</v>
      </c>
      <c r="N5739" t="b">
        <f t="shared" si="269"/>
        <v>1</v>
      </c>
      <c r="P5739" s="9" t="str">
        <f t="shared" si="270"/>
        <v>115 North Road,Princeton,NJ</v>
      </c>
      <c r="Q5739" t="str">
        <f t="shared" si="271"/>
        <v>115 NORTH ROAD</v>
      </c>
      <c r="R5739" t="e">
        <f>VLOOKUP(Q5739,'[2]2011-Princeton-geocodes.csv'!$A:$A,1,FALSE)</f>
        <v>#N/A</v>
      </c>
    </row>
    <row r="5740" spans="1:18">
      <c r="A5740" s="5">
        <v>5739</v>
      </c>
      <c r="B5740" s="2" t="s">
        <v>3268</v>
      </c>
      <c r="C5740" s="2" t="s">
        <v>89</v>
      </c>
      <c r="D5740" s="2" t="s">
        <v>380</v>
      </c>
      <c r="E5740" s="2" t="s">
        <v>766</v>
      </c>
      <c r="F5740" s="2" t="s">
        <v>306</v>
      </c>
      <c r="G5740" s="2" t="s">
        <v>3265</v>
      </c>
      <c r="H5740" s="2" t="s">
        <v>13</v>
      </c>
      <c r="I5740" s="3" t="b">
        <v>0</v>
      </c>
      <c r="J5740" s="3" t="b">
        <v>1</v>
      </c>
      <c r="K5740" s="2" t="s">
        <v>14</v>
      </c>
      <c r="L5740" s="2" t="s">
        <v>13</v>
      </c>
      <c r="M5740" s="9" t="str">
        <f>IF(ISERROR([1]!GetPart(F5740,"-",1)),F5740,[1]!GetPart(F5740,"-",1))</f>
        <v>39</v>
      </c>
      <c r="N5740" t="b">
        <f t="shared" si="269"/>
        <v>1</v>
      </c>
      <c r="P5740" s="9" t="str">
        <f t="shared" si="270"/>
        <v>39 North Road,Princeton,NJ</v>
      </c>
      <c r="Q5740" t="str">
        <f t="shared" si="271"/>
        <v>39 NORTH ROAD</v>
      </c>
      <c r="R5740" t="e">
        <f>VLOOKUP(Q5740,'[2]2011-Princeton-geocodes.csv'!$A:$A,1,FALSE)</f>
        <v>#N/A</v>
      </c>
    </row>
    <row r="5741" spans="1:18">
      <c r="A5741" s="5">
        <v>5740</v>
      </c>
      <c r="B5741" s="2" t="s">
        <v>3268</v>
      </c>
      <c r="C5741" s="2" t="s">
        <v>83</v>
      </c>
      <c r="D5741" s="2" t="s">
        <v>380</v>
      </c>
      <c r="E5741" s="2" t="s">
        <v>1715</v>
      </c>
      <c r="F5741" s="2" t="s">
        <v>69</v>
      </c>
      <c r="G5741" s="2" t="s">
        <v>3265</v>
      </c>
      <c r="H5741" s="2" t="s">
        <v>13</v>
      </c>
      <c r="I5741" s="3" t="b">
        <v>0</v>
      </c>
      <c r="J5741" s="3" t="b">
        <v>0</v>
      </c>
      <c r="K5741" s="2" t="s">
        <v>13</v>
      </c>
      <c r="L5741" s="2" t="s">
        <v>13</v>
      </c>
      <c r="M5741" s="9" t="str">
        <f>IF(ISERROR([1]!GetPart(F5741,"-",1)),F5741,[1]!GetPart(F5741,"-",1))</f>
        <v>21</v>
      </c>
      <c r="N5741" t="b">
        <f t="shared" si="269"/>
        <v>1</v>
      </c>
      <c r="P5741" s="9" t="str">
        <f t="shared" si="270"/>
        <v>21 North Road,Princeton,NJ</v>
      </c>
      <c r="Q5741" t="str">
        <f t="shared" si="271"/>
        <v>21 NORTH ROAD</v>
      </c>
      <c r="R5741" t="e">
        <f>VLOOKUP(Q5741,'[2]2011-Princeton-geocodes.csv'!$A:$A,1,FALSE)</f>
        <v>#N/A</v>
      </c>
    </row>
    <row r="5742" spans="1:18">
      <c r="A5742" s="5">
        <v>5741</v>
      </c>
      <c r="B5742" s="2" t="s">
        <v>3268</v>
      </c>
      <c r="C5742" s="2" t="s">
        <v>86</v>
      </c>
      <c r="D5742" s="2" t="s">
        <v>380</v>
      </c>
      <c r="E5742" s="2" t="s">
        <v>341</v>
      </c>
      <c r="F5742" s="2" t="s">
        <v>241</v>
      </c>
      <c r="G5742" s="2" t="s">
        <v>3265</v>
      </c>
      <c r="H5742" s="2" t="s">
        <v>13</v>
      </c>
      <c r="I5742" s="3" t="b">
        <v>0</v>
      </c>
      <c r="J5742" s="3" t="b">
        <v>1</v>
      </c>
      <c r="K5742" s="2" t="s">
        <v>14</v>
      </c>
      <c r="L5742" s="2" t="s">
        <v>13</v>
      </c>
      <c r="M5742" s="9" t="str">
        <f>IF(ISERROR([1]!GetPart(F5742,"-",1)),F5742,[1]!GetPart(F5742,"-",1))</f>
        <v>75</v>
      </c>
      <c r="N5742" t="b">
        <f t="shared" si="269"/>
        <v>1</v>
      </c>
      <c r="P5742" s="9" t="str">
        <f t="shared" si="270"/>
        <v>75 North Road,Princeton,NJ</v>
      </c>
      <c r="Q5742" t="str">
        <f t="shared" si="271"/>
        <v>75 NORTH ROAD</v>
      </c>
      <c r="R5742" t="e">
        <f>VLOOKUP(Q5742,'[2]2011-Princeton-geocodes.csv'!$A:$A,1,FALSE)</f>
        <v>#N/A</v>
      </c>
    </row>
    <row r="5743" spans="1:18">
      <c r="A5743" s="5">
        <v>5742</v>
      </c>
      <c r="B5743" s="2" t="s">
        <v>3091</v>
      </c>
      <c r="C5743" s="2" t="s">
        <v>370</v>
      </c>
      <c r="D5743" s="2" t="s">
        <v>3092</v>
      </c>
      <c r="E5743" s="2" t="s">
        <v>230</v>
      </c>
      <c r="F5743" s="2" t="s">
        <v>110</v>
      </c>
      <c r="G5743" s="2" t="s">
        <v>3269</v>
      </c>
      <c r="H5743" s="2" t="s">
        <v>13</v>
      </c>
      <c r="I5743" s="3" t="b">
        <v>0</v>
      </c>
      <c r="J5743" s="3" t="b">
        <v>0</v>
      </c>
      <c r="K5743" s="2" t="s">
        <v>13</v>
      </c>
      <c r="L5743" s="2" t="s">
        <v>14</v>
      </c>
      <c r="M5743" s="9" t="str">
        <f>IF(ISERROR([1]!GetPart(F5743,"-",1)),F5743,[1]!GetPart(F5743,"-",1))</f>
        <v>54</v>
      </c>
      <c r="N5743" t="b">
        <f t="shared" si="269"/>
        <v>1</v>
      </c>
      <c r="P5743" s="9" t="str">
        <f t="shared" si="270"/>
        <v>54 North Tulane Street,Princeton,NJ</v>
      </c>
      <c r="Q5743" t="str">
        <f t="shared" si="271"/>
        <v>54 NORTH TULANE STREET</v>
      </c>
      <c r="R5743" t="e">
        <f>VLOOKUP(Q5743,'[2]2011-Princeton-geocodes.csv'!$A:$A,1,FALSE)</f>
        <v>#N/A</v>
      </c>
    </row>
    <row r="5744" spans="1:18">
      <c r="A5744" s="5">
        <v>5743</v>
      </c>
      <c r="B5744" s="2" t="s">
        <v>1775</v>
      </c>
      <c r="C5744" s="2" t="s">
        <v>70</v>
      </c>
      <c r="D5744" s="2" t="s">
        <v>1549</v>
      </c>
      <c r="E5744" s="2" t="s">
        <v>35</v>
      </c>
      <c r="F5744" s="2" t="s">
        <v>102</v>
      </c>
      <c r="G5744" s="2" t="s">
        <v>3270</v>
      </c>
      <c r="H5744" s="2" t="s">
        <v>13</v>
      </c>
      <c r="I5744" s="3" t="b">
        <v>0</v>
      </c>
      <c r="J5744" s="3" t="b">
        <v>1</v>
      </c>
      <c r="K5744" s="2" t="s">
        <v>13</v>
      </c>
      <c r="L5744" s="2" t="s">
        <v>13</v>
      </c>
      <c r="M5744" s="9" t="str">
        <f>IF(ISERROR([1]!GetPart(F5744,"-",1)),F5744,[1]!GetPart(F5744,"-",1))</f>
        <v>25</v>
      </c>
      <c r="N5744" t="b">
        <f t="shared" si="269"/>
        <v>1</v>
      </c>
      <c r="P5744" s="9" t="str">
        <f t="shared" si="270"/>
        <v>25 Oakland Street,Princeton,NJ</v>
      </c>
      <c r="Q5744" t="str">
        <f t="shared" si="271"/>
        <v>25 OAKLAND STREET</v>
      </c>
      <c r="R5744" t="e">
        <f>VLOOKUP(Q5744,'[2]2011-Princeton-geocodes.csv'!$A:$A,1,FALSE)</f>
        <v>#N/A</v>
      </c>
    </row>
    <row r="5745" spans="1:18">
      <c r="A5745" s="5">
        <v>5744</v>
      </c>
      <c r="B5745" s="2" t="s">
        <v>1775</v>
      </c>
      <c r="C5745" s="2" t="s">
        <v>83</v>
      </c>
      <c r="D5745" s="2" t="s">
        <v>1549</v>
      </c>
      <c r="E5745" s="2" t="s">
        <v>152</v>
      </c>
      <c r="F5745" s="2" t="s">
        <v>23</v>
      </c>
      <c r="G5745" s="2" t="s">
        <v>3270</v>
      </c>
      <c r="H5745" s="2" t="s">
        <v>13</v>
      </c>
      <c r="I5745" s="3" t="b">
        <v>0</v>
      </c>
      <c r="J5745" s="3" t="b">
        <v>0</v>
      </c>
      <c r="K5745" s="2" t="s">
        <v>13</v>
      </c>
      <c r="L5745" s="2" t="s">
        <v>13</v>
      </c>
      <c r="M5745" s="9" t="str">
        <f>IF(ISERROR([1]!GetPart(F5745,"-",1)),F5745,[1]!GetPart(F5745,"-",1))</f>
        <v>15</v>
      </c>
      <c r="N5745" t="b">
        <f t="shared" si="269"/>
        <v>1</v>
      </c>
      <c r="P5745" s="9" t="str">
        <f t="shared" si="270"/>
        <v>15 Oakland Street,Princeton,NJ</v>
      </c>
      <c r="Q5745" t="str">
        <f t="shared" si="271"/>
        <v>15 OAKLAND STREET</v>
      </c>
      <c r="R5745" t="e">
        <f>VLOOKUP(Q5745,'[2]2011-Princeton-geocodes.csv'!$A:$A,1,FALSE)</f>
        <v>#N/A</v>
      </c>
    </row>
    <row r="5746" spans="1:18">
      <c r="A5746" s="5">
        <v>5745</v>
      </c>
      <c r="B5746" s="2" t="s">
        <v>1775</v>
      </c>
      <c r="C5746" s="2" t="s">
        <v>92</v>
      </c>
      <c r="D5746" s="2" t="s">
        <v>1549</v>
      </c>
      <c r="E5746" s="2" t="s">
        <v>152</v>
      </c>
      <c r="F5746" s="2" t="s">
        <v>158</v>
      </c>
      <c r="G5746" s="2" t="s">
        <v>3270</v>
      </c>
      <c r="H5746" s="2" t="s">
        <v>13</v>
      </c>
      <c r="I5746" s="3" t="b">
        <v>0</v>
      </c>
      <c r="J5746" s="3" t="b">
        <v>0</v>
      </c>
      <c r="K5746" s="2" t="s">
        <v>13</v>
      </c>
      <c r="L5746" s="2" t="s">
        <v>13</v>
      </c>
      <c r="M5746" s="9" t="str">
        <f>IF(ISERROR([1]!GetPart(F5746,"-",1)),F5746,[1]!GetPart(F5746,"-",1))</f>
        <v>19</v>
      </c>
      <c r="N5746" t="b">
        <f t="shared" si="269"/>
        <v>1</v>
      </c>
      <c r="P5746" s="9" t="str">
        <f t="shared" si="270"/>
        <v>19 Oakland Street,Princeton,NJ</v>
      </c>
      <c r="Q5746" t="str">
        <f t="shared" si="271"/>
        <v>19 OAKLAND STREET</v>
      </c>
      <c r="R5746" t="e">
        <f>VLOOKUP(Q5746,'[2]2011-Princeton-geocodes.csv'!$A:$A,1,FALSE)</f>
        <v>#N/A</v>
      </c>
    </row>
    <row r="5747" spans="1:18">
      <c r="A5747" s="5">
        <v>5746</v>
      </c>
      <c r="B5747" s="2" t="s">
        <v>1775</v>
      </c>
      <c r="C5747" s="2" t="s">
        <v>67</v>
      </c>
      <c r="D5747" s="2" t="s">
        <v>1549</v>
      </c>
      <c r="E5747" s="2" t="s">
        <v>152</v>
      </c>
      <c r="F5747" s="2" t="s">
        <v>66</v>
      </c>
      <c r="G5747" s="2" t="s">
        <v>3270</v>
      </c>
      <c r="H5747" s="2" t="s">
        <v>13</v>
      </c>
      <c r="I5747" s="3" t="b">
        <v>0</v>
      </c>
      <c r="J5747" s="3" t="b">
        <v>0</v>
      </c>
      <c r="K5747" s="2" t="s">
        <v>13</v>
      </c>
      <c r="L5747" s="2" t="s">
        <v>13</v>
      </c>
      <c r="M5747" s="9" t="str">
        <f>IF(ISERROR([1]!GetPart(F5747,"-",1)),F5747,[1]!GetPart(F5747,"-",1))</f>
        <v>31</v>
      </c>
      <c r="N5747" t="b">
        <f t="shared" si="269"/>
        <v>1</v>
      </c>
      <c r="P5747" s="9" t="str">
        <f t="shared" si="270"/>
        <v>31 Oakland Street,Princeton,NJ</v>
      </c>
      <c r="Q5747" t="str">
        <f t="shared" si="271"/>
        <v>31 OAKLAND STREET</v>
      </c>
      <c r="R5747" t="e">
        <f>VLOOKUP(Q5747,'[2]2011-Princeton-geocodes.csv'!$A:$A,1,FALSE)</f>
        <v>#N/A</v>
      </c>
    </row>
    <row r="5748" spans="1:18">
      <c r="A5748" s="5">
        <v>5747</v>
      </c>
      <c r="B5748" s="2" t="s">
        <v>1775</v>
      </c>
      <c r="C5748" s="2" t="s">
        <v>65</v>
      </c>
      <c r="D5748" s="2" t="s">
        <v>1549</v>
      </c>
      <c r="E5748" s="2" t="s">
        <v>152</v>
      </c>
      <c r="F5748" s="2" t="s">
        <v>310</v>
      </c>
      <c r="G5748" s="2" t="s">
        <v>3270</v>
      </c>
      <c r="H5748" s="2" t="s">
        <v>13</v>
      </c>
      <c r="I5748" s="3" t="b">
        <v>0</v>
      </c>
      <c r="J5748" s="3" t="b">
        <v>0</v>
      </c>
      <c r="K5748" s="2" t="s">
        <v>13</v>
      </c>
      <c r="L5748" s="2" t="s">
        <v>13</v>
      </c>
      <c r="M5748" s="9" t="str">
        <f>IF(ISERROR([1]!GetPart(F5748,"-",1)),F5748,[1]!GetPart(F5748,"-",1))</f>
        <v>35</v>
      </c>
      <c r="N5748" t="b">
        <f t="shared" si="269"/>
        <v>1</v>
      </c>
      <c r="P5748" s="9" t="str">
        <f t="shared" si="270"/>
        <v>35 Oakland Street,Princeton,NJ</v>
      </c>
      <c r="Q5748" t="str">
        <f t="shared" si="271"/>
        <v>35 OAKLAND STREET</v>
      </c>
      <c r="R5748" t="e">
        <f>VLOOKUP(Q5748,'[2]2011-Princeton-geocodes.csv'!$A:$A,1,FALSE)</f>
        <v>#N/A</v>
      </c>
    </row>
    <row r="5749" spans="1:18">
      <c r="A5749" s="5">
        <v>5748</v>
      </c>
      <c r="B5749" s="2" t="s">
        <v>1775</v>
      </c>
      <c r="C5749" s="2" t="s">
        <v>62</v>
      </c>
      <c r="D5749" s="2" t="s">
        <v>1549</v>
      </c>
      <c r="E5749" s="2" t="s">
        <v>152</v>
      </c>
      <c r="F5749" s="2" t="s">
        <v>306</v>
      </c>
      <c r="G5749" s="2" t="s">
        <v>3270</v>
      </c>
      <c r="H5749" s="2" t="s">
        <v>13</v>
      </c>
      <c r="I5749" s="3" t="b">
        <v>0</v>
      </c>
      <c r="J5749" s="3" t="b">
        <v>0</v>
      </c>
      <c r="K5749" s="2" t="s">
        <v>13</v>
      </c>
      <c r="L5749" s="2" t="s">
        <v>13</v>
      </c>
      <c r="M5749" s="9" t="str">
        <f>IF(ISERROR([1]!GetPart(F5749,"-",1)),F5749,[1]!GetPart(F5749,"-",1))</f>
        <v>39</v>
      </c>
      <c r="N5749" t="b">
        <f t="shared" si="269"/>
        <v>1</v>
      </c>
      <c r="P5749" s="9" t="str">
        <f t="shared" si="270"/>
        <v>39 Oakland Street,Princeton,NJ</v>
      </c>
      <c r="Q5749" t="str">
        <f t="shared" si="271"/>
        <v>39 OAKLAND STREET</v>
      </c>
      <c r="R5749" t="e">
        <f>VLOOKUP(Q5749,'[2]2011-Princeton-geocodes.csv'!$A:$A,1,FALSE)</f>
        <v>#N/A</v>
      </c>
    </row>
    <row r="5750" spans="1:18">
      <c r="A5750" s="5">
        <v>5749</v>
      </c>
      <c r="B5750" s="2" t="s">
        <v>1775</v>
      </c>
      <c r="C5750" s="2" t="s">
        <v>74</v>
      </c>
      <c r="D5750" s="2" t="s">
        <v>1549</v>
      </c>
      <c r="E5750" s="2" t="s">
        <v>152</v>
      </c>
      <c r="F5750" s="2" t="s">
        <v>477</v>
      </c>
      <c r="G5750" s="2" t="s">
        <v>3270</v>
      </c>
      <c r="H5750" s="2" t="s">
        <v>13</v>
      </c>
      <c r="I5750" s="3" t="b">
        <v>0</v>
      </c>
      <c r="J5750" s="3" t="b">
        <v>0</v>
      </c>
      <c r="K5750" s="2" t="s">
        <v>13</v>
      </c>
      <c r="L5750" s="2" t="s">
        <v>13</v>
      </c>
      <c r="M5750" s="9" t="str">
        <f>IF(ISERROR([1]!GetPart(F5750,"-",1)),F5750,[1]!GetPart(F5750,"-",1))</f>
        <v>47</v>
      </c>
      <c r="N5750" t="b">
        <f t="shared" si="269"/>
        <v>1</v>
      </c>
      <c r="P5750" s="9" t="str">
        <f t="shared" si="270"/>
        <v>47 Oakland Street,Princeton,NJ</v>
      </c>
      <c r="Q5750" t="str">
        <f t="shared" si="271"/>
        <v>47 OAKLAND STREET</v>
      </c>
      <c r="R5750" t="e">
        <f>VLOOKUP(Q5750,'[2]2011-Princeton-geocodes.csv'!$A:$A,1,FALSE)</f>
        <v>#N/A</v>
      </c>
    </row>
    <row r="5751" spans="1:18">
      <c r="A5751" s="5">
        <v>5750</v>
      </c>
      <c r="B5751" s="2" t="s">
        <v>1775</v>
      </c>
      <c r="C5751" s="2" t="s">
        <v>78</v>
      </c>
      <c r="D5751" s="2" t="s">
        <v>1549</v>
      </c>
      <c r="E5751" s="2" t="s">
        <v>152</v>
      </c>
      <c r="F5751" s="2" t="s">
        <v>440</v>
      </c>
      <c r="G5751" s="2" t="s">
        <v>3270</v>
      </c>
      <c r="H5751" s="2" t="s">
        <v>13</v>
      </c>
      <c r="I5751" s="3" t="b">
        <v>0</v>
      </c>
      <c r="J5751" s="3" t="b">
        <v>0</v>
      </c>
      <c r="K5751" s="2" t="s">
        <v>13</v>
      </c>
      <c r="L5751" s="2" t="s">
        <v>13</v>
      </c>
      <c r="M5751" s="9" t="str">
        <f>IF(ISERROR([1]!GetPart(F5751,"-",1)),F5751,[1]!GetPart(F5751,"-",1))</f>
        <v>43</v>
      </c>
      <c r="N5751" t="b">
        <f t="shared" si="269"/>
        <v>1</v>
      </c>
      <c r="P5751" s="9" t="str">
        <f t="shared" si="270"/>
        <v>43 Oakland Street,Princeton,NJ</v>
      </c>
      <c r="Q5751" t="str">
        <f t="shared" si="271"/>
        <v>43 OAKLAND STREET</v>
      </c>
      <c r="R5751" t="e">
        <f>VLOOKUP(Q5751,'[2]2011-Princeton-geocodes.csv'!$A:$A,1,FALSE)</f>
        <v>#N/A</v>
      </c>
    </row>
    <row r="5752" spans="1:18">
      <c r="A5752" s="5">
        <v>5751</v>
      </c>
      <c r="B5752" s="2" t="s">
        <v>1779</v>
      </c>
      <c r="C5752" s="2" t="s">
        <v>22</v>
      </c>
      <c r="D5752" s="2" t="s">
        <v>1549</v>
      </c>
      <c r="E5752" s="2" t="s">
        <v>152</v>
      </c>
      <c r="F5752" s="2" t="s">
        <v>312</v>
      </c>
      <c r="G5752" s="2" t="s">
        <v>3270</v>
      </c>
      <c r="H5752" s="2" t="s">
        <v>13</v>
      </c>
      <c r="I5752" s="3" t="b">
        <v>0</v>
      </c>
      <c r="J5752" s="3" t="b">
        <v>0</v>
      </c>
      <c r="K5752" s="2" t="s">
        <v>13</v>
      </c>
      <c r="L5752" s="2" t="s">
        <v>13</v>
      </c>
      <c r="M5752" s="9" t="str">
        <f>IF(ISERROR([1]!GetPart(F5752,"-",1)),F5752,[1]!GetPart(F5752,"-",1))</f>
        <v>36</v>
      </c>
      <c r="N5752" t="b">
        <f t="shared" si="269"/>
        <v>1</v>
      </c>
      <c r="P5752" s="9" t="str">
        <f t="shared" si="270"/>
        <v>36 Oakland Street,Princeton,NJ</v>
      </c>
      <c r="Q5752" t="str">
        <f t="shared" si="271"/>
        <v>36 OAKLAND STREET</v>
      </c>
      <c r="R5752" t="e">
        <f>VLOOKUP(Q5752,'[2]2011-Princeton-geocodes.csv'!$A:$A,1,FALSE)</f>
        <v>#N/A</v>
      </c>
    </row>
    <row r="5753" spans="1:18">
      <c r="A5753" s="5">
        <v>5752</v>
      </c>
      <c r="B5753" s="2" t="s">
        <v>1779</v>
      </c>
      <c r="C5753" s="2" t="s">
        <v>49</v>
      </c>
      <c r="D5753" s="2" t="s">
        <v>1549</v>
      </c>
      <c r="E5753" s="2" t="s">
        <v>152</v>
      </c>
      <c r="F5753" s="2" t="s">
        <v>273</v>
      </c>
      <c r="G5753" s="2" t="s">
        <v>3270</v>
      </c>
      <c r="H5753" s="2" t="s">
        <v>13</v>
      </c>
      <c r="I5753" s="3" t="b">
        <v>0</v>
      </c>
      <c r="J5753" s="3" t="b">
        <v>0</v>
      </c>
      <c r="K5753" s="2" t="s">
        <v>13</v>
      </c>
      <c r="L5753" s="2" t="s">
        <v>13</v>
      </c>
      <c r="M5753" s="9" t="str">
        <f>IF(ISERROR([1]!GetPart(F5753,"-",1)),F5753,[1]!GetPart(F5753,"-",1))</f>
        <v>42</v>
      </c>
      <c r="N5753" t="b">
        <f t="shared" si="269"/>
        <v>1</v>
      </c>
      <c r="P5753" s="9" t="str">
        <f t="shared" si="270"/>
        <v>42 Oakland Street,Princeton,NJ</v>
      </c>
      <c r="Q5753" t="str">
        <f t="shared" si="271"/>
        <v>42 OAKLAND STREET</v>
      </c>
      <c r="R5753" t="e">
        <f>VLOOKUP(Q5753,'[2]2011-Princeton-geocodes.csv'!$A:$A,1,FALSE)</f>
        <v>#N/A</v>
      </c>
    </row>
    <row r="5754" spans="1:18">
      <c r="A5754" s="5">
        <v>5753</v>
      </c>
      <c r="B5754" s="2" t="s">
        <v>1779</v>
      </c>
      <c r="C5754" s="2" t="s">
        <v>76</v>
      </c>
      <c r="D5754" s="2" t="s">
        <v>1549</v>
      </c>
      <c r="E5754" s="2" t="s">
        <v>107</v>
      </c>
      <c r="F5754" s="2" t="s">
        <v>116</v>
      </c>
      <c r="G5754" s="2" t="s">
        <v>3270</v>
      </c>
      <c r="H5754" s="2" t="s">
        <v>13</v>
      </c>
      <c r="I5754" s="3" t="b">
        <v>0</v>
      </c>
      <c r="J5754" s="3" t="b">
        <v>1</v>
      </c>
      <c r="K5754" s="2" t="s">
        <v>13</v>
      </c>
      <c r="L5754" s="2" t="s">
        <v>13</v>
      </c>
      <c r="M5754" s="9" t="str">
        <f>IF(ISERROR([1]!GetPart(F5754,"-",1)),F5754,[1]!GetPart(F5754,"-",1))</f>
        <v>48</v>
      </c>
      <c r="N5754" t="b">
        <f t="shared" si="269"/>
        <v>1</v>
      </c>
      <c r="P5754" s="9" t="str">
        <f t="shared" si="270"/>
        <v>48 Oakland Street,Princeton,NJ</v>
      </c>
      <c r="Q5754" t="str">
        <f t="shared" si="271"/>
        <v>48 OAKLAND STREET</v>
      </c>
      <c r="R5754" t="e">
        <f>VLOOKUP(Q5754,'[2]2011-Princeton-geocodes.csv'!$A:$A,1,FALSE)</f>
        <v>#N/A</v>
      </c>
    </row>
    <row r="5755" spans="1:18">
      <c r="A5755" s="5">
        <v>5754</v>
      </c>
      <c r="B5755" s="2" t="s">
        <v>1779</v>
      </c>
      <c r="C5755" s="2" t="s">
        <v>24</v>
      </c>
      <c r="D5755" s="2" t="s">
        <v>1549</v>
      </c>
      <c r="E5755" s="2" t="s">
        <v>152</v>
      </c>
      <c r="F5755" s="2" t="s">
        <v>154</v>
      </c>
      <c r="G5755" s="2" t="s">
        <v>3270</v>
      </c>
      <c r="H5755" s="2" t="s">
        <v>13</v>
      </c>
      <c r="I5755" s="3" t="b">
        <v>0</v>
      </c>
      <c r="J5755" s="3" t="b">
        <v>0</v>
      </c>
      <c r="K5755" s="2" t="s">
        <v>13</v>
      </c>
      <c r="L5755" s="2" t="s">
        <v>13</v>
      </c>
      <c r="M5755" s="9" t="str">
        <f>IF(ISERROR([1]!GetPart(F5755,"-",1)),F5755,[1]!GetPart(F5755,"-",1))</f>
        <v>22</v>
      </c>
      <c r="N5755" t="b">
        <f t="shared" si="269"/>
        <v>1</v>
      </c>
      <c r="P5755" s="9" t="str">
        <f t="shared" si="270"/>
        <v>22 Oakland Street,Princeton,NJ</v>
      </c>
      <c r="Q5755" t="str">
        <f t="shared" si="271"/>
        <v>22 OAKLAND STREET</v>
      </c>
      <c r="R5755" t="e">
        <f>VLOOKUP(Q5755,'[2]2011-Princeton-geocodes.csv'!$A:$A,1,FALSE)</f>
        <v>#N/A</v>
      </c>
    </row>
    <row r="5756" spans="1:18">
      <c r="A5756" s="5">
        <v>5755</v>
      </c>
      <c r="B5756" s="2" t="s">
        <v>1779</v>
      </c>
      <c r="C5756" s="2" t="s">
        <v>23</v>
      </c>
      <c r="D5756" s="2" t="s">
        <v>1549</v>
      </c>
      <c r="E5756" s="2" t="s">
        <v>87</v>
      </c>
      <c r="F5756" s="2" t="s">
        <v>295</v>
      </c>
      <c r="G5756" s="2" t="s">
        <v>3270</v>
      </c>
      <c r="H5756" s="2" t="s">
        <v>13</v>
      </c>
      <c r="I5756" s="3" t="b">
        <v>0</v>
      </c>
      <c r="J5756" s="3" t="b">
        <v>1</v>
      </c>
      <c r="K5756" s="2" t="s">
        <v>13</v>
      </c>
      <c r="L5756" s="2" t="s">
        <v>13</v>
      </c>
      <c r="M5756" s="9" t="str">
        <f>IF(ISERROR([1]!GetPart(F5756,"-",1)),F5756,[1]!GetPart(F5756,"-",1))</f>
        <v>34</v>
      </c>
      <c r="N5756" t="b">
        <f t="shared" si="269"/>
        <v>1</v>
      </c>
      <c r="P5756" s="9" t="str">
        <f t="shared" si="270"/>
        <v>34 Oakland Street,Princeton,NJ</v>
      </c>
      <c r="Q5756" t="str">
        <f t="shared" si="271"/>
        <v>34 OAKLAND STREET</v>
      </c>
      <c r="R5756" t="e">
        <f>VLOOKUP(Q5756,'[2]2011-Princeton-geocodes.csv'!$A:$A,1,FALSE)</f>
        <v>#N/A</v>
      </c>
    </row>
    <row r="5757" spans="1:18">
      <c r="A5757" s="5">
        <v>5756</v>
      </c>
      <c r="B5757" s="2" t="s">
        <v>1779</v>
      </c>
      <c r="C5757" s="2" t="s">
        <v>59</v>
      </c>
      <c r="D5757" s="2" t="s">
        <v>1549</v>
      </c>
      <c r="E5757" s="2" t="s">
        <v>152</v>
      </c>
      <c r="F5757" s="2" t="s">
        <v>22</v>
      </c>
      <c r="G5757" s="2" t="s">
        <v>3270</v>
      </c>
      <c r="H5757" s="2" t="s">
        <v>13</v>
      </c>
      <c r="I5757" s="3" t="b">
        <v>0</v>
      </c>
      <c r="J5757" s="3" t="b">
        <v>0</v>
      </c>
      <c r="K5757" s="2" t="s">
        <v>13</v>
      </c>
      <c r="L5757" s="2" t="s">
        <v>13</v>
      </c>
      <c r="M5757" s="9" t="str">
        <f>IF(ISERROR([1]!GetPart(F5757,"-",1)),F5757,[1]!GetPart(F5757,"-",1))</f>
        <v>14</v>
      </c>
      <c r="N5757" t="b">
        <f t="shared" si="269"/>
        <v>1</v>
      </c>
      <c r="P5757" s="9" t="str">
        <f t="shared" si="270"/>
        <v>14 Oakland Street,Princeton,NJ</v>
      </c>
      <c r="Q5757" t="str">
        <f t="shared" si="271"/>
        <v>14 OAKLAND STREET</v>
      </c>
      <c r="R5757" t="e">
        <f>VLOOKUP(Q5757,'[2]2011-Princeton-geocodes.csv'!$A:$A,1,FALSE)</f>
        <v>#N/A</v>
      </c>
    </row>
    <row r="5758" spans="1:18">
      <c r="A5758" s="5">
        <v>5757</v>
      </c>
      <c r="B5758" s="2" t="s">
        <v>1779</v>
      </c>
      <c r="C5758" s="2" t="s">
        <v>54</v>
      </c>
      <c r="D5758" s="2" t="s">
        <v>1549</v>
      </c>
      <c r="E5758" s="2" t="s">
        <v>152</v>
      </c>
      <c r="F5758" s="2" t="s">
        <v>59</v>
      </c>
      <c r="G5758" s="2" t="s">
        <v>3270</v>
      </c>
      <c r="H5758" s="2" t="s">
        <v>13</v>
      </c>
      <c r="I5758" s="3" t="b">
        <v>0</v>
      </c>
      <c r="J5758" s="3" t="b">
        <v>0</v>
      </c>
      <c r="K5758" s="2" t="s">
        <v>13</v>
      </c>
      <c r="L5758" s="2" t="s">
        <v>13</v>
      </c>
      <c r="M5758" s="9" t="str">
        <f>IF(ISERROR([1]!GetPart(F5758,"-",1)),F5758,[1]!GetPart(F5758,"-",1))</f>
        <v>18</v>
      </c>
      <c r="N5758" t="b">
        <f t="shared" si="269"/>
        <v>1</v>
      </c>
      <c r="P5758" s="9" t="str">
        <f t="shared" si="270"/>
        <v>18 Oakland Street,Princeton,NJ</v>
      </c>
      <c r="Q5758" t="str">
        <f t="shared" si="271"/>
        <v>18 OAKLAND STREET</v>
      </c>
      <c r="R5758" t="e">
        <f>VLOOKUP(Q5758,'[2]2011-Princeton-geocodes.csv'!$A:$A,1,FALSE)</f>
        <v>#N/A</v>
      </c>
    </row>
    <row r="5759" spans="1:18">
      <c r="A5759" s="5">
        <v>5758</v>
      </c>
      <c r="B5759" s="2" t="s">
        <v>617</v>
      </c>
      <c r="C5759" s="2" t="s">
        <v>62</v>
      </c>
      <c r="D5759" s="2" t="s">
        <v>298</v>
      </c>
      <c r="E5759" s="2" t="s">
        <v>1875</v>
      </c>
      <c r="F5759" s="2" t="s">
        <v>116</v>
      </c>
      <c r="G5759" s="2" t="s">
        <v>3271</v>
      </c>
      <c r="H5759" s="2" t="s">
        <v>620</v>
      </c>
      <c r="I5759" s="3" t="b">
        <v>0</v>
      </c>
      <c r="J5759" s="3" t="b">
        <v>1</v>
      </c>
      <c r="K5759" s="2" t="s">
        <v>14</v>
      </c>
      <c r="L5759" s="2" t="s">
        <v>13</v>
      </c>
      <c r="M5759" s="9" t="str">
        <f>IF(ISERROR([1]!GetPart(F5759,"-",1)),F5759,[1]!GetPart(F5759,"-",1))</f>
        <v>48</v>
      </c>
      <c r="N5759" t="b">
        <f t="shared" si="269"/>
        <v>0</v>
      </c>
      <c r="P5759" s="9" t="str">
        <f t="shared" si="270"/>
        <v>48 Oakridge Court,Princeton,NJ</v>
      </c>
      <c r="Q5759" t="str">
        <f t="shared" si="271"/>
        <v>48 OAKRIDGE COURT</v>
      </c>
      <c r="R5759" t="e">
        <f>VLOOKUP(Q5759,'[2]2011-Princeton-geocodes.csv'!$A:$A,1,FALSE)</f>
        <v>#N/A</v>
      </c>
    </row>
    <row r="5760" spans="1:18">
      <c r="A5760" s="5">
        <v>5759</v>
      </c>
      <c r="B5760" s="2" t="s">
        <v>617</v>
      </c>
      <c r="C5760" s="2" t="s">
        <v>12</v>
      </c>
      <c r="D5760" s="2" t="s">
        <v>298</v>
      </c>
      <c r="E5760" s="2" t="s">
        <v>2773</v>
      </c>
      <c r="F5760" s="2" t="s">
        <v>102</v>
      </c>
      <c r="G5760" s="2" t="s">
        <v>3271</v>
      </c>
      <c r="H5760" s="2" t="s">
        <v>620</v>
      </c>
      <c r="I5760" s="3" t="b">
        <v>0</v>
      </c>
      <c r="J5760" s="3" t="b">
        <v>1</v>
      </c>
      <c r="K5760" s="2" t="s">
        <v>14</v>
      </c>
      <c r="L5760" s="2" t="s">
        <v>13</v>
      </c>
      <c r="M5760" s="9" t="str">
        <f>IF(ISERROR([1]!GetPart(F5760,"-",1)),F5760,[1]!GetPart(F5760,"-",1))</f>
        <v>25</v>
      </c>
      <c r="N5760" t="b">
        <f t="shared" si="269"/>
        <v>0</v>
      </c>
      <c r="P5760" s="9" t="str">
        <f t="shared" si="270"/>
        <v>25 Oakridge Court,Princeton,NJ</v>
      </c>
      <c r="Q5760" t="str">
        <f t="shared" si="271"/>
        <v>25 OAKRIDGE COURT</v>
      </c>
      <c r="R5760" t="e">
        <f>VLOOKUP(Q5760,'[2]2011-Princeton-geocodes.csv'!$A:$A,1,FALSE)</f>
        <v>#N/A</v>
      </c>
    </row>
    <row r="5761" spans="1:18">
      <c r="A5761" s="5">
        <v>5760</v>
      </c>
      <c r="B5761" s="2" t="s">
        <v>617</v>
      </c>
      <c r="C5761" s="2" t="s">
        <v>83</v>
      </c>
      <c r="D5761" s="2" t="s">
        <v>298</v>
      </c>
      <c r="E5761" s="2" t="s">
        <v>1004</v>
      </c>
      <c r="F5761" s="2" t="s">
        <v>309</v>
      </c>
      <c r="G5761" s="2" t="s">
        <v>3271</v>
      </c>
      <c r="H5761" s="2" t="s">
        <v>620</v>
      </c>
      <c r="I5761" s="3" t="b">
        <v>0</v>
      </c>
      <c r="J5761" s="3" t="b">
        <v>1</v>
      </c>
      <c r="K5761" s="2" t="s">
        <v>13</v>
      </c>
      <c r="L5761" s="2" t="s">
        <v>13</v>
      </c>
      <c r="M5761" s="9" t="str">
        <f>IF(ISERROR([1]!GetPart(F5761,"-",1)),F5761,[1]!GetPart(F5761,"-",1))</f>
        <v>02</v>
      </c>
      <c r="N5761" t="b">
        <f t="shared" si="269"/>
        <v>0</v>
      </c>
      <c r="P5761" s="9" t="str">
        <f t="shared" si="270"/>
        <v>02 Oakridge Court,Princeton,NJ</v>
      </c>
      <c r="Q5761" t="str">
        <f t="shared" si="271"/>
        <v>02 OAKRIDGE COURT</v>
      </c>
      <c r="R5761" t="e">
        <f>VLOOKUP(Q5761,'[2]2011-Princeton-geocodes.csv'!$A:$A,1,FALSE)</f>
        <v>#N/A</v>
      </c>
    </row>
    <row r="5762" spans="1:18">
      <c r="A5762" s="5">
        <v>5761</v>
      </c>
      <c r="B5762" s="2" t="s">
        <v>617</v>
      </c>
      <c r="C5762" s="2" t="s">
        <v>67</v>
      </c>
      <c r="D5762" s="2" t="s">
        <v>298</v>
      </c>
      <c r="E5762" s="2" t="s">
        <v>265</v>
      </c>
      <c r="F5762" s="2" t="s">
        <v>151</v>
      </c>
      <c r="G5762" s="2" t="s">
        <v>3271</v>
      </c>
      <c r="H5762" s="2" t="s">
        <v>620</v>
      </c>
      <c r="I5762" s="3" t="b">
        <v>0</v>
      </c>
      <c r="J5762" s="3" t="b">
        <v>1</v>
      </c>
      <c r="K5762" s="2" t="s">
        <v>14</v>
      </c>
      <c r="L5762" s="2" t="s">
        <v>13</v>
      </c>
      <c r="M5762" s="9" t="str">
        <f>IF(ISERROR([1]!GetPart(F5762,"-",1)),F5762,[1]!GetPart(F5762,"-",1))</f>
        <v>24</v>
      </c>
      <c r="N5762" t="b">
        <f t="shared" si="269"/>
        <v>0</v>
      </c>
      <c r="P5762" s="9" t="str">
        <f t="shared" si="270"/>
        <v>24 Oakridge Court,Princeton,NJ</v>
      </c>
      <c r="Q5762" t="str">
        <f t="shared" si="271"/>
        <v>24 OAKRIDGE COURT</v>
      </c>
      <c r="R5762" t="e">
        <f>VLOOKUP(Q5762,'[2]2011-Princeton-geocodes.csv'!$A:$A,1,FALSE)</f>
        <v>#N/A</v>
      </c>
    </row>
    <row r="5763" spans="1:18">
      <c r="A5763" s="5">
        <v>5762</v>
      </c>
      <c r="B5763" s="2" t="s">
        <v>617</v>
      </c>
      <c r="C5763" s="2" t="s">
        <v>70</v>
      </c>
      <c r="D5763" s="2" t="s">
        <v>298</v>
      </c>
      <c r="E5763" s="2" t="s">
        <v>1322</v>
      </c>
      <c r="F5763" s="2" t="s">
        <v>76</v>
      </c>
      <c r="G5763" s="2" t="s">
        <v>3271</v>
      </c>
      <c r="H5763" s="2" t="s">
        <v>620</v>
      </c>
      <c r="I5763" s="3" t="b">
        <v>0</v>
      </c>
      <c r="J5763" s="3" t="b">
        <v>1</v>
      </c>
      <c r="K5763" s="2" t="s">
        <v>14</v>
      </c>
      <c r="L5763" s="2" t="s">
        <v>13</v>
      </c>
      <c r="M5763" s="9" t="str">
        <f>IF(ISERROR([1]!GetPart(F5763,"-",1)),F5763,[1]!GetPart(F5763,"-",1))</f>
        <v>12</v>
      </c>
      <c r="N5763" t="b">
        <f t="shared" ref="N5763:N5826" si="272">IF(LEFT(D5763,1)="R",TRUE,FALSE)</f>
        <v>0</v>
      </c>
      <c r="P5763" s="9" t="str">
        <f t="shared" ref="P5763:P5826" si="273">IF(LEN(M5763)&gt;0,M5763&amp;" ","")&amp;G5763&amp;",Princeton,NJ"</f>
        <v>12 Oakridge Court,Princeton,NJ</v>
      </c>
      <c r="Q5763" t="str">
        <f t="shared" si="271"/>
        <v>12 OAKRIDGE COURT</v>
      </c>
      <c r="R5763" t="e">
        <f>VLOOKUP(Q5763,'[2]2011-Princeton-geocodes.csv'!$A:$A,1,FALSE)</f>
        <v>#N/A</v>
      </c>
    </row>
    <row r="5764" spans="1:18">
      <c r="A5764" s="5">
        <v>5763</v>
      </c>
      <c r="B5764" s="2" t="s">
        <v>617</v>
      </c>
      <c r="C5764" s="2" t="s">
        <v>86</v>
      </c>
      <c r="D5764" s="2" t="s">
        <v>298</v>
      </c>
      <c r="E5764" s="2" t="s">
        <v>44</v>
      </c>
      <c r="F5764" s="2" t="s">
        <v>74</v>
      </c>
      <c r="G5764" s="2" t="s">
        <v>3271</v>
      </c>
      <c r="H5764" s="2" t="s">
        <v>620</v>
      </c>
      <c r="I5764" s="3" t="b">
        <v>0</v>
      </c>
      <c r="J5764" s="3" t="b">
        <v>1</v>
      </c>
      <c r="K5764" s="2" t="s">
        <v>14</v>
      </c>
      <c r="L5764" s="2" t="s">
        <v>13</v>
      </c>
      <c r="M5764" s="9" t="str">
        <f>IF(ISERROR([1]!GetPart(F5764,"-",1)),F5764,[1]!GetPart(F5764,"-",1))</f>
        <v>11</v>
      </c>
      <c r="N5764" t="b">
        <f t="shared" si="272"/>
        <v>0</v>
      </c>
      <c r="P5764" s="9" t="str">
        <f t="shared" si="273"/>
        <v>11 Oakridge Court,Princeton,NJ</v>
      </c>
      <c r="Q5764" t="str">
        <f t="shared" si="271"/>
        <v>11 OAKRIDGE COURT</v>
      </c>
      <c r="R5764" t="e">
        <f>VLOOKUP(Q5764,'[2]2011-Princeton-geocodes.csv'!$A:$A,1,FALSE)</f>
        <v>#N/A</v>
      </c>
    </row>
    <row r="5765" spans="1:18">
      <c r="A5765" s="5">
        <v>5764</v>
      </c>
      <c r="B5765" s="2" t="s">
        <v>617</v>
      </c>
      <c r="C5765" s="2" t="s">
        <v>92</v>
      </c>
      <c r="D5765" s="2" t="s">
        <v>298</v>
      </c>
      <c r="E5765" s="2" t="s">
        <v>408</v>
      </c>
      <c r="F5765" s="2" t="s">
        <v>78</v>
      </c>
      <c r="G5765" s="2" t="s">
        <v>3271</v>
      </c>
      <c r="H5765" s="2" t="s">
        <v>620</v>
      </c>
      <c r="I5765" s="3" t="b">
        <v>0</v>
      </c>
      <c r="J5765" s="3" t="b">
        <v>1</v>
      </c>
      <c r="K5765" s="2" t="s">
        <v>14</v>
      </c>
      <c r="L5765" s="2" t="s">
        <v>13</v>
      </c>
      <c r="M5765" s="9" t="str">
        <f>IF(ISERROR([1]!GetPart(F5765,"-",1)),F5765,[1]!GetPart(F5765,"-",1))</f>
        <v>10</v>
      </c>
      <c r="N5765" t="b">
        <f t="shared" si="272"/>
        <v>0</v>
      </c>
      <c r="P5765" s="9" t="str">
        <f t="shared" si="273"/>
        <v>10 Oakridge Court,Princeton,NJ</v>
      </c>
      <c r="Q5765" t="str">
        <f t="shared" si="271"/>
        <v>10 OAKRIDGE COURT</v>
      </c>
      <c r="R5765" t="e">
        <f>VLOOKUP(Q5765,'[2]2011-Princeton-geocodes.csv'!$A:$A,1,FALSE)</f>
        <v>#N/A</v>
      </c>
    </row>
    <row r="5766" spans="1:18">
      <c r="A5766" s="5">
        <v>5765</v>
      </c>
      <c r="B5766" s="2" t="s">
        <v>617</v>
      </c>
      <c r="C5766" s="2" t="s">
        <v>89</v>
      </c>
      <c r="D5766" s="2" t="s">
        <v>298</v>
      </c>
      <c r="E5766" s="2" t="s">
        <v>1251</v>
      </c>
      <c r="F5766" s="2" t="s">
        <v>307</v>
      </c>
      <c r="G5766" s="2" t="s">
        <v>3271</v>
      </c>
      <c r="H5766" s="2" t="s">
        <v>620</v>
      </c>
      <c r="I5766" s="3" t="b">
        <v>0</v>
      </c>
      <c r="J5766" s="3" t="b">
        <v>1</v>
      </c>
      <c r="K5766" s="2" t="s">
        <v>13</v>
      </c>
      <c r="L5766" s="2" t="s">
        <v>13</v>
      </c>
      <c r="M5766" s="9" t="str">
        <f>IF(ISERROR([1]!GetPart(F5766,"-",1)),F5766,[1]!GetPart(F5766,"-",1))</f>
        <v>05</v>
      </c>
      <c r="N5766" t="b">
        <f t="shared" si="272"/>
        <v>0</v>
      </c>
      <c r="P5766" s="9" t="str">
        <f t="shared" si="273"/>
        <v>05 Oakridge Court,Princeton,NJ</v>
      </c>
      <c r="Q5766" t="str">
        <f t="shared" si="271"/>
        <v>05 OAKRIDGE COURT</v>
      </c>
      <c r="R5766" t="e">
        <f>VLOOKUP(Q5766,'[2]2011-Princeton-geocodes.csv'!$A:$A,1,FALSE)</f>
        <v>#N/A</v>
      </c>
    </row>
    <row r="5767" spans="1:18">
      <c r="A5767" s="5">
        <v>5766</v>
      </c>
      <c r="B5767" s="2" t="s">
        <v>617</v>
      </c>
      <c r="C5767" s="2" t="s">
        <v>65</v>
      </c>
      <c r="D5767" s="2" t="s">
        <v>298</v>
      </c>
      <c r="E5767" s="2" t="s">
        <v>2698</v>
      </c>
      <c r="F5767" s="2" t="s">
        <v>312</v>
      </c>
      <c r="G5767" s="2" t="s">
        <v>3271</v>
      </c>
      <c r="H5767" s="2" t="s">
        <v>620</v>
      </c>
      <c r="I5767" s="3" t="b">
        <v>0</v>
      </c>
      <c r="J5767" s="3" t="b">
        <v>1</v>
      </c>
      <c r="K5767" s="2" t="s">
        <v>14</v>
      </c>
      <c r="L5767" s="2" t="s">
        <v>13</v>
      </c>
      <c r="M5767" s="9" t="str">
        <f>IF(ISERROR([1]!GetPart(F5767,"-",1)),F5767,[1]!GetPart(F5767,"-",1))</f>
        <v>36</v>
      </c>
      <c r="N5767" t="b">
        <f t="shared" si="272"/>
        <v>0</v>
      </c>
      <c r="P5767" s="9" t="str">
        <f t="shared" si="273"/>
        <v>36 Oakridge Court,Princeton,NJ</v>
      </c>
      <c r="Q5767" t="str">
        <f t="shared" si="271"/>
        <v>36 OAKRIDGE COURT</v>
      </c>
      <c r="R5767" t="e">
        <f>VLOOKUP(Q5767,'[2]2011-Princeton-geocodes.csv'!$A:$A,1,FALSE)</f>
        <v>#N/A</v>
      </c>
    </row>
    <row r="5768" spans="1:18">
      <c r="A5768" s="5">
        <v>5767</v>
      </c>
      <c r="B5768" s="2" t="s">
        <v>617</v>
      </c>
      <c r="C5768" s="2" t="s">
        <v>78</v>
      </c>
      <c r="D5768" s="2" t="s">
        <v>298</v>
      </c>
      <c r="E5768" s="2" t="s">
        <v>432</v>
      </c>
      <c r="F5768" s="2" t="s">
        <v>13</v>
      </c>
      <c r="G5768" s="2" t="s">
        <v>3271</v>
      </c>
      <c r="H5768" s="2" t="s">
        <v>620</v>
      </c>
      <c r="I5768" s="3" t="b">
        <v>0</v>
      </c>
      <c r="J5768" s="3" t="b">
        <v>1</v>
      </c>
      <c r="K5768" s="2" t="s">
        <v>14</v>
      </c>
      <c r="L5768" s="2" t="s">
        <v>13</v>
      </c>
      <c r="M5768" s="9" t="str">
        <f>IF(ISERROR([1]!GetPart(F5768,"-",1)),F5768,[1]!GetPart(F5768,"-",1))</f>
        <v/>
      </c>
      <c r="N5768" t="b">
        <f t="shared" si="272"/>
        <v>0</v>
      </c>
      <c r="P5768" s="9" t="str">
        <f t="shared" si="273"/>
        <v>Oakridge Court,Princeton,NJ</v>
      </c>
      <c r="Q5768" t="str">
        <f t="shared" si="271"/>
        <v>OAKRIDGE COURT</v>
      </c>
      <c r="R5768" t="e">
        <f>VLOOKUP(Q5768,'[2]2011-Princeton-geocodes.csv'!$A:$A,1,FALSE)</f>
        <v>#N/A</v>
      </c>
    </row>
    <row r="5769" spans="1:18">
      <c r="A5769" s="5">
        <v>5768</v>
      </c>
      <c r="B5769" s="2" t="s">
        <v>3245</v>
      </c>
      <c r="C5769" s="2" t="s">
        <v>67</v>
      </c>
      <c r="D5769" s="2" t="s">
        <v>50</v>
      </c>
      <c r="E5769" s="2" t="s">
        <v>57</v>
      </c>
      <c r="F5769" s="2" t="s">
        <v>313</v>
      </c>
      <c r="G5769" s="2" t="s">
        <v>3272</v>
      </c>
      <c r="H5769" s="2" t="s">
        <v>13</v>
      </c>
      <c r="I5769" s="3" t="b">
        <v>0</v>
      </c>
      <c r="J5769" s="3" t="b">
        <v>0</v>
      </c>
      <c r="K5769" s="2" t="s">
        <v>13</v>
      </c>
      <c r="L5769" s="2" t="s">
        <v>13</v>
      </c>
      <c r="M5769" s="9" t="str">
        <f>IF(ISERROR([1]!GetPart(F5769,"-",1)),F5769,[1]!GetPart(F5769,"-",1))</f>
        <v>06</v>
      </c>
      <c r="N5769" t="b">
        <f t="shared" si="272"/>
        <v>1</v>
      </c>
      <c r="P5769" s="9" t="str">
        <f t="shared" si="273"/>
        <v>06 Ober Road,Princeton,NJ</v>
      </c>
      <c r="Q5769" t="str">
        <f t="shared" si="271"/>
        <v>06 OBER ROAD</v>
      </c>
      <c r="R5769" t="e">
        <f>VLOOKUP(Q5769,'[2]2011-Princeton-geocodes.csv'!$A:$A,1,FALSE)</f>
        <v>#N/A</v>
      </c>
    </row>
    <row r="5770" spans="1:18">
      <c r="A5770" s="5">
        <v>5769</v>
      </c>
      <c r="B5770" s="2" t="s">
        <v>3245</v>
      </c>
      <c r="C5770" s="2" t="s">
        <v>62</v>
      </c>
      <c r="D5770" s="2" t="s">
        <v>50</v>
      </c>
      <c r="E5770" s="2" t="s">
        <v>57</v>
      </c>
      <c r="F5770" s="2" t="s">
        <v>309</v>
      </c>
      <c r="G5770" s="2" t="s">
        <v>3272</v>
      </c>
      <c r="H5770" s="2" t="s">
        <v>13</v>
      </c>
      <c r="I5770" s="3" t="b">
        <v>0</v>
      </c>
      <c r="J5770" s="3" t="b">
        <v>0</v>
      </c>
      <c r="K5770" s="2" t="s">
        <v>13</v>
      </c>
      <c r="L5770" s="2" t="s">
        <v>13</v>
      </c>
      <c r="M5770" s="9" t="str">
        <f>IF(ISERROR([1]!GetPart(F5770,"-",1)),F5770,[1]!GetPart(F5770,"-",1))</f>
        <v>02</v>
      </c>
      <c r="N5770" t="b">
        <f t="shared" si="272"/>
        <v>1</v>
      </c>
      <c r="P5770" s="9" t="str">
        <f t="shared" si="273"/>
        <v>02 Ober Road,Princeton,NJ</v>
      </c>
      <c r="Q5770" t="str">
        <f t="shared" si="271"/>
        <v>02 OBER ROAD</v>
      </c>
      <c r="R5770" t="e">
        <f>VLOOKUP(Q5770,'[2]2011-Princeton-geocodes.csv'!$A:$A,1,FALSE)</f>
        <v>#N/A</v>
      </c>
    </row>
    <row r="5771" spans="1:18">
      <c r="A5771" s="5">
        <v>5770</v>
      </c>
      <c r="B5771" s="2" t="s">
        <v>3245</v>
      </c>
      <c r="C5771" s="2" t="s">
        <v>92</v>
      </c>
      <c r="D5771" s="2" t="s">
        <v>50</v>
      </c>
      <c r="E5771" s="2" t="s">
        <v>57</v>
      </c>
      <c r="F5771" s="2" t="s">
        <v>266</v>
      </c>
      <c r="G5771" s="2" t="s">
        <v>3272</v>
      </c>
      <c r="H5771" s="2" t="s">
        <v>13</v>
      </c>
      <c r="I5771" s="3" t="b">
        <v>0</v>
      </c>
      <c r="J5771" s="3" t="b">
        <v>0</v>
      </c>
      <c r="K5771" s="2" t="s">
        <v>13</v>
      </c>
      <c r="L5771" s="2" t="s">
        <v>13</v>
      </c>
      <c r="M5771" s="9" t="str">
        <f>IF(ISERROR([1]!GetPart(F5771,"-",1)),F5771,[1]!GetPart(F5771,"-",1))</f>
        <v>08</v>
      </c>
      <c r="N5771" t="b">
        <f t="shared" si="272"/>
        <v>1</v>
      </c>
      <c r="P5771" s="9" t="str">
        <f t="shared" si="273"/>
        <v>08 Ober Road,Princeton,NJ</v>
      </c>
      <c r="Q5771" t="str">
        <f t="shared" si="271"/>
        <v>08 OBER ROAD</v>
      </c>
      <c r="R5771" t="e">
        <f>VLOOKUP(Q5771,'[2]2011-Princeton-geocodes.csv'!$A:$A,1,FALSE)</f>
        <v>#N/A</v>
      </c>
    </row>
    <row r="5772" spans="1:18">
      <c r="A5772" s="5">
        <v>5771</v>
      </c>
      <c r="B5772" s="2" t="s">
        <v>3245</v>
      </c>
      <c r="C5772" s="2" t="s">
        <v>83</v>
      </c>
      <c r="D5772" s="2" t="s">
        <v>50</v>
      </c>
      <c r="E5772" s="2" t="s">
        <v>57</v>
      </c>
      <c r="F5772" s="2" t="s">
        <v>78</v>
      </c>
      <c r="G5772" s="2" t="s">
        <v>3272</v>
      </c>
      <c r="H5772" s="2" t="s">
        <v>13</v>
      </c>
      <c r="I5772" s="3" t="b">
        <v>0</v>
      </c>
      <c r="J5772" s="3" t="b">
        <v>0</v>
      </c>
      <c r="K5772" s="2" t="s">
        <v>13</v>
      </c>
      <c r="L5772" s="2" t="s">
        <v>13</v>
      </c>
      <c r="M5772" s="9" t="str">
        <f>IF(ISERROR([1]!GetPart(F5772,"-",1)),F5772,[1]!GetPart(F5772,"-",1))</f>
        <v>10</v>
      </c>
      <c r="N5772" t="b">
        <f t="shared" si="272"/>
        <v>1</v>
      </c>
      <c r="P5772" s="9" t="str">
        <f t="shared" si="273"/>
        <v>10 Ober Road,Princeton,NJ</v>
      </c>
      <c r="Q5772" t="str">
        <f t="shared" si="271"/>
        <v>10 OBER ROAD</v>
      </c>
      <c r="R5772" t="e">
        <f>VLOOKUP(Q5772,'[2]2011-Princeton-geocodes.csv'!$A:$A,1,FALSE)</f>
        <v>#N/A</v>
      </c>
    </row>
    <row r="5773" spans="1:18">
      <c r="A5773" s="5">
        <v>5772</v>
      </c>
      <c r="B5773" s="2" t="s">
        <v>3245</v>
      </c>
      <c r="C5773" s="2" t="s">
        <v>89</v>
      </c>
      <c r="D5773" s="2" t="s">
        <v>50</v>
      </c>
      <c r="E5773" s="2" t="s">
        <v>57</v>
      </c>
      <c r="F5773" s="2" t="s">
        <v>76</v>
      </c>
      <c r="G5773" s="2" t="s">
        <v>3272</v>
      </c>
      <c r="H5773" s="2" t="s">
        <v>13</v>
      </c>
      <c r="I5773" s="3" t="b">
        <v>0</v>
      </c>
      <c r="J5773" s="3" t="b">
        <v>0</v>
      </c>
      <c r="K5773" s="2" t="s">
        <v>13</v>
      </c>
      <c r="L5773" s="2" t="s">
        <v>13</v>
      </c>
      <c r="M5773" s="9" t="str">
        <f>IF(ISERROR([1]!GetPart(F5773,"-",1)),F5773,[1]!GetPart(F5773,"-",1))</f>
        <v>12</v>
      </c>
      <c r="N5773" t="b">
        <f t="shared" si="272"/>
        <v>1</v>
      </c>
      <c r="P5773" s="9" t="str">
        <f t="shared" si="273"/>
        <v>12 Ober Road,Princeton,NJ</v>
      </c>
      <c r="Q5773" t="str">
        <f t="shared" si="271"/>
        <v>12 OBER ROAD</v>
      </c>
      <c r="R5773" t="e">
        <f>VLOOKUP(Q5773,'[2]2011-Princeton-geocodes.csv'!$A:$A,1,FALSE)</f>
        <v>#N/A</v>
      </c>
    </row>
    <row r="5774" spans="1:18">
      <c r="A5774" s="5">
        <v>5773</v>
      </c>
      <c r="B5774" s="2" t="s">
        <v>3245</v>
      </c>
      <c r="C5774" s="2" t="s">
        <v>86</v>
      </c>
      <c r="D5774" s="2" t="s">
        <v>50</v>
      </c>
      <c r="E5774" s="2" t="s">
        <v>57</v>
      </c>
      <c r="F5774" s="2" t="s">
        <v>24</v>
      </c>
      <c r="G5774" s="2" t="s">
        <v>3272</v>
      </c>
      <c r="H5774" s="2" t="s">
        <v>13</v>
      </c>
      <c r="I5774" s="3" t="b">
        <v>0</v>
      </c>
      <c r="J5774" s="3" t="b">
        <v>0</v>
      </c>
      <c r="K5774" s="2" t="s">
        <v>13</v>
      </c>
      <c r="L5774" s="2" t="s">
        <v>13</v>
      </c>
      <c r="M5774" s="9" t="str">
        <f>IF(ISERROR([1]!GetPart(F5774,"-",1)),F5774,[1]!GetPart(F5774,"-",1))</f>
        <v>16</v>
      </c>
      <c r="N5774" t="b">
        <f t="shared" si="272"/>
        <v>1</v>
      </c>
      <c r="P5774" s="9" t="str">
        <f t="shared" si="273"/>
        <v>16 Ober Road,Princeton,NJ</v>
      </c>
      <c r="Q5774" t="str">
        <f t="shared" si="271"/>
        <v>16 OBER ROAD</v>
      </c>
      <c r="R5774" t="e">
        <f>VLOOKUP(Q5774,'[2]2011-Princeton-geocodes.csv'!$A:$A,1,FALSE)</f>
        <v>#N/A</v>
      </c>
    </row>
    <row r="5775" spans="1:18">
      <c r="A5775" s="5">
        <v>5774</v>
      </c>
      <c r="B5775" s="2" t="s">
        <v>3245</v>
      </c>
      <c r="C5775" s="2" t="s">
        <v>65</v>
      </c>
      <c r="D5775" s="2" t="s">
        <v>50</v>
      </c>
      <c r="E5775" s="2" t="s">
        <v>57</v>
      </c>
      <c r="F5775" s="2" t="s">
        <v>633</v>
      </c>
      <c r="G5775" s="2" t="s">
        <v>3272</v>
      </c>
      <c r="H5775" s="2" t="s">
        <v>13</v>
      </c>
      <c r="I5775" s="3" t="b">
        <v>0</v>
      </c>
      <c r="J5775" s="3" t="b">
        <v>0</v>
      </c>
      <c r="K5775" s="2" t="s">
        <v>13</v>
      </c>
      <c r="L5775" s="2" t="s">
        <v>13</v>
      </c>
      <c r="M5775" s="9" t="str">
        <f>IF(ISERROR([1]!GetPart(F5775,"-",1)),F5775,[1]!GetPart(F5775,"-",1))</f>
        <v>04</v>
      </c>
      <c r="N5775" t="b">
        <f t="shared" si="272"/>
        <v>1</v>
      </c>
      <c r="P5775" s="9" t="str">
        <f t="shared" si="273"/>
        <v>04 Ober Road,Princeton,NJ</v>
      </c>
      <c r="Q5775" t="str">
        <f t="shared" si="271"/>
        <v>04 OBER ROAD</v>
      </c>
      <c r="R5775" t="e">
        <f>VLOOKUP(Q5775,'[2]2011-Princeton-geocodes.csv'!$A:$A,1,FALSE)</f>
        <v>#N/A</v>
      </c>
    </row>
    <row r="5776" spans="1:18">
      <c r="A5776" s="5">
        <v>5775</v>
      </c>
      <c r="B5776" s="2" t="s">
        <v>3245</v>
      </c>
      <c r="C5776" s="2" t="s">
        <v>70</v>
      </c>
      <c r="D5776" s="2" t="s">
        <v>50</v>
      </c>
      <c r="E5776" s="2" t="s">
        <v>103</v>
      </c>
      <c r="F5776" s="2" t="s">
        <v>13</v>
      </c>
      <c r="G5776" s="2" t="s">
        <v>3272</v>
      </c>
      <c r="H5776" s="2" t="s">
        <v>13</v>
      </c>
      <c r="I5776" s="3" t="b">
        <v>0</v>
      </c>
      <c r="J5776" s="3" t="b">
        <v>0</v>
      </c>
      <c r="K5776" s="2" t="s">
        <v>13</v>
      </c>
      <c r="L5776" s="2" t="s">
        <v>13</v>
      </c>
      <c r="M5776" s="9" t="str">
        <f>IF(ISERROR([1]!GetPart(F5776,"-",1)),F5776,[1]!GetPart(F5776,"-",1))</f>
        <v/>
      </c>
      <c r="N5776" t="b">
        <f t="shared" si="272"/>
        <v>1</v>
      </c>
      <c r="P5776" s="9" t="str">
        <f t="shared" si="273"/>
        <v>Ober Road,Princeton,NJ</v>
      </c>
      <c r="Q5776" t="str">
        <f t="shared" si="271"/>
        <v>OBER ROAD</v>
      </c>
      <c r="R5776" t="e">
        <f>VLOOKUP(Q5776,'[2]2011-Princeton-geocodes.csv'!$A:$A,1,FALSE)</f>
        <v>#N/A</v>
      </c>
    </row>
    <row r="5777" spans="1:18">
      <c r="A5777" s="5">
        <v>5776</v>
      </c>
      <c r="B5777" s="2" t="s">
        <v>2254</v>
      </c>
      <c r="C5777" s="2" t="s">
        <v>85</v>
      </c>
      <c r="D5777" s="2" t="s">
        <v>50</v>
      </c>
      <c r="E5777" s="2" t="s">
        <v>60</v>
      </c>
      <c r="F5777" s="2" t="s">
        <v>49</v>
      </c>
      <c r="G5777" s="2" t="s">
        <v>3272</v>
      </c>
      <c r="H5777" s="2" t="s">
        <v>13</v>
      </c>
      <c r="I5777" s="3" t="b">
        <v>0</v>
      </c>
      <c r="J5777" s="3" t="b">
        <v>1</v>
      </c>
      <c r="K5777" s="2" t="s">
        <v>13</v>
      </c>
      <c r="L5777" s="2" t="s">
        <v>13</v>
      </c>
      <c r="M5777" s="9" t="str">
        <f>IF(ISERROR([1]!GetPart(F5777,"-",1)),F5777,[1]!GetPart(F5777,"-",1))</f>
        <v>13</v>
      </c>
      <c r="N5777" t="b">
        <f t="shared" si="272"/>
        <v>1</v>
      </c>
      <c r="P5777" s="9" t="str">
        <f t="shared" si="273"/>
        <v>13 Ober Road,Princeton,NJ</v>
      </c>
      <c r="Q5777" t="str">
        <f t="shared" si="271"/>
        <v>13 OBER ROAD</v>
      </c>
      <c r="R5777" t="e">
        <f>VLOOKUP(Q5777,'[2]2011-Princeton-geocodes.csv'!$A:$A,1,FALSE)</f>
        <v>#N/A</v>
      </c>
    </row>
    <row r="5778" spans="1:18">
      <c r="A5778" s="5">
        <v>5777</v>
      </c>
      <c r="B5778" s="2" t="s">
        <v>2254</v>
      </c>
      <c r="C5778" s="2" t="s">
        <v>23</v>
      </c>
      <c r="D5778" s="2" t="s">
        <v>50</v>
      </c>
      <c r="E5778" s="2" t="s">
        <v>51</v>
      </c>
      <c r="F5778" s="2" t="s">
        <v>390</v>
      </c>
      <c r="G5778" s="2" t="s">
        <v>3272</v>
      </c>
      <c r="H5778" s="2" t="s">
        <v>13</v>
      </c>
      <c r="I5778" s="3" t="b">
        <v>0</v>
      </c>
      <c r="J5778" s="3" t="b">
        <v>1</v>
      </c>
      <c r="K5778" s="2" t="s">
        <v>13</v>
      </c>
      <c r="L5778" s="2" t="s">
        <v>13</v>
      </c>
      <c r="M5778" s="9" t="str">
        <f>IF(ISERROR([1]!GetPart(F5778,"-",1)),F5778,[1]!GetPart(F5778,"-",1))</f>
        <v>01</v>
      </c>
      <c r="N5778" t="b">
        <f t="shared" si="272"/>
        <v>1</v>
      </c>
      <c r="P5778" s="9" t="str">
        <f t="shared" si="273"/>
        <v>01 Ober Road,Princeton,NJ</v>
      </c>
      <c r="Q5778" t="str">
        <f t="shared" si="271"/>
        <v>01 OBER ROAD</v>
      </c>
      <c r="R5778" t="e">
        <f>VLOOKUP(Q5778,'[2]2011-Princeton-geocodes.csv'!$A:$A,1,FALSE)</f>
        <v>#N/A</v>
      </c>
    </row>
    <row r="5779" spans="1:18">
      <c r="A5779" s="5">
        <v>5778</v>
      </c>
      <c r="B5779" s="2" t="s">
        <v>2254</v>
      </c>
      <c r="C5779" s="2" t="s">
        <v>24</v>
      </c>
      <c r="D5779" s="2" t="s">
        <v>50</v>
      </c>
      <c r="E5779" s="2" t="s">
        <v>474</v>
      </c>
      <c r="F5779" s="2" t="s">
        <v>13</v>
      </c>
      <c r="G5779" s="2" t="s">
        <v>3272</v>
      </c>
      <c r="H5779" s="2" t="s">
        <v>13</v>
      </c>
      <c r="I5779" s="3" t="b">
        <v>0</v>
      </c>
      <c r="J5779" s="3" t="b">
        <v>1</v>
      </c>
      <c r="K5779" s="2" t="s">
        <v>13</v>
      </c>
      <c r="L5779" s="2" t="s">
        <v>13</v>
      </c>
      <c r="M5779" s="9" t="str">
        <f>IF(ISERROR([1]!GetPart(F5779,"-",1)),F5779,[1]!GetPart(F5779,"-",1))</f>
        <v/>
      </c>
      <c r="N5779" t="b">
        <f t="shared" si="272"/>
        <v>1</v>
      </c>
      <c r="P5779" s="9" t="str">
        <f t="shared" si="273"/>
        <v>Ober Road,Princeton,NJ</v>
      </c>
      <c r="Q5779" t="str">
        <f t="shared" si="271"/>
        <v>OBER ROAD</v>
      </c>
      <c r="R5779" t="e">
        <f>VLOOKUP(Q5779,'[2]2011-Princeton-geocodes.csv'!$A:$A,1,FALSE)</f>
        <v>#N/A</v>
      </c>
    </row>
    <row r="5780" spans="1:18">
      <c r="A5780" s="5">
        <v>5779</v>
      </c>
      <c r="B5780" s="2" t="s">
        <v>2254</v>
      </c>
      <c r="C5780" s="2" t="s">
        <v>59</v>
      </c>
      <c r="D5780" s="2" t="s">
        <v>50</v>
      </c>
      <c r="E5780" s="2" t="s">
        <v>81</v>
      </c>
      <c r="F5780" s="2" t="s">
        <v>71</v>
      </c>
      <c r="G5780" s="2" t="s">
        <v>3272</v>
      </c>
      <c r="H5780" s="2" t="s">
        <v>13</v>
      </c>
      <c r="I5780" s="3" t="b">
        <v>0</v>
      </c>
      <c r="J5780" s="3" t="b">
        <v>1</v>
      </c>
      <c r="K5780" s="2" t="s">
        <v>13</v>
      </c>
      <c r="L5780" s="2" t="s">
        <v>13</v>
      </c>
      <c r="M5780" s="9" t="str">
        <f>IF(ISERROR([1]!GetPart(F5780,"-",1)),F5780,[1]!GetPart(F5780,"-",1))</f>
        <v>09</v>
      </c>
      <c r="N5780" t="b">
        <f t="shared" si="272"/>
        <v>1</v>
      </c>
      <c r="P5780" s="9" t="str">
        <f t="shared" si="273"/>
        <v>09 Ober Road,Princeton,NJ</v>
      </c>
      <c r="Q5780" t="str">
        <f t="shared" si="271"/>
        <v>09 OBER ROAD</v>
      </c>
      <c r="R5780" t="e">
        <f>VLOOKUP(Q5780,'[2]2011-Princeton-geocodes.csv'!$A:$A,1,FALSE)</f>
        <v>#N/A</v>
      </c>
    </row>
    <row r="5781" spans="1:18">
      <c r="A5781" s="5">
        <v>5780</v>
      </c>
      <c r="B5781" s="2" t="s">
        <v>2254</v>
      </c>
      <c r="C5781" s="2" t="s">
        <v>158</v>
      </c>
      <c r="D5781" s="2" t="s">
        <v>50</v>
      </c>
      <c r="E5781" s="2" t="s">
        <v>588</v>
      </c>
      <c r="F5781" s="2" t="s">
        <v>74</v>
      </c>
      <c r="G5781" s="2" t="s">
        <v>3272</v>
      </c>
      <c r="H5781" s="2" t="s">
        <v>13</v>
      </c>
      <c r="I5781" s="3" t="b">
        <v>0</v>
      </c>
      <c r="J5781" s="3" t="b">
        <v>0</v>
      </c>
      <c r="K5781" s="2" t="s">
        <v>13</v>
      </c>
      <c r="L5781" s="2" t="s">
        <v>13</v>
      </c>
      <c r="M5781" s="9" t="str">
        <f>IF(ISERROR([1]!GetPart(F5781,"-",1)),F5781,[1]!GetPart(F5781,"-",1))</f>
        <v>11</v>
      </c>
      <c r="N5781" t="b">
        <f t="shared" si="272"/>
        <v>1</v>
      </c>
      <c r="P5781" s="9" t="str">
        <f t="shared" si="273"/>
        <v>11 Ober Road,Princeton,NJ</v>
      </c>
      <c r="Q5781" t="str">
        <f t="shared" si="271"/>
        <v>11 OBER ROAD</v>
      </c>
      <c r="R5781" t="e">
        <f>VLOOKUP(Q5781,'[2]2011-Princeton-geocodes.csv'!$A:$A,1,FALSE)</f>
        <v>#N/A</v>
      </c>
    </row>
    <row r="5782" spans="1:18">
      <c r="A5782" s="5">
        <v>5781</v>
      </c>
      <c r="B5782" s="2" t="s">
        <v>2254</v>
      </c>
      <c r="C5782" s="2" t="s">
        <v>54</v>
      </c>
      <c r="D5782" s="2" t="s">
        <v>50</v>
      </c>
      <c r="E5782" s="2" t="s">
        <v>322</v>
      </c>
      <c r="F5782" s="2" t="s">
        <v>300</v>
      </c>
      <c r="G5782" s="2" t="s">
        <v>3272</v>
      </c>
      <c r="H5782" s="2" t="s">
        <v>13</v>
      </c>
      <c r="I5782" s="3" t="b">
        <v>0</v>
      </c>
      <c r="J5782" s="3" t="b">
        <v>1</v>
      </c>
      <c r="K5782" s="2" t="s">
        <v>13</v>
      </c>
      <c r="L5782" s="2" t="s">
        <v>13</v>
      </c>
      <c r="M5782" s="9" t="str">
        <f>IF(ISERROR([1]!GetPart(F5782,"-",1)),F5782,[1]!GetPart(F5782,"-",1))</f>
        <v>03</v>
      </c>
      <c r="N5782" t="b">
        <f t="shared" si="272"/>
        <v>1</v>
      </c>
      <c r="P5782" s="9" t="str">
        <f t="shared" si="273"/>
        <v>03 Ober Road,Princeton,NJ</v>
      </c>
      <c r="Q5782" t="str">
        <f t="shared" si="271"/>
        <v>03 OBER ROAD</v>
      </c>
      <c r="R5782" t="e">
        <f>VLOOKUP(Q5782,'[2]2011-Princeton-geocodes.csv'!$A:$A,1,FALSE)</f>
        <v>#N/A</v>
      </c>
    </row>
    <row r="5783" spans="1:18">
      <c r="A5783" s="5">
        <v>5782</v>
      </c>
      <c r="B5783" s="2" t="s">
        <v>2279</v>
      </c>
      <c r="C5783" s="2" t="s">
        <v>62</v>
      </c>
      <c r="D5783" s="2" t="s">
        <v>264</v>
      </c>
      <c r="E5783" s="2" t="s">
        <v>500</v>
      </c>
      <c r="F5783" s="2" t="s">
        <v>90</v>
      </c>
      <c r="G5783" s="2" t="s">
        <v>3273</v>
      </c>
      <c r="H5783" s="2" t="s">
        <v>13</v>
      </c>
      <c r="I5783" s="3" t="b">
        <v>0</v>
      </c>
      <c r="J5783" s="3" t="b">
        <v>0</v>
      </c>
      <c r="K5783" s="2" t="s">
        <v>13</v>
      </c>
      <c r="L5783" s="2" t="s">
        <v>13</v>
      </c>
      <c r="M5783" s="9" t="str">
        <f>IF(ISERROR([1]!GetPart(F5783,"-",1)),F5783,[1]!GetPart(F5783,"-",1))</f>
        <v>38</v>
      </c>
      <c r="N5783" t="b">
        <f t="shared" si="272"/>
        <v>1</v>
      </c>
      <c r="P5783" s="9" t="str">
        <f t="shared" si="273"/>
        <v>38 Old Orchard Lane,Princeton,NJ</v>
      </c>
      <c r="Q5783" t="str">
        <f t="shared" si="271"/>
        <v>38 OLD ORCHARD LANE</v>
      </c>
      <c r="R5783" t="e">
        <f>VLOOKUP(Q5783,'[2]2011-Princeton-geocodes.csv'!$A:$A,1,FALSE)</f>
        <v>#N/A</v>
      </c>
    </row>
    <row r="5784" spans="1:18">
      <c r="A5784" s="5">
        <v>5783</v>
      </c>
      <c r="B5784" s="2" t="s">
        <v>2279</v>
      </c>
      <c r="C5784" s="2" t="s">
        <v>78</v>
      </c>
      <c r="D5784" s="2" t="s">
        <v>264</v>
      </c>
      <c r="E5784" s="2" t="s">
        <v>122</v>
      </c>
      <c r="F5784" s="2" t="s">
        <v>295</v>
      </c>
      <c r="G5784" s="2" t="s">
        <v>3273</v>
      </c>
      <c r="H5784" s="2" t="s">
        <v>13</v>
      </c>
      <c r="I5784" s="3" t="b">
        <v>0</v>
      </c>
      <c r="J5784" s="3" t="b">
        <v>0</v>
      </c>
      <c r="K5784" s="2" t="s">
        <v>13</v>
      </c>
      <c r="L5784" s="2" t="s">
        <v>13</v>
      </c>
      <c r="M5784" s="9" t="str">
        <f>IF(ISERROR([1]!GetPart(F5784,"-",1)),F5784,[1]!GetPart(F5784,"-",1))</f>
        <v>34</v>
      </c>
      <c r="N5784" t="b">
        <f t="shared" si="272"/>
        <v>1</v>
      </c>
      <c r="P5784" s="9" t="str">
        <f t="shared" si="273"/>
        <v>34 Old Orchard Lane,Princeton,NJ</v>
      </c>
      <c r="Q5784" t="str">
        <f t="shared" si="271"/>
        <v>34 OLD ORCHARD LANE</v>
      </c>
      <c r="R5784" t="e">
        <f>VLOOKUP(Q5784,'[2]2011-Princeton-geocodes.csv'!$A:$A,1,FALSE)</f>
        <v>#N/A</v>
      </c>
    </row>
    <row r="5785" spans="1:18">
      <c r="A5785" s="5">
        <v>5784</v>
      </c>
      <c r="B5785" s="2" t="s">
        <v>2279</v>
      </c>
      <c r="C5785" s="2" t="s">
        <v>67</v>
      </c>
      <c r="D5785" s="2" t="s">
        <v>264</v>
      </c>
      <c r="E5785" s="2" t="s">
        <v>714</v>
      </c>
      <c r="F5785" s="2" t="s">
        <v>66</v>
      </c>
      <c r="G5785" s="2" t="s">
        <v>3273</v>
      </c>
      <c r="H5785" s="2" t="s">
        <v>13</v>
      </c>
      <c r="I5785" s="3" t="b">
        <v>0</v>
      </c>
      <c r="J5785" s="3" t="b">
        <v>0</v>
      </c>
      <c r="K5785" s="2" t="s">
        <v>13</v>
      </c>
      <c r="L5785" s="2" t="s">
        <v>13</v>
      </c>
      <c r="M5785" s="9" t="str">
        <f>IF(ISERROR([1]!GetPart(F5785,"-",1)),F5785,[1]!GetPart(F5785,"-",1))</f>
        <v>31</v>
      </c>
      <c r="N5785" t="b">
        <f t="shared" si="272"/>
        <v>1</v>
      </c>
      <c r="P5785" s="9" t="str">
        <f t="shared" si="273"/>
        <v>31 Old Orchard Lane,Princeton,NJ</v>
      </c>
      <c r="Q5785" t="str">
        <f t="shared" si="271"/>
        <v>31 OLD ORCHARD LANE</v>
      </c>
      <c r="R5785" t="e">
        <f>VLOOKUP(Q5785,'[2]2011-Princeton-geocodes.csv'!$A:$A,1,FALSE)</f>
        <v>#N/A</v>
      </c>
    </row>
    <row r="5786" spans="1:18">
      <c r="A5786" s="5">
        <v>5785</v>
      </c>
      <c r="B5786" s="2" t="s">
        <v>2279</v>
      </c>
      <c r="C5786" s="2" t="s">
        <v>74</v>
      </c>
      <c r="D5786" s="2" t="s">
        <v>264</v>
      </c>
      <c r="E5786" s="2" t="s">
        <v>714</v>
      </c>
      <c r="F5786" s="2" t="s">
        <v>325</v>
      </c>
      <c r="G5786" s="2" t="s">
        <v>3273</v>
      </c>
      <c r="H5786" s="2" t="s">
        <v>13</v>
      </c>
      <c r="I5786" s="3" t="b">
        <v>0</v>
      </c>
      <c r="J5786" s="3" t="b">
        <v>0</v>
      </c>
      <c r="K5786" s="2" t="s">
        <v>13</v>
      </c>
      <c r="L5786" s="2" t="s">
        <v>13</v>
      </c>
      <c r="M5786" s="9" t="str">
        <f>IF(ISERROR([1]!GetPart(F5786,"-",1)),F5786,[1]!GetPart(F5786,"-",1))</f>
        <v>30</v>
      </c>
      <c r="N5786" t="b">
        <f t="shared" si="272"/>
        <v>1</v>
      </c>
      <c r="P5786" s="9" t="str">
        <f t="shared" si="273"/>
        <v>30 Old Orchard Lane,Princeton,NJ</v>
      </c>
      <c r="Q5786" t="str">
        <f t="shared" si="271"/>
        <v>30 OLD ORCHARD LANE</v>
      </c>
      <c r="R5786" t="e">
        <f>VLOOKUP(Q5786,'[2]2011-Princeton-geocodes.csv'!$A:$A,1,FALSE)</f>
        <v>#N/A</v>
      </c>
    </row>
    <row r="5787" spans="1:18">
      <c r="A5787" s="5">
        <v>5786</v>
      </c>
      <c r="B5787" s="2" t="s">
        <v>2279</v>
      </c>
      <c r="C5787" s="2" t="s">
        <v>70</v>
      </c>
      <c r="D5787" s="2" t="s">
        <v>264</v>
      </c>
      <c r="E5787" s="2" t="s">
        <v>714</v>
      </c>
      <c r="F5787" s="2" t="s">
        <v>227</v>
      </c>
      <c r="G5787" s="2" t="s">
        <v>3273</v>
      </c>
      <c r="H5787" s="2" t="s">
        <v>13</v>
      </c>
      <c r="I5787" s="3" t="b">
        <v>0</v>
      </c>
      <c r="J5787" s="3" t="b">
        <v>0</v>
      </c>
      <c r="K5787" s="2" t="s">
        <v>13</v>
      </c>
      <c r="L5787" s="2" t="s">
        <v>13</v>
      </c>
      <c r="M5787" s="9" t="str">
        <f>IF(ISERROR([1]!GetPart(F5787,"-",1)),F5787,[1]!GetPart(F5787,"-",1))</f>
        <v>29</v>
      </c>
      <c r="N5787" t="b">
        <f t="shared" si="272"/>
        <v>1</v>
      </c>
      <c r="P5787" s="9" t="str">
        <f t="shared" si="273"/>
        <v>29 Old Orchard Lane,Princeton,NJ</v>
      </c>
      <c r="Q5787" t="str">
        <f t="shared" si="271"/>
        <v>29 OLD ORCHARD LANE</v>
      </c>
      <c r="R5787" t="e">
        <f>VLOOKUP(Q5787,'[2]2011-Princeton-geocodes.csv'!$A:$A,1,FALSE)</f>
        <v>#N/A</v>
      </c>
    </row>
    <row r="5788" spans="1:18">
      <c r="A5788" s="5">
        <v>5787</v>
      </c>
      <c r="B5788" s="2" t="s">
        <v>2279</v>
      </c>
      <c r="C5788" s="2" t="s">
        <v>76</v>
      </c>
      <c r="D5788" s="2" t="s">
        <v>264</v>
      </c>
      <c r="E5788" s="2" t="s">
        <v>500</v>
      </c>
      <c r="F5788" s="2" t="s">
        <v>303</v>
      </c>
      <c r="G5788" s="2" t="s">
        <v>3273</v>
      </c>
      <c r="H5788" s="2" t="s">
        <v>13</v>
      </c>
      <c r="I5788" s="3" t="b">
        <v>0</v>
      </c>
      <c r="J5788" s="3" t="b">
        <v>0</v>
      </c>
      <c r="K5788" s="2" t="s">
        <v>13</v>
      </c>
      <c r="L5788" s="2" t="s">
        <v>13</v>
      </c>
      <c r="M5788" s="9" t="str">
        <f>IF(ISERROR([1]!GetPart(F5788,"-",1)),F5788,[1]!GetPart(F5788,"-",1))</f>
        <v>28</v>
      </c>
      <c r="N5788" t="b">
        <f t="shared" si="272"/>
        <v>1</v>
      </c>
      <c r="P5788" s="9" t="str">
        <f t="shared" si="273"/>
        <v>28 Old Orchard Lane,Princeton,NJ</v>
      </c>
      <c r="Q5788" t="str">
        <f t="shared" si="271"/>
        <v>28 OLD ORCHARD LANE</v>
      </c>
      <c r="R5788" t="e">
        <f>VLOOKUP(Q5788,'[2]2011-Princeton-geocodes.csv'!$A:$A,1,FALSE)</f>
        <v>#N/A</v>
      </c>
    </row>
    <row r="5789" spans="1:18">
      <c r="A5789" s="5">
        <v>5788</v>
      </c>
      <c r="B5789" s="2" t="s">
        <v>2279</v>
      </c>
      <c r="C5789" s="2" t="s">
        <v>92</v>
      </c>
      <c r="D5789" s="2" t="s">
        <v>264</v>
      </c>
      <c r="E5789" s="2" t="s">
        <v>714</v>
      </c>
      <c r="F5789" s="2" t="s">
        <v>97</v>
      </c>
      <c r="G5789" s="2" t="s">
        <v>3273</v>
      </c>
      <c r="H5789" s="2" t="s">
        <v>13</v>
      </c>
      <c r="I5789" s="3" t="b">
        <v>0</v>
      </c>
      <c r="J5789" s="3" t="b">
        <v>0</v>
      </c>
      <c r="K5789" s="2" t="s">
        <v>13</v>
      </c>
      <c r="L5789" s="2" t="s">
        <v>13</v>
      </c>
      <c r="M5789" s="9" t="str">
        <f>IF(ISERROR([1]!GetPart(F5789,"-",1)),F5789,[1]!GetPart(F5789,"-",1))</f>
        <v>27</v>
      </c>
      <c r="N5789" t="b">
        <f t="shared" si="272"/>
        <v>1</v>
      </c>
      <c r="P5789" s="9" t="str">
        <f t="shared" si="273"/>
        <v>27 Old Orchard Lane,Princeton,NJ</v>
      </c>
      <c r="Q5789" t="str">
        <f t="shared" si="271"/>
        <v>27 OLD ORCHARD LANE</v>
      </c>
      <c r="R5789" t="e">
        <f>VLOOKUP(Q5789,'[2]2011-Princeton-geocodes.csv'!$A:$A,1,FALSE)</f>
        <v>#N/A</v>
      </c>
    </row>
    <row r="5790" spans="1:18">
      <c r="A5790" s="5">
        <v>5789</v>
      </c>
      <c r="B5790" s="2" t="s">
        <v>2279</v>
      </c>
      <c r="C5790" s="2" t="s">
        <v>49</v>
      </c>
      <c r="D5790" s="2" t="s">
        <v>264</v>
      </c>
      <c r="E5790" s="2" t="s">
        <v>122</v>
      </c>
      <c r="F5790" s="2" t="s">
        <v>101</v>
      </c>
      <c r="G5790" s="2" t="s">
        <v>3273</v>
      </c>
      <c r="H5790" s="2" t="s">
        <v>13</v>
      </c>
      <c r="I5790" s="3" t="b">
        <v>0</v>
      </c>
      <c r="J5790" s="3" t="b">
        <v>0</v>
      </c>
      <c r="K5790" s="2" t="s">
        <v>13</v>
      </c>
      <c r="L5790" s="2" t="s">
        <v>13</v>
      </c>
      <c r="M5790" s="9" t="str">
        <f>IF(ISERROR([1]!GetPart(F5790,"-",1)),F5790,[1]!GetPart(F5790,"-",1))</f>
        <v>26</v>
      </c>
      <c r="N5790" t="b">
        <f t="shared" si="272"/>
        <v>1</v>
      </c>
      <c r="P5790" s="9" t="str">
        <f t="shared" si="273"/>
        <v>26 Old Orchard Lane,Princeton,NJ</v>
      </c>
      <c r="Q5790" t="str">
        <f t="shared" si="271"/>
        <v>26 OLD ORCHARD LANE</v>
      </c>
      <c r="R5790" t="e">
        <f>VLOOKUP(Q5790,'[2]2011-Princeton-geocodes.csv'!$A:$A,1,FALSE)</f>
        <v>#N/A</v>
      </c>
    </row>
    <row r="5791" spans="1:18">
      <c r="A5791" s="5">
        <v>5790</v>
      </c>
      <c r="B5791" s="2" t="s">
        <v>2279</v>
      </c>
      <c r="C5791" s="2" t="s">
        <v>83</v>
      </c>
      <c r="D5791" s="2" t="s">
        <v>264</v>
      </c>
      <c r="E5791" s="2" t="s">
        <v>156</v>
      </c>
      <c r="F5791" s="2" t="s">
        <v>102</v>
      </c>
      <c r="G5791" s="2" t="s">
        <v>3273</v>
      </c>
      <c r="H5791" s="2" t="s">
        <v>13</v>
      </c>
      <c r="I5791" s="3" t="b">
        <v>0</v>
      </c>
      <c r="J5791" s="3" t="b">
        <v>0</v>
      </c>
      <c r="K5791" s="2" t="s">
        <v>13</v>
      </c>
      <c r="L5791" s="2" t="s">
        <v>13</v>
      </c>
      <c r="M5791" s="9" t="str">
        <f>IF(ISERROR([1]!GetPart(F5791,"-",1)),F5791,[1]!GetPart(F5791,"-",1))</f>
        <v>25</v>
      </c>
      <c r="N5791" t="b">
        <f t="shared" si="272"/>
        <v>1</v>
      </c>
      <c r="P5791" s="9" t="str">
        <f t="shared" si="273"/>
        <v>25 Old Orchard Lane,Princeton,NJ</v>
      </c>
      <c r="Q5791" t="str">
        <f t="shared" si="271"/>
        <v>25 OLD ORCHARD LANE</v>
      </c>
      <c r="R5791" t="e">
        <f>VLOOKUP(Q5791,'[2]2011-Princeton-geocodes.csv'!$A:$A,1,FALSE)</f>
        <v>#N/A</v>
      </c>
    </row>
    <row r="5792" spans="1:18">
      <c r="A5792" s="5">
        <v>5791</v>
      </c>
      <c r="B5792" s="2" t="s">
        <v>2279</v>
      </c>
      <c r="C5792" s="2" t="s">
        <v>89</v>
      </c>
      <c r="D5792" s="2" t="s">
        <v>264</v>
      </c>
      <c r="E5792" s="2" t="s">
        <v>714</v>
      </c>
      <c r="F5792" s="2" t="s">
        <v>23</v>
      </c>
      <c r="G5792" s="2" t="s">
        <v>3273</v>
      </c>
      <c r="H5792" s="2" t="s">
        <v>13</v>
      </c>
      <c r="I5792" s="3" t="b">
        <v>0</v>
      </c>
      <c r="J5792" s="3" t="b">
        <v>0</v>
      </c>
      <c r="K5792" s="2" t="s">
        <v>13</v>
      </c>
      <c r="L5792" s="2" t="s">
        <v>13</v>
      </c>
      <c r="M5792" s="9" t="str">
        <f>IF(ISERROR([1]!GetPart(F5792,"-",1)),F5792,[1]!GetPart(F5792,"-",1))</f>
        <v>15</v>
      </c>
      <c r="N5792" t="b">
        <f t="shared" si="272"/>
        <v>1</v>
      </c>
      <c r="P5792" s="9" t="str">
        <f t="shared" si="273"/>
        <v>15 Old Orchard Lane,Princeton,NJ</v>
      </c>
      <c r="Q5792" t="str">
        <f t="shared" si="271"/>
        <v>15 OLD ORCHARD LANE</v>
      </c>
      <c r="R5792" t="e">
        <f>VLOOKUP(Q5792,'[2]2011-Princeton-geocodes.csv'!$A:$A,1,FALSE)</f>
        <v>#N/A</v>
      </c>
    </row>
    <row r="5793" spans="1:18">
      <c r="A5793" s="5">
        <v>5792</v>
      </c>
      <c r="B5793" s="2" t="s">
        <v>2279</v>
      </c>
      <c r="C5793" s="2" t="s">
        <v>86</v>
      </c>
      <c r="D5793" s="2" t="s">
        <v>264</v>
      </c>
      <c r="E5793" s="2" t="s">
        <v>714</v>
      </c>
      <c r="F5793" s="2" t="s">
        <v>74</v>
      </c>
      <c r="G5793" s="2" t="s">
        <v>3273</v>
      </c>
      <c r="H5793" s="2" t="s">
        <v>13</v>
      </c>
      <c r="I5793" s="3" t="b">
        <v>0</v>
      </c>
      <c r="J5793" s="3" t="b">
        <v>0</v>
      </c>
      <c r="K5793" s="2" t="s">
        <v>13</v>
      </c>
      <c r="L5793" s="2" t="s">
        <v>13</v>
      </c>
      <c r="M5793" s="9" t="str">
        <f>IF(ISERROR([1]!GetPart(F5793,"-",1)),F5793,[1]!GetPart(F5793,"-",1))</f>
        <v>11</v>
      </c>
      <c r="N5793" t="b">
        <f t="shared" si="272"/>
        <v>1</v>
      </c>
      <c r="P5793" s="9" t="str">
        <f t="shared" si="273"/>
        <v>11 Old Orchard Lane,Princeton,NJ</v>
      </c>
      <c r="Q5793" t="str">
        <f t="shared" si="271"/>
        <v>11 OLD ORCHARD LANE</v>
      </c>
      <c r="R5793" t="e">
        <f>VLOOKUP(Q5793,'[2]2011-Princeton-geocodes.csv'!$A:$A,1,FALSE)</f>
        <v>#N/A</v>
      </c>
    </row>
    <row r="5794" spans="1:18">
      <c r="A5794" s="5">
        <v>5793</v>
      </c>
      <c r="B5794" s="2" t="s">
        <v>2279</v>
      </c>
      <c r="C5794" s="2" t="s">
        <v>65</v>
      </c>
      <c r="D5794" s="2" t="s">
        <v>264</v>
      </c>
      <c r="E5794" s="2" t="s">
        <v>714</v>
      </c>
      <c r="F5794" s="2" t="s">
        <v>273</v>
      </c>
      <c r="G5794" s="2" t="s">
        <v>3273</v>
      </c>
      <c r="H5794" s="2" t="s">
        <v>13</v>
      </c>
      <c r="I5794" s="3" t="b">
        <v>0</v>
      </c>
      <c r="J5794" s="3" t="b">
        <v>0</v>
      </c>
      <c r="K5794" s="2" t="s">
        <v>13</v>
      </c>
      <c r="L5794" s="2" t="s">
        <v>13</v>
      </c>
      <c r="M5794" s="9" t="str">
        <f>IF(ISERROR([1]!GetPart(F5794,"-",1)),F5794,[1]!GetPart(F5794,"-",1))</f>
        <v>42</v>
      </c>
      <c r="N5794" t="b">
        <f t="shared" si="272"/>
        <v>1</v>
      </c>
      <c r="P5794" s="9" t="str">
        <f t="shared" si="273"/>
        <v>42 Old Orchard Lane,Princeton,NJ</v>
      </c>
      <c r="Q5794" t="str">
        <f t="shared" si="271"/>
        <v>42 OLD ORCHARD LANE</v>
      </c>
      <c r="R5794" t="e">
        <f>VLOOKUP(Q5794,'[2]2011-Princeton-geocodes.csv'!$A:$A,1,FALSE)</f>
        <v>#N/A</v>
      </c>
    </row>
    <row r="5795" spans="1:18">
      <c r="A5795" s="5">
        <v>5794</v>
      </c>
      <c r="B5795" s="2" t="s">
        <v>519</v>
      </c>
      <c r="C5795" s="2" t="s">
        <v>24</v>
      </c>
      <c r="D5795" s="2" t="s">
        <v>50</v>
      </c>
      <c r="E5795" s="2" t="s">
        <v>1627</v>
      </c>
      <c r="F5795" s="2" t="s">
        <v>477</v>
      </c>
      <c r="G5795" s="2" t="s">
        <v>3274</v>
      </c>
      <c r="H5795" s="2" t="s">
        <v>13</v>
      </c>
      <c r="I5795" s="3" t="b">
        <v>0</v>
      </c>
      <c r="J5795" s="3" t="b">
        <v>1</v>
      </c>
      <c r="K5795" s="2" t="s">
        <v>13</v>
      </c>
      <c r="L5795" s="2" t="s">
        <v>13</v>
      </c>
      <c r="M5795" s="9" t="str">
        <f>IF(ISERROR([1]!GetPart(F5795,"-",1)),F5795,[1]!GetPart(F5795,"-",1))</f>
        <v>47</v>
      </c>
      <c r="N5795" t="b">
        <f t="shared" si="272"/>
        <v>1</v>
      </c>
      <c r="P5795" s="9" t="str">
        <f t="shared" si="273"/>
        <v>47 Olden Lane,Princeton,NJ</v>
      </c>
      <c r="Q5795" t="str">
        <f t="shared" si="271"/>
        <v>47 OLDEN LANE</v>
      </c>
      <c r="R5795" t="e">
        <f>VLOOKUP(Q5795,'[2]2011-Princeton-geocodes.csv'!$A:$A,1,FALSE)</f>
        <v>#N/A</v>
      </c>
    </row>
    <row r="5796" spans="1:18">
      <c r="A5796" s="5">
        <v>5795</v>
      </c>
      <c r="B5796" s="2" t="s">
        <v>519</v>
      </c>
      <c r="C5796" s="2" t="s">
        <v>23</v>
      </c>
      <c r="D5796" s="2" t="s">
        <v>50</v>
      </c>
      <c r="E5796" s="2" t="s">
        <v>60</v>
      </c>
      <c r="F5796" s="2" t="s">
        <v>311</v>
      </c>
      <c r="G5796" s="2" t="s">
        <v>3274</v>
      </c>
      <c r="H5796" s="2" t="s">
        <v>13</v>
      </c>
      <c r="I5796" s="3" t="b">
        <v>0</v>
      </c>
      <c r="J5796" s="3" t="b">
        <v>1</v>
      </c>
      <c r="K5796" s="2" t="s">
        <v>13</v>
      </c>
      <c r="L5796" s="2" t="s">
        <v>13</v>
      </c>
      <c r="M5796" s="9" t="str">
        <f>IF(ISERROR([1]!GetPart(F5796,"-",1)),F5796,[1]!GetPart(F5796,"-",1))</f>
        <v>37</v>
      </c>
      <c r="N5796" t="b">
        <f t="shared" si="272"/>
        <v>1</v>
      </c>
      <c r="P5796" s="9" t="str">
        <f t="shared" si="273"/>
        <v>37 Olden Lane,Princeton,NJ</v>
      </c>
      <c r="Q5796" t="str">
        <f t="shared" ref="Q5796:Q5859" si="274">UPPER(IF(LEN(M5796)&gt;0,M5796&amp;" ","")&amp;G5796)</f>
        <v>37 OLDEN LANE</v>
      </c>
      <c r="R5796" t="e">
        <f>VLOOKUP(Q5796,'[2]2011-Princeton-geocodes.csv'!$A:$A,1,FALSE)</f>
        <v>#N/A</v>
      </c>
    </row>
    <row r="5797" spans="1:18">
      <c r="A5797" s="5">
        <v>5796</v>
      </c>
      <c r="B5797" s="2" t="s">
        <v>519</v>
      </c>
      <c r="C5797" s="2" t="s">
        <v>22</v>
      </c>
      <c r="D5797" s="2" t="s">
        <v>50</v>
      </c>
      <c r="E5797" s="2" t="s">
        <v>327</v>
      </c>
      <c r="F5797" s="2" t="s">
        <v>97</v>
      </c>
      <c r="G5797" s="2" t="s">
        <v>3274</v>
      </c>
      <c r="H5797" s="2" t="s">
        <v>13</v>
      </c>
      <c r="I5797" s="3" t="b">
        <v>0</v>
      </c>
      <c r="J5797" s="3" t="b">
        <v>1</v>
      </c>
      <c r="K5797" s="2" t="s">
        <v>13</v>
      </c>
      <c r="L5797" s="2" t="s">
        <v>13</v>
      </c>
      <c r="M5797" s="9" t="str">
        <f>IF(ISERROR([1]!GetPart(F5797,"-",1)),F5797,[1]!GetPart(F5797,"-",1))</f>
        <v>27</v>
      </c>
      <c r="N5797" t="b">
        <f t="shared" si="272"/>
        <v>1</v>
      </c>
      <c r="P5797" s="9" t="str">
        <f t="shared" si="273"/>
        <v>27 Olden Lane,Princeton,NJ</v>
      </c>
      <c r="Q5797" t="str">
        <f t="shared" si="274"/>
        <v>27 OLDEN LANE</v>
      </c>
      <c r="R5797" t="e">
        <f>VLOOKUP(Q5797,'[2]2011-Princeton-geocodes.csv'!$A:$A,1,FALSE)</f>
        <v>#N/A</v>
      </c>
    </row>
    <row r="5798" spans="1:18">
      <c r="A5798" s="5">
        <v>5797</v>
      </c>
      <c r="B5798" s="2" t="s">
        <v>529</v>
      </c>
      <c r="C5798" s="2" t="s">
        <v>65</v>
      </c>
      <c r="D5798" s="2" t="s">
        <v>50</v>
      </c>
      <c r="E5798" s="2" t="s">
        <v>985</v>
      </c>
      <c r="F5798" s="2" t="s">
        <v>52</v>
      </c>
      <c r="G5798" s="2" t="s">
        <v>3274</v>
      </c>
      <c r="H5798" s="2" t="s">
        <v>13</v>
      </c>
      <c r="I5798" s="3" t="b">
        <v>0</v>
      </c>
      <c r="J5798" s="3" t="b">
        <v>0</v>
      </c>
      <c r="K5798" s="2" t="s">
        <v>13</v>
      </c>
      <c r="L5798" s="2" t="s">
        <v>13</v>
      </c>
      <c r="M5798" s="9" t="str">
        <f>IF(ISERROR([1]!GetPart(F5798,"-",1)),F5798,[1]!GetPart(F5798,"-",1))</f>
        <v>77</v>
      </c>
      <c r="N5798" t="b">
        <f t="shared" si="272"/>
        <v>1</v>
      </c>
      <c r="P5798" s="9" t="str">
        <f t="shared" si="273"/>
        <v>77 Olden Lane,Princeton,NJ</v>
      </c>
      <c r="Q5798" t="str">
        <f t="shared" si="274"/>
        <v>77 OLDEN LANE</v>
      </c>
      <c r="R5798" t="e">
        <f>VLOOKUP(Q5798,'[2]2011-Princeton-geocodes.csv'!$A:$A,1,FALSE)</f>
        <v>#N/A</v>
      </c>
    </row>
    <row r="5799" spans="1:18">
      <c r="A5799" s="5">
        <v>5798</v>
      </c>
      <c r="B5799" s="2" t="s">
        <v>529</v>
      </c>
      <c r="C5799" s="2" t="s">
        <v>67</v>
      </c>
      <c r="D5799" s="2" t="s">
        <v>50</v>
      </c>
      <c r="E5799" s="2" t="s">
        <v>107</v>
      </c>
      <c r="F5799" s="2" t="s">
        <v>241</v>
      </c>
      <c r="G5799" s="2" t="s">
        <v>3274</v>
      </c>
      <c r="H5799" s="2" t="s">
        <v>13</v>
      </c>
      <c r="I5799" s="3" t="b">
        <v>0</v>
      </c>
      <c r="J5799" s="3" t="b">
        <v>0</v>
      </c>
      <c r="K5799" s="2" t="s">
        <v>13</v>
      </c>
      <c r="L5799" s="2" t="s">
        <v>13</v>
      </c>
      <c r="M5799" s="9" t="str">
        <f>IF(ISERROR([1]!GetPart(F5799,"-",1)),F5799,[1]!GetPart(F5799,"-",1))</f>
        <v>75</v>
      </c>
      <c r="N5799" t="b">
        <f t="shared" si="272"/>
        <v>1</v>
      </c>
      <c r="P5799" s="9" t="str">
        <f t="shared" si="273"/>
        <v>75 Olden Lane,Princeton,NJ</v>
      </c>
      <c r="Q5799" t="str">
        <f t="shared" si="274"/>
        <v>75 OLDEN LANE</v>
      </c>
      <c r="R5799" t="e">
        <f>VLOOKUP(Q5799,'[2]2011-Princeton-geocodes.csv'!$A:$A,1,FALSE)</f>
        <v>#N/A</v>
      </c>
    </row>
    <row r="5800" spans="1:18">
      <c r="A5800" s="5">
        <v>5799</v>
      </c>
      <c r="B5800" s="2" t="s">
        <v>529</v>
      </c>
      <c r="C5800" s="2" t="s">
        <v>78</v>
      </c>
      <c r="D5800" s="2" t="s">
        <v>50</v>
      </c>
      <c r="E5800" s="2" t="s">
        <v>522</v>
      </c>
      <c r="F5800" s="2" t="s">
        <v>533</v>
      </c>
      <c r="G5800" s="2" t="s">
        <v>3274</v>
      </c>
      <c r="H5800" s="2" t="s">
        <v>13</v>
      </c>
      <c r="I5800" s="3" t="b">
        <v>0</v>
      </c>
      <c r="J5800" s="3" t="b">
        <v>1</v>
      </c>
      <c r="K5800" s="2" t="s">
        <v>13</v>
      </c>
      <c r="L5800" s="2" t="s">
        <v>13</v>
      </c>
      <c r="M5800" s="9" t="str">
        <f>IF(ISERROR([1]!GetPart(F5800,"-",1)),F5800,[1]!GetPart(F5800,"-",1))</f>
        <v>89</v>
      </c>
      <c r="N5800" t="b">
        <f t="shared" si="272"/>
        <v>1</v>
      </c>
      <c r="P5800" s="9" t="str">
        <f t="shared" si="273"/>
        <v>89 Olden Lane,Princeton,NJ</v>
      </c>
      <c r="Q5800" t="str">
        <f t="shared" si="274"/>
        <v>89 OLDEN LANE</v>
      </c>
      <c r="R5800" t="e">
        <f>VLOOKUP(Q5800,'[2]2011-Princeton-geocodes.csv'!$A:$A,1,FALSE)</f>
        <v>#N/A</v>
      </c>
    </row>
    <row r="5801" spans="1:18">
      <c r="A5801" s="5">
        <v>5800</v>
      </c>
      <c r="B5801" s="2" t="s">
        <v>529</v>
      </c>
      <c r="C5801" s="2" t="s">
        <v>62</v>
      </c>
      <c r="D5801" s="2" t="s">
        <v>50</v>
      </c>
      <c r="E5801" s="2" t="s">
        <v>57</v>
      </c>
      <c r="F5801" s="2" t="s">
        <v>455</v>
      </c>
      <c r="G5801" s="2" t="s">
        <v>3274</v>
      </c>
      <c r="H5801" s="2" t="s">
        <v>13</v>
      </c>
      <c r="I5801" s="3" t="b">
        <v>0</v>
      </c>
      <c r="J5801" s="3" t="b">
        <v>0</v>
      </c>
      <c r="K5801" s="2" t="s">
        <v>13</v>
      </c>
      <c r="L5801" s="2" t="s">
        <v>13</v>
      </c>
      <c r="M5801" s="9" t="str">
        <f>IF(ISERROR([1]!GetPart(F5801,"-",1)),F5801,[1]!GetPart(F5801,"-",1))</f>
        <v>85</v>
      </c>
      <c r="N5801" t="b">
        <f t="shared" si="272"/>
        <v>1</v>
      </c>
      <c r="P5801" s="9" t="str">
        <f t="shared" si="273"/>
        <v>85 Olden Lane,Princeton,NJ</v>
      </c>
      <c r="Q5801" t="str">
        <f t="shared" si="274"/>
        <v>85 OLDEN LANE</v>
      </c>
      <c r="R5801" t="e">
        <f>VLOOKUP(Q5801,'[2]2011-Princeton-geocodes.csv'!$A:$A,1,FALSE)</f>
        <v>#N/A</v>
      </c>
    </row>
    <row r="5802" spans="1:18">
      <c r="A5802" s="5">
        <v>5801</v>
      </c>
      <c r="B5802" s="2" t="s">
        <v>3275</v>
      </c>
      <c r="C5802" s="2" t="s">
        <v>328</v>
      </c>
      <c r="D5802" s="2" t="s">
        <v>129</v>
      </c>
      <c r="E5802" s="2" t="s">
        <v>13</v>
      </c>
      <c r="F5802" s="2" t="s">
        <v>13</v>
      </c>
      <c r="G5802" s="2" t="s">
        <v>3274</v>
      </c>
      <c r="H5802" s="2" t="s">
        <v>13</v>
      </c>
      <c r="I5802" s="3" t="b">
        <v>0</v>
      </c>
      <c r="J5802" s="3" t="b">
        <v>0</v>
      </c>
      <c r="K5802" s="2" t="s">
        <v>13</v>
      </c>
      <c r="L5802" s="2" t="s">
        <v>13</v>
      </c>
      <c r="M5802" s="9" t="str">
        <f>IF(ISERROR([1]!GetPart(F5802,"-",1)),F5802,[1]!GetPart(F5802,"-",1))</f>
        <v/>
      </c>
      <c r="N5802" t="b">
        <f t="shared" si="272"/>
        <v>0</v>
      </c>
      <c r="P5802" s="9" t="str">
        <f t="shared" si="273"/>
        <v>Olden Lane,Princeton,NJ</v>
      </c>
      <c r="Q5802" t="str">
        <f t="shared" si="274"/>
        <v>OLDEN LANE</v>
      </c>
      <c r="R5802" t="e">
        <f>VLOOKUP(Q5802,'[2]2011-Princeton-geocodes.csv'!$A:$A,1,FALSE)</f>
        <v>#N/A</v>
      </c>
    </row>
    <row r="5803" spans="1:18">
      <c r="A5803" s="5">
        <v>5802</v>
      </c>
      <c r="B5803" s="2" t="s">
        <v>3275</v>
      </c>
      <c r="C5803" s="2" t="s">
        <v>44</v>
      </c>
      <c r="D5803" s="2" t="s">
        <v>129</v>
      </c>
      <c r="E5803" s="2" t="s">
        <v>3276</v>
      </c>
      <c r="F5803" s="2" t="s">
        <v>13</v>
      </c>
      <c r="G5803" s="2" t="s">
        <v>3274</v>
      </c>
      <c r="H5803" s="2" t="s">
        <v>13</v>
      </c>
      <c r="I5803" s="3" t="b">
        <v>0</v>
      </c>
      <c r="J5803" s="3" t="b">
        <v>0</v>
      </c>
      <c r="K5803" s="2" t="s">
        <v>13</v>
      </c>
      <c r="L5803" s="2" t="s">
        <v>13</v>
      </c>
      <c r="M5803" s="9" t="str">
        <f>IF(ISERROR([1]!GetPart(F5803,"-",1)),F5803,[1]!GetPart(F5803,"-",1))</f>
        <v/>
      </c>
      <c r="N5803" t="b">
        <f t="shared" si="272"/>
        <v>0</v>
      </c>
      <c r="P5803" s="9" t="str">
        <f t="shared" si="273"/>
        <v>Olden Lane,Princeton,NJ</v>
      </c>
      <c r="Q5803" t="str">
        <f t="shared" si="274"/>
        <v>OLDEN LANE</v>
      </c>
      <c r="R5803" t="e">
        <f>VLOOKUP(Q5803,'[2]2011-Princeton-geocodes.csv'!$A:$A,1,FALSE)</f>
        <v>#N/A</v>
      </c>
    </row>
    <row r="5804" spans="1:18">
      <c r="A5804" s="5">
        <v>5803</v>
      </c>
      <c r="B5804" s="2" t="s">
        <v>3275</v>
      </c>
      <c r="C5804" s="2" t="s">
        <v>358</v>
      </c>
      <c r="D5804" s="2" t="s">
        <v>129</v>
      </c>
      <c r="E5804" s="2" t="s">
        <v>609</v>
      </c>
      <c r="F5804" s="2" t="s">
        <v>13</v>
      </c>
      <c r="G5804" s="2" t="s">
        <v>3274</v>
      </c>
      <c r="H5804" s="2" t="s">
        <v>13</v>
      </c>
      <c r="I5804" s="3" t="b">
        <v>0</v>
      </c>
      <c r="J5804" s="3" t="b">
        <v>0</v>
      </c>
      <c r="K5804" s="2" t="s">
        <v>13</v>
      </c>
      <c r="L5804" s="2" t="s">
        <v>13</v>
      </c>
      <c r="M5804" s="9" t="str">
        <f>IF(ISERROR([1]!GetPart(F5804,"-",1)),F5804,[1]!GetPart(F5804,"-",1))</f>
        <v/>
      </c>
      <c r="N5804" t="b">
        <f t="shared" si="272"/>
        <v>0</v>
      </c>
      <c r="P5804" s="9" t="str">
        <f t="shared" si="273"/>
        <v>Olden Lane,Princeton,NJ</v>
      </c>
      <c r="Q5804" t="str">
        <f t="shared" si="274"/>
        <v>OLDEN LANE</v>
      </c>
      <c r="R5804" t="e">
        <f>VLOOKUP(Q5804,'[2]2011-Princeton-geocodes.csv'!$A:$A,1,FALSE)</f>
        <v>#N/A</v>
      </c>
    </row>
    <row r="5805" spans="1:18">
      <c r="A5805" s="5">
        <v>5804</v>
      </c>
      <c r="B5805" s="2" t="s">
        <v>3245</v>
      </c>
      <c r="C5805" s="2" t="s">
        <v>12</v>
      </c>
      <c r="D5805" s="2" t="s">
        <v>50</v>
      </c>
      <c r="E5805" s="2" t="s">
        <v>57</v>
      </c>
      <c r="F5805" s="2" t="s">
        <v>527</v>
      </c>
      <c r="G5805" s="2" t="s">
        <v>3274</v>
      </c>
      <c r="H5805" s="2" t="s">
        <v>13</v>
      </c>
      <c r="I5805" s="3" t="b">
        <v>0</v>
      </c>
      <c r="J5805" s="3" t="b">
        <v>0</v>
      </c>
      <c r="K5805" s="2" t="s">
        <v>13</v>
      </c>
      <c r="L5805" s="2" t="s">
        <v>13</v>
      </c>
      <c r="M5805" s="9" t="str">
        <f>IF(ISERROR([1]!GetPart(F5805,"-",1)),F5805,[1]!GetPart(F5805,"-",1))</f>
        <v>98</v>
      </c>
      <c r="N5805" t="b">
        <f t="shared" si="272"/>
        <v>1</v>
      </c>
      <c r="P5805" s="9" t="str">
        <f t="shared" si="273"/>
        <v>98 Olden Lane,Princeton,NJ</v>
      </c>
      <c r="Q5805" t="str">
        <f t="shared" si="274"/>
        <v>98 OLDEN LANE</v>
      </c>
      <c r="R5805" t="e">
        <f>VLOOKUP(Q5805,'[2]2011-Princeton-geocodes.csv'!$A:$A,1,FALSE)</f>
        <v>#N/A</v>
      </c>
    </row>
    <row r="5806" spans="1:18">
      <c r="A5806" s="5">
        <v>5805</v>
      </c>
      <c r="B5806" s="2" t="s">
        <v>2254</v>
      </c>
      <c r="C5806" s="2" t="s">
        <v>12</v>
      </c>
      <c r="D5806" s="2" t="s">
        <v>50</v>
      </c>
      <c r="E5806" s="2" t="s">
        <v>328</v>
      </c>
      <c r="F5806" s="2" t="s">
        <v>384</v>
      </c>
      <c r="G5806" s="2" t="s">
        <v>3274</v>
      </c>
      <c r="H5806" s="2" t="s">
        <v>13</v>
      </c>
      <c r="I5806" s="3" t="b">
        <v>0</v>
      </c>
      <c r="J5806" s="3" t="b">
        <v>1</v>
      </c>
      <c r="K5806" s="2" t="s">
        <v>13</v>
      </c>
      <c r="L5806" s="2" t="s">
        <v>13</v>
      </c>
      <c r="M5806" s="9" t="str">
        <f>IF(ISERROR([1]!GetPart(F5806,"-",1)),F5806,[1]!GetPart(F5806,"-",1))</f>
        <v>90</v>
      </c>
      <c r="N5806" t="b">
        <f t="shared" si="272"/>
        <v>1</v>
      </c>
      <c r="P5806" s="9" t="str">
        <f t="shared" si="273"/>
        <v>90 Olden Lane,Princeton,NJ</v>
      </c>
      <c r="Q5806" t="str">
        <f t="shared" si="274"/>
        <v>90 OLDEN LANE</v>
      </c>
      <c r="R5806" t="e">
        <f>VLOOKUP(Q5806,'[2]2011-Princeton-geocodes.csv'!$A:$A,1,FALSE)</f>
        <v>#N/A</v>
      </c>
    </row>
    <row r="5807" spans="1:18">
      <c r="A5807" s="5">
        <v>5806</v>
      </c>
      <c r="B5807" s="2" t="s">
        <v>536</v>
      </c>
      <c r="C5807" s="2" t="s">
        <v>59</v>
      </c>
      <c r="D5807" s="2" t="s">
        <v>50</v>
      </c>
      <c r="E5807" s="2" t="s">
        <v>663</v>
      </c>
      <c r="F5807" s="2" t="s">
        <v>114</v>
      </c>
      <c r="G5807" s="2" t="s">
        <v>3274</v>
      </c>
      <c r="H5807" s="2" t="s">
        <v>13</v>
      </c>
      <c r="I5807" s="3" t="b">
        <v>0</v>
      </c>
      <c r="J5807" s="3" t="b">
        <v>1</v>
      </c>
      <c r="K5807" s="2" t="s">
        <v>13</v>
      </c>
      <c r="L5807" s="2" t="s">
        <v>13</v>
      </c>
      <c r="M5807" s="9" t="str">
        <f>IF(ISERROR([1]!GetPart(F5807,"-",1)),F5807,[1]!GetPart(F5807,"-",1))</f>
        <v>86</v>
      </c>
      <c r="N5807" t="b">
        <f t="shared" si="272"/>
        <v>1</v>
      </c>
      <c r="P5807" s="9" t="str">
        <f t="shared" si="273"/>
        <v>86 Olden Lane,Princeton,NJ</v>
      </c>
      <c r="Q5807" t="str">
        <f t="shared" si="274"/>
        <v>86 OLDEN LANE</v>
      </c>
      <c r="R5807" t="e">
        <f>VLOOKUP(Q5807,'[2]2011-Princeton-geocodes.csv'!$A:$A,1,FALSE)</f>
        <v>#N/A</v>
      </c>
    </row>
    <row r="5808" spans="1:18">
      <c r="A5808" s="5">
        <v>5807</v>
      </c>
      <c r="B5808" s="2" t="s">
        <v>539</v>
      </c>
      <c r="C5808" s="2" t="s">
        <v>62</v>
      </c>
      <c r="D5808" s="2" t="s">
        <v>50</v>
      </c>
      <c r="E5808" s="2" t="s">
        <v>1178</v>
      </c>
      <c r="F5808" s="2" t="s">
        <v>312</v>
      </c>
      <c r="G5808" s="2" t="s">
        <v>3274</v>
      </c>
      <c r="H5808" s="2" t="s">
        <v>13</v>
      </c>
      <c r="I5808" s="3" t="b">
        <v>0</v>
      </c>
      <c r="J5808" s="3" t="b">
        <v>0</v>
      </c>
      <c r="K5808" s="2" t="s">
        <v>13</v>
      </c>
      <c r="L5808" s="2" t="s">
        <v>13</v>
      </c>
      <c r="M5808" s="9" t="str">
        <f>IF(ISERROR([1]!GetPart(F5808,"-",1)),F5808,[1]!GetPart(F5808,"-",1))</f>
        <v>36</v>
      </c>
      <c r="N5808" t="b">
        <f t="shared" si="272"/>
        <v>1</v>
      </c>
      <c r="P5808" s="9" t="str">
        <f t="shared" si="273"/>
        <v>36 Olden Lane,Princeton,NJ</v>
      </c>
      <c r="Q5808" t="str">
        <f t="shared" si="274"/>
        <v>36 OLDEN LANE</v>
      </c>
      <c r="R5808" t="e">
        <f>VLOOKUP(Q5808,'[2]2011-Princeton-geocodes.csv'!$A:$A,1,FALSE)</f>
        <v>#N/A</v>
      </c>
    </row>
    <row r="5809" spans="1:18">
      <c r="A5809" s="5">
        <v>5808</v>
      </c>
      <c r="B5809" s="2" t="s">
        <v>539</v>
      </c>
      <c r="C5809" s="2" t="s">
        <v>78</v>
      </c>
      <c r="D5809" s="2" t="s">
        <v>50</v>
      </c>
      <c r="E5809" s="2" t="s">
        <v>437</v>
      </c>
      <c r="F5809" s="2" t="s">
        <v>325</v>
      </c>
      <c r="G5809" s="2" t="s">
        <v>3274</v>
      </c>
      <c r="H5809" s="2" t="s">
        <v>13</v>
      </c>
      <c r="I5809" s="3" t="b">
        <v>0</v>
      </c>
      <c r="J5809" s="3" t="b">
        <v>0</v>
      </c>
      <c r="K5809" s="2" t="s">
        <v>13</v>
      </c>
      <c r="L5809" s="2" t="s">
        <v>13</v>
      </c>
      <c r="M5809" s="9" t="str">
        <f>IF(ISERROR([1]!GetPart(F5809,"-",1)),F5809,[1]!GetPart(F5809,"-",1))</f>
        <v>30</v>
      </c>
      <c r="N5809" t="b">
        <f t="shared" si="272"/>
        <v>1</v>
      </c>
      <c r="P5809" s="9" t="str">
        <f t="shared" si="273"/>
        <v>30 Olden Lane,Princeton,NJ</v>
      </c>
      <c r="Q5809" t="str">
        <f t="shared" si="274"/>
        <v>30 OLDEN LANE</v>
      </c>
      <c r="R5809" t="e">
        <f>VLOOKUP(Q5809,'[2]2011-Princeton-geocodes.csv'!$A:$A,1,FALSE)</f>
        <v>#N/A</v>
      </c>
    </row>
    <row r="5810" spans="1:18">
      <c r="A5810" s="5">
        <v>5809</v>
      </c>
      <c r="B5810" s="2" t="s">
        <v>539</v>
      </c>
      <c r="C5810" s="2" t="s">
        <v>74</v>
      </c>
      <c r="D5810" s="2" t="s">
        <v>50</v>
      </c>
      <c r="E5810" s="2" t="s">
        <v>589</v>
      </c>
      <c r="F5810" s="2" t="s">
        <v>303</v>
      </c>
      <c r="G5810" s="2" t="s">
        <v>3274</v>
      </c>
      <c r="H5810" s="2" t="s">
        <v>13</v>
      </c>
      <c r="I5810" s="3" t="b">
        <v>0</v>
      </c>
      <c r="J5810" s="3" t="b">
        <v>0</v>
      </c>
      <c r="K5810" s="2" t="s">
        <v>13</v>
      </c>
      <c r="L5810" s="2" t="s">
        <v>13</v>
      </c>
      <c r="M5810" s="9" t="str">
        <f>IF(ISERROR([1]!GetPart(F5810,"-",1)),F5810,[1]!GetPart(F5810,"-",1))</f>
        <v>28</v>
      </c>
      <c r="N5810" t="b">
        <f t="shared" si="272"/>
        <v>1</v>
      </c>
      <c r="P5810" s="9" t="str">
        <f t="shared" si="273"/>
        <v>28 Olden Lane,Princeton,NJ</v>
      </c>
      <c r="Q5810" t="str">
        <f t="shared" si="274"/>
        <v>28 OLDEN LANE</v>
      </c>
      <c r="R5810" t="e">
        <f>VLOOKUP(Q5810,'[2]2011-Princeton-geocodes.csv'!$A:$A,1,FALSE)</f>
        <v>#N/A</v>
      </c>
    </row>
    <row r="5811" spans="1:18">
      <c r="A5811" s="5">
        <v>5810</v>
      </c>
      <c r="B5811" s="2" t="s">
        <v>184</v>
      </c>
      <c r="C5811" s="2" t="s">
        <v>12</v>
      </c>
      <c r="D5811" s="2" t="s">
        <v>141</v>
      </c>
      <c r="E5811" s="2" t="s">
        <v>3277</v>
      </c>
      <c r="F5811" s="2" t="s">
        <v>13</v>
      </c>
      <c r="G5811" s="2" t="s">
        <v>3274</v>
      </c>
      <c r="H5811" s="2" t="s">
        <v>13</v>
      </c>
      <c r="I5811" s="3" t="b">
        <v>1</v>
      </c>
      <c r="J5811" s="3" t="b">
        <v>0</v>
      </c>
      <c r="K5811" s="2" t="s">
        <v>13</v>
      </c>
      <c r="L5811" s="2" t="s">
        <v>13</v>
      </c>
      <c r="M5811" s="9" t="str">
        <f>IF(ISERROR([1]!GetPart(F5811,"-",1)),F5811,[1]!GetPart(F5811,"-",1))</f>
        <v/>
      </c>
      <c r="N5811" t="b">
        <f t="shared" si="272"/>
        <v>0</v>
      </c>
      <c r="P5811" s="9" t="str">
        <f t="shared" si="273"/>
        <v>Olden Lane,Princeton,NJ</v>
      </c>
      <c r="Q5811" t="str">
        <f t="shared" si="274"/>
        <v>OLDEN LANE</v>
      </c>
      <c r="R5811" t="e">
        <f>VLOOKUP(Q5811,'[2]2011-Princeton-geocodes.csv'!$A:$A,1,FALSE)</f>
        <v>#N/A</v>
      </c>
    </row>
    <row r="5812" spans="1:18">
      <c r="A5812" s="5">
        <v>5811</v>
      </c>
      <c r="B5812" s="2" t="s">
        <v>184</v>
      </c>
      <c r="C5812" s="2" t="s">
        <v>86</v>
      </c>
      <c r="D5812" s="2" t="s">
        <v>3278</v>
      </c>
      <c r="E5812" s="2" t="s">
        <v>108</v>
      </c>
      <c r="F5812" s="2" t="s">
        <v>997</v>
      </c>
      <c r="G5812" s="2" t="s">
        <v>3274</v>
      </c>
      <c r="H5812" s="2" t="s">
        <v>13</v>
      </c>
      <c r="I5812" s="3" t="b">
        <v>0</v>
      </c>
      <c r="J5812" s="3" t="b">
        <v>0</v>
      </c>
      <c r="K5812" s="2" t="s">
        <v>13</v>
      </c>
      <c r="L5812" s="2" t="s">
        <v>13</v>
      </c>
      <c r="M5812" s="9" t="str">
        <f>IF(ISERROR([1]!GetPart(F5812,"-",1)),F5812,[1]!GetPart(F5812,"-",1))</f>
        <v>330</v>
      </c>
      <c r="N5812" t="b">
        <f t="shared" si="272"/>
        <v>1</v>
      </c>
      <c r="P5812" s="9" t="str">
        <f t="shared" si="273"/>
        <v>330 Olden Lane,Princeton,NJ</v>
      </c>
      <c r="Q5812" t="str">
        <f t="shared" si="274"/>
        <v>330 OLDEN LANE</v>
      </c>
      <c r="R5812" t="e">
        <f>VLOOKUP(Q5812,'[2]2011-Princeton-geocodes.csv'!$A:$A,1,FALSE)</f>
        <v>#N/A</v>
      </c>
    </row>
    <row r="5813" spans="1:18">
      <c r="A5813" s="5">
        <v>5812</v>
      </c>
      <c r="B5813" s="2" t="s">
        <v>184</v>
      </c>
      <c r="C5813" s="2" t="s">
        <v>44</v>
      </c>
      <c r="D5813" s="2" t="s">
        <v>3278</v>
      </c>
      <c r="E5813" s="2" t="s">
        <v>3277</v>
      </c>
      <c r="F5813" s="2" t="s">
        <v>13</v>
      </c>
      <c r="G5813" s="2" t="s">
        <v>3274</v>
      </c>
      <c r="H5813" s="2" t="s">
        <v>13</v>
      </c>
      <c r="I5813" s="3" t="b">
        <v>0</v>
      </c>
      <c r="J5813" s="3" t="b">
        <v>0</v>
      </c>
      <c r="K5813" s="2" t="s">
        <v>13</v>
      </c>
      <c r="L5813" s="2" t="s">
        <v>13</v>
      </c>
      <c r="M5813" s="9" t="str">
        <f>IF(ISERROR([1]!GetPart(F5813,"-",1)),F5813,[1]!GetPart(F5813,"-",1))</f>
        <v/>
      </c>
      <c r="N5813" t="b">
        <f t="shared" si="272"/>
        <v>1</v>
      </c>
      <c r="P5813" s="9" t="str">
        <f t="shared" si="273"/>
        <v>Olden Lane,Princeton,NJ</v>
      </c>
      <c r="Q5813" t="str">
        <f t="shared" si="274"/>
        <v>OLDEN LANE</v>
      </c>
      <c r="R5813" t="e">
        <f>VLOOKUP(Q5813,'[2]2011-Princeton-geocodes.csv'!$A:$A,1,FALSE)</f>
        <v>#N/A</v>
      </c>
    </row>
    <row r="5814" spans="1:18">
      <c r="A5814" s="5">
        <v>5813</v>
      </c>
      <c r="B5814" s="2" t="s">
        <v>3279</v>
      </c>
      <c r="C5814" s="2" t="s">
        <v>44</v>
      </c>
      <c r="D5814" s="2" t="s">
        <v>129</v>
      </c>
      <c r="E5814" s="2" t="s">
        <v>3280</v>
      </c>
      <c r="F5814" s="2" t="s">
        <v>13</v>
      </c>
      <c r="G5814" s="2" t="s">
        <v>3274</v>
      </c>
      <c r="H5814" s="2" t="s">
        <v>13</v>
      </c>
      <c r="I5814" s="3" t="b">
        <v>0</v>
      </c>
      <c r="J5814" s="3" t="b">
        <v>0</v>
      </c>
      <c r="K5814" s="2" t="s">
        <v>13</v>
      </c>
      <c r="L5814" s="2" t="s">
        <v>13</v>
      </c>
      <c r="M5814" s="9" t="str">
        <f>IF(ISERROR([1]!GetPart(F5814,"-",1)),F5814,[1]!GetPart(F5814,"-",1))</f>
        <v/>
      </c>
      <c r="N5814" t="b">
        <f t="shared" si="272"/>
        <v>0</v>
      </c>
      <c r="P5814" s="9" t="str">
        <f t="shared" si="273"/>
        <v>Olden Lane,Princeton,NJ</v>
      </c>
      <c r="Q5814" t="str">
        <f t="shared" si="274"/>
        <v>OLDEN LANE</v>
      </c>
      <c r="R5814" t="e">
        <f>VLOOKUP(Q5814,'[2]2011-Princeton-geocodes.csv'!$A:$A,1,FALSE)</f>
        <v>#N/A</v>
      </c>
    </row>
    <row r="5815" spans="1:18">
      <c r="A5815" s="5">
        <v>5814</v>
      </c>
      <c r="B5815" s="2" t="s">
        <v>3279</v>
      </c>
      <c r="C5815" s="2" t="s">
        <v>358</v>
      </c>
      <c r="D5815" s="2" t="s">
        <v>129</v>
      </c>
      <c r="E5815" s="2" t="s">
        <v>2290</v>
      </c>
      <c r="F5815" s="2" t="s">
        <v>13</v>
      </c>
      <c r="G5815" s="2" t="s">
        <v>3274</v>
      </c>
      <c r="H5815" s="2" t="s">
        <v>13</v>
      </c>
      <c r="I5815" s="3" t="b">
        <v>0</v>
      </c>
      <c r="J5815" s="3" t="b">
        <v>0</v>
      </c>
      <c r="K5815" s="2" t="s">
        <v>13</v>
      </c>
      <c r="L5815" s="2" t="s">
        <v>13</v>
      </c>
      <c r="M5815" s="9" t="str">
        <f>IF(ISERROR([1]!GetPart(F5815,"-",1)),F5815,[1]!GetPart(F5815,"-",1))</f>
        <v/>
      </c>
      <c r="N5815" t="b">
        <f t="shared" si="272"/>
        <v>0</v>
      </c>
      <c r="P5815" s="9" t="str">
        <f t="shared" si="273"/>
        <v>Olden Lane,Princeton,NJ</v>
      </c>
      <c r="Q5815" t="str">
        <f t="shared" si="274"/>
        <v>OLDEN LANE</v>
      </c>
      <c r="R5815" t="e">
        <f>VLOOKUP(Q5815,'[2]2011-Princeton-geocodes.csv'!$A:$A,1,FALSE)</f>
        <v>#N/A</v>
      </c>
    </row>
    <row r="5816" spans="1:18">
      <c r="A5816" s="5">
        <v>5815</v>
      </c>
      <c r="B5816" s="2" t="s">
        <v>540</v>
      </c>
      <c r="C5816" s="2" t="s">
        <v>274</v>
      </c>
      <c r="D5816" s="2" t="s">
        <v>277</v>
      </c>
      <c r="E5816" s="2" t="s">
        <v>434</v>
      </c>
      <c r="F5816" s="2" t="s">
        <v>70</v>
      </c>
      <c r="G5816" s="2" t="s">
        <v>3274</v>
      </c>
      <c r="H5816" s="2" t="s">
        <v>13</v>
      </c>
      <c r="I5816" s="3" t="b">
        <v>0</v>
      </c>
      <c r="J5816" s="3" t="b">
        <v>0</v>
      </c>
      <c r="K5816" s="2" t="s">
        <v>13</v>
      </c>
      <c r="L5816" s="2" t="s">
        <v>14</v>
      </c>
      <c r="M5816" s="9" t="str">
        <f>IF(ISERROR([1]!GetPart(F5816,"-",1)),F5816,[1]!GetPart(F5816,"-",1))</f>
        <v>6</v>
      </c>
      <c r="N5816" t="b">
        <f t="shared" si="272"/>
        <v>1</v>
      </c>
      <c r="P5816" s="9" t="str">
        <f t="shared" si="273"/>
        <v>6 Olden Lane,Princeton,NJ</v>
      </c>
      <c r="Q5816" t="str">
        <f t="shared" si="274"/>
        <v>6 OLDEN LANE</v>
      </c>
      <c r="R5816" t="e">
        <f>VLOOKUP(Q5816,'[2]2011-Princeton-geocodes.csv'!$A:$A,1,FALSE)</f>
        <v>#N/A</v>
      </c>
    </row>
    <row r="5817" spans="1:18">
      <c r="A5817" s="5">
        <v>5816</v>
      </c>
      <c r="B5817" s="2" t="s">
        <v>540</v>
      </c>
      <c r="C5817" s="2" t="s">
        <v>158</v>
      </c>
      <c r="D5817" s="2" t="s">
        <v>277</v>
      </c>
      <c r="E5817" s="2" t="s">
        <v>35</v>
      </c>
      <c r="F5817" s="2" t="s">
        <v>303</v>
      </c>
      <c r="G5817" s="2" t="s">
        <v>3274</v>
      </c>
      <c r="H5817" s="2" t="s">
        <v>13</v>
      </c>
      <c r="I5817" s="3" t="b">
        <v>0</v>
      </c>
      <c r="J5817" s="3" t="b">
        <v>0</v>
      </c>
      <c r="K5817" s="2" t="s">
        <v>13</v>
      </c>
      <c r="L5817" s="2" t="s">
        <v>14</v>
      </c>
      <c r="M5817" s="9" t="str">
        <f>IF(ISERROR([1]!GetPart(F5817,"-",1)),F5817,[1]!GetPart(F5817,"-",1))</f>
        <v>28</v>
      </c>
      <c r="N5817" t="b">
        <f t="shared" si="272"/>
        <v>1</v>
      </c>
      <c r="P5817" s="9" t="str">
        <f t="shared" si="273"/>
        <v>28 Olden Lane,Princeton,NJ</v>
      </c>
      <c r="Q5817" t="str">
        <f t="shared" si="274"/>
        <v>28 OLDEN LANE</v>
      </c>
      <c r="R5817" t="e">
        <f>VLOOKUP(Q5817,'[2]2011-Princeton-geocodes.csv'!$A:$A,1,FALSE)</f>
        <v>#N/A</v>
      </c>
    </row>
    <row r="5818" spans="1:18">
      <c r="A5818" s="5">
        <v>5817</v>
      </c>
      <c r="B5818" s="2" t="s">
        <v>540</v>
      </c>
      <c r="C5818" s="2" t="s">
        <v>154</v>
      </c>
      <c r="D5818" s="2" t="s">
        <v>277</v>
      </c>
      <c r="E5818" s="2" t="s">
        <v>212</v>
      </c>
      <c r="F5818" s="2" t="s">
        <v>24</v>
      </c>
      <c r="G5818" s="2" t="s">
        <v>3274</v>
      </c>
      <c r="H5818" s="2" t="s">
        <v>13</v>
      </c>
      <c r="I5818" s="3" t="b">
        <v>0</v>
      </c>
      <c r="J5818" s="3" t="b">
        <v>0</v>
      </c>
      <c r="K5818" s="2" t="s">
        <v>13</v>
      </c>
      <c r="L5818" s="2" t="s">
        <v>14</v>
      </c>
      <c r="M5818" s="9" t="str">
        <f>IF(ISERROR([1]!GetPart(F5818,"-",1)),F5818,[1]!GetPart(F5818,"-",1))</f>
        <v>16</v>
      </c>
      <c r="N5818" t="b">
        <f t="shared" si="272"/>
        <v>1</v>
      </c>
      <c r="P5818" s="9" t="str">
        <f t="shared" si="273"/>
        <v>16 Olden Lane,Princeton,NJ</v>
      </c>
      <c r="Q5818" t="str">
        <f t="shared" si="274"/>
        <v>16 OLDEN LANE</v>
      </c>
      <c r="R5818" t="e">
        <f>VLOOKUP(Q5818,'[2]2011-Princeton-geocodes.csv'!$A:$A,1,FALSE)</f>
        <v>#N/A</v>
      </c>
    </row>
    <row r="5819" spans="1:18">
      <c r="A5819" s="5">
        <v>5818</v>
      </c>
      <c r="B5819" s="2" t="s">
        <v>1204</v>
      </c>
      <c r="C5819" s="2" t="s">
        <v>311</v>
      </c>
      <c r="D5819" s="2" t="s">
        <v>560</v>
      </c>
      <c r="E5819" s="2" t="s">
        <v>122</v>
      </c>
      <c r="F5819" s="2" t="s">
        <v>2398</v>
      </c>
      <c r="G5819" s="2" t="s">
        <v>3274</v>
      </c>
      <c r="H5819" s="2" t="s">
        <v>13</v>
      </c>
      <c r="I5819" s="3" t="b">
        <v>0</v>
      </c>
      <c r="J5819" s="3" t="b">
        <v>0</v>
      </c>
      <c r="K5819" s="2" t="s">
        <v>13</v>
      </c>
      <c r="L5819" s="2" t="s">
        <v>14</v>
      </c>
      <c r="M5819" s="9" t="str">
        <f>IF(ISERROR([1]!GetPart(F5819,"-",1)),F5819,[1]!GetPart(F5819,"-",1))</f>
        <v>17</v>
      </c>
      <c r="N5819" t="b">
        <f t="shared" si="272"/>
        <v>1</v>
      </c>
      <c r="P5819" s="9" t="str">
        <f t="shared" si="273"/>
        <v>17 Olden Lane,Princeton,NJ</v>
      </c>
      <c r="Q5819" t="str">
        <f t="shared" si="274"/>
        <v>17 OLDEN LANE</v>
      </c>
      <c r="R5819" t="e">
        <f>VLOOKUP(Q5819,'[2]2011-Princeton-geocodes.csv'!$A:$A,1,FALSE)</f>
        <v>#N/A</v>
      </c>
    </row>
    <row r="5820" spans="1:18">
      <c r="A5820" s="5">
        <v>5819</v>
      </c>
      <c r="B5820" s="2" t="s">
        <v>1204</v>
      </c>
      <c r="C5820" s="2" t="s">
        <v>325</v>
      </c>
      <c r="D5820" s="2" t="s">
        <v>1203</v>
      </c>
      <c r="E5820" s="2" t="s">
        <v>230</v>
      </c>
      <c r="F5820" s="2" t="s">
        <v>3281</v>
      </c>
      <c r="G5820" s="2" t="s">
        <v>3274</v>
      </c>
      <c r="H5820" s="2" t="s">
        <v>13</v>
      </c>
      <c r="I5820" s="3" t="b">
        <v>0</v>
      </c>
      <c r="J5820" s="3" t="b">
        <v>0</v>
      </c>
      <c r="K5820" s="2" t="s">
        <v>13</v>
      </c>
      <c r="L5820" s="2" t="s">
        <v>14</v>
      </c>
      <c r="M5820" s="9" t="str">
        <f>IF(ISERROR([1]!GetPart(F5820,"-",1)),F5820,[1]!GetPart(F5820,"-",1))</f>
        <v>13</v>
      </c>
      <c r="N5820" t="b">
        <f t="shared" si="272"/>
        <v>1</v>
      </c>
      <c r="P5820" s="9" t="str">
        <f t="shared" si="273"/>
        <v>13 Olden Lane,Princeton,NJ</v>
      </c>
      <c r="Q5820" t="str">
        <f t="shared" si="274"/>
        <v>13 OLDEN LANE</v>
      </c>
      <c r="R5820" t="e">
        <f>VLOOKUP(Q5820,'[2]2011-Princeton-geocodes.csv'!$A:$A,1,FALSE)</f>
        <v>#N/A</v>
      </c>
    </row>
    <row r="5821" spans="1:18">
      <c r="A5821" s="5">
        <v>5820</v>
      </c>
      <c r="B5821" s="2" t="s">
        <v>778</v>
      </c>
      <c r="C5821" s="2" t="s">
        <v>86</v>
      </c>
      <c r="D5821" s="2" t="s">
        <v>45</v>
      </c>
      <c r="E5821" s="2" t="s">
        <v>3282</v>
      </c>
      <c r="F5821" s="2" t="s">
        <v>13</v>
      </c>
      <c r="G5821" s="2" t="s">
        <v>3274</v>
      </c>
      <c r="H5821" s="2" t="s">
        <v>13</v>
      </c>
      <c r="I5821" s="3" t="b">
        <v>0</v>
      </c>
      <c r="J5821" s="3" t="b">
        <v>0</v>
      </c>
      <c r="K5821" s="2" t="s">
        <v>13</v>
      </c>
      <c r="L5821" s="2" t="s">
        <v>14</v>
      </c>
      <c r="M5821" s="9" t="str">
        <f>IF(ISERROR([1]!GetPart(F5821,"-",1)),F5821,[1]!GetPart(F5821,"-",1))</f>
        <v/>
      </c>
      <c r="N5821" t="b">
        <f t="shared" si="272"/>
        <v>0</v>
      </c>
      <c r="P5821" s="9" t="str">
        <f t="shared" si="273"/>
        <v>Olden Lane,Princeton,NJ</v>
      </c>
      <c r="Q5821" t="str">
        <f t="shared" si="274"/>
        <v>OLDEN LANE</v>
      </c>
      <c r="R5821" t="e">
        <f>VLOOKUP(Q5821,'[2]2011-Princeton-geocodes.csv'!$A:$A,1,FALSE)</f>
        <v>#N/A</v>
      </c>
    </row>
    <row r="5822" spans="1:18">
      <c r="A5822" s="5">
        <v>5821</v>
      </c>
      <c r="B5822" s="2" t="s">
        <v>778</v>
      </c>
      <c r="C5822" s="2" t="s">
        <v>12</v>
      </c>
      <c r="D5822" s="2" t="s">
        <v>45</v>
      </c>
      <c r="E5822" s="2" t="s">
        <v>474</v>
      </c>
      <c r="F5822" s="2" t="s">
        <v>114</v>
      </c>
      <c r="G5822" s="2" t="s">
        <v>3274</v>
      </c>
      <c r="H5822" s="2" t="s">
        <v>13</v>
      </c>
      <c r="I5822" s="3" t="b">
        <v>0</v>
      </c>
      <c r="J5822" s="3" t="b">
        <v>0</v>
      </c>
      <c r="K5822" s="2" t="s">
        <v>13</v>
      </c>
      <c r="L5822" s="2" t="s">
        <v>14</v>
      </c>
      <c r="M5822" s="9" t="str">
        <f>IF(ISERROR([1]!GetPart(F5822,"-",1)),F5822,[1]!GetPart(F5822,"-",1))</f>
        <v>86</v>
      </c>
      <c r="N5822" t="b">
        <f t="shared" si="272"/>
        <v>0</v>
      </c>
      <c r="P5822" s="9" t="str">
        <f t="shared" si="273"/>
        <v>86 Olden Lane,Princeton,NJ</v>
      </c>
      <c r="Q5822" t="str">
        <f t="shared" si="274"/>
        <v>86 OLDEN LANE</v>
      </c>
      <c r="R5822" t="e">
        <f>VLOOKUP(Q5822,'[2]2011-Princeton-geocodes.csv'!$A:$A,1,FALSE)</f>
        <v>#N/A</v>
      </c>
    </row>
    <row r="5823" spans="1:18">
      <c r="A5823" s="5">
        <v>5822</v>
      </c>
      <c r="B5823" s="2" t="s">
        <v>276</v>
      </c>
      <c r="C5823" s="2" t="s">
        <v>477</v>
      </c>
      <c r="D5823" s="2" t="s">
        <v>277</v>
      </c>
      <c r="E5823" s="2" t="s">
        <v>84</v>
      </c>
      <c r="F5823" s="2" t="s">
        <v>62</v>
      </c>
      <c r="G5823" s="2" t="s">
        <v>3283</v>
      </c>
      <c r="H5823" s="2" t="s">
        <v>13</v>
      </c>
      <c r="I5823" s="3" t="b">
        <v>0</v>
      </c>
      <c r="J5823" s="3" t="b">
        <v>0</v>
      </c>
      <c r="K5823" s="2" t="s">
        <v>13</v>
      </c>
      <c r="L5823" s="2" t="s">
        <v>14</v>
      </c>
      <c r="M5823" s="9" t="str">
        <f>IF(ISERROR([1]!GetPart(F5823,"-",1)),F5823,[1]!GetPart(F5823,"-",1))</f>
        <v>9</v>
      </c>
      <c r="N5823" t="b">
        <f t="shared" si="272"/>
        <v>1</v>
      </c>
      <c r="P5823" s="9" t="str">
        <f t="shared" si="273"/>
        <v>9 Orchard Circle,Princeton,NJ</v>
      </c>
      <c r="Q5823" t="str">
        <f t="shared" si="274"/>
        <v>9 ORCHARD CIRCLE</v>
      </c>
      <c r="R5823" t="e">
        <f>VLOOKUP(Q5823,'[2]2011-Princeton-geocodes.csv'!$A:$A,1,FALSE)</f>
        <v>#N/A</v>
      </c>
    </row>
    <row r="5824" spans="1:18">
      <c r="A5824" s="5">
        <v>5823</v>
      </c>
      <c r="B5824" s="2" t="s">
        <v>276</v>
      </c>
      <c r="C5824" s="2" t="s">
        <v>502</v>
      </c>
      <c r="D5824" s="2" t="s">
        <v>277</v>
      </c>
      <c r="E5824" s="2" t="s">
        <v>607</v>
      </c>
      <c r="F5824" s="2" t="s">
        <v>12</v>
      </c>
      <c r="G5824" s="2" t="s">
        <v>3283</v>
      </c>
      <c r="H5824" s="2" t="s">
        <v>13</v>
      </c>
      <c r="I5824" s="3" t="b">
        <v>0</v>
      </c>
      <c r="J5824" s="3" t="b">
        <v>0</v>
      </c>
      <c r="K5824" s="2" t="s">
        <v>13</v>
      </c>
      <c r="L5824" s="2" t="s">
        <v>14</v>
      </c>
      <c r="M5824" s="9" t="str">
        <f>IF(ISERROR([1]!GetPart(F5824,"-",1)),F5824,[1]!GetPart(F5824,"-",1))</f>
        <v>1</v>
      </c>
      <c r="N5824" t="b">
        <f t="shared" si="272"/>
        <v>1</v>
      </c>
      <c r="P5824" s="9" t="str">
        <f t="shared" si="273"/>
        <v>1 Orchard Circle,Princeton,NJ</v>
      </c>
      <c r="Q5824" t="str">
        <f t="shared" si="274"/>
        <v>1 ORCHARD CIRCLE</v>
      </c>
      <c r="R5824" t="e">
        <f>VLOOKUP(Q5824,'[2]2011-Princeton-geocodes.csv'!$A:$A,1,FALSE)</f>
        <v>#N/A</v>
      </c>
    </row>
    <row r="5825" spans="1:18">
      <c r="A5825" s="5">
        <v>5824</v>
      </c>
      <c r="B5825" s="2" t="s">
        <v>276</v>
      </c>
      <c r="C5825" s="2" t="s">
        <v>370</v>
      </c>
      <c r="D5825" s="2" t="s">
        <v>277</v>
      </c>
      <c r="E5825" s="2" t="s">
        <v>51</v>
      </c>
      <c r="F5825" s="2" t="s">
        <v>83</v>
      </c>
      <c r="G5825" s="2" t="s">
        <v>3283</v>
      </c>
      <c r="H5825" s="2" t="s">
        <v>13</v>
      </c>
      <c r="I5825" s="3" t="b">
        <v>0</v>
      </c>
      <c r="J5825" s="3" t="b">
        <v>0</v>
      </c>
      <c r="K5825" s="2" t="s">
        <v>13</v>
      </c>
      <c r="L5825" s="2" t="s">
        <v>14</v>
      </c>
      <c r="M5825" s="9" t="str">
        <f>IF(ISERROR([1]!GetPart(F5825,"-",1)),F5825,[1]!GetPart(F5825,"-",1))</f>
        <v>4</v>
      </c>
      <c r="N5825" t="b">
        <f t="shared" si="272"/>
        <v>1</v>
      </c>
      <c r="P5825" s="9" t="str">
        <f t="shared" si="273"/>
        <v>4 Orchard Circle,Princeton,NJ</v>
      </c>
      <c r="Q5825" t="str">
        <f t="shared" si="274"/>
        <v>4 ORCHARD CIRCLE</v>
      </c>
      <c r="R5825" t="e">
        <f>VLOOKUP(Q5825,'[2]2011-Princeton-geocodes.csv'!$A:$A,1,FALSE)</f>
        <v>#N/A</v>
      </c>
    </row>
    <row r="5826" spans="1:18">
      <c r="A5826" s="5">
        <v>5825</v>
      </c>
      <c r="B5826" s="2" t="s">
        <v>276</v>
      </c>
      <c r="C5826" s="2" t="s">
        <v>323</v>
      </c>
      <c r="D5826" s="2" t="s">
        <v>277</v>
      </c>
      <c r="E5826" s="2" t="s">
        <v>289</v>
      </c>
      <c r="F5826" s="2" t="s">
        <v>78</v>
      </c>
      <c r="G5826" s="2" t="s">
        <v>3283</v>
      </c>
      <c r="H5826" s="2" t="s">
        <v>13</v>
      </c>
      <c r="I5826" s="3" t="b">
        <v>0</v>
      </c>
      <c r="J5826" s="3" t="b">
        <v>0</v>
      </c>
      <c r="K5826" s="2" t="s">
        <v>13</v>
      </c>
      <c r="L5826" s="2" t="s">
        <v>14</v>
      </c>
      <c r="M5826" s="9" t="str">
        <f>IF(ISERROR([1]!GetPart(F5826,"-",1)),F5826,[1]!GetPart(F5826,"-",1))</f>
        <v>10</v>
      </c>
      <c r="N5826" t="b">
        <f t="shared" si="272"/>
        <v>1</v>
      </c>
      <c r="P5826" s="9" t="str">
        <f t="shared" si="273"/>
        <v>10 Orchard Circle,Princeton,NJ</v>
      </c>
      <c r="Q5826" t="str">
        <f t="shared" si="274"/>
        <v>10 ORCHARD CIRCLE</v>
      </c>
      <c r="R5826" t="e">
        <f>VLOOKUP(Q5826,'[2]2011-Princeton-geocodes.csv'!$A:$A,1,FALSE)</f>
        <v>#N/A</v>
      </c>
    </row>
    <row r="5827" spans="1:18">
      <c r="A5827" s="5">
        <v>5826</v>
      </c>
      <c r="B5827" s="2" t="s">
        <v>1418</v>
      </c>
      <c r="C5827" s="2" t="s">
        <v>74</v>
      </c>
      <c r="D5827" s="2" t="s">
        <v>50</v>
      </c>
      <c r="E5827" s="2" t="s">
        <v>520</v>
      </c>
      <c r="F5827" s="2" t="s">
        <v>307</v>
      </c>
      <c r="G5827" s="2" t="s">
        <v>3284</v>
      </c>
      <c r="H5827" s="2" t="s">
        <v>13</v>
      </c>
      <c r="I5827" s="3" t="b">
        <v>0</v>
      </c>
      <c r="J5827" s="3" t="b">
        <v>1</v>
      </c>
      <c r="K5827" s="2" t="s">
        <v>13</v>
      </c>
      <c r="L5827" s="2" t="s">
        <v>13</v>
      </c>
      <c r="M5827" s="9" t="str">
        <f>IF(ISERROR([1]!GetPart(F5827,"-",1)),F5827,[1]!GetPart(F5827,"-",1))</f>
        <v>05</v>
      </c>
      <c r="N5827" t="b">
        <f t="shared" ref="N5827:N5890" si="275">IF(LEFT(D5827,1)="R",TRUE,FALSE)</f>
        <v>1</v>
      </c>
      <c r="P5827" s="9" t="str">
        <f t="shared" ref="P5827:P5890" si="276">IF(LEN(M5827)&gt;0,M5827&amp;" ","")&amp;G5827&amp;",Princeton,NJ"</f>
        <v>05 Overbrook Drive,Princeton,NJ</v>
      </c>
      <c r="Q5827" t="str">
        <f t="shared" si="274"/>
        <v>05 OVERBROOK DRIVE</v>
      </c>
      <c r="R5827" t="e">
        <f>VLOOKUP(Q5827,'[2]2011-Princeton-geocodes.csv'!$A:$A,1,FALSE)</f>
        <v>#N/A</v>
      </c>
    </row>
    <row r="5828" spans="1:18">
      <c r="A5828" s="5">
        <v>5827</v>
      </c>
      <c r="B5828" s="2" t="s">
        <v>1418</v>
      </c>
      <c r="C5828" s="2" t="s">
        <v>76</v>
      </c>
      <c r="D5828" s="2" t="s">
        <v>50</v>
      </c>
      <c r="E5828" s="2" t="s">
        <v>451</v>
      </c>
      <c r="F5828" s="2" t="s">
        <v>274</v>
      </c>
      <c r="G5828" s="2" t="s">
        <v>3284</v>
      </c>
      <c r="H5828" s="2" t="s">
        <v>13</v>
      </c>
      <c r="I5828" s="3" t="b">
        <v>0</v>
      </c>
      <c r="J5828" s="3" t="b">
        <v>1</v>
      </c>
      <c r="K5828" s="2" t="s">
        <v>13</v>
      </c>
      <c r="L5828" s="2" t="s">
        <v>13</v>
      </c>
      <c r="M5828" s="9" t="str">
        <f>IF(ISERROR([1]!GetPart(F5828,"-",1)),F5828,[1]!GetPart(F5828,"-",1))</f>
        <v>23</v>
      </c>
      <c r="N5828" t="b">
        <f t="shared" si="275"/>
        <v>1</v>
      </c>
      <c r="P5828" s="9" t="str">
        <f t="shared" si="276"/>
        <v>23 Overbrook Drive,Princeton,NJ</v>
      </c>
      <c r="Q5828" t="str">
        <f t="shared" si="274"/>
        <v>23 OVERBROOK DRIVE</v>
      </c>
      <c r="R5828" t="e">
        <f>VLOOKUP(Q5828,'[2]2011-Princeton-geocodes.csv'!$A:$A,1,FALSE)</f>
        <v>#N/A</v>
      </c>
    </row>
    <row r="5829" spans="1:18">
      <c r="A5829" s="5">
        <v>5828</v>
      </c>
      <c r="B5829" s="2" t="s">
        <v>3285</v>
      </c>
      <c r="C5829" s="2" t="s">
        <v>83</v>
      </c>
      <c r="D5829" s="2" t="s">
        <v>50</v>
      </c>
      <c r="E5829" s="2" t="s">
        <v>1471</v>
      </c>
      <c r="F5829" s="2" t="s">
        <v>303</v>
      </c>
      <c r="G5829" s="2" t="s">
        <v>3284</v>
      </c>
      <c r="H5829" s="2" t="s">
        <v>13</v>
      </c>
      <c r="I5829" s="3" t="b">
        <v>0</v>
      </c>
      <c r="J5829" s="3" t="b">
        <v>1</v>
      </c>
      <c r="K5829" s="2" t="s">
        <v>13</v>
      </c>
      <c r="L5829" s="2" t="s">
        <v>13</v>
      </c>
      <c r="M5829" s="9" t="str">
        <f>IF(ISERROR([1]!GetPart(F5829,"-",1)),F5829,[1]!GetPart(F5829,"-",1))</f>
        <v>28</v>
      </c>
      <c r="N5829" t="b">
        <f t="shared" si="275"/>
        <v>1</v>
      </c>
      <c r="P5829" s="9" t="str">
        <f t="shared" si="276"/>
        <v>28 Overbrook Drive,Princeton,NJ</v>
      </c>
      <c r="Q5829" t="str">
        <f t="shared" si="274"/>
        <v>28 OVERBROOK DRIVE</v>
      </c>
      <c r="R5829" t="e">
        <f>VLOOKUP(Q5829,'[2]2011-Princeton-geocodes.csv'!$A:$A,1,FALSE)</f>
        <v>#N/A</v>
      </c>
    </row>
    <row r="5830" spans="1:18">
      <c r="A5830" s="5">
        <v>5829</v>
      </c>
      <c r="B5830" s="2" t="s">
        <v>3285</v>
      </c>
      <c r="C5830" s="2" t="s">
        <v>92</v>
      </c>
      <c r="D5830" s="2" t="s">
        <v>50</v>
      </c>
      <c r="E5830" s="2" t="s">
        <v>409</v>
      </c>
      <c r="F5830" s="2" t="s">
        <v>297</v>
      </c>
      <c r="G5830" s="2" t="s">
        <v>3284</v>
      </c>
      <c r="H5830" s="2" t="s">
        <v>13</v>
      </c>
      <c r="I5830" s="3" t="b">
        <v>0</v>
      </c>
      <c r="J5830" s="3" t="b">
        <v>1</v>
      </c>
      <c r="K5830" s="2" t="s">
        <v>13</v>
      </c>
      <c r="L5830" s="2" t="s">
        <v>13</v>
      </c>
      <c r="M5830" s="9" t="str">
        <f>IF(ISERROR([1]!GetPart(F5830,"-",1)),F5830,[1]!GetPart(F5830,"-",1))</f>
        <v>40</v>
      </c>
      <c r="N5830" t="b">
        <f t="shared" si="275"/>
        <v>1</v>
      </c>
      <c r="P5830" s="9" t="str">
        <f t="shared" si="276"/>
        <v>40 Overbrook Drive,Princeton,NJ</v>
      </c>
      <c r="Q5830" t="str">
        <f t="shared" si="274"/>
        <v>40 OVERBROOK DRIVE</v>
      </c>
      <c r="R5830" t="e">
        <f>VLOOKUP(Q5830,'[2]2011-Princeton-geocodes.csv'!$A:$A,1,FALSE)</f>
        <v>#N/A</v>
      </c>
    </row>
    <row r="5831" spans="1:18">
      <c r="A5831" s="5">
        <v>5830</v>
      </c>
      <c r="B5831" s="2" t="s">
        <v>3285</v>
      </c>
      <c r="C5831" s="2" t="s">
        <v>70</v>
      </c>
      <c r="D5831" s="2" t="s">
        <v>50</v>
      </c>
      <c r="E5831" s="2" t="s">
        <v>352</v>
      </c>
      <c r="F5831" s="2" t="s">
        <v>106</v>
      </c>
      <c r="G5831" s="2" t="s">
        <v>3284</v>
      </c>
      <c r="H5831" s="2" t="s">
        <v>13</v>
      </c>
      <c r="I5831" s="3" t="b">
        <v>0</v>
      </c>
      <c r="J5831" s="3" t="b">
        <v>1</v>
      </c>
      <c r="K5831" s="2" t="s">
        <v>13</v>
      </c>
      <c r="L5831" s="2" t="s">
        <v>13</v>
      </c>
      <c r="M5831" s="9" t="str">
        <f>IF(ISERROR([1]!GetPart(F5831,"-",1)),F5831,[1]!GetPart(F5831,"-",1))</f>
        <v>50</v>
      </c>
      <c r="N5831" t="b">
        <f t="shared" si="275"/>
        <v>1</v>
      </c>
      <c r="P5831" s="9" t="str">
        <f t="shared" si="276"/>
        <v>50 Overbrook Drive,Princeton,NJ</v>
      </c>
      <c r="Q5831" t="str">
        <f t="shared" si="274"/>
        <v>50 OVERBROOK DRIVE</v>
      </c>
      <c r="R5831" t="e">
        <f>VLOOKUP(Q5831,'[2]2011-Princeton-geocodes.csv'!$A:$A,1,FALSE)</f>
        <v>#N/A</v>
      </c>
    </row>
    <row r="5832" spans="1:18">
      <c r="A5832" s="5">
        <v>5831</v>
      </c>
      <c r="B5832" s="2" t="s">
        <v>3285</v>
      </c>
      <c r="C5832" s="2" t="s">
        <v>12</v>
      </c>
      <c r="D5832" s="2" t="s">
        <v>50</v>
      </c>
      <c r="E5832" s="2" t="s">
        <v>84</v>
      </c>
      <c r="F5832" s="2" t="s">
        <v>24</v>
      </c>
      <c r="G5832" s="2" t="s">
        <v>3284</v>
      </c>
      <c r="H5832" s="2" t="s">
        <v>13</v>
      </c>
      <c r="I5832" s="3" t="b">
        <v>0</v>
      </c>
      <c r="J5832" s="3" t="b">
        <v>1</v>
      </c>
      <c r="K5832" s="2" t="s">
        <v>13</v>
      </c>
      <c r="L5832" s="2" t="s">
        <v>13</v>
      </c>
      <c r="M5832" s="9" t="str">
        <f>IF(ISERROR([1]!GetPart(F5832,"-",1)),F5832,[1]!GetPart(F5832,"-",1))</f>
        <v>16</v>
      </c>
      <c r="N5832" t="b">
        <f t="shared" si="275"/>
        <v>1</v>
      </c>
      <c r="P5832" s="9" t="str">
        <f t="shared" si="276"/>
        <v>16 Overbrook Drive,Princeton,NJ</v>
      </c>
      <c r="Q5832" t="str">
        <f t="shared" si="274"/>
        <v>16 OVERBROOK DRIVE</v>
      </c>
      <c r="R5832" t="e">
        <f>VLOOKUP(Q5832,'[2]2011-Princeton-geocodes.csv'!$A:$A,1,FALSE)</f>
        <v>#N/A</v>
      </c>
    </row>
    <row r="5833" spans="1:18">
      <c r="A5833" s="5">
        <v>5832</v>
      </c>
      <c r="B5833" s="2" t="s">
        <v>1420</v>
      </c>
      <c r="C5833" s="2" t="s">
        <v>78</v>
      </c>
      <c r="D5833" s="2" t="s">
        <v>50</v>
      </c>
      <c r="E5833" s="2" t="s">
        <v>581</v>
      </c>
      <c r="F5833" s="2" t="s">
        <v>64</v>
      </c>
      <c r="G5833" s="2" t="s">
        <v>3284</v>
      </c>
      <c r="H5833" s="2" t="s">
        <v>13</v>
      </c>
      <c r="I5833" s="3" t="b">
        <v>0</v>
      </c>
      <c r="J5833" s="3" t="b">
        <v>1</v>
      </c>
      <c r="K5833" s="2" t="s">
        <v>13</v>
      </c>
      <c r="L5833" s="2" t="s">
        <v>13</v>
      </c>
      <c r="M5833" s="9" t="str">
        <f>IF(ISERROR([1]!GetPart(F5833,"-",1)),F5833,[1]!GetPart(F5833,"-",1))</f>
        <v>41</v>
      </c>
      <c r="N5833" t="b">
        <f t="shared" si="275"/>
        <v>1</v>
      </c>
      <c r="P5833" s="9" t="str">
        <f t="shared" si="276"/>
        <v>41 Overbrook Drive,Princeton,NJ</v>
      </c>
      <c r="Q5833" t="str">
        <f t="shared" si="274"/>
        <v>41 OVERBROOK DRIVE</v>
      </c>
      <c r="R5833" t="e">
        <f>VLOOKUP(Q5833,'[2]2011-Princeton-geocodes.csv'!$A:$A,1,FALSE)</f>
        <v>#N/A</v>
      </c>
    </row>
    <row r="5834" spans="1:18">
      <c r="A5834" s="5">
        <v>5833</v>
      </c>
      <c r="B5834" s="2" t="s">
        <v>2739</v>
      </c>
      <c r="C5834" s="2" t="s">
        <v>74</v>
      </c>
      <c r="D5834" s="2" t="s">
        <v>50</v>
      </c>
      <c r="E5834" s="2" t="s">
        <v>320</v>
      </c>
      <c r="F5834" s="2" t="s">
        <v>75</v>
      </c>
      <c r="G5834" s="2" t="s">
        <v>3284</v>
      </c>
      <c r="H5834" s="2" t="s">
        <v>13</v>
      </c>
      <c r="I5834" s="3" t="b">
        <v>0</v>
      </c>
      <c r="J5834" s="3" t="b">
        <v>1</v>
      </c>
      <c r="K5834" s="2" t="s">
        <v>13</v>
      </c>
      <c r="L5834" s="2" t="s">
        <v>13</v>
      </c>
      <c r="M5834" s="9" t="str">
        <f>IF(ISERROR([1]!GetPart(F5834,"-",1)),F5834,[1]!GetPart(F5834,"-",1))</f>
        <v>61</v>
      </c>
      <c r="N5834" t="b">
        <f t="shared" si="275"/>
        <v>1</v>
      </c>
      <c r="P5834" s="9" t="str">
        <f t="shared" si="276"/>
        <v>61 Overbrook Drive,Princeton,NJ</v>
      </c>
      <c r="Q5834" t="str">
        <f t="shared" si="274"/>
        <v>61 OVERBROOK DRIVE</v>
      </c>
      <c r="R5834" t="e">
        <f>VLOOKUP(Q5834,'[2]2011-Princeton-geocodes.csv'!$A:$A,1,FALSE)</f>
        <v>#N/A</v>
      </c>
    </row>
    <row r="5835" spans="1:18">
      <c r="A5835" s="5">
        <v>5834</v>
      </c>
      <c r="B5835" s="2" t="s">
        <v>988</v>
      </c>
      <c r="C5835" s="2" t="s">
        <v>83</v>
      </c>
      <c r="D5835" s="2" t="s">
        <v>50</v>
      </c>
      <c r="E5835" s="2" t="s">
        <v>57</v>
      </c>
      <c r="F5835" s="2" t="s">
        <v>52</v>
      </c>
      <c r="G5835" s="2" t="s">
        <v>3284</v>
      </c>
      <c r="H5835" s="2" t="s">
        <v>13</v>
      </c>
      <c r="I5835" s="3" t="b">
        <v>0</v>
      </c>
      <c r="J5835" s="3" t="b">
        <v>0</v>
      </c>
      <c r="K5835" s="2" t="s">
        <v>13</v>
      </c>
      <c r="L5835" s="2" t="s">
        <v>13</v>
      </c>
      <c r="M5835" s="9" t="str">
        <f>IF(ISERROR([1]!GetPart(F5835,"-",1)),F5835,[1]!GetPart(F5835,"-",1))</f>
        <v>77</v>
      </c>
      <c r="N5835" t="b">
        <f t="shared" si="275"/>
        <v>1</v>
      </c>
      <c r="P5835" s="9" t="str">
        <f t="shared" si="276"/>
        <v>77 Overbrook Drive,Princeton,NJ</v>
      </c>
      <c r="Q5835" t="str">
        <f t="shared" si="274"/>
        <v>77 OVERBROOK DRIVE</v>
      </c>
      <c r="R5835" t="e">
        <f>VLOOKUP(Q5835,'[2]2011-Princeton-geocodes.csv'!$A:$A,1,FALSE)</f>
        <v>#N/A</v>
      </c>
    </row>
    <row r="5836" spans="1:18">
      <c r="A5836" s="5">
        <v>5835</v>
      </c>
      <c r="B5836" s="2" t="s">
        <v>988</v>
      </c>
      <c r="C5836" s="2" t="s">
        <v>92</v>
      </c>
      <c r="D5836" s="2" t="s">
        <v>50</v>
      </c>
      <c r="E5836" s="2" t="s">
        <v>57</v>
      </c>
      <c r="F5836" s="2" t="s">
        <v>455</v>
      </c>
      <c r="G5836" s="2" t="s">
        <v>3284</v>
      </c>
      <c r="H5836" s="2" t="s">
        <v>13</v>
      </c>
      <c r="I5836" s="3" t="b">
        <v>0</v>
      </c>
      <c r="J5836" s="3" t="b">
        <v>0</v>
      </c>
      <c r="K5836" s="2" t="s">
        <v>13</v>
      </c>
      <c r="L5836" s="2" t="s">
        <v>13</v>
      </c>
      <c r="M5836" s="9" t="str">
        <f>IF(ISERROR([1]!GetPart(F5836,"-",1)),F5836,[1]!GetPart(F5836,"-",1))</f>
        <v>85</v>
      </c>
      <c r="N5836" t="b">
        <f t="shared" si="275"/>
        <v>1</v>
      </c>
      <c r="P5836" s="9" t="str">
        <f t="shared" si="276"/>
        <v>85 Overbrook Drive,Princeton,NJ</v>
      </c>
      <c r="Q5836" t="str">
        <f t="shared" si="274"/>
        <v>85 OVERBROOK DRIVE</v>
      </c>
      <c r="R5836" t="e">
        <f>VLOOKUP(Q5836,'[2]2011-Princeton-geocodes.csv'!$A:$A,1,FALSE)</f>
        <v>#N/A</v>
      </c>
    </row>
    <row r="5837" spans="1:18">
      <c r="A5837" s="5">
        <v>5836</v>
      </c>
      <c r="B5837" s="2" t="s">
        <v>988</v>
      </c>
      <c r="C5837" s="2" t="s">
        <v>70</v>
      </c>
      <c r="D5837" s="2" t="s">
        <v>50</v>
      </c>
      <c r="E5837" s="2" t="s">
        <v>57</v>
      </c>
      <c r="F5837" s="2" t="s">
        <v>401</v>
      </c>
      <c r="G5837" s="2" t="s">
        <v>3284</v>
      </c>
      <c r="H5837" s="2" t="s">
        <v>13</v>
      </c>
      <c r="I5837" s="3" t="b">
        <v>0</v>
      </c>
      <c r="J5837" s="3" t="b">
        <v>0</v>
      </c>
      <c r="K5837" s="2" t="s">
        <v>13</v>
      </c>
      <c r="L5837" s="2" t="s">
        <v>13</v>
      </c>
      <c r="M5837" s="9" t="str">
        <f>IF(ISERROR([1]!GetPart(F5837,"-",1)),F5837,[1]!GetPart(F5837,"-",1))</f>
        <v>93</v>
      </c>
      <c r="N5837" t="b">
        <f t="shared" si="275"/>
        <v>1</v>
      </c>
      <c r="P5837" s="9" t="str">
        <f t="shared" si="276"/>
        <v>93 Overbrook Drive,Princeton,NJ</v>
      </c>
      <c r="Q5837" t="str">
        <f t="shared" si="274"/>
        <v>93 OVERBROOK DRIVE</v>
      </c>
      <c r="R5837" t="e">
        <f>VLOOKUP(Q5837,'[2]2011-Princeton-geocodes.csv'!$A:$A,1,FALSE)</f>
        <v>#N/A</v>
      </c>
    </row>
    <row r="5838" spans="1:18">
      <c r="A5838" s="5">
        <v>5837</v>
      </c>
      <c r="B5838" s="2" t="s">
        <v>988</v>
      </c>
      <c r="C5838" s="2" t="s">
        <v>67</v>
      </c>
      <c r="D5838" s="2" t="s">
        <v>50</v>
      </c>
      <c r="E5838" s="2" t="s">
        <v>478</v>
      </c>
      <c r="F5838" s="2" t="s">
        <v>56</v>
      </c>
      <c r="G5838" s="2" t="s">
        <v>3284</v>
      </c>
      <c r="H5838" s="2" t="s">
        <v>13</v>
      </c>
      <c r="I5838" s="3" t="b">
        <v>0</v>
      </c>
      <c r="J5838" s="3" t="b">
        <v>1</v>
      </c>
      <c r="K5838" s="2" t="s">
        <v>13</v>
      </c>
      <c r="L5838" s="2" t="s">
        <v>13</v>
      </c>
      <c r="M5838" s="9" t="str">
        <f>IF(ISERROR([1]!GetPart(F5838,"-",1)),F5838,[1]!GetPart(F5838,"-",1))</f>
        <v>101</v>
      </c>
      <c r="N5838" t="b">
        <f t="shared" si="275"/>
        <v>1</v>
      </c>
      <c r="P5838" s="9" t="str">
        <f t="shared" si="276"/>
        <v>101 Overbrook Drive,Princeton,NJ</v>
      </c>
      <c r="Q5838" t="str">
        <f t="shared" si="274"/>
        <v>101 OVERBROOK DRIVE</v>
      </c>
      <c r="R5838" t="e">
        <f>VLOOKUP(Q5838,'[2]2011-Princeton-geocodes.csv'!$A:$A,1,FALSE)</f>
        <v>#N/A</v>
      </c>
    </row>
    <row r="5839" spans="1:18">
      <c r="A5839" s="5">
        <v>5838</v>
      </c>
      <c r="B5839" s="2" t="s">
        <v>3286</v>
      </c>
      <c r="C5839" s="2" t="s">
        <v>12</v>
      </c>
      <c r="D5839" s="2" t="s">
        <v>50</v>
      </c>
      <c r="E5839" s="2" t="s">
        <v>402</v>
      </c>
      <c r="F5839" s="2" t="s">
        <v>283</v>
      </c>
      <c r="G5839" s="2" t="s">
        <v>3284</v>
      </c>
      <c r="H5839" s="2" t="s">
        <v>13</v>
      </c>
      <c r="I5839" s="3" t="b">
        <v>0</v>
      </c>
      <c r="J5839" s="3" t="b">
        <v>1</v>
      </c>
      <c r="K5839" s="2" t="s">
        <v>13</v>
      </c>
      <c r="L5839" s="2" t="s">
        <v>13</v>
      </c>
      <c r="M5839" s="9" t="str">
        <f>IF(ISERROR([1]!GetPart(F5839,"-",1)),F5839,[1]!GetPart(F5839,"-",1))</f>
        <v>68</v>
      </c>
      <c r="N5839" t="b">
        <f t="shared" si="275"/>
        <v>1</v>
      </c>
      <c r="P5839" s="9" t="str">
        <f t="shared" si="276"/>
        <v>68 Overbrook Drive,Princeton,NJ</v>
      </c>
      <c r="Q5839" t="str">
        <f t="shared" si="274"/>
        <v>68 OVERBROOK DRIVE</v>
      </c>
      <c r="R5839" t="e">
        <f>VLOOKUP(Q5839,'[2]2011-Princeton-geocodes.csv'!$A:$A,1,FALSE)</f>
        <v>#N/A</v>
      </c>
    </row>
    <row r="5840" spans="1:18">
      <c r="A5840" s="5">
        <v>5839</v>
      </c>
      <c r="B5840" s="2" t="s">
        <v>3286</v>
      </c>
      <c r="C5840" s="2" t="s">
        <v>86</v>
      </c>
      <c r="D5840" s="2" t="s">
        <v>50</v>
      </c>
      <c r="E5840" s="2" t="s">
        <v>531</v>
      </c>
      <c r="F5840" s="2" t="s">
        <v>1283</v>
      </c>
      <c r="G5840" s="2" t="s">
        <v>3284</v>
      </c>
      <c r="H5840" s="2" t="s">
        <v>13</v>
      </c>
      <c r="I5840" s="3" t="b">
        <v>0</v>
      </c>
      <c r="J5840" s="3" t="b">
        <v>1</v>
      </c>
      <c r="K5840" s="2" t="s">
        <v>13</v>
      </c>
      <c r="L5840" s="2" t="s">
        <v>13</v>
      </c>
      <c r="M5840" s="9" t="str">
        <f>IF(ISERROR([1]!GetPart(F5840,"-",1)),F5840,[1]!GetPart(F5840,"-",1))</f>
        <v>82</v>
      </c>
      <c r="N5840" t="b">
        <f t="shared" si="275"/>
        <v>1</v>
      </c>
      <c r="P5840" s="9" t="str">
        <f t="shared" si="276"/>
        <v>82 Overbrook Drive,Princeton,NJ</v>
      </c>
      <c r="Q5840" t="str">
        <f t="shared" si="274"/>
        <v>82 OVERBROOK DRIVE</v>
      </c>
      <c r="R5840" t="e">
        <f>VLOOKUP(Q5840,'[2]2011-Princeton-geocodes.csv'!$A:$A,1,FALSE)</f>
        <v>#N/A</v>
      </c>
    </row>
    <row r="5841" spans="1:18">
      <c r="A5841" s="5">
        <v>5840</v>
      </c>
      <c r="B5841" s="2" t="s">
        <v>3286</v>
      </c>
      <c r="C5841" s="2" t="s">
        <v>89</v>
      </c>
      <c r="D5841" s="2" t="s">
        <v>50</v>
      </c>
      <c r="E5841" s="2" t="s">
        <v>2323</v>
      </c>
      <c r="F5841" s="2" t="s">
        <v>118</v>
      </c>
      <c r="G5841" s="2" t="s">
        <v>3284</v>
      </c>
      <c r="H5841" s="2" t="s">
        <v>13</v>
      </c>
      <c r="I5841" s="3" t="b">
        <v>0</v>
      </c>
      <c r="J5841" s="3" t="b">
        <v>1</v>
      </c>
      <c r="K5841" s="2" t="s">
        <v>13</v>
      </c>
      <c r="L5841" s="2" t="s">
        <v>13</v>
      </c>
      <c r="M5841" s="9" t="str">
        <f>IF(ISERROR([1]!GetPart(F5841,"-",1)),F5841,[1]!GetPart(F5841,"-",1))</f>
        <v>92</v>
      </c>
      <c r="N5841" t="b">
        <f t="shared" si="275"/>
        <v>1</v>
      </c>
      <c r="P5841" s="9" t="str">
        <f t="shared" si="276"/>
        <v>92 Overbrook Drive,Princeton,NJ</v>
      </c>
      <c r="Q5841" t="str">
        <f t="shared" si="274"/>
        <v>92 OVERBROOK DRIVE</v>
      </c>
      <c r="R5841" t="e">
        <f>VLOOKUP(Q5841,'[2]2011-Princeton-geocodes.csv'!$A:$A,1,FALSE)</f>
        <v>#N/A</v>
      </c>
    </row>
    <row r="5842" spans="1:18">
      <c r="A5842" s="5">
        <v>5841</v>
      </c>
      <c r="B5842" s="2" t="s">
        <v>16</v>
      </c>
      <c r="C5842" s="2" t="s">
        <v>3287</v>
      </c>
      <c r="D5842" s="2" t="s">
        <v>18</v>
      </c>
      <c r="E5842" s="2" t="s">
        <v>19</v>
      </c>
      <c r="F5842" s="2" t="s">
        <v>3288</v>
      </c>
      <c r="G5842" s="2" t="s">
        <v>3289</v>
      </c>
      <c r="H5842" s="2" t="s">
        <v>13</v>
      </c>
      <c r="I5842" s="3" t="b">
        <v>1</v>
      </c>
      <c r="J5842" s="3" t="b">
        <v>0</v>
      </c>
      <c r="K5842" s="2" t="s">
        <v>13</v>
      </c>
      <c r="L5842" s="2" t="s">
        <v>14</v>
      </c>
      <c r="M5842" s="9" t="str">
        <f>IF(ISERROR([1]!GetPart(F5842,"-",1)),F5842,[1]!GetPart(F5842,"-",1))</f>
        <v>55</v>
      </c>
      <c r="N5842" t="b">
        <f t="shared" si="275"/>
        <v>0</v>
      </c>
      <c r="P5842" s="9" t="str">
        <f t="shared" si="276"/>
        <v>55 Palermer Square West,Princeton,NJ</v>
      </c>
      <c r="Q5842" t="str">
        <f t="shared" si="274"/>
        <v>55 PALERMER SQUARE WEST</v>
      </c>
      <c r="R5842" t="e">
        <f>VLOOKUP(Q5842,'[2]2011-Princeton-geocodes.csv'!$A:$A,1,FALSE)</f>
        <v>#N/A</v>
      </c>
    </row>
    <row r="5843" spans="1:18">
      <c r="A5843" s="5">
        <v>5842</v>
      </c>
      <c r="B5843" s="2" t="s">
        <v>2339</v>
      </c>
      <c r="C5843" s="2" t="s">
        <v>58</v>
      </c>
      <c r="D5843" s="2" t="s">
        <v>18</v>
      </c>
      <c r="E5843" s="2" t="s">
        <v>260</v>
      </c>
      <c r="F5843" s="2" t="s">
        <v>97</v>
      </c>
      <c r="G5843" s="2" t="s">
        <v>3290</v>
      </c>
      <c r="H5843" s="2" t="s">
        <v>13</v>
      </c>
      <c r="I5843" s="3" t="b">
        <v>1</v>
      </c>
      <c r="J5843" s="3" t="b">
        <v>0</v>
      </c>
      <c r="K5843" s="2" t="s">
        <v>13</v>
      </c>
      <c r="L5843" s="2" t="s">
        <v>14</v>
      </c>
      <c r="M5843" s="9" t="str">
        <f>IF(ISERROR([1]!GetPart(F5843,"-",1)),F5843,[1]!GetPart(F5843,"-",1))</f>
        <v>27</v>
      </c>
      <c r="N5843" t="b">
        <f t="shared" si="275"/>
        <v>0</v>
      </c>
      <c r="P5843" s="9" t="str">
        <f t="shared" si="276"/>
        <v>27 Palmer Square,Princeton,NJ</v>
      </c>
      <c r="Q5843" t="str">
        <f t="shared" si="274"/>
        <v>27 PALMER SQUARE</v>
      </c>
      <c r="R5843" t="e">
        <f>VLOOKUP(Q5843,'[2]2011-Princeton-geocodes.csv'!$A:$A,1,FALSE)</f>
        <v>#N/A</v>
      </c>
    </row>
    <row r="5844" spans="1:18">
      <c r="A5844" s="5">
        <v>5843</v>
      </c>
      <c r="B5844" s="2" t="s">
        <v>2339</v>
      </c>
      <c r="C5844" s="2" t="s">
        <v>124</v>
      </c>
      <c r="D5844" s="2" t="s">
        <v>18</v>
      </c>
      <c r="E5844" s="2" t="s">
        <v>1178</v>
      </c>
      <c r="F5844" s="2" t="s">
        <v>54</v>
      </c>
      <c r="G5844" s="2" t="s">
        <v>3290</v>
      </c>
      <c r="H5844" s="2" t="s">
        <v>13</v>
      </c>
      <c r="I5844" s="3" t="b">
        <v>1</v>
      </c>
      <c r="J5844" s="3" t="b">
        <v>0</v>
      </c>
      <c r="K5844" s="2" t="s">
        <v>13</v>
      </c>
      <c r="L5844" s="2" t="s">
        <v>14</v>
      </c>
      <c r="M5844" s="9" t="str">
        <f>IF(ISERROR([1]!GetPart(F5844,"-",1)),F5844,[1]!GetPart(F5844,"-",1))</f>
        <v>17</v>
      </c>
      <c r="N5844" t="b">
        <f t="shared" si="275"/>
        <v>0</v>
      </c>
      <c r="P5844" s="9" t="str">
        <f t="shared" si="276"/>
        <v>17 Palmer Square,Princeton,NJ</v>
      </c>
      <c r="Q5844" t="str">
        <f t="shared" si="274"/>
        <v>17 PALMER SQUARE</v>
      </c>
      <c r="R5844" t="e">
        <f>VLOOKUP(Q5844,'[2]2011-Princeton-geocodes.csv'!$A:$A,1,FALSE)</f>
        <v>#N/A</v>
      </c>
    </row>
    <row r="5845" spans="1:18">
      <c r="A5845" s="5">
        <v>5844</v>
      </c>
      <c r="B5845" s="2" t="s">
        <v>2348</v>
      </c>
      <c r="C5845" s="2" t="s">
        <v>256</v>
      </c>
      <c r="D5845" s="2" t="s">
        <v>18</v>
      </c>
      <c r="E5845" s="2" t="s">
        <v>108</v>
      </c>
      <c r="F5845" s="2" t="s">
        <v>13</v>
      </c>
      <c r="G5845" s="2" t="s">
        <v>3290</v>
      </c>
      <c r="H5845" s="2" t="s">
        <v>13</v>
      </c>
      <c r="I5845" s="3" t="b">
        <v>1</v>
      </c>
      <c r="J5845" s="3" t="b">
        <v>0</v>
      </c>
      <c r="K5845" s="2" t="s">
        <v>13</v>
      </c>
      <c r="L5845" s="2" t="s">
        <v>14</v>
      </c>
      <c r="M5845" s="9" t="str">
        <f>IF(ISERROR([1]!GetPart(F5845,"-",1)),F5845,[1]!GetPart(F5845,"-",1))</f>
        <v/>
      </c>
      <c r="N5845" t="b">
        <f t="shared" si="275"/>
        <v>0</v>
      </c>
      <c r="P5845" s="9" t="str">
        <f t="shared" si="276"/>
        <v>Palmer Square,Princeton,NJ</v>
      </c>
      <c r="Q5845" t="str">
        <f t="shared" si="274"/>
        <v>PALMER SQUARE</v>
      </c>
      <c r="R5845" t="e">
        <f>VLOOKUP(Q5845,'[2]2011-Princeton-geocodes.csv'!$A:$A,1,FALSE)</f>
        <v>#N/A</v>
      </c>
    </row>
    <row r="5846" spans="1:18">
      <c r="A5846" s="5">
        <v>5845</v>
      </c>
      <c r="B5846" s="2" t="s">
        <v>2348</v>
      </c>
      <c r="C5846" s="2" t="s">
        <v>283</v>
      </c>
      <c r="D5846" s="2" t="s">
        <v>18</v>
      </c>
      <c r="E5846" s="2" t="s">
        <v>523</v>
      </c>
      <c r="F5846" s="2" t="s">
        <v>12</v>
      </c>
      <c r="G5846" s="2" t="s">
        <v>3290</v>
      </c>
      <c r="H5846" s="2" t="s">
        <v>13</v>
      </c>
      <c r="I5846" s="3" t="b">
        <v>1</v>
      </c>
      <c r="J5846" s="3" t="b">
        <v>0</v>
      </c>
      <c r="K5846" s="2" t="s">
        <v>13</v>
      </c>
      <c r="L5846" s="2" t="s">
        <v>14</v>
      </c>
      <c r="M5846" s="9" t="str">
        <f>IF(ISERROR([1]!GetPart(F5846,"-",1)),F5846,[1]!GetPart(F5846,"-",1))</f>
        <v>1</v>
      </c>
      <c r="N5846" t="b">
        <f t="shared" si="275"/>
        <v>0</v>
      </c>
      <c r="P5846" s="9" t="str">
        <f t="shared" si="276"/>
        <v>1 Palmer Square,Princeton,NJ</v>
      </c>
      <c r="Q5846" t="str">
        <f t="shared" si="274"/>
        <v>1 PALMER SQUARE</v>
      </c>
      <c r="R5846" t="e">
        <f>VLOOKUP(Q5846,'[2]2011-Princeton-geocodes.csv'!$A:$A,1,FALSE)</f>
        <v>#N/A</v>
      </c>
    </row>
    <row r="5847" spans="1:18">
      <c r="A5847" s="5">
        <v>5846</v>
      </c>
      <c r="B5847" s="2" t="s">
        <v>2348</v>
      </c>
      <c r="C5847" s="2" t="s">
        <v>77</v>
      </c>
      <c r="D5847" s="2" t="s">
        <v>18</v>
      </c>
      <c r="E5847" s="2" t="s">
        <v>475</v>
      </c>
      <c r="F5847" s="2" t="s">
        <v>13</v>
      </c>
      <c r="G5847" s="2" t="s">
        <v>3290</v>
      </c>
      <c r="H5847" s="2" t="s">
        <v>13</v>
      </c>
      <c r="I5847" s="3" t="b">
        <v>1</v>
      </c>
      <c r="J5847" s="3" t="b">
        <v>0</v>
      </c>
      <c r="K5847" s="2" t="s">
        <v>13</v>
      </c>
      <c r="L5847" s="2" t="s">
        <v>14</v>
      </c>
      <c r="M5847" s="9" t="str">
        <f>IF(ISERROR([1]!GetPart(F5847,"-",1)),F5847,[1]!GetPart(F5847,"-",1))</f>
        <v/>
      </c>
      <c r="N5847" t="b">
        <f t="shared" si="275"/>
        <v>0</v>
      </c>
      <c r="P5847" s="9" t="str">
        <f t="shared" si="276"/>
        <v>Palmer Square,Princeton,NJ</v>
      </c>
      <c r="Q5847" t="str">
        <f t="shared" si="274"/>
        <v>PALMER SQUARE</v>
      </c>
      <c r="R5847" t="e">
        <f>VLOOKUP(Q5847,'[2]2011-Princeton-geocodes.csv'!$A:$A,1,FALSE)</f>
        <v>#N/A</v>
      </c>
    </row>
    <row r="5848" spans="1:18">
      <c r="A5848" s="5">
        <v>5847</v>
      </c>
      <c r="B5848" s="2" t="s">
        <v>2348</v>
      </c>
      <c r="C5848" s="2" t="s">
        <v>91</v>
      </c>
      <c r="D5848" s="2" t="s">
        <v>18</v>
      </c>
      <c r="E5848" s="2" t="s">
        <v>108</v>
      </c>
      <c r="F5848" s="2" t="s">
        <v>13</v>
      </c>
      <c r="G5848" s="2" t="s">
        <v>3290</v>
      </c>
      <c r="H5848" s="2" t="s">
        <v>13</v>
      </c>
      <c r="I5848" s="3" t="b">
        <v>1</v>
      </c>
      <c r="J5848" s="3" t="b">
        <v>0</v>
      </c>
      <c r="K5848" s="2" t="s">
        <v>13</v>
      </c>
      <c r="L5848" s="2" t="s">
        <v>14</v>
      </c>
      <c r="M5848" s="9" t="str">
        <f>IF(ISERROR([1]!GetPart(F5848,"-",1)),F5848,[1]!GetPart(F5848,"-",1))</f>
        <v/>
      </c>
      <c r="N5848" t="b">
        <f t="shared" si="275"/>
        <v>0</v>
      </c>
      <c r="P5848" s="9" t="str">
        <f t="shared" si="276"/>
        <v>Palmer Square,Princeton,NJ</v>
      </c>
      <c r="Q5848" t="str">
        <f t="shared" si="274"/>
        <v>PALMER SQUARE</v>
      </c>
      <c r="R5848" t="e">
        <f>VLOOKUP(Q5848,'[2]2011-Princeton-geocodes.csv'!$A:$A,1,FALSE)</f>
        <v>#N/A</v>
      </c>
    </row>
    <row r="5849" spans="1:18">
      <c r="A5849" s="5">
        <v>5848</v>
      </c>
      <c r="B5849" s="2" t="s">
        <v>3291</v>
      </c>
      <c r="C5849" s="2" t="s">
        <v>392</v>
      </c>
      <c r="D5849" s="2" t="s">
        <v>18</v>
      </c>
      <c r="E5849" s="2" t="s">
        <v>19</v>
      </c>
      <c r="F5849" s="2" t="s">
        <v>13</v>
      </c>
      <c r="G5849" s="2" t="s">
        <v>3290</v>
      </c>
      <c r="H5849" s="2" t="s">
        <v>13</v>
      </c>
      <c r="I5849" s="3" t="b">
        <v>1</v>
      </c>
      <c r="J5849" s="3" t="b">
        <v>0</v>
      </c>
      <c r="K5849" s="2" t="s">
        <v>13</v>
      </c>
      <c r="L5849" s="2" t="s">
        <v>14</v>
      </c>
      <c r="M5849" s="9" t="str">
        <f>IF(ISERROR([1]!GetPart(F5849,"-",1)),F5849,[1]!GetPart(F5849,"-",1))</f>
        <v/>
      </c>
      <c r="N5849" t="b">
        <f t="shared" si="275"/>
        <v>0</v>
      </c>
      <c r="P5849" s="9" t="str">
        <f t="shared" si="276"/>
        <v>Palmer Square,Princeton,NJ</v>
      </c>
      <c r="Q5849" t="str">
        <f t="shared" si="274"/>
        <v>PALMER SQUARE</v>
      </c>
      <c r="R5849" t="e">
        <f>VLOOKUP(Q5849,'[2]2011-Princeton-geocodes.csv'!$A:$A,1,FALSE)</f>
        <v>#N/A</v>
      </c>
    </row>
    <row r="5850" spans="1:18">
      <c r="A5850" s="5">
        <v>5849</v>
      </c>
      <c r="B5850" s="2" t="s">
        <v>3292</v>
      </c>
      <c r="C5850" s="2" t="s">
        <v>3293</v>
      </c>
      <c r="D5850" s="2" t="s">
        <v>18</v>
      </c>
      <c r="E5850" s="2" t="s">
        <v>12</v>
      </c>
      <c r="F5850" s="2" t="s">
        <v>13</v>
      </c>
      <c r="G5850" s="2" t="s">
        <v>3290</v>
      </c>
      <c r="H5850" s="2" t="s">
        <v>13</v>
      </c>
      <c r="I5850" s="3" t="b">
        <v>1</v>
      </c>
      <c r="J5850" s="3" t="b">
        <v>0</v>
      </c>
      <c r="K5850" s="2" t="s">
        <v>13</v>
      </c>
      <c r="L5850" s="2" t="s">
        <v>14</v>
      </c>
      <c r="M5850" s="9" t="str">
        <f>IF(ISERROR([1]!GetPart(F5850,"-",1)),F5850,[1]!GetPart(F5850,"-",1))</f>
        <v/>
      </c>
      <c r="N5850" t="b">
        <f t="shared" si="275"/>
        <v>0</v>
      </c>
      <c r="P5850" s="9" t="str">
        <f t="shared" si="276"/>
        <v>Palmer Square,Princeton,NJ</v>
      </c>
      <c r="Q5850" t="str">
        <f t="shared" si="274"/>
        <v>PALMER SQUARE</v>
      </c>
      <c r="R5850" t="e">
        <f>VLOOKUP(Q5850,'[2]2011-Princeton-geocodes.csv'!$A:$A,1,FALSE)</f>
        <v>#N/A</v>
      </c>
    </row>
    <row r="5851" spans="1:18">
      <c r="A5851" s="5">
        <v>5850</v>
      </c>
      <c r="B5851" s="2" t="s">
        <v>3294</v>
      </c>
      <c r="C5851" s="2" t="s">
        <v>3295</v>
      </c>
      <c r="D5851" s="2" t="s">
        <v>18</v>
      </c>
      <c r="E5851" s="2" t="s">
        <v>19</v>
      </c>
      <c r="F5851" s="2" t="s">
        <v>13</v>
      </c>
      <c r="G5851" s="2" t="s">
        <v>3290</v>
      </c>
      <c r="H5851" s="2" t="s">
        <v>13</v>
      </c>
      <c r="I5851" s="3" t="b">
        <v>1</v>
      </c>
      <c r="J5851" s="3" t="b">
        <v>0</v>
      </c>
      <c r="K5851" s="2" t="s">
        <v>13</v>
      </c>
      <c r="L5851" s="2" t="s">
        <v>14</v>
      </c>
      <c r="M5851" s="9" t="str">
        <f>IF(ISERROR([1]!GetPart(F5851,"-",1)),F5851,[1]!GetPart(F5851,"-",1))</f>
        <v/>
      </c>
      <c r="N5851" t="b">
        <f t="shared" si="275"/>
        <v>0</v>
      </c>
      <c r="P5851" s="9" t="str">
        <f t="shared" si="276"/>
        <v>Palmer Square,Princeton,NJ</v>
      </c>
      <c r="Q5851" t="str">
        <f t="shared" si="274"/>
        <v>PALMER SQUARE</v>
      </c>
      <c r="R5851" t="e">
        <f>VLOOKUP(Q5851,'[2]2011-Princeton-geocodes.csv'!$A:$A,1,FALSE)</f>
        <v>#N/A</v>
      </c>
    </row>
    <row r="5852" spans="1:18">
      <c r="A5852" s="5">
        <v>5851</v>
      </c>
      <c r="B5852" s="2" t="s">
        <v>16</v>
      </c>
      <c r="C5852" s="2" t="s">
        <v>3296</v>
      </c>
      <c r="D5852" s="2" t="s">
        <v>18</v>
      </c>
      <c r="E5852" s="2" t="s">
        <v>19</v>
      </c>
      <c r="F5852" s="2" t="s">
        <v>3297</v>
      </c>
      <c r="G5852" s="2" t="s">
        <v>3298</v>
      </c>
      <c r="H5852" s="2" t="s">
        <v>13</v>
      </c>
      <c r="I5852" s="3" t="b">
        <v>1</v>
      </c>
      <c r="J5852" s="3" t="b">
        <v>0</v>
      </c>
      <c r="K5852" s="2" t="s">
        <v>13</v>
      </c>
      <c r="L5852" s="2" t="s">
        <v>14</v>
      </c>
      <c r="M5852" s="9" t="str">
        <f>IF(ISERROR([1]!GetPart(F5852,"-",1)),F5852,[1]!GetPart(F5852,"-",1))</f>
        <v>43</v>
      </c>
      <c r="N5852" t="b">
        <f t="shared" si="275"/>
        <v>0</v>
      </c>
      <c r="P5852" s="9" t="str">
        <f t="shared" si="276"/>
        <v>43 Palmer Square West,Princeton,NJ</v>
      </c>
      <c r="Q5852" t="str">
        <f t="shared" si="274"/>
        <v>43 PALMER SQUARE WEST</v>
      </c>
      <c r="R5852" t="e">
        <f>VLOOKUP(Q5852,'[2]2011-Princeton-geocodes.csv'!$A:$A,1,FALSE)</f>
        <v>#N/A</v>
      </c>
    </row>
    <row r="5853" spans="1:18">
      <c r="A5853" s="5">
        <v>5852</v>
      </c>
      <c r="B5853" s="2" t="s">
        <v>16</v>
      </c>
      <c r="C5853" s="2" t="s">
        <v>3299</v>
      </c>
      <c r="D5853" s="2" t="s">
        <v>18</v>
      </c>
      <c r="E5853" s="2" t="s">
        <v>19</v>
      </c>
      <c r="F5853" s="2" t="s">
        <v>3300</v>
      </c>
      <c r="G5853" s="2" t="s">
        <v>3298</v>
      </c>
      <c r="H5853" s="2" t="s">
        <v>13</v>
      </c>
      <c r="I5853" s="3" t="b">
        <v>1</v>
      </c>
      <c r="J5853" s="3" t="b">
        <v>0</v>
      </c>
      <c r="K5853" s="2" t="s">
        <v>13</v>
      </c>
      <c r="L5853" s="2" t="s">
        <v>14</v>
      </c>
      <c r="M5853" s="9" t="str">
        <f>IF(ISERROR([1]!GetPart(F5853,"-",1)),F5853,[1]!GetPart(F5853,"-",1))</f>
        <v>43</v>
      </c>
      <c r="N5853" t="b">
        <f t="shared" si="275"/>
        <v>0</v>
      </c>
      <c r="P5853" s="9" t="str">
        <f t="shared" si="276"/>
        <v>43 Palmer Square West,Princeton,NJ</v>
      </c>
      <c r="Q5853" t="str">
        <f t="shared" si="274"/>
        <v>43 PALMER SQUARE WEST</v>
      </c>
      <c r="R5853" t="e">
        <f>VLOOKUP(Q5853,'[2]2011-Princeton-geocodes.csv'!$A:$A,1,FALSE)</f>
        <v>#N/A</v>
      </c>
    </row>
    <row r="5854" spans="1:18">
      <c r="A5854" s="5">
        <v>5853</v>
      </c>
      <c r="B5854" s="2" t="s">
        <v>16</v>
      </c>
      <c r="C5854" s="2" t="s">
        <v>3301</v>
      </c>
      <c r="D5854" s="2" t="s">
        <v>18</v>
      </c>
      <c r="E5854" s="2" t="s">
        <v>19</v>
      </c>
      <c r="F5854" s="2" t="s">
        <v>3302</v>
      </c>
      <c r="G5854" s="2" t="s">
        <v>3298</v>
      </c>
      <c r="H5854" s="2" t="s">
        <v>13</v>
      </c>
      <c r="I5854" s="3" t="b">
        <v>1</v>
      </c>
      <c r="J5854" s="3" t="b">
        <v>0</v>
      </c>
      <c r="K5854" s="2" t="s">
        <v>13</v>
      </c>
      <c r="L5854" s="2" t="s">
        <v>14</v>
      </c>
      <c r="M5854" s="9" t="str">
        <f>IF(ISERROR([1]!GetPart(F5854,"-",1)),F5854,[1]!GetPart(F5854,"-",1))</f>
        <v>49</v>
      </c>
      <c r="N5854" t="b">
        <f t="shared" si="275"/>
        <v>0</v>
      </c>
      <c r="P5854" s="9" t="str">
        <f t="shared" si="276"/>
        <v>49 Palmer Square West,Princeton,NJ</v>
      </c>
      <c r="Q5854" t="str">
        <f t="shared" si="274"/>
        <v>49 PALMER SQUARE WEST</v>
      </c>
      <c r="R5854" t="e">
        <f>VLOOKUP(Q5854,'[2]2011-Princeton-geocodes.csv'!$A:$A,1,FALSE)</f>
        <v>#N/A</v>
      </c>
    </row>
    <row r="5855" spans="1:18">
      <c r="A5855" s="5">
        <v>5854</v>
      </c>
      <c r="B5855" s="2" t="s">
        <v>16</v>
      </c>
      <c r="C5855" s="2" t="s">
        <v>3303</v>
      </c>
      <c r="D5855" s="2" t="s">
        <v>18</v>
      </c>
      <c r="E5855" s="2" t="s">
        <v>19</v>
      </c>
      <c r="F5855" s="2" t="s">
        <v>3304</v>
      </c>
      <c r="G5855" s="2" t="s">
        <v>3298</v>
      </c>
      <c r="H5855" s="2" t="s">
        <v>13</v>
      </c>
      <c r="I5855" s="3" t="b">
        <v>1</v>
      </c>
      <c r="J5855" s="3" t="b">
        <v>0</v>
      </c>
      <c r="K5855" s="2" t="s">
        <v>13</v>
      </c>
      <c r="L5855" s="2" t="s">
        <v>14</v>
      </c>
      <c r="M5855" s="9" t="str">
        <f>IF(ISERROR([1]!GetPart(F5855,"-",1)),F5855,[1]!GetPart(F5855,"-",1))</f>
        <v>55</v>
      </c>
      <c r="N5855" t="b">
        <f t="shared" si="275"/>
        <v>0</v>
      </c>
      <c r="P5855" s="9" t="str">
        <f t="shared" si="276"/>
        <v>55 Palmer Square West,Princeton,NJ</v>
      </c>
      <c r="Q5855" t="str">
        <f t="shared" si="274"/>
        <v>55 PALMER SQUARE WEST</v>
      </c>
      <c r="R5855" t="str">
        <f>VLOOKUP(Q5855,'[2]2011-Princeton-geocodes.csv'!$A:$A,1,FALSE)</f>
        <v>55 PALMER SQUARE WEST</v>
      </c>
    </row>
    <row r="5856" spans="1:18">
      <c r="A5856" s="5">
        <v>5855</v>
      </c>
      <c r="B5856" s="2" t="s">
        <v>16</v>
      </c>
      <c r="C5856" s="2" t="s">
        <v>3305</v>
      </c>
      <c r="D5856" s="2" t="s">
        <v>18</v>
      </c>
      <c r="E5856" s="2" t="s">
        <v>19</v>
      </c>
      <c r="F5856" s="2" t="s">
        <v>3306</v>
      </c>
      <c r="G5856" s="2" t="s">
        <v>3298</v>
      </c>
      <c r="H5856" s="2" t="s">
        <v>13</v>
      </c>
      <c r="I5856" s="3" t="b">
        <v>1</v>
      </c>
      <c r="J5856" s="3" t="b">
        <v>0</v>
      </c>
      <c r="K5856" s="2" t="s">
        <v>13</v>
      </c>
      <c r="L5856" s="2" t="s">
        <v>14</v>
      </c>
      <c r="M5856" s="9" t="str">
        <f>IF(ISERROR([1]!GetPart(F5856,"-",1)),F5856,[1]!GetPart(F5856,"-",1))</f>
        <v>71</v>
      </c>
      <c r="N5856" t="b">
        <f t="shared" si="275"/>
        <v>0</v>
      </c>
      <c r="P5856" s="9" t="str">
        <f t="shared" si="276"/>
        <v>71 Palmer Square West,Princeton,NJ</v>
      </c>
      <c r="Q5856" t="str">
        <f t="shared" si="274"/>
        <v>71 PALMER SQUARE WEST</v>
      </c>
      <c r="R5856" t="e">
        <f>VLOOKUP(Q5856,'[2]2011-Princeton-geocodes.csv'!$A:$A,1,FALSE)</f>
        <v>#N/A</v>
      </c>
    </row>
    <row r="5857" spans="1:18">
      <c r="A5857" s="5">
        <v>5856</v>
      </c>
      <c r="B5857" s="2" t="s">
        <v>16</v>
      </c>
      <c r="C5857" s="2" t="s">
        <v>3307</v>
      </c>
      <c r="D5857" s="2" t="s">
        <v>18</v>
      </c>
      <c r="E5857" s="2" t="s">
        <v>19</v>
      </c>
      <c r="F5857" s="2" t="s">
        <v>3308</v>
      </c>
      <c r="G5857" s="2" t="s">
        <v>3298</v>
      </c>
      <c r="H5857" s="2" t="s">
        <v>13</v>
      </c>
      <c r="I5857" s="3" t="b">
        <v>1</v>
      </c>
      <c r="J5857" s="3" t="b">
        <v>0</v>
      </c>
      <c r="K5857" s="2" t="s">
        <v>13</v>
      </c>
      <c r="L5857" s="2" t="s">
        <v>14</v>
      </c>
      <c r="M5857" s="9" t="str">
        <f>IF(ISERROR([1]!GetPart(F5857,"-",1)),F5857,[1]!GetPart(F5857,"-",1))</f>
        <v>49</v>
      </c>
      <c r="N5857" t="b">
        <f t="shared" si="275"/>
        <v>0</v>
      </c>
      <c r="P5857" s="9" t="str">
        <f t="shared" si="276"/>
        <v>49 Palmer Square West,Princeton,NJ</v>
      </c>
      <c r="Q5857" t="str">
        <f t="shared" si="274"/>
        <v>49 PALMER SQUARE WEST</v>
      </c>
      <c r="R5857" t="e">
        <f>VLOOKUP(Q5857,'[2]2011-Princeton-geocodes.csv'!$A:$A,1,FALSE)</f>
        <v>#N/A</v>
      </c>
    </row>
    <row r="5858" spans="1:18">
      <c r="A5858" s="5">
        <v>5857</v>
      </c>
      <c r="B5858" s="2" t="s">
        <v>16</v>
      </c>
      <c r="C5858" s="2" t="s">
        <v>3309</v>
      </c>
      <c r="D5858" s="2" t="s">
        <v>18</v>
      </c>
      <c r="E5858" s="2" t="s">
        <v>19</v>
      </c>
      <c r="F5858" s="2" t="s">
        <v>89</v>
      </c>
      <c r="G5858" s="2" t="s">
        <v>3298</v>
      </c>
      <c r="H5858" s="2" t="s">
        <v>13</v>
      </c>
      <c r="I5858" s="3" t="b">
        <v>1</v>
      </c>
      <c r="J5858" s="3" t="b">
        <v>0</v>
      </c>
      <c r="K5858" s="2" t="s">
        <v>13</v>
      </c>
      <c r="L5858" s="2" t="s">
        <v>14</v>
      </c>
      <c r="M5858" s="9" t="str">
        <f>IF(ISERROR([1]!GetPart(F5858,"-",1)),F5858,[1]!GetPart(F5858,"-",1))</f>
        <v>3</v>
      </c>
      <c r="N5858" t="b">
        <f t="shared" si="275"/>
        <v>0</v>
      </c>
      <c r="P5858" s="9" t="str">
        <f t="shared" si="276"/>
        <v>3 Palmer Square West,Princeton,NJ</v>
      </c>
      <c r="Q5858" t="str">
        <f t="shared" si="274"/>
        <v>3 PALMER SQUARE WEST</v>
      </c>
      <c r="R5858" t="e">
        <f>VLOOKUP(Q5858,'[2]2011-Princeton-geocodes.csv'!$A:$A,1,FALSE)</f>
        <v>#N/A</v>
      </c>
    </row>
    <row r="5859" spans="1:18">
      <c r="A5859" s="5">
        <v>5858</v>
      </c>
      <c r="B5859" s="2" t="s">
        <v>16</v>
      </c>
      <c r="C5859" s="2" t="s">
        <v>3310</v>
      </c>
      <c r="D5859" s="2" t="s">
        <v>18</v>
      </c>
      <c r="E5859" s="2" t="s">
        <v>19</v>
      </c>
      <c r="F5859" s="2" t="s">
        <v>3311</v>
      </c>
      <c r="G5859" s="2" t="s">
        <v>3298</v>
      </c>
      <c r="H5859" s="2" t="s">
        <v>13</v>
      </c>
      <c r="I5859" s="3" t="b">
        <v>1</v>
      </c>
      <c r="J5859" s="3" t="b">
        <v>0</v>
      </c>
      <c r="K5859" s="2" t="s">
        <v>13</v>
      </c>
      <c r="L5859" s="2" t="s">
        <v>14</v>
      </c>
      <c r="M5859" s="9" t="str">
        <f>IF(ISERROR([1]!GetPart(F5859,"-",1)),F5859,[1]!GetPart(F5859,"-",1))</f>
        <v>49</v>
      </c>
      <c r="N5859" t="b">
        <f t="shared" si="275"/>
        <v>0</v>
      </c>
      <c r="P5859" s="9" t="str">
        <f t="shared" si="276"/>
        <v>49 Palmer Square West,Princeton,NJ</v>
      </c>
      <c r="Q5859" t="str">
        <f t="shared" si="274"/>
        <v>49 PALMER SQUARE WEST</v>
      </c>
      <c r="R5859" t="e">
        <f>VLOOKUP(Q5859,'[2]2011-Princeton-geocodes.csv'!$A:$A,1,FALSE)</f>
        <v>#N/A</v>
      </c>
    </row>
    <row r="5860" spans="1:18">
      <c r="A5860" s="5">
        <v>5859</v>
      </c>
      <c r="B5860" s="2" t="s">
        <v>16</v>
      </c>
      <c r="C5860" s="2" t="s">
        <v>3312</v>
      </c>
      <c r="D5860" s="2" t="s">
        <v>18</v>
      </c>
      <c r="E5860" s="2" t="s">
        <v>19</v>
      </c>
      <c r="F5860" s="2" t="s">
        <v>3313</v>
      </c>
      <c r="G5860" s="2" t="s">
        <v>3298</v>
      </c>
      <c r="H5860" s="2" t="s">
        <v>13</v>
      </c>
      <c r="I5860" s="3" t="b">
        <v>1</v>
      </c>
      <c r="J5860" s="3" t="b">
        <v>0</v>
      </c>
      <c r="K5860" s="2" t="s">
        <v>13</v>
      </c>
      <c r="L5860" s="2" t="s">
        <v>14</v>
      </c>
      <c r="M5860" s="9" t="str">
        <f>IF(ISERROR([1]!GetPart(F5860,"-",1)),F5860,[1]!GetPart(F5860,"-",1))</f>
        <v>21</v>
      </c>
      <c r="N5860" t="b">
        <f t="shared" si="275"/>
        <v>0</v>
      </c>
      <c r="P5860" s="9" t="str">
        <f t="shared" si="276"/>
        <v>21 Palmer Square West,Princeton,NJ</v>
      </c>
      <c r="Q5860" t="str">
        <f t="shared" ref="Q5860:Q5923" si="277">UPPER(IF(LEN(M5860)&gt;0,M5860&amp;" ","")&amp;G5860)</f>
        <v>21 PALMER SQUARE WEST</v>
      </c>
      <c r="R5860" t="e">
        <f>VLOOKUP(Q5860,'[2]2011-Princeton-geocodes.csv'!$A:$A,1,FALSE)</f>
        <v>#N/A</v>
      </c>
    </row>
    <row r="5861" spans="1:18">
      <c r="A5861" s="5">
        <v>5860</v>
      </c>
      <c r="B5861" s="2" t="s">
        <v>16</v>
      </c>
      <c r="C5861" s="2" t="s">
        <v>3314</v>
      </c>
      <c r="D5861" s="2" t="s">
        <v>18</v>
      </c>
      <c r="E5861" s="2" t="s">
        <v>19</v>
      </c>
      <c r="F5861" s="2" t="s">
        <v>3315</v>
      </c>
      <c r="G5861" s="2" t="s">
        <v>3298</v>
      </c>
      <c r="H5861" s="2" t="s">
        <v>13</v>
      </c>
      <c r="I5861" s="3" t="b">
        <v>1</v>
      </c>
      <c r="J5861" s="3" t="b">
        <v>0</v>
      </c>
      <c r="K5861" s="2" t="s">
        <v>13</v>
      </c>
      <c r="L5861" s="2" t="s">
        <v>14</v>
      </c>
      <c r="M5861" s="9" t="str">
        <f>IF(ISERROR([1]!GetPart(F5861,"-",1)),F5861,[1]!GetPart(F5861,"-",1))</f>
        <v>49</v>
      </c>
      <c r="N5861" t="b">
        <f t="shared" si="275"/>
        <v>0</v>
      </c>
      <c r="P5861" s="9" t="str">
        <f t="shared" si="276"/>
        <v>49 Palmer Square West,Princeton,NJ</v>
      </c>
      <c r="Q5861" t="str">
        <f t="shared" si="277"/>
        <v>49 PALMER SQUARE WEST</v>
      </c>
      <c r="R5861" t="e">
        <f>VLOOKUP(Q5861,'[2]2011-Princeton-geocodes.csv'!$A:$A,1,FALSE)</f>
        <v>#N/A</v>
      </c>
    </row>
    <row r="5862" spans="1:18">
      <c r="A5862" s="5">
        <v>5861</v>
      </c>
      <c r="B5862" s="2" t="s">
        <v>16</v>
      </c>
      <c r="C5862" s="2" t="s">
        <v>3316</v>
      </c>
      <c r="D5862" s="2" t="s">
        <v>18</v>
      </c>
      <c r="E5862" s="2" t="s">
        <v>19</v>
      </c>
      <c r="F5862" s="2" t="s">
        <v>3317</v>
      </c>
      <c r="G5862" s="2" t="s">
        <v>3298</v>
      </c>
      <c r="H5862" s="2" t="s">
        <v>13</v>
      </c>
      <c r="I5862" s="3" t="b">
        <v>1</v>
      </c>
      <c r="J5862" s="3" t="b">
        <v>0</v>
      </c>
      <c r="K5862" s="2" t="s">
        <v>13</v>
      </c>
      <c r="L5862" s="2" t="s">
        <v>14</v>
      </c>
      <c r="M5862" s="9" t="str">
        <f>IF(ISERROR([1]!GetPart(F5862,"-",1)),F5862,[1]!GetPart(F5862,"-",1))</f>
        <v>71</v>
      </c>
      <c r="N5862" t="b">
        <f t="shared" si="275"/>
        <v>0</v>
      </c>
      <c r="P5862" s="9" t="str">
        <f t="shared" si="276"/>
        <v>71 Palmer Square West,Princeton,NJ</v>
      </c>
      <c r="Q5862" t="str">
        <f t="shared" si="277"/>
        <v>71 PALMER SQUARE WEST</v>
      </c>
      <c r="R5862" t="e">
        <f>VLOOKUP(Q5862,'[2]2011-Princeton-geocodes.csv'!$A:$A,1,FALSE)</f>
        <v>#N/A</v>
      </c>
    </row>
    <row r="5863" spans="1:18">
      <c r="A5863" s="5">
        <v>5862</v>
      </c>
      <c r="B5863" s="2" t="s">
        <v>16</v>
      </c>
      <c r="C5863" s="2" t="s">
        <v>3318</v>
      </c>
      <c r="D5863" s="2" t="s">
        <v>18</v>
      </c>
      <c r="E5863" s="2" t="s">
        <v>19</v>
      </c>
      <c r="F5863" s="2" t="s">
        <v>3319</v>
      </c>
      <c r="G5863" s="2" t="s">
        <v>3298</v>
      </c>
      <c r="H5863" s="2" t="s">
        <v>13</v>
      </c>
      <c r="I5863" s="3" t="b">
        <v>1</v>
      </c>
      <c r="J5863" s="3" t="b">
        <v>0</v>
      </c>
      <c r="K5863" s="2" t="s">
        <v>13</v>
      </c>
      <c r="L5863" s="2" t="s">
        <v>14</v>
      </c>
      <c r="M5863" s="9" t="str">
        <f>IF(ISERROR([1]!GetPart(F5863,"-",1)),F5863,[1]!GetPart(F5863,"-",1))</f>
        <v>61</v>
      </c>
      <c r="N5863" t="b">
        <f t="shared" si="275"/>
        <v>0</v>
      </c>
      <c r="P5863" s="9" t="str">
        <f t="shared" si="276"/>
        <v>61 Palmer Square West,Princeton,NJ</v>
      </c>
      <c r="Q5863" t="str">
        <f t="shared" si="277"/>
        <v>61 PALMER SQUARE WEST</v>
      </c>
      <c r="R5863" t="e">
        <f>VLOOKUP(Q5863,'[2]2011-Princeton-geocodes.csv'!$A:$A,1,FALSE)</f>
        <v>#N/A</v>
      </c>
    </row>
    <row r="5864" spans="1:18">
      <c r="A5864" s="5">
        <v>5863</v>
      </c>
      <c r="B5864" s="2" t="s">
        <v>16</v>
      </c>
      <c r="C5864" s="2" t="s">
        <v>3320</v>
      </c>
      <c r="D5864" s="2" t="s">
        <v>18</v>
      </c>
      <c r="E5864" s="2" t="s">
        <v>19</v>
      </c>
      <c r="F5864" s="2" t="s">
        <v>3321</v>
      </c>
      <c r="G5864" s="2" t="s">
        <v>3298</v>
      </c>
      <c r="H5864" s="2" t="s">
        <v>13</v>
      </c>
      <c r="I5864" s="3" t="b">
        <v>1</v>
      </c>
      <c r="J5864" s="3" t="b">
        <v>0</v>
      </c>
      <c r="K5864" s="2" t="s">
        <v>13</v>
      </c>
      <c r="L5864" s="2" t="s">
        <v>14</v>
      </c>
      <c r="M5864" s="9" t="str">
        <f>IF(ISERROR([1]!GetPart(F5864,"-",1)),F5864,[1]!GetPart(F5864,"-",1))</f>
        <v>25</v>
      </c>
      <c r="N5864" t="b">
        <f t="shared" si="275"/>
        <v>0</v>
      </c>
      <c r="P5864" s="9" t="str">
        <f t="shared" si="276"/>
        <v>25 Palmer Square West,Princeton,NJ</v>
      </c>
      <c r="Q5864" t="str">
        <f t="shared" si="277"/>
        <v>25 PALMER SQUARE WEST</v>
      </c>
      <c r="R5864" t="e">
        <f>VLOOKUP(Q5864,'[2]2011-Princeton-geocodes.csv'!$A:$A,1,FALSE)</f>
        <v>#N/A</v>
      </c>
    </row>
    <row r="5865" spans="1:18">
      <c r="A5865" s="5">
        <v>5864</v>
      </c>
      <c r="B5865" s="2" t="s">
        <v>16</v>
      </c>
      <c r="C5865" s="2" t="s">
        <v>3322</v>
      </c>
      <c r="D5865" s="2" t="s">
        <v>18</v>
      </c>
      <c r="E5865" s="2" t="s">
        <v>19</v>
      </c>
      <c r="F5865" s="2" t="s">
        <v>65</v>
      </c>
      <c r="G5865" s="2" t="s">
        <v>3298</v>
      </c>
      <c r="H5865" s="2" t="s">
        <v>13</v>
      </c>
      <c r="I5865" s="3" t="b">
        <v>1</v>
      </c>
      <c r="J5865" s="3" t="b">
        <v>0</v>
      </c>
      <c r="K5865" s="2" t="s">
        <v>13</v>
      </c>
      <c r="L5865" s="2" t="s">
        <v>14</v>
      </c>
      <c r="M5865" s="9" t="str">
        <f>IF(ISERROR([1]!GetPart(F5865,"-",1)),F5865,[1]!GetPart(F5865,"-",1))</f>
        <v>8</v>
      </c>
      <c r="N5865" t="b">
        <f t="shared" si="275"/>
        <v>0</v>
      </c>
      <c r="P5865" s="9" t="str">
        <f t="shared" si="276"/>
        <v>8 Palmer Square West,Princeton,NJ</v>
      </c>
      <c r="Q5865" t="str">
        <f t="shared" si="277"/>
        <v>8 PALMER SQUARE WEST</v>
      </c>
      <c r="R5865" t="e">
        <f>VLOOKUP(Q5865,'[2]2011-Princeton-geocodes.csv'!$A:$A,1,FALSE)</f>
        <v>#N/A</v>
      </c>
    </row>
    <row r="5866" spans="1:18">
      <c r="A5866" s="5">
        <v>5865</v>
      </c>
      <c r="B5866" s="2" t="s">
        <v>16</v>
      </c>
      <c r="C5866" s="2" t="s">
        <v>3323</v>
      </c>
      <c r="D5866" s="2" t="s">
        <v>18</v>
      </c>
      <c r="E5866" s="2" t="s">
        <v>19</v>
      </c>
      <c r="F5866" s="2" t="s">
        <v>3324</v>
      </c>
      <c r="G5866" s="2" t="s">
        <v>3298</v>
      </c>
      <c r="H5866" s="2" t="s">
        <v>13</v>
      </c>
      <c r="I5866" s="3" t="b">
        <v>1</v>
      </c>
      <c r="J5866" s="3" t="b">
        <v>0</v>
      </c>
      <c r="K5866" s="2" t="s">
        <v>13</v>
      </c>
      <c r="L5866" s="2" t="s">
        <v>14</v>
      </c>
      <c r="M5866" s="9" t="str">
        <f>IF(ISERROR([1]!GetPart(F5866,"-",1)),F5866,[1]!GetPart(F5866,"-",1))</f>
        <v>55</v>
      </c>
      <c r="N5866" t="b">
        <f t="shared" si="275"/>
        <v>0</v>
      </c>
      <c r="P5866" s="9" t="str">
        <f t="shared" si="276"/>
        <v>55 Palmer Square West,Princeton,NJ</v>
      </c>
      <c r="Q5866" t="str">
        <f t="shared" si="277"/>
        <v>55 PALMER SQUARE WEST</v>
      </c>
      <c r="R5866" t="str">
        <f>VLOOKUP(Q5866,'[2]2011-Princeton-geocodes.csv'!$A:$A,1,FALSE)</f>
        <v>55 PALMER SQUARE WEST</v>
      </c>
    </row>
    <row r="5867" spans="1:18">
      <c r="A5867" s="5">
        <v>5866</v>
      </c>
      <c r="B5867" s="2" t="s">
        <v>16</v>
      </c>
      <c r="C5867" s="2" t="s">
        <v>3325</v>
      </c>
      <c r="D5867" s="2" t="s">
        <v>18</v>
      </c>
      <c r="E5867" s="2" t="s">
        <v>19</v>
      </c>
      <c r="F5867" s="2" t="s">
        <v>62</v>
      </c>
      <c r="G5867" s="2" t="s">
        <v>3298</v>
      </c>
      <c r="H5867" s="2" t="s">
        <v>13</v>
      </c>
      <c r="I5867" s="3" t="b">
        <v>1</v>
      </c>
      <c r="J5867" s="3" t="b">
        <v>0</v>
      </c>
      <c r="K5867" s="2" t="s">
        <v>13</v>
      </c>
      <c r="L5867" s="2" t="s">
        <v>14</v>
      </c>
      <c r="M5867" s="9" t="str">
        <f>IF(ISERROR([1]!GetPart(F5867,"-",1)),F5867,[1]!GetPart(F5867,"-",1))</f>
        <v>9</v>
      </c>
      <c r="N5867" t="b">
        <f t="shared" si="275"/>
        <v>0</v>
      </c>
      <c r="P5867" s="9" t="str">
        <f t="shared" si="276"/>
        <v>9 Palmer Square West,Princeton,NJ</v>
      </c>
      <c r="Q5867" t="str">
        <f t="shared" si="277"/>
        <v>9 PALMER SQUARE WEST</v>
      </c>
      <c r="R5867" t="e">
        <f>VLOOKUP(Q5867,'[2]2011-Princeton-geocodes.csv'!$A:$A,1,FALSE)</f>
        <v>#N/A</v>
      </c>
    </row>
    <row r="5868" spans="1:18">
      <c r="A5868" s="5">
        <v>5867</v>
      </c>
      <c r="B5868" s="2" t="s">
        <v>16</v>
      </c>
      <c r="C5868" s="2" t="s">
        <v>3326</v>
      </c>
      <c r="D5868" s="2" t="s">
        <v>18</v>
      </c>
      <c r="E5868" s="2" t="s">
        <v>19</v>
      </c>
      <c r="F5868" s="2" t="s">
        <v>3327</v>
      </c>
      <c r="G5868" s="2" t="s">
        <v>3298</v>
      </c>
      <c r="H5868" s="2" t="s">
        <v>13</v>
      </c>
      <c r="I5868" s="3" t="b">
        <v>1</v>
      </c>
      <c r="J5868" s="3" t="b">
        <v>0</v>
      </c>
      <c r="K5868" s="2" t="s">
        <v>13</v>
      </c>
      <c r="L5868" s="2" t="s">
        <v>14</v>
      </c>
      <c r="M5868" s="9" t="str">
        <f>IF(ISERROR([1]!GetPart(F5868,"-",1)),F5868,[1]!GetPart(F5868,"-",1))</f>
        <v>55</v>
      </c>
      <c r="N5868" t="b">
        <f t="shared" si="275"/>
        <v>0</v>
      </c>
      <c r="P5868" s="9" t="str">
        <f t="shared" si="276"/>
        <v>55 Palmer Square West,Princeton,NJ</v>
      </c>
      <c r="Q5868" t="str">
        <f t="shared" si="277"/>
        <v>55 PALMER SQUARE WEST</v>
      </c>
      <c r="R5868" t="str">
        <f>VLOOKUP(Q5868,'[2]2011-Princeton-geocodes.csv'!$A:$A,1,FALSE)</f>
        <v>55 PALMER SQUARE WEST</v>
      </c>
    </row>
    <row r="5869" spans="1:18">
      <c r="A5869" s="5">
        <v>5868</v>
      </c>
      <c r="B5869" s="2" t="s">
        <v>16</v>
      </c>
      <c r="C5869" s="2" t="s">
        <v>3328</v>
      </c>
      <c r="D5869" s="2" t="s">
        <v>18</v>
      </c>
      <c r="E5869" s="2" t="s">
        <v>19</v>
      </c>
      <c r="F5869" s="2" t="s">
        <v>3329</v>
      </c>
      <c r="G5869" s="2" t="s">
        <v>3298</v>
      </c>
      <c r="H5869" s="2" t="s">
        <v>13</v>
      </c>
      <c r="I5869" s="3" t="b">
        <v>1</v>
      </c>
      <c r="J5869" s="3" t="b">
        <v>0</v>
      </c>
      <c r="K5869" s="2" t="s">
        <v>13</v>
      </c>
      <c r="L5869" s="2" t="s">
        <v>14</v>
      </c>
      <c r="M5869" s="9" t="str">
        <f>IF(ISERROR([1]!GetPart(F5869,"-",1)),F5869,[1]!GetPart(F5869,"-",1))</f>
        <v>15</v>
      </c>
      <c r="N5869" t="b">
        <f t="shared" si="275"/>
        <v>0</v>
      </c>
      <c r="P5869" s="9" t="str">
        <f t="shared" si="276"/>
        <v>15 Palmer Square West,Princeton,NJ</v>
      </c>
      <c r="Q5869" t="str">
        <f t="shared" si="277"/>
        <v>15 PALMER SQUARE WEST</v>
      </c>
      <c r="R5869" t="str">
        <f>VLOOKUP(Q5869,'[2]2011-Princeton-geocodes.csv'!$A:$A,1,FALSE)</f>
        <v>15 PALMER SQUARE WEST</v>
      </c>
    </row>
    <row r="5870" spans="1:18">
      <c r="A5870" s="5">
        <v>5869</v>
      </c>
      <c r="B5870" s="2" t="s">
        <v>16</v>
      </c>
      <c r="C5870" s="2" t="s">
        <v>3330</v>
      </c>
      <c r="D5870" s="2" t="s">
        <v>18</v>
      </c>
      <c r="E5870" s="2" t="s">
        <v>19</v>
      </c>
      <c r="F5870" s="2" t="s">
        <v>3331</v>
      </c>
      <c r="G5870" s="2" t="s">
        <v>3298</v>
      </c>
      <c r="H5870" s="2" t="s">
        <v>13</v>
      </c>
      <c r="I5870" s="3" t="b">
        <v>1</v>
      </c>
      <c r="J5870" s="3" t="b">
        <v>0</v>
      </c>
      <c r="K5870" s="2" t="s">
        <v>13</v>
      </c>
      <c r="L5870" s="2" t="s">
        <v>14</v>
      </c>
      <c r="M5870" s="9" t="str">
        <f>IF(ISERROR([1]!GetPart(F5870,"-",1)),F5870,[1]!GetPart(F5870,"-",1))</f>
        <v>21</v>
      </c>
      <c r="N5870" t="b">
        <f t="shared" si="275"/>
        <v>0</v>
      </c>
      <c r="P5870" s="9" t="str">
        <f t="shared" si="276"/>
        <v>21 Palmer Square West,Princeton,NJ</v>
      </c>
      <c r="Q5870" t="str">
        <f t="shared" si="277"/>
        <v>21 PALMER SQUARE WEST</v>
      </c>
      <c r="R5870" t="e">
        <f>VLOOKUP(Q5870,'[2]2011-Princeton-geocodes.csv'!$A:$A,1,FALSE)</f>
        <v>#N/A</v>
      </c>
    </row>
    <row r="5871" spans="1:18">
      <c r="A5871" s="5">
        <v>5870</v>
      </c>
      <c r="B5871" s="2" t="s">
        <v>16</v>
      </c>
      <c r="C5871" s="2" t="s">
        <v>3332</v>
      </c>
      <c r="D5871" s="2" t="s">
        <v>18</v>
      </c>
      <c r="E5871" s="2" t="s">
        <v>19</v>
      </c>
      <c r="F5871" s="2" t="s">
        <v>3333</v>
      </c>
      <c r="G5871" s="2" t="s">
        <v>3298</v>
      </c>
      <c r="H5871" s="2" t="s">
        <v>13</v>
      </c>
      <c r="I5871" s="3" t="b">
        <v>1</v>
      </c>
      <c r="J5871" s="3" t="b">
        <v>0</v>
      </c>
      <c r="K5871" s="2" t="s">
        <v>13</v>
      </c>
      <c r="L5871" s="2" t="s">
        <v>14</v>
      </c>
      <c r="M5871" s="9" t="str">
        <f>IF(ISERROR([1]!GetPart(F5871,"-",1)),F5871,[1]!GetPart(F5871,"-",1))</f>
        <v>25</v>
      </c>
      <c r="N5871" t="b">
        <f t="shared" si="275"/>
        <v>0</v>
      </c>
      <c r="P5871" s="9" t="str">
        <f t="shared" si="276"/>
        <v>25 Palmer Square West,Princeton,NJ</v>
      </c>
      <c r="Q5871" t="str">
        <f t="shared" si="277"/>
        <v>25 PALMER SQUARE WEST</v>
      </c>
      <c r="R5871" t="e">
        <f>VLOOKUP(Q5871,'[2]2011-Princeton-geocodes.csv'!$A:$A,1,FALSE)</f>
        <v>#N/A</v>
      </c>
    </row>
    <row r="5872" spans="1:18">
      <c r="A5872" s="5">
        <v>5871</v>
      </c>
      <c r="B5872" s="2" t="s">
        <v>16</v>
      </c>
      <c r="C5872" s="2" t="s">
        <v>3334</v>
      </c>
      <c r="D5872" s="2" t="s">
        <v>18</v>
      </c>
      <c r="E5872" s="2" t="s">
        <v>19</v>
      </c>
      <c r="F5872" s="2" t="s">
        <v>3335</v>
      </c>
      <c r="G5872" s="2" t="s">
        <v>3298</v>
      </c>
      <c r="H5872" s="2" t="s">
        <v>13</v>
      </c>
      <c r="I5872" s="3" t="b">
        <v>1</v>
      </c>
      <c r="J5872" s="3" t="b">
        <v>0</v>
      </c>
      <c r="K5872" s="2" t="s">
        <v>13</v>
      </c>
      <c r="L5872" s="2" t="s">
        <v>14</v>
      </c>
      <c r="M5872" s="9" t="str">
        <f>IF(ISERROR([1]!GetPart(F5872,"-",1)),F5872,[1]!GetPart(F5872,"-",1))</f>
        <v>31</v>
      </c>
      <c r="N5872" t="b">
        <f t="shared" si="275"/>
        <v>0</v>
      </c>
      <c r="P5872" s="9" t="str">
        <f t="shared" si="276"/>
        <v>31 Palmer Square West,Princeton,NJ</v>
      </c>
      <c r="Q5872" t="str">
        <f t="shared" si="277"/>
        <v>31 PALMER SQUARE WEST</v>
      </c>
      <c r="R5872" t="e">
        <f>VLOOKUP(Q5872,'[2]2011-Princeton-geocodes.csv'!$A:$A,1,FALSE)</f>
        <v>#N/A</v>
      </c>
    </row>
    <row r="5873" spans="1:18">
      <c r="A5873" s="5">
        <v>5872</v>
      </c>
      <c r="B5873" s="2" t="s">
        <v>16</v>
      </c>
      <c r="C5873" s="2" t="s">
        <v>3336</v>
      </c>
      <c r="D5873" s="2" t="s">
        <v>18</v>
      </c>
      <c r="E5873" s="2" t="s">
        <v>19</v>
      </c>
      <c r="F5873" s="2" t="s">
        <v>3337</v>
      </c>
      <c r="G5873" s="2" t="s">
        <v>3298</v>
      </c>
      <c r="H5873" s="2" t="s">
        <v>13</v>
      </c>
      <c r="I5873" s="3" t="b">
        <v>1</v>
      </c>
      <c r="J5873" s="3" t="b">
        <v>0</v>
      </c>
      <c r="K5873" s="2" t="s">
        <v>13</v>
      </c>
      <c r="L5873" s="2" t="s">
        <v>14</v>
      </c>
      <c r="M5873" s="9" t="str">
        <f>IF(ISERROR([1]!GetPart(F5873,"-",1)),F5873,[1]!GetPart(F5873,"-",1))</f>
        <v>37</v>
      </c>
      <c r="N5873" t="b">
        <f t="shared" si="275"/>
        <v>0</v>
      </c>
      <c r="P5873" s="9" t="str">
        <f t="shared" si="276"/>
        <v>37 Palmer Square West,Princeton,NJ</v>
      </c>
      <c r="Q5873" t="str">
        <f t="shared" si="277"/>
        <v>37 PALMER SQUARE WEST</v>
      </c>
      <c r="R5873" t="e">
        <f>VLOOKUP(Q5873,'[2]2011-Princeton-geocodes.csv'!$A:$A,1,FALSE)</f>
        <v>#N/A</v>
      </c>
    </row>
    <row r="5874" spans="1:18">
      <c r="A5874" s="5">
        <v>5873</v>
      </c>
      <c r="B5874" s="2" t="s">
        <v>16</v>
      </c>
      <c r="C5874" s="2" t="s">
        <v>3338</v>
      </c>
      <c r="D5874" s="2" t="s">
        <v>18</v>
      </c>
      <c r="E5874" s="2" t="s">
        <v>19</v>
      </c>
      <c r="F5874" s="2" t="s">
        <v>3339</v>
      </c>
      <c r="G5874" s="2" t="s">
        <v>3298</v>
      </c>
      <c r="H5874" s="2" t="s">
        <v>13</v>
      </c>
      <c r="I5874" s="3" t="b">
        <v>1</v>
      </c>
      <c r="J5874" s="3" t="b">
        <v>0</v>
      </c>
      <c r="K5874" s="2" t="s">
        <v>13</v>
      </c>
      <c r="L5874" s="2" t="s">
        <v>14</v>
      </c>
      <c r="M5874" s="9" t="str">
        <f>IF(ISERROR([1]!GetPart(F5874,"-",1)),F5874,[1]!GetPart(F5874,"-",1))</f>
        <v>71</v>
      </c>
      <c r="N5874" t="b">
        <f t="shared" si="275"/>
        <v>0</v>
      </c>
      <c r="P5874" s="9" t="str">
        <f t="shared" si="276"/>
        <v>71 Palmer Square West,Princeton,NJ</v>
      </c>
      <c r="Q5874" t="str">
        <f t="shared" si="277"/>
        <v>71 PALMER SQUARE WEST</v>
      </c>
      <c r="R5874" t="e">
        <f>VLOOKUP(Q5874,'[2]2011-Princeton-geocodes.csv'!$A:$A,1,FALSE)</f>
        <v>#N/A</v>
      </c>
    </row>
    <row r="5875" spans="1:18">
      <c r="A5875" s="5">
        <v>5874</v>
      </c>
      <c r="B5875" s="2" t="s">
        <v>16</v>
      </c>
      <c r="C5875" s="2" t="s">
        <v>3340</v>
      </c>
      <c r="D5875" s="2" t="s">
        <v>18</v>
      </c>
      <c r="E5875" s="2" t="s">
        <v>19</v>
      </c>
      <c r="F5875" s="2" t="s">
        <v>3341</v>
      </c>
      <c r="G5875" s="2" t="s">
        <v>3298</v>
      </c>
      <c r="H5875" s="2" t="s">
        <v>13</v>
      </c>
      <c r="I5875" s="3" t="b">
        <v>1</v>
      </c>
      <c r="J5875" s="3" t="b">
        <v>0</v>
      </c>
      <c r="K5875" s="2" t="s">
        <v>13</v>
      </c>
      <c r="L5875" s="2" t="s">
        <v>14</v>
      </c>
      <c r="M5875" s="9" t="str">
        <f>IF(ISERROR([1]!GetPart(F5875,"-",1)),F5875,[1]!GetPart(F5875,"-",1))</f>
        <v>49</v>
      </c>
      <c r="N5875" t="b">
        <f t="shared" si="275"/>
        <v>0</v>
      </c>
      <c r="P5875" s="9" t="str">
        <f t="shared" si="276"/>
        <v>49 Palmer Square West,Princeton,NJ</v>
      </c>
      <c r="Q5875" t="str">
        <f t="shared" si="277"/>
        <v>49 PALMER SQUARE WEST</v>
      </c>
      <c r="R5875" t="e">
        <f>VLOOKUP(Q5875,'[2]2011-Princeton-geocodes.csv'!$A:$A,1,FALSE)</f>
        <v>#N/A</v>
      </c>
    </row>
    <row r="5876" spans="1:18">
      <c r="A5876" s="5">
        <v>5875</v>
      </c>
      <c r="B5876" s="2" t="s">
        <v>16</v>
      </c>
      <c r="C5876" s="2" t="s">
        <v>3342</v>
      </c>
      <c r="D5876" s="2" t="s">
        <v>18</v>
      </c>
      <c r="E5876" s="2" t="s">
        <v>19</v>
      </c>
      <c r="F5876" s="2" t="s">
        <v>3343</v>
      </c>
      <c r="G5876" s="2" t="s">
        <v>3298</v>
      </c>
      <c r="H5876" s="2" t="s">
        <v>13</v>
      </c>
      <c r="I5876" s="3" t="b">
        <v>1</v>
      </c>
      <c r="J5876" s="3" t="b">
        <v>0</v>
      </c>
      <c r="K5876" s="2" t="s">
        <v>13</v>
      </c>
      <c r="L5876" s="2" t="s">
        <v>14</v>
      </c>
      <c r="M5876" s="9" t="str">
        <f>IF(ISERROR([1]!GetPart(F5876,"-",1)),F5876,[1]!GetPart(F5876,"-",1))</f>
        <v>21</v>
      </c>
      <c r="N5876" t="b">
        <f t="shared" si="275"/>
        <v>0</v>
      </c>
      <c r="P5876" s="9" t="str">
        <f t="shared" si="276"/>
        <v>21 Palmer Square West,Princeton,NJ</v>
      </c>
      <c r="Q5876" t="str">
        <f t="shared" si="277"/>
        <v>21 PALMER SQUARE WEST</v>
      </c>
      <c r="R5876" t="e">
        <f>VLOOKUP(Q5876,'[2]2011-Princeton-geocodes.csv'!$A:$A,1,FALSE)</f>
        <v>#N/A</v>
      </c>
    </row>
    <row r="5877" spans="1:18">
      <c r="A5877" s="5">
        <v>5876</v>
      </c>
      <c r="B5877" s="2" t="s">
        <v>16</v>
      </c>
      <c r="C5877" s="2" t="s">
        <v>3344</v>
      </c>
      <c r="D5877" s="2" t="s">
        <v>18</v>
      </c>
      <c r="E5877" s="2" t="s">
        <v>19</v>
      </c>
      <c r="F5877" s="2" t="s">
        <v>3345</v>
      </c>
      <c r="G5877" s="2" t="s">
        <v>3298</v>
      </c>
      <c r="H5877" s="2" t="s">
        <v>13</v>
      </c>
      <c r="I5877" s="3" t="b">
        <v>1</v>
      </c>
      <c r="J5877" s="3" t="b">
        <v>0</v>
      </c>
      <c r="K5877" s="2" t="s">
        <v>13</v>
      </c>
      <c r="L5877" s="2" t="s">
        <v>14</v>
      </c>
      <c r="M5877" s="9" t="str">
        <f>IF(ISERROR([1]!GetPart(F5877,"-",1)),F5877,[1]!GetPart(F5877,"-",1))</f>
        <v>65</v>
      </c>
      <c r="N5877" t="b">
        <f t="shared" si="275"/>
        <v>0</v>
      </c>
      <c r="P5877" s="9" t="str">
        <f t="shared" si="276"/>
        <v>65 Palmer Square West,Princeton,NJ</v>
      </c>
      <c r="Q5877" t="str">
        <f t="shared" si="277"/>
        <v>65 PALMER SQUARE WEST</v>
      </c>
      <c r="R5877" t="str">
        <f>VLOOKUP(Q5877,'[2]2011-Princeton-geocodes.csv'!$A:$A,1,FALSE)</f>
        <v>65 PALMER SQUARE WEST</v>
      </c>
    </row>
    <row r="5878" spans="1:18">
      <c r="A5878" s="5">
        <v>5877</v>
      </c>
      <c r="B5878" s="2" t="s">
        <v>16</v>
      </c>
      <c r="C5878" s="2" t="s">
        <v>3346</v>
      </c>
      <c r="D5878" s="2" t="s">
        <v>18</v>
      </c>
      <c r="E5878" s="2" t="s">
        <v>19</v>
      </c>
      <c r="F5878" s="2" t="s">
        <v>89</v>
      </c>
      <c r="G5878" s="2" t="s">
        <v>3298</v>
      </c>
      <c r="H5878" s="2" t="s">
        <v>13</v>
      </c>
      <c r="I5878" s="3" t="b">
        <v>1</v>
      </c>
      <c r="J5878" s="3" t="b">
        <v>0</v>
      </c>
      <c r="K5878" s="2" t="s">
        <v>13</v>
      </c>
      <c r="L5878" s="2" t="s">
        <v>14</v>
      </c>
      <c r="M5878" s="9" t="str">
        <f>IF(ISERROR([1]!GetPart(F5878,"-",1)),F5878,[1]!GetPart(F5878,"-",1))</f>
        <v>3</v>
      </c>
      <c r="N5878" t="b">
        <f t="shared" si="275"/>
        <v>0</v>
      </c>
      <c r="P5878" s="9" t="str">
        <f t="shared" si="276"/>
        <v>3 Palmer Square West,Princeton,NJ</v>
      </c>
      <c r="Q5878" t="str">
        <f t="shared" si="277"/>
        <v>3 PALMER SQUARE WEST</v>
      </c>
      <c r="R5878" t="e">
        <f>VLOOKUP(Q5878,'[2]2011-Princeton-geocodes.csv'!$A:$A,1,FALSE)</f>
        <v>#N/A</v>
      </c>
    </row>
    <row r="5879" spans="1:18">
      <c r="A5879" s="5">
        <v>5878</v>
      </c>
      <c r="B5879" s="2" t="s">
        <v>16</v>
      </c>
      <c r="C5879" s="2" t="s">
        <v>3347</v>
      </c>
      <c r="D5879" s="2" t="s">
        <v>18</v>
      </c>
      <c r="E5879" s="2" t="s">
        <v>19</v>
      </c>
      <c r="F5879" s="2" t="s">
        <v>62</v>
      </c>
      <c r="G5879" s="2" t="s">
        <v>3298</v>
      </c>
      <c r="H5879" s="2" t="s">
        <v>13</v>
      </c>
      <c r="I5879" s="3" t="b">
        <v>1</v>
      </c>
      <c r="J5879" s="3" t="b">
        <v>0</v>
      </c>
      <c r="K5879" s="2" t="s">
        <v>13</v>
      </c>
      <c r="L5879" s="2" t="s">
        <v>14</v>
      </c>
      <c r="M5879" s="9" t="str">
        <f>IF(ISERROR([1]!GetPart(F5879,"-",1)),F5879,[1]!GetPart(F5879,"-",1))</f>
        <v>9</v>
      </c>
      <c r="N5879" t="b">
        <f t="shared" si="275"/>
        <v>0</v>
      </c>
      <c r="P5879" s="9" t="str">
        <f t="shared" si="276"/>
        <v>9 Palmer Square West,Princeton,NJ</v>
      </c>
      <c r="Q5879" t="str">
        <f t="shared" si="277"/>
        <v>9 PALMER SQUARE WEST</v>
      </c>
      <c r="R5879" t="e">
        <f>VLOOKUP(Q5879,'[2]2011-Princeton-geocodes.csv'!$A:$A,1,FALSE)</f>
        <v>#N/A</v>
      </c>
    </row>
    <row r="5880" spans="1:18">
      <c r="A5880" s="5">
        <v>5879</v>
      </c>
      <c r="B5880" s="2" t="s">
        <v>16</v>
      </c>
      <c r="C5880" s="2" t="s">
        <v>3348</v>
      </c>
      <c r="D5880" s="2" t="s">
        <v>18</v>
      </c>
      <c r="E5880" s="2" t="s">
        <v>19</v>
      </c>
      <c r="F5880" s="2" t="s">
        <v>62</v>
      </c>
      <c r="G5880" s="2" t="s">
        <v>3298</v>
      </c>
      <c r="H5880" s="2" t="s">
        <v>13</v>
      </c>
      <c r="I5880" s="3" t="b">
        <v>1</v>
      </c>
      <c r="J5880" s="3" t="b">
        <v>0</v>
      </c>
      <c r="K5880" s="2" t="s">
        <v>13</v>
      </c>
      <c r="L5880" s="2" t="s">
        <v>14</v>
      </c>
      <c r="M5880" s="9" t="str">
        <f>IF(ISERROR([1]!GetPart(F5880,"-",1)),F5880,[1]!GetPart(F5880,"-",1))</f>
        <v>9</v>
      </c>
      <c r="N5880" t="b">
        <f t="shared" si="275"/>
        <v>0</v>
      </c>
      <c r="P5880" s="9" t="str">
        <f t="shared" si="276"/>
        <v>9 Palmer Square West,Princeton,NJ</v>
      </c>
      <c r="Q5880" t="str">
        <f t="shared" si="277"/>
        <v>9 PALMER SQUARE WEST</v>
      </c>
      <c r="R5880" t="e">
        <f>VLOOKUP(Q5880,'[2]2011-Princeton-geocodes.csv'!$A:$A,1,FALSE)</f>
        <v>#N/A</v>
      </c>
    </row>
    <row r="5881" spans="1:18">
      <c r="A5881" s="5">
        <v>5880</v>
      </c>
      <c r="B5881" s="2" t="s">
        <v>16</v>
      </c>
      <c r="C5881" s="2" t="s">
        <v>3349</v>
      </c>
      <c r="D5881" s="2" t="s">
        <v>18</v>
      </c>
      <c r="E5881" s="2" t="s">
        <v>19</v>
      </c>
      <c r="F5881" s="2" t="s">
        <v>3350</v>
      </c>
      <c r="G5881" s="2" t="s">
        <v>3298</v>
      </c>
      <c r="H5881" s="2" t="s">
        <v>13</v>
      </c>
      <c r="I5881" s="3" t="b">
        <v>1</v>
      </c>
      <c r="J5881" s="3" t="b">
        <v>0</v>
      </c>
      <c r="K5881" s="2" t="s">
        <v>13</v>
      </c>
      <c r="L5881" s="2" t="s">
        <v>14</v>
      </c>
      <c r="M5881" s="9" t="str">
        <f>IF(ISERROR([1]!GetPart(F5881,"-",1)),F5881,[1]!GetPart(F5881,"-",1))</f>
        <v>43</v>
      </c>
      <c r="N5881" t="b">
        <f t="shared" si="275"/>
        <v>0</v>
      </c>
      <c r="P5881" s="9" t="str">
        <f t="shared" si="276"/>
        <v>43 Palmer Square West,Princeton,NJ</v>
      </c>
      <c r="Q5881" t="str">
        <f t="shared" si="277"/>
        <v>43 PALMER SQUARE WEST</v>
      </c>
      <c r="R5881" t="e">
        <f>VLOOKUP(Q5881,'[2]2011-Princeton-geocodes.csv'!$A:$A,1,FALSE)</f>
        <v>#N/A</v>
      </c>
    </row>
    <row r="5882" spans="1:18">
      <c r="A5882" s="5">
        <v>5881</v>
      </c>
      <c r="B5882" s="2" t="s">
        <v>16</v>
      </c>
      <c r="C5882" s="2" t="s">
        <v>3351</v>
      </c>
      <c r="D5882" s="2" t="s">
        <v>18</v>
      </c>
      <c r="E5882" s="2" t="s">
        <v>19</v>
      </c>
      <c r="F5882" s="2" t="s">
        <v>3352</v>
      </c>
      <c r="G5882" s="2" t="s">
        <v>3298</v>
      </c>
      <c r="H5882" s="2" t="s">
        <v>13</v>
      </c>
      <c r="I5882" s="3" t="b">
        <v>1</v>
      </c>
      <c r="J5882" s="3" t="b">
        <v>0</v>
      </c>
      <c r="K5882" s="2" t="s">
        <v>13</v>
      </c>
      <c r="L5882" s="2" t="s">
        <v>14</v>
      </c>
      <c r="M5882" s="9" t="str">
        <f>IF(ISERROR([1]!GetPart(F5882,"-",1)),F5882,[1]!GetPart(F5882,"-",1))</f>
        <v>15</v>
      </c>
      <c r="N5882" t="b">
        <f t="shared" si="275"/>
        <v>0</v>
      </c>
      <c r="P5882" s="9" t="str">
        <f t="shared" si="276"/>
        <v>15 Palmer Square West,Princeton,NJ</v>
      </c>
      <c r="Q5882" t="str">
        <f t="shared" si="277"/>
        <v>15 PALMER SQUARE WEST</v>
      </c>
      <c r="R5882" t="str">
        <f>VLOOKUP(Q5882,'[2]2011-Princeton-geocodes.csv'!$A:$A,1,FALSE)</f>
        <v>15 PALMER SQUARE WEST</v>
      </c>
    </row>
    <row r="5883" spans="1:18">
      <c r="A5883" s="5">
        <v>5882</v>
      </c>
      <c r="B5883" s="2" t="s">
        <v>16</v>
      </c>
      <c r="C5883" s="2" t="s">
        <v>3353</v>
      </c>
      <c r="D5883" s="2" t="s">
        <v>18</v>
      </c>
      <c r="E5883" s="2" t="s">
        <v>19</v>
      </c>
      <c r="F5883" s="2" t="s">
        <v>3354</v>
      </c>
      <c r="G5883" s="2" t="s">
        <v>3298</v>
      </c>
      <c r="H5883" s="2" t="s">
        <v>13</v>
      </c>
      <c r="I5883" s="3" t="b">
        <v>1</v>
      </c>
      <c r="J5883" s="3" t="b">
        <v>0</v>
      </c>
      <c r="K5883" s="2" t="s">
        <v>13</v>
      </c>
      <c r="L5883" s="2" t="s">
        <v>14</v>
      </c>
      <c r="M5883" s="9" t="str">
        <f>IF(ISERROR([1]!GetPart(F5883,"-",1)),F5883,[1]!GetPart(F5883,"-",1))</f>
        <v>15</v>
      </c>
      <c r="N5883" t="b">
        <f t="shared" si="275"/>
        <v>0</v>
      </c>
      <c r="P5883" s="9" t="str">
        <f t="shared" si="276"/>
        <v>15 Palmer Square West,Princeton,NJ</v>
      </c>
      <c r="Q5883" t="str">
        <f t="shared" si="277"/>
        <v>15 PALMER SQUARE WEST</v>
      </c>
      <c r="R5883" t="str">
        <f>VLOOKUP(Q5883,'[2]2011-Princeton-geocodes.csv'!$A:$A,1,FALSE)</f>
        <v>15 PALMER SQUARE WEST</v>
      </c>
    </row>
    <row r="5884" spans="1:18">
      <c r="A5884" s="5">
        <v>5883</v>
      </c>
      <c r="B5884" s="2" t="s">
        <v>16</v>
      </c>
      <c r="C5884" s="2" t="s">
        <v>3355</v>
      </c>
      <c r="D5884" s="2" t="s">
        <v>18</v>
      </c>
      <c r="E5884" s="2" t="s">
        <v>19</v>
      </c>
      <c r="F5884" s="2" t="s">
        <v>89</v>
      </c>
      <c r="G5884" s="2" t="s">
        <v>3298</v>
      </c>
      <c r="H5884" s="2" t="s">
        <v>13</v>
      </c>
      <c r="I5884" s="3" t="b">
        <v>1</v>
      </c>
      <c r="J5884" s="3" t="b">
        <v>0</v>
      </c>
      <c r="K5884" s="2" t="s">
        <v>13</v>
      </c>
      <c r="L5884" s="2" t="s">
        <v>14</v>
      </c>
      <c r="M5884" s="9" t="str">
        <f>IF(ISERROR([1]!GetPart(F5884,"-",1)),F5884,[1]!GetPart(F5884,"-",1))</f>
        <v>3</v>
      </c>
      <c r="N5884" t="b">
        <f t="shared" si="275"/>
        <v>0</v>
      </c>
      <c r="P5884" s="9" t="str">
        <f t="shared" si="276"/>
        <v>3 Palmer Square West,Princeton,NJ</v>
      </c>
      <c r="Q5884" t="str">
        <f t="shared" si="277"/>
        <v>3 PALMER SQUARE WEST</v>
      </c>
      <c r="R5884" t="e">
        <f>VLOOKUP(Q5884,'[2]2011-Princeton-geocodes.csv'!$A:$A,1,FALSE)</f>
        <v>#N/A</v>
      </c>
    </row>
    <row r="5885" spans="1:18">
      <c r="A5885" s="5">
        <v>5884</v>
      </c>
      <c r="B5885" s="2" t="s">
        <v>16</v>
      </c>
      <c r="C5885" s="2" t="s">
        <v>3356</v>
      </c>
      <c r="D5885" s="2" t="s">
        <v>18</v>
      </c>
      <c r="E5885" s="2" t="s">
        <v>19</v>
      </c>
      <c r="F5885" s="2" t="s">
        <v>3357</v>
      </c>
      <c r="G5885" s="2" t="s">
        <v>3298</v>
      </c>
      <c r="H5885" s="2" t="s">
        <v>13</v>
      </c>
      <c r="I5885" s="3" t="b">
        <v>1</v>
      </c>
      <c r="J5885" s="3" t="b">
        <v>0</v>
      </c>
      <c r="K5885" s="2" t="s">
        <v>13</v>
      </c>
      <c r="L5885" s="2" t="s">
        <v>14</v>
      </c>
      <c r="M5885" s="9" t="str">
        <f>IF(ISERROR([1]!GetPart(F5885,"-",1)),F5885,[1]!GetPart(F5885,"-",1))</f>
        <v>71</v>
      </c>
      <c r="N5885" t="b">
        <f t="shared" si="275"/>
        <v>0</v>
      </c>
      <c r="P5885" s="9" t="str">
        <f t="shared" si="276"/>
        <v>71 Palmer Square West,Princeton,NJ</v>
      </c>
      <c r="Q5885" t="str">
        <f t="shared" si="277"/>
        <v>71 PALMER SQUARE WEST</v>
      </c>
      <c r="R5885" t="e">
        <f>VLOOKUP(Q5885,'[2]2011-Princeton-geocodes.csv'!$A:$A,1,FALSE)</f>
        <v>#N/A</v>
      </c>
    </row>
    <row r="5886" spans="1:18">
      <c r="A5886" s="5">
        <v>5885</v>
      </c>
      <c r="B5886" s="2" t="s">
        <v>16</v>
      </c>
      <c r="C5886" s="2" t="s">
        <v>3358</v>
      </c>
      <c r="D5886" s="2" t="s">
        <v>18</v>
      </c>
      <c r="E5886" s="2" t="s">
        <v>19</v>
      </c>
      <c r="F5886" s="2" t="s">
        <v>3359</v>
      </c>
      <c r="G5886" s="2" t="s">
        <v>3298</v>
      </c>
      <c r="H5886" s="2" t="s">
        <v>13</v>
      </c>
      <c r="I5886" s="3" t="b">
        <v>1</v>
      </c>
      <c r="J5886" s="3" t="b">
        <v>0</v>
      </c>
      <c r="K5886" s="2" t="s">
        <v>13</v>
      </c>
      <c r="L5886" s="2" t="s">
        <v>14</v>
      </c>
      <c r="M5886" s="9" t="str">
        <f>IF(ISERROR([1]!GetPart(F5886,"-",1)),F5886,[1]!GetPart(F5886,"-",1))</f>
        <v>61</v>
      </c>
      <c r="N5886" t="b">
        <f t="shared" si="275"/>
        <v>0</v>
      </c>
      <c r="P5886" s="9" t="str">
        <f t="shared" si="276"/>
        <v>61 Palmer Square West,Princeton,NJ</v>
      </c>
      <c r="Q5886" t="str">
        <f t="shared" si="277"/>
        <v>61 PALMER SQUARE WEST</v>
      </c>
      <c r="R5886" t="e">
        <f>VLOOKUP(Q5886,'[2]2011-Princeton-geocodes.csv'!$A:$A,1,FALSE)</f>
        <v>#N/A</v>
      </c>
    </row>
    <row r="5887" spans="1:18">
      <c r="A5887" s="5">
        <v>5886</v>
      </c>
      <c r="B5887" s="2" t="s">
        <v>16</v>
      </c>
      <c r="C5887" s="2" t="s">
        <v>3360</v>
      </c>
      <c r="D5887" s="2" t="s">
        <v>18</v>
      </c>
      <c r="E5887" s="2" t="s">
        <v>19</v>
      </c>
      <c r="F5887" s="2" t="s">
        <v>3361</v>
      </c>
      <c r="G5887" s="2" t="s">
        <v>3298</v>
      </c>
      <c r="H5887" s="2" t="s">
        <v>13</v>
      </c>
      <c r="I5887" s="3" t="b">
        <v>1</v>
      </c>
      <c r="J5887" s="3" t="b">
        <v>0</v>
      </c>
      <c r="K5887" s="2" t="s">
        <v>13</v>
      </c>
      <c r="L5887" s="2" t="s">
        <v>14</v>
      </c>
      <c r="M5887" s="9" t="str">
        <f>IF(ISERROR([1]!GetPart(F5887,"-",1)),F5887,[1]!GetPart(F5887,"-",1))</f>
        <v>43</v>
      </c>
      <c r="N5887" t="b">
        <f t="shared" si="275"/>
        <v>0</v>
      </c>
      <c r="P5887" s="9" t="str">
        <f t="shared" si="276"/>
        <v>43 Palmer Square West,Princeton,NJ</v>
      </c>
      <c r="Q5887" t="str">
        <f t="shared" si="277"/>
        <v>43 PALMER SQUARE WEST</v>
      </c>
      <c r="R5887" t="e">
        <f>VLOOKUP(Q5887,'[2]2011-Princeton-geocodes.csv'!$A:$A,1,FALSE)</f>
        <v>#N/A</v>
      </c>
    </row>
    <row r="5888" spans="1:18">
      <c r="A5888" s="5">
        <v>5887</v>
      </c>
      <c r="B5888" s="2" t="s">
        <v>16</v>
      </c>
      <c r="C5888" s="2" t="s">
        <v>3362</v>
      </c>
      <c r="D5888" s="2" t="s">
        <v>18</v>
      </c>
      <c r="E5888" s="2" t="s">
        <v>19</v>
      </c>
      <c r="F5888" s="2" t="s">
        <v>3363</v>
      </c>
      <c r="G5888" s="2" t="s">
        <v>3298</v>
      </c>
      <c r="H5888" s="2" t="s">
        <v>13</v>
      </c>
      <c r="I5888" s="3" t="b">
        <v>1</v>
      </c>
      <c r="J5888" s="3" t="b">
        <v>0</v>
      </c>
      <c r="K5888" s="2" t="s">
        <v>13</v>
      </c>
      <c r="L5888" s="2" t="s">
        <v>14</v>
      </c>
      <c r="M5888" s="9" t="str">
        <f>IF(ISERROR([1]!GetPart(F5888,"-",1)),F5888,[1]!GetPart(F5888,"-",1))</f>
        <v>37</v>
      </c>
      <c r="N5888" t="b">
        <f t="shared" si="275"/>
        <v>0</v>
      </c>
      <c r="P5888" s="9" t="str">
        <f t="shared" si="276"/>
        <v>37 Palmer Square West,Princeton,NJ</v>
      </c>
      <c r="Q5888" t="str">
        <f t="shared" si="277"/>
        <v>37 PALMER SQUARE WEST</v>
      </c>
      <c r="R5888" t="e">
        <f>VLOOKUP(Q5888,'[2]2011-Princeton-geocodes.csv'!$A:$A,1,FALSE)</f>
        <v>#N/A</v>
      </c>
    </row>
    <row r="5889" spans="1:18">
      <c r="A5889" s="5">
        <v>5888</v>
      </c>
      <c r="B5889" s="2" t="s">
        <v>16</v>
      </c>
      <c r="C5889" s="2" t="s">
        <v>3364</v>
      </c>
      <c r="D5889" s="2" t="s">
        <v>18</v>
      </c>
      <c r="E5889" s="2" t="s">
        <v>19</v>
      </c>
      <c r="F5889" s="2" t="s">
        <v>3365</v>
      </c>
      <c r="G5889" s="2" t="s">
        <v>3298</v>
      </c>
      <c r="H5889" s="2" t="s">
        <v>13</v>
      </c>
      <c r="I5889" s="3" t="b">
        <v>1</v>
      </c>
      <c r="J5889" s="3" t="b">
        <v>0</v>
      </c>
      <c r="K5889" s="2" t="s">
        <v>13</v>
      </c>
      <c r="L5889" s="2" t="s">
        <v>14</v>
      </c>
      <c r="M5889" s="9" t="str">
        <f>IF(ISERROR([1]!GetPart(F5889,"-",1)),F5889,[1]!GetPart(F5889,"-",1))</f>
        <v>31</v>
      </c>
      <c r="N5889" t="b">
        <f t="shared" si="275"/>
        <v>0</v>
      </c>
      <c r="P5889" s="9" t="str">
        <f t="shared" si="276"/>
        <v>31 Palmer Square West,Princeton,NJ</v>
      </c>
      <c r="Q5889" t="str">
        <f t="shared" si="277"/>
        <v>31 PALMER SQUARE WEST</v>
      </c>
      <c r="R5889" t="e">
        <f>VLOOKUP(Q5889,'[2]2011-Princeton-geocodes.csv'!$A:$A,1,FALSE)</f>
        <v>#N/A</v>
      </c>
    </row>
    <row r="5890" spans="1:18">
      <c r="A5890" s="5">
        <v>5889</v>
      </c>
      <c r="B5890" s="2" t="s">
        <v>16</v>
      </c>
      <c r="C5890" s="2" t="s">
        <v>3366</v>
      </c>
      <c r="D5890" s="2" t="s">
        <v>18</v>
      </c>
      <c r="E5890" s="2" t="s">
        <v>19</v>
      </c>
      <c r="F5890" s="2" t="s">
        <v>3367</v>
      </c>
      <c r="G5890" s="2" t="s">
        <v>3298</v>
      </c>
      <c r="H5890" s="2" t="s">
        <v>13</v>
      </c>
      <c r="I5890" s="3" t="b">
        <v>1</v>
      </c>
      <c r="J5890" s="3" t="b">
        <v>0</v>
      </c>
      <c r="K5890" s="2" t="s">
        <v>13</v>
      </c>
      <c r="L5890" s="2" t="s">
        <v>14</v>
      </c>
      <c r="M5890" s="9" t="str">
        <f>IF(ISERROR([1]!GetPart(F5890,"-",1)),F5890,[1]!GetPart(F5890,"-",1))</f>
        <v>25</v>
      </c>
      <c r="N5890" t="b">
        <f t="shared" si="275"/>
        <v>0</v>
      </c>
      <c r="P5890" s="9" t="str">
        <f t="shared" si="276"/>
        <v>25 Palmer Square West,Princeton,NJ</v>
      </c>
      <c r="Q5890" t="str">
        <f t="shared" si="277"/>
        <v>25 PALMER SQUARE WEST</v>
      </c>
      <c r="R5890" t="e">
        <f>VLOOKUP(Q5890,'[2]2011-Princeton-geocodes.csv'!$A:$A,1,FALSE)</f>
        <v>#N/A</v>
      </c>
    </row>
    <row r="5891" spans="1:18">
      <c r="A5891" s="5">
        <v>5890</v>
      </c>
      <c r="B5891" s="2" t="s">
        <v>16</v>
      </c>
      <c r="C5891" s="2" t="s">
        <v>17</v>
      </c>
      <c r="D5891" s="2" t="s">
        <v>18</v>
      </c>
      <c r="E5891" s="2" t="s">
        <v>19</v>
      </c>
      <c r="F5891" s="2" t="s">
        <v>3368</v>
      </c>
      <c r="G5891" s="2" t="s">
        <v>3298</v>
      </c>
      <c r="H5891" s="2" t="s">
        <v>13</v>
      </c>
      <c r="I5891" s="3" t="b">
        <v>1</v>
      </c>
      <c r="J5891" s="3" t="b">
        <v>0</v>
      </c>
      <c r="K5891" s="2" t="s">
        <v>13</v>
      </c>
      <c r="L5891" s="2" t="s">
        <v>14</v>
      </c>
      <c r="M5891" s="9" t="str">
        <f>IF(ISERROR([1]!GetPart(F5891,"-",1)),F5891,[1]!GetPart(F5891,"-",1))</f>
        <v>21</v>
      </c>
      <c r="N5891" t="b">
        <f t="shared" ref="N5891:N5954" si="278">IF(LEFT(D5891,1)="R",TRUE,FALSE)</f>
        <v>0</v>
      </c>
      <c r="P5891" s="9" t="str">
        <f t="shared" ref="P5891:P5954" si="279">IF(LEN(M5891)&gt;0,M5891&amp;" ","")&amp;G5891&amp;",Princeton,NJ"</f>
        <v>21 Palmer Square West,Princeton,NJ</v>
      </c>
      <c r="Q5891" t="str">
        <f t="shared" si="277"/>
        <v>21 PALMER SQUARE WEST</v>
      </c>
      <c r="R5891" t="e">
        <f>VLOOKUP(Q5891,'[2]2011-Princeton-geocodes.csv'!$A:$A,1,FALSE)</f>
        <v>#N/A</v>
      </c>
    </row>
    <row r="5892" spans="1:18">
      <c r="A5892" s="5">
        <v>5891</v>
      </c>
      <c r="B5892" s="2" t="s">
        <v>16</v>
      </c>
      <c r="C5892" s="2" t="s">
        <v>3369</v>
      </c>
      <c r="D5892" s="2" t="s">
        <v>18</v>
      </c>
      <c r="E5892" s="2" t="s">
        <v>19</v>
      </c>
      <c r="F5892" s="2" t="s">
        <v>3370</v>
      </c>
      <c r="G5892" s="2" t="s">
        <v>3298</v>
      </c>
      <c r="H5892" s="2" t="s">
        <v>13</v>
      </c>
      <c r="I5892" s="3" t="b">
        <v>1</v>
      </c>
      <c r="J5892" s="3" t="b">
        <v>0</v>
      </c>
      <c r="K5892" s="2" t="s">
        <v>13</v>
      </c>
      <c r="L5892" s="2" t="s">
        <v>14</v>
      </c>
      <c r="M5892" s="9" t="str">
        <f>IF(ISERROR([1]!GetPart(F5892,"-",1)),F5892,[1]!GetPart(F5892,"-",1))</f>
        <v>49</v>
      </c>
      <c r="N5892" t="b">
        <f t="shared" si="278"/>
        <v>0</v>
      </c>
      <c r="P5892" s="9" t="str">
        <f t="shared" si="279"/>
        <v>49 Palmer Square West,Princeton,NJ</v>
      </c>
      <c r="Q5892" t="str">
        <f t="shared" si="277"/>
        <v>49 PALMER SQUARE WEST</v>
      </c>
      <c r="R5892" t="e">
        <f>VLOOKUP(Q5892,'[2]2011-Princeton-geocodes.csv'!$A:$A,1,FALSE)</f>
        <v>#N/A</v>
      </c>
    </row>
    <row r="5893" spans="1:18">
      <c r="A5893" s="5">
        <v>5892</v>
      </c>
      <c r="B5893" s="2" t="s">
        <v>3111</v>
      </c>
      <c r="C5893" s="2" t="s">
        <v>3371</v>
      </c>
      <c r="D5893" s="2" t="s">
        <v>18</v>
      </c>
      <c r="E5893" s="2" t="s">
        <v>19</v>
      </c>
      <c r="F5893" s="2" t="s">
        <v>3372</v>
      </c>
      <c r="G5893" s="2" t="s">
        <v>3298</v>
      </c>
      <c r="H5893" s="2" t="s">
        <v>13</v>
      </c>
      <c r="I5893" s="3" t="b">
        <v>1</v>
      </c>
      <c r="J5893" s="3" t="b">
        <v>0</v>
      </c>
      <c r="K5893" s="2" t="s">
        <v>13</v>
      </c>
      <c r="L5893" s="2" t="s">
        <v>14</v>
      </c>
      <c r="M5893" s="9" t="str">
        <f>IF(ISERROR([1]!GetPart(F5893,"-",1)),F5893,[1]!GetPart(F5893,"-",1))</f>
        <v>71</v>
      </c>
      <c r="N5893" t="b">
        <f t="shared" si="278"/>
        <v>0</v>
      </c>
      <c r="P5893" s="9" t="str">
        <f t="shared" si="279"/>
        <v>71 Palmer Square West,Princeton,NJ</v>
      </c>
      <c r="Q5893" t="str">
        <f t="shared" si="277"/>
        <v>71 PALMER SQUARE WEST</v>
      </c>
      <c r="R5893" t="e">
        <f>VLOOKUP(Q5893,'[2]2011-Princeton-geocodes.csv'!$A:$A,1,FALSE)</f>
        <v>#N/A</v>
      </c>
    </row>
    <row r="5894" spans="1:18">
      <c r="A5894" s="5">
        <v>5893</v>
      </c>
      <c r="B5894" s="2" t="s">
        <v>3111</v>
      </c>
      <c r="C5894" s="2" t="s">
        <v>3373</v>
      </c>
      <c r="D5894" s="2" t="s">
        <v>18</v>
      </c>
      <c r="E5894" s="2" t="s">
        <v>19</v>
      </c>
      <c r="F5894" s="2" t="s">
        <v>3374</v>
      </c>
      <c r="G5894" s="2" t="s">
        <v>3298</v>
      </c>
      <c r="H5894" s="2" t="s">
        <v>13</v>
      </c>
      <c r="I5894" s="3" t="b">
        <v>1</v>
      </c>
      <c r="J5894" s="3" t="b">
        <v>0</v>
      </c>
      <c r="K5894" s="2" t="s">
        <v>13</v>
      </c>
      <c r="L5894" s="2" t="s">
        <v>14</v>
      </c>
      <c r="M5894" s="9" t="str">
        <f>IF(ISERROR([1]!GetPart(F5894,"-",1)),F5894,[1]!GetPart(F5894,"-",1))</f>
        <v>9</v>
      </c>
      <c r="N5894" t="b">
        <f t="shared" si="278"/>
        <v>0</v>
      </c>
      <c r="P5894" s="9" t="str">
        <f t="shared" si="279"/>
        <v>9 Palmer Square West,Princeton,NJ</v>
      </c>
      <c r="Q5894" t="str">
        <f t="shared" si="277"/>
        <v>9 PALMER SQUARE WEST</v>
      </c>
      <c r="R5894" t="e">
        <f>VLOOKUP(Q5894,'[2]2011-Princeton-geocodes.csv'!$A:$A,1,FALSE)</f>
        <v>#N/A</v>
      </c>
    </row>
    <row r="5895" spans="1:18">
      <c r="A5895" s="5">
        <v>5894</v>
      </c>
      <c r="B5895" s="2" t="s">
        <v>3111</v>
      </c>
      <c r="C5895" s="2" t="s">
        <v>3375</v>
      </c>
      <c r="D5895" s="2" t="s">
        <v>18</v>
      </c>
      <c r="E5895" s="2" t="s">
        <v>19</v>
      </c>
      <c r="F5895" s="2" t="s">
        <v>3376</v>
      </c>
      <c r="G5895" s="2" t="s">
        <v>3298</v>
      </c>
      <c r="H5895" s="2" t="s">
        <v>13</v>
      </c>
      <c r="I5895" s="3" t="b">
        <v>1</v>
      </c>
      <c r="J5895" s="3" t="b">
        <v>0</v>
      </c>
      <c r="K5895" s="2" t="s">
        <v>13</v>
      </c>
      <c r="L5895" s="2" t="s">
        <v>14</v>
      </c>
      <c r="M5895" s="9" t="str">
        <f>IF(ISERROR([1]!GetPart(F5895,"-",1)),F5895,[1]!GetPart(F5895,"-",1))</f>
        <v>49</v>
      </c>
      <c r="N5895" t="b">
        <f t="shared" si="278"/>
        <v>0</v>
      </c>
      <c r="P5895" s="9" t="str">
        <f t="shared" si="279"/>
        <v>49 Palmer Square West,Princeton,NJ</v>
      </c>
      <c r="Q5895" t="str">
        <f t="shared" si="277"/>
        <v>49 PALMER SQUARE WEST</v>
      </c>
      <c r="R5895" t="e">
        <f>VLOOKUP(Q5895,'[2]2011-Princeton-geocodes.csv'!$A:$A,1,FALSE)</f>
        <v>#N/A</v>
      </c>
    </row>
    <row r="5896" spans="1:18">
      <c r="A5896" s="5">
        <v>5895</v>
      </c>
      <c r="B5896" s="2" t="s">
        <v>3111</v>
      </c>
      <c r="C5896" s="2" t="s">
        <v>3377</v>
      </c>
      <c r="D5896" s="2" t="s">
        <v>18</v>
      </c>
      <c r="E5896" s="2" t="s">
        <v>19</v>
      </c>
      <c r="F5896" s="2" t="s">
        <v>3378</v>
      </c>
      <c r="G5896" s="2" t="s">
        <v>3298</v>
      </c>
      <c r="H5896" s="2" t="s">
        <v>13</v>
      </c>
      <c r="I5896" s="3" t="b">
        <v>1</v>
      </c>
      <c r="J5896" s="3" t="b">
        <v>0</v>
      </c>
      <c r="K5896" s="2" t="s">
        <v>13</v>
      </c>
      <c r="L5896" s="2" t="s">
        <v>14</v>
      </c>
      <c r="M5896" s="9" t="str">
        <f>IF(ISERROR([1]!GetPart(F5896,"-",1)),F5896,[1]!GetPart(F5896,"-",1))</f>
        <v>9</v>
      </c>
      <c r="N5896" t="b">
        <f t="shared" si="278"/>
        <v>0</v>
      </c>
      <c r="P5896" s="9" t="str">
        <f t="shared" si="279"/>
        <v>9 Palmer Square West,Princeton,NJ</v>
      </c>
      <c r="Q5896" t="str">
        <f t="shared" si="277"/>
        <v>9 PALMER SQUARE WEST</v>
      </c>
      <c r="R5896" t="e">
        <f>VLOOKUP(Q5896,'[2]2011-Princeton-geocodes.csv'!$A:$A,1,FALSE)</f>
        <v>#N/A</v>
      </c>
    </row>
    <row r="5897" spans="1:18">
      <c r="A5897" s="5">
        <v>5896</v>
      </c>
      <c r="B5897" s="2" t="s">
        <v>3111</v>
      </c>
      <c r="C5897" s="2" t="s">
        <v>3379</v>
      </c>
      <c r="D5897" s="2" t="s">
        <v>18</v>
      </c>
      <c r="E5897" s="2" t="s">
        <v>19</v>
      </c>
      <c r="F5897" s="2" t="s">
        <v>3380</v>
      </c>
      <c r="G5897" s="2" t="s">
        <v>3298</v>
      </c>
      <c r="H5897" s="2" t="s">
        <v>13</v>
      </c>
      <c r="I5897" s="3" t="b">
        <v>1</v>
      </c>
      <c r="J5897" s="3" t="b">
        <v>0</v>
      </c>
      <c r="K5897" s="2" t="s">
        <v>13</v>
      </c>
      <c r="L5897" s="2" t="s">
        <v>14</v>
      </c>
      <c r="M5897" s="9" t="str">
        <f>IF(ISERROR([1]!GetPart(F5897,"-",1)),F5897,[1]!GetPart(F5897,"-",1))</f>
        <v>49</v>
      </c>
      <c r="N5897" t="b">
        <f t="shared" si="278"/>
        <v>0</v>
      </c>
      <c r="P5897" s="9" t="str">
        <f t="shared" si="279"/>
        <v>49 Palmer Square West,Princeton,NJ</v>
      </c>
      <c r="Q5897" t="str">
        <f t="shared" si="277"/>
        <v>49 PALMER SQUARE WEST</v>
      </c>
      <c r="R5897" t="e">
        <f>VLOOKUP(Q5897,'[2]2011-Princeton-geocodes.csv'!$A:$A,1,FALSE)</f>
        <v>#N/A</v>
      </c>
    </row>
    <row r="5898" spans="1:18">
      <c r="A5898" s="5">
        <v>5897</v>
      </c>
      <c r="B5898" s="2" t="s">
        <v>3111</v>
      </c>
      <c r="C5898" s="2" t="s">
        <v>3381</v>
      </c>
      <c r="D5898" s="2" t="s">
        <v>18</v>
      </c>
      <c r="E5898" s="2" t="s">
        <v>19</v>
      </c>
      <c r="F5898" s="2" t="s">
        <v>3382</v>
      </c>
      <c r="G5898" s="2" t="s">
        <v>3298</v>
      </c>
      <c r="H5898" s="2" t="s">
        <v>13</v>
      </c>
      <c r="I5898" s="3" t="b">
        <v>1</v>
      </c>
      <c r="J5898" s="3" t="b">
        <v>0</v>
      </c>
      <c r="K5898" s="2" t="s">
        <v>13</v>
      </c>
      <c r="L5898" s="2" t="s">
        <v>14</v>
      </c>
      <c r="M5898" s="9" t="str">
        <f>IF(ISERROR([1]!GetPart(F5898,"-",1)),F5898,[1]!GetPart(F5898,"-",1))</f>
        <v>61</v>
      </c>
      <c r="N5898" t="b">
        <f t="shared" si="278"/>
        <v>0</v>
      </c>
      <c r="P5898" s="9" t="str">
        <f t="shared" si="279"/>
        <v>61 Palmer Square West,Princeton,NJ</v>
      </c>
      <c r="Q5898" t="str">
        <f t="shared" si="277"/>
        <v>61 PALMER SQUARE WEST</v>
      </c>
      <c r="R5898" t="e">
        <f>VLOOKUP(Q5898,'[2]2011-Princeton-geocodes.csv'!$A:$A,1,FALSE)</f>
        <v>#N/A</v>
      </c>
    </row>
    <row r="5899" spans="1:18">
      <c r="A5899" s="5">
        <v>5898</v>
      </c>
      <c r="B5899" s="2" t="s">
        <v>3111</v>
      </c>
      <c r="C5899" s="2" t="s">
        <v>3383</v>
      </c>
      <c r="D5899" s="2" t="s">
        <v>18</v>
      </c>
      <c r="E5899" s="2" t="s">
        <v>19</v>
      </c>
      <c r="F5899" s="2" t="s">
        <v>3384</v>
      </c>
      <c r="G5899" s="2" t="s">
        <v>3298</v>
      </c>
      <c r="H5899" s="2" t="s">
        <v>13</v>
      </c>
      <c r="I5899" s="3" t="b">
        <v>1</v>
      </c>
      <c r="J5899" s="3" t="b">
        <v>0</v>
      </c>
      <c r="K5899" s="2" t="s">
        <v>13</v>
      </c>
      <c r="L5899" s="2" t="s">
        <v>14</v>
      </c>
      <c r="M5899" s="9" t="str">
        <f>IF(ISERROR([1]!GetPart(F5899,"-",1)),F5899,[1]!GetPart(F5899,"-",1))</f>
        <v>49</v>
      </c>
      <c r="N5899" t="b">
        <f t="shared" si="278"/>
        <v>0</v>
      </c>
      <c r="P5899" s="9" t="str">
        <f t="shared" si="279"/>
        <v>49 Palmer Square West,Princeton,NJ</v>
      </c>
      <c r="Q5899" t="str">
        <f t="shared" si="277"/>
        <v>49 PALMER SQUARE WEST</v>
      </c>
      <c r="R5899" t="e">
        <f>VLOOKUP(Q5899,'[2]2011-Princeton-geocodes.csv'!$A:$A,1,FALSE)</f>
        <v>#N/A</v>
      </c>
    </row>
    <row r="5900" spans="1:18">
      <c r="A5900" s="5">
        <v>5899</v>
      </c>
      <c r="B5900" s="2" t="s">
        <v>3111</v>
      </c>
      <c r="C5900" s="2" t="s">
        <v>3385</v>
      </c>
      <c r="D5900" s="2" t="s">
        <v>18</v>
      </c>
      <c r="E5900" s="2" t="s">
        <v>19</v>
      </c>
      <c r="F5900" s="2" t="s">
        <v>3386</v>
      </c>
      <c r="G5900" s="2" t="s">
        <v>3298</v>
      </c>
      <c r="H5900" s="2" t="s">
        <v>13</v>
      </c>
      <c r="I5900" s="3" t="b">
        <v>1</v>
      </c>
      <c r="J5900" s="3" t="b">
        <v>0</v>
      </c>
      <c r="K5900" s="2" t="s">
        <v>13</v>
      </c>
      <c r="L5900" s="2" t="s">
        <v>14</v>
      </c>
      <c r="M5900" s="9" t="str">
        <f>IF(ISERROR([1]!GetPart(F5900,"-",1)),F5900,[1]!GetPart(F5900,"-",1))</f>
        <v>49</v>
      </c>
      <c r="N5900" t="b">
        <f t="shared" si="278"/>
        <v>0</v>
      </c>
      <c r="P5900" s="9" t="str">
        <f t="shared" si="279"/>
        <v>49 Palmer Square West,Princeton,NJ</v>
      </c>
      <c r="Q5900" t="str">
        <f t="shared" si="277"/>
        <v>49 PALMER SQUARE WEST</v>
      </c>
      <c r="R5900" t="e">
        <f>VLOOKUP(Q5900,'[2]2011-Princeton-geocodes.csv'!$A:$A,1,FALSE)</f>
        <v>#N/A</v>
      </c>
    </row>
    <row r="5901" spans="1:18">
      <c r="A5901" s="5">
        <v>5900</v>
      </c>
      <c r="B5901" s="2" t="s">
        <v>3111</v>
      </c>
      <c r="C5901" s="2" t="s">
        <v>3387</v>
      </c>
      <c r="D5901" s="2" t="s">
        <v>18</v>
      </c>
      <c r="E5901" s="2" t="s">
        <v>19</v>
      </c>
      <c r="F5901" s="2" t="s">
        <v>3388</v>
      </c>
      <c r="G5901" s="2" t="s">
        <v>3298</v>
      </c>
      <c r="H5901" s="2" t="s">
        <v>13</v>
      </c>
      <c r="I5901" s="3" t="b">
        <v>1</v>
      </c>
      <c r="J5901" s="3" t="b">
        <v>0</v>
      </c>
      <c r="K5901" s="2" t="s">
        <v>13</v>
      </c>
      <c r="L5901" s="2" t="s">
        <v>14</v>
      </c>
      <c r="M5901" s="9" t="str">
        <f>IF(ISERROR([1]!GetPart(F5901,"-",1)),F5901,[1]!GetPart(F5901,"-",1))</f>
        <v>49</v>
      </c>
      <c r="N5901" t="b">
        <f t="shared" si="278"/>
        <v>0</v>
      </c>
      <c r="P5901" s="9" t="str">
        <f t="shared" si="279"/>
        <v>49 Palmer Square West,Princeton,NJ</v>
      </c>
      <c r="Q5901" t="str">
        <f t="shared" si="277"/>
        <v>49 PALMER SQUARE WEST</v>
      </c>
      <c r="R5901" t="e">
        <f>VLOOKUP(Q5901,'[2]2011-Princeton-geocodes.csv'!$A:$A,1,FALSE)</f>
        <v>#N/A</v>
      </c>
    </row>
    <row r="5902" spans="1:18">
      <c r="A5902" s="5">
        <v>5901</v>
      </c>
      <c r="B5902" s="2" t="s">
        <v>3111</v>
      </c>
      <c r="C5902" s="2" t="s">
        <v>3389</v>
      </c>
      <c r="D5902" s="2" t="s">
        <v>18</v>
      </c>
      <c r="E5902" s="2" t="s">
        <v>19</v>
      </c>
      <c r="F5902" s="2" t="s">
        <v>3390</v>
      </c>
      <c r="G5902" s="2" t="s">
        <v>3298</v>
      </c>
      <c r="H5902" s="2" t="s">
        <v>13</v>
      </c>
      <c r="I5902" s="3" t="b">
        <v>1</v>
      </c>
      <c r="J5902" s="3" t="b">
        <v>0</v>
      </c>
      <c r="K5902" s="2" t="s">
        <v>13</v>
      </c>
      <c r="L5902" s="2" t="s">
        <v>14</v>
      </c>
      <c r="M5902" s="9" t="str">
        <f>IF(ISERROR([1]!GetPart(F5902,"-",1)),F5902,[1]!GetPart(F5902,"-",1))</f>
        <v>49</v>
      </c>
      <c r="N5902" t="b">
        <f t="shared" si="278"/>
        <v>0</v>
      </c>
      <c r="P5902" s="9" t="str">
        <f t="shared" si="279"/>
        <v>49 Palmer Square West,Princeton,NJ</v>
      </c>
      <c r="Q5902" t="str">
        <f t="shared" si="277"/>
        <v>49 PALMER SQUARE WEST</v>
      </c>
      <c r="R5902" t="e">
        <f>VLOOKUP(Q5902,'[2]2011-Princeton-geocodes.csv'!$A:$A,1,FALSE)</f>
        <v>#N/A</v>
      </c>
    </row>
    <row r="5903" spans="1:18">
      <c r="A5903" s="5">
        <v>5902</v>
      </c>
      <c r="B5903" s="2" t="s">
        <v>3111</v>
      </c>
      <c r="C5903" s="2" t="s">
        <v>3391</v>
      </c>
      <c r="D5903" s="2" t="s">
        <v>18</v>
      </c>
      <c r="E5903" s="2" t="s">
        <v>19</v>
      </c>
      <c r="F5903" s="2" t="s">
        <v>3392</v>
      </c>
      <c r="G5903" s="2" t="s">
        <v>3298</v>
      </c>
      <c r="H5903" s="2" t="s">
        <v>13</v>
      </c>
      <c r="I5903" s="3" t="b">
        <v>1</v>
      </c>
      <c r="J5903" s="3" t="b">
        <v>0</v>
      </c>
      <c r="K5903" s="2" t="s">
        <v>13</v>
      </c>
      <c r="L5903" s="2" t="s">
        <v>14</v>
      </c>
      <c r="M5903" s="9" t="str">
        <f>IF(ISERROR([1]!GetPart(F5903,"-",1)),F5903,[1]!GetPart(F5903,"-",1))</f>
        <v>25</v>
      </c>
      <c r="N5903" t="b">
        <f t="shared" si="278"/>
        <v>0</v>
      </c>
      <c r="P5903" s="9" t="str">
        <f t="shared" si="279"/>
        <v>25 Palmer Square West,Princeton,NJ</v>
      </c>
      <c r="Q5903" t="str">
        <f t="shared" si="277"/>
        <v>25 PALMER SQUARE WEST</v>
      </c>
      <c r="R5903" t="e">
        <f>VLOOKUP(Q5903,'[2]2011-Princeton-geocodes.csv'!$A:$A,1,FALSE)</f>
        <v>#N/A</v>
      </c>
    </row>
    <row r="5904" spans="1:18">
      <c r="A5904" s="5">
        <v>5903</v>
      </c>
      <c r="B5904" s="2" t="s">
        <v>3111</v>
      </c>
      <c r="C5904" s="2" t="s">
        <v>3393</v>
      </c>
      <c r="D5904" s="2" t="s">
        <v>18</v>
      </c>
      <c r="E5904" s="2" t="s">
        <v>19</v>
      </c>
      <c r="F5904" s="2" t="s">
        <v>3394</v>
      </c>
      <c r="G5904" s="2" t="s">
        <v>3298</v>
      </c>
      <c r="H5904" s="2" t="s">
        <v>13</v>
      </c>
      <c r="I5904" s="3" t="b">
        <v>1</v>
      </c>
      <c r="J5904" s="3" t="b">
        <v>0</v>
      </c>
      <c r="K5904" s="2" t="s">
        <v>13</v>
      </c>
      <c r="L5904" s="2" t="s">
        <v>14</v>
      </c>
      <c r="M5904" s="9" t="str">
        <f>IF(ISERROR([1]!GetPart(F5904,"-",1)),F5904,[1]!GetPart(F5904,"-",1))</f>
        <v>61</v>
      </c>
      <c r="N5904" t="b">
        <f t="shared" si="278"/>
        <v>0</v>
      </c>
      <c r="P5904" s="9" t="str">
        <f t="shared" si="279"/>
        <v>61 Palmer Square West,Princeton,NJ</v>
      </c>
      <c r="Q5904" t="str">
        <f t="shared" si="277"/>
        <v>61 PALMER SQUARE WEST</v>
      </c>
      <c r="R5904" t="e">
        <f>VLOOKUP(Q5904,'[2]2011-Princeton-geocodes.csv'!$A:$A,1,FALSE)</f>
        <v>#N/A</v>
      </c>
    </row>
    <row r="5905" spans="1:18">
      <c r="A5905" s="5">
        <v>5904</v>
      </c>
      <c r="B5905" s="2" t="s">
        <v>3111</v>
      </c>
      <c r="C5905" s="2" t="s">
        <v>3395</v>
      </c>
      <c r="D5905" s="2" t="s">
        <v>18</v>
      </c>
      <c r="E5905" s="2" t="s">
        <v>19</v>
      </c>
      <c r="F5905" s="2" t="s">
        <v>3396</v>
      </c>
      <c r="G5905" s="2" t="s">
        <v>3298</v>
      </c>
      <c r="H5905" s="2" t="s">
        <v>13</v>
      </c>
      <c r="I5905" s="3" t="b">
        <v>1</v>
      </c>
      <c r="J5905" s="3" t="b">
        <v>0</v>
      </c>
      <c r="K5905" s="2" t="s">
        <v>13</v>
      </c>
      <c r="L5905" s="2" t="s">
        <v>14</v>
      </c>
      <c r="M5905" s="9" t="str">
        <f>IF(ISERROR([1]!GetPart(F5905,"-",1)),F5905,[1]!GetPart(F5905,"-",1))</f>
        <v>25</v>
      </c>
      <c r="N5905" t="b">
        <f t="shared" si="278"/>
        <v>0</v>
      </c>
      <c r="P5905" s="9" t="str">
        <f t="shared" si="279"/>
        <v>25 Palmer Square West,Princeton,NJ</v>
      </c>
      <c r="Q5905" t="str">
        <f t="shared" si="277"/>
        <v>25 PALMER SQUARE WEST</v>
      </c>
      <c r="R5905" t="e">
        <f>VLOOKUP(Q5905,'[2]2011-Princeton-geocodes.csv'!$A:$A,1,FALSE)</f>
        <v>#N/A</v>
      </c>
    </row>
    <row r="5906" spans="1:18">
      <c r="A5906" s="5">
        <v>5905</v>
      </c>
      <c r="B5906" s="2" t="s">
        <v>3111</v>
      </c>
      <c r="C5906" s="2" t="s">
        <v>3397</v>
      </c>
      <c r="D5906" s="2" t="s">
        <v>18</v>
      </c>
      <c r="E5906" s="2" t="s">
        <v>19</v>
      </c>
      <c r="F5906" s="2" t="s">
        <v>3398</v>
      </c>
      <c r="G5906" s="2" t="s">
        <v>3298</v>
      </c>
      <c r="H5906" s="2" t="s">
        <v>13</v>
      </c>
      <c r="I5906" s="3" t="b">
        <v>1</v>
      </c>
      <c r="J5906" s="3" t="b">
        <v>0</v>
      </c>
      <c r="K5906" s="2" t="s">
        <v>13</v>
      </c>
      <c r="L5906" s="2" t="s">
        <v>14</v>
      </c>
      <c r="M5906" s="9" t="str">
        <f>IF(ISERROR([1]!GetPart(F5906,"-",1)),F5906,[1]!GetPart(F5906,"-",1))</f>
        <v>43</v>
      </c>
      <c r="N5906" t="b">
        <f t="shared" si="278"/>
        <v>0</v>
      </c>
      <c r="P5906" s="9" t="str">
        <f t="shared" si="279"/>
        <v>43 Palmer Square West,Princeton,NJ</v>
      </c>
      <c r="Q5906" t="str">
        <f t="shared" si="277"/>
        <v>43 PALMER SQUARE WEST</v>
      </c>
      <c r="R5906" t="e">
        <f>VLOOKUP(Q5906,'[2]2011-Princeton-geocodes.csv'!$A:$A,1,FALSE)</f>
        <v>#N/A</v>
      </c>
    </row>
    <row r="5907" spans="1:18">
      <c r="A5907" s="5">
        <v>5906</v>
      </c>
      <c r="B5907" s="2" t="s">
        <v>3111</v>
      </c>
      <c r="C5907" s="2" t="s">
        <v>3399</v>
      </c>
      <c r="D5907" s="2" t="s">
        <v>18</v>
      </c>
      <c r="E5907" s="2" t="s">
        <v>19</v>
      </c>
      <c r="F5907" s="2" t="s">
        <v>3400</v>
      </c>
      <c r="G5907" s="2" t="s">
        <v>3298</v>
      </c>
      <c r="H5907" s="2" t="s">
        <v>13</v>
      </c>
      <c r="I5907" s="3" t="b">
        <v>1</v>
      </c>
      <c r="J5907" s="3" t="b">
        <v>0</v>
      </c>
      <c r="K5907" s="2" t="s">
        <v>13</v>
      </c>
      <c r="L5907" s="2" t="s">
        <v>14</v>
      </c>
      <c r="M5907" s="9" t="str">
        <f>IF(ISERROR([1]!GetPart(F5907,"-",1)),F5907,[1]!GetPart(F5907,"-",1))</f>
        <v>55</v>
      </c>
      <c r="N5907" t="b">
        <f t="shared" si="278"/>
        <v>0</v>
      </c>
      <c r="P5907" s="9" t="str">
        <f t="shared" si="279"/>
        <v>55 Palmer Square West,Princeton,NJ</v>
      </c>
      <c r="Q5907" t="str">
        <f t="shared" si="277"/>
        <v>55 PALMER SQUARE WEST</v>
      </c>
      <c r="R5907" t="str">
        <f>VLOOKUP(Q5907,'[2]2011-Princeton-geocodes.csv'!$A:$A,1,FALSE)</f>
        <v>55 PALMER SQUARE WEST</v>
      </c>
    </row>
    <row r="5908" spans="1:18">
      <c r="A5908" s="5">
        <v>5907</v>
      </c>
      <c r="B5908" s="2" t="s">
        <v>3111</v>
      </c>
      <c r="C5908" s="2" t="s">
        <v>3401</v>
      </c>
      <c r="D5908" s="2" t="s">
        <v>18</v>
      </c>
      <c r="E5908" s="2" t="s">
        <v>19</v>
      </c>
      <c r="F5908" s="2" t="s">
        <v>3402</v>
      </c>
      <c r="G5908" s="2" t="s">
        <v>3298</v>
      </c>
      <c r="H5908" s="2" t="s">
        <v>13</v>
      </c>
      <c r="I5908" s="3" t="b">
        <v>1</v>
      </c>
      <c r="J5908" s="3" t="b">
        <v>0</v>
      </c>
      <c r="K5908" s="2" t="s">
        <v>13</v>
      </c>
      <c r="L5908" s="2" t="s">
        <v>14</v>
      </c>
      <c r="M5908" s="9" t="str">
        <f>IF(ISERROR([1]!GetPart(F5908,"-",1)),F5908,[1]!GetPart(F5908,"-",1))</f>
        <v>37</v>
      </c>
      <c r="N5908" t="b">
        <f t="shared" si="278"/>
        <v>0</v>
      </c>
      <c r="P5908" s="9" t="str">
        <f t="shared" si="279"/>
        <v>37 Palmer Square West,Princeton,NJ</v>
      </c>
      <c r="Q5908" t="str">
        <f t="shared" si="277"/>
        <v>37 PALMER SQUARE WEST</v>
      </c>
      <c r="R5908" t="e">
        <f>VLOOKUP(Q5908,'[2]2011-Princeton-geocodes.csv'!$A:$A,1,FALSE)</f>
        <v>#N/A</v>
      </c>
    </row>
    <row r="5909" spans="1:18">
      <c r="A5909" s="5">
        <v>5908</v>
      </c>
      <c r="B5909" s="2" t="s">
        <v>3111</v>
      </c>
      <c r="C5909" s="2" t="s">
        <v>3403</v>
      </c>
      <c r="D5909" s="2" t="s">
        <v>18</v>
      </c>
      <c r="E5909" s="2" t="s">
        <v>19</v>
      </c>
      <c r="F5909" s="2" t="s">
        <v>3404</v>
      </c>
      <c r="G5909" s="2" t="s">
        <v>3298</v>
      </c>
      <c r="H5909" s="2" t="s">
        <v>13</v>
      </c>
      <c r="I5909" s="3" t="b">
        <v>1</v>
      </c>
      <c r="J5909" s="3" t="b">
        <v>0</v>
      </c>
      <c r="K5909" s="2" t="s">
        <v>13</v>
      </c>
      <c r="L5909" s="2" t="s">
        <v>14</v>
      </c>
      <c r="M5909" s="9" t="str">
        <f>IF(ISERROR([1]!GetPart(F5909,"-",1)),F5909,[1]!GetPart(F5909,"-",1))</f>
        <v>71</v>
      </c>
      <c r="N5909" t="b">
        <f t="shared" si="278"/>
        <v>0</v>
      </c>
      <c r="P5909" s="9" t="str">
        <f t="shared" si="279"/>
        <v>71 Palmer Square West,Princeton,NJ</v>
      </c>
      <c r="Q5909" t="str">
        <f t="shared" si="277"/>
        <v>71 PALMER SQUARE WEST</v>
      </c>
      <c r="R5909" t="e">
        <f>VLOOKUP(Q5909,'[2]2011-Princeton-geocodes.csv'!$A:$A,1,FALSE)</f>
        <v>#N/A</v>
      </c>
    </row>
    <row r="5910" spans="1:18">
      <c r="A5910" s="5">
        <v>5909</v>
      </c>
      <c r="B5910" s="2" t="s">
        <v>3111</v>
      </c>
      <c r="C5910" s="2" t="s">
        <v>3405</v>
      </c>
      <c r="D5910" s="2" t="s">
        <v>18</v>
      </c>
      <c r="E5910" s="2" t="s">
        <v>19</v>
      </c>
      <c r="F5910" s="2" t="s">
        <v>3406</v>
      </c>
      <c r="G5910" s="2" t="s">
        <v>3298</v>
      </c>
      <c r="H5910" s="2" t="s">
        <v>13</v>
      </c>
      <c r="I5910" s="3" t="b">
        <v>1</v>
      </c>
      <c r="J5910" s="3" t="b">
        <v>0</v>
      </c>
      <c r="K5910" s="2" t="s">
        <v>13</v>
      </c>
      <c r="L5910" s="2" t="s">
        <v>14</v>
      </c>
      <c r="M5910" s="9" t="str">
        <f>IF(ISERROR([1]!GetPart(F5910,"-",1)),F5910,[1]!GetPart(F5910,"-",1))</f>
        <v>31</v>
      </c>
      <c r="N5910" t="b">
        <f t="shared" si="278"/>
        <v>0</v>
      </c>
      <c r="P5910" s="9" t="str">
        <f t="shared" si="279"/>
        <v>31 Palmer Square West,Princeton,NJ</v>
      </c>
      <c r="Q5910" t="str">
        <f t="shared" si="277"/>
        <v>31 PALMER SQUARE WEST</v>
      </c>
      <c r="R5910" t="e">
        <f>VLOOKUP(Q5910,'[2]2011-Princeton-geocodes.csv'!$A:$A,1,FALSE)</f>
        <v>#N/A</v>
      </c>
    </row>
    <row r="5911" spans="1:18">
      <c r="A5911" s="5">
        <v>5910</v>
      </c>
      <c r="B5911" s="2" t="s">
        <v>3111</v>
      </c>
      <c r="C5911" s="2" t="s">
        <v>3407</v>
      </c>
      <c r="D5911" s="2" t="s">
        <v>18</v>
      </c>
      <c r="E5911" s="2" t="s">
        <v>19</v>
      </c>
      <c r="F5911" s="2" t="s">
        <v>3408</v>
      </c>
      <c r="G5911" s="2" t="s">
        <v>3298</v>
      </c>
      <c r="H5911" s="2" t="s">
        <v>13</v>
      </c>
      <c r="I5911" s="3" t="b">
        <v>1</v>
      </c>
      <c r="J5911" s="3" t="b">
        <v>0</v>
      </c>
      <c r="K5911" s="2" t="s">
        <v>13</v>
      </c>
      <c r="L5911" s="2" t="s">
        <v>14</v>
      </c>
      <c r="M5911" s="9" t="str">
        <f>IF(ISERROR([1]!GetPart(F5911,"-",1)),F5911,[1]!GetPart(F5911,"-",1))</f>
        <v>3</v>
      </c>
      <c r="N5911" t="b">
        <f t="shared" si="278"/>
        <v>0</v>
      </c>
      <c r="P5911" s="9" t="str">
        <f t="shared" si="279"/>
        <v>3 Palmer Square West,Princeton,NJ</v>
      </c>
      <c r="Q5911" t="str">
        <f t="shared" si="277"/>
        <v>3 PALMER SQUARE WEST</v>
      </c>
      <c r="R5911" t="e">
        <f>VLOOKUP(Q5911,'[2]2011-Princeton-geocodes.csv'!$A:$A,1,FALSE)</f>
        <v>#N/A</v>
      </c>
    </row>
    <row r="5912" spans="1:18">
      <c r="A5912" s="5">
        <v>5911</v>
      </c>
      <c r="B5912" s="2" t="s">
        <v>3111</v>
      </c>
      <c r="C5912" s="2" t="s">
        <v>3409</v>
      </c>
      <c r="D5912" s="2" t="s">
        <v>18</v>
      </c>
      <c r="E5912" s="2" t="s">
        <v>19</v>
      </c>
      <c r="F5912" s="2" t="s">
        <v>3410</v>
      </c>
      <c r="G5912" s="2" t="s">
        <v>3298</v>
      </c>
      <c r="H5912" s="2" t="s">
        <v>13</v>
      </c>
      <c r="I5912" s="3" t="b">
        <v>1</v>
      </c>
      <c r="J5912" s="3" t="b">
        <v>0</v>
      </c>
      <c r="K5912" s="2" t="s">
        <v>13</v>
      </c>
      <c r="L5912" s="2" t="s">
        <v>14</v>
      </c>
      <c r="M5912" s="9" t="str">
        <f>IF(ISERROR([1]!GetPart(F5912,"-",1)),F5912,[1]!GetPart(F5912,"-",1))</f>
        <v>9</v>
      </c>
      <c r="N5912" t="b">
        <f t="shared" si="278"/>
        <v>0</v>
      </c>
      <c r="P5912" s="9" t="str">
        <f t="shared" si="279"/>
        <v>9 Palmer Square West,Princeton,NJ</v>
      </c>
      <c r="Q5912" t="str">
        <f t="shared" si="277"/>
        <v>9 PALMER SQUARE WEST</v>
      </c>
      <c r="R5912" t="e">
        <f>VLOOKUP(Q5912,'[2]2011-Princeton-geocodes.csv'!$A:$A,1,FALSE)</f>
        <v>#N/A</v>
      </c>
    </row>
    <row r="5913" spans="1:18">
      <c r="A5913" s="5">
        <v>5912</v>
      </c>
      <c r="B5913" s="2" t="s">
        <v>3111</v>
      </c>
      <c r="C5913" s="2" t="s">
        <v>3411</v>
      </c>
      <c r="D5913" s="2" t="s">
        <v>18</v>
      </c>
      <c r="E5913" s="2" t="s">
        <v>19</v>
      </c>
      <c r="F5913" s="2" t="s">
        <v>3412</v>
      </c>
      <c r="G5913" s="2" t="s">
        <v>3298</v>
      </c>
      <c r="H5913" s="2" t="s">
        <v>13</v>
      </c>
      <c r="I5913" s="3" t="b">
        <v>1</v>
      </c>
      <c r="J5913" s="3" t="b">
        <v>0</v>
      </c>
      <c r="K5913" s="2" t="s">
        <v>13</v>
      </c>
      <c r="L5913" s="2" t="s">
        <v>14</v>
      </c>
      <c r="M5913" s="9" t="str">
        <f>IF(ISERROR([1]!GetPart(F5913,"-",1)),F5913,[1]!GetPart(F5913,"-",1))</f>
        <v>3</v>
      </c>
      <c r="N5913" t="b">
        <f t="shared" si="278"/>
        <v>0</v>
      </c>
      <c r="P5913" s="9" t="str">
        <f t="shared" si="279"/>
        <v>3 Palmer Square West,Princeton,NJ</v>
      </c>
      <c r="Q5913" t="str">
        <f t="shared" si="277"/>
        <v>3 PALMER SQUARE WEST</v>
      </c>
      <c r="R5913" t="e">
        <f>VLOOKUP(Q5913,'[2]2011-Princeton-geocodes.csv'!$A:$A,1,FALSE)</f>
        <v>#N/A</v>
      </c>
    </row>
    <row r="5914" spans="1:18">
      <c r="A5914" s="5">
        <v>5913</v>
      </c>
      <c r="B5914" s="2" t="s">
        <v>3111</v>
      </c>
      <c r="C5914" s="2" t="s">
        <v>494</v>
      </c>
      <c r="D5914" s="2" t="s">
        <v>18</v>
      </c>
      <c r="E5914" s="2" t="s">
        <v>19</v>
      </c>
      <c r="F5914" s="2" t="s">
        <v>3413</v>
      </c>
      <c r="G5914" s="2" t="s">
        <v>3298</v>
      </c>
      <c r="H5914" s="2" t="s">
        <v>13</v>
      </c>
      <c r="I5914" s="3" t="b">
        <v>1</v>
      </c>
      <c r="J5914" s="3" t="b">
        <v>0</v>
      </c>
      <c r="K5914" s="2" t="s">
        <v>13</v>
      </c>
      <c r="L5914" s="2" t="s">
        <v>14</v>
      </c>
      <c r="M5914" s="9" t="str">
        <f>IF(ISERROR([1]!GetPart(F5914,"-",1)),F5914,[1]!GetPart(F5914,"-",1))</f>
        <v>25</v>
      </c>
      <c r="N5914" t="b">
        <f t="shared" si="278"/>
        <v>0</v>
      </c>
      <c r="P5914" s="9" t="str">
        <f t="shared" si="279"/>
        <v>25 Palmer Square West,Princeton,NJ</v>
      </c>
      <c r="Q5914" t="str">
        <f t="shared" si="277"/>
        <v>25 PALMER SQUARE WEST</v>
      </c>
      <c r="R5914" t="e">
        <f>VLOOKUP(Q5914,'[2]2011-Princeton-geocodes.csv'!$A:$A,1,FALSE)</f>
        <v>#N/A</v>
      </c>
    </row>
    <row r="5915" spans="1:18">
      <c r="A5915" s="5">
        <v>5914</v>
      </c>
      <c r="B5915" s="2" t="s">
        <v>3111</v>
      </c>
      <c r="C5915" s="2" t="s">
        <v>3414</v>
      </c>
      <c r="D5915" s="2" t="s">
        <v>18</v>
      </c>
      <c r="E5915" s="2" t="s">
        <v>19</v>
      </c>
      <c r="F5915" s="2" t="s">
        <v>3415</v>
      </c>
      <c r="G5915" s="2" t="s">
        <v>3298</v>
      </c>
      <c r="H5915" s="2" t="s">
        <v>13</v>
      </c>
      <c r="I5915" s="3" t="b">
        <v>1</v>
      </c>
      <c r="J5915" s="3" t="b">
        <v>0</v>
      </c>
      <c r="K5915" s="2" t="s">
        <v>13</v>
      </c>
      <c r="L5915" s="2" t="s">
        <v>14</v>
      </c>
      <c r="M5915" s="9" t="str">
        <f>IF(ISERROR([1]!GetPart(F5915,"-",1)),F5915,[1]!GetPart(F5915,"-",1))</f>
        <v>15</v>
      </c>
      <c r="N5915" t="b">
        <f t="shared" si="278"/>
        <v>0</v>
      </c>
      <c r="P5915" s="9" t="str">
        <f t="shared" si="279"/>
        <v>15 Palmer Square West,Princeton,NJ</v>
      </c>
      <c r="Q5915" t="str">
        <f t="shared" si="277"/>
        <v>15 PALMER SQUARE WEST</v>
      </c>
      <c r="R5915" t="str">
        <f>VLOOKUP(Q5915,'[2]2011-Princeton-geocodes.csv'!$A:$A,1,FALSE)</f>
        <v>15 PALMER SQUARE WEST</v>
      </c>
    </row>
    <row r="5916" spans="1:18">
      <c r="A5916" s="5">
        <v>5915</v>
      </c>
      <c r="B5916" s="2" t="s">
        <v>3111</v>
      </c>
      <c r="C5916" s="2" t="s">
        <v>3416</v>
      </c>
      <c r="D5916" s="2" t="s">
        <v>18</v>
      </c>
      <c r="E5916" s="2" t="s">
        <v>19</v>
      </c>
      <c r="F5916" s="2" t="s">
        <v>3417</v>
      </c>
      <c r="G5916" s="2" t="s">
        <v>3298</v>
      </c>
      <c r="H5916" s="2" t="s">
        <v>13</v>
      </c>
      <c r="I5916" s="3" t="b">
        <v>1</v>
      </c>
      <c r="J5916" s="3" t="b">
        <v>0</v>
      </c>
      <c r="K5916" s="2" t="s">
        <v>13</v>
      </c>
      <c r="L5916" s="2" t="s">
        <v>14</v>
      </c>
      <c r="M5916" s="9" t="str">
        <f>IF(ISERROR([1]!GetPart(F5916,"-",1)),F5916,[1]!GetPart(F5916,"-",1))</f>
        <v>15</v>
      </c>
      <c r="N5916" t="b">
        <f t="shared" si="278"/>
        <v>0</v>
      </c>
      <c r="P5916" s="9" t="str">
        <f t="shared" si="279"/>
        <v>15 Palmer Square West,Princeton,NJ</v>
      </c>
      <c r="Q5916" t="str">
        <f t="shared" si="277"/>
        <v>15 PALMER SQUARE WEST</v>
      </c>
      <c r="R5916" t="str">
        <f>VLOOKUP(Q5916,'[2]2011-Princeton-geocodes.csv'!$A:$A,1,FALSE)</f>
        <v>15 PALMER SQUARE WEST</v>
      </c>
    </row>
    <row r="5917" spans="1:18">
      <c r="A5917" s="5">
        <v>5916</v>
      </c>
      <c r="B5917" s="2" t="s">
        <v>3111</v>
      </c>
      <c r="C5917" s="2" t="s">
        <v>3418</v>
      </c>
      <c r="D5917" s="2" t="s">
        <v>18</v>
      </c>
      <c r="E5917" s="2" t="s">
        <v>19</v>
      </c>
      <c r="F5917" s="2" t="s">
        <v>3419</v>
      </c>
      <c r="G5917" s="2" t="s">
        <v>3298</v>
      </c>
      <c r="H5917" s="2" t="s">
        <v>13</v>
      </c>
      <c r="I5917" s="3" t="b">
        <v>1</v>
      </c>
      <c r="J5917" s="3" t="b">
        <v>0</v>
      </c>
      <c r="K5917" s="2" t="s">
        <v>13</v>
      </c>
      <c r="L5917" s="2" t="s">
        <v>14</v>
      </c>
      <c r="M5917" s="9" t="str">
        <f>IF(ISERROR([1]!GetPart(F5917,"-",1)),F5917,[1]!GetPart(F5917,"-",1))</f>
        <v>43</v>
      </c>
      <c r="N5917" t="b">
        <f t="shared" si="278"/>
        <v>0</v>
      </c>
      <c r="P5917" s="9" t="str">
        <f t="shared" si="279"/>
        <v>43 Palmer Square West,Princeton,NJ</v>
      </c>
      <c r="Q5917" t="str">
        <f t="shared" si="277"/>
        <v>43 PALMER SQUARE WEST</v>
      </c>
      <c r="R5917" t="e">
        <f>VLOOKUP(Q5917,'[2]2011-Princeton-geocodes.csv'!$A:$A,1,FALSE)</f>
        <v>#N/A</v>
      </c>
    </row>
    <row r="5918" spans="1:18">
      <c r="A5918" s="5">
        <v>5917</v>
      </c>
      <c r="B5918" s="2" t="s">
        <v>3111</v>
      </c>
      <c r="C5918" s="2" t="s">
        <v>3420</v>
      </c>
      <c r="D5918" s="2" t="s">
        <v>18</v>
      </c>
      <c r="E5918" s="2" t="s">
        <v>19</v>
      </c>
      <c r="F5918" s="2" t="s">
        <v>3421</v>
      </c>
      <c r="G5918" s="2" t="s">
        <v>3298</v>
      </c>
      <c r="H5918" s="2" t="s">
        <v>13</v>
      </c>
      <c r="I5918" s="3" t="b">
        <v>1</v>
      </c>
      <c r="J5918" s="3" t="b">
        <v>0</v>
      </c>
      <c r="K5918" s="2" t="s">
        <v>13</v>
      </c>
      <c r="L5918" s="2" t="s">
        <v>14</v>
      </c>
      <c r="M5918" s="9" t="str">
        <f>IF(ISERROR([1]!GetPart(F5918,"-",1)),F5918,[1]!GetPart(F5918,"-",1))</f>
        <v>37</v>
      </c>
      <c r="N5918" t="b">
        <f t="shared" si="278"/>
        <v>0</v>
      </c>
      <c r="P5918" s="9" t="str">
        <f t="shared" si="279"/>
        <v>37 Palmer Square West,Princeton,NJ</v>
      </c>
      <c r="Q5918" t="str">
        <f t="shared" si="277"/>
        <v>37 PALMER SQUARE WEST</v>
      </c>
      <c r="R5918" t="e">
        <f>VLOOKUP(Q5918,'[2]2011-Princeton-geocodes.csv'!$A:$A,1,FALSE)</f>
        <v>#N/A</v>
      </c>
    </row>
    <row r="5919" spans="1:18">
      <c r="A5919" s="5">
        <v>5918</v>
      </c>
      <c r="B5919" s="2" t="s">
        <v>3111</v>
      </c>
      <c r="C5919" s="2" t="s">
        <v>3422</v>
      </c>
      <c r="D5919" s="2" t="s">
        <v>18</v>
      </c>
      <c r="E5919" s="2" t="s">
        <v>19</v>
      </c>
      <c r="F5919" s="2" t="s">
        <v>3423</v>
      </c>
      <c r="G5919" s="2" t="s">
        <v>3298</v>
      </c>
      <c r="H5919" s="2" t="s">
        <v>13</v>
      </c>
      <c r="I5919" s="3" t="b">
        <v>1</v>
      </c>
      <c r="J5919" s="3" t="b">
        <v>0</v>
      </c>
      <c r="K5919" s="2" t="s">
        <v>13</v>
      </c>
      <c r="L5919" s="2" t="s">
        <v>14</v>
      </c>
      <c r="M5919" s="9" t="str">
        <f>IF(ISERROR([1]!GetPart(F5919,"-",1)),F5919,[1]!GetPart(F5919,"-",1))</f>
        <v>55</v>
      </c>
      <c r="N5919" t="b">
        <f t="shared" si="278"/>
        <v>0</v>
      </c>
      <c r="P5919" s="9" t="str">
        <f t="shared" si="279"/>
        <v>55 Palmer Square West,Princeton,NJ</v>
      </c>
      <c r="Q5919" t="str">
        <f t="shared" si="277"/>
        <v>55 PALMER SQUARE WEST</v>
      </c>
      <c r="R5919" t="str">
        <f>VLOOKUP(Q5919,'[2]2011-Princeton-geocodes.csv'!$A:$A,1,FALSE)</f>
        <v>55 PALMER SQUARE WEST</v>
      </c>
    </row>
    <row r="5920" spans="1:18">
      <c r="A5920" s="5">
        <v>5919</v>
      </c>
      <c r="B5920" s="2" t="s">
        <v>3111</v>
      </c>
      <c r="C5920" s="2" t="s">
        <v>3424</v>
      </c>
      <c r="D5920" s="2" t="s">
        <v>18</v>
      </c>
      <c r="E5920" s="2" t="s">
        <v>19</v>
      </c>
      <c r="F5920" s="2" t="s">
        <v>3425</v>
      </c>
      <c r="G5920" s="2" t="s">
        <v>3298</v>
      </c>
      <c r="H5920" s="2" t="s">
        <v>13</v>
      </c>
      <c r="I5920" s="3" t="b">
        <v>1</v>
      </c>
      <c r="J5920" s="3" t="b">
        <v>0</v>
      </c>
      <c r="K5920" s="2" t="s">
        <v>13</v>
      </c>
      <c r="L5920" s="2" t="s">
        <v>14</v>
      </c>
      <c r="M5920" s="9" t="str">
        <f>IF(ISERROR([1]!GetPart(F5920,"-",1)),F5920,[1]!GetPart(F5920,"-",1))</f>
        <v>31</v>
      </c>
      <c r="N5920" t="b">
        <f t="shared" si="278"/>
        <v>0</v>
      </c>
      <c r="P5920" s="9" t="str">
        <f t="shared" si="279"/>
        <v>31 Palmer Square West,Princeton,NJ</v>
      </c>
      <c r="Q5920" t="str">
        <f t="shared" si="277"/>
        <v>31 PALMER SQUARE WEST</v>
      </c>
      <c r="R5920" t="e">
        <f>VLOOKUP(Q5920,'[2]2011-Princeton-geocodes.csv'!$A:$A,1,FALSE)</f>
        <v>#N/A</v>
      </c>
    </row>
    <row r="5921" spans="1:18">
      <c r="A5921" s="5">
        <v>5920</v>
      </c>
      <c r="B5921" s="2" t="s">
        <v>3111</v>
      </c>
      <c r="C5921" s="2" t="s">
        <v>3426</v>
      </c>
      <c r="D5921" s="2" t="s">
        <v>18</v>
      </c>
      <c r="E5921" s="2" t="s">
        <v>19</v>
      </c>
      <c r="F5921" s="2" t="s">
        <v>3427</v>
      </c>
      <c r="G5921" s="2" t="s">
        <v>3298</v>
      </c>
      <c r="H5921" s="2" t="s">
        <v>13</v>
      </c>
      <c r="I5921" s="3" t="b">
        <v>1</v>
      </c>
      <c r="J5921" s="3" t="b">
        <v>0</v>
      </c>
      <c r="K5921" s="2" t="s">
        <v>13</v>
      </c>
      <c r="L5921" s="2" t="s">
        <v>14</v>
      </c>
      <c r="M5921" s="9" t="str">
        <f>IF(ISERROR([1]!GetPart(F5921,"-",1)),F5921,[1]!GetPart(F5921,"-",1))</f>
        <v>71</v>
      </c>
      <c r="N5921" t="b">
        <f t="shared" si="278"/>
        <v>0</v>
      </c>
      <c r="P5921" s="9" t="str">
        <f t="shared" si="279"/>
        <v>71 Palmer Square West,Princeton,NJ</v>
      </c>
      <c r="Q5921" t="str">
        <f t="shared" si="277"/>
        <v>71 PALMER SQUARE WEST</v>
      </c>
      <c r="R5921" t="e">
        <f>VLOOKUP(Q5921,'[2]2011-Princeton-geocodes.csv'!$A:$A,1,FALSE)</f>
        <v>#N/A</v>
      </c>
    </row>
    <row r="5922" spans="1:18">
      <c r="A5922" s="5">
        <v>5921</v>
      </c>
      <c r="B5922" s="2" t="s">
        <v>3111</v>
      </c>
      <c r="C5922" s="2" t="s">
        <v>3428</v>
      </c>
      <c r="D5922" s="2" t="s">
        <v>18</v>
      </c>
      <c r="E5922" s="2" t="s">
        <v>19</v>
      </c>
      <c r="F5922" s="2" t="s">
        <v>3429</v>
      </c>
      <c r="G5922" s="2" t="s">
        <v>3298</v>
      </c>
      <c r="H5922" s="2" t="s">
        <v>13</v>
      </c>
      <c r="I5922" s="3" t="b">
        <v>1</v>
      </c>
      <c r="J5922" s="3" t="b">
        <v>0</v>
      </c>
      <c r="K5922" s="2" t="s">
        <v>13</v>
      </c>
      <c r="L5922" s="2" t="s">
        <v>14</v>
      </c>
      <c r="M5922" s="9" t="str">
        <f>IF(ISERROR([1]!GetPart(F5922,"-",1)),F5922,[1]!GetPart(F5922,"-",1))</f>
        <v>9</v>
      </c>
      <c r="N5922" t="b">
        <f t="shared" si="278"/>
        <v>0</v>
      </c>
      <c r="P5922" s="9" t="str">
        <f t="shared" si="279"/>
        <v>9 Palmer Square West,Princeton,NJ</v>
      </c>
      <c r="Q5922" t="str">
        <f t="shared" si="277"/>
        <v>9 PALMER SQUARE WEST</v>
      </c>
      <c r="R5922" t="e">
        <f>VLOOKUP(Q5922,'[2]2011-Princeton-geocodes.csv'!$A:$A,1,FALSE)</f>
        <v>#N/A</v>
      </c>
    </row>
    <row r="5923" spans="1:18">
      <c r="A5923" s="5">
        <v>5922</v>
      </c>
      <c r="B5923" s="2" t="s">
        <v>3111</v>
      </c>
      <c r="C5923" s="2" t="s">
        <v>3430</v>
      </c>
      <c r="D5923" s="2" t="s">
        <v>18</v>
      </c>
      <c r="E5923" s="2" t="s">
        <v>19</v>
      </c>
      <c r="F5923" s="2" t="s">
        <v>3431</v>
      </c>
      <c r="G5923" s="2" t="s">
        <v>3298</v>
      </c>
      <c r="H5923" s="2" t="s">
        <v>13</v>
      </c>
      <c r="I5923" s="3" t="b">
        <v>1</v>
      </c>
      <c r="J5923" s="3" t="b">
        <v>0</v>
      </c>
      <c r="K5923" s="2" t="s">
        <v>13</v>
      </c>
      <c r="L5923" s="2" t="s">
        <v>14</v>
      </c>
      <c r="M5923" s="9" t="str">
        <f>IF(ISERROR([1]!GetPart(F5923,"-",1)),F5923,[1]!GetPart(F5923,"-",1))</f>
        <v>3</v>
      </c>
      <c r="N5923" t="b">
        <f t="shared" si="278"/>
        <v>0</v>
      </c>
      <c r="P5923" s="9" t="str">
        <f t="shared" si="279"/>
        <v>3 Palmer Square West,Princeton,NJ</v>
      </c>
      <c r="Q5923" t="str">
        <f t="shared" si="277"/>
        <v>3 PALMER SQUARE WEST</v>
      </c>
      <c r="R5923" t="e">
        <f>VLOOKUP(Q5923,'[2]2011-Princeton-geocodes.csv'!$A:$A,1,FALSE)</f>
        <v>#N/A</v>
      </c>
    </row>
    <row r="5924" spans="1:18">
      <c r="A5924" s="5">
        <v>5923</v>
      </c>
      <c r="B5924" s="2" t="s">
        <v>3111</v>
      </c>
      <c r="C5924" s="2" t="s">
        <v>3432</v>
      </c>
      <c r="D5924" s="2" t="s">
        <v>18</v>
      </c>
      <c r="E5924" s="2" t="s">
        <v>19</v>
      </c>
      <c r="F5924" s="2" t="s">
        <v>3433</v>
      </c>
      <c r="G5924" s="2" t="s">
        <v>3298</v>
      </c>
      <c r="H5924" s="2" t="s">
        <v>13</v>
      </c>
      <c r="I5924" s="3" t="b">
        <v>1</v>
      </c>
      <c r="J5924" s="3" t="b">
        <v>0</v>
      </c>
      <c r="K5924" s="2" t="s">
        <v>13</v>
      </c>
      <c r="L5924" s="2" t="s">
        <v>14</v>
      </c>
      <c r="M5924" s="9" t="str">
        <f>IF(ISERROR([1]!GetPart(F5924,"-",1)),F5924,[1]!GetPart(F5924,"-",1))</f>
        <v>15</v>
      </c>
      <c r="N5924" t="b">
        <f t="shared" si="278"/>
        <v>0</v>
      </c>
      <c r="P5924" s="9" t="str">
        <f t="shared" si="279"/>
        <v>15 Palmer Square West,Princeton,NJ</v>
      </c>
      <c r="Q5924" t="str">
        <f t="shared" ref="Q5924:Q5987" si="280">UPPER(IF(LEN(M5924)&gt;0,M5924&amp;" ","")&amp;G5924)</f>
        <v>15 PALMER SQUARE WEST</v>
      </c>
      <c r="R5924" t="str">
        <f>VLOOKUP(Q5924,'[2]2011-Princeton-geocodes.csv'!$A:$A,1,FALSE)</f>
        <v>15 PALMER SQUARE WEST</v>
      </c>
    </row>
    <row r="5925" spans="1:18">
      <c r="A5925" s="5">
        <v>5924</v>
      </c>
      <c r="B5925" s="2" t="s">
        <v>20</v>
      </c>
      <c r="C5925" s="2" t="s">
        <v>3434</v>
      </c>
      <c r="D5925" s="2" t="s">
        <v>18</v>
      </c>
      <c r="E5925" s="2" t="s">
        <v>19</v>
      </c>
      <c r="F5925" s="2" t="s">
        <v>3435</v>
      </c>
      <c r="G5925" s="2" t="s">
        <v>3298</v>
      </c>
      <c r="H5925" s="2" t="s">
        <v>13</v>
      </c>
      <c r="I5925" s="3" t="b">
        <v>1</v>
      </c>
      <c r="J5925" s="3" t="b">
        <v>0</v>
      </c>
      <c r="K5925" s="2" t="s">
        <v>13</v>
      </c>
      <c r="L5925" s="2" t="s">
        <v>14</v>
      </c>
      <c r="M5925" s="9" t="str">
        <f>IF(ISERROR([1]!GetPart(F5925,"-",1)),F5925,[1]!GetPart(F5925,"-",1))</f>
        <v>49</v>
      </c>
      <c r="N5925" t="b">
        <f t="shared" si="278"/>
        <v>0</v>
      </c>
      <c r="P5925" s="9" t="str">
        <f t="shared" si="279"/>
        <v>49 Palmer Square West,Princeton,NJ</v>
      </c>
      <c r="Q5925" t="str">
        <f t="shared" si="280"/>
        <v>49 PALMER SQUARE WEST</v>
      </c>
      <c r="R5925" t="e">
        <f>VLOOKUP(Q5925,'[2]2011-Princeton-geocodes.csv'!$A:$A,1,FALSE)</f>
        <v>#N/A</v>
      </c>
    </row>
    <row r="5926" spans="1:18">
      <c r="A5926" s="5">
        <v>5925</v>
      </c>
      <c r="B5926" s="2" t="s">
        <v>20</v>
      </c>
      <c r="C5926" s="2" t="s">
        <v>3436</v>
      </c>
      <c r="D5926" s="2" t="s">
        <v>18</v>
      </c>
      <c r="E5926" s="2" t="s">
        <v>19</v>
      </c>
      <c r="F5926" s="2" t="s">
        <v>3437</v>
      </c>
      <c r="G5926" s="2" t="s">
        <v>3298</v>
      </c>
      <c r="H5926" s="2" t="s">
        <v>13</v>
      </c>
      <c r="I5926" s="3" t="b">
        <v>1</v>
      </c>
      <c r="J5926" s="3" t="b">
        <v>0</v>
      </c>
      <c r="K5926" s="2" t="s">
        <v>13</v>
      </c>
      <c r="L5926" s="2" t="s">
        <v>14</v>
      </c>
      <c r="M5926" s="9" t="str">
        <f>IF(ISERROR([1]!GetPart(F5926,"-",1)),F5926,[1]!GetPart(F5926,"-",1))</f>
        <v>15</v>
      </c>
      <c r="N5926" t="b">
        <f t="shared" si="278"/>
        <v>0</v>
      </c>
      <c r="P5926" s="9" t="str">
        <f t="shared" si="279"/>
        <v>15 Palmer Square West,Princeton,NJ</v>
      </c>
      <c r="Q5926" t="str">
        <f t="shared" si="280"/>
        <v>15 PALMER SQUARE WEST</v>
      </c>
      <c r="R5926" t="str">
        <f>VLOOKUP(Q5926,'[2]2011-Princeton-geocodes.csv'!$A:$A,1,FALSE)</f>
        <v>15 PALMER SQUARE WEST</v>
      </c>
    </row>
    <row r="5927" spans="1:18">
      <c r="A5927" s="5">
        <v>5926</v>
      </c>
      <c r="B5927" s="2" t="s">
        <v>20</v>
      </c>
      <c r="C5927" s="2" t="s">
        <v>3438</v>
      </c>
      <c r="D5927" s="2" t="s">
        <v>18</v>
      </c>
      <c r="E5927" s="2" t="s">
        <v>19</v>
      </c>
      <c r="F5927" s="2" t="s">
        <v>3439</v>
      </c>
      <c r="G5927" s="2" t="s">
        <v>3298</v>
      </c>
      <c r="H5927" s="2" t="s">
        <v>13</v>
      </c>
      <c r="I5927" s="3" t="b">
        <v>1</v>
      </c>
      <c r="J5927" s="3" t="b">
        <v>0</v>
      </c>
      <c r="K5927" s="2" t="s">
        <v>13</v>
      </c>
      <c r="L5927" s="2" t="s">
        <v>14</v>
      </c>
      <c r="M5927" s="9" t="str">
        <f>IF(ISERROR([1]!GetPart(F5927,"-",1)),F5927,[1]!GetPart(F5927,"-",1))</f>
        <v>49</v>
      </c>
      <c r="N5927" t="b">
        <f t="shared" si="278"/>
        <v>0</v>
      </c>
      <c r="P5927" s="9" t="str">
        <f t="shared" si="279"/>
        <v>49 Palmer Square West,Princeton,NJ</v>
      </c>
      <c r="Q5927" t="str">
        <f t="shared" si="280"/>
        <v>49 PALMER SQUARE WEST</v>
      </c>
      <c r="R5927" t="e">
        <f>VLOOKUP(Q5927,'[2]2011-Princeton-geocodes.csv'!$A:$A,1,FALSE)</f>
        <v>#N/A</v>
      </c>
    </row>
    <row r="5928" spans="1:18">
      <c r="A5928" s="5">
        <v>5927</v>
      </c>
      <c r="B5928" s="2" t="s">
        <v>20</v>
      </c>
      <c r="C5928" s="2" t="s">
        <v>3440</v>
      </c>
      <c r="D5928" s="2" t="s">
        <v>18</v>
      </c>
      <c r="E5928" s="2" t="s">
        <v>19</v>
      </c>
      <c r="F5928" s="2" t="s">
        <v>3441</v>
      </c>
      <c r="G5928" s="2" t="s">
        <v>3298</v>
      </c>
      <c r="H5928" s="2" t="s">
        <v>13</v>
      </c>
      <c r="I5928" s="3" t="b">
        <v>1</v>
      </c>
      <c r="J5928" s="3" t="b">
        <v>0</v>
      </c>
      <c r="K5928" s="2" t="s">
        <v>13</v>
      </c>
      <c r="L5928" s="2" t="s">
        <v>14</v>
      </c>
      <c r="M5928" s="9" t="str">
        <f>IF(ISERROR([1]!GetPart(F5928,"-",1)),F5928,[1]!GetPart(F5928,"-",1))</f>
        <v>9</v>
      </c>
      <c r="N5928" t="b">
        <f t="shared" si="278"/>
        <v>0</v>
      </c>
      <c r="P5928" s="9" t="str">
        <f t="shared" si="279"/>
        <v>9 Palmer Square West,Princeton,NJ</v>
      </c>
      <c r="Q5928" t="str">
        <f t="shared" si="280"/>
        <v>9 PALMER SQUARE WEST</v>
      </c>
      <c r="R5928" t="e">
        <f>VLOOKUP(Q5928,'[2]2011-Princeton-geocodes.csv'!$A:$A,1,FALSE)</f>
        <v>#N/A</v>
      </c>
    </row>
    <row r="5929" spans="1:18">
      <c r="A5929" s="5">
        <v>5928</v>
      </c>
      <c r="B5929" s="2" t="s">
        <v>20</v>
      </c>
      <c r="C5929" s="2" t="s">
        <v>3442</v>
      </c>
      <c r="D5929" s="2" t="s">
        <v>18</v>
      </c>
      <c r="E5929" s="2" t="s">
        <v>19</v>
      </c>
      <c r="F5929" s="2" t="s">
        <v>3443</v>
      </c>
      <c r="G5929" s="2" t="s">
        <v>3298</v>
      </c>
      <c r="H5929" s="2" t="s">
        <v>13</v>
      </c>
      <c r="I5929" s="3" t="b">
        <v>1</v>
      </c>
      <c r="J5929" s="3" t="b">
        <v>0</v>
      </c>
      <c r="K5929" s="2" t="s">
        <v>13</v>
      </c>
      <c r="L5929" s="2" t="s">
        <v>14</v>
      </c>
      <c r="M5929" s="9" t="str">
        <f>IF(ISERROR([1]!GetPart(F5929,"-",1)),F5929,[1]!GetPart(F5929,"-",1))</f>
        <v>9</v>
      </c>
      <c r="N5929" t="b">
        <f t="shared" si="278"/>
        <v>0</v>
      </c>
      <c r="P5929" s="9" t="str">
        <f t="shared" si="279"/>
        <v>9 Palmer Square West,Princeton,NJ</v>
      </c>
      <c r="Q5929" t="str">
        <f t="shared" si="280"/>
        <v>9 PALMER SQUARE WEST</v>
      </c>
      <c r="R5929" t="e">
        <f>VLOOKUP(Q5929,'[2]2011-Princeton-geocodes.csv'!$A:$A,1,FALSE)</f>
        <v>#N/A</v>
      </c>
    </row>
    <row r="5930" spans="1:18">
      <c r="A5930" s="5">
        <v>5929</v>
      </c>
      <c r="B5930" s="2" t="s">
        <v>20</v>
      </c>
      <c r="C5930" s="2" t="s">
        <v>3444</v>
      </c>
      <c r="D5930" s="2" t="s">
        <v>18</v>
      </c>
      <c r="E5930" s="2" t="s">
        <v>19</v>
      </c>
      <c r="F5930" s="2" t="s">
        <v>3445</v>
      </c>
      <c r="G5930" s="2" t="s">
        <v>3298</v>
      </c>
      <c r="H5930" s="2" t="s">
        <v>13</v>
      </c>
      <c r="I5930" s="3" t="b">
        <v>1</v>
      </c>
      <c r="J5930" s="3" t="b">
        <v>0</v>
      </c>
      <c r="K5930" s="2" t="s">
        <v>13</v>
      </c>
      <c r="L5930" s="2" t="s">
        <v>14</v>
      </c>
      <c r="M5930" s="9" t="str">
        <f>IF(ISERROR([1]!GetPart(F5930,"-",1)),F5930,[1]!GetPart(F5930,"-",1))</f>
        <v>25</v>
      </c>
      <c r="N5930" t="b">
        <f t="shared" si="278"/>
        <v>0</v>
      </c>
      <c r="P5930" s="9" t="str">
        <f t="shared" si="279"/>
        <v>25 Palmer Square West,Princeton,NJ</v>
      </c>
      <c r="Q5930" t="str">
        <f t="shared" si="280"/>
        <v>25 PALMER SQUARE WEST</v>
      </c>
      <c r="R5930" t="e">
        <f>VLOOKUP(Q5930,'[2]2011-Princeton-geocodes.csv'!$A:$A,1,FALSE)</f>
        <v>#N/A</v>
      </c>
    </row>
    <row r="5931" spans="1:18">
      <c r="A5931" s="5">
        <v>5930</v>
      </c>
      <c r="B5931" s="2" t="s">
        <v>20</v>
      </c>
      <c r="C5931" s="2" t="s">
        <v>3446</v>
      </c>
      <c r="D5931" s="2" t="s">
        <v>18</v>
      </c>
      <c r="E5931" s="2" t="s">
        <v>19</v>
      </c>
      <c r="F5931" s="2" t="s">
        <v>3447</v>
      </c>
      <c r="G5931" s="2" t="s">
        <v>3298</v>
      </c>
      <c r="H5931" s="2" t="s">
        <v>13</v>
      </c>
      <c r="I5931" s="3" t="b">
        <v>1</v>
      </c>
      <c r="J5931" s="3" t="b">
        <v>0</v>
      </c>
      <c r="K5931" s="2" t="s">
        <v>13</v>
      </c>
      <c r="L5931" s="2" t="s">
        <v>14</v>
      </c>
      <c r="M5931" s="9" t="str">
        <f>IF(ISERROR([1]!GetPart(F5931,"-",1)),F5931,[1]!GetPart(F5931,"-",1))</f>
        <v>3</v>
      </c>
      <c r="N5931" t="b">
        <f t="shared" si="278"/>
        <v>0</v>
      </c>
      <c r="P5931" s="9" t="str">
        <f t="shared" si="279"/>
        <v>3 Palmer Square West,Princeton,NJ</v>
      </c>
      <c r="Q5931" t="str">
        <f t="shared" si="280"/>
        <v>3 PALMER SQUARE WEST</v>
      </c>
      <c r="R5931" t="e">
        <f>VLOOKUP(Q5931,'[2]2011-Princeton-geocodes.csv'!$A:$A,1,FALSE)</f>
        <v>#N/A</v>
      </c>
    </row>
    <row r="5932" spans="1:18">
      <c r="A5932" s="5">
        <v>5931</v>
      </c>
      <c r="B5932" s="2" t="s">
        <v>20</v>
      </c>
      <c r="C5932" s="2" t="s">
        <v>3448</v>
      </c>
      <c r="D5932" s="2" t="s">
        <v>18</v>
      </c>
      <c r="E5932" s="2" t="s">
        <v>19</v>
      </c>
      <c r="F5932" s="2" t="s">
        <v>3449</v>
      </c>
      <c r="G5932" s="2" t="s">
        <v>3298</v>
      </c>
      <c r="H5932" s="2" t="s">
        <v>13</v>
      </c>
      <c r="I5932" s="3" t="b">
        <v>1</v>
      </c>
      <c r="J5932" s="3" t="b">
        <v>0</v>
      </c>
      <c r="K5932" s="2" t="s">
        <v>13</v>
      </c>
      <c r="L5932" s="2" t="s">
        <v>14</v>
      </c>
      <c r="M5932" s="9" t="str">
        <f>IF(ISERROR([1]!GetPart(F5932,"-",1)),F5932,[1]!GetPart(F5932,"-",1))</f>
        <v>25</v>
      </c>
      <c r="N5932" t="b">
        <f t="shared" si="278"/>
        <v>0</v>
      </c>
      <c r="P5932" s="9" t="str">
        <f t="shared" si="279"/>
        <v>25 Palmer Square West,Princeton,NJ</v>
      </c>
      <c r="Q5932" t="str">
        <f t="shared" si="280"/>
        <v>25 PALMER SQUARE WEST</v>
      </c>
      <c r="R5932" t="e">
        <f>VLOOKUP(Q5932,'[2]2011-Princeton-geocodes.csv'!$A:$A,1,FALSE)</f>
        <v>#N/A</v>
      </c>
    </row>
    <row r="5933" spans="1:18">
      <c r="A5933" s="5">
        <v>5932</v>
      </c>
      <c r="B5933" s="2" t="s">
        <v>20</v>
      </c>
      <c r="C5933" s="2" t="s">
        <v>3450</v>
      </c>
      <c r="D5933" s="2" t="s">
        <v>18</v>
      </c>
      <c r="E5933" s="2" t="s">
        <v>19</v>
      </c>
      <c r="F5933" s="2" t="s">
        <v>3451</v>
      </c>
      <c r="G5933" s="2" t="s">
        <v>3298</v>
      </c>
      <c r="H5933" s="2" t="s">
        <v>13</v>
      </c>
      <c r="I5933" s="3" t="b">
        <v>1</v>
      </c>
      <c r="J5933" s="3" t="b">
        <v>0</v>
      </c>
      <c r="K5933" s="2" t="s">
        <v>13</v>
      </c>
      <c r="L5933" s="2" t="s">
        <v>14</v>
      </c>
      <c r="M5933" s="9" t="str">
        <f>IF(ISERROR([1]!GetPart(F5933,"-",1)),F5933,[1]!GetPart(F5933,"-",1))</f>
        <v>3</v>
      </c>
      <c r="N5933" t="b">
        <f t="shared" si="278"/>
        <v>0</v>
      </c>
      <c r="P5933" s="9" t="str">
        <f t="shared" si="279"/>
        <v>3 Palmer Square West,Princeton,NJ</v>
      </c>
      <c r="Q5933" t="str">
        <f t="shared" si="280"/>
        <v>3 PALMER SQUARE WEST</v>
      </c>
      <c r="R5933" t="e">
        <f>VLOOKUP(Q5933,'[2]2011-Princeton-geocodes.csv'!$A:$A,1,FALSE)</f>
        <v>#N/A</v>
      </c>
    </row>
    <row r="5934" spans="1:18">
      <c r="A5934" s="5">
        <v>5933</v>
      </c>
      <c r="B5934" s="2" t="s">
        <v>20</v>
      </c>
      <c r="C5934" s="2" t="s">
        <v>3452</v>
      </c>
      <c r="D5934" s="2" t="s">
        <v>18</v>
      </c>
      <c r="E5934" s="2" t="s">
        <v>19</v>
      </c>
      <c r="F5934" s="2" t="s">
        <v>3453</v>
      </c>
      <c r="G5934" s="2" t="s">
        <v>3298</v>
      </c>
      <c r="H5934" s="2" t="s">
        <v>13</v>
      </c>
      <c r="I5934" s="3" t="b">
        <v>1</v>
      </c>
      <c r="J5934" s="3" t="b">
        <v>0</v>
      </c>
      <c r="K5934" s="2" t="s">
        <v>13</v>
      </c>
      <c r="L5934" s="2" t="s">
        <v>14</v>
      </c>
      <c r="M5934" s="9" t="str">
        <f>IF(ISERROR([1]!GetPart(F5934,"-",1)),F5934,[1]!GetPart(F5934,"-",1))</f>
        <v>25</v>
      </c>
      <c r="N5934" t="b">
        <f t="shared" si="278"/>
        <v>0</v>
      </c>
      <c r="P5934" s="9" t="str">
        <f t="shared" si="279"/>
        <v>25 Palmer Square West,Princeton,NJ</v>
      </c>
      <c r="Q5934" t="str">
        <f t="shared" si="280"/>
        <v>25 PALMER SQUARE WEST</v>
      </c>
      <c r="R5934" t="e">
        <f>VLOOKUP(Q5934,'[2]2011-Princeton-geocodes.csv'!$A:$A,1,FALSE)</f>
        <v>#N/A</v>
      </c>
    </row>
    <row r="5935" spans="1:18">
      <c r="A5935" s="5">
        <v>5934</v>
      </c>
      <c r="B5935" s="2" t="s">
        <v>20</v>
      </c>
      <c r="C5935" s="2" t="s">
        <v>3454</v>
      </c>
      <c r="D5935" s="2" t="s">
        <v>18</v>
      </c>
      <c r="E5935" s="2" t="s">
        <v>19</v>
      </c>
      <c r="F5935" s="2" t="s">
        <v>3455</v>
      </c>
      <c r="G5935" s="2" t="s">
        <v>3298</v>
      </c>
      <c r="H5935" s="2" t="s">
        <v>13</v>
      </c>
      <c r="I5935" s="3" t="b">
        <v>1</v>
      </c>
      <c r="J5935" s="3" t="b">
        <v>0</v>
      </c>
      <c r="K5935" s="2" t="s">
        <v>13</v>
      </c>
      <c r="L5935" s="2" t="s">
        <v>14</v>
      </c>
      <c r="M5935" s="9" t="str">
        <f>IF(ISERROR([1]!GetPart(F5935,"-",1)),F5935,[1]!GetPart(F5935,"-",1))</f>
        <v>49</v>
      </c>
      <c r="N5935" t="b">
        <f t="shared" si="278"/>
        <v>0</v>
      </c>
      <c r="P5935" s="9" t="str">
        <f t="shared" si="279"/>
        <v>49 Palmer Square West,Princeton,NJ</v>
      </c>
      <c r="Q5935" t="str">
        <f t="shared" si="280"/>
        <v>49 PALMER SQUARE WEST</v>
      </c>
      <c r="R5935" t="e">
        <f>VLOOKUP(Q5935,'[2]2011-Princeton-geocodes.csv'!$A:$A,1,FALSE)</f>
        <v>#N/A</v>
      </c>
    </row>
    <row r="5936" spans="1:18">
      <c r="A5936" s="5">
        <v>5935</v>
      </c>
      <c r="B5936" s="2" t="s">
        <v>2577</v>
      </c>
      <c r="C5936" s="2" t="s">
        <v>62</v>
      </c>
      <c r="D5936" s="2" t="s">
        <v>380</v>
      </c>
      <c r="E5936" s="2" t="s">
        <v>3456</v>
      </c>
      <c r="F5936" s="2" t="s">
        <v>106</v>
      </c>
      <c r="G5936" s="2" t="s">
        <v>3457</v>
      </c>
      <c r="H5936" s="2" t="s">
        <v>13</v>
      </c>
      <c r="I5936" s="3" t="b">
        <v>0</v>
      </c>
      <c r="J5936" s="3" t="b">
        <v>1</v>
      </c>
      <c r="K5936" s="2" t="s">
        <v>14</v>
      </c>
      <c r="L5936" s="2" t="s">
        <v>13</v>
      </c>
      <c r="M5936" s="9" t="str">
        <f>IF(ISERROR([1]!GetPart(F5936,"-",1)),F5936,[1]!GetPart(F5936,"-",1))</f>
        <v>50</v>
      </c>
      <c r="N5936" t="b">
        <f t="shared" si="278"/>
        <v>1</v>
      </c>
      <c r="P5936" s="9" t="str">
        <f t="shared" si="279"/>
        <v>50 Pardee Circle,Princeton,NJ</v>
      </c>
      <c r="Q5936" t="str">
        <f t="shared" si="280"/>
        <v>50 PARDEE CIRCLE</v>
      </c>
      <c r="R5936" t="e">
        <f>VLOOKUP(Q5936,'[2]2011-Princeton-geocodes.csv'!$A:$A,1,FALSE)</f>
        <v>#N/A</v>
      </c>
    </row>
    <row r="5937" spans="1:18">
      <c r="A5937" s="5">
        <v>5936</v>
      </c>
      <c r="B5937" s="2" t="s">
        <v>2577</v>
      </c>
      <c r="C5937" s="2" t="s">
        <v>74</v>
      </c>
      <c r="D5937" s="2" t="s">
        <v>380</v>
      </c>
      <c r="E5937" s="2" t="s">
        <v>3458</v>
      </c>
      <c r="F5937" s="2" t="s">
        <v>23</v>
      </c>
      <c r="G5937" s="2" t="s">
        <v>3457</v>
      </c>
      <c r="H5937" s="2" t="s">
        <v>13</v>
      </c>
      <c r="I5937" s="3" t="b">
        <v>0</v>
      </c>
      <c r="J5937" s="3" t="b">
        <v>1</v>
      </c>
      <c r="K5937" s="2" t="s">
        <v>14</v>
      </c>
      <c r="L5937" s="2" t="s">
        <v>13</v>
      </c>
      <c r="M5937" s="9" t="str">
        <f>IF(ISERROR([1]!GetPart(F5937,"-",1)),F5937,[1]!GetPart(F5937,"-",1))</f>
        <v>15</v>
      </c>
      <c r="N5937" t="b">
        <f t="shared" si="278"/>
        <v>1</v>
      </c>
      <c r="P5937" s="9" t="str">
        <f t="shared" si="279"/>
        <v>15 Pardee Circle,Princeton,NJ</v>
      </c>
      <c r="Q5937" t="str">
        <f t="shared" si="280"/>
        <v>15 PARDEE CIRCLE</v>
      </c>
      <c r="R5937" t="e">
        <f>VLOOKUP(Q5937,'[2]2011-Princeton-geocodes.csv'!$A:$A,1,FALSE)</f>
        <v>#N/A</v>
      </c>
    </row>
    <row r="5938" spans="1:18">
      <c r="A5938" s="5">
        <v>5937</v>
      </c>
      <c r="B5938" s="2" t="s">
        <v>2577</v>
      </c>
      <c r="C5938" s="2" t="s">
        <v>78</v>
      </c>
      <c r="D5938" s="2" t="s">
        <v>380</v>
      </c>
      <c r="E5938" s="2" t="s">
        <v>976</v>
      </c>
      <c r="F5938" s="2" t="s">
        <v>311</v>
      </c>
      <c r="G5938" s="2" t="s">
        <v>3457</v>
      </c>
      <c r="H5938" s="2" t="s">
        <v>13</v>
      </c>
      <c r="I5938" s="3" t="b">
        <v>0</v>
      </c>
      <c r="J5938" s="3" t="b">
        <v>1</v>
      </c>
      <c r="K5938" s="2" t="s">
        <v>14</v>
      </c>
      <c r="L5938" s="2" t="s">
        <v>13</v>
      </c>
      <c r="M5938" s="9" t="str">
        <f>IF(ISERROR([1]!GetPart(F5938,"-",1)),F5938,[1]!GetPart(F5938,"-",1))</f>
        <v>37</v>
      </c>
      <c r="N5938" t="b">
        <f t="shared" si="278"/>
        <v>1</v>
      </c>
      <c r="P5938" s="9" t="str">
        <f t="shared" si="279"/>
        <v>37 Pardee Circle,Princeton,NJ</v>
      </c>
      <c r="Q5938" t="str">
        <f t="shared" si="280"/>
        <v>37 PARDEE CIRCLE</v>
      </c>
      <c r="R5938" t="e">
        <f>VLOOKUP(Q5938,'[2]2011-Princeton-geocodes.csv'!$A:$A,1,FALSE)</f>
        <v>#N/A</v>
      </c>
    </row>
    <row r="5939" spans="1:18">
      <c r="A5939" s="5">
        <v>5938</v>
      </c>
      <c r="B5939" s="2" t="s">
        <v>2577</v>
      </c>
      <c r="C5939" s="2" t="s">
        <v>86</v>
      </c>
      <c r="D5939" s="2" t="s">
        <v>380</v>
      </c>
      <c r="E5939" s="2" t="s">
        <v>29</v>
      </c>
      <c r="F5939" s="2" t="s">
        <v>90</v>
      </c>
      <c r="G5939" s="2" t="s">
        <v>3457</v>
      </c>
      <c r="H5939" s="2" t="s">
        <v>13</v>
      </c>
      <c r="I5939" s="3" t="b">
        <v>0</v>
      </c>
      <c r="J5939" s="3" t="b">
        <v>0</v>
      </c>
      <c r="K5939" s="2" t="s">
        <v>14</v>
      </c>
      <c r="L5939" s="2" t="s">
        <v>13</v>
      </c>
      <c r="M5939" s="9" t="str">
        <f>IF(ISERROR([1]!GetPart(F5939,"-",1)),F5939,[1]!GetPart(F5939,"-",1))</f>
        <v>38</v>
      </c>
      <c r="N5939" t="b">
        <f t="shared" si="278"/>
        <v>1</v>
      </c>
      <c r="P5939" s="9" t="str">
        <f t="shared" si="279"/>
        <v>38 Pardee Circle,Princeton,NJ</v>
      </c>
      <c r="Q5939" t="str">
        <f t="shared" si="280"/>
        <v>38 PARDEE CIRCLE</v>
      </c>
      <c r="R5939" t="e">
        <f>VLOOKUP(Q5939,'[2]2011-Princeton-geocodes.csv'!$A:$A,1,FALSE)</f>
        <v>#N/A</v>
      </c>
    </row>
    <row r="5940" spans="1:18">
      <c r="A5940" s="5">
        <v>5939</v>
      </c>
      <c r="B5940" s="2" t="s">
        <v>3459</v>
      </c>
      <c r="C5940" s="2" t="s">
        <v>12</v>
      </c>
      <c r="D5940" s="2" t="s">
        <v>50</v>
      </c>
      <c r="E5940" s="2" t="s">
        <v>60</v>
      </c>
      <c r="F5940" s="2" t="s">
        <v>309</v>
      </c>
      <c r="G5940" s="2" t="s">
        <v>3460</v>
      </c>
      <c r="H5940" s="2" t="s">
        <v>13</v>
      </c>
      <c r="I5940" s="3" t="b">
        <v>0</v>
      </c>
      <c r="J5940" s="3" t="b">
        <v>1</v>
      </c>
      <c r="K5940" s="2" t="s">
        <v>13</v>
      </c>
      <c r="L5940" s="2" t="s">
        <v>13</v>
      </c>
      <c r="M5940" s="9" t="str">
        <f>IF(ISERROR([1]!GetPart(F5940,"-",1)),F5940,[1]!GetPart(F5940,"-",1))</f>
        <v>02</v>
      </c>
      <c r="N5940" t="b">
        <f t="shared" si="278"/>
        <v>1</v>
      </c>
      <c r="P5940" s="9" t="str">
        <f t="shared" si="279"/>
        <v>02 Pardoe Road,Princeton,NJ</v>
      </c>
      <c r="Q5940" t="str">
        <f t="shared" si="280"/>
        <v>02 PARDOE ROAD</v>
      </c>
      <c r="R5940" t="e">
        <f>VLOOKUP(Q5940,'[2]2011-Princeton-geocodes.csv'!$A:$A,1,FALSE)</f>
        <v>#N/A</v>
      </c>
    </row>
    <row r="5941" spans="1:18">
      <c r="A5941" s="5">
        <v>5940</v>
      </c>
      <c r="B5941" s="2" t="s">
        <v>3459</v>
      </c>
      <c r="C5941" s="2" t="s">
        <v>70</v>
      </c>
      <c r="D5941" s="2" t="s">
        <v>50</v>
      </c>
      <c r="E5941" s="2" t="s">
        <v>308</v>
      </c>
      <c r="F5941" s="2" t="s">
        <v>76</v>
      </c>
      <c r="G5941" s="2" t="s">
        <v>3460</v>
      </c>
      <c r="H5941" s="2" t="s">
        <v>13</v>
      </c>
      <c r="I5941" s="3" t="b">
        <v>0</v>
      </c>
      <c r="J5941" s="3" t="b">
        <v>1</v>
      </c>
      <c r="K5941" s="2" t="s">
        <v>13</v>
      </c>
      <c r="L5941" s="2" t="s">
        <v>13</v>
      </c>
      <c r="M5941" s="9" t="str">
        <f>IF(ISERROR([1]!GetPart(F5941,"-",1)),F5941,[1]!GetPart(F5941,"-",1))</f>
        <v>12</v>
      </c>
      <c r="N5941" t="b">
        <f t="shared" si="278"/>
        <v>1</v>
      </c>
      <c r="P5941" s="9" t="str">
        <f t="shared" si="279"/>
        <v>12 Pardoe Road,Princeton,NJ</v>
      </c>
      <c r="Q5941" t="str">
        <f t="shared" si="280"/>
        <v>12 PARDOE ROAD</v>
      </c>
      <c r="R5941" t="e">
        <f>VLOOKUP(Q5941,'[2]2011-Princeton-geocodes.csv'!$A:$A,1,FALSE)</f>
        <v>#N/A</v>
      </c>
    </row>
    <row r="5942" spans="1:18">
      <c r="A5942" s="5">
        <v>5941</v>
      </c>
      <c r="B5942" s="2" t="s">
        <v>3019</v>
      </c>
      <c r="C5942" s="2" t="s">
        <v>59</v>
      </c>
      <c r="D5942" s="2" t="s">
        <v>50</v>
      </c>
      <c r="E5942" s="2" t="s">
        <v>474</v>
      </c>
      <c r="F5942" s="2" t="s">
        <v>90</v>
      </c>
      <c r="G5942" s="2" t="s">
        <v>3460</v>
      </c>
      <c r="H5942" s="2" t="s">
        <v>13</v>
      </c>
      <c r="I5942" s="3" t="b">
        <v>0</v>
      </c>
      <c r="J5942" s="3" t="b">
        <v>1</v>
      </c>
      <c r="K5942" s="2" t="s">
        <v>13</v>
      </c>
      <c r="L5942" s="2" t="s">
        <v>13</v>
      </c>
      <c r="M5942" s="9" t="str">
        <f>IF(ISERROR([1]!GetPart(F5942,"-",1)),F5942,[1]!GetPart(F5942,"-",1))</f>
        <v>38</v>
      </c>
      <c r="N5942" t="b">
        <f t="shared" si="278"/>
        <v>1</v>
      </c>
      <c r="P5942" s="9" t="str">
        <f t="shared" si="279"/>
        <v>38 Pardoe Road,Princeton,NJ</v>
      </c>
      <c r="Q5942" t="str">
        <f t="shared" si="280"/>
        <v>38 PARDOE ROAD</v>
      </c>
      <c r="R5942" t="e">
        <f>VLOOKUP(Q5942,'[2]2011-Princeton-geocodes.csv'!$A:$A,1,FALSE)</f>
        <v>#N/A</v>
      </c>
    </row>
    <row r="5943" spans="1:18">
      <c r="A5943" s="5">
        <v>5942</v>
      </c>
      <c r="B5943" s="2" t="s">
        <v>3019</v>
      </c>
      <c r="C5943" s="2" t="s">
        <v>158</v>
      </c>
      <c r="D5943" s="2" t="s">
        <v>50</v>
      </c>
      <c r="E5943" s="2" t="s">
        <v>474</v>
      </c>
      <c r="F5943" s="2" t="s">
        <v>303</v>
      </c>
      <c r="G5943" s="2" t="s">
        <v>3460</v>
      </c>
      <c r="H5943" s="2" t="s">
        <v>13</v>
      </c>
      <c r="I5943" s="3" t="b">
        <v>0</v>
      </c>
      <c r="J5943" s="3" t="b">
        <v>1</v>
      </c>
      <c r="K5943" s="2" t="s">
        <v>13</v>
      </c>
      <c r="L5943" s="2" t="s">
        <v>13</v>
      </c>
      <c r="M5943" s="9" t="str">
        <f>IF(ISERROR([1]!GetPart(F5943,"-",1)),F5943,[1]!GetPart(F5943,"-",1))</f>
        <v>28</v>
      </c>
      <c r="N5943" t="b">
        <f t="shared" si="278"/>
        <v>1</v>
      </c>
      <c r="P5943" s="9" t="str">
        <f t="shared" si="279"/>
        <v>28 Pardoe Road,Princeton,NJ</v>
      </c>
      <c r="Q5943" t="str">
        <f t="shared" si="280"/>
        <v>28 PARDOE ROAD</v>
      </c>
      <c r="R5943" t="e">
        <f>VLOOKUP(Q5943,'[2]2011-Princeton-geocodes.csv'!$A:$A,1,FALSE)</f>
        <v>#N/A</v>
      </c>
    </row>
    <row r="5944" spans="1:18">
      <c r="A5944" s="5">
        <v>5943</v>
      </c>
      <c r="B5944" s="2" t="s">
        <v>3019</v>
      </c>
      <c r="C5944" s="2" t="s">
        <v>54</v>
      </c>
      <c r="D5944" s="2" t="s">
        <v>50</v>
      </c>
      <c r="E5944" s="2" t="s">
        <v>607</v>
      </c>
      <c r="F5944" s="2" t="s">
        <v>106</v>
      </c>
      <c r="G5944" s="2" t="s">
        <v>3460</v>
      </c>
      <c r="H5944" s="2" t="s">
        <v>13</v>
      </c>
      <c r="I5944" s="3" t="b">
        <v>0</v>
      </c>
      <c r="J5944" s="3" t="b">
        <v>1</v>
      </c>
      <c r="K5944" s="2" t="s">
        <v>13</v>
      </c>
      <c r="L5944" s="2" t="s">
        <v>13</v>
      </c>
      <c r="M5944" s="9" t="str">
        <f>IF(ISERROR([1]!GetPart(F5944,"-",1)),F5944,[1]!GetPart(F5944,"-",1))</f>
        <v>50</v>
      </c>
      <c r="N5944" t="b">
        <f t="shared" si="278"/>
        <v>1</v>
      </c>
      <c r="P5944" s="9" t="str">
        <f t="shared" si="279"/>
        <v>50 Pardoe Road,Princeton,NJ</v>
      </c>
      <c r="Q5944" t="str">
        <f t="shared" si="280"/>
        <v>50 PARDOE ROAD</v>
      </c>
      <c r="R5944" t="e">
        <f>VLOOKUP(Q5944,'[2]2011-Princeton-geocodes.csv'!$A:$A,1,FALSE)</f>
        <v>#N/A</v>
      </c>
    </row>
    <row r="5945" spans="1:18">
      <c r="A5945" s="5">
        <v>5944</v>
      </c>
      <c r="B5945" s="2" t="s">
        <v>586</v>
      </c>
      <c r="C5945" s="2" t="s">
        <v>49</v>
      </c>
      <c r="D5945" s="2" t="s">
        <v>50</v>
      </c>
      <c r="E5945" s="2" t="s">
        <v>474</v>
      </c>
      <c r="F5945" s="2" t="s">
        <v>49</v>
      </c>
      <c r="G5945" s="2" t="s">
        <v>3460</v>
      </c>
      <c r="H5945" s="2" t="s">
        <v>13</v>
      </c>
      <c r="I5945" s="3" t="b">
        <v>0</v>
      </c>
      <c r="J5945" s="3" t="b">
        <v>1</v>
      </c>
      <c r="K5945" s="2" t="s">
        <v>13</v>
      </c>
      <c r="L5945" s="2" t="s">
        <v>13</v>
      </c>
      <c r="M5945" s="9" t="str">
        <f>IF(ISERROR([1]!GetPart(F5945,"-",1)),F5945,[1]!GetPart(F5945,"-",1))</f>
        <v>13</v>
      </c>
      <c r="N5945" t="b">
        <f t="shared" si="278"/>
        <v>1</v>
      </c>
      <c r="P5945" s="9" t="str">
        <f t="shared" si="279"/>
        <v>13 Pardoe Road,Princeton,NJ</v>
      </c>
      <c r="Q5945" t="str">
        <f t="shared" si="280"/>
        <v>13 PARDOE ROAD</v>
      </c>
      <c r="R5945" t="e">
        <f>VLOOKUP(Q5945,'[2]2011-Princeton-geocodes.csv'!$A:$A,1,FALSE)</f>
        <v>#N/A</v>
      </c>
    </row>
    <row r="5946" spans="1:18">
      <c r="A5946" s="5">
        <v>5945</v>
      </c>
      <c r="B5946" s="2" t="s">
        <v>586</v>
      </c>
      <c r="C5946" s="2" t="s">
        <v>74</v>
      </c>
      <c r="D5946" s="2" t="s">
        <v>50</v>
      </c>
      <c r="E5946" s="2" t="s">
        <v>523</v>
      </c>
      <c r="F5946" s="2" t="s">
        <v>66</v>
      </c>
      <c r="G5946" s="2" t="s">
        <v>3460</v>
      </c>
      <c r="H5946" s="2" t="s">
        <v>13</v>
      </c>
      <c r="I5946" s="3" t="b">
        <v>0</v>
      </c>
      <c r="J5946" s="3" t="b">
        <v>1</v>
      </c>
      <c r="K5946" s="2" t="s">
        <v>13</v>
      </c>
      <c r="L5946" s="2" t="s">
        <v>13</v>
      </c>
      <c r="M5946" s="9" t="str">
        <f>IF(ISERROR([1]!GetPart(F5946,"-",1)),F5946,[1]!GetPart(F5946,"-",1))</f>
        <v>31</v>
      </c>
      <c r="N5946" t="b">
        <f t="shared" si="278"/>
        <v>1</v>
      </c>
      <c r="P5946" s="9" t="str">
        <f t="shared" si="279"/>
        <v>31 Pardoe Road,Princeton,NJ</v>
      </c>
      <c r="Q5946" t="str">
        <f t="shared" si="280"/>
        <v>31 PARDOE ROAD</v>
      </c>
      <c r="R5946" t="e">
        <f>VLOOKUP(Q5946,'[2]2011-Princeton-geocodes.csv'!$A:$A,1,FALSE)</f>
        <v>#N/A</v>
      </c>
    </row>
    <row r="5947" spans="1:18">
      <c r="A5947" s="5">
        <v>5946</v>
      </c>
      <c r="B5947" s="2" t="s">
        <v>586</v>
      </c>
      <c r="C5947" s="2" t="s">
        <v>78</v>
      </c>
      <c r="D5947" s="2" t="s">
        <v>50</v>
      </c>
      <c r="E5947" s="2" t="s">
        <v>72</v>
      </c>
      <c r="F5947" s="2" t="s">
        <v>158</v>
      </c>
      <c r="G5947" s="2" t="s">
        <v>3460</v>
      </c>
      <c r="H5947" s="2" t="s">
        <v>13</v>
      </c>
      <c r="I5947" s="3" t="b">
        <v>0</v>
      </c>
      <c r="J5947" s="3" t="b">
        <v>1</v>
      </c>
      <c r="K5947" s="2" t="s">
        <v>13</v>
      </c>
      <c r="L5947" s="2" t="s">
        <v>13</v>
      </c>
      <c r="M5947" s="9" t="str">
        <f>IF(ISERROR([1]!GetPart(F5947,"-",1)),F5947,[1]!GetPart(F5947,"-",1))</f>
        <v>19</v>
      </c>
      <c r="N5947" t="b">
        <f t="shared" si="278"/>
        <v>1</v>
      </c>
      <c r="P5947" s="9" t="str">
        <f t="shared" si="279"/>
        <v>19 Pardoe Road,Princeton,NJ</v>
      </c>
      <c r="Q5947" t="str">
        <f t="shared" si="280"/>
        <v>19 PARDOE ROAD</v>
      </c>
      <c r="R5947" t="e">
        <f>VLOOKUP(Q5947,'[2]2011-Princeton-geocodes.csv'!$A:$A,1,FALSE)</f>
        <v>#N/A</v>
      </c>
    </row>
    <row r="5948" spans="1:18">
      <c r="A5948" s="5">
        <v>5947</v>
      </c>
      <c r="B5948" s="2" t="s">
        <v>586</v>
      </c>
      <c r="C5948" s="2" t="s">
        <v>62</v>
      </c>
      <c r="D5948" s="2" t="s">
        <v>50</v>
      </c>
      <c r="E5948" s="2" t="s">
        <v>299</v>
      </c>
      <c r="F5948" s="2" t="s">
        <v>71</v>
      </c>
      <c r="G5948" s="2" t="s">
        <v>3460</v>
      </c>
      <c r="H5948" s="2" t="s">
        <v>13</v>
      </c>
      <c r="I5948" s="3" t="b">
        <v>0</v>
      </c>
      <c r="J5948" s="3" t="b">
        <v>1</v>
      </c>
      <c r="K5948" s="2" t="s">
        <v>13</v>
      </c>
      <c r="L5948" s="2" t="s">
        <v>13</v>
      </c>
      <c r="M5948" s="9" t="str">
        <f>IF(ISERROR([1]!GetPart(F5948,"-",1)),F5948,[1]!GetPart(F5948,"-",1))</f>
        <v>09</v>
      </c>
      <c r="N5948" t="b">
        <f t="shared" si="278"/>
        <v>1</v>
      </c>
      <c r="P5948" s="9" t="str">
        <f t="shared" si="279"/>
        <v>09 Pardoe Road,Princeton,NJ</v>
      </c>
      <c r="Q5948" t="str">
        <f t="shared" si="280"/>
        <v>09 PARDOE ROAD</v>
      </c>
      <c r="R5948" t="e">
        <f>VLOOKUP(Q5948,'[2]2011-Princeton-geocodes.csv'!$A:$A,1,FALSE)</f>
        <v>#N/A</v>
      </c>
    </row>
    <row r="5949" spans="1:18">
      <c r="A5949" s="5">
        <v>5948</v>
      </c>
      <c r="B5949" s="2" t="s">
        <v>586</v>
      </c>
      <c r="C5949" s="2" t="s">
        <v>65</v>
      </c>
      <c r="D5949" s="2" t="s">
        <v>50</v>
      </c>
      <c r="E5949" s="2" t="s">
        <v>308</v>
      </c>
      <c r="F5949" s="2" t="s">
        <v>390</v>
      </c>
      <c r="G5949" s="2" t="s">
        <v>3460</v>
      </c>
      <c r="H5949" s="2" t="s">
        <v>13</v>
      </c>
      <c r="I5949" s="3" t="b">
        <v>0</v>
      </c>
      <c r="J5949" s="3" t="b">
        <v>1</v>
      </c>
      <c r="K5949" s="2" t="s">
        <v>13</v>
      </c>
      <c r="L5949" s="2" t="s">
        <v>13</v>
      </c>
      <c r="M5949" s="9" t="str">
        <f>IF(ISERROR([1]!GetPart(F5949,"-",1)),F5949,[1]!GetPart(F5949,"-",1))</f>
        <v>01</v>
      </c>
      <c r="N5949" t="b">
        <f t="shared" si="278"/>
        <v>1</v>
      </c>
      <c r="P5949" s="9" t="str">
        <f t="shared" si="279"/>
        <v>01 Pardoe Road,Princeton,NJ</v>
      </c>
      <c r="Q5949" t="str">
        <f t="shared" si="280"/>
        <v>01 PARDOE ROAD</v>
      </c>
      <c r="R5949" t="e">
        <f>VLOOKUP(Q5949,'[2]2011-Princeton-geocodes.csv'!$A:$A,1,FALSE)</f>
        <v>#N/A</v>
      </c>
    </row>
    <row r="5950" spans="1:18">
      <c r="A5950" s="5">
        <v>5949</v>
      </c>
      <c r="B5950" s="2" t="s">
        <v>586</v>
      </c>
      <c r="C5950" s="2" t="s">
        <v>76</v>
      </c>
      <c r="D5950" s="2" t="s">
        <v>50</v>
      </c>
      <c r="E5950" s="2" t="s">
        <v>72</v>
      </c>
      <c r="F5950" s="2" t="s">
        <v>64</v>
      </c>
      <c r="G5950" s="2" t="s">
        <v>3460</v>
      </c>
      <c r="H5950" s="2" t="s">
        <v>13</v>
      </c>
      <c r="I5950" s="3" t="b">
        <v>0</v>
      </c>
      <c r="J5950" s="3" t="b">
        <v>1</v>
      </c>
      <c r="K5950" s="2" t="s">
        <v>13</v>
      </c>
      <c r="L5950" s="2" t="s">
        <v>13</v>
      </c>
      <c r="M5950" s="9" t="str">
        <f>IF(ISERROR([1]!GetPart(F5950,"-",1)),F5950,[1]!GetPart(F5950,"-",1))</f>
        <v>41</v>
      </c>
      <c r="N5950" t="b">
        <f t="shared" si="278"/>
        <v>1</v>
      </c>
      <c r="P5950" s="9" t="str">
        <f t="shared" si="279"/>
        <v>41 Pardoe Road,Princeton,NJ</v>
      </c>
      <c r="Q5950" t="str">
        <f t="shared" si="280"/>
        <v>41 PARDOE ROAD</v>
      </c>
      <c r="R5950" t="e">
        <f>VLOOKUP(Q5950,'[2]2011-Princeton-geocodes.csv'!$A:$A,1,FALSE)</f>
        <v>#N/A</v>
      </c>
    </row>
    <row r="5951" spans="1:18">
      <c r="A5951" s="5">
        <v>5950</v>
      </c>
      <c r="B5951" s="2" t="s">
        <v>163</v>
      </c>
      <c r="C5951" s="2" t="s">
        <v>3461</v>
      </c>
      <c r="D5951" s="2" t="s">
        <v>560</v>
      </c>
      <c r="E5951" s="2" t="s">
        <v>19</v>
      </c>
      <c r="F5951" s="2" t="s">
        <v>120</v>
      </c>
      <c r="G5951" s="2" t="s">
        <v>3462</v>
      </c>
      <c r="H5951" s="2" t="s">
        <v>13</v>
      </c>
      <c r="I5951" s="3" t="b">
        <v>0</v>
      </c>
      <c r="J5951" s="3" t="b">
        <v>0</v>
      </c>
      <c r="K5951" s="2" t="s">
        <v>13</v>
      </c>
      <c r="L5951" s="2" t="s">
        <v>14</v>
      </c>
      <c r="M5951" s="9" t="str">
        <f>IF(ISERROR([1]!GetPart(F5951,"-",1)),F5951,[1]!GetPart(F5951,"-",1))</f>
        <v>53</v>
      </c>
      <c r="N5951" t="b">
        <f t="shared" si="278"/>
        <v>1</v>
      </c>
      <c r="P5951" s="9" t="str">
        <f t="shared" si="279"/>
        <v>53 Park Place,Princeton,NJ</v>
      </c>
      <c r="Q5951" t="str">
        <f t="shared" si="280"/>
        <v>53 PARK PLACE</v>
      </c>
      <c r="R5951" t="e">
        <f>VLOOKUP(Q5951,'[2]2011-Princeton-geocodes.csv'!$A:$A,1,FALSE)</f>
        <v>#N/A</v>
      </c>
    </row>
    <row r="5952" spans="1:18">
      <c r="A5952" s="5">
        <v>5951</v>
      </c>
      <c r="B5952" s="2" t="s">
        <v>163</v>
      </c>
      <c r="C5952" s="2" t="s">
        <v>62</v>
      </c>
      <c r="D5952" s="2" t="s">
        <v>560</v>
      </c>
      <c r="E5952" s="2" t="s">
        <v>196</v>
      </c>
      <c r="F5952" s="2" t="s">
        <v>117</v>
      </c>
      <c r="G5952" s="2" t="s">
        <v>3462</v>
      </c>
      <c r="H5952" s="2" t="s">
        <v>13</v>
      </c>
      <c r="I5952" s="3" t="b">
        <v>0</v>
      </c>
      <c r="J5952" s="3" t="b">
        <v>0</v>
      </c>
      <c r="K5952" s="2" t="s">
        <v>13</v>
      </c>
      <c r="L5952" s="2" t="s">
        <v>14</v>
      </c>
      <c r="M5952" s="9" t="str">
        <f>IF(ISERROR([1]!GetPart(F5952,"-",1)),F5952,[1]!GetPart(F5952,"-",1))</f>
        <v>55</v>
      </c>
      <c r="N5952" t="b">
        <f t="shared" si="278"/>
        <v>1</v>
      </c>
      <c r="P5952" s="9" t="str">
        <f t="shared" si="279"/>
        <v>55 Park Place,Princeton,NJ</v>
      </c>
      <c r="Q5952" t="str">
        <f t="shared" si="280"/>
        <v>55 PARK PLACE</v>
      </c>
      <c r="R5952" t="e">
        <f>VLOOKUP(Q5952,'[2]2011-Princeton-geocodes.csv'!$A:$A,1,FALSE)</f>
        <v>#N/A</v>
      </c>
    </row>
    <row r="5953" spans="1:18">
      <c r="A5953" s="5">
        <v>5952</v>
      </c>
      <c r="B5953" s="2" t="s">
        <v>163</v>
      </c>
      <c r="C5953" s="2" t="s">
        <v>114</v>
      </c>
      <c r="D5953" s="2" t="s">
        <v>560</v>
      </c>
      <c r="E5953" s="2" t="s">
        <v>159</v>
      </c>
      <c r="F5953" s="2" t="s">
        <v>69</v>
      </c>
      <c r="G5953" s="2" t="s">
        <v>3462</v>
      </c>
      <c r="H5953" s="2" t="s">
        <v>13</v>
      </c>
      <c r="I5953" s="3" t="b">
        <v>0</v>
      </c>
      <c r="J5953" s="3" t="b">
        <v>0</v>
      </c>
      <c r="K5953" s="2" t="s">
        <v>13</v>
      </c>
      <c r="L5953" s="2" t="s">
        <v>14</v>
      </c>
      <c r="M5953" s="9" t="str">
        <f>IF(ISERROR([1]!GetPart(F5953,"-",1)),F5953,[1]!GetPart(F5953,"-",1))</f>
        <v>21</v>
      </c>
      <c r="N5953" t="b">
        <f t="shared" si="278"/>
        <v>1</v>
      </c>
      <c r="P5953" s="9" t="str">
        <f t="shared" si="279"/>
        <v>21 Park Place,Princeton,NJ</v>
      </c>
      <c r="Q5953" t="str">
        <f t="shared" si="280"/>
        <v>21 PARK PLACE</v>
      </c>
      <c r="R5953" t="e">
        <f>VLOOKUP(Q5953,'[2]2011-Princeton-geocodes.csv'!$A:$A,1,FALSE)</f>
        <v>#N/A</v>
      </c>
    </row>
    <row r="5954" spans="1:18">
      <c r="A5954" s="5">
        <v>5953</v>
      </c>
      <c r="B5954" s="2" t="s">
        <v>163</v>
      </c>
      <c r="C5954" s="2" t="s">
        <v>532</v>
      </c>
      <c r="D5954" s="2" t="s">
        <v>560</v>
      </c>
      <c r="E5954" s="2" t="s">
        <v>260</v>
      </c>
      <c r="F5954" s="2" t="s">
        <v>113</v>
      </c>
      <c r="G5954" s="2" t="s">
        <v>3462</v>
      </c>
      <c r="H5954" s="2" t="s">
        <v>13</v>
      </c>
      <c r="I5954" s="3" t="b">
        <v>0</v>
      </c>
      <c r="J5954" s="3" t="b">
        <v>0</v>
      </c>
      <c r="K5954" s="2" t="s">
        <v>13</v>
      </c>
      <c r="L5954" s="2" t="s">
        <v>14</v>
      </c>
      <c r="M5954" s="9" t="str">
        <f>IF(ISERROR([1]!GetPart(F5954,"-",1)),F5954,[1]!GetPart(F5954,"-",1))</f>
        <v>49</v>
      </c>
      <c r="N5954" t="b">
        <f t="shared" si="278"/>
        <v>1</v>
      </c>
      <c r="P5954" s="9" t="str">
        <f t="shared" si="279"/>
        <v>49 Park Place,Princeton,NJ</v>
      </c>
      <c r="Q5954" t="str">
        <f t="shared" si="280"/>
        <v>49 PARK PLACE</v>
      </c>
      <c r="R5954" t="e">
        <f>VLOOKUP(Q5954,'[2]2011-Princeton-geocodes.csv'!$A:$A,1,FALSE)</f>
        <v>#N/A</v>
      </c>
    </row>
    <row r="5955" spans="1:18">
      <c r="A5955" s="5">
        <v>5954</v>
      </c>
      <c r="B5955" s="2" t="s">
        <v>163</v>
      </c>
      <c r="C5955" s="2" t="s">
        <v>527</v>
      </c>
      <c r="D5955" s="2" t="s">
        <v>560</v>
      </c>
      <c r="E5955" s="2" t="s">
        <v>260</v>
      </c>
      <c r="F5955" s="2" t="s">
        <v>23</v>
      </c>
      <c r="G5955" s="2" t="s">
        <v>3462</v>
      </c>
      <c r="H5955" s="2" t="s">
        <v>13</v>
      </c>
      <c r="I5955" s="3" t="b">
        <v>0</v>
      </c>
      <c r="J5955" s="3" t="b">
        <v>0</v>
      </c>
      <c r="K5955" s="2" t="s">
        <v>13</v>
      </c>
      <c r="L5955" s="2" t="s">
        <v>14</v>
      </c>
      <c r="M5955" s="9" t="str">
        <f>IF(ISERROR([1]!GetPart(F5955,"-",1)),F5955,[1]!GetPart(F5955,"-",1))</f>
        <v>15</v>
      </c>
      <c r="N5955" t="b">
        <f t="shared" ref="N5955:N6018" si="281">IF(LEFT(D5955,1)="R",TRUE,FALSE)</f>
        <v>1</v>
      </c>
      <c r="P5955" s="9" t="str">
        <f t="shared" ref="P5955:P6018" si="282">IF(LEN(M5955)&gt;0,M5955&amp;" ","")&amp;G5955&amp;",Princeton,NJ"</f>
        <v>15 Park Place,Princeton,NJ</v>
      </c>
      <c r="Q5955" t="str">
        <f t="shared" si="280"/>
        <v>15 PARK PLACE</v>
      </c>
      <c r="R5955" t="e">
        <f>VLOOKUP(Q5955,'[2]2011-Princeton-geocodes.csv'!$A:$A,1,FALSE)</f>
        <v>#N/A</v>
      </c>
    </row>
    <row r="5956" spans="1:18">
      <c r="A5956" s="5">
        <v>5955</v>
      </c>
      <c r="B5956" s="2" t="s">
        <v>163</v>
      </c>
      <c r="C5956" s="2" t="s">
        <v>56</v>
      </c>
      <c r="D5956" s="2" t="s">
        <v>560</v>
      </c>
      <c r="E5956" s="2" t="s">
        <v>194</v>
      </c>
      <c r="F5956" s="2" t="s">
        <v>64</v>
      </c>
      <c r="G5956" s="2" t="s">
        <v>3462</v>
      </c>
      <c r="H5956" s="2" t="s">
        <v>13</v>
      </c>
      <c r="I5956" s="3" t="b">
        <v>0</v>
      </c>
      <c r="J5956" s="3" t="b">
        <v>0</v>
      </c>
      <c r="K5956" s="2" t="s">
        <v>13</v>
      </c>
      <c r="L5956" s="2" t="s">
        <v>14</v>
      </c>
      <c r="M5956" s="9" t="str">
        <f>IF(ISERROR([1]!GetPart(F5956,"-",1)),F5956,[1]!GetPart(F5956,"-",1))</f>
        <v>41</v>
      </c>
      <c r="N5956" t="b">
        <f t="shared" si="281"/>
        <v>1</v>
      </c>
      <c r="P5956" s="9" t="str">
        <f t="shared" si="282"/>
        <v>41 Park Place,Princeton,NJ</v>
      </c>
      <c r="Q5956" t="str">
        <f t="shared" si="280"/>
        <v>41 PARK PLACE</v>
      </c>
      <c r="R5956" t="e">
        <f>VLOOKUP(Q5956,'[2]2011-Princeton-geocodes.csv'!$A:$A,1,FALSE)</f>
        <v>#N/A</v>
      </c>
    </row>
    <row r="5957" spans="1:18">
      <c r="A5957" s="5">
        <v>5956</v>
      </c>
      <c r="B5957" s="2" t="s">
        <v>163</v>
      </c>
      <c r="C5957" s="2" t="s">
        <v>2881</v>
      </c>
      <c r="D5957" s="2" t="s">
        <v>560</v>
      </c>
      <c r="E5957" s="2" t="s">
        <v>500</v>
      </c>
      <c r="F5957" s="2" t="s">
        <v>67</v>
      </c>
      <c r="G5957" s="2" t="s">
        <v>3462</v>
      </c>
      <c r="H5957" s="2" t="s">
        <v>13</v>
      </c>
      <c r="I5957" s="3" t="b">
        <v>0</v>
      </c>
      <c r="J5957" s="3" t="b">
        <v>0</v>
      </c>
      <c r="K5957" s="2" t="s">
        <v>13</v>
      </c>
      <c r="L5957" s="2" t="s">
        <v>14</v>
      </c>
      <c r="M5957" s="9" t="str">
        <f>IF(ISERROR([1]!GetPart(F5957,"-",1)),F5957,[1]!GetPart(F5957,"-",1))</f>
        <v>7</v>
      </c>
      <c r="N5957" t="b">
        <f t="shared" si="281"/>
        <v>1</v>
      </c>
      <c r="P5957" s="9" t="str">
        <f t="shared" si="282"/>
        <v>7 Park Place,Princeton,NJ</v>
      </c>
      <c r="Q5957" t="str">
        <f t="shared" si="280"/>
        <v>7 PARK PLACE</v>
      </c>
      <c r="R5957" t="e">
        <f>VLOOKUP(Q5957,'[2]2011-Princeton-geocodes.csv'!$A:$A,1,FALSE)</f>
        <v>#N/A</v>
      </c>
    </row>
    <row r="5958" spans="1:18">
      <c r="A5958" s="5">
        <v>5957</v>
      </c>
      <c r="B5958" s="2" t="s">
        <v>163</v>
      </c>
      <c r="C5958" s="2" t="s">
        <v>83</v>
      </c>
      <c r="D5958" s="2" t="s">
        <v>560</v>
      </c>
      <c r="E5958" s="2" t="s">
        <v>159</v>
      </c>
      <c r="F5958" s="2" t="s">
        <v>62</v>
      </c>
      <c r="G5958" s="2" t="s">
        <v>3462</v>
      </c>
      <c r="H5958" s="2" t="s">
        <v>13</v>
      </c>
      <c r="I5958" s="3" t="b">
        <v>0</v>
      </c>
      <c r="J5958" s="3" t="b">
        <v>0</v>
      </c>
      <c r="K5958" s="2" t="s">
        <v>13</v>
      </c>
      <c r="L5958" s="2" t="s">
        <v>14</v>
      </c>
      <c r="M5958" s="9" t="str">
        <f>IF(ISERROR([1]!GetPart(F5958,"-",1)),F5958,[1]!GetPart(F5958,"-",1))</f>
        <v>9</v>
      </c>
      <c r="N5958" t="b">
        <f t="shared" si="281"/>
        <v>1</v>
      </c>
      <c r="P5958" s="9" t="str">
        <f t="shared" si="282"/>
        <v>9 Park Place,Princeton,NJ</v>
      </c>
      <c r="Q5958" t="str">
        <f t="shared" si="280"/>
        <v>9 PARK PLACE</v>
      </c>
      <c r="R5958" t="e">
        <f>VLOOKUP(Q5958,'[2]2011-Princeton-geocodes.csv'!$A:$A,1,FALSE)</f>
        <v>#N/A</v>
      </c>
    </row>
    <row r="5959" spans="1:18">
      <c r="A5959" s="5">
        <v>5958</v>
      </c>
      <c r="B5959" s="2" t="s">
        <v>163</v>
      </c>
      <c r="C5959" s="2" t="s">
        <v>534</v>
      </c>
      <c r="D5959" s="2" t="s">
        <v>560</v>
      </c>
      <c r="E5959" s="2" t="s">
        <v>230</v>
      </c>
      <c r="F5959" s="2" t="s">
        <v>13</v>
      </c>
      <c r="G5959" s="2" t="s">
        <v>3462</v>
      </c>
      <c r="H5959" s="2" t="s">
        <v>13</v>
      </c>
      <c r="I5959" s="3" t="b">
        <v>0</v>
      </c>
      <c r="J5959" s="3" t="b">
        <v>0</v>
      </c>
      <c r="K5959" s="2" t="s">
        <v>13</v>
      </c>
      <c r="L5959" s="2" t="s">
        <v>14</v>
      </c>
      <c r="M5959" s="9" t="str">
        <f>IF(ISERROR([1]!GetPart(F5959,"-",1)),F5959,[1]!GetPart(F5959,"-",1))</f>
        <v/>
      </c>
      <c r="N5959" t="b">
        <f t="shared" si="281"/>
        <v>1</v>
      </c>
      <c r="P5959" s="9" t="str">
        <f t="shared" si="282"/>
        <v>Park Place,Princeton,NJ</v>
      </c>
      <c r="Q5959" t="str">
        <f t="shared" si="280"/>
        <v>PARK PLACE</v>
      </c>
      <c r="R5959" t="e">
        <f>VLOOKUP(Q5959,'[2]2011-Princeton-geocodes.csv'!$A:$A,1,FALSE)</f>
        <v>#N/A</v>
      </c>
    </row>
    <row r="5960" spans="1:18">
      <c r="A5960" s="5">
        <v>5959</v>
      </c>
      <c r="B5960" s="2" t="s">
        <v>163</v>
      </c>
      <c r="C5960" s="2" t="s">
        <v>67</v>
      </c>
      <c r="D5960" s="2" t="s">
        <v>560</v>
      </c>
      <c r="E5960" s="2" t="s">
        <v>482</v>
      </c>
      <c r="F5960" s="2" t="s">
        <v>440</v>
      </c>
      <c r="G5960" s="2" t="s">
        <v>3462</v>
      </c>
      <c r="H5960" s="2" t="s">
        <v>13</v>
      </c>
      <c r="I5960" s="3" t="b">
        <v>0</v>
      </c>
      <c r="J5960" s="3" t="b">
        <v>0</v>
      </c>
      <c r="K5960" s="2" t="s">
        <v>13</v>
      </c>
      <c r="L5960" s="2" t="s">
        <v>14</v>
      </c>
      <c r="M5960" s="9" t="str">
        <f>IF(ISERROR([1]!GetPart(F5960,"-",1)),F5960,[1]!GetPart(F5960,"-",1))</f>
        <v>43</v>
      </c>
      <c r="N5960" t="b">
        <f t="shared" si="281"/>
        <v>1</v>
      </c>
      <c r="P5960" s="9" t="str">
        <f t="shared" si="282"/>
        <v>43 Park Place,Princeton,NJ</v>
      </c>
      <c r="Q5960" t="str">
        <f t="shared" si="280"/>
        <v>43 PARK PLACE</v>
      </c>
      <c r="R5960" t="e">
        <f>VLOOKUP(Q5960,'[2]2011-Princeton-geocodes.csv'!$A:$A,1,FALSE)</f>
        <v>#N/A</v>
      </c>
    </row>
    <row r="5961" spans="1:18">
      <c r="A5961" s="5">
        <v>5960</v>
      </c>
      <c r="B5961" s="2" t="s">
        <v>163</v>
      </c>
      <c r="C5961" s="2" t="s">
        <v>3463</v>
      </c>
      <c r="D5961" s="2" t="s">
        <v>560</v>
      </c>
      <c r="E5961" s="2" t="s">
        <v>19</v>
      </c>
      <c r="F5961" s="2" t="s">
        <v>79</v>
      </c>
      <c r="G5961" s="2" t="s">
        <v>3462</v>
      </c>
      <c r="H5961" s="2" t="s">
        <v>13</v>
      </c>
      <c r="I5961" s="3" t="b">
        <v>0</v>
      </c>
      <c r="J5961" s="3" t="b">
        <v>0</v>
      </c>
      <c r="K5961" s="2" t="s">
        <v>13</v>
      </c>
      <c r="L5961" s="2" t="s">
        <v>14</v>
      </c>
      <c r="M5961" s="9" t="str">
        <f>IF(ISERROR([1]!GetPart(F5961,"-",1)),F5961,[1]!GetPart(F5961,"-",1))</f>
        <v>51</v>
      </c>
      <c r="N5961" t="b">
        <f t="shared" si="281"/>
        <v>1</v>
      </c>
      <c r="P5961" s="9" t="str">
        <f t="shared" si="282"/>
        <v>51 Park Place,Princeton,NJ</v>
      </c>
      <c r="Q5961" t="str">
        <f t="shared" si="280"/>
        <v>51 PARK PLACE</v>
      </c>
      <c r="R5961" t="e">
        <f>VLOOKUP(Q5961,'[2]2011-Princeton-geocodes.csv'!$A:$A,1,FALSE)</f>
        <v>#N/A</v>
      </c>
    </row>
    <row r="5962" spans="1:18">
      <c r="A5962" s="5">
        <v>5961</v>
      </c>
      <c r="B5962" s="2" t="s">
        <v>163</v>
      </c>
      <c r="C5962" s="2" t="s">
        <v>401</v>
      </c>
      <c r="D5962" s="2" t="s">
        <v>560</v>
      </c>
      <c r="E5962" s="2" t="s">
        <v>125</v>
      </c>
      <c r="F5962" s="2" t="s">
        <v>13</v>
      </c>
      <c r="G5962" s="2" t="s">
        <v>3462</v>
      </c>
      <c r="H5962" s="2" t="s">
        <v>13</v>
      </c>
      <c r="I5962" s="3" t="b">
        <v>0</v>
      </c>
      <c r="J5962" s="3" t="b">
        <v>0</v>
      </c>
      <c r="K5962" s="2" t="s">
        <v>13</v>
      </c>
      <c r="L5962" s="2" t="s">
        <v>14</v>
      </c>
      <c r="M5962" s="9" t="str">
        <f>IF(ISERROR([1]!GetPart(F5962,"-",1)),F5962,[1]!GetPart(F5962,"-",1))</f>
        <v/>
      </c>
      <c r="N5962" t="b">
        <f t="shared" si="281"/>
        <v>1</v>
      </c>
      <c r="P5962" s="9" t="str">
        <f t="shared" si="282"/>
        <v>Park Place,Princeton,NJ</v>
      </c>
      <c r="Q5962" t="str">
        <f t="shared" si="280"/>
        <v>PARK PLACE</v>
      </c>
      <c r="R5962" t="e">
        <f>VLOOKUP(Q5962,'[2]2011-Princeton-geocodes.csv'!$A:$A,1,FALSE)</f>
        <v>#N/A</v>
      </c>
    </row>
    <row r="5963" spans="1:18">
      <c r="A5963" s="5">
        <v>5962</v>
      </c>
      <c r="B5963" s="2" t="s">
        <v>163</v>
      </c>
      <c r="C5963" s="2" t="s">
        <v>455</v>
      </c>
      <c r="D5963" s="2" t="s">
        <v>560</v>
      </c>
      <c r="E5963" s="2" t="s">
        <v>119</v>
      </c>
      <c r="F5963" s="2" t="s">
        <v>3011</v>
      </c>
      <c r="G5963" s="2" t="s">
        <v>3462</v>
      </c>
      <c r="H5963" s="2" t="s">
        <v>13</v>
      </c>
      <c r="I5963" s="3" t="b">
        <v>0</v>
      </c>
      <c r="J5963" s="3" t="b">
        <v>0</v>
      </c>
      <c r="K5963" s="2" t="s">
        <v>13</v>
      </c>
      <c r="L5963" s="2" t="s">
        <v>14</v>
      </c>
      <c r="M5963" s="9" t="str">
        <f>IF(ISERROR([1]!GetPart(F5963,"-",1)),F5963,[1]!GetPart(F5963,"-",1))</f>
        <v>45</v>
      </c>
      <c r="N5963" t="b">
        <f t="shared" si="281"/>
        <v>1</v>
      </c>
      <c r="P5963" s="9" t="str">
        <f t="shared" si="282"/>
        <v>45 Park Place,Princeton,NJ</v>
      </c>
      <c r="Q5963" t="str">
        <f t="shared" si="280"/>
        <v>45 PARK PLACE</v>
      </c>
      <c r="R5963" t="e">
        <f>VLOOKUP(Q5963,'[2]2011-Princeton-geocodes.csv'!$A:$A,1,FALSE)</f>
        <v>#N/A</v>
      </c>
    </row>
    <row r="5964" spans="1:18">
      <c r="A5964" s="5">
        <v>5963</v>
      </c>
      <c r="B5964" s="2" t="s">
        <v>163</v>
      </c>
      <c r="C5964" s="2" t="s">
        <v>3464</v>
      </c>
      <c r="D5964" s="2" t="s">
        <v>560</v>
      </c>
      <c r="E5964" s="2" t="s">
        <v>156</v>
      </c>
      <c r="F5964" s="2" t="s">
        <v>49</v>
      </c>
      <c r="G5964" s="2" t="s">
        <v>3462</v>
      </c>
      <c r="H5964" s="2" t="s">
        <v>13</v>
      </c>
      <c r="I5964" s="3" t="b">
        <v>0</v>
      </c>
      <c r="J5964" s="3" t="b">
        <v>0</v>
      </c>
      <c r="K5964" s="2" t="s">
        <v>13</v>
      </c>
      <c r="L5964" s="2" t="s">
        <v>14</v>
      </c>
      <c r="M5964" s="9" t="str">
        <f>IF(ISERROR([1]!GetPart(F5964,"-",1)),F5964,[1]!GetPart(F5964,"-",1))</f>
        <v>13</v>
      </c>
      <c r="N5964" t="b">
        <f t="shared" si="281"/>
        <v>1</v>
      </c>
      <c r="P5964" s="9" t="str">
        <f t="shared" si="282"/>
        <v>13 Park Place,Princeton,NJ</v>
      </c>
      <c r="Q5964" t="str">
        <f t="shared" si="280"/>
        <v>13 PARK PLACE</v>
      </c>
      <c r="R5964" t="e">
        <f>VLOOKUP(Q5964,'[2]2011-Princeton-geocodes.csv'!$A:$A,1,FALSE)</f>
        <v>#N/A</v>
      </c>
    </row>
    <row r="5965" spans="1:18">
      <c r="A5965" s="5">
        <v>5964</v>
      </c>
      <c r="B5965" s="2" t="s">
        <v>163</v>
      </c>
      <c r="C5965" s="2" t="s">
        <v>92</v>
      </c>
      <c r="D5965" s="2" t="s">
        <v>560</v>
      </c>
      <c r="E5965" s="2" t="s">
        <v>156</v>
      </c>
      <c r="F5965" s="2" t="s">
        <v>3465</v>
      </c>
      <c r="G5965" s="2" t="s">
        <v>3462</v>
      </c>
      <c r="H5965" s="2" t="s">
        <v>13</v>
      </c>
      <c r="I5965" s="3" t="b">
        <v>0</v>
      </c>
      <c r="J5965" s="3" t="b">
        <v>0</v>
      </c>
      <c r="K5965" s="2" t="s">
        <v>13</v>
      </c>
      <c r="L5965" s="2" t="s">
        <v>14</v>
      </c>
      <c r="M5965" s="9" t="str">
        <f>IF(ISERROR([1]!GetPart(F5965,"-",1)),F5965,[1]!GetPart(F5965,"-",1))</f>
        <v>11</v>
      </c>
      <c r="N5965" t="b">
        <f t="shared" si="281"/>
        <v>1</v>
      </c>
      <c r="P5965" s="9" t="str">
        <f t="shared" si="282"/>
        <v>11 Park Place,Princeton,NJ</v>
      </c>
      <c r="Q5965" t="str">
        <f t="shared" si="280"/>
        <v>11 PARK PLACE</v>
      </c>
      <c r="R5965" t="e">
        <f>VLOOKUP(Q5965,'[2]2011-Princeton-geocodes.csv'!$A:$A,1,FALSE)</f>
        <v>#N/A</v>
      </c>
    </row>
    <row r="5966" spans="1:18">
      <c r="A5966" s="5">
        <v>5965</v>
      </c>
      <c r="B5966" s="2" t="s">
        <v>163</v>
      </c>
      <c r="C5966" s="2" t="s">
        <v>3466</v>
      </c>
      <c r="D5966" s="2" t="s">
        <v>560</v>
      </c>
      <c r="E5966" s="2" t="s">
        <v>156</v>
      </c>
      <c r="F5966" s="2" t="s">
        <v>74</v>
      </c>
      <c r="G5966" s="2" t="s">
        <v>3462</v>
      </c>
      <c r="H5966" s="2" t="s">
        <v>13</v>
      </c>
      <c r="I5966" s="3" t="b">
        <v>0</v>
      </c>
      <c r="J5966" s="3" t="b">
        <v>0</v>
      </c>
      <c r="K5966" s="2" t="s">
        <v>13</v>
      </c>
      <c r="L5966" s="2" t="s">
        <v>14</v>
      </c>
      <c r="M5966" s="9" t="str">
        <f>IF(ISERROR([1]!GetPart(F5966,"-",1)),F5966,[1]!GetPart(F5966,"-",1))</f>
        <v>11</v>
      </c>
      <c r="N5966" t="b">
        <f t="shared" si="281"/>
        <v>1</v>
      </c>
      <c r="P5966" s="9" t="str">
        <f t="shared" si="282"/>
        <v>11 Park Place,Princeton,NJ</v>
      </c>
      <c r="Q5966" t="str">
        <f t="shared" si="280"/>
        <v>11 PARK PLACE</v>
      </c>
      <c r="R5966" t="e">
        <f>VLOOKUP(Q5966,'[2]2011-Princeton-geocodes.csv'!$A:$A,1,FALSE)</f>
        <v>#N/A</v>
      </c>
    </row>
    <row r="5967" spans="1:18">
      <c r="A5967" s="5">
        <v>5966</v>
      </c>
      <c r="B5967" s="2" t="s">
        <v>163</v>
      </c>
      <c r="C5967" s="2" t="s">
        <v>580</v>
      </c>
      <c r="D5967" s="2" t="s">
        <v>560</v>
      </c>
      <c r="E5967" s="2" t="s">
        <v>159</v>
      </c>
      <c r="F5967" s="2" t="s">
        <v>310</v>
      </c>
      <c r="G5967" s="2" t="s">
        <v>3462</v>
      </c>
      <c r="H5967" s="2" t="s">
        <v>13</v>
      </c>
      <c r="I5967" s="3" t="b">
        <v>0</v>
      </c>
      <c r="J5967" s="3" t="b">
        <v>0</v>
      </c>
      <c r="K5967" s="2" t="s">
        <v>13</v>
      </c>
      <c r="L5967" s="2" t="s">
        <v>14</v>
      </c>
      <c r="M5967" s="9" t="str">
        <f>IF(ISERROR([1]!GetPart(F5967,"-",1)),F5967,[1]!GetPart(F5967,"-",1))</f>
        <v>35</v>
      </c>
      <c r="N5967" t="b">
        <f t="shared" si="281"/>
        <v>1</v>
      </c>
      <c r="P5967" s="9" t="str">
        <f t="shared" si="282"/>
        <v>35 Park Place,Princeton,NJ</v>
      </c>
      <c r="Q5967" t="str">
        <f t="shared" si="280"/>
        <v>35 PARK PLACE</v>
      </c>
      <c r="R5967" t="e">
        <f>VLOOKUP(Q5967,'[2]2011-Princeton-geocodes.csv'!$A:$A,1,FALSE)</f>
        <v>#N/A</v>
      </c>
    </row>
    <row r="5968" spans="1:18">
      <c r="A5968" s="5">
        <v>5967</v>
      </c>
      <c r="B5968" s="2" t="s">
        <v>163</v>
      </c>
      <c r="C5968" s="2" t="s">
        <v>70</v>
      </c>
      <c r="D5968" s="2" t="s">
        <v>560</v>
      </c>
      <c r="E5968" s="2" t="s">
        <v>482</v>
      </c>
      <c r="F5968" s="2" t="s">
        <v>306</v>
      </c>
      <c r="G5968" s="2" t="s">
        <v>3462</v>
      </c>
      <c r="H5968" s="2" t="s">
        <v>13</v>
      </c>
      <c r="I5968" s="3" t="b">
        <v>0</v>
      </c>
      <c r="J5968" s="3" t="b">
        <v>0</v>
      </c>
      <c r="K5968" s="2" t="s">
        <v>13</v>
      </c>
      <c r="L5968" s="2" t="s">
        <v>14</v>
      </c>
      <c r="M5968" s="9" t="str">
        <f>IF(ISERROR([1]!GetPart(F5968,"-",1)),F5968,[1]!GetPart(F5968,"-",1))</f>
        <v>39</v>
      </c>
      <c r="N5968" t="b">
        <f t="shared" si="281"/>
        <v>1</v>
      </c>
      <c r="P5968" s="9" t="str">
        <f t="shared" si="282"/>
        <v>39 Park Place,Princeton,NJ</v>
      </c>
      <c r="Q5968" t="str">
        <f t="shared" si="280"/>
        <v>39 PARK PLACE</v>
      </c>
      <c r="R5968" t="e">
        <f>VLOOKUP(Q5968,'[2]2011-Princeton-geocodes.csv'!$A:$A,1,FALSE)</f>
        <v>#N/A</v>
      </c>
    </row>
    <row r="5969" spans="1:18">
      <c r="A5969" s="5">
        <v>5968</v>
      </c>
      <c r="B5969" s="2" t="s">
        <v>163</v>
      </c>
      <c r="C5969" s="2" t="s">
        <v>65</v>
      </c>
      <c r="D5969" s="2" t="s">
        <v>560</v>
      </c>
      <c r="E5969" s="2" t="s">
        <v>125</v>
      </c>
      <c r="F5969" s="2" t="s">
        <v>720</v>
      </c>
      <c r="G5969" s="2" t="s">
        <v>3462</v>
      </c>
      <c r="H5969" s="2" t="s">
        <v>13</v>
      </c>
      <c r="I5969" s="3" t="b">
        <v>0</v>
      </c>
      <c r="J5969" s="3" t="b">
        <v>0</v>
      </c>
      <c r="K5969" s="2" t="s">
        <v>13</v>
      </c>
      <c r="L5969" s="2" t="s">
        <v>14</v>
      </c>
      <c r="M5969" s="9" t="str">
        <f>IF(ISERROR([1]!GetPart(F5969,"-",1)),F5969,[1]!GetPart(F5969,"-",1))</f>
        <v>51</v>
      </c>
      <c r="N5969" t="b">
        <f t="shared" si="281"/>
        <v>1</v>
      </c>
      <c r="P5969" s="9" t="str">
        <f t="shared" si="282"/>
        <v>51 Park Place,Princeton,NJ</v>
      </c>
      <c r="Q5969" t="str">
        <f t="shared" si="280"/>
        <v>51 PARK PLACE</v>
      </c>
      <c r="R5969" t="e">
        <f>VLOOKUP(Q5969,'[2]2011-Princeton-geocodes.csv'!$A:$A,1,FALSE)</f>
        <v>#N/A</v>
      </c>
    </row>
    <row r="5970" spans="1:18">
      <c r="A5970" s="5">
        <v>5969</v>
      </c>
      <c r="B5970" s="2" t="s">
        <v>147</v>
      </c>
      <c r="C5970" s="2" t="s">
        <v>3467</v>
      </c>
      <c r="D5970" s="2" t="s">
        <v>560</v>
      </c>
      <c r="E5970" s="2" t="s">
        <v>111</v>
      </c>
      <c r="F5970" s="2" t="s">
        <v>22</v>
      </c>
      <c r="G5970" s="2" t="s">
        <v>3462</v>
      </c>
      <c r="H5970" s="2" t="s">
        <v>13</v>
      </c>
      <c r="I5970" s="3" t="b">
        <v>0</v>
      </c>
      <c r="J5970" s="3" t="b">
        <v>0</v>
      </c>
      <c r="K5970" s="2" t="s">
        <v>13</v>
      </c>
      <c r="L5970" s="2" t="s">
        <v>14</v>
      </c>
      <c r="M5970" s="9" t="str">
        <f>IF(ISERROR([1]!GetPart(F5970,"-",1)),F5970,[1]!GetPart(F5970,"-",1))</f>
        <v>14</v>
      </c>
      <c r="N5970" t="b">
        <f t="shared" si="281"/>
        <v>1</v>
      </c>
      <c r="P5970" s="9" t="str">
        <f t="shared" si="282"/>
        <v>14 Park Place,Princeton,NJ</v>
      </c>
      <c r="Q5970" t="str">
        <f t="shared" si="280"/>
        <v>14 PARK PLACE</v>
      </c>
      <c r="R5970" t="e">
        <f>VLOOKUP(Q5970,'[2]2011-Princeton-geocodes.csv'!$A:$A,1,FALSE)</f>
        <v>#N/A</v>
      </c>
    </row>
    <row r="5971" spans="1:18">
      <c r="A5971" s="5">
        <v>5970</v>
      </c>
      <c r="B5971" s="2" t="s">
        <v>147</v>
      </c>
      <c r="C5971" s="2" t="s">
        <v>3468</v>
      </c>
      <c r="D5971" s="2" t="s">
        <v>560</v>
      </c>
      <c r="E5971" s="2" t="s">
        <v>122</v>
      </c>
      <c r="F5971" s="2" t="s">
        <v>76</v>
      </c>
      <c r="G5971" s="2" t="s">
        <v>3462</v>
      </c>
      <c r="H5971" s="2" t="s">
        <v>13</v>
      </c>
      <c r="I5971" s="3" t="b">
        <v>0</v>
      </c>
      <c r="J5971" s="3" t="b">
        <v>0</v>
      </c>
      <c r="K5971" s="2" t="s">
        <v>13</v>
      </c>
      <c r="L5971" s="2" t="s">
        <v>14</v>
      </c>
      <c r="M5971" s="9" t="str">
        <f>IF(ISERROR([1]!GetPart(F5971,"-",1)),F5971,[1]!GetPart(F5971,"-",1))</f>
        <v>12</v>
      </c>
      <c r="N5971" t="b">
        <f t="shared" si="281"/>
        <v>1</v>
      </c>
      <c r="P5971" s="9" t="str">
        <f t="shared" si="282"/>
        <v>12 Park Place,Princeton,NJ</v>
      </c>
      <c r="Q5971" t="str">
        <f t="shared" si="280"/>
        <v>12 PARK PLACE</v>
      </c>
      <c r="R5971" t="e">
        <f>VLOOKUP(Q5971,'[2]2011-Princeton-geocodes.csv'!$A:$A,1,FALSE)</f>
        <v>#N/A</v>
      </c>
    </row>
    <row r="5972" spans="1:18">
      <c r="A5972" s="5">
        <v>5971</v>
      </c>
      <c r="B5972" s="2" t="s">
        <v>147</v>
      </c>
      <c r="C5972" s="2" t="s">
        <v>3469</v>
      </c>
      <c r="D5972" s="2" t="s">
        <v>560</v>
      </c>
      <c r="E5972" s="2" t="s">
        <v>239</v>
      </c>
      <c r="F5972" s="2" t="s">
        <v>22</v>
      </c>
      <c r="G5972" s="2" t="s">
        <v>3462</v>
      </c>
      <c r="H5972" s="2" t="s">
        <v>13</v>
      </c>
      <c r="I5972" s="3" t="b">
        <v>0</v>
      </c>
      <c r="J5972" s="3" t="b">
        <v>0</v>
      </c>
      <c r="K5972" s="2" t="s">
        <v>13</v>
      </c>
      <c r="L5972" s="2" t="s">
        <v>14</v>
      </c>
      <c r="M5972" s="9" t="str">
        <f>IF(ISERROR([1]!GetPart(F5972,"-",1)),F5972,[1]!GetPart(F5972,"-",1))</f>
        <v>14</v>
      </c>
      <c r="N5972" t="b">
        <f t="shared" si="281"/>
        <v>1</v>
      </c>
      <c r="P5972" s="9" t="str">
        <f t="shared" si="282"/>
        <v>14 Park Place,Princeton,NJ</v>
      </c>
      <c r="Q5972" t="str">
        <f t="shared" si="280"/>
        <v>14 PARK PLACE</v>
      </c>
      <c r="R5972" t="e">
        <f>VLOOKUP(Q5972,'[2]2011-Princeton-geocodes.csv'!$A:$A,1,FALSE)</f>
        <v>#N/A</v>
      </c>
    </row>
    <row r="5973" spans="1:18">
      <c r="A5973" s="5">
        <v>5972</v>
      </c>
      <c r="B5973" s="2" t="s">
        <v>147</v>
      </c>
      <c r="C5973" s="2" t="s">
        <v>370</v>
      </c>
      <c r="D5973" s="2" t="s">
        <v>560</v>
      </c>
      <c r="E5973" s="2" t="s">
        <v>122</v>
      </c>
      <c r="F5973" s="2" t="s">
        <v>24</v>
      </c>
      <c r="G5973" s="2" t="s">
        <v>3462</v>
      </c>
      <c r="H5973" s="2" t="s">
        <v>13</v>
      </c>
      <c r="I5973" s="3" t="b">
        <v>0</v>
      </c>
      <c r="J5973" s="3" t="b">
        <v>0</v>
      </c>
      <c r="K5973" s="2" t="s">
        <v>13</v>
      </c>
      <c r="L5973" s="2" t="s">
        <v>14</v>
      </c>
      <c r="M5973" s="9" t="str">
        <f>IF(ISERROR([1]!GetPart(F5973,"-",1)),F5973,[1]!GetPart(F5973,"-",1))</f>
        <v>16</v>
      </c>
      <c r="N5973" t="b">
        <f t="shared" si="281"/>
        <v>1</v>
      </c>
      <c r="P5973" s="9" t="str">
        <f t="shared" si="282"/>
        <v>16 Park Place,Princeton,NJ</v>
      </c>
      <c r="Q5973" t="str">
        <f t="shared" si="280"/>
        <v>16 PARK PLACE</v>
      </c>
      <c r="R5973" t="e">
        <f>VLOOKUP(Q5973,'[2]2011-Princeton-geocodes.csv'!$A:$A,1,FALSE)</f>
        <v>#N/A</v>
      </c>
    </row>
    <row r="5974" spans="1:18">
      <c r="A5974" s="5">
        <v>5973</v>
      </c>
      <c r="B5974" s="2" t="s">
        <v>147</v>
      </c>
      <c r="C5974" s="2" t="s">
        <v>502</v>
      </c>
      <c r="D5974" s="2" t="s">
        <v>560</v>
      </c>
      <c r="E5974" s="2" t="s">
        <v>122</v>
      </c>
      <c r="F5974" s="2" t="s">
        <v>3058</v>
      </c>
      <c r="G5974" s="2" t="s">
        <v>3462</v>
      </c>
      <c r="H5974" s="2" t="s">
        <v>13</v>
      </c>
      <c r="I5974" s="3" t="b">
        <v>0</v>
      </c>
      <c r="J5974" s="3" t="b">
        <v>0</v>
      </c>
      <c r="K5974" s="2" t="s">
        <v>13</v>
      </c>
      <c r="L5974" s="2" t="s">
        <v>14</v>
      </c>
      <c r="M5974" s="9" t="str">
        <f>IF(ISERROR([1]!GetPart(F5974,"-",1)),F5974,[1]!GetPart(F5974,"-",1))</f>
        <v>12</v>
      </c>
      <c r="N5974" t="b">
        <f t="shared" si="281"/>
        <v>1</v>
      </c>
      <c r="P5974" s="9" t="str">
        <f t="shared" si="282"/>
        <v>12 Park Place,Princeton,NJ</v>
      </c>
      <c r="Q5974" t="str">
        <f t="shared" si="280"/>
        <v>12 PARK PLACE</v>
      </c>
      <c r="R5974" t="e">
        <f>VLOOKUP(Q5974,'[2]2011-Princeton-geocodes.csv'!$A:$A,1,FALSE)</f>
        <v>#N/A</v>
      </c>
    </row>
    <row r="5975" spans="1:18">
      <c r="A5975" s="5">
        <v>5974</v>
      </c>
      <c r="B5975" s="2" t="s">
        <v>147</v>
      </c>
      <c r="C5975" s="2" t="s">
        <v>3470</v>
      </c>
      <c r="D5975" s="2" t="s">
        <v>560</v>
      </c>
      <c r="E5975" s="2" t="s">
        <v>111</v>
      </c>
      <c r="F5975" s="2" t="s">
        <v>76</v>
      </c>
      <c r="G5975" s="2" t="s">
        <v>3462</v>
      </c>
      <c r="H5975" s="2" t="s">
        <v>13</v>
      </c>
      <c r="I5975" s="3" t="b">
        <v>0</v>
      </c>
      <c r="J5975" s="3" t="b">
        <v>0</v>
      </c>
      <c r="K5975" s="2" t="s">
        <v>13</v>
      </c>
      <c r="L5975" s="2" t="s">
        <v>14</v>
      </c>
      <c r="M5975" s="9" t="str">
        <f>IF(ISERROR([1]!GetPart(F5975,"-",1)),F5975,[1]!GetPart(F5975,"-",1))</f>
        <v>12</v>
      </c>
      <c r="N5975" t="b">
        <f t="shared" si="281"/>
        <v>1</v>
      </c>
      <c r="P5975" s="9" t="str">
        <f t="shared" si="282"/>
        <v>12 Park Place,Princeton,NJ</v>
      </c>
      <c r="Q5975" t="str">
        <f t="shared" si="280"/>
        <v>12 PARK PLACE</v>
      </c>
      <c r="R5975" t="e">
        <f>VLOOKUP(Q5975,'[2]2011-Princeton-geocodes.csv'!$A:$A,1,FALSE)</f>
        <v>#N/A</v>
      </c>
    </row>
    <row r="5976" spans="1:18">
      <c r="A5976" s="5">
        <v>5975</v>
      </c>
      <c r="B5976" s="2" t="s">
        <v>786</v>
      </c>
      <c r="C5976" s="2" t="s">
        <v>3471</v>
      </c>
      <c r="D5976" s="2" t="s">
        <v>560</v>
      </c>
      <c r="E5976" s="2" t="s">
        <v>125</v>
      </c>
      <c r="F5976" s="2" t="s">
        <v>3472</v>
      </c>
      <c r="G5976" s="2" t="s">
        <v>3462</v>
      </c>
      <c r="H5976" s="2" t="s">
        <v>13</v>
      </c>
      <c r="I5976" s="3" t="b">
        <v>0</v>
      </c>
      <c r="J5976" s="3" t="b">
        <v>0</v>
      </c>
      <c r="K5976" s="2" t="s">
        <v>13</v>
      </c>
      <c r="L5976" s="2" t="s">
        <v>14</v>
      </c>
      <c r="M5976" s="9" t="str">
        <f>IF(ISERROR([1]!GetPart(F5976,"-",1)),F5976,[1]!GetPart(F5976,"-",1))</f>
        <v>44</v>
      </c>
      <c r="N5976" t="b">
        <f t="shared" si="281"/>
        <v>1</v>
      </c>
      <c r="P5976" s="9" t="str">
        <f t="shared" si="282"/>
        <v>44 Park Place,Princeton,NJ</v>
      </c>
      <c r="Q5976" t="str">
        <f t="shared" si="280"/>
        <v>44 PARK PLACE</v>
      </c>
      <c r="R5976" t="e">
        <f>VLOOKUP(Q5976,'[2]2011-Princeton-geocodes.csv'!$A:$A,1,FALSE)</f>
        <v>#N/A</v>
      </c>
    </row>
    <row r="5977" spans="1:18">
      <c r="A5977" s="5">
        <v>5976</v>
      </c>
      <c r="B5977" s="2" t="s">
        <v>786</v>
      </c>
      <c r="C5977" s="2" t="s">
        <v>3473</v>
      </c>
      <c r="D5977" s="2" t="s">
        <v>560</v>
      </c>
      <c r="E5977" s="2" t="s">
        <v>125</v>
      </c>
      <c r="F5977" s="2" t="s">
        <v>3474</v>
      </c>
      <c r="G5977" s="2" t="s">
        <v>3462</v>
      </c>
      <c r="H5977" s="2" t="s">
        <v>13</v>
      </c>
      <c r="I5977" s="3" t="b">
        <v>0</v>
      </c>
      <c r="J5977" s="3" t="b">
        <v>0</v>
      </c>
      <c r="K5977" s="2" t="s">
        <v>13</v>
      </c>
      <c r="L5977" s="2" t="s">
        <v>14</v>
      </c>
      <c r="M5977" s="9" t="str">
        <f>IF(ISERROR([1]!GetPart(F5977,"-",1)),F5977,[1]!GetPart(F5977,"-",1))</f>
        <v>46</v>
      </c>
      <c r="N5977" t="b">
        <f t="shared" si="281"/>
        <v>1</v>
      </c>
      <c r="P5977" s="9" t="str">
        <f t="shared" si="282"/>
        <v>46 Park Place,Princeton,NJ</v>
      </c>
      <c r="Q5977" t="str">
        <f t="shared" si="280"/>
        <v>46 PARK PLACE</v>
      </c>
      <c r="R5977" t="e">
        <f>VLOOKUP(Q5977,'[2]2011-Princeton-geocodes.csv'!$A:$A,1,FALSE)</f>
        <v>#N/A</v>
      </c>
    </row>
    <row r="5978" spans="1:18">
      <c r="A5978" s="5">
        <v>5977</v>
      </c>
      <c r="B5978" s="2" t="s">
        <v>786</v>
      </c>
      <c r="C5978" s="2" t="s">
        <v>3475</v>
      </c>
      <c r="D5978" s="2" t="s">
        <v>560</v>
      </c>
      <c r="E5978" s="2" t="s">
        <v>125</v>
      </c>
      <c r="F5978" s="2" t="s">
        <v>3476</v>
      </c>
      <c r="G5978" s="2" t="s">
        <v>3462</v>
      </c>
      <c r="H5978" s="2" t="s">
        <v>13</v>
      </c>
      <c r="I5978" s="3" t="b">
        <v>0</v>
      </c>
      <c r="J5978" s="3" t="b">
        <v>0</v>
      </c>
      <c r="K5978" s="2" t="s">
        <v>13</v>
      </c>
      <c r="L5978" s="2" t="s">
        <v>14</v>
      </c>
      <c r="M5978" s="9" t="str">
        <f>IF(ISERROR([1]!GetPart(F5978,"-",1)),F5978,[1]!GetPart(F5978,"-",1))</f>
        <v>46</v>
      </c>
      <c r="N5978" t="b">
        <f t="shared" si="281"/>
        <v>1</v>
      </c>
      <c r="P5978" s="9" t="str">
        <f t="shared" si="282"/>
        <v>46 Park Place,Princeton,NJ</v>
      </c>
      <c r="Q5978" t="str">
        <f t="shared" si="280"/>
        <v>46 PARK PLACE</v>
      </c>
      <c r="R5978" t="e">
        <f>VLOOKUP(Q5978,'[2]2011-Princeton-geocodes.csv'!$A:$A,1,FALSE)</f>
        <v>#N/A</v>
      </c>
    </row>
    <row r="5979" spans="1:18">
      <c r="A5979" s="5">
        <v>5978</v>
      </c>
      <c r="B5979" s="2" t="s">
        <v>786</v>
      </c>
      <c r="C5979" s="2" t="s">
        <v>3477</v>
      </c>
      <c r="D5979" s="2" t="s">
        <v>560</v>
      </c>
      <c r="E5979" s="2" t="s">
        <v>125</v>
      </c>
      <c r="F5979" s="2" t="s">
        <v>3478</v>
      </c>
      <c r="G5979" s="2" t="s">
        <v>3462</v>
      </c>
      <c r="H5979" s="2" t="s">
        <v>13</v>
      </c>
      <c r="I5979" s="3" t="b">
        <v>0</v>
      </c>
      <c r="J5979" s="3" t="b">
        <v>0</v>
      </c>
      <c r="K5979" s="2" t="s">
        <v>13</v>
      </c>
      <c r="L5979" s="2" t="s">
        <v>14</v>
      </c>
      <c r="M5979" s="9" t="str">
        <f>IF(ISERROR([1]!GetPart(F5979,"-",1)),F5979,[1]!GetPart(F5979,"-",1))</f>
        <v>44</v>
      </c>
      <c r="N5979" t="b">
        <f t="shared" si="281"/>
        <v>1</v>
      </c>
      <c r="P5979" s="9" t="str">
        <f t="shared" si="282"/>
        <v>44 Park Place,Princeton,NJ</v>
      </c>
      <c r="Q5979" t="str">
        <f t="shared" si="280"/>
        <v>44 PARK PLACE</v>
      </c>
      <c r="R5979" t="e">
        <f>VLOOKUP(Q5979,'[2]2011-Princeton-geocodes.csv'!$A:$A,1,FALSE)</f>
        <v>#N/A</v>
      </c>
    </row>
    <row r="5980" spans="1:18">
      <c r="A5980" s="5">
        <v>5979</v>
      </c>
      <c r="B5980" s="2" t="s">
        <v>786</v>
      </c>
      <c r="C5980" s="2" t="s">
        <v>3479</v>
      </c>
      <c r="D5980" s="2" t="s">
        <v>560</v>
      </c>
      <c r="E5980" s="2" t="s">
        <v>125</v>
      </c>
      <c r="F5980" s="2" t="s">
        <v>3480</v>
      </c>
      <c r="G5980" s="2" t="s">
        <v>3462</v>
      </c>
      <c r="H5980" s="2" t="s">
        <v>13</v>
      </c>
      <c r="I5980" s="3" t="b">
        <v>0</v>
      </c>
      <c r="J5980" s="3" t="b">
        <v>0</v>
      </c>
      <c r="K5980" s="2" t="s">
        <v>13</v>
      </c>
      <c r="L5980" s="2" t="s">
        <v>14</v>
      </c>
      <c r="M5980" s="9" t="str">
        <f>IF(ISERROR([1]!GetPart(F5980,"-",1)),F5980,[1]!GetPart(F5980,"-",1))</f>
        <v>46</v>
      </c>
      <c r="N5980" t="b">
        <f t="shared" si="281"/>
        <v>1</v>
      </c>
      <c r="P5980" s="9" t="str">
        <f t="shared" si="282"/>
        <v>46 Park Place,Princeton,NJ</v>
      </c>
      <c r="Q5980" t="str">
        <f t="shared" si="280"/>
        <v>46 PARK PLACE</v>
      </c>
      <c r="R5980" t="e">
        <f>VLOOKUP(Q5980,'[2]2011-Princeton-geocodes.csv'!$A:$A,1,FALSE)</f>
        <v>#N/A</v>
      </c>
    </row>
    <row r="5981" spans="1:18">
      <c r="A5981" s="5">
        <v>5980</v>
      </c>
      <c r="B5981" s="2" t="s">
        <v>786</v>
      </c>
      <c r="C5981" s="2" t="s">
        <v>525</v>
      </c>
      <c r="D5981" s="2" t="s">
        <v>560</v>
      </c>
      <c r="E5981" s="2" t="s">
        <v>196</v>
      </c>
      <c r="F5981" s="2" t="s">
        <v>1334</v>
      </c>
      <c r="G5981" s="2" t="s">
        <v>3462</v>
      </c>
      <c r="H5981" s="2" t="s">
        <v>13</v>
      </c>
      <c r="I5981" s="3" t="b">
        <v>0</v>
      </c>
      <c r="J5981" s="3" t="b">
        <v>0</v>
      </c>
      <c r="K5981" s="2" t="s">
        <v>13</v>
      </c>
      <c r="L5981" s="2" t="s">
        <v>14</v>
      </c>
      <c r="M5981" s="9" t="str">
        <f>IF(ISERROR([1]!GetPart(F5981,"-",1)),F5981,[1]!GetPart(F5981,"-",1))</f>
        <v>44</v>
      </c>
      <c r="N5981" t="b">
        <f t="shared" si="281"/>
        <v>1</v>
      </c>
      <c r="P5981" s="9" t="str">
        <f t="shared" si="282"/>
        <v>44 Park Place,Princeton,NJ</v>
      </c>
      <c r="Q5981" t="str">
        <f t="shared" si="280"/>
        <v>44 PARK PLACE</v>
      </c>
      <c r="R5981" t="e">
        <f>VLOOKUP(Q5981,'[2]2011-Princeton-geocodes.csv'!$A:$A,1,FALSE)</f>
        <v>#N/A</v>
      </c>
    </row>
    <row r="5982" spans="1:18">
      <c r="A5982" s="5">
        <v>5981</v>
      </c>
      <c r="B5982" s="2" t="s">
        <v>786</v>
      </c>
      <c r="C5982" s="2" t="s">
        <v>58</v>
      </c>
      <c r="D5982" s="2" t="s">
        <v>560</v>
      </c>
      <c r="E5982" s="2" t="s">
        <v>260</v>
      </c>
      <c r="F5982" s="2" t="s">
        <v>312</v>
      </c>
      <c r="G5982" s="2" t="s">
        <v>3462</v>
      </c>
      <c r="H5982" s="2" t="s">
        <v>13</v>
      </c>
      <c r="I5982" s="3" t="b">
        <v>0</v>
      </c>
      <c r="J5982" s="3" t="b">
        <v>0</v>
      </c>
      <c r="K5982" s="2" t="s">
        <v>13</v>
      </c>
      <c r="L5982" s="2" t="s">
        <v>14</v>
      </c>
      <c r="M5982" s="9" t="str">
        <f>IF(ISERROR([1]!GetPart(F5982,"-",1)),F5982,[1]!GetPart(F5982,"-",1))</f>
        <v>36</v>
      </c>
      <c r="N5982" t="b">
        <f t="shared" si="281"/>
        <v>1</v>
      </c>
      <c r="P5982" s="9" t="str">
        <f t="shared" si="282"/>
        <v>36 Park Place,Princeton,NJ</v>
      </c>
      <c r="Q5982" t="str">
        <f t="shared" si="280"/>
        <v>36 PARK PLACE</v>
      </c>
      <c r="R5982" t="e">
        <f>VLOOKUP(Q5982,'[2]2011-Princeton-geocodes.csv'!$A:$A,1,FALSE)</f>
        <v>#N/A</v>
      </c>
    </row>
    <row r="5983" spans="1:18">
      <c r="A5983" s="5">
        <v>5982</v>
      </c>
      <c r="B5983" s="2" t="s">
        <v>786</v>
      </c>
      <c r="C5983" s="2" t="s">
        <v>246</v>
      </c>
      <c r="D5983" s="2" t="s">
        <v>560</v>
      </c>
      <c r="E5983" s="2" t="s">
        <v>194</v>
      </c>
      <c r="F5983" s="2" t="s">
        <v>116</v>
      </c>
      <c r="G5983" s="2" t="s">
        <v>3462</v>
      </c>
      <c r="H5983" s="2" t="s">
        <v>13</v>
      </c>
      <c r="I5983" s="3" t="b">
        <v>0</v>
      </c>
      <c r="J5983" s="3" t="b">
        <v>0</v>
      </c>
      <c r="K5983" s="2" t="s">
        <v>13</v>
      </c>
      <c r="L5983" s="2" t="s">
        <v>14</v>
      </c>
      <c r="M5983" s="9" t="str">
        <f>IF(ISERROR([1]!GetPart(F5983,"-",1)),F5983,[1]!GetPart(F5983,"-",1))</f>
        <v>48</v>
      </c>
      <c r="N5983" t="b">
        <f t="shared" si="281"/>
        <v>1</v>
      </c>
      <c r="P5983" s="9" t="str">
        <f t="shared" si="282"/>
        <v>48 Park Place,Princeton,NJ</v>
      </c>
      <c r="Q5983" t="str">
        <f t="shared" si="280"/>
        <v>48 PARK PLACE</v>
      </c>
      <c r="R5983" t="e">
        <f>VLOOKUP(Q5983,'[2]2011-Princeton-geocodes.csv'!$A:$A,1,FALSE)</f>
        <v>#N/A</v>
      </c>
    </row>
    <row r="5984" spans="1:18">
      <c r="A5984" s="5">
        <v>5983</v>
      </c>
      <c r="B5984" s="2" t="s">
        <v>786</v>
      </c>
      <c r="C5984" s="2" t="s">
        <v>3481</v>
      </c>
      <c r="D5984" s="2" t="s">
        <v>560</v>
      </c>
      <c r="E5984" s="2" t="s">
        <v>482</v>
      </c>
      <c r="F5984" s="2" t="s">
        <v>295</v>
      </c>
      <c r="G5984" s="2" t="s">
        <v>3462</v>
      </c>
      <c r="H5984" s="2" t="s">
        <v>13</v>
      </c>
      <c r="I5984" s="3" t="b">
        <v>0</v>
      </c>
      <c r="J5984" s="3" t="b">
        <v>0</v>
      </c>
      <c r="K5984" s="2" t="s">
        <v>13</v>
      </c>
      <c r="L5984" s="2" t="s">
        <v>14</v>
      </c>
      <c r="M5984" s="9" t="str">
        <f>IF(ISERROR([1]!GetPart(F5984,"-",1)),F5984,[1]!GetPart(F5984,"-",1))</f>
        <v>34</v>
      </c>
      <c r="N5984" t="b">
        <f t="shared" si="281"/>
        <v>1</v>
      </c>
      <c r="P5984" s="9" t="str">
        <f t="shared" si="282"/>
        <v>34 Park Place,Princeton,NJ</v>
      </c>
      <c r="Q5984" t="str">
        <f t="shared" si="280"/>
        <v>34 PARK PLACE</v>
      </c>
      <c r="R5984" t="e">
        <f>VLOOKUP(Q5984,'[2]2011-Princeton-geocodes.csv'!$A:$A,1,FALSE)</f>
        <v>#N/A</v>
      </c>
    </row>
    <row r="5985" spans="1:18">
      <c r="A5985" s="5">
        <v>5984</v>
      </c>
      <c r="B5985" s="2" t="s">
        <v>786</v>
      </c>
      <c r="C5985" s="2" t="s">
        <v>1283</v>
      </c>
      <c r="D5985" s="2" t="s">
        <v>560</v>
      </c>
      <c r="E5985" s="2" t="s">
        <v>125</v>
      </c>
      <c r="F5985" s="2" t="s">
        <v>1334</v>
      </c>
      <c r="G5985" s="2" t="s">
        <v>3462</v>
      </c>
      <c r="H5985" s="2" t="s">
        <v>13</v>
      </c>
      <c r="I5985" s="3" t="b">
        <v>0</v>
      </c>
      <c r="J5985" s="3" t="b">
        <v>0</v>
      </c>
      <c r="K5985" s="2" t="s">
        <v>13</v>
      </c>
      <c r="L5985" s="2" t="s">
        <v>14</v>
      </c>
      <c r="M5985" s="9" t="str">
        <f>IF(ISERROR([1]!GetPart(F5985,"-",1)),F5985,[1]!GetPart(F5985,"-",1))</f>
        <v>44</v>
      </c>
      <c r="N5985" t="b">
        <f t="shared" si="281"/>
        <v>1</v>
      </c>
      <c r="P5985" s="9" t="str">
        <f t="shared" si="282"/>
        <v>44 Park Place,Princeton,NJ</v>
      </c>
      <c r="Q5985" t="str">
        <f t="shared" si="280"/>
        <v>44 PARK PLACE</v>
      </c>
      <c r="R5985" t="e">
        <f>VLOOKUP(Q5985,'[2]2011-Princeton-geocodes.csv'!$A:$A,1,FALSE)</f>
        <v>#N/A</v>
      </c>
    </row>
    <row r="5986" spans="1:18">
      <c r="A5986" s="5">
        <v>5985</v>
      </c>
      <c r="B5986" s="2" t="s">
        <v>786</v>
      </c>
      <c r="C5986" s="2" t="s">
        <v>3482</v>
      </c>
      <c r="D5986" s="2" t="s">
        <v>560</v>
      </c>
      <c r="E5986" s="2" t="s">
        <v>125</v>
      </c>
      <c r="F5986" s="2" t="s">
        <v>3483</v>
      </c>
      <c r="G5986" s="2" t="s">
        <v>3462</v>
      </c>
      <c r="H5986" s="2" t="s">
        <v>13</v>
      </c>
      <c r="I5986" s="3" t="b">
        <v>0</v>
      </c>
      <c r="J5986" s="3" t="b">
        <v>0</v>
      </c>
      <c r="K5986" s="2" t="s">
        <v>13</v>
      </c>
      <c r="L5986" s="2" t="s">
        <v>14</v>
      </c>
      <c r="M5986" s="9" t="str">
        <f>IF(ISERROR([1]!GetPart(F5986,"-",1)),F5986,[1]!GetPart(F5986,"-",1))</f>
        <v>44</v>
      </c>
      <c r="N5986" t="b">
        <f t="shared" si="281"/>
        <v>1</v>
      </c>
      <c r="P5986" s="9" t="str">
        <f t="shared" si="282"/>
        <v>44 Park Place,Princeton,NJ</v>
      </c>
      <c r="Q5986" t="str">
        <f t="shared" si="280"/>
        <v>44 PARK PLACE</v>
      </c>
      <c r="R5986" t="e">
        <f>VLOOKUP(Q5986,'[2]2011-Princeton-geocodes.csv'!$A:$A,1,FALSE)</f>
        <v>#N/A</v>
      </c>
    </row>
    <row r="5987" spans="1:18">
      <c r="A5987" s="5">
        <v>5986</v>
      </c>
      <c r="B5987" s="2" t="s">
        <v>786</v>
      </c>
      <c r="C5987" s="2" t="s">
        <v>533</v>
      </c>
      <c r="D5987" s="2" t="s">
        <v>560</v>
      </c>
      <c r="E5987" s="2" t="s">
        <v>222</v>
      </c>
      <c r="F5987" s="2" t="s">
        <v>304</v>
      </c>
      <c r="G5987" s="2" t="s">
        <v>3462</v>
      </c>
      <c r="H5987" s="2" t="s">
        <v>13</v>
      </c>
      <c r="I5987" s="3" t="b">
        <v>0</v>
      </c>
      <c r="J5987" s="3" t="b">
        <v>0</v>
      </c>
      <c r="K5987" s="2" t="s">
        <v>13</v>
      </c>
      <c r="L5987" s="2" t="s">
        <v>14</v>
      </c>
      <c r="M5987" s="9" t="str">
        <f>IF(ISERROR([1]!GetPart(F5987,"-",1)),F5987,[1]!GetPart(F5987,"-",1))</f>
        <v>32</v>
      </c>
      <c r="N5987" t="b">
        <f t="shared" si="281"/>
        <v>1</v>
      </c>
      <c r="P5987" s="9" t="str">
        <f t="shared" si="282"/>
        <v>32 Park Place,Princeton,NJ</v>
      </c>
      <c r="Q5987" t="str">
        <f t="shared" si="280"/>
        <v>32 PARK PLACE</v>
      </c>
      <c r="R5987" t="e">
        <f>VLOOKUP(Q5987,'[2]2011-Princeton-geocodes.csv'!$A:$A,1,FALSE)</f>
        <v>#N/A</v>
      </c>
    </row>
    <row r="5988" spans="1:18">
      <c r="A5988" s="5">
        <v>5987</v>
      </c>
      <c r="B5988" s="2" t="s">
        <v>43</v>
      </c>
      <c r="C5988" s="2" t="s">
        <v>1445</v>
      </c>
      <c r="D5988" s="2" t="s">
        <v>3193</v>
      </c>
      <c r="E5988" s="2" t="s">
        <v>287</v>
      </c>
      <c r="F5988" s="2" t="s">
        <v>13</v>
      </c>
      <c r="G5988" s="2" t="s">
        <v>3484</v>
      </c>
      <c r="H5988" s="2" t="s">
        <v>13</v>
      </c>
      <c r="I5988" s="3" t="b">
        <v>1</v>
      </c>
      <c r="J5988" s="3" t="b">
        <v>0</v>
      </c>
      <c r="K5988" s="2" t="s">
        <v>13</v>
      </c>
      <c r="L5988" s="2" t="s">
        <v>14</v>
      </c>
      <c r="M5988" s="9" t="str">
        <f>IF(ISERROR([1]!GetPart(F5988,"-",1)),F5988,[1]!GetPart(F5988,"-",1))</f>
        <v/>
      </c>
      <c r="N5988" t="b">
        <f t="shared" si="281"/>
        <v>0</v>
      </c>
      <c r="P5988" s="9" t="str">
        <f t="shared" si="282"/>
        <v>Parking Lot #10 P/C,Princeton,NJ</v>
      </c>
      <c r="Q5988" t="str">
        <f t="shared" ref="Q5988:Q6051" si="283">UPPER(IF(LEN(M5988)&gt;0,M5988&amp;" ","")&amp;G5988)</f>
        <v>PARKING LOT #10 P/C</v>
      </c>
      <c r="R5988" t="e">
        <f>VLOOKUP(Q5988,'[2]2011-Princeton-geocodes.csv'!$A:$A,1,FALSE)</f>
        <v>#N/A</v>
      </c>
    </row>
    <row r="5989" spans="1:18">
      <c r="A5989" s="5">
        <v>5988</v>
      </c>
      <c r="B5989" s="2" t="s">
        <v>43</v>
      </c>
      <c r="C5989" s="2" t="s">
        <v>1451</v>
      </c>
      <c r="D5989" s="2" t="s">
        <v>3193</v>
      </c>
      <c r="E5989" s="2" t="s">
        <v>2093</v>
      </c>
      <c r="F5989" s="2" t="s">
        <v>13</v>
      </c>
      <c r="G5989" s="2" t="s">
        <v>3484</v>
      </c>
      <c r="H5989" s="2" t="s">
        <v>13</v>
      </c>
      <c r="I5989" s="3" t="b">
        <v>1</v>
      </c>
      <c r="J5989" s="3" t="b">
        <v>0</v>
      </c>
      <c r="K5989" s="2" t="s">
        <v>13</v>
      </c>
      <c r="L5989" s="2" t="s">
        <v>14</v>
      </c>
      <c r="M5989" s="9" t="str">
        <f>IF(ISERROR([1]!GetPart(F5989,"-",1)),F5989,[1]!GetPart(F5989,"-",1))</f>
        <v/>
      </c>
      <c r="N5989" t="b">
        <f t="shared" si="281"/>
        <v>0</v>
      </c>
      <c r="P5989" s="9" t="str">
        <f t="shared" si="282"/>
        <v>Parking Lot #10 P/C,Princeton,NJ</v>
      </c>
      <c r="Q5989" t="str">
        <f t="shared" si="283"/>
        <v>PARKING LOT #10 P/C</v>
      </c>
      <c r="R5989" t="e">
        <f>VLOOKUP(Q5989,'[2]2011-Princeton-geocodes.csv'!$A:$A,1,FALSE)</f>
        <v>#N/A</v>
      </c>
    </row>
    <row r="5990" spans="1:18">
      <c r="A5990" s="5">
        <v>5989</v>
      </c>
      <c r="B5990" s="2" t="s">
        <v>2371</v>
      </c>
      <c r="C5990" s="2" t="s">
        <v>228</v>
      </c>
      <c r="D5990" s="2" t="s">
        <v>1428</v>
      </c>
      <c r="E5990" s="2" t="s">
        <v>202</v>
      </c>
      <c r="F5990" s="2" t="s">
        <v>13</v>
      </c>
      <c r="G5990" s="2" t="s">
        <v>3485</v>
      </c>
      <c r="H5990" s="2" t="s">
        <v>13</v>
      </c>
      <c r="I5990" s="3" t="b">
        <v>0</v>
      </c>
      <c r="J5990" s="3" t="b">
        <v>0</v>
      </c>
      <c r="K5990" s="2" t="s">
        <v>13</v>
      </c>
      <c r="L5990" s="2" t="s">
        <v>14</v>
      </c>
      <c r="M5990" s="9" t="str">
        <f>IF(ISERROR([1]!GetPart(F5990,"-",1)),F5990,[1]!GetPart(F5990,"-",1))</f>
        <v/>
      </c>
      <c r="N5990" t="b">
        <f t="shared" si="281"/>
        <v>0</v>
      </c>
      <c r="P5990" s="9" t="str">
        <f t="shared" si="282"/>
        <v>Parking Lot #25 P/C,Princeton,NJ</v>
      </c>
      <c r="Q5990" t="str">
        <f t="shared" si="283"/>
        <v>PARKING LOT #25 P/C</v>
      </c>
      <c r="R5990" t="e">
        <f>VLOOKUP(Q5990,'[2]2011-Princeton-geocodes.csv'!$A:$A,1,FALSE)</f>
        <v>#N/A</v>
      </c>
    </row>
    <row r="5991" spans="1:18">
      <c r="A5991" s="5">
        <v>5990</v>
      </c>
      <c r="B5991" s="2" t="s">
        <v>778</v>
      </c>
      <c r="C5991" s="2" t="s">
        <v>1438</v>
      </c>
      <c r="D5991" s="2" t="s">
        <v>3193</v>
      </c>
      <c r="E5991" s="2" t="s">
        <v>327</v>
      </c>
      <c r="F5991" s="2" t="s">
        <v>13</v>
      </c>
      <c r="G5991" s="2" t="s">
        <v>3486</v>
      </c>
      <c r="H5991" s="2" t="s">
        <v>13</v>
      </c>
      <c r="I5991" s="3" t="b">
        <v>1</v>
      </c>
      <c r="J5991" s="3" t="b">
        <v>0</v>
      </c>
      <c r="K5991" s="2" t="s">
        <v>13</v>
      </c>
      <c r="L5991" s="2" t="s">
        <v>14</v>
      </c>
      <c r="M5991" s="9" t="str">
        <f>IF(ISERROR([1]!GetPart(F5991,"-",1)),F5991,[1]!GetPart(F5991,"-",1))</f>
        <v/>
      </c>
      <c r="N5991" t="b">
        <f t="shared" si="281"/>
        <v>0</v>
      </c>
      <c r="P5991" s="9" t="str">
        <f t="shared" si="282"/>
        <v>Parking Lot #3 P/O,Princeton,NJ</v>
      </c>
      <c r="Q5991" t="str">
        <f t="shared" si="283"/>
        <v>PARKING LOT #3 P/O</v>
      </c>
      <c r="R5991" t="e">
        <f>VLOOKUP(Q5991,'[2]2011-Princeton-geocodes.csv'!$A:$A,1,FALSE)</f>
        <v>#N/A</v>
      </c>
    </row>
    <row r="5992" spans="1:18">
      <c r="A5992" s="5">
        <v>5991</v>
      </c>
      <c r="B5992" s="2" t="s">
        <v>778</v>
      </c>
      <c r="C5992" s="2" t="s">
        <v>3487</v>
      </c>
      <c r="D5992" s="2" t="s">
        <v>3193</v>
      </c>
      <c r="E5992" s="2" t="s">
        <v>1415</v>
      </c>
      <c r="F5992" s="2" t="s">
        <v>13</v>
      </c>
      <c r="G5992" s="2" t="s">
        <v>3486</v>
      </c>
      <c r="H5992" s="2" t="s">
        <v>13</v>
      </c>
      <c r="I5992" s="3" t="b">
        <v>1</v>
      </c>
      <c r="J5992" s="3" t="b">
        <v>0</v>
      </c>
      <c r="K5992" s="2" t="s">
        <v>13</v>
      </c>
      <c r="L5992" s="2" t="s">
        <v>14</v>
      </c>
      <c r="M5992" s="9" t="str">
        <f>IF(ISERROR([1]!GetPart(F5992,"-",1)),F5992,[1]!GetPart(F5992,"-",1))</f>
        <v/>
      </c>
      <c r="N5992" t="b">
        <f t="shared" si="281"/>
        <v>0</v>
      </c>
      <c r="P5992" s="9" t="str">
        <f t="shared" si="282"/>
        <v>Parking Lot #3 P/O,Princeton,NJ</v>
      </c>
      <c r="Q5992" t="str">
        <f t="shared" si="283"/>
        <v>PARKING LOT #3 P/O</v>
      </c>
      <c r="R5992" t="e">
        <f>VLOOKUP(Q5992,'[2]2011-Princeton-geocodes.csv'!$A:$A,1,FALSE)</f>
        <v>#N/A</v>
      </c>
    </row>
    <row r="5993" spans="1:18">
      <c r="A5993" s="5">
        <v>5992</v>
      </c>
      <c r="B5993" s="2" t="s">
        <v>2893</v>
      </c>
      <c r="C5993" s="2" t="s">
        <v>92</v>
      </c>
      <c r="D5993" s="2" t="s">
        <v>542</v>
      </c>
      <c r="E5993" s="2" t="s">
        <v>354</v>
      </c>
      <c r="F5993" s="2" t="s">
        <v>443</v>
      </c>
      <c r="G5993" s="2" t="s">
        <v>3488</v>
      </c>
      <c r="H5993" s="2" t="s">
        <v>13</v>
      </c>
      <c r="I5993" s="3" t="b">
        <v>1</v>
      </c>
      <c r="J5993" s="3" t="b">
        <v>1</v>
      </c>
      <c r="K5993" s="2" t="s">
        <v>13</v>
      </c>
      <c r="L5993" s="2" t="s">
        <v>13</v>
      </c>
      <c r="M5993" s="9" t="str">
        <f>IF(ISERROR([1]!GetPart(F5993,"-",1)),F5993,[1]!GetPart(F5993,"-",1))</f>
        <v>176</v>
      </c>
      <c r="N5993" t="b">
        <f t="shared" si="281"/>
        <v>1</v>
      </c>
      <c r="P5993" s="9" t="str">
        <f t="shared" si="282"/>
        <v>176 Parkside Drive,Princeton,NJ</v>
      </c>
      <c r="Q5993" t="str">
        <f t="shared" si="283"/>
        <v>176 PARKSIDE DRIVE</v>
      </c>
      <c r="R5993" t="e">
        <f>VLOOKUP(Q5993,'[2]2011-Princeton-geocodes.csv'!$A:$A,1,FALSE)</f>
        <v>#N/A</v>
      </c>
    </row>
    <row r="5994" spans="1:18">
      <c r="A5994" s="5">
        <v>5993</v>
      </c>
      <c r="B5994" s="2" t="s">
        <v>2893</v>
      </c>
      <c r="C5994" s="2" t="s">
        <v>70</v>
      </c>
      <c r="D5994" s="2" t="s">
        <v>542</v>
      </c>
      <c r="E5994" s="2" t="s">
        <v>1627</v>
      </c>
      <c r="F5994" s="2" t="s">
        <v>154</v>
      </c>
      <c r="G5994" s="2" t="s">
        <v>3488</v>
      </c>
      <c r="H5994" s="2" t="s">
        <v>13</v>
      </c>
      <c r="I5994" s="3" t="b">
        <v>1</v>
      </c>
      <c r="J5994" s="3" t="b">
        <v>1</v>
      </c>
      <c r="K5994" s="2" t="s">
        <v>13</v>
      </c>
      <c r="L5994" s="2" t="s">
        <v>13</v>
      </c>
      <c r="M5994" s="9" t="str">
        <f>IF(ISERROR([1]!GetPart(F5994,"-",1)),F5994,[1]!GetPart(F5994,"-",1))</f>
        <v>22</v>
      </c>
      <c r="N5994" t="b">
        <f t="shared" si="281"/>
        <v>1</v>
      </c>
      <c r="P5994" s="9" t="str">
        <f t="shared" si="282"/>
        <v>22 Parkside Drive,Princeton,NJ</v>
      </c>
      <c r="Q5994" t="str">
        <f t="shared" si="283"/>
        <v>22 PARKSIDE DRIVE</v>
      </c>
      <c r="R5994" t="e">
        <f>VLOOKUP(Q5994,'[2]2011-Princeton-geocodes.csv'!$A:$A,1,FALSE)</f>
        <v>#N/A</v>
      </c>
    </row>
    <row r="5995" spans="1:18">
      <c r="A5995" s="5">
        <v>5994</v>
      </c>
      <c r="B5995" s="2" t="s">
        <v>2893</v>
      </c>
      <c r="C5995" s="2" t="s">
        <v>67</v>
      </c>
      <c r="D5995" s="2" t="s">
        <v>542</v>
      </c>
      <c r="E5995" s="2" t="s">
        <v>292</v>
      </c>
      <c r="F5995" s="2" t="s">
        <v>357</v>
      </c>
      <c r="G5995" s="2" t="s">
        <v>3488</v>
      </c>
      <c r="H5995" s="2" t="s">
        <v>13</v>
      </c>
      <c r="I5995" s="3" t="b">
        <v>0</v>
      </c>
      <c r="J5995" s="3" t="b">
        <v>0</v>
      </c>
      <c r="K5995" s="2" t="s">
        <v>13</v>
      </c>
      <c r="L5995" s="2" t="s">
        <v>13</v>
      </c>
      <c r="M5995" s="9" t="str">
        <f>IF(ISERROR([1]!GetPart(F5995,"-",1)),F5995,[1]!GetPart(F5995,"-",1))</f>
        <v>140</v>
      </c>
      <c r="N5995" t="b">
        <f t="shared" si="281"/>
        <v>1</v>
      </c>
      <c r="P5995" s="9" t="str">
        <f t="shared" si="282"/>
        <v>140 Parkside Drive,Princeton,NJ</v>
      </c>
      <c r="Q5995" t="str">
        <f t="shared" si="283"/>
        <v>140 PARKSIDE DRIVE</v>
      </c>
      <c r="R5995" t="e">
        <f>VLOOKUP(Q5995,'[2]2011-Princeton-geocodes.csv'!$A:$A,1,FALSE)</f>
        <v>#N/A</v>
      </c>
    </row>
    <row r="5996" spans="1:18">
      <c r="A5996" s="5">
        <v>5995</v>
      </c>
      <c r="B5996" s="2" t="s">
        <v>2893</v>
      </c>
      <c r="C5996" s="2" t="s">
        <v>62</v>
      </c>
      <c r="D5996" s="2" t="s">
        <v>542</v>
      </c>
      <c r="E5996" s="2" t="s">
        <v>31</v>
      </c>
      <c r="F5996" s="2" t="s">
        <v>259</v>
      </c>
      <c r="G5996" s="2" t="s">
        <v>3488</v>
      </c>
      <c r="H5996" s="2" t="s">
        <v>13</v>
      </c>
      <c r="I5996" s="3" t="b">
        <v>0</v>
      </c>
      <c r="J5996" s="3" t="b">
        <v>0</v>
      </c>
      <c r="K5996" s="2" t="s">
        <v>13</v>
      </c>
      <c r="L5996" s="2" t="s">
        <v>13</v>
      </c>
      <c r="M5996" s="9" t="str">
        <f>IF(ISERROR([1]!GetPart(F5996,"-",1)),F5996,[1]!GetPart(F5996,"-",1))</f>
        <v>108</v>
      </c>
      <c r="N5996" t="b">
        <f t="shared" si="281"/>
        <v>1</v>
      </c>
      <c r="P5996" s="9" t="str">
        <f t="shared" si="282"/>
        <v>108 Parkside Drive,Princeton,NJ</v>
      </c>
      <c r="Q5996" t="str">
        <f t="shared" si="283"/>
        <v>108 PARKSIDE DRIVE</v>
      </c>
      <c r="R5996" t="e">
        <f>VLOOKUP(Q5996,'[2]2011-Princeton-geocodes.csv'!$A:$A,1,FALSE)</f>
        <v>#N/A</v>
      </c>
    </row>
    <row r="5997" spans="1:18">
      <c r="A5997" s="5">
        <v>5996</v>
      </c>
      <c r="B5997" s="2" t="s">
        <v>2893</v>
      </c>
      <c r="C5997" s="2" t="s">
        <v>78</v>
      </c>
      <c r="D5997" s="2" t="s">
        <v>542</v>
      </c>
      <c r="E5997" s="2" t="s">
        <v>1256</v>
      </c>
      <c r="F5997" s="2" t="s">
        <v>124</v>
      </c>
      <c r="G5997" s="2" t="s">
        <v>3488</v>
      </c>
      <c r="H5997" s="2" t="s">
        <v>13</v>
      </c>
      <c r="I5997" s="3" t="b">
        <v>0</v>
      </c>
      <c r="J5997" s="3" t="b">
        <v>0</v>
      </c>
      <c r="K5997" s="2" t="s">
        <v>13</v>
      </c>
      <c r="L5997" s="2" t="s">
        <v>13</v>
      </c>
      <c r="M5997" s="9" t="str">
        <f>IF(ISERROR([1]!GetPart(F5997,"-",1)),F5997,[1]!GetPart(F5997,"-",1))</f>
        <v>84</v>
      </c>
      <c r="N5997" t="b">
        <f t="shared" si="281"/>
        <v>1</v>
      </c>
      <c r="P5997" s="9" t="str">
        <f t="shared" si="282"/>
        <v>84 Parkside Drive,Princeton,NJ</v>
      </c>
      <c r="Q5997" t="str">
        <f t="shared" si="283"/>
        <v>84 PARKSIDE DRIVE</v>
      </c>
      <c r="R5997" t="e">
        <f>VLOOKUP(Q5997,'[2]2011-Princeton-geocodes.csv'!$A:$A,1,FALSE)</f>
        <v>#N/A</v>
      </c>
    </row>
    <row r="5998" spans="1:18">
      <c r="A5998" s="5">
        <v>5997</v>
      </c>
      <c r="B5998" s="2" t="s">
        <v>2893</v>
      </c>
      <c r="C5998" s="2" t="s">
        <v>74</v>
      </c>
      <c r="D5998" s="2" t="s">
        <v>542</v>
      </c>
      <c r="E5998" s="2" t="s">
        <v>51</v>
      </c>
      <c r="F5998" s="2" t="s">
        <v>285</v>
      </c>
      <c r="G5998" s="2" t="s">
        <v>3488</v>
      </c>
      <c r="H5998" s="2" t="s">
        <v>13</v>
      </c>
      <c r="I5998" s="3" t="b">
        <v>0</v>
      </c>
      <c r="J5998" s="3" t="b">
        <v>0</v>
      </c>
      <c r="K5998" s="2" t="s">
        <v>13</v>
      </c>
      <c r="L5998" s="2" t="s">
        <v>13</v>
      </c>
      <c r="M5998" s="9" t="str">
        <f>IF(ISERROR([1]!GetPart(F5998,"-",1)),F5998,[1]!GetPart(F5998,"-",1))</f>
        <v>60</v>
      </c>
      <c r="N5998" t="b">
        <f t="shared" si="281"/>
        <v>1</v>
      </c>
      <c r="P5998" s="9" t="str">
        <f t="shared" si="282"/>
        <v>60 Parkside Drive,Princeton,NJ</v>
      </c>
      <c r="Q5998" t="str">
        <f t="shared" si="283"/>
        <v>60 PARKSIDE DRIVE</v>
      </c>
      <c r="R5998" t="e">
        <f>VLOOKUP(Q5998,'[2]2011-Princeton-geocodes.csv'!$A:$A,1,FALSE)</f>
        <v>#N/A</v>
      </c>
    </row>
    <row r="5999" spans="1:18">
      <c r="A5999" s="5">
        <v>5998</v>
      </c>
      <c r="B5999" s="2" t="s">
        <v>2893</v>
      </c>
      <c r="C5999" s="2" t="s">
        <v>83</v>
      </c>
      <c r="D5999" s="2" t="s">
        <v>542</v>
      </c>
      <c r="E5999" s="2" t="s">
        <v>55</v>
      </c>
      <c r="F5999" s="2" t="s">
        <v>171</v>
      </c>
      <c r="G5999" s="2" t="s">
        <v>3488</v>
      </c>
      <c r="H5999" s="2" t="s">
        <v>13</v>
      </c>
      <c r="I5999" s="3" t="b">
        <v>0</v>
      </c>
      <c r="J5999" s="3" t="b">
        <v>0</v>
      </c>
      <c r="K5999" s="2" t="s">
        <v>13</v>
      </c>
      <c r="L5999" s="2" t="s">
        <v>13</v>
      </c>
      <c r="M5999" s="9" t="str">
        <f>IF(ISERROR([1]!GetPart(F5999,"-",1)),F5999,[1]!GetPart(F5999,"-",1))</f>
        <v>188</v>
      </c>
      <c r="N5999" t="b">
        <f t="shared" si="281"/>
        <v>1</v>
      </c>
      <c r="P5999" s="9" t="str">
        <f t="shared" si="282"/>
        <v>188 Parkside Drive,Princeton,NJ</v>
      </c>
      <c r="Q5999" t="str">
        <f t="shared" si="283"/>
        <v>188 PARKSIDE DRIVE</v>
      </c>
      <c r="R5999" t="e">
        <f>VLOOKUP(Q5999,'[2]2011-Princeton-geocodes.csv'!$A:$A,1,FALSE)</f>
        <v>#N/A</v>
      </c>
    </row>
    <row r="6000" spans="1:18">
      <c r="A6000" s="5">
        <v>5999</v>
      </c>
      <c r="B6000" s="2" t="s">
        <v>2893</v>
      </c>
      <c r="C6000" s="2" t="s">
        <v>76</v>
      </c>
      <c r="D6000" s="2" t="s">
        <v>542</v>
      </c>
      <c r="E6000" s="2" t="s">
        <v>51</v>
      </c>
      <c r="F6000" s="2" t="s">
        <v>116</v>
      </c>
      <c r="G6000" s="2" t="s">
        <v>3488</v>
      </c>
      <c r="H6000" s="2" t="s">
        <v>13</v>
      </c>
      <c r="I6000" s="3" t="b">
        <v>0</v>
      </c>
      <c r="J6000" s="3" t="b">
        <v>0</v>
      </c>
      <c r="K6000" s="2" t="s">
        <v>13</v>
      </c>
      <c r="L6000" s="2" t="s">
        <v>13</v>
      </c>
      <c r="M6000" s="9" t="str">
        <f>IF(ISERROR([1]!GetPart(F6000,"-",1)),F6000,[1]!GetPart(F6000,"-",1))</f>
        <v>48</v>
      </c>
      <c r="N6000" t="b">
        <f t="shared" si="281"/>
        <v>1</v>
      </c>
      <c r="P6000" s="9" t="str">
        <f t="shared" si="282"/>
        <v>48 Parkside Drive,Princeton,NJ</v>
      </c>
      <c r="Q6000" t="str">
        <f t="shared" si="283"/>
        <v>48 PARKSIDE DRIVE</v>
      </c>
      <c r="R6000" t="e">
        <f>VLOOKUP(Q6000,'[2]2011-Princeton-geocodes.csv'!$A:$A,1,FALSE)</f>
        <v>#N/A</v>
      </c>
    </row>
    <row r="6001" spans="1:18">
      <c r="A6001" s="5">
        <v>6000</v>
      </c>
      <c r="B6001" s="2" t="s">
        <v>2893</v>
      </c>
      <c r="C6001" s="2" t="s">
        <v>65</v>
      </c>
      <c r="D6001" s="2" t="s">
        <v>542</v>
      </c>
      <c r="E6001" s="2" t="s">
        <v>326</v>
      </c>
      <c r="F6001" s="2" t="s">
        <v>864</v>
      </c>
      <c r="G6001" s="2" t="s">
        <v>3488</v>
      </c>
      <c r="H6001" s="2" t="s">
        <v>13</v>
      </c>
      <c r="I6001" s="3" t="b">
        <v>0</v>
      </c>
      <c r="J6001" s="3" t="b">
        <v>0</v>
      </c>
      <c r="K6001" s="2" t="s">
        <v>13</v>
      </c>
      <c r="L6001" s="2" t="s">
        <v>13</v>
      </c>
      <c r="M6001" s="9" t="str">
        <f>IF(ISERROR([1]!GetPart(F6001,"-",1)),F6001,[1]!GetPart(F6001,"-",1))</f>
        <v>124</v>
      </c>
      <c r="N6001" t="b">
        <f t="shared" si="281"/>
        <v>1</v>
      </c>
      <c r="P6001" s="9" t="str">
        <f t="shared" si="282"/>
        <v>124 Parkside Drive,Princeton,NJ</v>
      </c>
      <c r="Q6001" t="str">
        <f t="shared" si="283"/>
        <v>124 PARKSIDE DRIVE</v>
      </c>
      <c r="R6001" t="e">
        <f>VLOOKUP(Q6001,'[2]2011-Princeton-geocodes.csv'!$A:$A,1,FALSE)</f>
        <v>#N/A</v>
      </c>
    </row>
    <row r="6002" spans="1:18">
      <c r="A6002" s="5">
        <v>6001</v>
      </c>
      <c r="B6002" s="2" t="s">
        <v>2893</v>
      </c>
      <c r="C6002" s="2" t="s">
        <v>49</v>
      </c>
      <c r="D6002" s="2" t="s">
        <v>542</v>
      </c>
      <c r="E6002" s="2" t="s">
        <v>409</v>
      </c>
      <c r="F6002" s="2" t="s">
        <v>295</v>
      </c>
      <c r="G6002" s="2" t="s">
        <v>3488</v>
      </c>
      <c r="H6002" s="2" t="s">
        <v>13</v>
      </c>
      <c r="I6002" s="3" t="b">
        <v>0</v>
      </c>
      <c r="J6002" s="3" t="b">
        <v>0</v>
      </c>
      <c r="K6002" s="2" t="s">
        <v>13</v>
      </c>
      <c r="L6002" s="2" t="s">
        <v>13</v>
      </c>
      <c r="M6002" s="9" t="str">
        <f>IF(ISERROR([1]!GetPart(F6002,"-",1)),F6002,[1]!GetPart(F6002,"-",1))</f>
        <v>34</v>
      </c>
      <c r="N6002" t="b">
        <f t="shared" si="281"/>
        <v>1</v>
      </c>
      <c r="P6002" s="9" t="str">
        <f t="shared" si="282"/>
        <v>34 Parkside Drive,Princeton,NJ</v>
      </c>
      <c r="Q6002" t="str">
        <f t="shared" si="283"/>
        <v>34 PARKSIDE DRIVE</v>
      </c>
      <c r="R6002" t="e">
        <f>VLOOKUP(Q6002,'[2]2011-Princeton-geocodes.csv'!$A:$A,1,FALSE)</f>
        <v>#N/A</v>
      </c>
    </row>
    <row r="6003" spans="1:18">
      <c r="A6003" s="5">
        <v>6002</v>
      </c>
      <c r="B6003" s="2" t="s">
        <v>541</v>
      </c>
      <c r="C6003" s="2" t="s">
        <v>304</v>
      </c>
      <c r="D6003" s="2" t="s">
        <v>542</v>
      </c>
      <c r="E6003" s="2" t="s">
        <v>326</v>
      </c>
      <c r="F6003" s="2" t="s">
        <v>2202</v>
      </c>
      <c r="G6003" s="2" t="s">
        <v>3488</v>
      </c>
      <c r="H6003" s="2" t="s">
        <v>13</v>
      </c>
      <c r="I6003" s="3" t="b">
        <v>0</v>
      </c>
      <c r="J6003" s="3" t="b">
        <v>0</v>
      </c>
      <c r="K6003" s="2" t="s">
        <v>14</v>
      </c>
      <c r="L6003" s="2" t="s">
        <v>13</v>
      </c>
      <c r="M6003" s="9" t="str">
        <f>IF(ISERROR([1]!GetPart(F6003,"-",1)),F6003,[1]!GetPart(F6003,"-",1))</f>
        <v>177</v>
      </c>
      <c r="N6003" t="b">
        <f t="shared" si="281"/>
        <v>1</v>
      </c>
      <c r="P6003" s="9" t="str">
        <f t="shared" si="282"/>
        <v>177 Parkside Drive,Princeton,NJ</v>
      </c>
      <c r="Q6003" t="str">
        <f t="shared" si="283"/>
        <v>177 PARKSIDE DRIVE</v>
      </c>
      <c r="R6003" t="e">
        <f>VLOOKUP(Q6003,'[2]2011-Princeton-geocodes.csv'!$A:$A,1,FALSE)</f>
        <v>#N/A</v>
      </c>
    </row>
    <row r="6004" spans="1:18">
      <c r="A6004" s="5">
        <v>6003</v>
      </c>
      <c r="B6004" s="2" t="s">
        <v>541</v>
      </c>
      <c r="C6004" s="2" t="s">
        <v>66</v>
      </c>
      <c r="D6004" s="2" t="s">
        <v>542</v>
      </c>
      <c r="E6004" s="2" t="s">
        <v>299</v>
      </c>
      <c r="F6004" s="2" t="s">
        <v>424</v>
      </c>
      <c r="G6004" s="2" t="s">
        <v>3488</v>
      </c>
      <c r="H6004" s="2" t="s">
        <v>13</v>
      </c>
      <c r="I6004" s="3" t="b">
        <v>0</v>
      </c>
      <c r="J6004" s="3" t="b">
        <v>0</v>
      </c>
      <c r="K6004" s="2" t="s">
        <v>13</v>
      </c>
      <c r="L6004" s="2" t="s">
        <v>13</v>
      </c>
      <c r="M6004" s="9" t="str">
        <f>IF(ISERROR([1]!GetPart(F6004,"-",1)),F6004,[1]!GetPart(F6004,"-",1))</f>
        <v>161</v>
      </c>
      <c r="N6004" t="b">
        <f t="shared" si="281"/>
        <v>1</v>
      </c>
      <c r="P6004" s="9" t="str">
        <f t="shared" si="282"/>
        <v>161 Parkside Drive,Princeton,NJ</v>
      </c>
      <c r="Q6004" t="str">
        <f t="shared" si="283"/>
        <v>161 PARKSIDE DRIVE</v>
      </c>
      <c r="R6004" t="e">
        <f>VLOOKUP(Q6004,'[2]2011-Princeton-geocodes.csv'!$A:$A,1,FALSE)</f>
        <v>#N/A</v>
      </c>
    </row>
    <row r="6005" spans="1:18">
      <c r="A6005" s="5">
        <v>6004</v>
      </c>
      <c r="B6005" s="2" t="s">
        <v>541</v>
      </c>
      <c r="C6005" s="2" t="s">
        <v>325</v>
      </c>
      <c r="D6005" s="2" t="s">
        <v>542</v>
      </c>
      <c r="E6005" s="2" t="s">
        <v>478</v>
      </c>
      <c r="F6005" s="2" t="s">
        <v>1407</v>
      </c>
      <c r="G6005" s="2" t="s">
        <v>3488</v>
      </c>
      <c r="H6005" s="2" t="s">
        <v>13</v>
      </c>
      <c r="I6005" s="3" t="b">
        <v>0</v>
      </c>
      <c r="J6005" s="3" t="b">
        <v>0</v>
      </c>
      <c r="K6005" s="2" t="s">
        <v>13</v>
      </c>
      <c r="L6005" s="2" t="s">
        <v>13</v>
      </c>
      <c r="M6005" s="9" t="str">
        <f>IF(ISERROR([1]!GetPart(F6005,"-",1)),F6005,[1]!GetPart(F6005,"-",1))</f>
        <v>145</v>
      </c>
      <c r="N6005" t="b">
        <f t="shared" si="281"/>
        <v>1</v>
      </c>
      <c r="P6005" s="9" t="str">
        <f t="shared" si="282"/>
        <v>145 Parkside Drive,Princeton,NJ</v>
      </c>
      <c r="Q6005" t="str">
        <f t="shared" si="283"/>
        <v>145 PARKSIDE DRIVE</v>
      </c>
      <c r="R6005" t="e">
        <f>VLOOKUP(Q6005,'[2]2011-Princeton-geocodes.csv'!$A:$A,1,FALSE)</f>
        <v>#N/A</v>
      </c>
    </row>
    <row r="6006" spans="1:18">
      <c r="A6006" s="5">
        <v>6005</v>
      </c>
      <c r="B6006" s="2" t="s">
        <v>541</v>
      </c>
      <c r="C6006" s="2" t="s">
        <v>154</v>
      </c>
      <c r="D6006" s="2" t="s">
        <v>542</v>
      </c>
      <c r="E6006" s="2" t="s">
        <v>51</v>
      </c>
      <c r="F6006" s="2" t="s">
        <v>370</v>
      </c>
      <c r="G6006" s="2" t="s">
        <v>3488</v>
      </c>
      <c r="H6006" s="2" t="s">
        <v>13</v>
      </c>
      <c r="I6006" s="3" t="b">
        <v>0</v>
      </c>
      <c r="J6006" s="3" t="b">
        <v>0</v>
      </c>
      <c r="K6006" s="2" t="s">
        <v>13</v>
      </c>
      <c r="L6006" s="2" t="s">
        <v>13</v>
      </c>
      <c r="M6006" s="9" t="str">
        <f>IF(ISERROR([1]!GetPart(F6006,"-",1)),F6006,[1]!GetPart(F6006,"-",1))</f>
        <v>45</v>
      </c>
      <c r="N6006" t="b">
        <f t="shared" si="281"/>
        <v>1</v>
      </c>
      <c r="P6006" s="9" t="str">
        <f t="shared" si="282"/>
        <v>45 Parkside Drive,Princeton,NJ</v>
      </c>
      <c r="Q6006" t="str">
        <f t="shared" si="283"/>
        <v>45 PARKSIDE DRIVE</v>
      </c>
      <c r="R6006" t="e">
        <f>VLOOKUP(Q6006,'[2]2011-Princeton-geocodes.csv'!$A:$A,1,FALSE)</f>
        <v>#N/A</v>
      </c>
    </row>
    <row r="6007" spans="1:18">
      <c r="A6007" s="5">
        <v>6006</v>
      </c>
      <c r="B6007" s="2" t="s">
        <v>541</v>
      </c>
      <c r="C6007" s="2" t="s">
        <v>303</v>
      </c>
      <c r="D6007" s="2" t="s">
        <v>542</v>
      </c>
      <c r="E6007" s="2" t="s">
        <v>538</v>
      </c>
      <c r="F6007" s="2" t="s">
        <v>1825</v>
      </c>
      <c r="G6007" s="2" t="s">
        <v>3488</v>
      </c>
      <c r="H6007" s="2" t="s">
        <v>13</v>
      </c>
      <c r="I6007" s="3" t="b">
        <v>0</v>
      </c>
      <c r="J6007" s="3" t="b">
        <v>0</v>
      </c>
      <c r="K6007" s="2" t="s">
        <v>14</v>
      </c>
      <c r="L6007" s="2" t="s">
        <v>13</v>
      </c>
      <c r="M6007" s="9" t="str">
        <f>IF(ISERROR([1]!GetPart(F6007,"-",1)),F6007,[1]!GetPart(F6007,"-",1))</f>
        <v>119</v>
      </c>
      <c r="N6007" t="b">
        <f t="shared" si="281"/>
        <v>1</v>
      </c>
      <c r="P6007" s="9" t="str">
        <f t="shared" si="282"/>
        <v>119 Parkside Drive,Princeton,NJ</v>
      </c>
      <c r="Q6007" t="str">
        <f t="shared" si="283"/>
        <v>119 PARKSIDE DRIVE</v>
      </c>
      <c r="R6007" t="e">
        <f>VLOOKUP(Q6007,'[2]2011-Princeton-geocodes.csv'!$A:$A,1,FALSE)</f>
        <v>#N/A</v>
      </c>
    </row>
    <row r="6008" spans="1:18">
      <c r="A6008" s="5">
        <v>6007</v>
      </c>
      <c r="B6008" s="2" t="s">
        <v>541</v>
      </c>
      <c r="C6008" s="2" t="s">
        <v>227</v>
      </c>
      <c r="D6008" s="2" t="s">
        <v>542</v>
      </c>
      <c r="E6008" s="2" t="s">
        <v>1256</v>
      </c>
      <c r="F6008" s="2" t="s">
        <v>648</v>
      </c>
      <c r="G6008" s="2" t="s">
        <v>3488</v>
      </c>
      <c r="H6008" s="2" t="s">
        <v>13</v>
      </c>
      <c r="I6008" s="3" t="b">
        <v>0</v>
      </c>
      <c r="J6008" s="3" t="b">
        <v>0</v>
      </c>
      <c r="K6008" s="2" t="s">
        <v>14</v>
      </c>
      <c r="L6008" s="2" t="s">
        <v>13</v>
      </c>
      <c r="M6008" s="9" t="str">
        <f>IF(ISERROR([1]!GetPart(F6008,"-",1)),F6008,[1]!GetPart(F6008,"-",1))</f>
        <v>131</v>
      </c>
      <c r="N6008" t="b">
        <f t="shared" si="281"/>
        <v>1</v>
      </c>
      <c r="P6008" s="9" t="str">
        <f t="shared" si="282"/>
        <v>131 Parkside Drive,Princeton,NJ</v>
      </c>
      <c r="Q6008" t="str">
        <f t="shared" si="283"/>
        <v>131 PARKSIDE DRIVE</v>
      </c>
      <c r="R6008" t="e">
        <f>VLOOKUP(Q6008,'[2]2011-Princeton-geocodes.csv'!$A:$A,1,FALSE)</f>
        <v>#N/A</v>
      </c>
    </row>
    <row r="6009" spans="1:18">
      <c r="A6009" s="5">
        <v>6008</v>
      </c>
      <c r="B6009" s="2" t="s">
        <v>541</v>
      </c>
      <c r="C6009" s="2" t="s">
        <v>69</v>
      </c>
      <c r="D6009" s="2" t="s">
        <v>542</v>
      </c>
      <c r="E6009" s="2" t="s">
        <v>314</v>
      </c>
      <c r="F6009" s="2" t="s">
        <v>102</v>
      </c>
      <c r="G6009" s="2" t="s">
        <v>3488</v>
      </c>
      <c r="H6009" s="2" t="s">
        <v>13</v>
      </c>
      <c r="I6009" s="3" t="b">
        <v>0</v>
      </c>
      <c r="J6009" s="3" t="b">
        <v>0</v>
      </c>
      <c r="K6009" s="2" t="s">
        <v>13</v>
      </c>
      <c r="L6009" s="2" t="s">
        <v>13</v>
      </c>
      <c r="M6009" s="9" t="str">
        <f>IF(ISERROR([1]!GetPart(F6009,"-",1)),F6009,[1]!GetPart(F6009,"-",1))</f>
        <v>25</v>
      </c>
      <c r="N6009" t="b">
        <f t="shared" si="281"/>
        <v>1</v>
      </c>
      <c r="P6009" s="9" t="str">
        <f t="shared" si="282"/>
        <v>25 Parkside Drive,Princeton,NJ</v>
      </c>
      <c r="Q6009" t="str">
        <f t="shared" si="283"/>
        <v>25 PARKSIDE DRIVE</v>
      </c>
      <c r="R6009" t="e">
        <f>VLOOKUP(Q6009,'[2]2011-Princeton-geocodes.csv'!$A:$A,1,FALSE)</f>
        <v>#N/A</v>
      </c>
    </row>
    <row r="6010" spans="1:18">
      <c r="A6010" s="5">
        <v>6009</v>
      </c>
      <c r="B6010" s="2" t="s">
        <v>541</v>
      </c>
      <c r="C6010" s="2" t="s">
        <v>97</v>
      </c>
      <c r="D6010" s="2" t="s">
        <v>542</v>
      </c>
      <c r="E6010" s="2" t="s">
        <v>72</v>
      </c>
      <c r="F6010" s="2" t="s">
        <v>715</v>
      </c>
      <c r="G6010" s="2" t="s">
        <v>3488</v>
      </c>
      <c r="H6010" s="2" t="s">
        <v>13</v>
      </c>
      <c r="I6010" s="3" t="b">
        <v>0</v>
      </c>
      <c r="J6010" s="3" t="b">
        <v>0</v>
      </c>
      <c r="K6010" s="2" t="s">
        <v>14</v>
      </c>
      <c r="L6010" s="2" t="s">
        <v>13</v>
      </c>
      <c r="M6010" s="9" t="str">
        <f>IF(ISERROR([1]!GetPart(F6010,"-",1)),F6010,[1]!GetPart(F6010,"-",1))</f>
        <v>129</v>
      </c>
      <c r="N6010" t="b">
        <f t="shared" si="281"/>
        <v>1</v>
      </c>
      <c r="P6010" s="9" t="str">
        <f t="shared" si="282"/>
        <v>129 Parkside Drive,Princeton,NJ</v>
      </c>
      <c r="Q6010" t="str">
        <f t="shared" si="283"/>
        <v>129 PARKSIDE DRIVE</v>
      </c>
      <c r="R6010" t="e">
        <f>VLOOKUP(Q6010,'[2]2011-Princeton-geocodes.csv'!$A:$A,1,FALSE)</f>
        <v>#N/A</v>
      </c>
    </row>
    <row r="6011" spans="1:18">
      <c r="A6011" s="5">
        <v>6010</v>
      </c>
      <c r="B6011" s="2" t="s">
        <v>541</v>
      </c>
      <c r="C6011" s="2" t="s">
        <v>278</v>
      </c>
      <c r="D6011" s="2" t="s">
        <v>542</v>
      </c>
      <c r="E6011" s="2" t="s">
        <v>644</v>
      </c>
      <c r="F6011" s="2" t="s">
        <v>2079</v>
      </c>
      <c r="G6011" s="2" t="s">
        <v>3488</v>
      </c>
      <c r="H6011" s="2" t="s">
        <v>13</v>
      </c>
      <c r="I6011" s="3" t="b">
        <v>0</v>
      </c>
      <c r="J6011" s="3" t="b">
        <v>0</v>
      </c>
      <c r="K6011" s="2" t="s">
        <v>14</v>
      </c>
      <c r="L6011" s="2" t="s">
        <v>13</v>
      </c>
      <c r="M6011" s="9" t="str">
        <f>IF(ISERROR([1]!GetPart(F6011,"-",1)),F6011,[1]!GetPart(F6011,"-",1))</f>
        <v>153</v>
      </c>
      <c r="N6011" t="b">
        <f t="shared" si="281"/>
        <v>1</v>
      </c>
      <c r="P6011" s="9" t="str">
        <f t="shared" si="282"/>
        <v>153 Parkside Drive,Princeton,NJ</v>
      </c>
      <c r="Q6011" t="str">
        <f t="shared" si="283"/>
        <v>153 PARKSIDE DRIVE</v>
      </c>
      <c r="R6011" t="e">
        <f>VLOOKUP(Q6011,'[2]2011-Princeton-geocodes.csv'!$A:$A,1,FALSE)</f>
        <v>#N/A</v>
      </c>
    </row>
    <row r="6012" spans="1:18">
      <c r="A6012" s="5">
        <v>6011</v>
      </c>
      <c r="B6012" s="2" t="s">
        <v>541</v>
      </c>
      <c r="C6012" s="2" t="s">
        <v>151</v>
      </c>
      <c r="D6012" s="2" t="s">
        <v>542</v>
      </c>
      <c r="E6012" s="2" t="s">
        <v>51</v>
      </c>
      <c r="F6012" s="2" t="s">
        <v>251</v>
      </c>
      <c r="G6012" s="2" t="s">
        <v>3488</v>
      </c>
      <c r="H6012" s="2" t="s">
        <v>13</v>
      </c>
      <c r="I6012" s="3" t="b">
        <v>0</v>
      </c>
      <c r="J6012" s="3" t="b">
        <v>0</v>
      </c>
      <c r="K6012" s="2" t="s">
        <v>13</v>
      </c>
      <c r="L6012" s="2" t="s">
        <v>13</v>
      </c>
      <c r="M6012" s="9" t="str">
        <f>IF(ISERROR([1]!GetPart(F6012,"-",1)),F6012,[1]!GetPart(F6012,"-",1))</f>
        <v>69</v>
      </c>
      <c r="N6012" t="b">
        <f t="shared" si="281"/>
        <v>1</v>
      </c>
      <c r="P6012" s="9" t="str">
        <f t="shared" si="282"/>
        <v>69 Parkside Drive,Princeton,NJ</v>
      </c>
      <c r="Q6012" t="str">
        <f t="shared" si="283"/>
        <v>69 PARKSIDE DRIVE</v>
      </c>
      <c r="R6012" t="e">
        <f>VLOOKUP(Q6012,'[2]2011-Princeton-geocodes.csv'!$A:$A,1,FALSE)</f>
        <v>#N/A</v>
      </c>
    </row>
    <row r="6013" spans="1:18">
      <c r="A6013" s="5">
        <v>6012</v>
      </c>
      <c r="B6013" s="2" t="s">
        <v>541</v>
      </c>
      <c r="C6013" s="2" t="s">
        <v>274</v>
      </c>
      <c r="D6013" s="2" t="s">
        <v>542</v>
      </c>
      <c r="E6013" s="2" t="s">
        <v>51</v>
      </c>
      <c r="F6013" s="2" t="s">
        <v>284</v>
      </c>
      <c r="G6013" s="2" t="s">
        <v>3488</v>
      </c>
      <c r="H6013" s="2" t="s">
        <v>13</v>
      </c>
      <c r="I6013" s="3" t="b">
        <v>0</v>
      </c>
      <c r="J6013" s="3" t="b">
        <v>0</v>
      </c>
      <c r="K6013" s="2" t="s">
        <v>13</v>
      </c>
      <c r="L6013" s="2" t="s">
        <v>13</v>
      </c>
      <c r="M6013" s="9" t="str">
        <f>IF(ISERROR([1]!GetPart(F6013,"-",1)),F6013,[1]!GetPart(F6013,"-",1))</f>
        <v>59</v>
      </c>
      <c r="N6013" t="b">
        <f t="shared" si="281"/>
        <v>1</v>
      </c>
      <c r="P6013" s="9" t="str">
        <f t="shared" si="282"/>
        <v>59 Parkside Drive,Princeton,NJ</v>
      </c>
      <c r="Q6013" t="str">
        <f t="shared" si="283"/>
        <v>59 PARKSIDE DRIVE</v>
      </c>
      <c r="R6013" t="e">
        <f>VLOOKUP(Q6013,'[2]2011-Princeton-geocodes.csv'!$A:$A,1,FALSE)</f>
        <v>#N/A</v>
      </c>
    </row>
    <row r="6014" spans="1:18">
      <c r="A6014" s="5">
        <v>6013</v>
      </c>
      <c r="B6014" s="2" t="s">
        <v>541</v>
      </c>
      <c r="C6014" s="2" t="s">
        <v>101</v>
      </c>
      <c r="D6014" s="2" t="s">
        <v>542</v>
      </c>
      <c r="E6014" s="2" t="s">
        <v>329</v>
      </c>
      <c r="F6014" s="2" t="s">
        <v>244</v>
      </c>
      <c r="G6014" s="2" t="s">
        <v>3488</v>
      </c>
      <c r="H6014" s="2" t="s">
        <v>13</v>
      </c>
      <c r="I6014" s="3" t="b">
        <v>0</v>
      </c>
      <c r="J6014" s="3" t="b">
        <v>0</v>
      </c>
      <c r="K6014" s="2" t="s">
        <v>14</v>
      </c>
      <c r="L6014" s="2" t="s">
        <v>13</v>
      </c>
      <c r="M6014" s="9" t="str">
        <f>IF(ISERROR([1]!GetPart(F6014,"-",1)),F6014,[1]!GetPart(F6014,"-",1))</f>
        <v>99</v>
      </c>
      <c r="N6014" t="b">
        <f t="shared" si="281"/>
        <v>1</v>
      </c>
      <c r="P6014" s="9" t="str">
        <f t="shared" si="282"/>
        <v>99 Parkside Drive,Princeton,NJ</v>
      </c>
      <c r="Q6014" t="str">
        <f t="shared" si="283"/>
        <v>99 PARKSIDE DRIVE</v>
      </c>
      <c r="R6014" t="e">
        <f>VLOOKUP(Q6014,'[2]2011-Princeton-geocodes.csv'!$A:$A,1,FALSE)</f>
        <v>#N/A</v>
      </c>
    </row>
    <row r="6015" spans="1:18">
      <c r="A6015" s="5">
        <v>6014</v>
      </c>
      <c r="B6015" s="2" t="s">
        <v>541</v>
      </c>
      <c r="C6015" s="2" t="s">
        <v>102</v>
      </c>
      <c r="D6015" s="2" t="s">
        <v>542</v>
      </c>
      <c r="E6015" s="2" t="s">
        <v>314</v>
      </c>
      <c r="F6015" s="2" t="s">
        <v>243</v>
      </c>
      <c r="G6015" s="2" t="s">
        <v>3488</v>
      </c>
      <c r="H6015" s="2" t="s">
        <v>13</v>
      </c>
      <c r="I6015" s="3" t="b">
        <v>0</v>
      </c>
      <c r="J6015" s="3" t="b">
        <v>0</v>
      </c>
      <c r="K6015" s="2" t="s">
        <v>13</v>
      </c>
      <c r="L6015" s="2" t="s">
        <v>13</v>
      </c>
      <c r="M6015" s="9" t="str">
        <f>IF(ISERROR([1]!GetPart(F6015,"-",1)),F6015,[1]!GetPart(F6015,"-",1))</f>
        <v>79</v>
      </c>
      <c r="N6015" t="b">
        <f t="shared" si="281"/>
        <v>1</v>
      </c>
      <c r="P6015" s="9" t="str">
        <f t="shared" si="282"/>
        <v>79 Parkside Drive,Princeton,NJ</v>
      </c>
      <c r="Q6015" t="str">
        <f t="shared" si="283"/>
        <v>79 PARKSIDE DRIVE</v>
      </c>
      <c r="R6015" t="e">
        <f>VLOOKUP(Q6015,'[2]2011-Princeton-geocodes.csv'!$A:$A,1,FALSE)</f>
        <v>#N/A</v>
      </c>
    </row>
    <row r="6016" spans="1:18">
      <c r="A6016" s="5">
        <v>6015</v>
      </c>
      <c r="B6016" s="2" t="s">
        <v>541</v>
      </c>
      <c r="C6016" s="2" t="s">
        <v>503</v>
      </c>
      <c r="D6016" s="2" t="s">
        <v>542</v>
      </c>
      <c r="E6016" s="2" t="s">
        <v>44</v>
      </c>
      <c r="F6016" s="2" t="s">
        <v>462</v>
      </c>
      <c r="G6016" s="2" t="s">
        <v>3488</v>
      </c>
      <c r="H6016" s="2" t="s">
        <v>13</v>
      </c>
      <c r="I6016" s="3" t="b">
        <v>0</v>
      </c>
      <c r="J6016" s="3" t="b">
        <v>0</v>
      </c>
      <c r="K6016" s="2" t="s">
        <v>14</v>
      </c>
      <c r="L6016" s="2" t="s">
        <v>13</v>
      </c>
      <c r="M6016" s="9" t="str">
        <f>IF(ISERROR([1]!GetPart(F6016,"-",1)),F6016,[1]!GetPart(F6016,"-",1))</f>
        <v>137</v>
      </c>
      <c r="N6016" t="b">
        <f t="shared" si="281"/>
        <v>1</v>
      </c>
      <c r="P6016" s="9" t="str">
        <f t="shared" si="282"/>
        <v>137 Parkside Drive,Princeton,NJ</v>
      </c>
      <c r="Q6016" t="str">
        <f t="shared" si="283"/>
        <v>137 PARKSIDE DRIVE</v>
      </c>
      <c r="R6016" t="e">
        <f>VLOOKUP(Q6016,'[2]2011-Princeton-geocodes.csv'!$A:$A,1,FALSE)</f>
        <v>#N/A</v>
      </c>
    </row>
    <row r="6017" spans="1:18">
      <c r="A6017" s="5">
        <v>6016</v>
      </c>
      <c r="B6017" s="2" t="s">
        <v>26</v>
      </c>
      <c r="C6017" s="2" t="s">
        <v>3489</v>
      </c>
      <c r="D6017" s="2" t="s">
        <v>13</v>
      </c>
      <c r="E6017" s="2" t="s">
        <v>597</v>
      </c>
      <c r="F6017" s="2" t="s">
        <v>13</v>
      </c>
      <c r="G6017" s="2" t="s">
        <v>3490</v>
      </c>
      <c r="H6017" s="2" t="s">
        <v>13</v>
      </c>
      <c r="I6017" s="3" t="b">
        <v>0</v>
      </c>
      <c r="J6017" s="3" t="b">
        <v>0</v>
      </c>
      <c r="K6017" s="2" t="s">
        <v>13</v>
      </c>
      <c r="L6017" s="2" t="s">
        <v>14</v>
      </c>
      <c r="M6017" s="9" t="str">
        <f>IF(ISERROR([1]!GetPart(F6017,"-",1)),F6017,[1]!GetPart(F6017,"-",1))</f>
        <v/>
      </c>
      <c r="N6017" t="b">
        <f t="shared" si="281"/>
        <v>0</v>
      </c>
      <c r="P6017" s="9" t="str">
        <f t="shared" si="282"/>
        <v>Patton &amp; Wright,Princeton,NJ</v>
      </c>
      <c r="Q6017" t="str">
        <f t="shared" si="283"/>
        <v>PATTON &amp; WRIGHT</v>
      </c>
      <c r="R6017" t="e">
        <f>VLOOKUP(Q6017,'[2]2011-Princeton-geocodes.csv'!$A:$A,1,FALSE)</f>
        <v>#N/A</v>
      </c>
    </row>
    <row r="6018" spans="1:18">
      <c r="A6018" s="5">
        <v>6017</v>
      </c>
      <c r="B6018" s="2" t="s">
        <v>96</v>
      </c>
      <c r="C6018" s="2" t="s">
        <v>278</v>
      </c>
      <c r="D6018" s="2" t="s">
        <v>98</v>
      </c>
      <c r="E6018" s="2" t="s">
        <v>103</v>
      </c>
      <c r="F6018" s="2" t="s">
        <v>78</v>
      </c>
      <c r="G6018" s="2" t="s">
        <v>3491</v>
      </c>
      <c r="H6018" s="2" t="s">
        <v>13</v>
      </c>
      <c r="I6018" s="3" t="b">
        <v>0</v>
      </c>
      <c r="J6018" s="3" t="b">
        <v>0</v>
      </c>
      <c r="K6018" s="2" t="s">
        <v>13</v>
      </c>
      <c r="L6018" s="2" t="s">
        <v>14</v>
      </c>
      <c r="M6018" s="9" t="str">
        <f>IF(ISERROR([1]!GetPart(F6018,"-",1)),F6018,[1]!GetPart(F6018,"-",1))</f>
        <v>10</v>
      </c>
      <c r="N6018" t="b">
        <f t="shared" si="281"/>
        <v>1</v>
      </c>
      <c r="P6018" s="9" t="str">
        <f t="shared" si="282"/>
        <v>10 Patton Avenue,Princeton,NJ</v>
      </c>
      <c r="Q6018" t="str">
        <f t="shared" si="283"/>
        <v>10 PATTON AVENUE</v>
      </c>
      <c r="R6018" t="e">
        <f>VLOOKUP(Q6018,'[2]2011-Princeton-geocodes.csv'!$A:$A,1,FALSE)</f>
        <v>#N/A</v>
      </c>
    </row>
    <row r="6019" spans="1:18">
      <c r="A6019" s="5">
        <v>6018</v>
      </c>
      <c r="B6019" s="2" t="s">
        <v>96</v>
      </c>
      <c r="C6019" s="2" t="s">
        <v>295</v>
      </c>
      <c r="D6019" s="2" t="s">
        <v>98</v>
      </c>
      <c r="E6019" s="2" t="s">
        <v>152</v>
      </c>
      <c r="F6019" s="2" t="s">
        <v>65</v>
      </c>
      <c r="G6019" s="2" t="s">
        <v>3491</v>
      </c>
      <c r="H6019" s="2" t="s">
        <v>13</v>
      </c>
      <c r="I6019" s="3" t="b">
        <v>0</v>
      </c>
      <c r="J6019" s="3" t="b">
        <v>0</v>
      </c>
      <c r="K6019" s="2" t="s">
        <v>13</v>
      </c>
      <c r="L6019" s="2" t="s">
        <v>14</v>
      </c>
      <c r="M6019" s="9" t="str">
        <f>IF(ISERROR([1]!GetPart(F6019,"-",1)),F6019,[1]!GetPart(F6019,"-",1))</f>
        <v>8</v>
      </c>
      <c r="N6019" t="b">
        <f t="shared" ref="N6019:N6082" si="284">IF(LEFT(D6019,1)="R",TRUE,FALSE)</f>
        <v>1</v>
      </c>
      <c r="P6019" s="9" t="str">
        <f t="shared" ref="P6019:P6082" si="285">IF(LEN(M6019)&gt;0,M6019&amp;" ","")&amp;G6019&amp;",Princeton,NJ"</f>
        <v>8 Patton Avenue,Princeton,NJ</v>
      </c>
      <c r="Q6019" t="str">
        <f t="shared" si="283"/>
        <v>8 PATTON AVENUE</v>
      </c>
      <c r="R6019" t="e">
        <f>VLOOKUP(Q6019,'[2]2011-Princeton-geocodes.csv'!$A:$A,1,FALSE)</f>
        <v>#N/A</v>
      </c>
    </row>
    <row r="6020" spans="1:18">
      <c r="A6020" s="5">
        <v>6019</v>
      </c>
      <c r="B6020" s="2" t="s">
        <v>96</v>
      </c>
      <c r="C6020" s="2" t="s">
        <v>117</v>
      </c>
      <c r="D6020" s="2" t="s">
        <v>98</v>
      </c>
      <c r="E6020" s="2" t="s">
        <v>194</v>
      </c>
      <c r="F6020" s="2" t="s">
        <v>13</v>
      </c>
      <c r="G6020" s="2" t="s">
        <v>3491</v>
      </c>
      <c r="H6020" s="2" t="s">
        <v>13</v>
      </c>
      <c r="I6020" s="3" t="b">
        <v>0</v>
      </c>
      <c r="J6020" s="3" t="b">
        <v>0</v>
      </c>
      <c r="K6020" s="2" t="s">
        <v>13</v>
      </c>
      <c r="L6020" s="2" t="s">
        <v>14</v>
      </c>
      <c r="M6020" s="9" t="str">
        <f>IF(ISERROR([1]!GetPart(F6020,"-",1)),F6020,[1]!GetPart(F6020,"-",1))</f>
        <v/>
      </c>
      <c r="N6020" t="b">
        <f t="shared" si="284"/>
        <v>1</v>
      </c>
      <c r="P6020" s="9" t="str">
        <f t="shared" si="285"/>
        <v>Patton Avenue,Princeton,NJ</v>
      </c>
      <c r="Q6020" t="str">
        <f t="shared" si="283"/>
        <v>PATTON AVENUE</v>
      </c>
      <c r="R6020" t="e">
        <f>VLOOKUP(Q6020,'[2]2011-Princeton-geocodes.csv'!$A:$A,1,FALSE)</f>
        <v>#N/A</v>
      </c>
    </row>
    <row r="6021" spans="1:18">
      <c r="A6021" s="5">
        <v>6020</v>
      </c>
      <c r="B6021" s="2" t="s">
        <v>112</v>
      </c>
      <c r="C6021" s="2" t="s">
        <v>502</v>
      </c>
      <c r="D6021" s="2" t="s">
        <v>98</v>
      </c>
      <c r="E6021" s="2" t="s">
        <v>125</v>
      </c>
      <c r="F6021" s="2" t="s">
        <v>256</v>
      </c>
      <c r="G6021" s="2" t="s">
        <v>3491</v>
      </c>
      <c r="H6021" s="2" t="s">
        <v>13</v>
      </c>
      <c r="I6021" s="3" t="b">
        <v>0</v>
      </c>
      <c r="J6021" s="3" t="b">
        <v>0</v>
      </c>
      <c r="K6021" s="2" t="s">
        <v>13</v>
      </c>
      <c r="L6021" s="2" t="s">
        <v>14</v>
      </c>
      <c r="M6021" s="9" t="str">
        <f>IF(ISERROR([1]!GetPart(F6021,"-",1)),F6021,[1]!GetPart(F6021,"-",1))</f>
        <v>70</v>
      </c>
      <c r="N6021" t="b">
        <f t="shared" si="284"/>
        <v>1</v>
      </c>
      <c r="P6021" s="9" t="str">
        <f t="shared" si="285"/>
        <v>70 Patton Avenue,Princeton,NJ</v>
      </c>
      <c r="Q6021" t="str">
        <f t="shared" si="283"/>
        <v>70 PATTON AVENUE</v>
      </c>
      <c r="R6021" t="e">
        <f>VLOOKUP(Q6021,'[2]2011-Princeton-geocodes.csv'!$A:$A,1,FALSE)</f>
        <v>#N/A</v>
      </c>
    </row>
    <row r="6022" spans="1:18">
      <c r="A6022" s="5">
        <v>6021</v>
      </c>
      <c r="B6022" s="2" t="s">
        <v>112</v>
      </c>
      <c r="C6022" s="2" t="s">
        <v>120</v>
      </c>
      <c r="D6022" s="2" t="s">
        <v>428</v>
      </c>
      <c r="E6022" s="2" t="s">
        <v>167</v>
      </c>
      <c r="F6022" s="2" t="s">
        <v>297</v>
      </c>
      <c r="G6022" s="2" t="s">
        <v>3491</v>
      </c>
      <c r="H6022" s="2" t="s">
        <v>13</v>
      </c>
      <c r="I6022" s="3" t="b">
        <v>0</v>
      </c>
      <c r="J6022" s="3" t="b">
        <v>0</v>
      </c>
      <c r="K6022" s="2" t="s">
        <v>13</v>
      </c>
      <c r="L6022" s="2" t="s">
        <v>14</v>
      </c>
      <c r="M6022" s="9" t="str">
        <f>IF(ISERROR([1]!GetPart(F6022,"-",1)),F6022,[1]!GetPart(F6022,"-",1))</f>
        <v>40</v>
      </c>
      <c r="N6022" t="b">
        <f t="shared" si="284"/>
        <v>1</v>
      </c>
      <c r="P6022" s="9" t="str">
        <f t="shared" si="285"/>
        <v>40 Patton Avenue,Princeton,NJ</v>
      </c>
      <c r="Q6022" t="str">
        <f t="shared" si="283"/>
        <v>40 PATTON AVENUE</v>
      </c>
      <c r="R6022" t="e">
        <f>VLOOKUP(Q6022,'[2]2011-Princeton-geocodes.csv'!$A:$A,1,FALSE)</f>
        <v>#N/A</v>
      </c>
    </row>
    <row r="6023" spans="1:18">
      <c r="A6023" s="5">
        <v>6022</v>
      </c>
      <c r="B6023" s="2" t="s">
        <v>112</v>
      </c>
      <c r="C6023" s="2" t="s">
        <v>533</v>
      </c>
      <c r="D6023" s="2" t="s">
        <v>98</v>
      </c>
      <c r="E6023" s="2" t="s">
        <v>161</v>
      </c>
      <c r="F6023" s="2" t="s">
        <v>116</v>
      </c>
      <c r="G6023" s="2" t="s">
        <v>3491</v>
      </c>
      <c r="H6023" s="2" t="s">
        <v>13</v>
      </c>
      <c r="I6023" s="3" t="b">
        <v>0</v>
      </c>
      <c r="J6023" s="3" t="b">
        <v>0</v>
      </c>
      <c r="K6023" s="2" t="s">
        <v>13</v>
      </c>
      <c r="L6023" s="2" t="s">
        <v>14</v>
      </c>
      <c r="M6023" s="9" t="str">
        <f>IF(ISERROR([1]!GetPart(F6023,"-",1)),F6023,[1]!GetPart(F6023,"-",1))</f>
        <v>48</v>
      </c>
      <c r="N6023" t="b">
        <f t="shared" si="284"/>
        <v>1</v>
      </c>
      <c r="P6023" s="9" t="str">
        <f t="shared" si="285"/>
        <v>48 Patton Avenue,Princeton,NJ</v>
      </c>
      <c r="Q6023" t="str">
        <f t="shared" si="283"/>
        <v>48 PATTON AVENUE</v>
      </c>
      <c r="R6023" t="e">
        <f>VLOOKUP(Q6023,'[2]2011-Princeton-geocodes.csv'!$A:$A,1,FALSE)</f>
        <v>#N/A</v>
      </c>
    </row>
    <row r="6024" spans="1:18">
      <c r="A6024" s="5">
        <v>6023</v>
      </c>
      <c r="B6024" s="2" t="s">
        <v>112</v>
      </c>
      <c r="C6024" s="2" t="s">
        <v>477</v>
      </c>
      <c r="D6024" s="2" t="s">
        <v>98</v>
      </c>
      <c r="E6024" s="2" t="s">
        <v>125</v>
      </c>
      <c r="F6024" s="2" t="s">
        <v>283</v>
      </c>
      <c r="G6024" s="2" t="s">
        <v>3491</v>
      </c>
      <c r="H6024" s="2" t="s">
        <v>13</v>
      </c>
      <c r="I6024" s="3" t="b">
        <v>0</v>
      </c>
      <c r="J6024" s="3" t="b">
        <v>0</v>
      </c>
      <c r="K6024" s="2" t="s">
        <v>13</v>
      </c>
      <c r="L6024" s="2" t="s">
        <v>14</v>
      </c>
      <c r="M6024" s="9" t="str">
        <f>IF(ISERROR([1]!GetPart(F6024,"-",1)),F6024,[1]!GetPart(F6024,"-",1))</f>
        <v>68</v>
      </c>
      <c r="N6024" t="b">
        <f t="shared" si="284"/>
        <v>1</v>
      </c>
      <c r="P6024" s="9" t="str">
        <f t="shared" si="285"/>
        <v>68 Patton Avenue,Princeton,NJ</v>
      </c>
      <c r="Q6024" t="str">
        <f t="shared" si="283"/>
        <v>68 PATTON AVENUE</v>
      </c>
      <c r="R6024" t="e">
        <f>VLOOKUP(Q6024,'[2]2011-Princeton-geocodes.csv'!$A:$A,1,FALSE)</f>
        <v>#N/A</v>
      </c>
    </row>
    <row r="6025" spans="1:18">
      <c r="A6025" s="5">
        <v>6024</v>
      </c>
      <c r="B6025" s="2" t="s">
        <v>112</v>
      </c>
      <c r="C6025" s="2" t="s">
        <v>116</v>
      </c>
      <c r="D6025" s="2" t="s">
        <v>98</v>
      </c>
      <c r="E6025" s="2" t="s">
        <v>119</v>
      </c>
      <c r="F6025" s="2" t="s">
        <v>537</v>
      </c>
      <c r="G6025" s="2" t="s">
        <v>3491</v>
      </c>
      <c r="H6025" s="2" t="s">
        <v>13</v>
      </c>
      <c r="I6025" s="3" t="b">
        <v>0</v>
      </c>
      <c r="J6025" s="3" t="b">
        <v>0</v>
      </c>
      <c r="K6025" s="2" t="s">
        <v>13</v>
      </c>
      <c r="L6025" s="2" t="s">
        <v>14</v>
      </c>
      <c r="M6025" s="9" t="str">
        <f>IF(ISERROR([1]!GetPart(F6025,"-",1)),F6025,[1]!GetPart(F6025,"-",1))</f>
        <v>66</v>
      </c>
      <c r="N6025" t="b">
        <f t="shared" si="284"/>
        <v>1</v>
      </c>
      <c r="P6025" s="9" t="str">
        <f t="shared" si="285"/>
        <v>66 Patton Avenue,Princeton,NJ</v>
      </c>
      <c r="Q6025" t="str">
        <f t="shared" si="283"/>
        <v>66 PATTON AVENUE</v>
      </c>
      <c r="R6025" t="e">
        <f>VLOOKUP(Q6025,'[2]2011-Princeton-geocodes.csv'!$A:$A,1,FALSE)</f>
        <v>#N/A</v>
      </c>
    </row>
    <row r="6026" spans="1:18">
      <c r="A6026" s="5">
        <v>6025</v>
      </c>
      <c r="B6026" s="2" t="s">
        <v>112</v>
      </c>
      <c r="C6026" s="2" t="s">
        <v>3492</v>
      </c>
      <c r="D6026" s="2" t="s">
        <v>98</v>
      </c>
      <c r="E6026" s="2" t="s">
        <v>3493</v>
      </c>
      <c r="F6026" s="2" t="s">
        <v>110</v>
      </c>
      <c r="G6026" s="2" t="s">
        <v>3491</v>
      </c>
      <c r="H6026" s="2" t="s">
        <v>13</v>
      </c>
      <c r="I6026" s="3" t="b">
        <v>0</v>
      </c>
      <c r="J6026" s="3" t="b">
        <v>0</v>
      </c>
      <c r="K6026" s="2" t="s">
        <v>13</v>
      </c>
      <c r="L6026" s="2" t="s">
        <v>14</v>
      </c>
      <c r="M6026" s="9" t="str">
        <f>IF(ISERROR([1]!GetPart(F6026,"-",1)),F6026,[1]!GetPart(F6026,"-",1))</f>
        <v>54</v>
      </c>
      <c r="N6026" t="b">
        <f t="shared" si="284"/>
        <v>1</v>
      </c>
      <c r="P6026" s="9" t="str">
        <f t="shared" si="285"/>
        <v>54 Patton Avenue,Princeton,NJ</v>
      </c>
      <c r="Q6026" t="str">
        <f t="shared" si="283"/>
        <v>54 PATTON AVENUE</v>
      </c>
      <c r="R6026" t="e">
        <f>VLOOKUP(Q6026,'[2]2011-Princeton-geocodes.csv'!$A:$A,1,FALSE)</f>
        <v>#N/A</v>
      </c>
    </row>
    <row r="6027" spans="1:18">
      <c r="A6027" s="5">
        <v>6026</v>
      </c>
      <c r="B6027" s="2" t="s">
        <v>112</v>
      </c>
      <c r="C6027" s="2" t="s">
        <v>384</v>
      </c>
      <c r="D6027" s="2" t="s">
        <v>98</v>
      </c>
      <c r="E6027" s="2" t="s">
        <v>287</v>
      </c>
      <c r="F6027" s="2" t="s">
        <v>323</v>
      </c>
      <c r="G6027" s="2" t="s">
        <v>3491</v>
      </c>
      <c r="H6027" s="2" t="s">
        <v>13</v>
      </c>
      <c r="I6027" s="3" t="b">
        <v>0</v>
      </c>
      <c r="J6027" s="3" t="b">
        <v>0</v>
      </c>
      <c r="K6027" s="2" t="s">
        <v>13</v>
      </c>
      <c r="L6027" s="2" t="s">
        <v>14</v>
      </c>
      <c r="M6027" s="9" t="str">
        <f>IF(ISERROR([1]!GetPart(F6027,"-",1)),F6027,[1]!GetPart(F6027,"-",1))</f>
        <v>44</v>
      </c>
      <c r="N6027" t="b">
        <f t="shared" si="284"/>
        <v>1</v>
      </c>
      <c r="P6027" s="9" t="str">
        <f t="shared" si="285"/>
        <v>44 Patton Avenue,Princeton,NJ</v>
      </c>
      <c r="Q6027" t="str">
        <f t="shared" si="283"/>
        <v>44 PATTON AVENUE</v>
      </c>
      <c r="R6027" t="e">
        <f>VLOOKUP(Q6027,'[2]2011-Princeton-geocodes.csv'!$A:$A,1,FALSE)</f>
        <v>#N/A</v>
      </c>
    </row>
    <row r="6028" spans="1:18">
      <c r="A6028" s="5">
        <v>6027</v>
      </c>
      <c r="B6028" s="2" t="s">
        <v>112</v>
      </c>
      <c r="C6028" s="2" t="s">
        <v>3494</v>
      </c>
      <c r="D6028" s="2" t="s">
        <v>98</v>
      </c>
      <c r="E6028" s="2" t="s">
        <v>3493</v>
      </c>
      <c r="F6028" s="2" t="s">
        <v>88</v>
      </c>
      <c r="G6028" s="2" t="s">
        <v>3491</v>
      </c>
      <c r="H6028" s="2" t="s">
        <v>13</v>
      </c>
      <c r="I6028" s="3" t="b">
        <v>0</v>
      </c>
      <c r="J6028" s="3" t="b">
        <v>0</v>
      </c>
      <c r="K6028" s="2" t="s">
        <v>13</v>
      </c>
      <c r="L6028" s="2" t="s">
        <v>14</v>
      </c>
      <c r="M6028" s="9" t="str">
        <f>IF(ISERROR([1]!GetPart(F6028,"-",1)),F6028,[1]!GetPart(F6028,"-",1))</f>
        <v>56</v>
      </c>
      <c r="N6028" t="b">
        <f t="shared" si="284"/>
        <v>1</v>
      </c>
      <c r="P6028" s="9" t="str">
        <f t="shared" si="285"/>
        <v>56 Patton Avenue,Princeton,NJ</v>
      </c>
      <c r="Q6028" t="str">
        <f t="shared" si="283"/>
        <v>56 PATTON AVENUE</v>
      </c>
      <c r="R6028" t="e">
        <f>VLOOKUP(Q6028,'[2]2011-Princeton-geocodes.csv'!$A:$A,1,FALSE)</f>
        <v>#N/A</v>
      </c>
    </row>
    <row r="6029" spans="1:18">
      <c r="A6029" s="5">
        <v>6028</v>
      </c>
      <c r="B6029" s="2" t="s">
        <v>112</v>
      </c>
      <c r="C6029" s="2" t="s">
        <v>113</v>
      </c>
      <c r="D6029" s="2" t="s">
        <v>98</v>
      </c>
      <c r="E6029" s="2" t="s">
        <v>119</v>
      </c>
      <c r="F6029" s="2" t="s">
        <v>429</v>
      </c>
      <c r="G6029" s="2" t="s">
        <v>3491</v>
      </c>
      <c r="H6029" s="2" t="s">
        <v>13</v>
      </c>
      <c r="I6029" s="3" t="b">
        <v>0</v>
      </c>
      <c r="J6029" s="3" t="b">
        <v>0</v>
      </c>
      <c r="K6029" s="2" t="s">
        <v>13</v>
      </c>
      <c r="L6029" s="2" t="s">
        <v>14</v>
      </c>
      <c r="M6029" s="9" t="str">
        <f>IF(ISERROR([1]!GetPart(F6029,"-",1)),F6029,[1]!GetPart(F6029,"-",1))</f>
        <v>62</v>
      </c>
      <c r="N6029" t="b">
        <f t="shared" si="284"/>
        <v>1</v>
      </c>
      <c r="P6029" s="9" t="str">
        <f t="shared" si="285"/>
        <v>62 Patton Avenue,Princeton,NJ</v>
      </c>
      <c r="Q6029" t="str">
        <f t="shared" si="283"/>
        <v>62 PATTON AVENUE</v>
      </c>
      <c r="R6029" t="e">
        <f>VLOOKUP(Q6029,'[2]2011-Princeton-geocodes.csv'!$A:$A,1,FALSE)</f>
        <v>#N/A</v>
      </c>
    </row>
    <row r="6030" spans="1:18">
      <c r="A6030" s="5">
        <v>6029</v>
      </c>
      <c r="B6030" s="2" t="s">
        <v>112</v>
      </c>
      <c r="C6030" s="2" t="s">
        <v>79</v>
      </c>
      <c r="D6030" s="2" t="s">
        <v>98</v>
      </c>
      <c r="E6030" s="2" t="s">
        <v>119</v>
      </c>
      <c r="F6030" s="2" t="s">
        <v>109</v>
      </c>
      <c r="G6030" s="2" t="s">
        <v>3491</v>
      </c>
      <c r="H6030" s="2" t="s">
        <v>13</v>
      </c>
      <c r="I6030" s="3" t="b">
        <v>0</v>
      </c>
      <c r="J6030" s="3" t="b">
        <v>0</v>
      </c>
      <c r="K6030" s="2" t="s">
        <v>13</v>
      </c>
      <c r="L6030" s="2" t="s">
        <v>14</v>
      </c>
      <c r="M6030" s="9" t="str">
        <f>IF(ISERROR([1]!GetPart(F6030,"-",1)),F6030,[1]!GetPart(F6030,"-",1))</f>
        <v>52</v>
      </c>
      <c r="N6030" t="b">
        <f t="shared" si="284"/>
        <v>1</v>
      </c>
      <c r="P6030" s="9" t="str">
        <f t="shared" si="285"/>
        <v>52 Patton Avenue,Princeton,NJ</v>
      </c>
      <c r="Q6030" t="str">
        <f t="shared" si="283"/>
        <v>52 PATTON AVENUE</v>
      </c>
      <c r="R6030" t="e">
        <f>VLOOKUP(Q6030,'[2]2011-Princeton-geocodes.csv'!$A:$A,1,FALSE)</f>
        <v>#N/A</v>
      </c>
    </row>
    <row r="6031" spans="1:18">
      <c r="A6031" s="5">
        <v>6030</v>
      </c>
      <c r="B6031" s="2" t="s">
        <v>112</v>
      </c>
      <c r="C6031" s="2" t="s">
        <v>3495</v>
      </c>
      <c r="D6031" s="2" t="s">
        <v>98</v>
      </c>
      <c r="E6031" s="2" t="s">
        <v>260</v>
      </c>
      <c r="F6031" s="2" t="s">
        <v>2645</v>
      </c>
      <c r="G6031" s="2" t="s">
        <v>3491</v>
      </c>
      <c r="H6031" s="2" t="s">
        <v>13</v>
      </c>
      <c r="I6031" s="3" t="b">
        <v>0</v>
      </c>
      <c r="J6031" s="3" t="b">
        <v>0</v>
      </c>
      <c r="K6031" s="2" t="s">
        <v>13</v>
      </c>
      <c r="L6031" s="2" t="s">
        <v>14</v>
      </c>
      <c r="M6031" s="9" t="str">
        <f>IF(ISERROR([1]!GetPart(F6031,"-",1)),F6031,[1]!GetPart(F6031,"-",1))</f>
        <v>52B</v>
      </c>
      <c r="N6031" t="b">
        <f t="shared" si="284"/>
        <v>1</v>
      </c>
      <c r="P6031" s="9" t="str">
        <f t="shared" si="285"/>
        <v>52B Patton Avenue,Princeton,NJ</v>
      </c>
      <c r="Q6031" t="str">
        <f t="shared" si="283"/>
        <v>52B PATTON AVENUE</v>
      </c>
      <c r="R6031" t="e">
        <f>VLOOKUP(Q6031,'[2]2011-Princeton-geocodes.csv'!$A:$A,1,FALSE)</f>
        <v>#N/A</v>
      </c>
    </row>
    <row r="6032" spans="1:18">
      <c r="A6032" s="5">
        <v>6031</v>
      </c>
      <c r="B6032" s="2" t="s">
        <v>112</v>
      </c>
      <c r="C6032" s="2" t="s">
        <v>3496</v>
      </c>
      <c r="D6032" s="2" t="s">
        <v>98</v>
      </c>
      <c r="E6032" s="2" t="s">
        <v>260</v>
      </c>
      <c r="F6032" s="2" t="s">
        <v>3497</v>
      </c>
      <c r="G6032" s="2" t="s">
        <v>3491</v>
      </c>
      <c r="H6032" s="2" t="s">
        <v>13</v>
      </c>
      <c r="I6032" s="3" t="b">
        <v>0</v>
      </c>
      <c r="J6032" s="3" t="b">
        <v>0</v>
      </c>
      <c r="K6032" s="2" t="s">
        <v>13</v>
      </c>
      <c r="L6032" s="2" t="s">
        <v>14</v>
      </c>
      <c r="M6032" s="9" t="str">
        <f>IF(ISERROR([1]!GetPart(F6032,"-",1)),F6032,[1]!GetPart(F6032,"-",1))</f>
        <v>52A</v>
      </c>
      <c r="N6032" t="b">
        <f t="shared" si="284"/>
        <v>1</v>
      </c>
      <c r="P6032" s="9" t="str">
        <f t="shared" si="285"/>
        <v>52A Patton Avenue,Princeton,NJ</v>
      </c>
      <c r="Q6032" t="str">
        <f t="shared" si="283"/>
        <v>52A PATTON AVENUE</v>
      </c>
      <c r="R6032" t="e">
        <f>VLOOKUP(Q6032,'[2]2011-Princeton-geocodes.csv'!$A:$A,1,FALSE)</f>
        <v>#N/A</v>
      </c>
    </row>
    <row r="6033" spans="1:18">
      <c r="A6033" s="5">
        <v>6032</v>
      </c>
      <c r="B6033" s="2" t="s">
        <v>112</v>
      </c>
      <c r="C6033" s="2" t="s">
        <v>106</v>
      </c>
      <c r="D6033" s="2" t="s">
        <v>98</v>
      </c>
      <c r="E6033" s="2" t="s">
        <v>119</v>
      </c>
      <c r="F6033" s="2" t="s">
        <v>3498</v>
      </c>
      <c r="G6033" s="2" t="s">
        <v>3491</v>
      </c>
      <c r="H6033" s="2" t="s">
        <v>13</v>
      </c>
      <c r="I6033" s="3" t="b">
        <v>0</v>
      </c>
      <c r="J6033" s="3" t="b">
        <v>0</v>
      </c>
      <c r="K6033" s="2" t="s">
        <v>13</v>
      </c>
      <c r="L6033" s="2" t="s">
        <v>14</v>
      </c>
      <c r="M6033" s="9" t="str">
        <f>IF(ISERROR([1]!GetPart(F6033,"-",1)),F6033,[1]!GetPart(F6033,"-",1))</f>
        <v>54</v>
      </c>
      <c r="N6033" t="b">
        <f t="shared" si="284"/>
        <v>1</v>
      </c>
      <c r="P6033" s="9" t="str">
        <f t="shared" si="285"/>
        <v>54 Patton Avenue,Princeton,NJ</v>
      </c>
      <c r="Q6033" t="str">
        <f t="shared" si="283"/>
        <v>54 PATTON AVENUE</v>
      </c>
      <c r="R6033" t="e">
        <f>VLOOKUP(Q6033,'[2]2011-Princeton-geocodes.csv'!$A:$A,1,FALSE)</f>
        <v>#N/A</v>
      </c>
    </row>
    <row r="6034" spans="1:18">
      <c r="A6034" s="5">
        <v>6033</v>
      </c>
      <c r="B6034" s="2" t="s">
        <v>112</v>
      </c>
      <c r="C6034" s="2" t="s">
        <v>109</v>
      </c>
      <c r="D6034" s="2" t="s">
        <v>98</v>
      </c>
      <c r="E6034" s="2" t="s">
        <v>159</v>
      </c>
      <c r="F6034" s="2" t="s">
        <v>106</v>
      </c>
      <c r="G6034" s="2" t="s">
        <v>3491</v>
      </c>
      <c r="H6034" s="2" t="s">
        <v>13</v>
      </c>
      <c r="I6034" s="3" t="b">
        <v>0</v>
      </c>
      <c r="J6034" s="3" t="b">
        <v>0</v>
      </c>
      <c r="K6034" s="2" t="s">
        <v>13</v>
      </c>
      <c r="L6034" s="2" t="s">
        <v>14</v>
      </c>
      <c r="M6034" s="9" t="str">
        <f>IF(ISERROR([1]!GetPart(F6034,"-",1)),F6034,[1]!GetPart(F6034,"-",1))</f>
        <v>50</v>
      </c>
      <c r="N6034" t="b">
        <f t="shared" si="284"/>
        <v>1</v>
      </c>
      <c r="P6034" s="9" t="str">
        <f t="shared" si="285"/>
        <v>50 Patton Avenue,Princeton,NJ</v>
      </c>
      <c r="Q6034" t="str">
        <f t="shared" si="283"/>
        <v>50 PATTON AVENUE</v>
      </c>
      <c r="R6034" t="e">
        <f>VLOOKUP(Q6034,'[2]2011-Princeton-geocodes.csv'!$A:$A,1,FALSE)</f>
        <v>#N/A</v>
      </c>
    </row>
    <row r="6035" spans="1:18">
      <c r="A6035" s="5">
        <v>6034</v>
      </c>
      <c r="B6035" s="2" t="s">
        <v>112</v>
      </c>
      <c r="C6035" s="2" t="s">
        <v>370</v>
      </c>
      <c r="D6035" s="2" t="s">
        <v>98</v>
      </c>
      <c r="E6035" s="2" t="s">
        <v>194</v>
      </c>
      <c r="F6035" s="2" t="s">
        <v>82</v>
      </c>
      <c r="G6035" s="2" t="s">
        <v>3491</v>
      </c>
      <c r="H6035" s="2" t="s">
        <v>13</v>
      </c>
      <c r="I6035" s="3" t="b">
        <v>0</v>
      </c>
      <c r="J6035" s="3" t="b">
        <v>0</v>
      </c>
      <c r="K6035" s="2" t="s">
        <v>13</v>
      </c>
      <c r="L6035" s="2" t="s">
        <v>14</v>
      </c>
      <c r="M6035" s="9" t="str">
        <f>IF(ISERROR([1]!GetPart(F6035,"-",1)),F6035,[1]!GetPart(F6035,"-",1))</f>
        <v>88</v>
      </c>
      <c r="N6035" t="b">
        <f t="shared" si="284"/>
        <v>1</v>
      </c>
      <c r="P6035" s="9" t="str">
        <f t="shared" si="285"/>
        <v>88 Patton Avenue,Princeton,NJ</v>
      </c>
      <c r="Q6035" t="str">
        <f t="shared" si="283"/>
        <v>88 PATTON AVENUE</v>
      </c>
      <c r="R6035" t="e">
        <f>VLOOKUP(Q6035,'[2]2011-Princeton-geocodes.csv'!$A:$A,1,FALSE)</f>
        <v>#N/A</v>
      </c>
    </row>
    <row r="6036" spans="1:18">
      <c r="A6036" s="5">
        <v>6035</v>
      </c>
      <c r="B6036" s="2" t="s">
        <v>2244</v>
      </c>
      <c r="C6036" s="2" t="s">
        <v>606</v>
      </c>
      <c r="D6036" s="2" t="s">
        <v>98</v>
      </c>
      <c r="E6036" s="2" t="s">
        <v>161</v>
      </c>
      <c r="F6036" s="2" t="s">
        <v>525</v>
      </c>
      <c r="G6036" s="2" t="s">
        <v>3491</v>
      </c>
      <c r="H6036" s="2" t="s">
        <v>13</v>
      </c>
      <c r="I6036" s="3" t="b">
        <v>0</v>
      </c>
      <c r="J6036" s="3" t="b">
        <v>0</v>
      </c>
      <c r="K6036" s="2" t="s">
        <v>13</v>
      </c>
      <c r="L6036" s="2" t="s">
        <v>14</v>
      </c>
      <c r="M6036" s="9" t="str">
        <f>IF(ISERROR([1]!GetPart(F6036,"-",1)),F6036,[1]!GetPart(F6036,"-",1))</f>
        <v>100</v>
      </c>
      <c r="N6036" t="b">
        <f t="shared" si="284"/>
        <v>1</v>
      </c>
      <c r="P6036" s="9" t="str">
        <f t="shared" si="285"/>
        <v>100 Patton Avenue,Princeton,NJ</v>
      </c>
      <c r="Q6036" t="str">
        <f t="shared" si="283"/>
        <v>100 PATTON AVENUE</v>
      </c>
      <c r="R6036" t="e">
        <f>VLOOKUP(Q6036,'[2]2011-Princeton-geocodes.csv'!$A:$A,1,FALSE)</f>
        <v>#N/A</v>
      </c>
    </row>
    <row r="6037" spans="1:18">
      <c r="A6037" s="5">
        <v>6036</v>
      </c>
      <c r="B6037" s="2" t="s">
        <v>2244</v>
      </c>
      <c r="C6037" s="2" t="s">
        <v>49</v>
      </c>
      <c r="D6037" s="2" t="s">
        <v>428</v>
      </c>
      <c r="E6037" s="2" t="s">
        <v>557</v>
      </c>
      <c r="F6037" s="2" t="s">
        <v>417</v>
      </c>
      <c r="G6037" s="2" t="s">
        <v>3491</v>
      </c>
      <c r="H6037" s="2" t="s">
        <v>13</v>
      </c>
      <c r="I6037" s="3" t="b">
        <v>0</v>
      </c>
      <c r="J6037" s="3" t="b">
        <v>0</v>
      </c>
      <c r="K6037" s="2" t="s">
        <v>13</v>
      </c>
      <c r="L6037" s="2" t="s">
        <v>14</v>
      </c>
      <c r="M6037" s="9" t="str">
        <f>IF(ISERROR([1]!GetPart(F6037,"-",1)),F6037,[1]!GetPart(F6037,"-",1))</f>
        <v>110</v>
      </c>
      <c r="N6037" t="b">
        <f t="shared" si="284"/>
        <v>1</v>
      </c>
      <c r="P6037" s="9" t="str">
        <f t="shared" si="285"/>
        <v>110 Patton Avenue,Princeton,NJ</v>
      </c>
      <c r="Q6037" t="str">
        <f t="shared" si="283"/>
        <v>110 PATTON AVENUE</v>
      </c>
      <c r="R6037" t="e">
        <f>VLOOKUP(Q6037,'[2]2011-Princeton-geocodes.csv'!$A:$A,1,FALSE)</f>
        <v>#N/A</v>
      </c>
    </row>
    <row r="6038" spans="1:18">
      <c r="A6038" s="5">
        <v>6037</v>
      </c>
      <c r="B6038" s="2" t="s">
        <v>2244</v>
      </c>
      <c r="C6038" s="2" t="s">
        <v>52</v>
      </c>
      <c r="D6038" s="2" t="s">
        <v>428</v>
      </c>
      <c r="E6038" s="2" t="s">
        <v>167</v>
      </c>
      <c r="F6038" s="2" t="s">
        <v>737</v>
      </c>
      <c r="G6038" s="2" t="s">
        <v>3491</v>
      </c>
      <c r="H6038" s="2" t="s">
        <v>13</v>
      </c>
      <c r="I6038" s="3" t="b">
        <v>0</v>
      </c>
      <c r="J6038" s="3" t="b">
        <v>0</v>
      </c>
      <c r="K6038" s="2" t="s">
        <v>13</v>
      </c>
      <c r="L6038" s="2" t="s">
        <v>14</v>
      </c>
      <c r="M6038" s="9" t="str">
        <f>IF(ISERROR([1]!GetPart(F6038,"-",1)),F6038,[1]!GetPart(F6038,"-",1))</f>
        <v>122</v>
      </c>
      <c r="N6038" t="b">
        <f t="shared" si="284"/>
        <v>1</v>
      </c>
      <c r="P6038" s="9" t="str">
        <f t="shared" si="285"/>
        <v>122 Patton Avenue,Princeton,NJ</v>
      </c>
      <c r="Q6038" t="str">
        <f t="shared" si="283"/>
        <v>122 PATTON AVENUE</v>
      </c>
      <c r="R6038" t="e">
        <f>VLOOKUP(Q6038,'[2]2011-Princeton-geocodes.csv'!$A:$A,1,FALSE)</f>
        <v>#N/A</v>
      </c>
    </row>
    <row r="6039" spans="1:18">
      <c r="A6039" s="5">
        <v>6038</v>
      </c>
      <c r="B6039" s="2" t="s">
        <v>2244</v>
      </c>
      <c r="C6039" s="2" t="s">
        <v>22</v>
      </c>
      <c r="D6039" s="2" t="s">
        <v>428</v>
      </c>
      <c r="E6039" s="2" t="s">
        <v>557</v>
      </c>
      <c r="F6039" s="2" t="s">
        <v>967</v>
      </c>
      <c r="G6039" s="2" t="s">
        <v>3491</v>
      </c>
      <c r="H6039" s="2" t="s">
        <v>13</v>
      </c>
      <c r="I6039" s="3" t="b">
        <v>0</v>
      </c>
      <c r="J6039" s="3" t="b">
        <v>0</v>
      </c>
      <c r="K6039" s="2" t="s">
        <v>13</v>
      </c>
      <c r="L6039" s="2" t="s">
        <v>14</v>
      </c>
      <c r="M6039" s="9" t="str">
        <f>IF(ISERROR([1]!GetPart(F6039,"-",1)),F6039,[1]!GetPart(F6039,"-",1))</f>
        <v>116</v>
      </c>
      <c r="N6039" t="b">
        <f t="shared" si="284"/>
        <v>1</v>
      </c>
      <c r="P6039" s="9" t="str">
        <f t="shared" si="285"/>
        <v>116 Patton Avenue,Princeton,NJ</v>
      </c>
      <c r="Q6039" t="str">
        <f t="shared" si="283"/>
        <v>116 PATTON AVENUE</v>
      </c>
      <c r="R6039" t="e">
        <f>VLOOKUP(Q6039,'[2]2011-Princeton-geocodes.csv'!$A:$A,1,FALSE)</f>
        <v>#N/A</v>
      </c>
    </row>
    <row r="6040" spans="1:18">
      <c r="A6040" s="5">
        <v>6039</v>
      </c>
      <c r="B6040" s="2" t="s">
        <v>2819</v>
      </c>
      <c r="C6040" s="2" t="s">
        <v>59</v>
      </c>
      <c r="D6040" s="2" t="s">
        <v>428</v>
      </c>
      <c r="E6040" s="2" t="s">
        <v>107</v>
      </c>
      <c r="F6040" s="2" t="s">
        <v>459</v>
      </c>
      <c r="G6040" s="2" t="s">
        <v>3491</v>
      </c>
      <c r="H6040" s="2" t="s">
        <v>13</v>
      </c>
      <c r="I6040" s="3" t="b">
        <v>0</v>
      </c>
      <c r="J6040" s="3" t="b">
        <v>0</v>
      </c>
      <c r="K6040" s="2" t="s">
        <v>13</v>
      </c>
      <c r="L6040" s="2" t="s">
        <v>14</v>
      </c>
      <c r="M6040" s="9" t="str">
        <f>IF(ISERROR([1]!GetPart(F6040,"-",1)),F6040,[1]!GetPart(F6040,"-",1))</f>
        <v>132</v>
      </c>
      <c r="N6040" t="b">
        <f t="shared" si="284"/>
        <v>1</v>
      </c>
      <c r="P6040" s="9" t="str">
        <f t="shared" si="285"/>
        <v>132 Patton Avenue,Princeton,NJ</v>
      </c>
      <c r="Q6040" t="str">
        <f t="shared" si="283"/>
        <v>132 PATTON AVENUE</v>
      </c>
      <c r="R6040" t="e">
        <f>VLOOKUP(Q6040,'[2]2011-Princeton-geocodes.csv'!$A:$A,1,FALSE)</f>
        <v>#N/A</v>
      </c>
    </row>
    <row r="6041" spans="1:18">
      <c r="A6041" s="5">
        <v>6040</v>
      </c>
      <c r="B6041" s="2" t="s">
        <v>2819</v>
      </c>
      <c r="C6041" s="2" t="s">
        <v>54</v>
      </c>
      <c r="D6041" s="2" t="s">
        <v>428</v>
      </c>
      <c r="E6041" s="2" t="s">
        <v>149</v>
      </c>
      <c r="F6041" s="2" t="s">
        <v>166</v>
      </c>
      <c r="G6041" s="2" t="s">
        <v>3491</v>
      </c>
      <c r="H6041" s="2" t="s">
        <v>13</v>
      </c>
      <c r="I6041" s="3" t="b">
        <v>0</v>
      </c>
      <c r="J6041" s="3" t="b">
        <v>0</v>
      </c>
      <c r="K6041" s="2" t="s">
        <v>13</v>
      </c>
      <c r="L6041" s="2" t="s">
        <v>14</v>
      </c>
      <c r="M6041" s="9" t="str">
        <f>IF(ISERROR([1]!GetPart(F6041,"-",1)),F6041,[1]!GetPart(F6041,"-",1))</f>
        <v>138</v>
      </c>
      <c r="N6041" t="b">
        <f t="shared" si="284"/>
        <v>1</v>
      </c>
      <c r="P6041" s="9" t="str">
        <f t="shared" si="285"/>
        <v>138 Patton Avenue,Princeton,NJ</v>
      </c>
      <c r="Q6041" t="str">
        <f t="shared" si="283"/>
        <v>138 PATTON AVENUE</v>
      </c>
      <c r="R6041" t="e">
        <f>VLOOKUP(Q6041,'[2]2011-Princeton-geocodes.csv'!$A:$A,1,FALSE)</f>
        <v>#N/A</v>
      </c>
    </row>
    <row r="6042" spans="1:18">
      <c r="A6042" s="5">
        <v>6041</v>
      </c>
      <c r="B6042" s="2" t="s">
        <v>2819</v>
      </c>
      <c r="C6042" s="2" t="s">
        <v>24</v>
      </c>
      <c r="D6042" s="2" t="s">
        <v>428</v>
      </c>
      <c r="E6042" s="2" t="s">
        <v>437</v>
      </c>
      <c r="F6042" s="2" t="s">
        <v>160</v>
      </c>
      <c r="G6042" s="2" t="s">
        <v>3491</v>
      </c>
      <c r="H6042" s="2" t="s">
        <v>13</v>
      </c>
      <c r="I6042" s="3" t="b">
        <v>0</v>
      </c>
      <c r="J6042" s="3" t="b">
        <v>0</v>
      </c>
      <c r="K6042" s="2" t="s">
        <v>13</v>
      </c>
      <c r="L6042" s="2" t="s">
        <v>14</v>
      </c>
      <c r="M6042" s="9" t="str">
        <f>IF(ISERROR([1]!GetPart(F6042,"-",1)),F6042,[1]!GetPart(F6042,"-",1))</f>
        <v>144</v>
      </c>
      <c r="N6042" t="b">
        <f t="shared" si="284"/>
        <v>1</v>
      </c>
      <c r="P6042" s="9" t="str">
        <f t="shared" si="285"/>
        <v>144 Patton Avenue,Princeton,NJ</v>
      </c>
      <c r="Q6042" t="str">
        <f t="shared" si="283"/>
        <v>144 PATTON AVENUE</v>
      </c>
      <c r="R6042" t="e">
        <f>VLOOKUP(Q6042,'[2]2011-Princeton-geocodes.csv'!$A:$A,1,FALSE)</f>
        <v>#N/A</v>
      </c>
    </row>
    <row r="6043" spans="1:18">
      <c r="A6043" s="5">
        <v>6042</v>
      </c>
      <c r="B6043" s="2" t="s">
        <v>1177</v>
      </c>
      <c r="C6043" s="2" t="s">
        <v>154</v>
      </c>
      <c r="D6043" s="2" t="s">
        <v>428</v>
      </c>
      <c r="E6043" s="2" t="s">
        <v>41</v>
      </c>
      <c r="F6043" s="2" t="s">
        <v>365</v>
      </c>
      <c r="G6043" s="2" t="s">
        <v>3491</v>
      </c>
      <c r="H6043" s="2" t="s">
        <v>13</v>
      </c>
      <c r="I6043" s="3" t="b">
        <v>0</v>
      </c>
      <c r="J6043" s="3" t="b">
        <v>0</v>
      </c>
      <c r="K6043" s="2" t="s">
        <v>13</v>
      </c>
      <c r="L6043" s="2" t="s">
        <v>14</v>
      </c>
      <c r="M6043" s="9" t="str">
        <f>IF(ISERROR([1]!GetPart(F6043,"-",1)),F6043,[1]!GetPart(F6043,"-",1))</f>
        <v>150</v>
      </c>
      <c r="N6043" t="b">
        <f t="shared" si="284"/>
        <v>1</v>
      </c>
      <c r="P6043" s="9" t="str">
        <f t="shared" si="285"/>
        <v>150 Patton Avenue,Princeton,NJ</v>
      </c>
      <c r="Q6043" t="str">
        <f t="shared" si="283"/>
        <v>150 PATTON AVENUE</v>
      </c>
      <c r="R6043" t="e">
        <f>VLOOKUP(Q6043,'[2]2011-Princeton-geocodes.csv'!$A:$A,1,FALSE)</f>
        <v>#N/A</v>
      </c>
    </row>
    <row r="6044" spans="1:18">
      <c r="A6044" s="5">
        <v>6043</v>
      </c>
      <c r="B6044" s="2" t="s">
        <v>1177</v>
      </c>
      <c r="C6044" s="2" t="s">
        <v>398</v>
      </c>
      <c r="D6044" s="2" t="s">
        <v>428</v>
      </c>
      <c r="E6044" s="2" t="s">
        <v>437</v>
      </c>
      <c r="F6044" s="2" t="s">
        <v>415</v>
      </c>
      <c r="G6044" s="2" t="s">
        <v>3491</v>
      </c>
      <c r="H6044" s="2" t="s">
        <v>13</v>
      </c>
      <c r="I6044" s="3" t="b">
        <v>0</v>
      </c>
      <c r="J6044" s="3" t="b">
        <v>0</v>
      </c>
      <c r="K6044" s="2" t="s">
        <v>13</v>
      </c>
      <c r="L6044" s="2" t="s">
        <v>14</v>
      </c>
      <c r="M6044" s="9" t="str">
        <f>IF(ISERROR([1]!GetPart(F6044,"-",1)),F6044,[1]!GetPart(F6044,"-",1))</f>
        <v>160</v>
      </c>
      <c r="N6044" t="b">
        <f t="shared" si="284"/>
        <v>1</v>
      </c>
      <c r="P6044" s="9" t="str">
        <f t="shared" si="285"/>
        <v>160 Patton Avenue,Princeton,NJ</v>
      </c>
      <c r="Q6044" t="str">
        <f t="shared" si="283"/>
        <v>160 PATTON AVENUE</v>
      </c>
      <c r="R6044" t="e">
        <f>VLOOKUP(Q6044,'[2]2011-Princeton-geocodes.csv'!$A:$A,1,FALSE)</f>
        <v>#N/A</v>
      </c>
    </row>
    <row r="6045" spans="1:18">
      <c r="A6045" s="5">
        <v>6044</v>
      </c>
      <c r="B6045" s="2" t="s">
        <v>3061</v>
      </c>
      <c r="C6045" s="2" t="s">
        <v>92</v>
      </c>
      <c r="D6045" s="2" t="s">
        <v>98</v>
      </c>
      <c r="E6045" s="2" t="s">
        <v>159</v>
      </c>
      <c r="F6045" s="2" t="s">
        <v>49</v>
      </c>
      <c r="G6045" s="2" t="s">
        <v>3491</v>
      </c>
      <c r="H6045" s="2" t="s">
        <v>13</v>
      </c>
      <c r="I6045" s="3" t="b">
        <v>0</v>
      </c>
      <c r="J6045" s="3" t="b">
        <v>0</v>
      </c>
      <c r="K6045" s="2" t="s">
        <v>13</v>
      </c>
      <c r="L6045" s="2" t="s">
        <v>14</v>
      </c>
      <c r="M6045" s="9" t="str">
        <f>IF(ISERROR([1]!GetPart(F6045,"-",1)),F6045,[1]!GetPart(F6045,"-",1))</f>
        <v>13</v>
      </c>
      <c r="N6045" t="b">
        <f t="shared" si="284"/>
        <v>1</v>
      </c>
      <c r="P6045" s="9" t="str">
        <f t="shared" si="285"/>
        <v>13 Patton Avenue,Princeton,NJ</v>
      </c>
      <c r="Q6045" t="str">
        <f t="shared" si="283"/>
        <v>13 PATTON AVENUE</v>
      </c>
      <c r="R6045" t="e">
        <f>VLOOKUP(Q6045,'[2]2011-Princeton-geocodes.csv'!$A:$A,1,FALSE)</f>
        <v>#N/A</v>
      </c>
    </row>
    <row r="6046" spans="1:18">
      <c r="A6046" s="5">
        <v>6045</v>
      </c>
      <c r="B6046" s="2" t="s">
        <v>3061</v>
      </c>
      <c r="C6046" s="2" t="s">
        <v>83</v>
      </c>
      <c r="D6046" s="2" t="s">
        <v>542</v>
      </c>
      <c r="E6046" s="2" t="s">
        <v>125</v>
      </c>
      <c r="F6046" s="2" t="s">
        <v>3499</v>
      </c>
      <c r="G6046" s="2" t="s">
        <v>3491</v>
      </c>
      <c r="H6046" s="2" t="s">
        <v>13</v>
      </c>
      <c r="I6046" s="3" t="b">
        <v>0</v>
      </c>
      <c r="J6046" s="3" t="b">
        <v>0</v>
      </c>
      <c r="K6046" s="2" t="s">
        <v>13</v>
      </c>
      <c r="L6046" s="2" t="s">
        <v>14</v>
      </c>
      <c r="M6046" s="9" t="str">
        <f>IF(ISERROR([1]!GetPart(F6046,"-",1)),F6046,[1]!GetPart(F6046,"-",1))</f>
        <v>7</v>
      </c>
      <c r="N6046" t="b">
        <f t="shared" si="284"/>
        <v>1</v>
      </c>
      <c r="P6046" s="9" t="str">
        <f t="shared" si="285"/>
        <v>7 Patton Avenue,Princeton,NJ</v>
      </c>
      <c r="Q6046" t="str">
        <f t="shared" si="283"/>
        <v>7 PATTON AVENUE</v>
      </c>
      <c r="R6046" t="e">
        <f>VLOOKUP(Q6046,'[2]2011-Princeton-geocodes.csv'!$A:$A,1,FALSE)</f>
        <v>#N/A</v>
      </c>
    </row>
    <row r="6047" spans="1:18">
      <c r="A6047" s="5">
        <v>6046</v>
      </c>
      <c r="B6047" s="2" t="s">
        <v>2245</v>
      </c>
      <c r="C6047" s="2" t="s">
        <v>78</v>
      </c>
      <c r="D6047" s="2" t="s">
        <v>98</v>
      </c>
      <c r="E6047" s="2" t="s">
        <v>119</v>
      </c>
      <c r="F6047" s="2" t="s">
        <v>251</v>
      </c>
      <c r="G6047" s="2" t="s">
        <v>3491</v>
      </c>
      <c r="H6047" s="2" t="s">
        <v>13</v>
      </c>
      <c r="I6047" s="3" t="b">
        <v>0</v>
      </c>
      <c r="J6047" s="3" t="b">
        <v>0</v>
      </c>
      <c r="K6047" s="2" t="s">
        <v>13</v>
      </c>
      <c r="L6047" s="2" t="s">
        <v>14</v>
      </c>
      <c r="M6047" s="9" t="str">
        <f>IF(ISERROR([1]!GetPart(F6047,"-",1)),F6047,[1]!GetPart(F6047,"-",1))</f>
        <v>69</v>
      </c>
      <c r="N6047" t="b">
        <f t="shared" si="284"/>
        <v>1</v>
      </c>
      <c r="P6047" s="9" t="str">
        <f t="shared" si="285"/>
        <v>69 Patton Avenue,Princeton,NJ</v>
      </c>
      <c r="Q6047" t="str">
        <f t="shared" si="283"/>
        <v>69 PATTON AVENUE</v>
      </c>
      <c r="R6047" t="e">
        <f>VLOOKUP(Q6047,'[2]2011-Princeton-geocodes.csv'!$A:$A,1,FALSE)</f>
        <v>#N/A</v>
      </c>
    </row>
    <row r="6048" spans="1:18">
      <c r="A6048" s="5">
        <v>6047</v>
      </c>
      <c r="B6048" s="2" t="s">
        <v>2245</v>
      </c>
      <c r="C6048" s="2" t="s">
        <v>295</v>
      </c>
      <c r="D6048" s="2" t="s">
        <v>98</v>
      </c>
      <c r="E6048" s="2" t="s">
        <v>99</v>
      </c>
      <c r="F6048" s="2" t="s">
        <v>241</v>
      </c>
      <c r="G6048" s="2" t="s">
        <v>3491</v>
      </c>
      <c r="H6048" s="2" t="s">
        <v>13</v>
      </c>
      <c r="I6048" s="3" t="b">
        <v>0</v>
      </c>
      <c r="J6048" s="3" t="b">
        <v>0</v>
      </c>
      <c r="K6048" s="2" t="s">
        <v>13</v>
      </c>
      <c r="L6048" s="2" t="s">
        <v>14</v>
      </c>
      <c r="M6048" s="9" t="str">
        <f>IF(ISERROR([1]!GetPart(F6048,"-",1)),F6048,[1]!GetPart(F6048,"-",1))</f>
        <v>75</v>
      </c>
      <c r="N6048" t="b">
        <f t="shared" si="284"/>
        <v>1</v>
      </c>
      <c r="P6048" s="9" t="str">
        <f t="shared" si="285"/>
        <v>75 Patton Avenue,Princeton,NJ</v>
      </c>
      <c r="Q6048" t="str">
        <f t="shared" si="283"/>
        <v>75 PATTON AVENUE</v>
      </c>
      <c r="R6048" t="e">
        <f>VLOOKUP(Q6048,'[2]2011-Princeton-geocodes.csv'!$A:$A,1,FALSE)</f>
        <v>#N/A</v>
      </c>
    </row>
    <row r="6049" spans="1:18">
      <c r="A6049" s="5">
        <v>6048</v>
      </c>
      <c r="B6049" s="2" t="s">
        <v>2245</v>
      </c>
      <c r="C6049" s="2" t="s">
        <v>74</v>
      </c>
      <c r="D6049" s="2" t="s">
        <v>98</v>
      </c>
      <c r="E6049" s="2" t="s">
        <v>119</v>
      </c>
      <c r="F6049" s="2" t="s">
        <v>77</v>
      </c>
      <c r="G6049" s="2" t="s">
        <v>3491</v>
      </c>
      <c r="H6049" s="2" t="s">
        <v>13</v>
      </c>
      <c r="I6049" s="3" t="b">
        <v>0</v>
      </c>
      <c r="J6049" s="3" t="b">
        <v>0</v>
      </c>
      <c r="K6049" s="2" t="s">
        <v>13</v>
      </c>
      <c r="L6049" s="2" t="s">
        <v>14</v>
      </c>
      <c r="M6049" s="9" t="str">
        <f>IF(ISERROR([1]!GetPart(F6049,"-",1)),F6049,[1]!GetPart(F6049,"-",1))</f>
        <v>71</v>
      </c>
      <c r="N6049" t="b">
        <f t="shared" si="284"/>
        <v>1</v>
      </c>
      <c r="P6049" s="9" t="str">
        <f t="shared" si="285"/>
        <v>71 Patton Avenue,Princeton,NJ</v>
      </c>
      <c r="Q6049" t="str">
        <f t="shared" si="283"/>
        <v>71 PATTON AVENUE</v>
      </c>
      <c r="R6049" t="e">
        <f>VLOOKUP(Q6049,'[2]2011-Princeton-geocodes.csv'!$A:$A,1,FALSE)</f>
        <v>#N/A</v>
      </c>
    </row>
    <row r="6050" spans="1:18">
      <c r="A6050" s="5">
        <v>6049</v>
      </c>
      <c r="B6050" s="2" t="s">
        <v>2245</v>
      </c>
      <c r="C6050" s="2" t="s">
        <v>92</v>
      </c>
      <c r="D6050" s="2" t="s">
        <v>98</v>
      </c>
      <c r="E6050" s="2" t="s">
        <v>108</v>
      </c>
      <c r="F6050" s="2" t="s">
        <v>113</v>
      </c>
      <c r="G6050" s="2" t="s">
        <v>3491</v>
      </c>
      <c r="H6050" s="2" t="s">
        <v>13</v>
      </c>
      <c r="I6050" s="3" t="b">
        <v>0</v>
      </c>
      <c r="J6050" s="3" t="b">
        <v>0</v>
      </c>
      <c r="K6050" s="2" t="s">
        <v>13</v>
      </c>
      <c r="L6050" s="2" t="s">
        <v>14</v>
      </c>
      <c r="M6050" s="9" t="str">
        <f>IF(ISERROR([1]!GetPart(F6050,"-",1)),F6050,[1]!GetPart(F6050,"-",1))</f>
        <v>49</v>
      </c>
      <c r="N6050" t="b">
        <f t="shared" si="284"/>
        <v>1</v>
      </c>
      <c r="P6050" s="9" t="str">
        <f t="shared" si="285"/>
        <v>49 Patton Avenue,Princeton,NJ</v>
      </c>
      <c r="Q6050" t="str">
        <f t="shared" si="283"/>
        <v>49 PATTON AVENUE</v>
      </c>
      <c r="R6050" t="e">
        <f>VLOOKUP(Q6050,'[2]2011-Princeton-geocodes.csv'!$A:$A,1,FALSE)</f>
        <v>#N/A</v>
      </c>
    </row>
    <row r="6051" spans="1:18">
      <c r="A6051" s="5">
        <v>6050</v>
      </c>
      <c r="B6051" s="2" t="s">
        <v>2245</v>
      </c>
      <c r="C6051" s="2" t="s">
        <v>65</v>
      </c>
      <c r="D6051" s="2" t="s">
        <v>98</v>
      </c>
      <c r="E6051" s="2" t="s">
        <v>119</v>
      </c>
      <c r="F6051" s="2" t="s">
        <v>280</v>
      </c>
      <c r="G6051" s="2" t="s">
        <v>3491</v>
      </c>
      <c r="H6051" s="2" t="s">
        <v>13</v>
      </c>
      <c r="I6051" s="3" t="b">
        <v>0</v>
      </c>
      <c r="J6051" s="3" t="b">
        <v>0</v>
      </c>
      <c r="K6051" s="2" t="s">
        <v>13</v>
      </c>
      <c r="L6051" s="2" t="s">
        <v>14</v>
      </c>
      <c r="M6051" s="9" t="str">
        <f>IF(ISERROR([1]!GetPart(F6051,"-",1)),F6051,[1]!GetPart(F6051,"-",1))</f>
        <v>65</v>
      </c>
      <c r="N6051" t="b">
        <f t="shared" si="284"/>
        <v>1</v>
      </c>
      <c r="P6051" s="9" t="str">
        <f t="shared" si="285"/>
        <v>65 Patton Avenue,Princeton,NJ</v>
      </c>
      <c r="Q6051" t="str">
        <f t="shared" si="283"/>
        <v>65 PATTON AVENUE</v>
      </c>
      <c r="R6051" t="e">
        <f>VLOOKUP(Q6051,'[2]2011-Princeton-geocodes.csv'!$A:$A,1,FALSE)</f>
        <v>#N/A</v>
      </c>
    </row>
    <row r="6052" spans="1:18">
      <c r="A6052" s="5">
        <v>6051</v>
      </c>
      <c r="B6052" s="2" t="s">
        <v>2245</v>
      </c>
      <c r="C6052" s="2" t="s">
        <v>67</v>
      </c>
      <c r="D6052" s="2" t="s">
        <v>98</v>
      </c>
      <c r="E6052" s="2" t="s">
        <v>119</v>
      </c>
      <c r="F6052" s="2" t="s">
        <v>117</v>
      </c>
      <c r="G6052" s="2" t="s">
        <v>3491</v>
      </c>
      <c r="H6052" s="2" t="s">
        <v>13</v>
      </c>
      <c r="I6052" s="3" t="b">
        <v>0</v>
      </c>
      <c r="J6052" s="3" t="b">
        <v>0</v>
      </c>
      <c r="K6052" s="2" t="s">
        <v>13</v>
      </c>
      <c r="L6052" s="2" t="s">
        <v>14</v>
      </c>
      <c r="M6052" s="9" t="str">
        <f>IF(ISERROR([1]!GetPart(F6052,"-",1)),F6052,[1]!GetPart(F6052,"-",1))</f>
        <v>55</v>
      </c>
      <c r="N6052" t="b">
        <f t="shared" si="284"/>
        <v>1</v>
      </c>
      <c r="P6052" s="9" t="str">
        <f t="shared" si="285"/>
        <v>55 Patton Avenue,Princeton,NJ</v>
      </c>
      <c r="Q6052" t="str">
        <f t="shared" ref="Q6052:Q6115" si="286">UPPER(IF(LEN(M6052)&gt;0,M6052&amp;" ","")&amp;G6052)</f>
        <v>55 PATTON AVENUE</v>
      </c>
      <c r="R6052" t="e">
        <f>VLOOKUP(Q6052,'[2]2011-Princeton-geocodes.csv'!$A:$A,1,FALSE)</f>
        <v>#N/A</v>
      </c>
    </row>
    <row r="6053" spans="1:18">
      <c r="A6053" s="5">
        <v>6052</v>
      </c>
      <c r="B6053" s="2" t="s">
        <v>2245</v>
      </c>
      <c r="C6053" s="2" t="s">
        <v>83</v>
      </c>
      <c r="D6053" s="2" t="s">
        <v>98</v>
      </c>
      <c r="E6053" s="2" t="s">
        <v>103</v>
      </c>
      <c r="F6053" s="2" t="s">
        <v>370</v>
      </c>
      <c r="G6053" s="2" t="s">
        <v>3491</v>
      </c>
      <c r="H6053" s="2" t="s">
        <v>13</v>
      </c>
      <c r="I6053" s="3" t="b">
        <v>0</v>
      </c>
      <c r="J6053" s="3" t="b">
        <v>0</v>
      </c>
      <c r="K6053" s="2" t="s">
        <v>13</v>
      </c>
      <c r="L6053" s="2" t="s">
        <v>14</v>
      </c>
      <c r="M6053" s="9" t="str">
        <f>IF(ISERROR([1]!GetPart(F6053,"-",1)),F6053,[1]!GetPart(F6053,"-",1))</f>
        <v>45</v>
      </c>
      <c r="N6053" t="b">
        <f t="shared" si="284"/>
        <v>1</v>
      </c>
      <c r="P6053" s="9" t="str">
        <f t="shared" si="285"/>
        <v>45 Patton Avenue,Princeton,NJ</v>
      </c>
      <c r="Q6053" t="str">
        <f t="shared" si="286"/>
        <v>45 PATTON AVENUE</v>
      </c>
      <c r="R6053" t="e">
        <f>VLOOKUP(Q6053,'[2]2011-Princeton-geocodes.csv'!$A:$A,1,FALSE)</f>
        <v>#N/A</v>
      </c>
    </row>
    <row r="6054" spans="1:18">
      <c r="A6054" s="5">
        <v>6053</v>
      </c>
      <c r="B6054" s="2" t="s">
        <v>2245</v>
      </c>
      <c r="C6054" s="2" t="s">
        <v>62</v>
      </c>
      <c r="D6054" s="2" t="s">
        <v>98</v>
      </c>
      <c r="E6054" s="2" t="s">
        <v>119</v>
      </c>
      <c r="F6054" s="2" t="s">
        <v>280</v>
      </c>
      <c r="G6054" s="2" t="s">
        <v>3491</v>
      </c>
      <c r="H6054" s="2" t="s">
        <v>13</v>
      </c>
      <c r="I6054" s="3" t="b">
        <v>0</v>
      </c>
      <c r="J6054" s="3" t="b">
        <v>0</v>
      </c>
      <c r="K6054" s="2" t="s">
        <v>13</v>
      </c>
      <c r="L6054" s="2" t="s">
        <v>14</v>
      </c>
      <c r="M6054" s="9" t="str">
        <f>IF(ISERROR([1]!GetPart(F6054,"-",1)),F6054,[1]!GetPart(F6054,"-",1))</f>
        <v>65</v>
      </c>
      <c r="N6054" t="b">
        <f t="shared" si="284"/>
        <v>1</v>
      </c>
      <c r="P6054" s="9" t="str">
        <f t="shared" si="285"/>
        <v>65 Patton Avenue,Princeton,NJ</v>
      </c>
      <c r="Q6054" t="str">
        <f t="shared" si="286"/>
        <v>65 PATTON AVENUE</v>
      </c>
      <c r="R6054" t="e">
        <f>VLOOKUP(Q6054,'[2]2011-Princeton-geocodes.csv'!$A:$A,1,FALSE)</f>
        <v>#N/A</v>
      </c>
    </row>
    <row r="6055" spans="1:18">
      <c r="A6055" s="5">
        <v>6054</v>
      </c>
      <c r="B6055" s="2" t="s">
        <v>2245</v>
      </c>
      <c r="C6055" s="2" t="s">
        <v>70</v>
      </c>
      <c r="D6055" s="2" t="s">
        <v>98</v>
      </c>
      <c r="E6055" s="2" t="s">
        <v>119</v>
      </c>
      <c r="F6055" s="2" t="s">
        <v>79</v>
      </c>
      <c r="G6055" s="2" t="s">
        <v>3491</v>
      </c>
      <c r="H6055" s="2" t="s">
        <v>13</v>
      </c>
      <c r="I6055" s="3" t="b">
        <v>0</v>
      </c>
      <c r="J6055" s="3" t="b">
        <v>0</v>
      </c>
      <c r="K6055" s="2" t="s">
        <v>13</v>
      </c>
      <c r="L6055" s="2" t="s">
        <v>14</v>
      </c>
      <c r="M6055" s="9" t="str">
        <f>IF(ISERROR([1]!GetPart(F6055,"-",1)),F6055,[1]!GetPart(F6055,"-",1))</f>
        <v>51</v>
      </c>
      <c r="N6055" t="b">
        <f t="shared" si="284"/>
        <v>1</v>
      </c>
      <c r="P6055" s="9" t="str">
        <f t="shared" si="285"/>
        <v>51 Patton Avenue,Princeton,NJ</v>
      </c>
      <c r="Q6055" t="str">
        <f t="shared" si="286"/>
        <v>51 PATTON AVENUE</v>
      </c>
      <c r="R6055" t="e">
        <f>VLOOKUP(Q6055,'[2]2011-Princeton-geocodes.csv'!$A:$A,1,FALSE)</f>
        <v>#N/A</v>
      </c>
    </row>
    <row r="6056" spans="1:18">
      <c r="A6056" s="5">
        <v>6055</v>
      </c>
      <c r="B6056" s="2" t="s">
        <v>1180</v>
      </c>
      <c r="C6056" s="2" t="s">
        <v>227</v>
      </c>
      <c r="D6056" s="2" t="s">
        <v>428</v>
      </c>
      <c r="E6056" s="2" t="s">
        <v>1178</v>
      </c>
      <c r="F6056" s="2" t="s">
        <v>461</v>
      </c>
      <c r="G6056" s="2" t="s">
        <v>3491</v>
      </c>
      <c r="H6056" s="2" t="s">
        <v>13</v>
      </c>
      <c r="I6056" s="3" t="b">
        <v>0</v>
      </c>
      <c r="J6056" s="3" t="b">
        <v>0</v>
      </c>
      <c r="K6056" s="2" t="s">
        <v>13</v>
      </c>
      <c r="L6056" s="2" t="s">
        <v>14</v>
      </c>
      <c r="M6056" s="9" t="str">
        <f>IF(ISERROR([1]!GetPart(F6056,"-",1)),F6056,[1]!GetPart(F6056,"-",1))</f>
        <v>151</v>
      </c>
      <c r="N6056" t="b">
        <f t="shared" si="284"/>
        <v>1</v>
      </c>
      <c r="P6056" s="9" t="str">
        <f t="shared" si="285"/>
        <v>151 Patton Avenue,Princeton,NJ</v>
      </c>
      <c r="Q6056" t="str">
        <f t="shared" si="286"/>
        <v>151 PATTON AVENUE</v>
      </c>
      <c r="R6056" t="e">
        <f>VLOOKUP(Q6056,'[2]2011-Princeton-geocodes.csv'!$A:$A,1,FALSE)</f>
        <v>#N/A</v>
      </c>
    </row>
    <row r="6057" spans="1:18">
      <c r="A6057" s="5">
        <v>6056</v>
      </c>
      <c r="B6057" s="2" t="s">
        <v>1180</v>
      </c>
      <c r="C6057" s="2" t="s">
        <v>261</v>
      </c>
      <c r="D6057" s="2" t="s">
        <v>428</v>
      </c>
      <c r="E6057" s="2" t="s">
        <v>194</v>
      </c>
      <c r="F6057" s="2" t="s">
        <v>403</v>
      </c>
      <c r="G6057" s="2" t="s">
        <v>3491</v>
      </c>
      <c r="H6057" s="2" t="s">
        <v>13</v>
      </c>
      <c r="I6057" s="3" t="b">
        <v>0</v>
      </c>
      <c r="J6057" s="3" t="b">
        <v>0</v>
      </c>
      <c r="K6057" s="2" t="s">
        <v>13</v>
      </c>
      <c r="L6057" s="2" t="s">
        <v>14</v>
      </c>
      <c r="M6057" s="9" t="str">
        <f>IF(ISERROR([1]!GetPart(F6057,"-",1)),F6057,[1]!GetPart(F6057,"-",1))</f>
        <v>123</v>
      </c>
      <c r="N6057" t="b">
        <f t="shared" si="284"/>
        <v>1</v>
      </c>
      <c r="P6057" s="9" t="str">
        <f t="shared" si="285"/>
        <v>123 Patton Avenue,Princeton,NJ</v>
      </c>
      <c r="Q6057" t="str">
        <f t="shared" si="286"/>
        <v>123 PATTON AVENUE</v>
      </c>
      <c r="R6057" t="e">
        <f>VLOOKUP(Q6057,'[2]2011-Princeton-geocodes.csv'!$A:$A,1,FALSE)</f>
        <v>#N/A</v>
      </c>
    </row>
    <row r="6058" spans="1:18">
      <c r="A6058" s="5">
        <v>6057</v>
      </c>
      <c r="B6058" s="2" t="s">
        <v>1180</v>
      </c>
      <c r="C6058" s="2" t="s">
        <v>391</v>
      </c>
      <c r="D6058" s="2" t="s">
        <v>428</v>
      </c>
      <c r="E6058" s="2" t="s">
        <v>119</v>
      </c>
      <c r="F6058" s="2" t="s">
        <v>648</v>
      </c>
      <c r="G6058" s="2" t="s">
        <v>3491</v>
      </c>
      <c r="H6058" s="2" t="s">
        <v>13</v>
      </c>
      <c r="I6058" s="3" t="b">
        <v>0</v>
      </c>
      <c r="J6058" s="3" t="b">
        <v>0</v>
      </c>
      <c r="K6058" s="2" t="s">
        <v>13</v>
      </c>
      <c r="L6058" s="2" t="s">
        <v>14</v>
      </c>
      <c r="M6058" s="9" t="str">
        <f>IF(ISERROR([1]!GetPart(F6058,"-",1)),F6058,[1]!GetPart(F6058,"-",1))</f>
        <v>131</v>
      </c>
      <c r="N6058" t="b">
        <f t="shared" si="284"/>
        <v>1</v>
      </c>
      <c r="P6058" s="9" t="str">
        <f t="shared" si="285"/>
        <v>131 Patton Avenue,Princeton,NJ</v>
      </c>
      <c r="Q6058" t="str">
        <f t="shared" si="286"/>
        <v>131 PATTON AVENUE</v>
      </c>
      <c r="R6058" t="e">
        <f>VLOOKUP(Q6058,'[2]2011-Princeton-geocodes.csv'!$A:$A,1,FALSE)</f>
        <v>#N/A</v>
      </c>
    </row>
    <row r="6059" spans="1:18">
      <c r="A6059" s="5">
        <v>6058</v>
      </c>
      <c r="B6059" s="2" t="s">
        <v>1180</v>
      </c>
      <c r="C6059" s="2" t="s">
        <v>101</v>
      </c>
      <c r="D6059" s="2" t="s">
        <v>428</v>
      </c>
      <c r="E6059" s="2" t="s">
        <v>226</v>
      </c>
      <c r="F6059" s="2" t="s">
        <v>649</v>
      </c>
      <c r="G6059" s="2" t="s">
        <v>3491</v>
      </c>
      <c r="H6059" s="2" t="s">
        <v>13</v>
      </c>
      <c r="I6059" s="3" t="b">
        <v>0</v>
      </c>
      <c r="J6059" s="3" t="b">
        <v>0</v>
      </c>
      <c r="K6059" s="2" t="s">
        <v>13</v>
      </c>
      <c r="L6059" s="2" t="s">
        <v>14</v>
      </c>
      <c r="M6059" s="9" t="str">
        <f>IF(ISERROR([1]!GetPart(F6059,"-",1)),F6059,[1]!GetPart(F6059,"-",1))</f>
        <v>111</v>
      </c>
      <c r="N6059" t="b">
        <f t="shared" si="284"/>
        <v>1</v>
      </c>
      <c r="P6059" s="9" t="str">
        <f t="shared" si="285"/>
        <v>111 Patton Avenue,Princeton,NJ</v>
      </c>
      <c r="Q6059" t="str">
        <f t="shared" si="286"/>
        <v>111 PATTON AVENUE</v>
      </c>
      <c r="R6059" t="e">
        <f>VLOOKUP(Q6059,'[2]2011-Princeton-geocodes.csv'!$A:$A,1,FALSE)</f>
        <v>#N/A</v>
      </c>
    </row>
    <row r="6060" spans="1:18">
      <c r="A6060" s="5">
        <v>6059</v>
      </c>
      <c r="B6060" s="2" t="s">
        <v>1180</v>
      </c>
      <c r="C6060" s="2" t="s">
        <v>271</v>
      </c>
      <c r="D6060" s="2" t="s">
        <v>428</v>
      </c>
      <c r="E6060" s="2" t="s">
        <v>1178</v>
      </c>
      <c r="F6060" s="2" t="s">
        <v>249</v>
      </c>
      <c r="G6060" s="2" t="s">
        <v>3491</v>
      </c>
      <c r="H6060" s="2" t="s">
        <v>13</v>
      </c>
      <c r="I6060" s="3" t="b">
        <v>0</v>
      </c>
      <c r="J6060" s="3" t="b">
        <v>0</v>
      </c>
      <c r="K6060" s="2" t="s">
        <v>13</v>
      </c>
      <c r="L6060" s="2" t="s">
        <v>14</v>
      </c>
      <c r="M6060" s="9" t="str">
        <f>IF(ISERROR([1]!GetPart(F6060,"-",1)),F6060,[1]!GetPart(F6060,"-",1))</f>
        <v>115</v>
      </c>
      <c r="N6060" t="b">
        <f t="shared" si="284"/>
        <v>1</v>
      </c>
      <c r="P6060" s="9" t="str">
        <f t="shared" si="285"/>
        <v>115 Patton Avenue,Princeton,NJ</v>
      </c>
      <c r="Q6060" t="str">
        <f t="shared" si="286"/>
        <v>115 PATTON AVENUE</v>
      </c>
      <c r="R6060" t="e">
        <f>VLOOKUP(Q6060,'[2]2011-Princeton-geocodes.csv'!$A:$A,1,FALSE)</f>
        <v>#N/A</v>
      </c>
    </row>
    <row r="6061" spans="1:18">
      <c r="A6061" s="5">
        <v>6060</v>
      </c>
      <c r="B6061" s="2" t="s">
        <v>1180</v>
      </c>
      <c r="C6061" s="2" t="s">
        <v>151</v>
      </c>
      <c r="D6061" s="2" t="s">
        <v>428</v>
      </c>
      <c r="E6061" s="2" t="s">
        <v>107</v>
      </c>
      <c r="F6061" s="2" t="s">
        <v>403</v>
      </c>
      <c r="G6061" s="2" t="s">
        <v>3491</v>
      </c>
      <c r="H6061" s="2" t="s">
        <v>13</v>
      </c>
      <c r="I6061" s="3" t="b">
        <v>0</v>
      </c>
      <c r="J6061" s="3" t="b">
        <v>0</v>
      </c>
      <c r="K6061" s="2" t="s">
        <v>13</v>
      </c>
      <c r="L6061" s="2" t="s">
        <v>14</v>
      </c>
      <c r="M6061" s="9" t="str">
        <f>IF(ISERROR([1]!GetPart(F6061,"-",1)),F6061,[1]!GetPart(F6061,"-",1))</f>
        <v>123</v>
      </c>
      <c r="N6061" t="b">
        <f t="shared" si="284"/>
        <v>1</v>
      </c>
      <c r="P6061" s="9" t="str">
        <f t="shared" si="285"/>
        <v>123 Patton Avenue,Princeton,NJ</v>
      </c>
      <c r="Q6061" t="str">
        <f t="shared" si="286"/>
        <v>123 PATTON AVENUE</v>
      </c>
      <c r="R6061" t="e">
        <f>VLOOKUP(Q6061,'[2]2011-Princeton-geocodes.csv'!$A:$A,1,FALSE)</f>
        <v>#N/A</v>
      </c>
    </row>
    <row r="6062" spans="1:18">
      <c r="A6062" s="5">
        <v>6061</v>
      </c>
      <c r="B6062" s="2" t="s">
        <v>1180</v>
      </c>
      <c r="C6062" s="2" t="s">
        <v>97</v>
      </c>
      <c r="D6062" s="2" t="s">
        <v>428</v>
      </c>
      <c r="E6062" s="2" t="s">
        <v>149</v>
      </c>
      <c r="F6062" s="2" t="s">
        <v>462</v>
      </c>
      <c r="G6062" s="2" t="s">
        <v>3491</v>
      </c>
      <c r="H6062" s="2" t="s">
        <v>13</v>
      </c>
      <c r="I6062" s="3" t="b">
        <v>0</v>
      </c>
      <c r="J6062" s="3" t="b">
        <v>0</v>
      </c>
      <c r="K6062" s="2" t="s">
        <v>13</v>
      </c>
      <c r="L6062" s="2" t="s">
        <v>14</v>
      </c>
      <c r="M6062" s="9" t="str">
        <f>IF(ISERROR([1]!GetPart(F6062,"-",1)),F6062,[1]!GetPart(F6062,"-",1))</f>
        <v>137</v>
      </c>
      <c r="N6062" t="b">
        <f t="shared" si="284"/>
        <v>1</v>
      </c>
      <c r="P6062" s="9" t="str">
        <f t="shared" si="285"/>
        <v>137 Patton Avenue,Princeton,NJ</v>
      </c>
      <c r="Q6062" t="str">
        <f t="shared" si="286"/>
        <v>137 PATTON AVENUE</v>
      </c>
      <c r="R6062" t="e">
        <f>VLOOKUP(Q6062,'[2]2011-Princeton-geocodes.csv'!$A:$A,1,FALSE)</f>
        <v>#N/A</v>
      </c>
    </row>
    <row r="6063" spans="1:18">
      <c r="A6063" s="5">
        <v>6062</v>
      </c>
      <c r="B6063" s="2" t="s">
        <v>1180</v>
      </c>
      <c r="C6063" s="2" t="s">
        <v>303</v>
      </c>
      <c r="D6063" s="2" t="s">
        <v>428</v>
      </c>
      <c r="E6063" s="2" t="s">
        <v>1178</v>
      </c>
      <c r="F6063" s="2" t="s">
        <v>712</v>
      </c>
      <c r="G6063" s="2" t="s">
        <v>3491</v>
      </c>
      <c r="H6063" s="2" t="s">
        <v>13</v>
      </c>
      <c r="I6063" s="3" t="b">
        <v>0</v>
      </c>
      <c r="J6063" s="3" t="b">
        <v>0</v>
      </c>
      <c r="K6063" s="2" t="s">
        <v>13</v>
      </c>
      <c r="L6063" s="2" t="s">
        <v>14</v>
      </c>
      <c r="M6063" s="9" t="str">
        <f>IF(ISERROR([1]!GetPart(F6063,"-",1)),F6063,[1]!GetPart(F6063,"-",1))</f>
        <v>143</v>
      </c>
      <c r="N6063" t="b">
        <f t="shared" si="284"/>
        <v>1</v>
      </c>
      <c r="P6063" s="9" t="str">
        <f t="shared" si="285"/>
        <v>143 Patton Avenue,Princeton,NJ</v>
      </c>
      <c r="Q6063" t="str">
        <f t="shared" si="286"/>
        <v>143 PATTON AVENUE</v>
      </c>
      <c r="R6063" t="e">
        <f>VLOOKUP(Q6063,'[2]2011-Princeton-geocodes.csv'!$A:$A,1,FALSE)</f>
        <v>#N/A</v>
      </c>
    </row>
    <row r="6064" spans="1:18">
      <c r="A6064" s="5">
        <v>6063</v>
      </c>
      <c r="B6064" s="2" t="s">
        <v>1180</v>
      </c>
      <c r="C6064" s="2" t="s">
        <v>325</v>
      </c>
      <c r="D6064" s="2" t="s">
        <v>428</v>
      </c>
      <c r="E6064" s="2" t="s">
        <v>514</v>
      </c>
      <c r="F6064" s="2" t="s">
        <v>375</v>
      </c>
      <c r="G6064" s="2" t="s">
        <v>3491</v>
      </c>
      <c r="H6064" s="2" t="s">
        <v>13</v>
      </c>
      <c r="I6064" s="3" t="b">
        <v>0</v>
      </c>
      <c r="J6064" s="3" t="b">
        <v>0</v>
      </c>
      <c r="K6064" s="2" t="s">
        <v>13</v>
      </c>
      <c r="L6064" s="2" t="s">
        <v>14</v>
      </c>
      <c r="M6064" s="9" t="str">
        <f>IF(ISERROR([1]!GetPart(F6064,"-",1)),F6064,[1]!GetPart(F6064,"-",1))</f>
        <v>155</v>
      </c>
      <c r="N6064" t="b">
        <f t="shared" si="284"/>
        <v>1</v>
      </c>
      <c r="P6064" s="9" t="str">
        <f t="shared" si="285"/>
        <v>155 Patton Avenue,Princeton,NJ</v>
      </c>
      <c r="Q6064" t="str">
        <f t="shared" si="286"/>
        <v>155 PATTON AVENUE</v>
      </c>
      <c r="R6064" t="e">
        <f>VLOOKUP(Q6064,'[2]2011-Princeton-geocodes.csv'!$A:$A,1,FALSE)</f>
        <v>#N/A</v>
      </c>
    </row>
    <row r="6065" spans="1:18">
      <c r="A6065" s="5">
        <v>6064</v>
      </c>
      <c r="B6065" s="2" t="s">
        <v>1180</v>
      </c>
      <c r="C6065" s="2" t="s">
        <v>306</v>
      </c>
      <c r="D6065" s="2" t="s">
        <v>428</v>
      </c>
      <c r="E6065" s="2" t="s">
        <v>557</v>
      </c>
      <c r="F6065" s="2" t="s">
        <v>424</v>
      </c>
      <c r="G6065" s="2" t="s">
        <v>3491</v>
      </c>
      <c r="H6065" s="2" t="s">
        <v>13</v>
      </c>
      <c r="I6065" s="3" t="b">
        <v>0</v>
      </c>
      <c r="J6065" s="3" t="b">
        <v>0</v>
      </c>
      <c r="K6065" s="2" t="s">
        <v>13</v>
      </c>
      <c r="L6065" s="2" t="s">
        <v>14</v>
      </c>
      <c r="M6065" s="9" t="str">
        <f>IF(ISERROR([1]!GetPart(F6065,"-",1)),F6065,[1]!GetPart(F6065,"-",1))</f>
        <v>161</v>
      </c>
      <c r="N6065" t="b">
        <f t="shared" si="284"/>
        <v>1</v>
      </c>
      <c r="P6065" s="9" t="str">
        <f t="shared" si="285"/>
        <v>161 Patton Avenue,Princeton,NJ</v>
      </c>
      <c r="Q6065" t="str">
        <f t="shared" si="286"/>
        <v>161 PATTON AVENUE</v>
      </c>
      <c r="R6065" t="e">
        <f>VLOOKUP(Q6065,'[2]2011-Princeton-geocodes.csv'!$A:$A,1,FALSE)</f>
        <v>#N/A</v>
      </c>
    </row>
    <row r="6066" spans="1:18">
      <c r="A6066" s="5">
        <v>6065</v>
      </c>
      <c r="B6066" s="2" t="s">
        <v>1180</v>
      </c>
      <c r="C6066" s="2" t="s">
        <v>158</v>
      </c>
      <c r="D6066" s="2" t="s">
        <v>428</v>
      </c>
      <c r="E6066" s="2" t="s">
        <v>103</v>
      </c>
      <c r="F6066" s="2" t="s">
        <v>648</v>
      </c>
      <c r="G6066" s="2" t="s">
        <v>3491</v>
      </c>
      <c r="H6066" s="2" t="s">
        <v>13</v>
      </c>
      <c r="I6066" s="3" t="b">
        <v>0</v>
      </c>
      <c r="J6066" s="3" t="b">
        <v>0</v>
      </c>
      <c r="K6066" s="2" t="s">
        <v>13</v>
      </c>
      <c r="L6066" s="2" t="s">
        <v>14</v>
      </c>
      <c r="M6066" s="9" t="str">
        <f>IF(ISERROR([1]!GetPart(F6066,"-",1)),F6066,[1]!GetPart(F6066,"-",1))</f>
        <v>131</v>
      </c>
      <c r="N6066" t="b">
        <f t="shared" si="284"/>
        <v>1</v>
      </c>
      <c r="P6066" s="9" t="str">
        <f t="shared" si="285"/>
        <v>131 Patton Avenue,Princeton,NJ</v>
      </c>
      <c r="Q6066" t="str">
        <f t="shared" si="286"/>
        <v>131 PATTON AVENUE</v>
      </c>
      <c r="R6066" t="e">
        <f>VLOOKUP(Q6066,'[2]2011-Princeton-geocodes.csv'!$A:$A,1,FALSE)</f>
        <v>#N/A</v>
      </c>
    </row>
    <row r="6067" spans="1:18">
      <c r="A6067" s="5">
        <v>6066</v>
      </c>
      <c r="B6067" s="2" t="s">
        <v>1436</v>
      </c>
      <c r="C6067" s="2" t="s">
        <v>738</v>
      </c>
      <c r="D6067" s="2" t="s">
        <v>560</v>
      </c>
      <c r="E6067" s="2" t="s">
        <v>482</v>
      </c>
      <c r="F6067" s="2" t="s">
        <v>13</v>
      </c>
      <c r="G6067" s="2" t="s">
        <v>3500</v>
      </c>
      <c r="H6067" s="2" t="s">
        <v>13</v>
      </c>
      <c r="I6067" s="3" t="b">
        <v>0</v>
      </c>
      <c r="J6067" s="3" t="b">
        <v>0</v>
      </c>
      <c r="K6067" s="2" t="s">
        <v>13</v>
      </c>
      <c r="L6067" s="2" t="s">
        <v>14</v>
      </c>
      <c r="M6067" s="9" t="str">
        <f>IF(ISERROR([1]!GetPart(F6067,"-",1)),F6067,[1]!GetPart(F6067,"-",1))</f>
        <v/>
      </c>
      <c r="N6067" t="b">
        <f t="shared" si="284"/>
        <v>1</v>
      </c>
      <c r="P6067" s="9" t="str">
        <f t="shared" si="285"/>
        <v>Paul Robeson Place,Princeton,NJ</v>
      </c>
      <c r="Q6067" t="str">
        <f t="shared" si="286"/>
        <v>PAUL ROBESON PLACE</v>
      </c>
      <c r="R6067" t="e">
        <f>VLOOKUP(Q6067,'[2]2011-Princeton-geocodes.csv'!$A:$A,1,FALSE)</f>
        <v>#N/A</v>
      </c>
    </row>
    <row r="6068" spans="1:18">
      <c r="A6068" s="5">
        <v>6067</v>
      </c>
      <c r="B6068" s="2" t="s">
        <v>580</v>
      </c>
      <c r="C6068" s="2" t="s">
        <v>12</v>
      </c>
      <c r="D6068" s="2" t="s">
        <v>277</v>
      </c>
      <c r="E6068" s="2" t="s">
        <v>998</v>
      </c>
      <c r="F6068" s="2" t="s">
        <v>13</v>
      </c>
      <c r="G6068" s="2" t="s">
        <v>3500</v>
      </c>
      <c r="H6068" s="2" t="s">
        <v>13</v>
      </c>
      <c r="I6068" s="3" t="b">
        <v>0</v>
      </c>
      <c r="J6068" s="3" t="b">
        <v>0</v>
      </c>
      <c r="K6068" s="2" t="s">
        <v>13</v>
      </c>
      <c r="L6068" s="2" t="s">
        <v>14</v>
      </c>
      <c r="M6068" s="9" t="str">
        <f>IF(ISERROR([1]!GetPart(F6068,"-",1)),F6068,[1]!GetPart(F6068,"-",1))</f>
        <v/>
      </c>
      <c r="N6068" t="b">
        <f t="shared" si="284"/>
        <v>1</v>
      </c>
      <c r="P6068" s="9" t="str">
        <f t="shared" si="285"/>
        <v>Paul Robeson Place,Princeton,NJ</v>
      </c>
      <c r="Q6068" t="str">
        <f t="shared" si="286"/>
        <v>PAUL ROBESON PLACE</v>
      </c>
      <c r="R6068" t="e">
        <f>VLOOKUP(Q6068,'[2]2011-Princeton-geocodes.csv'!$A:$A,1,FALSE)</f>
        <v>#N/A</v>
      </c>
    </row>
    <row r="6069" spans="1:18">
      <c r="A6069" s="5">
        <v>6068</v>
      </c>
      <c r="B6069" s="2" t="s">
        <v>1192</v>
      </c>
      <c r="C6069" s="2" t="s">
        <v>3501</v>
      </c>
      <c r="D6069" s="2" t="s">
        <v>13</v>
      </c>
      <c r="E6069" s="2" t="s">
        <v>19</v>
      </c>
      <c r="F6069" s="2" t="s">
        <v>312</v>
      </c>
      <c r="G6069" s="2" t="s">
        <v>3500</v>
      </c>
      <c r="H6069" s="2" t="s">
        <v>13</v>
      </c>
      <c r="I6069" s="3" t="b">
        <v>0</v>
      </c>
      <c r="J6069" s="3" t="b">
        <v>0</v>
      </c>
      <c r="K6069" s="2" t="s">
        <v>13</v>
      </c>
      <c r="L6069" s="2" t="s">
        <v>14</v>
      </c>
      <c r="M6069" s="9" t="str">
        <f>IF(ISERROR([1]!GetPart(F6069,"-",1)),F6069,[1]!GetPart(F6069,"-",1))</f>
        <v>36</v>
      </c>
      <c r="N6069" t="b">
        <f t="shared" si="284"/>
        <v>0</v>
      </c>
      <c r="P6069" s="9" t="str">
        <f t="shared" si="285"/>
        <v>36 Paul Robeson Place,Princeton,NJ</v>
      </c>
      <c r="Q6069" t="str">
        <f t="shared" si="286"/>
        <v>36 PAUL ROBESON PLACE</v>
      </c>
      <c r="R6069" t="e">
        <f>VLOOKUP(Q6069,'[2]2011-Princeton-geocodes.csv'!$A:$A,1,FALSE)</f>
        <v>#N/A</v>
      </c>
    </row>
    <row r="6070" spans="1:18">
      <c r="A6070" s="5">
        <v>6069</v>
      </c>
      <c r="B6070" s="2" t="s">
        <v>1192</v>
      </c>
      <c r="C6070" s="2" t="s">
        <v>3502</v>
      </c>
      <c r="D6070" s="2" t="s">
        <v>13</v>
      </c>
      <c r="E6070" s="2" t="s">
        <v>19</v>
      </c>
      <c r="F6070" s="2" t="s">
        <v>325</v>
      </c>
      <c r="G6070" s="2" t="s">
        <v>3500</v>
      </c>
      <c r="H6070" s="2" t="s">
        <v>13</v>
      </c>
      <c r="I6070" s="3" t="b">
        <v>0</v>
      </c>
      <c r="J6070" s="3" t="b">
        <v>0</v>
      </c>
      <c r="K6070" s="2" t="s">
        <v>13</v>
      </c>
      <c r="L6070" s="2" t="s">
        <v>14</v>
      </c>
      <c r="M6070" s="9" t="str">
        <f>IF(ISERROR([1]!GetPart(F6070,"-",1)),F6070,[1]!GetPart(F6070,"-",1))</f>
        <v>30</v>
      </c>
      <c r="N6070" t="b">
        <f t="shared" si="284"/>
        <v>0</v>
      </c>
      <c r="P6070" s="9" t="str">
        <f t="shared" si="285"/>
        <v>30 Paul Robeson Place,Princeton,NJ</v>
      </c>
      <c r="Q6070" t="str">
        <f t="shared" si="286"/>
        <v>30 PAUL ROBESON PLACE</v>
      </c>
      <c r="R6070" t="e">
        <f>VLOOKUP(Q6070,'[2]2011-Princeton-geocodes.csv'!$A:$A,1,FALSE)</f>
        <v>#N/A</v>
      </c>
    </row>
    <row r="6071" spans="1:18">
      <c r="A6071" s="5">
        <v>6070</v>
      </c>
      <c r="B6071" s="2" t="s">
        <v>1192</v>
      </c>
      <c r="C6071" s="2" t="s">
        <v>3503</v>
      </c>
      <c r="D6071" s="2" t="s">
        <v>13</v>
      </c>
      <c r="E6071" s="2" t="s">
        <v>19</v>
      </c>
      <c r="F6071" s="2" t="s">
        <v>304</v>
      </c>
      <c r="G6071" s="2" t="s">
        <v>3500</v>
      </c>
      <c r="H6071" s="2" t="s">
        <v>13</v>
      </c>
      <c r="I6071" s="3" t="b">
        <v>0</v>
      </c>
      <c r="J6071" s="3" t="b">
        <v>0</v>
      </c>
      <c r="K6071" s="2" t="s">
        <v>13</v>
      </c>
      <c r="L6071" s="2" t="s">
        <v>14</v>
      </c>
      <c r="M6071" s="9" t="str">
        <f>IF(ISERROR([1]!GetPart(F6071,"-",1)),F6071,[1]!GetPart(F6071,"-",1))</f>
        <v>32</v>
      </c>
      <c r="N6071" t="b">
        <f t="shared" si="284"/>
        <v>0</v>
      </c>
      <c r="P6071" s="9" t="str">
        <f t="shared" si="285"/>
        <v>32 Paul Robeson Place,Princeton,NJ</v>
      </c>
      <c r="Q6071" t="str">
        <f t="shared" si="286"/>
        <v>32 PAUL ROBESON PLACE</v>
      </c>
      <c r="R6071" t="e">
        <f>VLOOKUP(Q6071,'[2]2011-Princeton-geocodes.csv'!$A:$A,1,FALSE)</f>
        <v>#N/A</v>
      </c>
    </row>
    <row r="6072" spans="1:18">
      <c r="A6072" s="5">
        <v>6071</v>
      </c>
      <c r="B6072" s="2" t="s">
        <v>1192</v>
      </c>
      <c r="C6072" s="2" t="s">
        <v>3504</v>
      </c>
      <c r="D6072" s="2" t="s">
        <v>13</v>
      </c>
      <c r="E6072" s="2" t="s">
        <v>19</v>
      </c>
      <c r="F6072" s="2" t="s">
        <v>295</v>
      </c>
      <c r="G6072" s="2" t="s">
        <v>3500</v>
      </c>
      <c r="H6072" s="2" t="s">
        <v>13</v>
      </c>
      <c r="I6072" s="3" t="b">
        <v>0</v>
      </c>
      <c r="J6072" s="3" t="b">
        <v>0</v>
      </c>
      <c r="K6072" s="2" t="s">
        <v>13</v>
      </c>
      <c r="L6072" s="2" t="s">
        <v>14</v>
      </c>
      <c r="M6072" s="9" t="str">
        <f>IF(ISERROR([1]!GetPart(F6072,"-",1)),F6072,[1]!GetPart(F6072,"-",1))</f>
        <v>34</v>
      </c>
      <c r="N6072" t="b">
        <f t="shared" si="284"/>
        <v>0</v>
      </c>
      <c r="P6072" s="9" t="str">
        <f t="shared" si="285"/>
        <v>34 Paul Robeson Place,Princeton,NJ</v>
      </c>
      <c r="Q6072" t="str">
        <f t="shared" si="286"/>
        <v>34 PAUL ROBESON PLACE</v>
      </c>
      <c r="R6072" t="e">
        <f>VLOOKUP(Q6072,'[2]2011-Princeton-geocodes.csv'!$A:$A,1,FALSE)</f>
        <v>#N/A</v>
      </c>
    </row>
    <row r="6073" spans="1:18">
      <c r="A6073" s="5">
        <v>6072</v>
      </c>
      <c r="B6073" s="2" t="s">
        <v>1192</v>
      </c>
      <c r="C6073" s="2" t="s">
        <v>3505</v>
      </c>
      <c r="D6073" s="2" t="s">
        <v>13</v>
      </c>
      <c r="E6073" s="2" t="s">
        <v>19</v>
      </c>
      <c r="F6073" s="2" t="s">
        <v>303</v>
      </c>
      <c r="G6073" s="2" t="s">
        <v>3500</v>
      </c>
      <c r="H6073" s="2" t="s">
        <v>13</v>
      </c>
      <c r="I6073" s="3" t="b">
        <v>0</v>
      </c>
      <c r="J6073" s="3" t="b">
        <v>0</v>
      </c>
      <c r="K6073" s="2" t="s">
        <v>13</v>
      </c>
      <c r="L6073" s="2" t="s">
        <v>14</v>
      </c>
      <c r="M6073" s="9" t="str">
        <f>IF(ISERROR([1]!GetPart(F6073,"-",1)),F6073,[1]!GetPart(F6073,"-",1))</f>
        <v>28</v>
      </c>
      <c r="N6073" t="b">
        <f t="shared" si="284"/>
        <v>0</v>
      </c>
      <c r="P6073" s="9" t="str">
        <f t="shared" si="285"/>
        <v>28 Paul Robeson Place,Princeton,NJ</v>
      </c>
      <c r="Q6073" t="str">
        <f t="shared" si="286"/>
        <v>28 PAUL ROBESON PLACE</v>
      </c>
      <c r="R6073" t="e">
        <f>VLOOKUP(Q6073,'[2]2011-Princeton-geocodes.csv'!$A:$A,1,FALSE)</f>
        <v>#N/A</v>
      </c>
    </row>
    <row r="6074" spans="1:18">
      <c r="A6074" s="5">
        <v>6073</v>
      </c>
      <c r="B6074" s="2" t="s">
        <v>1192</v>
      </c>
      <c r="C6074" s="2" t="s">
        <v>82</v>
      </c>
      <c r="D6074" s="2" t="s">
        <v>486</v>
      </c>
      <c r="E6074" s="2" t="s">
        <v>196</v>
      </c>
      <c r="F6074" s="2" t="s">
        <v>13</v>
      </c>
      <c r="G6074" s="2" t="s">
        <v>3500</v>
      </c>
      <c r="H6074" s="2" t="s">
        <v>13</v>
      </c>
      <c r="I6074" s="3" t="b">
        <v>0</v>
      </c>
      <c r="J6074" s="3" t="b">
        <v>0</v>
      </c>
      <c r="K6074" s="2" t="s">
        <v>13</v>
      </c>
      <c r="L6074" s="2" t="s">
        <v>14</v>
      </c>
      <c r="M6074" s="9" t="str">
        <f>IF(ISERROR([1]!GetPart(F6074,"-",1)),F6074,[1]!GetPart(F6074,"-",1))</f>
        <v/>
      </c>
      <c r="N6074" t="b">
        <f t="shared" si="284"/>
        <v>0</v>
      </c>
      <c r="P6074" s="9" t="str">
        <f t="shared" si="285"/>
        <v>Paul Robeson Place,Princeton,NJ</v>
      </c>
      <c r="Q6074" t="str">
        <f t="shared" si="286"/>
        <v>PAUL ROBESON PLACE</v>
      </c>
      <c r="R6074" t="e">
        <f>VLOOKUP(Q6074,'[2]2011-Princeton-geocodes.csv'!$A:$A,1,FALSE)</f>
        <v>#N/A</v>
      </c>
    </row>
    <row r="6075" spans="1:18">
      <c r="A6075" s="5">
        <v>6074</v>
      </c>
      <c r="B6075" s="2" t="s">
        <v>233</v>
      </c>
      <c r="C6075" s="2" t="s">
        <v>3506</v>
      </c>
      <c r="D6075" s="2" t="s">
        <v>236</v>
      </c>
      <c r="E6075" s="2" t="s">
        <v>99</v>
      </c>
      <c r="F6075" s="2" t="s">
        <v>13</v>
      </c>
      <c r="G6075" s="2" t="s">
        <v>3507</v>
      </c>
      <c r="H6075" s="2" t="s">
        <v>13</v>
      </c>
      <c r="I6075" s="3" t="b">
        <v>1</v>
      </c>
      <c r="J6075" s="3" t="b">
        <v>0</v>
      </c>
      <c r="K6075" s="2" t="s">
        <v>13</v>
      </c>
      <c r="L6075" s="2" t="s">
        <v>14</v>
      </c>
      <c r="M6075" s="9" t="str">
        <f>IF(ISERROR([1]!GetPart(F6075,"-",1)),F6075,[1]!GetPart(F6075,"-",1))</f>
        <v/>
      </c>
      <c r="N6075" t="b">
        <f t="shared" si="284"/>
        <v>1</v>
      </c>
      <c r="P6075" s="9" t="str">
        <f t="shared" si="285"/>
        <v>Payne Hall Park Ramp,Princeton,NJ</v>
      </c>
      <c r="Q6075" t="str">
        <f t="shared" si="286"/>
        <v>PAYNE HALL PARK RAMP</v>
      </c>
      <c r="R6075" t="e">
        <f>VLOOKUP(Q6075,'[2]2011-Princeton-geocodes.csv'!$A:$A,1,FALSE)</f>
        <v>#N/A</v>
      </c>
    </row>
    <row r="6076" spans="1:18">
      <c r="A6076" s="5">
        <v>6075</v>
      </c>
      <c r="B6076" s="2" t="s">
        <v>2242</v>
      </c>
      <c r="C6076" s="2" t="s">
        <v>3508</v>
      </c>
      <c r="D6076" s="2" t="s">
        <v>1203</v>
      </c>
      <c r="E6076" s="2" t="s">
        <v>222</v>
      </c>
      <c r="F6076" s="2" t="s">
        <v>89</v>
      </c>
      <c r="G6076" s="2" t="s">
        <v>3509</v>
      </c>
      <c r="H6076" s="2" t="s">
        <v>13</v>
      </c>
      <c r="I6076" s="3" t="b">
        <v>0</v>
      </c>
      <c r="J6076" s="3" t="b">
        <v>0</v>
      </c>
      <c r="K6076" s="2" t="s">
        <v>13</v>
      </c>
      <c r="L6076" s="2" t="s">
        <v>14</v>
      </c>
      <c r="M6076" s="9" t="str">
        <f>IF(ISERROR([1]!GetPart(F6076,"-",1)),F6076,[1]!GetPart(F6076,"-",1))</f>
        <v>3</v>
      </c>
      <c r="N6076" t="b">
        <f t="shared" si="284"/>
        <v>1</v>
      </c>
      <c r="P6076" s="9" t="str">
        <f t="shared" si="285"/>
        <v>3 Peck Place,Princeton,NJ</v>
      </c>
      <c r="Q6076" t="str">
        <f t="shared" si="286"/>
        <v>3 PECK PLACE</v>
      </c>
      <c r="R6076" t="e">
        <f>VLOOKUP(Q6076,'[2]2011-Princeton-geocodes.csv'!$A:$A,1,FALSE)</f>
        <v>#N/A</v>
      </c>
    </row>
    <row r="6077" spans="1:18">
      <c r="A6077" s="5">
        <v>6076</v>
      </c>
      <c r="B6077" s="2" t="s">
        <v>2242</v>
      </c>
      <c r="C6077" s="2" t="s">
        <v>455</v>
      </c>
      <c r="D6077" s="2" t="s">
        <v>1203</v>
      </c>
      <c r="E6077" s="2" t="s">
        <v>3510</v>
      </c>
      <c r="F6077" s="2" t="s">
        <v>13</v>
      </c>
      <c r="G6077" s="2" t="s">
        <v>3509</v>
      </c>
      <c r="H6077" s="2" t="s">
        <v>13</v>
      </c>
      <c r="I6077" s="3" t="b">
        <v>0</v>
      </c>
      <c r="J6077" s="3" t="b">
        <v>0</v>
      </c>
      <c r="K6077" s="2" t="s">
        <v>13</v>
      </c>
      <c r="L6077" s="2" t="s">
        <v>14</v>
      </c>
      <c r="M6077" s="9" t="str">
        <f>IF(ISERROR([1]!GetPart(F6077,"-",1)),F6077,[1]!GetPart(F6077,"-",1))</f>
        <v/>
      </c>
      <c r="N6077" t="b">
        <f t="shared" si="284"/>
        <v>1</v>
      </c>
      <c r="P6077" s="9" t="str">
        <f t="shared" si="285"/>
        <v>Peck Place,Princeton,NJ</v>
      </c>
      <c r="Q6077" t="str">
        <f t="shared" si="286"/>
        <v>PECK PLACE</v>
      </c>
      <c r="R6077" t="e">
        <f>VLOOKUP(Q6077,'[2]2011-Princeton-geocodes.csv'!$A:$A,1,FALSE)</f>
        <v>#N/A</v>
      </c>
    </row>
    <row r="6078" spans="1:18">
      <c r="A6078" s="5">
        <v>6077</v>
      </c>
      <c r="B6078" s="2" t="s">
        <v>2242</v>
      </c>
      <c r="C6078" s="2" t="s">
        <v>3511</v>
      </c>
      <c r="D6078" s="2" t="s">
        <v>1203</v>
      </c>
      <c r="E6078" s="2" t="s">
        <v>222</v>
      </c>
      <c r="F6078" s="2" t="s">
        <v>83</v>
      </c>
      <c r="G6078" s="2" t="s">
        <v>3509</v>
      </c>
      <c r="H6078" s="2" t="s">
        <v>13</v>
      </c>
      <c r="I6078" s="3" t="b">
        <v>0</v>
      </c>
      <c r="J6078" s="3" t="b">
        <v>0</v>
      </c>
      <c r="K6078" s="2" t="s">
        <v>13</v>
      </c>
      <c r="L6078" s="2" t="s">
        <v>14</v>
      </c>
      <c r="M6078" s="9" t="str">
        <f>IF(ISERROR([1]!GetPart(F6078,"-",1)),F6078,[1]!GetPart(F6078,"-",1))</f>
        <v>4</v>
      </c>
      <c r="N6078" t="b">
        <f t="shared" si="284"/>
        <v>1</v>
      </c>
      <c r="P6078" s="9" t="str">
        <f t="shared" si="285"/>
        <v>4 Peck Place,Princeton,NJ</v>
      </c>
      <c r="Q6078" t="str">
        <f t="shared" si="286"/>
        <v>4 PECK PLACE</v>
      </c>
      <c r="R6078" t="e">
        <f>VLOOKUP(Q6078,'[2]2011-Princeton-geocodes.csv'!$A:$A,1,FALSE)</f>
        <v>#N/A</v>
      </c>
    </row>
    <row r="6079" spans="1:18">
      <c r="A6079" s="5">
        <v>6078</v>
      </c>
      <c r="B6079" s="2" t="s">
        <v>2242</v>
      </c>
      <c r="C6079" s="2" t="s">
        <v>3512</v>
      </c>
      <c r="D6079" s="2" t="s">
        <v>1203</v>
      </c>
      <c r="E6079" s="2" t="s">
        <v>222</v>
      </c>
      <c r="F6079" s="2" t="s">
        <v>86</v>
      </c>
      <c r="G6079" s="2" t="s">
        <v>3509</v>
      </c>
      <c r="H6079" s="2" t="s">
        <v>13</v>
      </c>
      <c r="I6079" s="3" t="b">
        <v>0</v>
      </c>
      <c r="J6079" s="3" t="b">
        <v>0</v>
      </c>
      <c r="K6079" s="2" t="s">
        <v>13</v>
      </c>
      <c r="L6079" s="2" t="s">
        <v>14</v>
      </c>
      <c r="M6079" s="9" t="str">
        <f>IF(ISERROR([1]!GetPart(F6079,"-",1)),F6079,[1]!GetPart(F6079,"-",1))</f>
        <v>2</v>
      </c>
      <c r="N6079" t="b">
        <f t="shared" si="284"/>
        <v>1</v>
      </c>
      <c r="P6079" s="9" t="str">
        <f t="shared" si="285"/>
        <v>2 Peck Place,Princeton,NJ</v>
      </c>
      <c r="Q6079" t="str">
        <f t="shared" si="286"/>
        <v>2 PECK PLACE</v>
      </c>
      <c r="R6079" t="e">
        <f>VLOOKUP(Q6079,'[2]2011-Princeton-geocodes.csv'!$A:$A,1,FALSE)</f>
        <v>#N/A</v>
      </c>
    </row>
    <row r="6080" spans="1:18">
      <c r="A6080" s="5">
        <v>6079</v>
      </c>
      <c r="B6080" s="2" t="s">
        <v>2242</v>
      </c>
      <c r="C6080" s="2" t="s">
        <v>3513</v>
      </c>
      <c r="D6080" s="2" t="s">
        <v>1203</v>
      </c>
      <c r="E6080" s="2" t="s">
        <v>222</v>
      </c>
      <c r="F6080" s="2" t="s">
        <v>12</v>
      </c>
      <c r="G6080" s="2" t="s">
        <v>3509</v>
      </c>
      <c r="H6080" s="2" t="s">
        <v>13</v>
      </c>
      <c r="I6080" s="3" t="b">
        <v>0</v>
      </c>
      <c r="J6080" s="3" t="b">
        <v>0</v>
      </c>
      <c r="K6080" s="2" t="s">
        <v>13</v>
      </c>
      <c r="L6080" s="2" t="s">
        <v>14</v>
      </c>
      <c r="M6080" s="9" t="str">
        <f>IF(ISERROR([1]!GetPart(F6080,"-",1)),F6080,[1]!GetPart(F6080,"-",1))</f>
        <v>1</v>
      </c>
      <c r="N6080" t="b">
        <f t="shared" si="284"/>
        <v>1</v>
      </c>
      <c r="P6080" s="9" t="str">
        <f t="shared" si="285"/>
        <v>1 Peck Place,Princeton,NJ</v>
      </c>
      <c r="Q6080" t="str">
        <f t="shared" si="286"/>
        <v>1 PECK PLACE</v>
      </c>
      <c r="R6080" t="e">
        <f>VLOOKUP(Q6080,'[2]2011-Princeton-geocodes.csv'!$A:$A,1,FALSE)</f>
        <v>#N/A</v>
      </c>
    </row>
    <row r="6081" spans="1:18">
      <c r="A6081" s="5">
        <v>6080</v>
      </c>
      <c r="B6081" s="2" t="s">
        <v>2242</v>
      </c>
      <c r="C6081" s="2" t="s">
        <v>3514</v>
      </c>
      <c r="D6081" s="2" t="s">
        <v>1203</v>
      </c>
      <c r="E6081" s="2" t="s">
        <v>3515</v>
      </c>
      <c r="F6081" s="2" t="s">
        <v>92</v>
      </c>
      <c r="G6081" s="2" t="s">
        <v>3509</v>
      </c>
      <c r="H6081" s="2" t="s">
        <v>13</v>
      </c>
      <c r="I6081" s="3" t="b">
        <v>0</v>
      </c>
      <c r="J6081" s="3" t="b">
        <v>0</v>
      </c>
      <c r="K6081" s="2" t="s">
        <v>13</v>
      </c>
      <c r="L6081" s="2" t="s">
        <v>14</v>
      </c>
      <c r="M6081" s="9" t="str">
        <f>IF(ISERROR([1]!GetPart(F6081,"-",1)),F6081,[1]!GetPart(F6081,"-",1))</f>
        <v>5</v>
      </c>
      <c r="N6081" t="b">
        <f t="shared" si="284"/>
        <v>1</v>
      </c>
      <c r="P6081" s="9" t="str">
        <f t="shared" si="285"/>
        <v>5 Peck Place,Princeton,NJ</v>
      </c>
      <c r="Q6081" t="str">
        <f t="shared" si="286"/>
        <v>5 PECK PLACE</v>
      </c>
      <c r="R6081" t="e">
        <f>VLOOKUP(Q6081,'[2]2011-Princeton-geocodes.csv'!$A:$A,1,FALSE)</f>
        <v>#N/A</v>
      </c>
    </row>
    <row r="6082" spans="1:18">
      <c r="A6082" s="5">
        <v>6081</v>
      </c>
      <c r="B6082" s="2" t="s">
        <v>2243</v>
      </c>
      <c r="C6082" s="2" t="s">
        <v>227</v>
      </c>
      <c r="D6082" s="2" t="s">
        <v>98</v>
      </c>
      <c r="E6082" s="2" t="s">
        <v>99</v>
      </c>
      <c r="F6082" s="2" t="s">
        <v>54</v>
      </c>
      <c r="G6082" s="2" t="s">
        <v>3516</v>
      </c>
      <c r="H6082" s="2" t="s">
        <v>13</v>
      </c>
      <c r="I6082" s="3" t="b">
        <v>0</v>
      </c>
      <c r="J6082" s="3" t="b">
        <v>0</v>
      </c>
      <c r="K6082" s="2" t="s">
        <v>13</v>
      </c>
      <c r="L6082" s="2" t="s">
        <v>14</v>
      </c>
      <c r="M6082" s="9" t="str">
        <f>IF(ISERROR([1]!GetPart(F6082,"-",1)),F6082,[1]!GetPart(F6082,"-",1))</f>
        <v>17</v>
      </c>
      <c r="N6082" t="b">
        <f t="shared" si="284"/>
        <v>1</v>
      </c>
      <c r="P6082" s="9" t="str">
        <f t="shared" si="285"/>
        <v>17 Pelham Avenue,Princeton,NJ</v>
      </c>
      <c r="Q6082" t="str">
        <f t="shared" si="286"/>
        <v>17 PELHAM AVENUE</v>
      </c>
      <c r="R6082" t="e">
        <f>VLOOKUP(Q6082,'[2]2011-Princeton-geocodes.csv'!$A:$A,1,FALSE)</f>
        <v>#N/A</v>
      </c>
    </row>
    <row r="6083" spans="1:18">
      <c r="A6083" s="5">
        <v>6082</v>
      </c>
      <c r="B6083" s="2" t="s">
        <v>2243</v>
      </c>
      <c r="C6083" s="2" t="s">
        <v>304</v>
      </c>
      <c r="D6083" s="2" t="s">
        <v>98</v>
      </c>
      <c r="E6083" s="2" t="s">
        <v>167</v>
      </c>
      <c r="F6083" s="2" t="s">
        <v>74</v>
      </c>
      <c r="G6083" s="2" t="s">
        <v>3516</v>
      </c>
      <c r="H6083" s="2" t="s">
        <v>13</v>
      </c>
      <c r="I6083" s="3" t="b">
        <v>0</v>
      </c>
      <c r="J6083" s="3" t="b">
        <v>0</v>
      </c>
      <c r="K6083" s="2" t="s">
        <v>13</v>
      </c>
      <c r="L6083" s="2" t="s">
        <v>14</v>
      </c>
      <c r="M6083" s="9" t="str">
        <f>IF(ISERROR([1]!GetPart(F6083,"-",1)),F6083,[1]!GetPart(F6083,"-",1))</f>
        <v>11</v>
      </c>
      <c r="N6083" t="b">
        <f t="shared" ref="N6083:N6146" si="287">IF(LEFT(D6083,1)="R",TRUE,FALSE)</f>
        <v>1</v>
      </c>
      <c r="P6083" s="9" t="str">
        <f t="shared" ref="P6083:P6146" si="288">IF(LEN(M6083)&gt;0,M6083&amp;" ","")&amp;G6083&amp;",Princeton,NJ"</f>
        <v>11 Pelham Avenue,Princeton,NJ</v>
      </c>
      <c r="Q6083" t="str">
        <f t="shared" si="286"/>
        <v>11 PELHAM AVENUE</v>
      </c>
      <c r="R6083" t="e">
        <f>VLOOKUP(Q6083,'[2]2011-Princeton-geocodes.csv'!$A:$A,1,FALSE)</f>
        <v>#N/A</v>
      </c>
    </row>
    <row r="6084" spans="1:18">
      <c r="A6084" s="5">
        <v>6083</v>
      </c>
      <c r="B6084" s="2" t="s">
        <v>2243</v>
      </c>
      <c r="C6084" s="2" t="s">
        <v>325</v>
      </c>
      <c r="D6084" s="2" t="s">
        <v>98</v>
      </c>
      <c r="E6084" s="2" t="s">
        <v>99</v>
      </c>
      <c r="F6084" s="2" t="s">
        <v>23</v>
      </c>
      <c r="G6084" s="2" t="s">
        <v>3516</v>
      </c>
      <c r="H6084" s="2" t="s">
        <v>13</v>
      </c>
      <c r="I6084" s="3" t="b">
        <v>0</v>
      </c>
      <c r="J6084" s="3" t="b">
        <v>0</v>
      </c>
      <c r="K6084" s="2" t="s">
        <v>13</v>
      </c>
      <c r="L6084" s="2" t="s">
        <v>14</v>
      </c>
      <c r="M6084" s="9" t="str">
        <f>IF(ISERROR([1]!GetPart(F6084,"-",1)),F6084,[1]!GetPart(F6084,"-",1))</f>
        <v>15</v>
      </c>
      <c r="N6084" t="b">
        <f t="shared" si="287"/>
        <v>1</v>
      </c>
      <c r="P6084" s="9" t="str">
        <f t="shared" si="288"/>
        <v>15 Pelham Avenue,Princeton,NJ</v>
      </c>
      <c r="Q6084" t="str">
        <f t="shared" si="286"/>
        <v>15 PELHAM AVENUE</v>
      </c>
      <c r="R6084" t="e">
        <f>VLOOKUP(Q6084,'[2]2011-Princeton-geocodes.csv'!$A:$A,1,FALSE)</f>
        <v>#N/A</v>
      </c>
    </row>
    <row r="6085" spans="1:18">
      <c r="A6085" s="5">
        <v>6084</v>
      </c>
      <c r="B6085" s="2" t="s">
        <v>2244</v>
      </c>
      <c r="C6085" s="2" t="s">
        <v>90</v>
      </c>
      <c r="D6085" s="2" t="s">
        <v>98</v>
      </c>
      <c r="E6085" s="2" t="s">
        <v>122</v>
      </c>
      <c r="F6085" s="2" t="s">
        <v>76</v>
      </c>
      <c r="G6085" s="2" t="s">
        <v>3516</v>
      </c>
      <c r="H6085" s="2" t="s">
        <v>13</v>
      </c>
      <c r="I6085" s="3" t="b">
        <v>0</v>
      </c>
      <c r="J6085" s="3" t="b">
        <v>0</v>
      </c>
      <c r="K6085" s="2" t="s">
        <v>13</v>
      </c>
      <c r="L6085" s="2" t="s">
        <v>14</v>
      </c>
      <c r="M6085" s="9" t="str">
        <f>IF(ISERROR([1]!GetPart(F6085,"-",1)),F6085,[1]!GetPart(F6085,"-",1))</f>
        <v>12</v>
      </c>
      <c r="N6085" t="b">
        <f t="shared" si="287"/>
        <v>1</v>
      </c>
      <c r="P6085" s="9" t="str">
        <f t="shared" si="288"/>
        <v>12 Pelham Avenue,Princeton,NJ</v>
      </c>
      <c r="Q6085" t="str">
        <f t="shared" si="286"/>
        <v>12 PELHAM AVENUE</v>
      </c>
      <c r="R6085" t="e">
        <f>VLOOKUP(Q6085,'[2]2011-Princeton-geocodes.csv'!$A:$A,1,FALSE)</f>
        <v>#N/A</v>
      </c>
    </row>
    <row r="6086" spans="1:18">
      <c r="A6086" s="5">
        <v>6085</v>
      </c>
      <c r="B6086" s="2" t="s">
        <v>2244</v>
      </c>
      <c r="C6086" s="2" t="s">
        <v>64</v>
      </c>
      <c r="D6086" s="2" t="s">
        <v>98</v>
      </c>
      <c r="E6086" s="2" t="s">
        <v>156</v>
      </c>
      <c r="F6086" s="2" t="s">
        <v>59</v>
      </c>
      <c r="G6086" s="2" t="s">
        <v>3516</v>
      </c>
      <c r="H6086" s="2" t="s">
        <v>13</v>
      </c>
      <c r="I6086" s="3" t="b">
        <v>0</v>
      </c>
      <c r="J6086" s="3" t="b">
        <v>0</v>
      </c>
      <c r="K6086" s="2" t="s">
        <v>13</v>
      </c>
      <c r="L6086" s="2" t="s">
        <v>14</v>
      </c>
      <c r="M6086" s="9" t="str">
        <f>IF(ISERROR([1]!GetPart(F6086,"-",1)),F6086,[1]!GetPart(F6086,"-",1))</f>
        <v>18</v>
      </c>
      <c r="N6086" t="b">
        <f t="shared" si="287"/>
        <v>1</v>
      </c>
      <c r="P6086" s="9" t="str">
        <f t="shared" si="288"/>
        <v>18 Pelham Avenue,Princeton,NJ</v>
      </c>
      <c r="Q6086" t="str">
        <f t="shared" si="286"/>
        <v>18 PELHAM AVENUE</v>
      </c>
      <c r="R6086" t="e">
        <f>VLOOKUP(Q6086,'[2]2011-Princeton-geocodes.csv'!$A:$A,1,FALSE)</f>
        <v>#N/A</v>
      </c>
    </row>
    <row r="6087" spans="1:18">
      <c r="A6087" s="5">
        <v>6086</v>
      </c>
      <c r="B6087" s="2" t="s">
        <v>2244</v>
      </c>
      <c r="C6087" s="2" t="s">
        <v>306</v>
      </c>
      <c r="D6087" s="2" t="s">
        <v>98</v>
      </c>
      <c r="E6087" s="2" t="s">
        <v>99</v>
      </c>
      <c r="F6087" s="2" t="s">
        <v>22</v>
      </c>
      <c r="G6087" s="2" t="s">
        <v>3516</v>
      </c>
      <c r="H6087" s="2" t="s">
        <v>13</v>
      </c>
      <c r="I6087" s="3" t="b">
        <v>0</v>
      </c>
      <c r="J6087" s="3" t="b">
        <v>0</v>
      </c>
      <c r="K6087" s="2" t="s">
        <v>13</v>
      </c>
      <c r="L6087" s="2" t="s">
        <v>14</v>
      </c>
      <c r="M6087" s="9" t="str">
        <f>IF(ISERROR([1]!GetPart(F6087,"-",1)),F6087,[1]!GetPart(F6087,"-",1))</f>
        <v>14</v>
      </c>
      <c r="N6087" t="b">
        <f t="shared" si="287"/>
        <v>1</v>
      </c>
      <c r="P6087" s="9" t="str">
        <f t="shared" si="288"/>
        <v>14 Pelham Avenue,Princeton,NJ</v>
      </c>
      <c r="Q6087" t="str">
        <f t="shared" si="286"/>
        <v>14 PELHAM AVENUE</v>
      </c>
      <c r="R6087" t="e">
        <f>VLOOKUP(Q6087,'[2]2011-Princeton-geocodes.csv'!$A:$A,1,FALSE)</f>
        <v>#N/A</v>
      </c>
    </row>
    <row r="6088" spans="1:18">
      <c r="A6088" s="5">
        <v>6087</v>
      </c>
      <c r="B6088" s="2" t="s">
        <v>2244</v>
      </c>
      <c r="C6088" s="2" t="s">
        <v>273</v>
      </c>
      <c r="D6088" s="2" t="s">
        <v>98</v>
      </c>
      <c r="E6088" s="2" t="s">
        <v>156</v>
      </c>
      <c r="F6088" s="2" t="s">
        <v>154</v>
      </c>
      <c r="G6088" s="2" t="s">
        <v>3516</v>
      </c>
      <c r="H6088" s="2" t="s">
        <v>13</v>
      </c>
      <c r="I6088" s="3" t="b">
        <v>0</v>
      </c>
      <c r="J6088" s="3" t="b">
        <v>0</v>
      </c>
      <c r="K6088" s="2" t="s">
        <v>13</v>
      </c>
      <c r="L6088" s="2" t="s">
        <v>14</v>
      </c>
      <c r="M6088" s="9" t="str">
        <f>IF(ISERROR([1]!GetPart(F6088,"-",1)),F6088,[1]!GetPart(F6088,"-",1))</f>
        <v>22</v>
      </c>
      <c r="N6088" t="b">
        <f t="shared" si="287"/>
        <v>1</v>
      </c>
      <c r="P6088" s="9" t="str">
        <f t="shared" si="288"/>
        <v>22 Pelham Avenue,Princeton,NJ</v>
      </c>
      <c r="Q6088" t="str">
        <f t="shared" si="286"/>
        <v>22 PELHAM AVENUE</v>
      </c>
      <c r="R6088" t="e">
        <f>VLOOKUP(Q6088,'[2]2011-Princeton-geocodes.csv'!$A:$A,1,FALSE)</f>
        <v>#N/A</v>
      </c>
    </row>
    <row r="6089" spans="1:18">
      <c r="A6089" s="5">
        <v>6088</v>
      </c>
      <c r="B6089" s="2" t="s">
        <v>2244</v>
      </c>
      <c r="C6089" s="2" t="s">
        <v>297</v>
      </c>
      <c r="D6089" s="2" t="s">
        <v>98</v>
      </c>
      <c r="E6089" s="2" t="s">
        <v>99</v>
      </c>
      <c r="F6089" s="2" t="s">
        <v>24</v>
      </c>
      <c r="G6089" s="2" t="s">
        <v>3516</v>
      </c>
      <c r="H6089" s="2" t="s">
        <v>13</v>
      </c>
      <c r="I6089" s="3" t="b">
        <v>0</v>
      </c>
      <c r="J6089" s="3" t="b">
        <v>0</v>
      </c>
      <c r="K6089" s="2" t="s">
        <v>13</v>
      </c>
      <c r="L6089" s="2" t="s">
        <v>14</v>
      </c>
      <c r="M6089" s="9" t="str">
        <f>IF(ISERROR([1]!GetPart(F6089,"-",1)),F6089,[1]!GetPart(F6089,"-",1))</f>
        <v>16</v>
      </c>
      <c r="N6089" t="b">
        <f t="shared" si="287"/>
        <v>1</v>
      </c>
      <c r="P6089" s="9" t="str">
        <f t="shared" si="288"/>
        <v>16 Pelham Avenue,Princeton,NJ</v>
      </c>
      <c r="Q6089" t="str">
        <f t="shared" si="286"/>
        <v>16 PELHAM AVENUE</v>
      </c>
      <c r="R6089" t="e">
        <f>VLOOKUP(Q6089,'[2]2011-Princeton-geocodes.csv'!$A:$A,1,FALSE)</f>
        <v>#N/A</v>
      </c>
    </row>
    <row r="6090" spans="1:18">
      <c r="A6090" s="5">
        <v>6089</v>
      </c>
      <c r="B6090" s="2" t="s">
        <v>2244</v>
      </c>
      <c r="C6090" s="2" t="s">
        <v>253</v>
      </c>
      <c r="D6090" s="2" t="s">
        <v>98</v>
      </c>
      <c r="E6090" s="2" t="s">
        <v>194</v>
      </c>
      <c r="F6090" s="2" t="s">
        <v>78</v>
      </c>
      <c r="G6090" s="2" t="s">
        <v>3516</v>
      </c>
      <c r="H6090" s="2" t="s">
        <v>13</v>
      </c>
      <c r="I6090" s="3" t="b">
        <v>0</v>
      </c>
      <c r="J6090" s="3" t="b">
        <v>0</v>
      </c>
      <c r="K6090" s="2" t="s">
        <v>13</v>
      </c>
      <c r="L6090" s="2" t="s">
        <v>14</v>
      </c>
      <c r="M6090" s="9" t="str">
        <f>IF(ISERROR([1]!GetPart(F6090,"-",1)),F6090,[1]!GetPart(F6090,"-",1))</f>
        <v>10</v>
      </c>
      <c r="N6090" t="b">
        <f t="shared" si="287"/>
        <v>1</v>
      </c>
      <c r="P6090" s="9" t="str">
        <f t="shared" si="288"/>
        <v>10 Pelham Avenue,Princeton,NJ</v>
      </c>
      <c r="Q6090" t="str">
        <f t="shared" si="286"/>
        <v>10 PELHAM AVENUE</v>
      </c>
      <c r="R6090" t="e">
        <f>VLOOKUP(Q6090,'[2]2011-Princeton-geocodes.csv'!$A:$A,1,FALSE)</f>
        <v>#N/A</v>
      </c>
    </row>
    <row r="6091" spans="1:18">
      <c r="A6091" s="5">
        <v>6090</v>
      </c>
      <c r="B6091" s="2" t="s">
        <v>1211</v>
      </c>
      <c r="C6091" s="2" t="s">
        <v>22</v>
      </c>
      <c r="D6091" s="2" t="s">
        <v>298</v>
      </c>
      <c r="E6091" s="2" t="s">
        <v>44</v>
      </c>
      <c r="F6091" s="2" t="s">
        <v>293</v>
      </c>
      <c r="G6091" s="2" t="s">
        <v>3517</v>
      </c>
      <c r="H6091" s="2" t="s">
        <v>342</v>
      </c>
      <c r="I6091" s="3" t="b">
        <v>0</v>
      </c>
      <c r="J6091" s="3" t="b">
        <v>1</v>
      </c>
      <c r="K6091" s="2" t="s">
        <v>13</v>
      </c>
      <c r="L6091" s="2" t="s">
        <v>13</v>
      </c>
      <c r="M6091" s="9" t="str">
        <f>IF(ISERROR([1]!GetPart(F6091,"-",1)),F6091,[1]!GetPart(F6091,"-",1))</f>
        <v>64</v>
      </c>
      <c r="N6091" t="b">
        <f t="shared" si="287"/>
        <v>0</v>
      </c>
      <c r="P6091" s="9" t="str">
        <f t="shared" si="288"/>
        <v>64 Pettit Place,Princeton,NJ</v>
      </c>
      <c r="Q6091" t="str">
        <f t="shared" si="286"/>
        <v>64 PETTIT PLACE</v>
      </c>
      <c r="R6091" t="e">
        <f>VLOOKUP(Q6091,'[2]2011-Princeton-geocodes.csv'!$A:$A,1,FALSE)</f>
        <v>#N/A</v>
      </c>
    </row>
    <row r="6092" spans="1:18">
      <c r="A6092" s="5">
        <v>6091</v>
      </c>
      <c r="B6092" s="2" t="s">
        <v>1211</v>
      </c>
      <c r="C6092" s="2" t="s">
        <v>274</v>
      </c>
      <c r="D6092" s="2" t="s">
        <v>298</v>
      </c>
      <c r="E6092" s="2" t="s">
        <v>44</v>
      </c>
      <c r="F6092" s="2" t="s">
        <v>23</v>
      </c>
      <c r="G6092" s="2" t="s">
        <v>3517</v>
      </c>
      <c r="H6092" s="2" t="s">
        <v>342</v>
      </c>
      <c r="I6092" s="3" t="b">
        <v>0</v>
      </c>
      <c r="J6092" s="3" t="b">
        <v>1</v>
      </c>
      <c r="K6092" s="2" t="s">
        <v>13</v>
      </c>
      <c r="L6092" s="2" t="s">
        <v>13</v>
      </c>
      <c r="M6092" s="9" t="str">
        <f>IF(ISERROR([1]!GetPart(F6092,"-",1)),F6092,[1]!GetPart(F6092,"-",1))</f>
        <v>15</v>
      </c>
      <c r="N6092" t="b">
        <f t="shared" si="287"/>
        <v>0</v>
      </c>
      <c r="P6092" s="9" t="str">
        <f t="shared" si="288"/>
        <v>15 Pettit Place,Princeton,NJ</v>
      </c>
      <c r="Q6092" t="str">
        <f t="shared" si="286"/>
        <v>15 PETTIT PLACE</v>
      </c>
      <c r="R6092" t="e">
        <f>VLOOKUP(Q6092,'[2]2011-Princeton-geocodes.csv'!$A:$A,1,FALSE)</f>
        <v>#N/A</v>
      </c>
    </row>
    <row r="6093" spans="1:18">
      <c r="A6093" s="5">
        <v>6092</v>
      </c>
      <c r="B6093" s="2" t="s">
        <v>1211</v>
      </c>
      <c r="C6093" s="2" t="s">
        <v>24</v>
      </c>
      <c r="D6093" s="2" t="s">
        <v>298</v>
      </c>
      <c r="E6093" s="2" t="s">
        <v>597</v>
      </c>
      <c r="F6093" s="2" t="s">
        <v>58</v>
      </c>
      <c r="G6093" s="2" t="s">
        <v>3517</v>
      </c>
      <c r="H6093" s="2" t="s">
        <v>342</v>
      </c>
      <c r="I6093" s="3" t="b">
        <v>0</v>
      </c>
      <c r="J6093" s="3" t="b">
        <v>1</v>
      </c>
      <c r="K6093" s="2" t="s">
        <v>13</v>
      </c>
      <c r="L6093" s="2" t="s">
        <v>13</v>
      </c>
      <c r="M6093" s="9" t="str">
        <f>IF(ISERROR([1]!GetPart(F6093,"-",1)),F6093,[1]!GetPart(F6093,"-",1))</f>
        <v>83</v>
      </c>
      <c r="N6093" t="b">
        <f t="shared" si="287"/>
        <v>0</v>
      </c>
      <c r="P6093" s="9" t="str">
        <f t="shared" si="288"/>
        <v>83 Pettit Place,Princeton,NJ</v>
      </c>
      <c r="Q6093" t="str">
        <f t="shared" si="286"/>
        <v>83 PETTIT PLACE</v>
      </c>
      <c r="R6093" t="e">
        <f>VLOOKUP(Q6093,'[2]2011-Princeton-geocodes.csv'!$A:$A,1,FALSE)</f>
        <v>#N/A</v>
      </c>
    </row>
    <row r="6094" spans="1:18">
      <c r="A6094" s="5">
        <v>6093</v>
      </c>
      <c r="B6094" s="2" t="s">
        <v>1211</v>
      </c>
      <c r="C6094" s="2" t="s">
        <v>54</v>
      </c>
      <c r="D6094" s="2" t="s">
        <v>298</v>
      </c>
      <c r="E6094" s="2" t="s">
        <v>354</v>
      </c>
      <c r="F6094" s="2" t="s">
        <v>77</v>
      </c>
      <c r="G6094" s="2" t="s">
        <v>3517</v>
      </c>
      <c r="H6094" s="2" t="s">
        <v>342</v>
      </c>
      <c r="I6094" s="3" t="b">
        <v>0</v>
      </c>
      <c r="J6094" s="3" t="b">
        <v>1</v>
      </c>
      <c r="K6094" s="2" t="s">
        <v>13</v>
      </c>
      <c r="L6094" s="2" t="s">
        <v>13</v>
      </c>
      <c r="M6094" s="9" t="str">
        <f>IF(ISERROR([1]!GetPart(F6094,"-",1)),F6094,[1]!GetPart(F6094,"-",1))</f>
        <v>71</v>
      </c>
      <c r="N6094" t="b">
        <f t="shared" si="287"/>
        <v>0</v>
      </c>
      <c r="P6094" s="9" t="str">
        <f t="shared" si="288"/>
        <v>71 Pettit Place,Princeton,NJ</v>
      </c>
      <c r="Q6094" t="str">
        <f t="shared" si="286"/>
        <v>71 PETTIT PLACE</v>
      </c>
      <c r="R6094" t="e">
        <f>VLOOKUP(Q6094,'[2]2011-Princeton-geocodes.csv'!$A:$A,1,FALSE)</f>
        <v>#N/A</v>
      </c>
    </row>
    <row r="6095" spans="1:18">
      <c r="A6095" s="5">
        <v>6094</v>
      </c>
      <c r="B6095" s="2" t="s">
        <v>1211</v>
      </c>
      <c r="C6095" s="2" t="s">
        <v>59</v>
      </c>
      <c r="D6095" s="2" t="s">
        <v>298</v>
      </c>
      <c r="E6095" s="2" t="s">
        <v>1411</v>
      </c>
      <c r="F6095" s="2" t="s">
        <v>269</v>
      </c>
      <c r="G6095" s="2" t="s">
        <v>3517</v>
      </c>
      <c r="H6095" s="2" t="s">
        <v>342</v>
      </c>
      <c r="I6095" s="3" t="b">
        <v>0</v>
      </c>
      <c r="J6095" s="3" t="b">
        <v>1</v>
      </c>
      <c r="K6095" s="2" t="s">
        <v>13</v>
      </c>
      <c r="L6095" s="2" t="s">
        <v>13</v>
      </c>
      <c r="M6095" s="9" t="str">
        <f>IF(ISERROR([1]!GetPart(F6095,"-",1)),F6095,[1]!GetPart(F6095,"-",1))</f>
        <v>63</v>
      </c>
      <c r="N6095" t="b">
        <f t="shared" si="287"/>
        <v>0</v>
      </c>
      <c r="P6095" s="9" t="str">
        <f t="shared" si="288"/>
        <v>63 Pettit Place,Princeton,NJ</v>
      </c>
      <c r="Q6095" t="str">
        <f t="shared" si="286"/>
        <v>63 PETTIT PLACE</v>
      </c>
      <c r="R6095" t="e">
        <f>VLOOKUP(Q6095,'[2]2011-Princeton-geocodes.csv'!$A:$A,1,FALSE)</f>
        <v>#N/A</v>
      </c>
    </row>
    <row r="6096" spans="1:18">
      <c r="A6096" s="5">
        <v>6095</v>
      </c>
      <c r="B6096" s="2" t="s">
        <v>1211</v>
      </c>
      <c r="C6096" s="2" t="s">
        <v>158</v>
      </c>
      <c r="D6096" s="2" t="s">
        <v>298</v>
      </c>
      <c r="E6096" s="2" t="s">
        <v>1262</v>
      </c>
      <c r="F6096" s="2" t="s">
        <v>79</v>
      </c>
      <c r="G6096" s="2" t="s">
        <v>3517</v>
      </c>
      <c r="H6096" s="2" t="s">
        <v>342</v>
      </c>
      <c r="I6096" s="3" t="b">
        <v>0</v>
      </c>
      <c r="J6096" s="3" t="b">
        <v>1</v>
      </c>
      <c r="K6096" s="2" t="s">
        <v>13</v>
      </c>
      <c r="L6096" s="2" t="s">
        <v>13</v>
      </c>
      <c r="M6096" s="9" t="str">
        <f>IF(ISERROR([1]!GetPart(F6096,"-",1)),F6096,[1]!GetPart(F6096,"-",1))</f>
        <v>51</v>
      </c>
      <c r="N6096" t="b">
        <f t="shared" si="287"/>
        <v>0</v>
      </c>
      <c r="P6096" s="9" t="str">
        <f t="shared" si="288"/>
        <v>51 Pettit Place,Princeton,NJ</v>
      </c>
      <c r="Q6096" t="str">
        <f t="shared" si="286"/>
        <v>51 PETTIT PLACE</v>
      </c>
      <c r="R6096" t="e">
        <f>VLOOKUP(Q6096,'[2]2011-Princeton-geocodes.csv'!$A:$A,1,FALSE)</f>
        <v>#N/A</v>
      </c>
    </row>
    <row r="6097" spans="1:18">
      <c r="A6097" s="5">
        <v>6096</v>
      </c>
      <c r="B6097" s="2" t="s">
        <v>1211</v>
      </c>
      <c r="C6097" s="2" t="s">
        <v>85</v>
      </c>
      <c r="D6097" s="2" t="s">
        <v>298</v>
      </c>
      <c r="E6097" s="2" t="s">
        <v>1373</v>
      </c>
      <c r="F6097" s="2" t="s">
        <v>440</v>
      </c>
      <c r="G6097" s="2" t="s">
        <v>3517</v>
      </c>
      <c r="H6097" s="2" t="s">
        <v>342</v>
      </c>
      <c r="I6097" s="3" t="b">
        <v>0</v>
      </c>
      <c r="J6097" s="3" t="b">
        <v>1</v>
      </c>
      <c r="K6097" s="2" t="s">
        <v>13</v>
      </c>
      <c r="L6097" s="2" t="s">
        <v>13</v>
      </c>
      <c r="M6097" s="9" t="str">
        <f>IF(ISERROR([1]!GetPart(F6097,"-",1)),F6097,[1]!GetPart(F6097,"-",1))</f>
        <v>43</v>
      </c>
      <c r="N6097" t="b">
        <f t="shared" si="287"/>
        <v>0</v>
      </c>
      <c r="P6097" s="9" t="str">
        <f t="shared" si="288"/>
        <v>43 Pettit Place,Princeton,NJ</v>
      </c>
      <c r="Q6097" t="str">
        <f t="shared" si="286"/>
        <v>43 PETTIT PLACE</v>
      </c>
      <c r="R6097" t="e">
        <f>VLOOKUP(Q6097,'[2]2011-Princeton-geocodes.csv'!$A:$A,1,FALSE)</f>
        <v>#N/A</v>
      </c>
    </row>
    <row r="6098" spans="1:18">
      <c r="A6098" s="5">
        <v>6097</v>
      </c>
      <c r="B6098" s="2" t="s">
        <v>1211</v>
      </c>
      <c r="C6098" s="2" t="s">
        <v>49</v>
      </c>
      <c r="D6098" s="2" t="s">
        <v>298</v>
      </c>
      <c r="E6098" s="2" t="s">
        <v>1627</v>
      </c>
      <c r="F6098" s="2" t="s">
        <v>273</v>
      </c>
      <c r="G6098" s="2" t="s">
        <v>3517</v>
      </c>
      <c r="H6098" s="2" t="s">
        <v>342</v>
      </c>
      <c r="I6098" s="3" t="b">
        <v>0</v>
      </c>
      <c r="J6098" s="3" t="b">
        <v>1</v>
      </c>
      <c r="K6098" s="2" t="s">
        <v>13</v>
      </c>
      <c r="L6098" s="2" t="s">
        <v>13</v>
      </c>
      <c r="M6098" s="9" t="str">
        <f>IF(ISERROR([1]!GetPart(F6098,"-",1)),F6098,[1]!GetPart(F6098,"-",1))</f>
        <v>42</v>
      </c>
      <c r="N6098" t="b">
        <f t="shared" si="287"/>
        <v>0</v>
      </c>
      <c r="P6098" s="9" t="str">
        <f t="shared" si="288"/>
        <v>42 Pettit Place,Princeton,NJ</v>
      </c>
      <c r="Q6098" t="str">
        <f t="shared" si="286"/>
        <v>42 PETTIT PLACE</v>
      </c>
      <c r="R6098" t="e">
        <f>VLOOKUP(Q6098,'[2]2011-Princeton-geocodes.csv'!$A:$A,1,FALSE)</f>
        <v>#N/A</v>
      </c>
    </row>
    <row r="6099" spans="1:18">
      <c r="A6099" s="5">
        <v>6098</v>
      </c>
      <c r="B6099" s="2" t="s">
        <v>1211</v>
      </c>
      <c r="C6099" s="2" t="s">
        <v>69</v>
      </c>
      <c r="D6099" s="2" t="s">
        <v>298</v>
      </c>
      <c r="E6099" s="2" t="s">
        <v>449</v>
      </c>
      <c r="F6099" s="2" t="s">
        <v>310</v>
      </c>
      <c r="G6099" s="2" t="s">
        <v>3517</v>
      </c>
      <c r="H6099" s="2" t="s">
        <v>342</v>
      </c>
      <c r="I6099" s="3" t="b">
        <v>0</v>
      </c>
      <c r="J6099" s="3" t="b">
        <v>1</v>
      </c>
      <c r="K6099" s="2" t="s">
        <v>13</v>
      </c>
      <c r="L6099" s="2" t="s">
        <v>13</v>
      </c>
      <c r="M6099" s="9" t="str">
        <f>IF(ISERROR([1]!GetPart(F6099,"-",1)),F6099,[1]!GetPart(F6099,"-",1))</f>
        <v>35</v>
      </c>
      <c r="N6099" t="b">
        <f t="shared" si="287"/>
        <v>0</v>
      </c>
      <c r="P6099" s="9" t="str">
        <f t="shared" si="288"/>
        <v>35 Pettit Place,Princeton,NJ</v>
      </c>
      <c r="Q6099" t="str">
        <f t="shared" si="286"/>
        <v>35 PETTIT PLACE</v>
      </c>
      <c r="R6099" t="e">
        <f>VLOOKUP(Q6099,'[2]2011-Princeton-geocodes.csv'!$A:$A,1,FALSE)</f>
        <v>#N/A</v>
      </c>
    </row>
    <row r="6100" spans="1:18">
      <c r="A6100" s="5">
        <v>6099</v>
      </c>
      <c r="B6100" s="2" t="s">
        <v>1211</v>
      </c>
      <c r="C6100" s="2" t="s">
        <v>154</v>
      </c>
      <c r="D6100" s="2" t="s">
        <v>298</v>
      </c>
      <c r="E6100" s="2" t="s">
        <v>349</v>
      </c>
      <c r="F6100" s="2" t="s">
        <v>97</v>
      </c>
      <c r="G6100" s="2" t="s">
        <v>3517</v>
      </c>
      <c r="H6100" s="2" t="s">
        <v>342</v>
      </c>
      <c r="I6100" s="3" t="b">
        <v>0</v>
      </c>
      <c r="J6100" s="3" t="b">
        <v>1</v>
      </c>
      <c r="K6100" s="2" t="s">
        <v>13</v>
      </c>
      <c r="L6100" s="2" t="s">
        <v>13</v>
      </c>
      <c r="M6100" s="9" t="str">
        <f>IF(ISERROR([1]!GetPart(F6100,"-",1)),F6100,[1]!GetPart(F6100,"-",1))</f>
        <v>27</v>
      </c>
      <c r="N6100" t="b">
        <f t="shared" si="287"/>
        <v>0</v>
      </c>
      <c r="P6100" s="9" t="str">
        <f t="shared" si="288"/>
        <v>27 Pettit Place,Princeton,NJ</v>
      </c>
      <c r="Q6100" t="str">
        <f t="shared" si="286"/>
        <v>27 PETTIT PLACE</v>
      </c>
      <c r="R6100" t="e">
        <f>VLOOKUP(Q6100,'[2]2011-Princeton-geocodes.csv'!$A:$A,1,FALSE)</f>
        <v>#N/A</v>
      </c>
    </row>
    <row r="6101" spans="1:18">
      <c r="A6101" s="5">
        <v>6100</v>
      </c>
      <c r="B6101" s="2" t="s">
        <v>1211</v>
      </c>
      <c r="C6101" s="2" t="s">
        <v>23</v>
      </c>
      <c r="D6101" s="2" t="s">
        <v>298</v>
      </c>
      <c r="E6101" s="2" t="s">
        <v>358</v>
      </c>
      <c r="F6101" s="2" t="s">
        <v>253</v>
      </c>
      <c r="G6101" s="2" t="s">
        <v>3517</v>
      </c>
      <c r="H6101" s="2" t="s">
        <v>342</v>
      </c>
      <c r="I6101" s="3" t="b">
        <v>0</v>
      </c>
      <c r="J6101" s="3" t="b">
        <v>1</v>
      </c>
      <c r="K6101" s="2" t="s">
        <v>13</v>
      </c>
      <c r="L6101" s="2" t="s">
        <v>13</v>
      </c>
      <c r="M6101" s="9" t="str">
        <f>IF(ISERROR([1]!GetPart(F6101,"-",1)),F6101,[1]!GetPart(F6101,"-",1))</f>
        <v>76</v>
      </c>
      <c r="N6101" t="b">
        <f t="shared" si="287"/>
        <v>0</v>
      </c>
      <c r="P6101" s="9" t="str">
        <f t="shared" si="288"/>
        <v>76 Pettit Place,Princeton,NJ</v>
      </c>
      <c r="Q6101" t="str">
        <f t="shared" si="286"/>
        <v>76 PETTIT PLACE</v>
      </c>
      <c r="R6101" t="e">
        <f>VLOOKUP(Q6101,'[2]2011-Princeton-geocodes.csv'!$A:$A,1,FALSE)</f>
        <v>#N/A</v>
      </c>
    </row>
    <row r="6102" spans="1:18">
      <c r="A6102" s="5">
        <v>6101</v>
      </c>
      <c r="B6102" s="2" t="s">
        <v>2371</v>
      </c>
      <c r="C6102" s="2" t="s">
        <v>3518</v>
      </c>
      <c r="D6102" s="2" t="s">
        <v>1428</v>
      </c>
      <c r="E6102" s="2" t="s">
        <v>2332</v>
      </c>
      <c r="F6102" s="2" t="s">
        <v>13</v>
      </c>
      <c r="G6102" s="2" t="s">
        <v>3519</v>
      </c>
      <c r="H6102" s="2" t="s">
        <v>13</v>
      </c>
      <c r="I6102" s="3" t="b">
        <v>0</v>
      </c>
      <c r="J6102" s="3" t="b">
        <v>0</v>
      </c>
      <c r="K6102" s="2" t="s">
        <v>13</v>
      </c>
      <c r="L6102" s="2" t="s">
        <v>14</v>
      </c>
      <c r="M6102" s="9" t="str">
        <f>IF(ISERROR([1]!GetPart(F6102,"-",1)),F6102,[1]!GetPart(F6102,"-",1))</f>
        <v/>
      </c>
      <c r="N6102" t="b">
        <f t="shared" si="287"/>
        <v>0</v>
      </c>
      <c r="P6102" s="9" t="str">
        <f t="shared" si="288"/>
        <v>Peyton Hall,Princeton,NJ</v>
      </c>
      <c r="Q6102" t="str">
        <f t="shared" si="286"/>
        <v>PEYTON HALL</v>
      </c>
      <c r="R6102" t="e">
        <f>VLOOKUP(Q6102,'[2]2011-Princeton-geocodes.csv'!$A:$A,1,FALSE)</f>
        <v>#N/A</v>
      </c>
    </row>
    <row r="6103" spans="1:18">
      <c r="A6103" s="5">
        <v>6102</v>
      </c>
      <c r="B6103" s="2" t="s">
        <v>3520</v>
      </c>
      <c r="C6103" s="2" t="s">
        <v>92</v>
      </c>
      <c r="D6103" s="2" t="s">
        <v>380</v>
      </c>
      <c r="E6103" s="2" t="s">
        <v>419</v>
      </c>
      <c r="F6103" s="2" t="s">
        <v>285</v>
      </c>
      <c r="G6103" s="2" t="s">
        <v>3521</v>
      </c>
      <c r="H6103" s="2" t="s">
        <v>13</v>
      </c>
      <c r="I6103" s="3" t="b">
        <v>0</v>
      </c>
      <c r="J6103" s="3" t="b">
        <v>1</v>
      </c>
      <c r="K6103" s="2" t="s">
        <v>14</v>
      </c>
      <c r="L6103" s="2" t="s">
        <v>13</v>
      </c>
      <c r="M6103" s="9" t="str">
        <f>IF(ISERROR([1]!GetPart(F6103,"-",1)),F6103,[1]!GetPart(F6103,"-",1))</f>
        <v>60</v>
      </c>
      <c r="N6103" t="b">
        <f t="shared" si="287"/>
        <v>1</v>
      </c>
      <c r="P6103" s="9" t="str">
        <f t="shared" si="288"/>
        <v>60 Pheasant Hill Road,Princeton,NJ</v>
      </c>
      <c r="Q6103" t="str">
        <f t="shared" si="286"/>
        <v>60 PHEASANT HILL ROAD</v>
      </c>
      <c r="R6103" t="e">
        <f>VLOOKUP(Q6103,'[2]2011-Princeton-geocodes.csv'!$A:$A,1,FALSE)</f>
        <v>#N/A</v>
      </c>
    </row>
    <row r="6104" spans="1:18">
      <c r="A6104" s="5">
        <v>6103</v>
      </c>
      <c r="B6104" s="2" t="s">
        <v>3520</v>
      </c>
      <c r="C6104" s="2" t="s">
        <v>44</v>
      </c>
      <c r="D6104" s="2" t="s">
        <v>380</v>
      </c>
      <c r="E6104" s="2" t="s">
        <v>3522</v>
      </c>
      <c r="F6104" s="2" t="s">
        <v>864</v>
      </c>
      <c r="G6104" s="2" t="s">
        <v>3521</v>
      </c>
      <c r="H6104" s="2" t="s">
        <v>13</v>
      </c>
      <c r="I6104" s="3" t="b">
        <v>0</v>
      </c>
      <c r="J6104" s="3" t="b">
        <v>1</v>
      </c>
      <c r="K6104" s="2" t="s">
        <v>13</v>
      </c>
      <c r="L6104" s="2" t="s">
        <v>13</v>
      </c>
      <c r="M6104" s="9" t="str">
        <f>IF(ISERROR([1]!GetPart(F6104,"-",1)),F6104,[1]!GetPart(F6104,"-",1))</f>
        <v>124</v>
      </c>
      <c r="N6104" t="b">
        <f t="shared" si="287"/>
        <v>1</v>
      </c>
      <c r="P6104" s="9" t="str">
        <f t="shared" si="288"/>
        <v>124 Pheasant Hill Road,Princeton,NJ</v>
      </c>
      <c r="Q6104" t="str">
        <f t="shared" si="286"/>
        <v>124 PHEASANT HILL ROAD</v>
      </c>
      <c r="R6104" t="e">
        <f>VLOOKUP(Q6104,'[2]2011-Princeton-geocodes.csv'!$A:$A,1,FALSE)</f>
        <v>#N/A</v>
      </c>
    </row>
    <row r="6105" spans="1:18">
      <c r="A6105" s="5">
        <v>6104</v>
      </c>
      <c r="B6105" s="2" t="s">
        <v>3520</v>
      </c>
      <c r="C6105" s="2" t="s">
        <v>83</v>
      </c>
      <c r="D6105" s="2" t="s">
        <v>380</v>
      </c>
      <c r="E6105" s="2" t="s">
        <v>405</v>
      </c>
      <c r="F6105" s="2" t="s">
        <v>116</v>
      </c>
      <c r="G6105" s="2" t="s">
        <v>3521</v>
      </c>
      <c r="H6105" s="2" t="s">
        <v>13</v>
      </c>
      <c r="I6105" s="3" t="b">
        <v>0</v>
      </c>
      <c r="J6105" s="3" t="b">
        <v>1</v>
      </c>
      <c r="K6105" s="2" t="s">
        <v>14</v>
      </c>
      <c r="L6105" s="2" t="s">
        <v>13</v>
      </c>
      <c r="M6105" s="9" t="str">
        <f>IF(ISERROR([1]!GetPart(F6105,"-",1)),F6105,[1]!GetPart(F6105,"-",1))</f>
        <v>48</v>
      </c>
      <c r="N6105" t="b">
        <f t="shared" si="287"/>
        <v>1</v>
      </c>
      <c r="P6105" s="9" t="str">
        <f t="shared" si="288"/>
        <v>48 Pheasant Hill Road,Princeton,NJ</v>
      </c>
      <c r="Q6105" t="str">
        <f t="shared" si="286"/>
        <v>48 PHEASANT HILL ROAD</v>
      </c>
      <c r="R6105" t="e">
        <f>VLOOKUP(Q6105,'[2]2011-Princeton-geocodes.csv'!$A:$A,1,FALSE)</f>
        <v>#N/A</v>
      </c>
    </row>
    <row r="6106" spans="1:18">
      <c r="A6106" s="5">
        <v>6105</v>
      </c>
      <c r="B6106" s="2" t="s">
        <v>3520</v>
      </c>
      <c r="C6106" s="2" t="s">
        <v>89</v>
      </c>
      <c r="D6106" s="2" t="s">
        <v>380</v>
      </c>
      <c r="E6106" s="2" t="s">
        <v>2365</v>
      </c>
      <c r="F6106" s="2" t="s">
        <v>297</v>
      </c>
      <c r="G6106" s="2" t="s">
        <v>3521</v>
      </c>
      <c r="H6106" s="2" t="s">
        <v>13</v>
      </c>
      <c r="I6106" s="3" t="b">
        <v>0</v>
      </c>
      <c r="J6106" s="3" t="b">
        <v>1</v>
      </c>
      <c r="K6106" s="2" t="s">
        <v>14</v>
      </c>
      <c r="L6106" s="2" t="s">
        <v>13</v>
      </c>
      <c r="M6106" s="9" t="str">
        <f>IF(ISERROR([1]!GetPart(F6106,"-",1)),F6106,[1]!GetPart(F6106,"-",1))</f>
        <v>40</v>
      </c>
      <c r="N6106" t="b">
        <f t="shared" si="287"/>
        <v>1</v>
      </c>
      <c r="P6106" s="9" t="str">
        <f t="shared" si="288"/>
        <v>40 Pheasant Hill Road,Princeton,NJ</v>
      </c>
      <c r="Q6106" t="str">
        <f t="shared" si="286"/>
        <v>40 PHEASANT HILL ROAD</v>
      </c>
      <c r="R6106" t="e">
        <f>VLOOKUP(Q6106,'[2]2011-Princeton-geocodes.csv'!$A:$A,1,FALSE)</f>
        <v>#N/A</v>
      </c>
    </row>
    <row r="6107" spans="1:18">
      <c r="A6107" s="5">
        <v>6106</v>
      </c>
      <c r="B6107" s="2" t="s">
        <v>3520</v>
      </c>
      <c r="C6107" s="2" t="s">
        <v>86</v>
      </c>
      <c r="D6107" s="2" t="s">
        <v>380</v>
      </c>
      <c r="E6107" s="2" t="s">
        <v>982</v>
      </c>
      <c r="F6107" s="2" t="s">
        <v>325</v>
      </c>
      <c r="G6107" s="2" t="s">
        <v>3521</v>
      </c>
      <c r="H6107" s="2" t="s">
        <v>13</v>
      </c>
      <c r="I6107" s="3" t="b">
        <v>0</v>
      </c>
      <c r="J6107" s="3" t="b">
        <v>1</v>
      </c>
      <c r="K6107" s="2" t="s">
        <v>14</v>
      </c>
      <c r="L6107" s="2" t="s">
        <v>13</v>
      </c>
      <c r="M6107" s="9" t="str">
        <f>IF(ISERROR([1]!GetPart(F6107,"-",1)),F6107,[1]!GetPart(F6107,"-",1))</f>
        <v>30</v>
      </c>
      <c r="N6107" t="b">
        <f t="shared" si="287"/>
        <v>1</v>
      </c>
      <c r="P6107" s="9" t="str">
        <f t="shared" si="288"/>
        <v>30 Pheasant Hill Road,Princeton,NJ</v>
      </c>
      <c r="Q6107" t="str">
        <f t="shared" si="286"/>
        <v>30 PHEASANT HILL ROAD</v>
      </c>
      <c r="R6107" t="e">
        <f>VLOOKUP(Q6107,'[2]2011-Princeton-geocodes.csv'!$A:$A,1,FALSE)</f>
        <v>#N/A</v>
      </c>
    </row>
    <row r="6108" spans="1:18">
      <c r="A6108" s="5">
        <v>6107</v>
      </c>
      <c r="B6108" s="2" t="s">
        <v>3520</v>
      </c>
      <c r="C6108" s="2" t="s">
        <v>12</v>
      </c>
      <c r="D6108" s="2" t="s">
        <v>380</v>
      </c>
      <c r="E6108" s="2" t="s">
        <v>3523</v>
      </c>
      <c r="F6108" s="2" t="s">
        <v>22</v>
      </c>
      <c r="G6108" s="2" t="s">
        <v>3521</v>
      </c>
      <c r="H6108" s="2" t="s">
        <v>13</v>
      </c>
      <c r="I6108" s="3" t="b">
        <v>0</v>
      </c>
      <c r="J6108" s="3" t="b">
        <v>1</v>
      </c>
      <c r="K6108" s="2" t="s">
        <v>14</v>
      </c>
      <c r="L6108" s="2" t="s">
        <v>13</v>
      </c>
      <c r="M6108" s="9" t="str">
        <f>IF(ISERROR([1]!GetPart(F6108,"-",1)),F6108,[1]!GetPart(F6108,"-",1))</f>
        <v>14</v>
      </c>
      <c r="N6108" t="b">
        <f t="shared" si="287"/>
        <v>1</v>
      </c>
      <c r="P6108" s="9" t="str">
        <f t="shared" si="288"/>
        <v>14 Pheasant Hill Road,Princeton,NJ</v>
      </c>
      <c r="Q6108" t="str">
        <f t="shared" si="286"/>
        <v>14 PHEASANT HILL ROAD</v>
      </c>
      <c r="R6108" t="e">
        <f>VLOOKUP(Q6108,'[2]2011-Princeton-geocodes.csv'!$A:$A,1,FALSE)</f>
        <v>#N/A</v>
      </c>
    </row>
    <row r="6109" spans="1:18">
      <c r="A6109" s="5">
        <v>6108</v>
      </c>
      <c r="B6109" s="2" t="s">
        <v>1806</v>
      </c>
      <c r="C6109" s="2" t="s">
        <v>74</v>
      </c>
      <c r="D6109" s="2" t="s">
        <v>380</v>
      </c>
      <c r="E6109" s="2" t="s">
        <v>776</v>
      </c>
      <c r="F6109" s="2" t="s">
        <v>311</v>
      </c>
      <c r="G6109" s="2" t="s">
        <v>3521</v>
      </c>
      <c r="H6109" s="2" t="s">
        <v>13</v>
      </c>
      <c r="I6109" s="3" t="b">
        <v>0</v>
      </c>
      <c r="J6109" s="3" t="b">
        <v>1</v>
      </c>
      <c r="K6109" s="2" t="s">
        <v>14</v>
      </c>
      <c r="L6109" s="2" t="s">
        <v>13</v>
      </c>
      <c r="M6109" s="9" t="str">
        <f>IF(ISERROR([1]!GetPart(F6109,"-",1)),F6109,[1]!GetPart(F6109,"-",1))</f>
        <v>37</v>
      </c>
      <c r="N6109" t="b">
        <f t="shared" si="287"/>
        <v>1</v>
      </c>
      <c r="P6109" s="9" t="str">
        <f t="shared" si="288"/>
        <v>37 Pheasant Hill Road,Princeton,NJ</v>
      </c>
      <c r="Q6109" t="str">
        <f t="shared" si="286"/>
        <v>37 PHEASANT HILL ROAD</v>
      </c>
      <c r="R6109" t="e">
        <f>VLOOKUP(Q6109,'[2]2011-Princeton-geocodes.csv'!$A:$A,1,FALSE)</f>
        <v>#N/A</v>
      </c>
    </row>
    <row r="6110" spans="1:18">
      <c r="A6110" s="5">
        <v>6109</v>
      </c>
      <c r="B6110" s="2" t="s">
        <v>1806</v>
      </c>
      <c r="C6110" s="2" t="s">
        <v>76</v>
      </c>
      <c r="D6110" s="2" t="s">
        <v>380</v>
      </c>
      <c r="E6110" s="2" t="s">
        <v>2307</v>
      </c>
      <c r="F6110" s="2" t="s">
        <v>274</v>
      </c>
      <c r="G6110" s="2" t="s">
        <v>3521</v>
      </c>
      <c r="H6110" s="2" t="s">
        <v>13</v>
      </c>
      <c r="I6110" s="3" t="b">
        <v>0</v>
      </c>
      <c r="J6110" s="3" t="b">
        <v>1</v>
      </c>
      <c r="K6110" s="2" t="s">
        <v>14</v>
      </c>
      <c r="L6110" s="2" t="s">
        <v>13</v>
      </c>
      <c r="M6110" s="9" t="str">
        <f>IF(ISERROR([1]!GetPart(F6110,"-",1)),F6110,[1]!GetPart(F6110,"-",1))</f>
        <v>23</v>
      </c>
      <c r="N6110" t="b">
        <f t="shared" si="287"/>
        <v>1</v>
      </c>
      <c r="P6110" s="9" t="str">
        <f t="shared" si="288"/>
        <v>23 Pheasant Hill Road,Princeton,NJ</v>
      </c>
      <c r="Q6110" t="str">
        <f t="shared" si="286"/>
        <v>23 PHEASANT HILL ROAD</v>
      </c>
      <c r="R6110" t="e">
        <f>VLOOKUP(Q6110,'[2]2011-Princeton-geocodes.csv'!$A:$A,1,FALSE)</f>
        <v>#N/A</v>
      </c>
    </row>
    <row r="6111" spans="1:18">
      <c r="A6111" s="5">
        <v>6110</v>
      </c>
      <c r="B6111" s="2" t="s">
        <v>1809</v>
      </c>
      <c r="C6111" s="2" t="s">
        <v>83</v>
      </c>
      <c r="D6111" s="2" t="s">
        <v>380</v>
      </c>
      <c r="E6111" s="2" t="s">
        <v>341</v>
      </c>
      <c r="F6111" s="2" t="s">
        <v>246</v>
      </c>
      <c r="G6111" s="2" t="s">
        <v>3521</v>
      </c>
      <c r="H6111" s="2" t="s">
        <v>13</v>
      </c>
      <c r="I6111" s="3" t="b">
        <v>0</v>
      </c>
      <c r="J6111" s="3" t="b">
        <v>1</v>
      </c>
      <c r="K6111" s="2" t="s">
        <v>14</v>
      </c>
      <c r="L6111" s="2" t="s">
        <v>13</v>
      </c>
      <c r="M6111" s="9" t="str">
        <f>IF(ISERROR([1]!GetPart(F6111,"-",1)),F6111,[1]!GetPart(F6111,"-",1))</f>
        <v>81</v>
      </c>
      <c r="N6111" t="b">
        <f t="shared" si="287"/>
        <v>1</v>
      </c>
      <c r="P6111" s="9" t="str">
        <f t="shared" si="288"/>
        <v>81 Pheasant Hill Road,Princeton,NJ</v>
      </c>
      <c r="Q6111" t="str">
        <f t="shared" si="286"/>
        <v>81 PHEASANT HILL ROAD</v>
      </c>
      <c r="R6111" t="e">
        <f>VLOOKUP(Q6111,'[2]2011-Princeton-geocodes.csv'!$A:$A,1,FALSE)</f>
        <v>#N/A</v>
      </c>
    </row>
    <row r="6112" spans="1:18">
      <c r="A6112" s="5">
        <v>6111</v>
      </c>
      <c r="B6112" s="2" t="s">
        <v>2267</v>
      </c>
      <c r="C6112" s="2" t="s">
        <v>325</v>
      </c>
      <c r="D6112" s="2" t="s">
        <v>50</v>
      </c>
      <c r="E6112" s="2" t="s">
        <v>327</v>
      </c>
      <c r="F6112" s="2" t="s">
        <v>278</v>
      </c>
      <c r="G6112" s="2" t="s">
        <v>3524</v>
      </c>
      <c r="H6112" s="2" t="s">
        <v>13</v>
      </c>
      <c r="I6112" s="3" t="b">
        <v>0</v>
      </c>
      <c r="J6112" s="3" t="b">
        <v>1</v>
      </c>
      <c r="K6112" s="2" t="s">
        <v>13</v>
      </c>
      <c r="L6112" s="2" t="s">
        <v>13</v>
      </c>
      <c r="M6112" s="9" t="str">
        <f>IF(ISERROR([1]!GetPart(F6112,"-",1)),F6112,[1]!GetPart(F6112,"-",1))</f>
        <v>33</v>
      </c>
      <c r="N6112" t="b">
        <f t="shared" si="287"/>
        <v>1</v>
      </c>
      <c r="P6112" s="9" t="str">
        <f t="shared" si="288"/>
        <v>33 Philip Drive,Princeton,NJ</v>
      </c>
      <c r="Q6112" t="str">
        <f t="shared" si="286"/>
        <v>33 PHILIP DRIVE</v>
      </c>
      <c r="R6112" t="e">
        <f>VLOOKUP(Q6112,'[2]2011-Princeton-geocodes.csv'!$A:$A,1,FALSE)</f>
        <v>#N/A</v>
      </c>
    </row>
    <row r="6113" spans="1:18">
      <c r="A6113" s="5">
        <v>6112</v>
      </c>
      <c r="B6113" s="2" t="s">
        <v>2267</v>
      </c>
      <c r="C6113" s="2" t="s">
        <v>440</v>
      </c>
      <c r="D6113" s="2" t="s">
        <v>50</v>
      </c>
      <c r="E6113" s="2" t="s">
        <v>84</v>
      </c>
      <c r="F6113" s="2" t="s">
        <v>398</v>
      </c>
      <c r="G6113" s="2" t="s">
        <v>3524</v>
      </c>
      <c r="H6113" s="2" t="s">
        <v>13</v>
      </c>
      <c r="I6113" s="3" t="b">
        <v>0</v>
      </c>
      <c r="J6113" s="3" t="b">
        <v>1</v>
      </c>
      <c r="K6113" s="2" t="s">
        <v>13</v>
      </c>
      <c r="L6113" s="2" t="s">
        <v>13</v>
      </c>
      <c r="M6113" s="9" t="str">
        <f>IF(ISERROR([1]!GetPart(F6113,"-",1)),F6113,[1]!GetPart(F6113,"-",1))</f>
        <v>107</v>
      </c>
      <c r="N6113" t="b">
        <f t="shared" si="287"/>
        <v>1</v>
      </c>
      <c r="P6113" s="9" t="str">
        <f t="shared" si="288"/>
        <v>107 Philip Drive,Princeton,NJ</v>
      </c>
      <c r="Q6113" t="str">
        <f t="shared" si="286"/>
        <v>107 PHILIP DRIVE</v>
      </c>
      <c r="R6113" t="e">
        <f>VLOOKUP(Q6113,'[2]2011-Princeton-geocodes.csv'!$A:$A,1,FALSE)</f>
        <v>#N/A</v>
      </c>
    </row>
    <row r="6114" spans="1:18">
      <c r="A6114" s="5">
        <v>6113</v>
      </c>
      <c r="B6114" s="2" t="s">
        <v>2267</v>
      </c>
      <c r="C6114" s="2" t="s">
        <v>66</v>
      </c>
      <c r="D6114" s="2" t="s">
        <v>50</v>
      </c>
      <c r="E6114" s="2" t="s">
        <v>326</v>
      </c>
      <c r="F6114" s="2" t="s">
        <v>440</v>
      </c>
      <c r="G6114" s="2" t="s">
        <v>3524</v>
      </c>
      <c r="H6114" s="2" t="s">
        <v>13</v>
      </c>
      <c r="I6114" s="3" t="b">
        <v>0</v>
      </c>
      <c r="J6114" s="3" t="b">
        <v>1</v>
      </c>
      <c r="K6114" s="2" t="s">
        <v>13</v>
      </c>
      <c r="L6114" s="2" t="s">
        <v>13</v>
      </c>
      <c r="M6114" s="9" t="str">
        <f>IF(ISERROR([1]!GetPart(F6114,"-",1)),F6114,[1]!GetPart(F6114,"-",1))</f>
        <v>43</v>
      </c>
      <c r="N6114" t="b">
        <f t="shared" si="287"/>
        <v>1</v>
      </c>
      <c r="P6114" s="9" t="str">
        <f t="shared" si="288"/>
        <v>43 Philip Drive,Princeton,NJ</v>
      </c>
      <c r="Q6114" t="str">
        <f t="shared" si="286"/>
        <v>43 PHILIP DRIVE</v>
      </c>
      <c r="R6114" t="e">
        <f>VLOOKUP(Q6114,'[2]2011-Princeton-geocodes.csv'!$A:$A,1,FALSE)</f>
        <v>#N/A</v>
      </c>
    </row>
    <row r="6115" spans="1:18">
      <c r="A6115" s="5">
        <v>6114</v>
      </c>
      <c r="B6115" s="2" t="s">
        <v>2267</v>
      </c>
      <c r="C6115" s="2" t="s">
        <v>227</v>
      </c>
      <c r="D6115" s="2" t="s">
        <v>50</v>
      </c>
      <c r="E6115" s="2" t="s">
        <v>327</v>
      </c>
      <c r="F6115" s="2" t="s">
        <v>102</v>
      </c>
      <c r="G6115" s="2" t="s">
        <v>3524</v>
      </c>
      <c r="H6115" s="2" t="s">
        <v>13</v>
      </c>
      <c r="I6115" s="3" t="b">
        <v>0</v>
      </c>
      <c r="J6115" s="3" t="b">
        <v>1</v>
      </c>
      <c r="K6115" s="2" t="s">
        <v>13</v>
      </c>
      <c r="L6115" s="2" t="s">
        <v>13</v>
      </c>
      <c r="M6115" s="9" t="str">
        <f>IF(ISERROR([1]!GetPart(F6115,"-",1)),F6115,[1]!GetPart(F6115,"-",1))</f>
        <v>25</v>
      </c>
      <c r="N6115" t="b">
        <f t="shared" si="287"/>
        <v>1</v>
      </c>
      <c r="P6115" s="9" t="str">
        <f t="shared" si="288"/>
        <v>25 Philip Drive,Princeton,NJ</v>
      </c>
      <c r="Q6115" t="str">
        <f t="shared" si="286"/>
        <v>25 PHILIP DRIVE</v>
      </c>
      <c r="R6115" t="e">
        <f>VLOOKUP(Q6115,'[2]2011-Princeton-geocodes.csv'!$A:$A,1,FALSE)</f>
        <v>#N/A</v>
      </c>
    </row>
    <row r="6116" spans="1:18">
      <c r="A6116" s="5">
        <v>6115</v>
      </c>
      <c r="B6116" s="2" t="s">
        <v>2267</v>
      </c>
      <c r="C6116" s="2" t="s">
        <v>303</v>
      </c>
      <c r="D6116" s="2" t="s">
        <v>50</v>
      </c>
      <c r="E6116" s="2" t="s">
        <v>327</v>
      </c>
      <c r="F6116" s="2" t="s">
        <v>54</v>
      </c>
      <c r="G6116" s="2" t="s">
        <v>3524</v>
      </c>
      <c r="H6116" s="2" t="s">
        <v>13</v>
      </c>
      <c r="I6116" s="3" t="b">
        <v>0</v>
      </c>
      <c r="J6116" s="3" t="b">
        <v>1</v>
      </c>
      <c r="K6116" s="2" t="s">
        <v>13</v>
      </c>
      <c r="L6116" s="2" t="s">
        <v>13</v>
      </c>
      <c r="M6116" s="9" t="str">
        <f>IF(ISERROR([1]!GetPart(F6116,"-",1)),F6116,[1]!GetPart(F6116,"-",1))</f>
        <v>17</v>
      </c>
      <c r="N6116" t="b">
        <f t="shared" si="287"/>
        <v>1</v>
      </c>
      <c r="P6116" s="9" t="str">
        <f t="shared" si="288"/>
        <v>17 Philip Drive,Princeton,NJ</v>
      </c>
      <c r="Q6116" t="str">
        <f t="shared" ref="Q6116:Q6179" si="289">UPPER(IF(LEN(M6116)&gt;0,M6116&amp;" ","")&amp;G6116)</f>
        <v>17 PHILIP DRIVE</v>
      </c>
      <c r="R6116" t="e">
        <f>VLOOKUP(Q6116,'[2]2011-Princeton-geocodes.csv'!$A:$A,1,FALSE)</f>
        <v>#N/A</v>
      </c>
    </row>
    <row r="6117" spans="1:18">
      <c r="A6117" s="5">
        <v>6116</v>
      </c>
      <c r="B6117" s="2" t="s">
        <v>2269</v>
      </c>
      <c r="C6117" s="2" t="s">
        <v>89</v>
      </c>
      <c r="D6117" s="2" t="s">
        <v>50</v>
      </c>
      <c r="E6117" s="2" t="s">
        <v>474</v>
      </c>
      <c r="F6117" s="2" t="s">
        <v>58</v>
      </c>
      <c r="G6117" s="2" t="s">
        <v>3524</v>
      </c>
      <c r="H6117" s="2" t="s">
        <v>13</v>
      </c>
      <c r="I6117" s="3" t="b">
        <v>0</v>
      </c>
      <c r="J6117" s="3" t="b">
        <v>1</v>
      </c>
      <c r="K6117" s="2" t="s">
        <v>13</v>
      </c>
      <c r="L6117" s="2" t="s">
        <v>13</v>
      </c>
      <c r="M6117" s="9" t="str">
        <f>IF(ISERROR([1]!GetPart(F6117,"-",1)),F6117,[1]!GetPart(F6117,"-",1))</f>
        <v>83</v>
      </c>
      <c r="N6117" t="b">
        <f t="shared" si="287"/>
        <v>1</v>
      </c>
      <c r="P6117" s="9" t="str">
        <f t="shared" si="288"/>
        <v>83 Philip Drive,Princeton,NJ</v>
      </c>
      <c r="Q6117" t="str">
        <f t="shared" si="289"/>
        <v>83 PHILIP DRIVE</v>
      </c>
      <c r="R6117" t="e">
        <f>VLOOKUP(Q6117,'[2]2011-Princeton-geocodes.csv'!$A:$A,1,FALSE)</f>
        <v>#N/A</v>
      </c>
    </row>
    <row r="6118" spans="1:18">
      <c r="A6118" s="5">
        <v>6117</v>
      </c>
      <c r="B6118" s="2" t="s">
        <v>2269</v>
      </c>
      <c r="C6118" s="2" t="s">
        <v>70</v>
      </c>
      <c r="D6118" s="2" t="s">
        <v>50</v>
      </c>
      <c r="E6118" s="2" t="s">
        <v>84</v>
      </c>
      <c r="F6118" s="2" t="s">
        <v>117</v>
      </c>
      <c r="G6118" s="2" t="s">
        <v>3524</v>
      </c>
      <c r="H6118" s="2" t="s">
        <v>13</v>
      </c>
      <c r="I6118" s="3" t="b">
        <v>0</v>
      </c>
      <c r="J6118" s="3" t="b">
        <v>1</v>
      </c>
      <c r="K6118" s="2" t="s">
        <v>13</v>
      </c>
      <c r="L6118" s="2" t="s">
        <v>13</v>
      </c>
      <c r="M6118" s="9" t="str">
        <f>IF(ISERROR([1]!GetPart(F6118,"-",1)),F6118,[1]!GetPart(F6118,"-",1))</f>
        <v>55</v>
      </c>
      <c r="N6118" t="b">
        <f t="shared" si="287"/>
        <v>1</v>
      </c>
      <c r="P6118" s="9" t="str">
        <f t="shared" si="288"/>
        <v>55 Philip Drive,Princeton,NJ</v>
      </c>
      <c r="Q6118" t="str">
        <f t="shared" si="289"/>
        <v>55 PHILIP DRIVE</v>
      </c>
      <c r="R6118" t="e">
        <f>VLOOKUP(Q6118,'[2]2011-Princeton-geocodes.csv'!$A:$A,1,FALSE)</f>
        <v>#N/A</v>
      </c>
    </row>
    <row r="6119" spans="1:18">
      <c r="A6119" s="5">
        <v>6118</v>
      </c>
      <c r="B6119" s="2" t="s">
        <v>2269</v>
      </c>
      <c r="C6119" s="2" t="s">
        <v>92</v>
      </c>
      <c r="D6119" s="2" t="s">
        <v>50</v>
      </c>
      <c r="E6119" s="2" t="s">
        <v>60</v>
      </c>
      <c r="F6119" s="2" t="s">
        <v>280</v>
      </c>
      <c r="G6119" s="2" t="s">
        <v>3524</v>
      </c>
      <c r="H6119" s="2" t="s">
        <v>13</v>
      </c>
      <c r="I6119" s="3" t="b">
        <v>0</v>
      </c>
      <c r="J6119" s="3" t="b">
        <v>1</v>
      </c>
      <c r="K6119" s="2" t="s">
        <v>13</v>
      </c>
      <c r="L6119" s="2" t="s">
        <v>13</v>
      </c>
      <c r="M6119" s="9" t="str">
        <f>IF(ISERROR([1]!GetPart(F6119,"-",1)),F6119,[1]!GetPart(F6119,"-",1))</f>
        <v>65</v>
      </c>
      <c r="N6119" t="b">
        <f t="shared" si="287"/>
        <v>1</v>
      </c>
      <c r="P6119" s="9" t="str">
        <f t="shared" si="288"/>
        <v>65 Philip Drive,Princeton,NJ</v>
      </c>
      <c r="Q6119" t="str">
        <f t="shared" si="289"/>
        <v>65 PHILIP DRIVE</v>
      </c>
      <c r="R6119" t="e">
        <f>VLOOKUP(Q6119,'[2]2011-Princeton-geocodes.csv'!$A:$A,1,FALSE)</f>
        <v>#N/A</v>
      </c>
    </row>
    <row r="6120" spans="1:18">
      <c r="A6120" s="5">
        <v>6119</v>
      </c>
      <c r="B6120" s="2" t="s">
        <v>2269</v>
      </c>
      <c r="C6120" s="2" t="s">
        <v>83</v>
      </c>
      <c r="D6120" s="2" t="s">
        <v>50</v>
      </c>
      <c r="E6120" s="2" t="s">
        <v>474</v>
      </c>
      <c r="F6120" s="2" t="s">
        <v>286</v>
      </c>
      <c r="G6120" s="2" t="s">
        <v>3524</v>
      </c>
      <c r="H6120" s="2" t="s">
        <v>13</v>
      </c>
      <c r="I6120" s="3" t="b">
        <v>0</v>
      </c>
      <c r="J6120" s="3" t="b">
        <v>1</v>
      </c>
      <c r="K6120" s="2" t="s">
        <v>13</v>
      </c>
      <c r="L6120" s="2" t="s">
        <v>13</v>
      </c>
      <c r="M6120" s="9" t="str">
        <f>IF(ISERROR([1]!GetPart(F6120,"-",1)),F6120,[1]!GetPart(F6120,"-",1))</f>
        <v>73</v>
      </c>
      <c r="N6120" t="b">
        <f t="shared" si="287"/>
        <v>1</v>
      </c>
      <c r="P6120" s="9" t="str">
        <f t="shared" si="288"/>
        <v>73 Philip Drive,Princeton,NJ</v>
      </c>
      <c r="Q6120" t="str">
        <f t="shared" si="289"/>
        <v>73 PHILIP DRIVE</v>
      </c>
      <c r="R6120" t="e">
        <f>VLOOKUP(Q6120,'[2]2011-Princeton-geocodes.csv'!$A:$A,1,FALSE)</f>
        <v>#N/A</v>
      </c>
    </row>
    <row r="6121" spans="1:18">
      <c r="A6121" s="5">
        <v>6120</v>
      </c>
      <c r="B6121" s="2" t="s">
        <v>2269</v>
      </c>
      <c r="C6121" s="2" t="s">
        <v>12</v>
      </c>
      <c r="D6121" s="2" t="s">
        <v>50</v>
      </c>
      <c r="E6121" s="2" t="s">
        <v>57</v>
      </c>
      <c r="F6121" s="2" t="s">
        <v>73</v>
      </c>
      <c r="G6121" s="2" t="s">
        <v>3524</v>
      </c>
      <c r="H6121" s="2" t="s">
        <v>13</v>
      </c>
      <c r="I6121" s="3" t="b">
        <v>0</v>
      </c>
      <c r="J6121" s="3" t="b">
        <v>0</v>
      </c>
      <c r="K6121" s="2" t="s">
        <v>13</v>
      </c>
      <c r="L6121" s="2" t="s">
        <v>13</v>
      </c>
      <c r="M6121" s="9" t="str">
        <f>IF(ISERROR([1]!GetPart(F6121,"-",1)),F6121,[1]!GetPart(F6121,"-",1))</f>
        <v>91</v>
      </c>
      <c r="N6121" t="b">
        <f t="shared" si="287"/>
        <v>1</v>
      </c>
      <c r="P6121" s="9" t="str">
        <f t="shared" si="288"/>
        <v>91 Philip Drive,Princeton,NJ</v>
      </c>
      <c r="Q6121" t="str">
        <f t="shared" si="289"/>
        <v>91 PHILIP DRIVE</v>
      </c>
      <c r="R6121" t="e">
        <f>VLOOKUP(Q6121,'[2]2011-Princeton-geocodes.csv'!$A:$A,1,FALSE)</f>
        <v>#N/A</v>
      </c>
    </row>
    <row r="6122" spans="1:18">
      <c r="A6122" s="5">
        <v>6121</v>
      </c>
      <c r="B6122" s="2" t="s">
        <v>3525</v>
      </c>
      <c r="C6122" s="2" t="s">
        <v>89</v>
      </c>
      <c r="D6122" s="2" t="s">
        <v>50</v>
      </c>
      <c r="E6122" s="2" t="s">
        <v>60</v>
      </c>
      <c r="F6122" s="2" t="s">
        <v>407</v>
      </c>
      <c r="G6122" s="2" t="s">
        <v>3524</v>
      </c>
      <c r="H6122" s="2" t="s">
        <v>13</v>
      </c>
      <c r="I6122" s="3" t="b">
        <v>0</v>
      </c>
      <c r="J6122" s="3" t="b">
        <v>1</v>
      </c>
      <c r="K6122" s="2" t="s">
        <v>13</v>
      </c>
      <c r="L6122" s="2" t="s">
        <v>13</v>
      </c>
      <c r="M6122" s="9" t="str">
        <f>IF(ISERROR([1]!GetPart(F6122,"-",1)),F6122,[1]!GetPart(F6122,"-",1))</f>
        <v>102</v>
      </c>
      <c r="N6122" t="b">
        <f t="shared" si="287"/>
        <v>1</v>
      </c>
      <c r="P6122" s="9" t="str">
        <f t="shared" si="288"/>
        <v>102 Philip Drive,Princeton,NJ</v>
      </c>
      <c r="Q6122" t="str">
        <f t="shared" si="289"/>
        <v>102 PHILIP DRIVE</v>
      </c>
      <c r="R6122" t="e">
        <f>VLOOKUP(Q6122,'[2]2011-Princeton-geocodes.csv'!$A:$A,1,FALSE)</f>
        <v>#N/A</v>
      </c>
    </row>
    <row r="6123" spans="1:18">
      <c r="A6123" s="5">
        <v>6122</v>
      </c>
      <c r="B6123" s="2" t="s">
        <v>3525</v>
      </c>
      <c r="C6123" s="2" t="s">
        <v>83</v>
      </c>
      <c r="D6123" s="2" t="s">
        <v>50</v>
      </c>
      <c r="E6123" s="2" t="s">
        <v>60</v>
      </c>
      <c r="F6123" s="2" t="s">
        <v>118</v>
      </c>
      <c r="G6123" s="2" t="s">
        <v>3524</v>
      </c>
      <c r="H6123" s="2" t="s">
        <v>13</v>
      </c>
      <c r="I6123" s="3" t="b">
        <v>0</v>
      </c>
      <c r="J6123" s="3" t="b">
        <v>1</v>
      </c>
      <c r="K6123" s="2" t="s">
        <v>13</v>
      </c>
      <c r="L6123" s="2" t="s">
        <v>13</v>
      </c>
      <c r="M6123" s="9" t="str">
        <f>IF(ISERROR([1]!GetPart(F6123,"-",1)),F6123,[1]!GetPart(F6123,"-",1))</f>
        <v>92</v>
      </c>
      <c r="N6123" t="b">
        <f t="shared" si="287"/>
        <v>1</v>
      </c>
      <c r="P6123" s="9" t="str">
        <f t="shared" si="288"/>
        <v>92 Philip Drive,Princeton,NJ</v>
      </c>
      <c r="Q6123" t="str">
        <f t="shared" si="289"/>
        <v>92 PHILIP DRIVE</v>
      </c>
      <c r="R6123" t="e">
        <f>VLOOKUP(Q6123,'[2]2011-Princeton-geocodes.csv'!$A:$A,1,FALSE)</f>
        <v>#N/A</v>
      </c>
    </row>
    <row r="6124" spans="1:18">
      <c r="A6124" s="5">
        <v>6123</v>
      </c>
      <c r="B6124" s="2" t="s">
        <v>3525</v>
      </c>
      <c r="C6124" s="2" t="s">
        <v>86</v>
      </c>
      <c r="D6124" s="2" t="s">
        <v>50</v>
      </c>
      <c r="E6124" s="2" t="s">
        <v>60</v>
      </c>
      <c r="F6124" s="2" t="s">
        <v>973</v>
      </c>
      <c r="G6124" s="2" t="s">
        <v>3524</v>
      </c>
      <c r="H6124" s="2" t="s">
        <v>13</v>
      </c>
      <c r="I6124" s="3" t="b">
        <v>0</v>
      </c>
      <c r="J6124" s="3" t="b">
        <v>1</v>
      </c>
      <c r="K6124" s="2" t="s">
        <v>13</v>
      </c>
      <c r="L6124" s="2" t="s">
        <v>13</v>
      </c>
      <c r="M6124" s="9" t="str">
        <f>IF(ISERROR([1]!GetPart(F6124,"-",1)),F6124,[1]!GetPart(F6124,"-",1))</f>
        <v>112</v>
      </c>
      <c r="N6124" t="b">
        <f t="shared" si="287"/>
        <v>1</v>
      </c>
      <c r="P6124" s="9" t="str">
        <f t="shared" si="288"/>
        <v>112 Philip Drive,Princeton,NJ</v>
      </c>
      <c r="Q6124" t="str">
        <f t="shared" si="289"/>
        <v>112 PHILIP DRIVE</v>
      </c>
      <c r="R6124" t="e">
        <f>VLOOKUP(Q6124,'[2]2011-Princeton-geocodes.csv'!$A:$A,1,FALSE)</f>
        <v>#N/A</v>
      </c>
    </row>
    <row r="6125" spans="1:18">
      <c r="A6125" s="5">
        <v>6124</v>
      </c>
      <c r="B6125" s="2" t="s">
        <v>3525</v>
      </c>
      <c r="C6125" s="2" t="s">
        <v>92</v>
      </c>
      <c r="D6125" s="2" t="s">
        <v>50</v>
      </c>
      <c r="E6125" s="2" t="s">
        <v>60</v>
      </c>
      <c r="F6125" s="2" t="s">
        <v>1283</v>
      </c>
      <c r="G6125" s="2" t="s">
        <v>3524</v>
      </c>
      <c r="H6125" s="2" t="s">
        <v>13</v>
      </c>
      <c r="I6125" s="3" t="b">
        <v>0</v>
      </c>
      <c r="J6125" s="3" t="b">
        <v>1</v>
      </c>
      <c r="K6125" s="2" t="s">
        <v>13</v>
      </c>
      <c r="L6125" s="2" t="s">
        <v>13</v>
      </c>
      <c r="M6125" s="9" t="str">
        <f>IF(ISERROR([1]!GetPart(F6125,"-",1)),F6125,[1]!GetPart(F6125,"-",1))</f>
        <v>82</v>
      </c>
      <c r="N6125" t="b">
        <f t="shared" si="287"/>
        <v>1</v>
      </c>
      <c r="P6125" s="9" t="str">
        <f t="shared" si="288"/>
        <v>82 Philip Drive,Princeton,NJ</v>
      </c>
      <c r="Q6125" t="str">
        <f t="shared" si="289"/>
        <v>82 PHILIP DRIVE</v>
      </c>
      <c r="R6125" t="e">
        <f>VLOOKUP(Q6125,'[2]2011-Princeton-geocodes.csv'!$A:$A,1,FALSE)</f>
        <v>#N/A</v>
      </c>
    </row>
    <row r="6126" spans="1:18">
      <c r="A6126" s="5">
        <v>6125</v>
      </c>
      <c r="B6126" s="2" t="s">
        <v>3525</v>
      </c>
      <c r="C6126" s="2" t="s">
        <v>70</v>
      </c>
      <c r="D6126" s="2" t="s">
        <v>50</v>
      </c>
      <c r="E6126" s="2" t="s">
        <v>478</v>
      </c>
      <c r="F6126" s="2" t="s">
        <v>91</v>
      </c>
      <c r="G6126" s="2" t="s">
        <v>3524</v>
      </c>
      <c r="H6126" s="2" t="s">
        <v>13</v>
      </c>
      <c r="I6126" s="3" t="b">
        <v>0</v>
      </c>
      <c r="J6126" s="3" t="b">
        <v>1</v>
      </c>
      <c r="K6126" s="2" t="s">
        <v>13</v>
      </c>
      <c r="L6126" s="2" t="s">
        <v>13</v>
      </c>
      <c r="M6126" s="9" t="str">
        <f>IF(ISERROR([1]!GetPart(F6126,"-",1)),F6126,[1]!GetPart(F6126,"-",1))</f>
        <v>72</v>
      </c>
      <c r="N6126" t="b">
        <f t="shared" si="287"/>
        <v>1</v>
      </c>
      <c r="P6126" s="9" t="str">
        <f t="shared" si="288"/>
        <v>72 Philip Drive,Princeton,NJ</v>
      </c>
      <c r="Q6126" t="str">
        <f t="shared" si="289"/>
        <v>72 PHILIP DRIVE</v>
      </c>
      <c r="R6126" t="e">
        <f>VLOOKUP(Q6126,'[2]2011-Princeton-geocodes.csv'!$A:$A,1,FALSE)</f>
        <v>#N/A</v>
      </c>
    </row>
    <row r="6127" spans="1:18">
      <c r="A6127" s="5">
        <v>6126</v>
      </c>
      <c r="B6127" s="2" t="s">
        <v>3525</v>
      </c>
      <c r="C6127" s="2" t="s">
        <v>67</v>
      </c>
      <c r="D6127" s="2" t="s">
        <v>50</v>
      </c>
      <c r="E6127" s="2" t="s">
        <v>607</v>
      </c>
      <c r="F6127" s="2" t="s">
        <v>285</v>
      </c>
      <c r="G6127" s="2" t="s">
        <v>3524</v>
      </c>
      <c r="H6127" s="2" t="s">
        <v>13</v>
      </c>
      <c r="I6127" s="3" t="b">
        <v>0</v>
      </c>
      <c r="J6127" s="3" t="b">
        <v>1</v>
      </c>
      <c r="K6127" s="2" t="s">
        <v>13</v>
      </c>
      <c r="L6127" s="2" t="s">
        <v>13</v>
      </c>
      <c r="M6127" s="9" t="str">
        <f>IF(ISERROR([1]!GetPart(F6127,"-",1)),F6127,[1]!GetPart(F6127,"-",1))</f>
        <v>60</v>
      </c>
      <c r="N6127" t="b">
        <f t="shared" si="287"/>
        <v>1</v>
      </c>
      <c r="P6127" s="9" t="str">
        <f t="shared" si="288"/>
        <v>60 Philip Drive,Princeton,NJ</v>
      </c>
      <c r="Q6127" t="str">
        <f t="shared" si="289"/>
        <v>60 PHILIP DRIVE</v>
      </c>
      <c r="R6127" t="e">
        <f>VLOOKUP(Q6127,'[2]2011-Princeton-geocodes.csv'!$A:$A,1,FALSE)</f>
        <v>#N/A</v>
      </c>
    </row>
    <row r="6128" spans="1:18">
      <c r="A6128" s="5">
        <v>6127</v>
      </c>
      <c r="B6128" s="2" t="s">
        <v>3525</v>
      </c>
      <c r="C6128" s="2" t="s">
        <v>65</v>
      </c>
      <c r="D6128" s="2" t="s">
        <v>50</v>
      </c>
      <c r="E6128" s="2" t="s">
        <v>87</v>
      </c>
      <c r="F6128" s="2" t="s">
        <v>116</v>
      </c>
      <c r="G6128" s="2" t="s">
        <v>3524</v>
      </c>
      <c r="H6128" s="2" t="s">
        <v>13</v>
      </c>
      <c r="I6128" s="3" t="b">
        <v>0</v>
      </c>
      <c r="J6128" s="3" t="b">
        <v>1</v>
      </c>
      <c r="K6128" s="2" t="s">
        <v>13</v>
      </c>
      <c r="L6128" s="2" t="s">
        <v>13</v>
      </c>
      <c r="M6128" s="9" t="str">
        <f>IF(ISERROR([1]!GetPart(F6128,"-",1)),F6128,[1]!GetPart(F6128,"-",1))</f>
        <v>48</v>
      </c>
      <c r="N6128" t="b">
        <f t="shared" si="287"/>
        <v>1</v>
      </c>
      <c r="P6128" s="9" t="str">
        <f t="shared" si="288"/>
        <v>48 Philip Drive,Princeton,NJ</v>
      </c>
      <c r="Q6128" t="str">
        <f t="shared" si="289"/>
        <v>48 PHILIP DRIVE</v>
      </c>
      <c r="R6128" t="e">
        <f>VLOOKUP(Q6128,'[2]2011-Princeton-geocodes.csv'!$A:$A,1,FALSE)</f>
        <v>#N/A</v>
      </c>
    </row>
    <row r="6129" spans="1:18">
      <c r="A6129" s="5">
        <v>6128</v>
      </c>
      <c r="B6129" s="2" t="s">
        <v>3525</v>
      </c>
      <c r="C6129" s="2" t="s">
        <v>62</v>
      </c>
      <c r="D6129" s="2" t="s">
        <v>50</v>
      </c>
      <c r="E6129" s="2" t="s">
        <v>478</v>
      </c>
      <c r="F6129" s="2" t="s">
        <v>90</v>
      </c>
      <c r="G6129" s="2" t="s">
        <v>3524</v>
      </c>
      <c r="H6129" s="2" t="s">
        <v>13</v>
      </c>
      <c r="I6129" s="3" t="b">
        <v>0</v>
      </c>
      <c r="J6129" s="3" t="b">
        <v>1</v>
      </c>
      <c r="K6129" s="2" t="s">
        <v>13</v>
      </c>
      <c r="L6129" s="2" t="s">
        <v>13</v>
      </c>
      <c r="M6129" s="9" t="str">
        <f>IF(ISERROR([1]!GetPart(F6129,"-",1)),F6129,[1]!GetPart(F6129,"-",1))</f>
        <v>38</v>
      </c>
      <c r="N6129" t="b">
        <f t="shared" si="287"/>
        <v>1</v>
      </c>
      <c r="P6129" s="9" t="str">
        <f t="shared" si="288"/>
        <v>38 Philip Drive,Princeton,NJ</v>
      </c>
      <c r="Q6129" t="str">
        <f t="shared" si="289"/>
        <v>38 PHILIP DRIVE</v>
      </c>
      <c r="R6129" t="e">
        <f>VLOOKUP(Q6129,'[2]2011-Princeton-geocodes.csv'!$A:$A,1,FALSE)</f>
        <v>#N/A</v>
      </c>
    </row>
    <row r="6130" spans="1:18">
      <c r="A6130" s="5">
        <v>6129</v>
      </c>
      <c r="B6130" s="2" t="s">
        <v>3525</v>
      </c>
      <c r="C6130" s="2" t="s">
        <v>74</v>
      </c>
      <c r="D6130" s="2" t="s">
        <v>50</v>
      </c>
      <c r="E6130" s="2" t="s">
        <v>60</v>
      </c>
      <c r="F6130" s="2" t="s">
        <v>154</v>
      </c>
      <c r="G6130" s="2" t="s">
        <v>3524</v>
      </c>
      <c r="H6130" s="2" t="s">
        <v>13</v>
      </c>
      <c r="I6130" s="3" t="b">
        <v>0</v>
      </c>
      <c r="J6130" s="3" t="b">
        <v>1</v>
      </c>
      <c r="K6130" s="2" t="s">
        <v>13</v>
      </c>
      <c r="L6130" s="2" t="s">
        <v>13</v>
      </c>
      <c r="M6130" s="9" t="str">
        <f>IF(ISERROR([1]!GetPart(F6130,"-",1)),F6130,[1]!GetPart(F6130,"-",1))</f>
        <v>22</v>
      </c>
      <c r="N6130" t="b">
        <f t="shared" si="287"/>
        <v>1</v>
      </c>
      <c r="P6130" s="9" t="str">
        <f t="shared" si="288"/>
        <v>22 Philip Drive,Princeton,NJ</v>
      </c>
      <c r="Q6130" t="str">
        <f t="shared" si="289"/>
        <v>22 PHILIP DRIVE</v>
      </c>
      <c r="R6130" t="e">
        <f>VLOOKUP(Q6130,'[2]2011-Princeton-geocodes.csv'!$A:$A,1,FALSE)</f>
        <v>#N/A</v>
      </c>
    </row>
    <row r="6131" spans="1:18">
      <c r="A6131" s="5">
        <v>6130</v>
      </c>
      <c r="B6131" s="2" t="s">
        <v>3525</v>
      </c>
      <c r="C6131" s="2" t="s">
        <v>76</v>
      </c>
      <c r="D6131" s="2" t="s">
        <v>50</v>
      </c>
      <c r="E6131" s="2" t="s">
        <v>60</v>
      </c>
      <c r="F6131" s="2" t="s">
        <v>22</v>
      </c>
      <c r="G6131" s="2" t="s">
        <v>3524</v>
      </c>
      <c r="H6131" s="2" t="s">
        <v>13</v>
      </c>
      <c r="I6131" s="3" t="b">
        <v>0</v>
      </c>
      <c r="J6131" s="3" t="b">
        <v>1</v>
      </c>
      <c r="K6131" s="2" t="s">
        <v>13</v>
      </c>
      <c r="L6131" s="2" t="s">
        <v>13</v>
      </c>
      <c r="M6131" s="9" t="str">
        <f>IF(ISERROR([1]!GetPart(F6131,"-",1)),F6131,[1]!GetPart(F6131,"-",1))</f>
        <v>14</v>
      </c>
      <c r="N6131" t="b">
        <f t="shared" si="287"/>
        <v>1</v>
      </c>
      <c r="P6131" s="9" t="str">
        <f t="shared" si="288"/>
        <v>14 Philip Drive,Princeton,NJ</v>
      </c>
      <c r="Q6131" t="str">
        <f t="shared" si="289"/>
        <v>14 PHILIP DRIVE</v>
      </c>
      <c r="R6131" t="e">
        <f>VLOOKUP(Q6131,'[2]2011-Princeton-geocodes.csv'!$A:$A,1,FALSE)</f>
        <v>#N/A</v>
      </c>
    </row>
    <row r="6132" spans="1:18">
      <c r="A6132" s="5">
        <v>6131</v>
      </c>
      <c r="B6132" s="2" t="s">
        <v>3525</v>
      </c>
      <c r="C6132" s="2" t="s">
        <v>78</v>
      </c>
      <c r="D6132" s="2" t="s">
        <v>50</v>
      </c>
      <c r="E6132" s="2" t="s">
        <v>60</v>
      </c>
      <c r="F6132" s="2" t="s">
        <v>325</v>
      </c>
      <c r="G6132" s="2" t="s">
        <v>3524</v>
      </c>
      <c r="H6132" s="2" t="s">
        <v>13</v>
      </c>
      <c r="I6132" s="3" t="b">
        <v>0</v>
      </c>
      <c r="J6132" s="3" t="b">
        <v>1</v>
      </c>
      <c r="K6132" s="2" t="s">
        <v>13</v>
      </c>
      <c r="L6132" s="2" t="s">
        <v>13</v>
      </c>
      <c r="M6132" s="9" t="str">
        <f>IF(ISERROR([1]!GetPart(F6132,"-",1)),F6132,[1]!GetPart(F6132,"-",1))</f>
        <v>30</v>
      </c>
      <c r="N6132" t="b">
        <f t="shared" si="287"/>
        <v>1</v>
      </c>
      <c r="P6132" s="9" t="str">
        <f t="shared" si="288"/>
        <v>30 Philip Drive,Princeton,NJ</v>
      </c>
      <c r="Q6132" t="str">
        <f t="shared" si="289"/>
        <v>30 PHILIP DRIVE</v>
      </c>
      <c r="R6132" t="e">
        <f>VLOOKUP(Q6132,'[2]2011-Princeton-geocodes.csv'!$A:$A,1,FALSE)</f>
        <v>#N/A</v>
      </c>
    </row>
    <row r="6133" spans="1:18">
      <c r="A6133" s="5">
        <v>6132</v>
      </c>
      <c r="B6133" s="2" t="s">
        <v>3526</v>
      </c>
      <c r="C6133" s="2" t="s">
        <v>49</v>
      </c>
      <c r="D6133" s="2" t="s">
        <v>50</v>
      </c>
      <c r="E6133" s="2" t="s">
        <v>474</v>
      </c>
      <c r="F6133" s="2" t="s">
        <v>2079</v>
      </c>
      <c r="G6133" s="2" t="s">
        <v>3524</v>
      </c>
      <c r="H6133" s="2" t="s">
        <v>13</v>
      </c>
      <c r="I6133" s="3" t="b">
        <v>0</v>
      </c>
      <c r="J6133" s="3" t="b">
        <v>1</v>
      </c>
      <c r="K6133" s="2" t="s">
        <v>13</v>
      </c>
      <c r="L6133" s="2" t="s">
        <v>13</v>
      </c>
      <c r="M6133" s="9" t="str">
        <f>IF(ISERROR([1]!GetPart(F6133,"-",1)),F6133,[1]!GetPart(F6133,"-",1))</f>
        <v>153</v>
      </c>
      <c r="N6133" t="b">
        <f t="shared" si="287"/>
        <v>1</v>
      </c>
      <c r="P6133" s="9" t="str">
        <f t="shared" si="288"/>
        <v>153 Philip Drive,Princeton,NJ</v>
      </c>
      <c r="Q6133" t="str">
        <f t="shared" si="289"/>
        <v>153 PHILIP DRIVE</v>
      </c>
      <c r="R6133" t="e">
        <f>VLOOKUP(Q6133,'[2]2011-Princeton-geocodes.csv'!$A:$A,1,FALSE)</f>
        <v>#N/A</v>
      </c>
    </row>
    <row r="6134" spans="1:18">
      <c r="A6134" s="5">
        <v>6133</v>
      </c>
      <c r="B6134" s="2" t="s">
        <v>3526</v>
      </c>
      <c r="C6134" s="2" t="s">
        <v>24</v>
      </c>
      <c r="D6134" s="2" t="s">
        <v>50</v>
      </c>
      <c r="E6134" s="2" t="s">
        <v>479</v>
      </c>
      <c r="F6134" s="2" t="s">
        <v>715</v>
      </c>
      <c r="G6134" s="2" t="s">
        <v>3524</v>
      </c>
      <c r="H6134" s="2" t="s">
        <v>13</v>
      </c>
      <c r="I6134" s="3" t="b">
        <v>0</v>
      </c>
      <c r="J6134" s="3" t="b">
        <v>0</v>
      </c>
      <c r="K6134" s="2" t="s">
        <v>13</v>
      </c>
      <c r="L6134" s="2" t="s">
        <v>13</v>
      </c>
      <c r="M6134" s="9" t="str">
        <f>IF(ISERROR([1]!GetPart(F6134,"-",1)),F6134,[1]!GetPart(F6134,"-",1))</f>
        <v>129</v>
      </c>
      <c r="N6134" t="b">
        <f t="shared" si="287"/>
        <v>1</v>
      </c>
      <c r="P6134" s="9" t="str">
        <f t="shared" si="288"/>
        <v>129 Philip Drive,Princeton,NJ</v>
      </c>
      <c r="Q6134" t="str">
        <f t="shared" si="289"/>
        <v>129 PHILIP DRIVE</v>
      </c>
      <c r="R6134" t="e">
        <f>VLOOKUP(Q6134,'[2]2011-Princeton-geocodes.csv'!$A:$A,1,FALSE)</f>
        <v>#N/A</v>
      </c>
    </row>
    <row r="6135" spans="1:18">
      <c r="A6135" s="5">
        <v>6134</v>
      </c>
      <c r="B6135" s="2" t="s">
        <v>3526</v>
      </c>
      <c r="C6135" s="2" t="s">
        <v>76</v>
      </c>
      <c r="D6135" s="2" t="s">
        <v>50</v>
      </c>
      <c r="E6135" s="2" t="s">
        <v>60</v>
      </c>
      <c r="F6135" s="2" t="s">
        <v>1185</v>
      </c>
      <c r="G6135" s="2" t="s">
        <v>3524</v>
      </c>
      <c r="H6135" s="2" t="s">
        <v>13</v>
      </c>
      <c r="I6135" s="3" t="b">
        <v>0</v>
      </c>
      <c r="J6135" s="3" t="b">
        <v>1</v>
      </c>
      <c r="K6135" s="2" t="s">
        <v>13</v>
      </c>
      <c r="L6135" s="2" t="s">
        <v>13</v>
      </c>
      <c r="M6135" s="9" t="str">
        <f>IF(ISERROR([1]!GetPart(F6135,"-",1)),F6135,[1]!GetPart(F6135,"-",1))</f>
        <v>159</v>
      </c>
      <c r="N6135" t="b">
        <f t="shared" si="287"/>
        <v>1</v>
      </c>
      <c r="P6135" s="9" t="str">
        <f t="shared" si="288"/>
        <v>159 Philip Drive,Princeton,NJ</v>
      </c>
      <c r="Q6135" t="str">
        <f t="shared" si="289"/>
        <v>159 PHILIP DRIVE</v>
      </c>
      <c r="R6135" t="e">
        <f>VLOOKUP(Q6135,'[2]2011-Princeton-geocodes.csv'!$A:$A,1,FALSE)</f>
        <v>#N/A</v>
      </c>
    </row>
    <row r="6136" spans="1:18">
      <c r="A6136" s="5">
        <v>6135</v>
      </c>
      <c r="B6136" s="2" t="s">
        <v>3526</v>
      </c>
      <c r="C6136" s="2" t="s">
        <v>74</v>
      </c>
      <c r="D6136" s="2" t="s">
        <v>50</v>
      </c>
      <c r="E6136" s="2" t="s">
        <v>289</v>
      </c>
      <c r="F6136" s="2" t="s">
        <v>179</v>
      </c>
      <c r="G6136" s="2" t="s">
        <v>3524</v>
      </c>
      <c r="H6136" s="2" t="s">
        <v>13</v>
      </c>
      <c r="I6136" s="3" t="b">
        <v>0</v>
      </c>
      <c r="J6136" s="3" t="b">
        <v>0</v>
      </c>
      <c r="K6136" s="2" t="s">
        <v>13</v>
      </c>
      <c r="L6136" s="2" t="s">
        <v>13</v>
      </c>
      <c r="M6136" s="9" t="str">
        <f>IF(ISERROR([1]!GetPart(F6136,"-",1)),F6136,[1]!GetPart(F6136,"-",1))</f>
        <v>156</v>
      </c>
      <c r="N6136" t="b">
        <f t="shared" si="287"/>
        <v>1</v>
      </c>
      <c r="P6136" s="9" t="str">
        <f t="shared" si="288"/>
        <v>156 Philip Drive,Princeton,NJ</v>
      </c>
      <c r="Q6136" t="str">
        <f t="shared" si="289"/>
        <v>156 PHILIP DRIVE</v>
      </c>
      <c r="R6136" t="e">
        <f>VLOOKUP(Q6136,'[2]2011-Princeton-geocodes.csv'!$A:$A,1,FALSE)</f>
        <v>#N/A</v>
      </c>
    </row>
    <row r="6137" spans="1:18">
      <c r="A6137" s="5">
        <v>6136</v>
      </c>
      <c r="B6137" s="2" t="s">
        <v>3526</v>
      </c>
      <c r="C6137" s="2" t="s">
        <v>62</v>
      </c>
      <c r="D6137" s="2" t="s">
        <v>50</v>
      </c>
      <c r="E6137" s="2" t="s">
        <v>289</v>
      </c>
      <c r="F6137" s="2" t="s">
        <v>734</v>
      </c>
      <c r="G6137" s="2" t="s">
        <v>3524</v>
      </c>
      <c r="H6137" s="2" t="s">
        <v>13</v>
      </c>
      <c r="I6137" s="3" t="b">
        <v>0</v>
      </c>
      <c r="J6137" s="3" t="b">
        <v>0</v>
      </c>
      <c r="K6137" s="2" t="s">
        <v>13</v>
      </c>
      <c r="L6137" s="2" t="s">
        <v>13</v>
      </c>
      <c r="M6137" s="9" t="str">
        <f>IF(ISERROR([1]!GetPart(F6137,"-",1)),F6137,[1]!GetPart(F6137,"-",1))</f>
        <v>146</v>
      </c>
      <c r="N6137" t="b">
        <f t="shared" si="287"/>
        <v>1</v>
      </c>
      <c r="P6137" s="9" t="str">
        <f t="shared" si="288"/>
        <v>146 Philip Drive,Princeton,NJ</v>
      </c>
      <c r="Q6137" t="str">
        <f t="shared" si="289"/>
        <v>146 PHILIP DRIVE</v>
      </c>
      <c r="R6137" t="e">
        <f>VLOOKUP(Q6137,'[2]2011-Princeton-geocodes.csv'!$A:$A,1,FALSE)</f>
        <v>#N/A</v>
      </c>
    </row>
    <row r="6138" spans="1:18">
      <c r="A6138" s="5">
        <v>6137</v>
      </c>
      <c r="B6138" s="2" t="s">
        <v>3526</v>
      </c>
      <c r="C6138" s="2" t="s">
        <v>22</v>
      </c>
      <c r="D6138" s="2" t="s">
        <v>50</v>
      </c>
      <c r="E6138" s="2" t="s">
        <v>60</v>
      </c>
      <c r="F6138" s="2" t="s">
        <v>1407</v>
      </c>
      <c r="G6138" s="2" t="s">
        <v>3524</v>
      </c>
      <c r="H6138" s="2" t="s">
        <v>13</v>
      </c>
      <c r="I6138" s="3" t="b">
        <v>0</v>
      </c>
      <c r="J6138" s="3" t="b">
        <v>1</v>
      </c>
      <c r="K6138" s="2" t="s">
        <v>13</v>
      </c>
      <c r="L6138" s="2" t="s">
        <v>13</v>
      </c>
      <c r="M6138" s="9" t="str">
        <f>IF(ISERROR([1]!GetPart(F6138,"-",1)),F6138,[1]!GetPart(F6138,"-",1))</f>
        <v>145</v>
      </c>
      <c r="N6138" t="b">
        <f t="shared" si="287"/>
        <v>1</v>
      </c>
      <c r="P6138" s="9" t="str">
        <f t="shared" si="288"/>
        <v>145 Philip Drive,Princeton,NJ</v>
      </c>
      <c r="Q6138" t="str">
        <f t="shared" si="289"/>
        <v>145 PHILIP DRIVE</v>
      </c>
      <c r="R6138" t="e">
        <f>VLOOKUP(Q6138,'[2]2011-Princeton-geocodes.csv'!$A:$A,1,FALSE)</f>
        <v>#N/A</v>
      </c>
    </row>
    <row r="6139" spans="1:18">
      <c r="A6139" s="5">
        <v>6138</v>
      </c>
      <c r="B6139" s="2" t="s">
        <v>3526</v>
      </c>
      <c r="C6139" s="2" t="s">
        <v>67</v>
      </c>
      <c r="D6139" s="2" t="s">
        <v>50</v>
      </c>
      <c r="E6139" s="2" t="s">
        <v>60</v>
      </c>
      <c r="F6139" s="2" t="s">
        <v>155</v>
      </c>
      <c r="G6139" s="2" t="s">
        <v>3524</v>
      </c>
      <c r="H6139" s="2" t="s">
        <v>13</v>
      </c>
      <c r="I6139" s="3" t="b">
        <v>0</v>
      </c>
      <c r="J6139" s="3" t="b">
        <v>1</v>
      </c>
      <c r="K6139" s="2" t="s">
        <v>13</v>
      </c>
      <c r="L6139" s="2" t="s">
        <v>13</v>
      </c>
      <c r="M6139" s="9" t="str">
        <f>IF(ISERROR([1]!GetPart(F6139,"-",1)),F6139,[1]!GetPart(F6139,"-",1))</f>
        <v>130</v>
      </c>
      <c r="N6139" t="b">
        <f t="shared" si="287"/>
        <v>1</v>
      </c>
      <c r="P6139" s="9" t="str">
        <f t="shared" si="288"/>
        <v>130 Philip Drive,Princeton,NJ</v>
      </c>
      <c r="Q6139" t="str">
        <f t="shared" si="289"/>
        <v>130 PHILIP DRIVE</v>
      </c>
      <c r="R6139" t="e">
        <f>VLOOKUP(Q6139,'[2]2011-Princeton-geocodes.csv'!$A:$A,1,FALSE)</f>
        <v>#N/A</v>
      </c>
    </row>
    <row r="6140" spans="1:18">
      <c r="A6140" s="5">
        <v>6139</v>
      </c>
      <c r="B6140" s="2" t="s">
        <v>3526</v>
      </c>
      <c r="C6140" s="2" t="s">
        <v>65</v>
      </c>
      <c r="D6140" s="2" t="s">
        <v>50</v>
      </c>
      <c r="E6140" s="2" t="s">
        <v>60</v>
      </c>
      <c r="F6140" s="2" t="s">
        <v>166</v>
      </c>
      <c r="G6140" s="2" t="s">
        <v>3524</v>
      </c>
      <c r="H6140" s="2" t="s">
        <v>13</v>
      </c>
      <c r="I6140" s="3" t="b">
        <v>0</v>
      </c>
      <c r="J6140" s="3" t="b">
        <v>1</v>
      </c>
      <c r="K6140" s="2" t="s">
        <v>13</v>
      </c>
      <c r="L6140" s="2" t="s">
        <v>13</v>
      </c>
      <c r="M6140" s="9" t="str">
        <f>IF(ISERROR([1]!GetPart(F6140,"-",1)),F6140,[1]!GetPart(F6140,"-",1))</f>
        <v>138</v>
      </c>
      <c r="N6140" t="b">
        <f t="shared" si="287"/>
        <v>1</v>
      </c>
      <c r="P6140" s="9" t="str">
        <f t="shared" si="288"/>
        <v>138 Philip Drive,Princeton,NJ</v>
      </c>
      <c r="Q6140" t="str">
        <f t="shared" si="289"/>
        <v>138 PHILIP DRIVE</v>
      </c>
      <c r="R6140" t="e">
        <f>VLOOKUP(Q6140,'[2]2011-Princeton-geocodes.csv'!$A:$A,1,FALSE)</f>
        <v>#N/A</v>
      </c>
    </row>
    <row r="6141" spans="1:18">
      <c r="A6141" s="5">
        <v>6140</v>
      </c>
      <c r="B6141" s="2" t="s">
        <v>3526</v>
      </c>
      <c r="C6141" s="2" t="s">
        <v>23</v>
      </c>
      <c r="D6141" s="2" t="s">
        <v>50</v>
      </c>
      <c r="E6141" s="2" t="s">
        <v>60</v>
      </c>
      <c r="F6141" s="2" t="s">
        <v>462</v>
      </c>
      <c r="G6141" s="2" t="s">
        <v>3524</v>
      </c>
      <c r="H6141" s="2" t="s">
        <v>13</v>
      </c>
      <c r="I6141" s="3" t="b">
        <v>0</v>
      </c>
      <c r="J6141" s="3" t="b">
        <v>1</v>
      </c>
      <c r="K6141" s="2" t="s">
        <v>13</v>
      </c>
      <c r="L6141" s="2" t="s">
        <v>13</v>
      </c>
      <c r="M6141" s="9" t="str">
        <f>IF(ISERROR([1]!GetPart(F6141,"-",1)),F6141,[1]!GetPart(F6141,"-",1))</f>
        <v>137</v>
      </c>
      <c r="N6141" t="b">
        <f t="shared" si="287"/>
        <v>1</v>
      </c>
      <c r="P6141" s="9" t="str">
        <f t="shared" si="288"/>
        <v>137 Philip Drive,Princeton,NJ</v>
      </c>
      <c r="Q6141" t="str">
        <f t="shared" si="289"/>
        <v>137 PHILIP DRIVE</v>
      </c>
      <c r="R6141" t="e">
        <f>VLOOKUP(Q6141,'[2]2011-Princeton-geocodes.csv'!$A:$A,1,FALSE)</f>
        <v>#N/A</v>
      </c>
    </row>
    <row r="6142" spans="1:18">
      <c r="A6142" s="5">
        <v>6141</v>
      </c>
      <c r="B6142" s="2" t="s">
        <v>3526</v>
      </c>
      <c r="C6142" s="2" t="s">
        <v>78</v>
      </c>
      <c r="D6142" s="2" t="s">
        <v>50</v>
      </c>
      <c r="E6142" s="2" t="s">
        <v>55</v>
      </c>
      <c r="F6142" s="2" t="s">
        <v>162</v>
      </c>
      <c r="G6142" s="2" t="s">
        <v>3524</v>
      </c>
      <c r="H6142" s="2" t="s">
        <v>13</v>
      </c>
      <c r="I6142" s="3" t="b">
        <v>0</v>
      </c>
      <c r="J6142" s="3" t="b">
        <v>1</v>
      </c>
      <c r="K6142" s="2" t="s">
        <v>13</v>
      </c>
      <c r="L6142" s="2" t="s">
        <v>13</v>
      </c>
      <c r="M6142" s="9" t="str">
        <f>IF(ISERROR([1]!GetPart(F6142,"-",1)),F6142,[1]!GetPart(F6142,"-",1))</f>
        <v>152</v>
      </c>
      <c r="N6142" t="b">
        <f t="shared" si="287"/>
        <v>1</v>
      </c>
      <c r="P6142" s="9" t="str">
        <f t="shared" si="288"/>
        <v>152 Philip Drive,Princeton,NJ</v>
      </c>
      <c r="Q6142" t="str">
        <f t="shared" si="289"/>
        <v>152 PHILIP DRIVE</v>
      </c>
      <c r="R6142" t="e">
        <f>VLOOKUP(Q6142,'[2]2011-Princeton-geocodes.csv'!$A:$A,1,FALSE)</f>
        <v>#N/A</v>
      </c>
    </row>
    <row r="6143" spans="1:18">
      <c r="A6143" s="5">
        <v>6142</v>
      </c>
      <c r="B6143" s="2" t="s">
        <v>1341</v>
      </c>
      <c r="C6143" s="2" t="s">
        <v>114</v>
      </c>
      <c r="D6143" s="2" t="s">
        <v>248</v>
      </c>
      <c r="E6143" s="2" t="s">
        <v>122</v>
      </c>
      <c r="F6143" s="2" t="s">
        <v>22</v>
      </c>
      <c r="G6143" s="2" t="s">
        <v>3527</v>
      </c>
      <c r="H6143" s="2" t="s">
        <v>13</v>
      </c>
      <c r="I6143" s="3" t="b">
        <v>0</v>
      </c>
      <c r="J6143" s="3" t="b">
        <v>0</v>
      </c>
      <c r="K6143" s="2" t="s">
        <v>13</v>
      </c>
      <c r="L6143" s="2" t="s">
        <v>14</v>
      </c>
      <c r="M6143" s="9" t="str">
        <f>IF(ISERROR([1]!GetPart(F6143,"-",1)),F6143,[1]!GetPart(F6143,"-",1))</f>
        <v>14</v>
      </c>
      <c r="N6143" t="b">
        <f t="shared" si="287"/>
        <v>0</v>
      </c>
      <c r="P6143" s="9" t="str">
        <f t="shared" si="288"/>
        <v>14 Pine Street,Princeton,NJ</v>
      </c>
      <c r="Q6143" t="str">
        <f t="shared" si="289"/>
        <v>14 PINE STREET</v>
      </c>
      <c r="R6143" t="e">
        <f>VLOOKUP(Q6143,'[2]2011-Princeton-geocodes.csv'!$A:$A,1,FALSE)</f>
        <v>#N/A</v>
      </c>
    </row>
    <row r="6144" spans="1:18">
      <c r="A6144" s="5">
        <v>6143</v>
      </c>
      <c r="B6144" s="2" t="s">
        <v>1341</v>
      </c>
      <c r="C6144" s="2" t="s">
        <v>286</v>
      </c>
      <c r="D6144" s="2" t="s">
        <v>560</v>
      </c>
      <c r="E6144" s="2" t="s">
        <v>504</v>
      </c>
      <c r="F6144" s="2" t="s">
        <v>295</v>
      </c>
      <c r="G6144" s="2" t="s">
        <v>3527</v>
      </c>
      <c r="H6144" s="2" t="s">
        <v>13</v>
      </c>
      <c r="I6144" s="3" t="b">
        <v>0</v>
      </c>
      <c r="J6144" s="3" t="b">
        <v>0</v>
      </c>
      <c r="K6144" s="2" t="s">
        <v>13</v>
      </c>
      <c r="L6144" s="2" t="s">
        <v>14</v>
      </c>
      <c r="M6144" s="9" t="str">
        <f>IF(ISERROR([1]!GetPart(F6144,"-",1)),F6144,[1]!GetPart(F6144,"-",1))</f>
        <v>34</v>
      </c>
      <c r="N6144" t="b">
        <f t="shared" si="287"/>
        <v>1</v>
      </c>
      <c r="P6144" s="9" t="str">
        <f t="shared" si="288"/>
        <v>34 Pine Street,Princeton,NJ</v>
      </c>
      <c r="Q6144" t="str">
        <f t="shared" si="289"/>
        <v>34 PINE STREET</v>
      </c>
      <c r="R6144" t="e">
        <f>VLOOKUP(Q6144,'[2]2011-Princeton-geocodes.csv'!$A:$A,1,FALSE)</f>
        <v>#N/A</v>
      </c>
    </row>
    <row r="6145" spans="1:18">
      <c r="A6145" s="5">
        <v>6144</v>
      </c>
      <c r="B6145" s="2" t="s">
        <v>1341</v>
      </c>
      <c r="C6145" s="2" t="s">
        <v>253</v>
      </c>
      <c r="D6145" s="2" t="s">
        <v>560</v>
      </c>
      <c r="E6145" s="2" t="s">
        <v>108</v>
      </c>
      <c r="F6145" s="2" t="s">
        <v>3528</v>
      </c>
      <c r="G6145" s="2" t="s">
        <v>3527</v>
      </c>
      <c r="H6145" s="2" t="s">
        <v>13</v>
      </c>
      <c r="I6145" s="3" t="b">
        <v>0</v>
      </c>
      <c r="J6145" s="3" t="b">
        <v>0</v>
      </c>
      <c r="K6145" s="2" t="s">
        <v>13</v>
      </c>
      <c r="L6145" s="2" t="s">
        <v>14</v>
      </c>
      <c r="M6145" s="9" t="str">
        <f>IF(ISERROR([1]!GetPart(F6145,"-",1)),F6145,[1]!GetPart(F6145,"-",1))</f>
        <v>18</v>
      </c>
      <c r="N6145" t="b">
        <f t="shared" si="287"/>
        <v>1</v>
      </c>
      <c r="P6145" s="9" t="str">
        <f t="shared" si="288"/>
        <v>18 Pine Street,Princeton,NJ</v>
      </c>
      <c r="Q6145" t="str">
        <f t="shared" si="289"/>
        <v>18 PINE STREET</v>
      </c>
      <c r="R6145" t="e">
        <f>VLOOKUP(Q6145,'[2]2011-Princeton-geocodes.csv'!$A:$A,1,FALSE)</f>
        <v>#N/A</v>
      </c>
    </row>
    <row r="6146" spans="1:18">
      <c r="A6146" s="5">
        <v>6145</v>
      </c>
      <c r="B6146" s="2" t="s">
        <v>1341</v>
      </c>
      <c r="C6146" s="2" t="s">
        <v>241</v>
      </c>
      <c r="D6146" s="2" t="s">
        <v>560</v>
      </c>
      <c r="E6146" s="2" t="s">
        <v>197</v>
      </c>
      <c r="F6146" s="2" t="s">
        <v>2680</v>
      </c>
      <c r="G6146" s="2" t="s">
        <v>3527</v>
      </c>
      <c r="H6146" s="2" t="s">
        <v>13</v>
      </c>
      <c r="I6146" s="3" t="b">
        <v>0</v>
      </c>
      <c r="J6146" s="3" t="b">
        <v>0</v>
      </c>
      <c r="K6146" s="2" t="s">
        <v>13</v>
      </c>
      <c r="L6146" s="2" t="s">
        <v>14</v>
      </c>
      <c r="M6146" s="9" t="str">
        <f>IF(ISERROR([1]!GetPart(F6146,"-",1)),F6146,[1]!GetPart(F6146,"-",1))</f>
        <v>22</v>
      </c>
      <c r="N6146" t="b">
        <f t="shared" si="287"/>
        <v>1</v>
      </c>
      <c r="P6146" s="9" t="str">
        <f t="shared" si="288"/>
        <v>22 Pine Street,Princeton,NJ</v>
      </c>
      <c r="Q6146" t="str">
        <f t="shared" si="289"/>
        <v>22 PINE STREET</v>
      </c>
      <c r="R6146" t="e">
        <f>VLOOKUP(Q6146,'[2]2011-Princeton-geocodes.csv'!$A:$A,1,FALSE)</f>
        <v>#N/A</v>
      </c>
    </row>
    <row r="6147" spans="1:18">
      <c r="A6147" s="5">
        <v>6146</v>
      </c>
      <c r="B6147" s="2" t="s">
        <v>1341</v>
      </c>
      <c r="C6147" s="2" t="s">
        <v>124</v>
      </c>
      <c r="D6147" s="2" t="s">
        <v>560</v>
      </c>
      <c r="E6147" s="2" t="s">
        <v>152</v>
      </c>
      <c r="F6147" s="2" t="s">
        <v>110</v>
      </c>
      <c r="G6147" s="2" t="s">
        <v>3527</v>
      </c>
      <c r="H6147" s="2" t="s">
        <v>13</v>
      </c>
      <c r="I6147" s="3" t="b">
        <v>0</v>
      </c>
      <c r="J6147" s="3" t="b">
        <v>0</v>
      </c>
      <c r="K6147" s="2" t="s">
        <v>13</v>
      </c>
      <c r="L6147" s="2" t="s">
        <v>14</v>
      </c>
      <c r="M6147" s="9" t="str">
        <f>IF(ISERROR([1]!GetPart(F6147,"-",1)),F6147,[1]!GetPart(F6147,"-",1))</f>
        <v>54</v>
      </c>
      <c r="N6147" t="b">
        <f t="shared" ref="N6147:N6210" si="290">IF(LEFT(D6147,1)="R",TRUE,FALSE)</f>
        <v>1</v>
      </c>
      <c r="P6147" s="9" t="str">
        <f t="shared" ref="P6147:P6210" si="291">IF(LEN(M6147)&gt;0,M6147&amp;" ","")&amp;G6147&amp;",Princeton,NJ"</f>
        <v>54 Pine Street,Princeton,NJ</v>
      </c>
      <c r="Q6147" t="str">
        <f t="shared" si="289"/>
        <v>54 PINE STREET</v>
      </c>
      <c r="R6147" t="e">
        <f>VLOOKUP(Q6147,'[2]2011-Princeton-geocodes.csv'!$A:$A,1,FALSE)</f>
        <v>#N/A</v>
      </c>
    </row>
    <row r="6148" spans="1:18">
      <c r="A6148" s="5">
        <v>6147</v>
      </c>
      <c r="B6148" s="2" t="s">
        <v>1341</v>
      </c>
      <c r="C6148" s="2" t="s">
        <v>291</v>
      </c>
      <c r="D6148" s="2" t="s">
        <v>560</v>
      </c>
      <c r="E6148" s="2" t="s">
        <v>108</v>
      </c>
      <c r="F6148" s="2" t="s">
        <v>285</v>
      </c>
      <c r="G6148" s="2" t="s">
        <v>3527</v>
      </c>
      <c r="H6148" s="2" t="s">
        <v>13</v>
      </c>
      <c r="I6148" s="3" t="b">
        <v>0</v>
      </c>
      <c r="J6148" s="3" t="b">
        <v>0</v>
      </c>
      <c r="K6148" s="2" t="s">
        <v>13</v>
      </c>
      <c r="L6148" s="2" t="s">
        <v>14</v>
      </c>
      <c r="M6148" s="9" t="str">
        <f>IF(ISERROR([1]!GetPart(F6148,"-",1)),F6148,[1]!GetPart(F6148,"-",1))</f>
        <v>60</v>
      </c>
      <c r="N6148" t="b">
        <f t="shared" si="290"/>
        <v>1</v>
      </c>
      <c r="P6148" s="9" t="str">
        <f t="shared" si="291"/>
        <v>60 Pine Street,Princeton,NJ</v>
      </c>
      <c r="Q6148" t="str">
        <f t="shared" si="289"/>
        <v>60 PINE STREET</v>
      </c>
      <c r="R6148" t="e">
        <f>VLOOKUP(Q6148,'[2]2011-Princeton-geocodes.csv'!$A:$A,1,FALSE)</f>
        <v>#N/A</v>
      </c>
    </row>
    <row r="6149" spans="1:18">
      <c r="A6149" s="5">
        <v>6148</v>
      </c>
      <c r="B6149" s="2" t="s">
        <v>1341</v>
      </c>
      <c r="C6149" s="2" t="s">
        <v>3529</v>
      </c>
      <c r="D6149" s="2" t="s">
        <v>560</v>
      </c>
      <c r="E6149" s="2" t="s">
        <v>108</v>
      </c>
      <c r="F6149" s="2" t="s">
        <v>85</v>
      </c>
      <c r="G6149" s="2" t="s">
        <v>3527</v>
      </c>
      <c r="H6149" s="2" t="s">
        <v>13</v>
      </c>
      <c r="I6149" s="3" t="b">
        <v>0</v>
      </c>
      <c r="J6149" s="3" t="b">
        <v>0</v>
      </c>
      <c r="K6149" s="2" t="s">
        <v>13</v>
      </c>
      <c r="L6149" s="2" t="s">
        <v>14</v>
      </c>
      <c r="M6149" s="9" t="str">
        <f>IF(ISERROR([1]!GetPart(F6149,"-",1)),F6149,[1]!GetPart(F6149,"-",1))</f>
        <v>20</v>
      </c>
      <c r="N6149" t="b">
        <f t="shared" si="290"/>
        <v>1</v>
      </c>
      <c r="P6149" s="9" t="str">
        <f t="shared" si="291"/>
        <v>20 Pine Street,Princeton,NJ</v>
      </c>
      <c r="Q6149" t="str">
        <f t="shared" si="289"/>
        <v>20 PINE STREET</v>
      </c>
      <c r="R6149" t="e">
        <f>VLOOKUP(Q6149,'[2]2011-Princeton-geocodes.csv'!$A:$A,1,FALSE)</f>
        <v>#N/A</v>
      </c>
    </row>
    <row r="6150" spans="1:18">
      <c r="A6150" s="5">
        <v>6149</v>
      </c>
      <c r="B6150" s="2" t="s">
        <v>1341</v>
      </c>
      <c r="C6150" s="2" t="s">
        <v>3530</v>
      </c>
      <c r="D6150" s="2" t="s">
        <v>560</v>
      </c>
      <c r="E6150" s="2" t="s">
        <v>108</v>
      </c>
      <c r="F6150" s="2" t="s">
        <v>59</v>
      </c>
      <c r="G6150" s="2" t="s">
        <v>3527</v>
      </c>
      <c r="H6150" s="2" t="s">
        <v>13</v>
      </c>
      <c r="I6150" s="3" t="b">
        <v>0</v>
      </c>
      <c r="J6150" s="3" t="b">
        <v>0</v>
      </c>
      <c r="K6150" s="2" t="s">
        <v>13</v>
      </c>
      <c r="L6150" s="2" t="s">
        <v>14</v>
      </c>
      <c r="M6150" s="9" t="str">
        <f>IF(ISERROR([1]!GetPart(F6150,"-",1)),F6150,[1]!GetPart(F6150,"-",1))</f>
        <v>18</v>
      </c>
      <c r="N6150" t="b">
        <f t="shared" si="290"/>
        <v>1</v>
      </c>
      <c r="P6150" s="9" t="str">
        <f t="shared" si="291"/>
        <v>18 Pine Street,Princeton,NJ</v>
      </c>
      <c r="Q6150" t="str">
        <f t="shared" si="289"/>
        <v>18 PINE STREET</v>
      </c>
      <c r="R6150" t="e">
        <f>VLOOKUP(Q6150,'[2]2011-Princeton-geocodes.csv'!$A:$A,1,FALSE)</f>
        <v>#N/A</v>
      </c>
    </row>
    <row r="6151" spans="1:18">
      <c r="A6151" s="5">
        <v>6150</v>
      </c>
      <c r="B6151" s="2" t="s">
        <v>1341</v>
      </c>
      <c r="C6151" s="2" t="s">
        <v>3531</v>
      </c>
      <c r="D6151" s="2" t="s">
        <v>560</v>
      </c>
      <c r="E6151" s="2" t="s">
        <v>197</v>
      </c>
      <c r="F6151" s="2" t="s">
        <v>151</v>
      </c>
      <c r="G6151" s="2" t="s">
        <v>3527</v>
      </c>
      <c r="H6151" s="2" t="s">
        <v>13</v>
      </c>
      <c r="I6151" s="3" t="b">
        <v>0</v>
      </c>
      <c r="J6151" s="3" t="b">
        <v>0</v>
      </c>
      <c r="K6151" s="2" t="s">
        <v>13</v>
      </c>
      <c r="L6151" s="2" t="s">
        <v>14</v>
      </c>
      <c r="M6151" s="9" t="str">
        <f>IF(ISERROR([1]!GetPart(F6151,"-",1)),F6151,[1]!GetPart(F6151,"-",1))</f>
        <v>24</v>
      </c>
      <c r="N6151" t="b">
        <f t="shared" si="290"/>
        <v>1</v>
      </c>
      <c r="P6151" s="9" t="str">
        <f t="shared" si="291"/>
        <v>24 Pine Street,Princeton,NJ</v>
      </c>
      <c r="Q6151" t="str">
        <f t="shared" si="289"/>
        <v>24 PINE STREET</v>
      </c>
      <c r="R6151" t="e">
        <f>VLOOKUP(Q6151,'[2]2011-Princeton-geocodes.csv'!$A:$A,1,FALSE)</f>
        <v>#N/A</v>
      </c>
    </row>
    <row r="6152" spans="1:18">
      <c r="A6152" s="5">
        <v>6151</v>
      </c>
      <c r="B6152" s="2" t="s">
        <v>1341</v>
      </c>
      <c r="C6152" s="2" t="s">
        <v>254</v>
      </c>
      <c r="D6152" s="2" t="s">
        <v>560</v>
      </c>
      <c r="E6152" s="2" t="s">
        <v>161</v>
      </c>
      <c r="F6152" s="2" t="s">
        <v>303</v>
      </c>
      <c r="G6152" s="2" t="s">
        <v>3527</v>
      </c>
      <c r="H6152" s="2" t="s">
        <v>13</v>
      </c>
      <c r="I6152" s="3" t="b">
        <v>0</v>
      </c>
      <c r="J6152" s="3" t="b">
        <v>0</v>
      </c>
      <c r="K6152" s="2" t="s">
        <v>13</v>
      </c>
      <c r="L6152" s="2" t="s">
        <v>14</v>
      </c>
      <c r="M6152" s="9" t="str">
        <f>IF(ISERROR([1]!GetPart(F6152,"-",1)),F6152,[1]!GetPart(F6152,"-",1))</f>
        <v>28</v>
      </c>
      <c r="N6152" t="b">
        <f t="shared" si="290"/>
        <v>1</v>
      </c>
      <c r="P6152" s="9" t="str">
        <f t="shared" si="291"/>
        <v>28 Pine Street,Princeton,NJ</v>
      </c>
      <c r="Q6152" t="str">
        <f t="shared" si="289"/>
        <v>28 PINE STREET</v>
      </c>
      <c r="R6152" t="e">
        <f>VLOOKUP(Q6152,'[2]2011-Princeton-geocodes.csv'!$A:$A,1,FALSE)</f>
        <v>#N/A</v>
      </c>
    </row>
    <row r="6153" spans="1:18">
      <c r="A6153" s="5">
        <v>6152</v>
      </c>
      <c r="B6153" s="2" t="s">
        <v>1341</v>
      </c>
      <c r="C6153" s="2" t="s">
        <v>91</v>
      </c>
      <c r="D6153" s="2" t="s">
        <v>560</v>
      </c>
      <c r="E6153" s="2" t="s">
        <v>119</v>
      </c>
      <c r="F6153" s="2" t="s">
        <v>312</v>
      </c>
      <c r="G6153" s="2" t="s">
        <v>3527</v>
      </c>
      <c r="H6153" s="2" t="s">
        <v>13</v>
      </c>
      <c r="I6153" s="3" t="b">
        <v>0</v>
      </c>
      <c r="J6153" s="3" t="b">
        <v>0</v>
      </c>
      <c r="K6153" s="2" t="s">
        <v>13</v>
      </c>
      <c r="L6153" s="2" t="s">
        <v>14</v>
      </c>
      <c r="M6153" s="9" t="str">
        <f>IF(ISERROR([1]!GetPart(F6153,"-",1)),F6153,[1]!GetPart(F6153,"-",1))</f>
        <v>36</v>
      </c>
      <c r="N6153" t="b">
        <f t="shared" si="290"/>
        <v>1</v>
      </c>
      <c r="P6153" s="9" t="str">
        <f t="shared" si="291"/>
        <v>36 Pine Street,Princeton,NJ</v>
      </c>
      <c r="Q6153" t="str">
        <f t="shared" si="289"/>
        <v>36 PINE STREET</v>
      </c>
      <c r="R6153" t="e">
        <f>VLOOKUP(Q6153,'[2]2011-Princeton-geocodes.csv'!$A:$A,1,FALSE)</f>
        <v>#N/A</v>
      </c>
    </row>
    <row r="6154" spans="1:18">
      <c r="A6154" s="5">
        <v>6153</v>
      </c>
      <c r="B6154" s="2" t="s">
        <v>1341</v>
      </c>
      <c r="C6154" s="2" t="s">
        <v>525</v>
      </c>
      <c r="D6154" s="2" t="s">
        <v>560</v>
      </c>
      <c r="E6154" s="2" t="s">
        <v>35</v>
      </c>
      <c r="F6154" s="2" t="s">
        <v>3532</v>
      </c>
      <c r="G6154" s="2" t="s">
        <v>3527</v>
      </c>
      <c r="H6154" s="2" t="s">
        <v>13</v>
      </c>
      <c r="I6154" s="3" t="b">
        <v>0</v>
      </c>
      <c r="J6154" s="3" t="b">
        <v>0</v>
      </c>
      <c r="K6154" s="2" t="s">
        <v>13</v>
      </c>
      <c r="L6154" s="2" t="s">
        <v>14</v>
      </c>
      <c r="M6154" s="9" t="str">
        <f>IF(ISERROR([1]!GetPart(F6154,"-",1)),F6154,[1]!GetPart(F6154,"-",1))</f>
        <v>48</v>
      </c>
      <c r="N6154" t="b">
        <f t="shared" si="290"/>
        <v>1</v>
      </c>
      <c r="P6154" s="9" t="str">
        <f t="shared" si="291"/>
        <v>48 Pine Street,Princeton,NJ</v>
      </c>
      <c r="Q6154" t="str">
        <f t="shared" si="289"/>
        <v>48 PINE STREET</v>
      </c>
      <c r="R6154" t="e">
        <f>VLOOKUP(Q6154,'[2]2011-Princeton-geocodes.csv'!$A:$A,1,FALSE)</f>
        <v>#N/A</v>
      </c>
    </row>
    <row r="6155" spans="1:18">
      <c r="A6155" s="5">
        <v>6154</v>
      </c>
      <c r="B6155" s="2" t="s">
        <v>1341</v>
      </c>
      <c r="C6155" s="2" t="s">
        <v>280</v>
      </c>
      <c r="D6155" s="2" t="s">
        <v>560</v>
      </c>
      <c r="E6155" s="2" t="s">
        <v>108</v>
      </c>
      <c r="F6155" s="2" t="s">
        <v>253</v>
      </c>
      <c r="G6155" s="2" t="s">
        <v>3527</v>
      </c>
      <c r="H6155" s="2" t="s">
        <v>13</v>
      </c>
      <c r="I6155" s="3" t="b">
        <v>0</v>
      </c>
      <c r="J6155" s="3" t="b">
        <v>0</v>
      </c>
      <c r="K6155" s="2" t="s">
        <v>13</v>
      </c>
      <c r="L6155" s="2" t="s">
        <v>14</v>
      </c>
      <c r="M6155" s="9" t="str">
        <f>IF(ISERROR([1]!GetPart(F6155,"-",1)),F6155,[1]!GetPart(F6155,"-",1))</f>
        <v>76</v>
      </c>
      <c r="N6155" t="b">
        <f t="shared" si="290"/>
        <v>1</v>
      </c>
      <c r="P6155" s="9" t="str">
        <f t="shared" si="291"/>
        <v>76 Pine Street,Princeton,NJ</v>
      </c>
      <c r="Q6155" t="str">
        <f t="shared" si="289"/>
        <v>76 PINE STREET</v>
      </c>
      <c r="R6155" t="e">
        <f>VLOOKUP(Q6155,'[2]2011-Princeton-geocodes.csv'!$A:$A,1,FALSE)</f>
        <v>#N/A</v>
      </c>
    </row>
    <row r="6156" spans="1:18">
      <c r="A6156" s="5">
        <v>6155</v>
      </c>
      <c r="B6156" s="2" t="s">
        <v>1341</v>
      </c>
      <c r="C6156" s="2" t="s">
        <v>3533</v>
      </c>
      <c r="D6156" s="2" t="s">
        <v>560</v>
      </c>
      <c r="E6156" s="2" t="s">
        <v>197</v>
      </c>
      <c r="F6156" s="2" t="s">
        <v>154</v>
      </c>
      <c r="G6156" s="2" t="s">
        <v>3527</v>
      </c>
      <c r="H6156" s="2" t="s">
        <v>13</v>
      </c>
      <c r="I6156" s="3" t="b">
        <v>0</v>
      </c>
      <c r="J6156" s="3" t="b">
        <v>0</v>
      </c>
      <c r="K6156" s="2" t="s">
        <v>13</v>
      </c>
      <c r="L6156" s="2" t="s">
        <v>14</v>
      </c>
      <c r="M6156" s="9" t="str">
        <f>IF(ISERROR([1]!GetPart(F6156,"-",1)),F6156,[1]!GetPart(F6156,"-",1))</f>
        <v>22</v>
      </c>
      <c r="N6156" t="b">
        <f t="shared" si="290"/>
        <v>1</v>
      </c>
      <c r="P6156" s="9" t="str">
        <f t="shared" si="291"/>
        <v>22 Pine Street,Princeton,NJ</v>
      </c>
      <c r="Q6156" t="str">
        <f t="shared" si="289"/>
        <v>22 PINE STREET</v>
      </c>
      <c r="R6156" t="e">
        <f>VLOOKUP(Q6156,'[2]2011-Princeton-geocodes.csv'!$A:$A,1,FALSE)</f>
        <v>#N/A</v>
      </c>
    </row>
    <row r="6157" spans="1:18">
      <c r="A6157" s="5">
        <v>6156</v>
      </c>
      <c r="B6157" s="2" t="s">
        <v>1341</v>
      </c>
      <c r="C6157" s="2" t="s">
        <v>77</v>
      </c>
      <c r="D6157" s="2" t="s">
        <v>560</v>
      </c>
      <c r="E6157" s="2" t="s">
        <v>152</v>
      </c>
      <c r="F6157" s="2" t="s">
        <v>297</v>
      </c>
      <c r="G6157" s="2" t="s">
        <v>3527</v>
      </c>
      <c r="H6157" s="2" t="s">
        <v>13</v>
      </c>
      <c r="I6157" s="3" t="b">
        <v>0</v>
      </c>
      <c r="J6157" s="3" t="b">
        <v>0</v>
      </c>
      <c r="K6157" s="2" t="s">
        <v>13</v>
      </c>
      <c r="L6157" s="2" t="s">
        <v>14</v>
      </c>
      <c r="M6157" s="9" t="str">
        <f>IF(ISERROR([1]!GetPart(F6157,"-",1)),F6157,[1]!GetPart(F6157,"-",1))</f>
        <v>40</v>
      </c>
      <c r="N6157" t="b">
        <f t="shared" si="290"/>
        <v>1</v>
      </c>
      <c r="P6157" s="9" t="str">
        <f t="shared" si="291"/>
        <v>40 Pine Street,Princeton,NJ</v>
      </c>
      <c r="Q6157" t="str">
        <f t="shared" si="289"/>
        <v>40 PINE STREET</v>
      </c>
      <c r="R6157" t="e">
        <f>VLOOKUP(Q6157,'[2]2011-Princeton-geocodes.csv'!$A:$A,1,FALSE)</f>
        <v>#N/A</v>
      </c>
    </row>
    <row r="6158" spans="1:18">
      <c r="A6158" s="5">
        <v>6157</v>
      </c>
      <c r="B6158" s="2" t="s">
        <v>1341</v>
      </c>
      <c r="C6158" s="2" t="s">
        <v>534</v>
      </c>
      <c r="D6158" s="2" t="s">
        <v>560</v>
      </c>
      <c r="E6158" s="2" t="s">
        <v>125</v>
      </c>
      <c r="F6158" s="2" t="s">
        <v>283</v>
      </c>
      <c r="G6158" s="2" t="s">
        <v>3527</v>
      </c>
      <c r="H6158" s="2" t="s">
        <v>13</v>
      </c>
      <c r="I6158" s="3" t="b">
        <v>0</v>
      </c>
      <c r="J6158" s="3" t="b">
        <v>0</v>
      </c>
      <c r="K6158" s="2" t="s">
        <v>13</v>
      </c>
      <c r="L6158" s="2" t="s">
        <v>14</v>
      </c>
      <c r="M6158" s="9" t="str">
        <f>IF(ISERROR([1]!GetPart(F6158,"-",1)),F6158,[1]!GetPart(F6158,"-",1))</f>
        <v>68</v>
      </c>
      <c r="N6158" t="b">
        <f t="shared" si="290"/>
        <v>1</v>
      </c>
      <c r="P6158" s="9" t="str">
        <f t="shared" si="291"/>
        <v>68 Pine Street,Princeton,NJ</v>
      </c>
      <c r="Q6158" t="str">
        <f t="shared" si="289"/>
        <v>68 PINE STREET</v>
      </c>
      <c r="R6158" t="e">
        <f>VLOOKUP(Q6158,'[2]2011-Princeton-geocodes.csv'!$A:$A,1,FALSE)</f>
        <v>#N/A</v>
      </c>
    </row>
    <row r="6159" spans="1:18">
      <c r="A6159" s="5">
        <v>6158</v>
      </c>
      <c r="B6159" s="2" t="s">
        <v>1341</v>
      </c>
      <c r="C6159" s="2" t="s">
        <v>256</v>
      </c>
      <c r="D6159" s="2" t="s">
        <v>560</v>
      </c>
      <c r="E6159" s="2" t="s">
        <v>152</v>
      </c>
      <c r="F6159" s="2" t="s">
        <v>323</v>
      </c>
      <c r="G6159" s="2" t="s">
        <v>3527</v>
      </c>
      <c r="H6159" s="2" t="s">
        <v>13</v>
      </c>
      <c r="I6159" s="3" t="b">
        <v>0</v>
      </c>
      <c r="J6159" s="3" t="b">
        <v>0</v>
      </c>
      <c r="K6159" s="2" t="s">
        <v>13</v>
      </c>
      <c r="L6159" s="2" t="s">
        <v>14</v>
      </c>
      <c r="M6159" s="9" t="str">
        <f>IF(ISERROR([1]!GetPart(F6159,"-",1)),F6159,[1]!GetPart(F6159,"-",1))</f>
        <v>44</v>
      </c>
      <c r="N6159" t="b">
        <f t="shared" si="290"/>
        <v>1</v>
      </c>
      <c r="P6159" s="9" t="str">
        <f t="shared" si="291"/>
        <v>44 Pine Street,Princeton,NJ</v>
      </c>
      <c r="Q6159" t="str">
        <f t="shared" si="289"/>
        <v>44 PINE STREET</v>
      </c>
      <c r="R6159" t="e">
        <f>VLOOKUP(Q6159,'[2]2011-Princeton-geocodes.csv'!$A:$A,1,FALSE)</f>
        <v>#N/A</v>
      </c>
    </row>
    <row r="6160" spans="1:18">
      <c r="A6160" s="5">
        <v>6159</v>
      </c>
      <c r="B6160" s="2" t="s">
        <v>1341</v>
      </c>
      <c r="C6160" s="2" t="s">
        <v>348</v>
      </c>
      <c r="D6160" s="2" t="s">
        <v>560</v>
      </c>
      <c r="E6160" s="2" t="s">
        <v>119</v>
      </c>
      <c r="F6160" s="2" t="s">
        <v>293</v>
      </c>
      <c r="G6160" s="2" t="s">
        <v>3527</v>
      </c>
      <c r="H6160" s="2" t="s">
        <v>13</v>
      </c>
      <c r="I6160" s="3" t="b">
        <v>0</v>
      </c>
      <c r="J6160" s="3" t="b">
        <v>0</v>
      </c>
      <c r="K6160" s="2" t="s">
        <v>13</v>
      </c>
      <c r="L6160" s="2" t="s">
        <v>14</v>
      </c>
      <c r="M6160" s="9" t="str">
        <f>IF(ISERROR([1]!GetPart(F6160,"-",1)),F6160,[1]!GetPart(F6160,"-",1))</f>
        <v>64</v>
      </c>
      <c r="N6160" t="b">
        <f t="shared" si="290"/>
        <v>1</v>
      </c>
      <c r="P6160" s="9" t="str">
        <f t="shared" si="291"/>
        <v>64 Pine Street,Princeton,NJ</v>
      </c>
      <c r="Q6160" t="str">
        <f t="shared" si="289"/>
        <v>64 PINE STREET</v>
      </c>
      <c r="R6160" t="e">
        <f>VLOOKUP(Q6160,'[2]2011-Princeton-geocodes.csv'!$A:$A,1,FALSE)</f>
        <v>#N/A</v>
      </c>
    </row>
    <row r="6161" spans="1:18">
      <c r="A6161" s="5">
        <v>6160</v>
      </c>
      <c r="B6161" s="2" t="s">
        <v>1341</v>
      </c>
      <c r="C6161" s="2" t="s">
        <v>532</v>
      </c>
      <c r="D6161" s="2" t="s">
        <v>560</v>
      </c>
      <c r="E6161" s="2" t="s">
        <v>159</v>
      </c>
      <c r="F6161" s="2" t="s">
        <v>537</v>
      </c>
      <c r="G6161" s="2" t="s">
        <v>3527</v>
      </c>
      <c r="H6161" s="2" t="s">
        <v>13</v>
      </c>
      <c r="I6161" s="3" t="b">
        <v>0</v>
      </c>
      <c r="J6161" s="3" t="b">
        <v>0</v>
      </c>
      <c r="K6161" s="2" t="s">
        <v>13</v>
      </c>
      <c r="L6161" s="2" t="s">
        <v>14</v>
      </c>
      <c r="M6161" s="9" t="str">
        <f>IF(ISERROR([1]!GetPart(F6161,"-",1)),F6161,[1]!GetPart(F6161,"-",1))</f>
        <v>66</v>
      </c>
      <c r="N6161" t="b">
        <f t="shared" si="290"/>
        <v>1</v>
      </c>
      <c r="P6161" s="9" t="str">
        <f t="shared" si="291"/>
        <v>66 Pine Street,Princeton,NJ</v>
      </c>
      <c r="Q6161" t="str">
        <f t="shared" si="289"/>
        <v>66 PINE STREET</v>
      </c>
      <c r="R6161" t="e">
        <f>VLOOKUP(Q6161,'[2]2011-Princeton-geocodes.csv'!$A:$A,1,FALSE)</f>
        <v>#N/A</v>
      </c>
    </row>
    <row r="6162" spans="1:18">
      <c r="A6162" s="5">
        <v>6161</v>
      </c>
      <c r="B6162" s="2" t="s">
        <v>1341</v>
      </c>
      <c r="C6162" s="2" t="s">
        <v>527</v>
      </c>
      <c r="D6162" s="2" t="s">
        <v>560</v>
      </c>
      <c r="E6162" s="2" t="s">
        <v>119</v>
      </c>
      <c r="F6162" s="2" t="s">
        <v>256</v>
      </c>
      <c r="G6162" s="2" t="s">
        <v>3527</v>
      </c>
      <c r="H6162" s="2" t="s">
        <v>13</v>
      </c>
      <c r="I6162" s="3" t="b">
        <v>0</v>
      </c>
      <c r="J6162" s="3" t="b">
        <v>0</v>
      </c>
      <c r="K6162" s="2" t="s">
        <v>13</v>
      </c>
      <c r="L6162" s="2" t="s">
        <v>14</v>
      </c>
      <c r="M6162" s="9" t="str">
        <f>IF(ISERROR([1]!GetPart(F6162,"-",1)),F6162,[1]!GetPart(F6162,"-",1))</f>
        <v>70</v>
      </c>
      <c r="N6162" t="b">
        <f t="shared" si="290"/>
        <v>1</v>
      </c>
      <c r="P6162" s="9" t="str">
        <f t="shared" si="291"/>
        <v>70 Pine Street,Princeton,NJ</v>
      </c>
      <c r="Q6162" t="str">
        <f t="shared" si="289"/>
        <v>70 PINE STREET</v>
      </c>
      <c r="R6162" t="e">
        <f>VLOOKUP(Q6162,'[2]2011-Princeton-geocodes.csv'!$A:$A,1,FALSE)</f>
        <v>#N/A</v>
      </c>
    </row>
    <row r="6163" spans="1:18">
      <c r="A6163" s="5">
        <v>6162</v>
      </c>
      <c r="B6163" s="2" t="s">
        <v>2060</v>
      </c>
      <c r="C6163" s="2" t="s">
        <v>1283</v>
      </c>
      <c r="D6163" s="2" t="s">
        <v>560</v>
      </c>
      <c r="E6163" s="2" t="s">
        <v>196</v>
      </c>
      <c r="F6163" s="2" t="s">
        <v>97</v>
      </c>
      <c r="G6163" s="2" t="s">
        <v>3527</v>
      </c>
      <c r="H6163" s="2" t="s">
        <v>13</v>
      </c>
      <c r="I6163" s="3" t="b">
        <v>0</v>
      </c>
      <c r="J6163" s="3" t="b">
        <v>0</v>
      </c>
      <c r="K6163" s="2" t="s">
        <v>13</v>
      </c>
      <c r="L6163" s="2" t="s">
        <v>14</v>
      </c>
      <c r="M6163" s="9" t="str">
        <f>IF(ISERROR([1]!GetPart(F6163,"-",1)),F6163,[1]!GetPart(F6163,"-",1))</f>
        <v>27</v>
      </c>
      <c r="N6163" t="b">
        <f t="shared" si="290"/>
        <v>1</v>
      </c>
      <c r="P6163" s="9" t="str">
        <f t="shared" si="291"/>
        <v>27 Pine Street,Princeton,NJ</v>
      </c>
      <c r="Q6163" t="str">
        <f t="shared" si="289"/>
        <v>27 PINE STREET</v>
      </c>
      <c r="R6163" t="e">
        <f>VLOOKUP(Q6163,'[2]2011-Princeton-geocodes.csv'!$A:$A,1,FALSE)</f>
        <v>#N/A</v>
      </c>
    </row>
    <row r="6164" spans="1:18">
      <c r="A6164" s="5">
        <v>6163</v>
      </c>
      <c r="B6164" s="2" t="s">
        <v>2060</v>
      </c>
      <c r="C6164" s="2" t="s">
        <v>3534</v>
      </c>
      <c r="D6164" s="2" t="s">
        <v>560</v>
      </c>
      <c r="E6164" s="2" t="s">
        <v>196</v>
      </c>
      <c r="F6164" s="2" t="s">
        <v>75</v>
      </c>
      <c r="G6164" s="2" t="s">
        <v>3527</v>
      </c>
      <c r="H6164" s="2" t="s">
        <v>13</v>
      </c>
      <c r="I6164" s="3" t="b">
        <v>0</v>
      </c>
      <c r="J6164" s="3" t="b">
        <v>0</v>
      </c>
      <c r="K6164" s="2" t="s">
        <v>13</v>
      </c>
      <c r="L6164" s="2" t="s">
        <v>14</v>
      </c>
      <c r="M6164" s="9" t="str">
        <f>IF(ISERROR([1]!GetPart(F6164,"-",1)),F6164,[1]!GetPart(F6164,"-",1))</f>
        <v>61</v>
      </c>
      <c r="N6164" t="b">
        <f t="shared" si="290"/>
        <v>1</v>
      </c>
      <c r="P6164" s="9" t="str">
        <f t="shared" si="291"/>
        <v>61 Pine Street,Princeton,NJ</v>
      </c>
      <c r="Q6164" t="str">
        <f t="shared" si="289"/>
        <v>61 PINE STREET</v>
      </c>
      <c r="R6164" t="e">
        <f>VLOOKUP(Q6164,'[2]2011-Princeton-geocodes.csv'!$A:$A,1,FALSE)</f>
        <v>#N/A</v>
      </c>
    </row>
    <row r="6165" spans="1:18">
      <c r="A6165" s="5">
        <v>6164</v>
      </c>
      <c r="B6165" s="2" t="s">
        <v>2060</v>
      </c>
      <c r="C6165" s="2" t="s">
        <v>3535</v>
      </c>
      <c r="D6165" s="2" t="s">
        <v>98</v>
      </c>
      <c r="E6165" s="2" t="s">
        <v>196</v>
      </c>
      <c r="F6165" s="2" t="s">
        <v>269</v>
      </c>
      <c r="G6165" s="2" t="s">
        <v>3527</v>
      </c>
      <c r="H6165" s="2" t="s">
        <v>13</v>
      </c>
      <c r="I6165" s="3" t="b">
        <v>0</v>
      </c>
      <c r="J6165" s="3" t="b">
        <v>0</v>
      </c>
      <c r="K6165" s="2" t="s">
        <v>13</v>
      </c>
      <c r="L6165" s="2" t="s">
        <v>14</v>
      </c>
      <c r="M6165" s="9" t="str">
        <f>IF(ISERROR([1]!GetPart(F6165,"-",1)),F6165,[1]!GetPart(F6165,"-",1))</f>
        <v>63</v>
      </c>
      <c r="N6165" t="b">
        <f t="shared" si="290"/>
        <v>1</v>
      </c>
      <c r="P6165" s="9" t="str">
        <f t="shared" si="291"/>
        <v>63 Pine Street,Princeton,NJ</v>
      </c>
      <c r="Q6165" t="str">
        <f t="shared" si="289"/>
        <v>63 PINE STREET</v>
      </c>
      <c r="R6165" t="e">
        <f>VLOOKUP(Q6165,'[2]2011-Princeton-geocodes.csv'!$A:$A,1,FALSE)</f>
        <v>#N/A</v>
      </c>
    </row>
    <row r="6166" spans="1:18">
      <c r="A6166" s="5">
        <v>6165</v>
      </c>
      <c r="B6166" s="2" t="s">
        <v>2060</v>
      </c>
      <c r="C6166" s="2" t="s">
        <v>2737</v>
      </c>
      <c r="D6166" s="2" t="s">
        <v>560</v>
      </c>
      <c r="E6166" s="2" t="s">
        <v>196</v>
      </c>
      <c r="F6166" s="2" t="s">
        <v>280</v>
      </c>
      <c r="G6166" s="2" t="s">
        <v>3527</v>
      </c>
      <c r="H6166" s="2" t="s">
        <v>13</v>
      </c>
      <c r="I6166" s="3" t="b">
        <v>0</v>
      </c>
      <c r="J6166" s="3" t="b">
        <v>0</v>
      </c>
      <c r="K6166" s="2" t="s">
        <v>13</v>
      </c>
      <c r="L6166" s="2" t="s">
        <v>14</v>
      </c>
      <c r="M6166" s="9" t="str">
        <f>IF(ISERROR([1]!GetPart(F6166,"-",1)),F6166,[1]!GetPart(F6166,"-",1))</f>
        <v>65</v>
      </c>
      <c r="N6166" t="b">
        <f t="shared" si="290"/>
        <v>1</v>
      </c>
      <c r="P6166" s="9" t="str">
        <f t="shared" si="291"/>
        <v>65 Pine Street,Princeton,NJ</v>
      </c>
      <c r="Q6166" t="str">
        <f t="shared" si="289"/>
        <v>65 PINE STREET</v>
      </c>
      <c r="R6166" t="e">
        <f>VLOOKUP(Q6166,'[2]2011-Princeton-geocodes.csv'!$A:$A,1,FALSE)</f>
        <v>#N/A</v>
      </c>
    </row>
    <row r="6167" spans="1:18">
      <c r="A6167" s="5">
        <v>6166</v>
      </c>
      <c r="B6167" s="2" t="s">
        <v>2060</v>
      </c>
      <c r="C6167" s="2" t="s">
        <v>2736</v>
      </c>
      <c r="D6167" s="2" t="s">
        <v>560</v>
      </c>
      <c r="E6167" s="2" t="s">
        <v>222</v>
      </c>
      <c r="F6167" s="2" t="s">
        <v>291</v>
      </c>
      <c r="G6167" s="2" t="s">
        <v>3527</v>
      </c>
      <c r="H6167" s="2" t="s">
        <v>13</v>
      </c>
      <c r="I6167" s="3" t="b">
        <v>0</v>
      </c>
      <c r="J6167" s="3" t="b">
        <v>0</v>
      </c>
      <c r="K6167" s="2" t="s">
        <v>13</v>
      </c>
      <c r="L6167" s="2" t="s">
        <v>14</v>
      </c>
      <c r="M6167" s="9" t="str">
        <f>IF(ISERROR([1]!GetPart(F6167,"-",1)),F6167,[1]!GetPart(F6167,"-",1))</f>
        <v>67</v>
      </c>
      <c r="N6167" t="b">
        <f t="shared" si="290"/>
        <v>1</v>
      </c>
      <c r="P6167" s="9" t="str">
        <f t="shared" si="291"/>
        <v>67 Pine Street,Princeton,NJ</v>
      </c>
      <c r="Q6167" t="str">
        <f t="shared" si="289"/>
        <v>67 PINE STREET</v>
      </c>
      <c r="R6167" t="e">
        <f>VLOOKUP(Q6167,'[2]2011-Princeton-geocodes.csv'!$A:$A,1,FALSE)</f>
        <v>#N/A</v>
      </c>
    </row>
    <row r="6168" spans="1:18">
      <c r="A6168" s="5">
        <v>6167</v>
      </c>
      <c r="B6168" s="2" t="s">
        <v>2060</v>
      </c>
      <c r="C6168" s="2" t="s">
        <v>3006</v>
      </c>
      <c r="D6168" s="2" t="s">
        <v>560</v>
      </c>
      <c r="E6168" s="2" t="s">
        <v>196</v>
      </c>
      <c r="F6168" s="2" t="s">
        <v>278</v>
      </c>
      <c r="G6168" s="2" t="s">
        <v>3527</v>
      </c>
      <c r="H6168" s="2" t="s">
        <v>13</v>
      </c>
      <c r="I6168" s="3" t="b">
        <v>0</v>
      </c>
      <c r="J6168" s="3" t="b">
        <v>0</v>
      </c>
      <c r="K6168" s="2" t="s">
        <v>13</v>
      </c>
      <c r="L6168" s="2" t="s">
        <v>14</v>
      </c>
      <c r="M6168" s="9" t="str">
        <f>IF(ISERROR([1]!GetPart(F6168,"-",1)),F6168,[1]!GetPart(F6168,"-",1))</f>
        <v>33</v>
      </c>
      <c r="N6168" t="b">
        <f t="shared" si="290"/>
        <v>1</v>
      </c>
      <c r="P6168" s="9" t="str">
        <f t="shared" si="291"/>
        <v>33 Pine Street,Princeton,NJ</v>
      </c>
      <c r="Q6168" t="str">
        <f t="shared" si="289"/>
        <v>33 PINE STREET</v>
      </c>
      <c r="R6168" t="e">
        <f>VLOOKUP(Q6168,'[2]2011-Princeton-geocodes.csv'!$A:$A,1,FALSE)</f>
        <v>#N/A</v>
      </c>
    </row>
    <row r="6169" spans="1:18">
      <c r="A6169" s="5">
        <v>6168</v>
      </c>
      <c r="B6169" s="2" t="s">
        <v>2060</v>
      </c>
      <c r="C6169" s="2" t="s">
        <v>533</v>
      </c>
      <c r="D6169" s="2" t="s">
        <v>560</v>
      </c>
      <c r="E6169" s="2" t="s">
        <v>482</v>
      </c>
      <c r="F6169" s="2" t="s">
        <v>3009</v>
      </c>
      <c r="G6169" s="2" t="s">
        <v>3527</v>
      </c>
      <c r="H6169" s="2" t="s">
        <v>13</v>
      </c>
      <c r="I6169" s="3" t="b">
        <v>0</v>
      </c>
      <c r="J6169" s="3" t="b">
        <v>0</v>
      </c>
      <c r="K6169" s="2" t="s">
        <v>13</v>
      </c>
      <c r="L6169" s="2" t="s">
        <v>14</v>
      </c>
      <c r="M6169" s="9" t="str">
        <f>IF(ISERROR([1]!GetPart(F6169,"-",1)),F6169,[1]!GetPart(F6169,"-",1))</f>
        <v>69</v>
      </c>
      <c r="N6169" t="b">
        <f t="shared" si="290"/>
        <v>1</v>
      </c>
      <c r="P6169" s="9" t="str">
        <f t="shared" si="291"/>
        <v>69 Pine Street,Princeton,NJ</v>
      </c>
      <c r="Q6169" t="str">
        <f t="shared" si="289"/>
        <v>69 PINE STREET</v>
      </c>
      <c r="R6169" t="e">
        <f>VLOOKUP(Q6169,'[2]2011-Princeton-geocodes.csv'!$A:$A,1,FALSE)</f>
        <v>#N/A</v>
      </c>
    </row>
    <row r="6170" spans="1:18">
      <c r="A6170" s="5">
        <v>6169</v>
      </c>
      <c r="B6170" s="2" t="s">
        <v>2060</v>
      </c>
      <c r="C6170" s="2" t="s">
        <v>83</v>
      </c>
      <c r="D6170" s="2" t="s">
        <v>560</v>
      </c>
      <c r="E6170" s="2" t="s">
        <v>500</v>
      </c>
      <c r="F6170" s="2" t="s">
        <v>370</v>
      </c>
      <c r="G6170" s="2" t="s">
        <v>3527</v>
      </c>
      <c r="H6170" s="2" t="s">
        <v>13</v>
      </c>
      <c r="I6170" s="3" t="b">
        <v>0</v>
      </c>
      <c r="J6170" s="3" t="b">
        <v>0</v>
      </c>
      <c r="K6170" s="2" t="s">
        <v>13</v>
      </c>
      <c r="L6170" s="2" t="s">
        <v>14</v>
      </c>
      <c r="M6170" s="9" t="str">
        <f>IF(ISERROR([1]!GetPart(F6170,"-",1)),F6170,[1]!GetPart(F6170,"-",1))</f>
        <v>45</v>
      </c>
      <c r="N6170" t="b">
        <f t="shared" si="290"/>
        <v>1</v>
      </c>
      <c r="P6170" s="9" t="str">
        <f t="shared" si="291"/>
        <v>45 Pine Street,Princeton,NJ</v>
      </c>
      <c r="Q6170" t="str">
        <f t="shared" si="289"/>
        <v>45 PINE STREET</v>
      </c>
      <c r="R6170" t="e">
        <f>VLOOKUP(Q6170,'[2]2011-Princeton-geocodes.csv'!$A:$A,1,FALSE)</f>
        <v>#N/A</v>
      </c>
    </row>
    <row r="6171" spans="1:18">
      <c r="A6171" s="5">
        <v>6170</v>
      </c>
      <c r="B6171" s="2" t="s">
        <v>2060</v>
      </c>
      <c r="C6171" s="2" t="s">
        <v>89</v>
      </c>
      <c r="D6171" s="2" t="s">
        <v>560</v>
      </c>
      <c r="E6171" s="2" t="s">
        <v>222</v>
      </c>
      <c r="F6171" s="2" t="s">
        <v>69</v>
      </c>
      <c r="G6171" s="2" t="s">
        <v>3527</v>
      </c>
      <c r="H6171" s="2" t="s">
        <v>13</v>
      </c>
      <c r="I6171" s="3" t="b">
        <v>0</v>
      </c>
      <c r="J6171" s="3" t="b">
        <v>0</v>
      </c>
      <c r="K6171" s="2" t="s">
        <v>13</v>
      </c>
      <c r="L6171" s="2" t="s">
        <v>14</v>
      </c>
      <c r="M6171" s="9" t="str">
        <f>IF(ISERROR([1]!GetPart(F6171,"-",1)),F6171,[1]!GetPart(F6171,"-",1))</f>
        <v>21</v>
      </c>
      <c r="N6171" t="b">
        <f t="shared" si="290"/>
        <v>1</v>
      </c>
      <c r="P6171" s="9" t="str">
        <f t="shared" si="291"/>
        <v>21 Pine Street,Princeton,NJ</v>
      </c>
      <c r="Q6171" t="str">
        <f t="shared" si="289"/>
        <v>21 PINE STREET</v>
      </c>
      <c r="R6171" t="e">
        <f>VLOOKUP(Q6171,'[2]2011-Princeton-geocodes.csv'!$A:$A,1,FALSE)</f>
        <v>#N/A</v>
      </c>
    </row>
    <row r="6172" spans="1:18">
      <c r="A6172" s="5">
        <v>6171</v>
      </c>
      <c r="B6172" s="2" t="s">
        <v>2060</v>
      </c>
      <c r="C6172" s="2" t="s">
        <v>392</v>
      </c>
      <c r="D6172" s="2" t="s">
        <v>560</v>
      </c>
      <c r="E6172" s="2" t="s">
        <v>196</v>
      </c>
      <c r="F6172" s="2" t="s">
        <v>440</v>
      </c>
      <c r="G6172" s="2" t="s">
        <v>3527</v>
      </c>
      <c r="H6172" s="2" t="s">
        <v>13</v>
      </c>
      <c r="I6172" s="3" t="b">
        <v>0</v>
      </c>
      <c r="J6172" s="3" t="b">
        <v>0</v>
      </c>
      <c r="K6172" s="2" t="s">
        <v>13</v>
      </c>
      <c r="L6172" s="2" t="s">
        <v>14</v>
      </c>
      <c r="M6172" s="9" t="str">
        <f>IF(ISERROR([1]!GetPart(F6172,"-",1)),F6172,[1]!GetPart(F6172,"-",1))</f>
        <v>43</v>
      </c>
      <c r="N6172" t="b">
        <f t="shared" si="290"/>
        <v>1</v>
      </c>
      <c r="P6172" s="9" t="str">
        <f t="shared" si="291"/>
        <v>43 Pine Street,Princeton,NJ</v>
      </c>
      <c r="Q6172" t="str">
        <f t="shared" si="289"/>
        <v>43 PINE STREET</v>
      </c>
      <c r="R6172" t="e">
        <f>VLOOKUP(Q6172,'[2]2011-Princeton-geocodes.csv'!$A:$A,1,FALSE)</f>
        <v>#N/A</v>
      </c>
    </row>
    <row r="6173" spans="1:18">
      <c r="A6173" s="5">
        <v>6172</v>
      </c>
      <c r="B6173" s="2" t="s">
        <v>2060</v>
      </c>
      <c r="C6173" s="2" t="s">
        <v>455</v>
      </c>
      <c r="D6173" s="2" t="s">
        <v>560</v>
      </c>
      <c r="E6173" s="2" t="s">
        <v>194</v>
      </c>
      <c r="F6173" s="2" t="s">
        <v>120</v>
      </c>
      <c r="G6173" s="2" t="s">
        <v>3527</v>
      </c>
      <c r="H6173" s="2" t="s">
        <v>13</v>
      </c>
      <c r="I6173" s="3" t="b">
        <v>0</v>
      </c>
      <c r="J6173" s="3" t="b">
        <v>0</v>
      </c>
      <c r="K6173" s="2" t="s">
        <v>13</v>
      </c>
      <c r="L6173" s="2" t="s">
        <v>14</v>
      </c>
      <c r="M6173" s="9" t="str">
        <f>IF(ISERROR([1]!GetPart(F6173,"-",1)),F6173,[1]!GetPart(F6173,"-",1))</f>
        <v>53</v>
      </c>
      <c r="N6173" t="b">
        <f t="shared" si="290"/>
        <v>1</v>
      </c>
      <c r="P6173" s="9" t="str">
        <f t="shared" si="291"/>
        <v>53 Pine Street,Princeton,NJ</v>
      </c>
      <c r="Q6173" t="str">
        <f t="shared" si="289"/>
        <v>53 PINE STREET</v>
      </c>
      <c r="R6173" t="e">
        <f>VLOOKUP(Q6173,'[2]2011-Princeton-geocodes.csv'!$A:$A,1,FALSE)</f>
        <v>#N/A</v>
      </c>
    </row>
    <row r="6174" spans="1:18">
      <c r="A6174" s="5">
        <v>6173</v>
      </c>
      <c r="B6174" s="2" t="s">
        <v>2060</v>
      </c>
      <c r="C6174" s="2" t="s">
        <v>124</v>
      </c>
      <c r="D6174" s="2" t="s">
        <v>560</v>
      </c>
      <c r="E6174" s="2" t="s">
        <v>111</v>
      </c>
      <c r="F6174" s="2" t="s">
        <v>227</v>
      </c>
      <c r="G6174" s="2" t="s">
        <v>3527</v>
      </c>
      <c r="H6174" s="2" t="s">
        <v>13</v>
      </c>
      <c r="I6174" s="3" t="b">
        <v>0</v>
      </c>
      <c r="J6174" s="3" t="b">
        <v>0</v>
      </c>
      <c r="K6174" s="2" t="s">
        <v>13</v>
      </c>
      <c r="L6174" s="2" t="s">
        <v>14</v>
      </c>
      <c r="M6174" s="9" t="str">
        <f>IF(ISERROR([1]!GetPart(F6174,"-",1)),F6174,[1]!GetPart(F6174,"-",1))</f>
        <v>29</v>
      </c>
      <c r="N6174" t="b">
        <f t="shared" si="290"/>
        <v>1</v>
      </c>
      <c r="P6174" s="9" t="str">
        <f t="shared" si="291"/>
        <v>29 Pine Street,Princeton,NJ</v>
      </c>
      <c r="Q6174" t="str">
        <f t="shared" si="289"/>
        <v>29 PINE STREET</v>
      </c>
      <c r="R6174" t="e">
        <f>VLOOKUP(Q6174,'[2]2011-Princeton-geocodes.csv'!$A:$A,1,FALSE)</f>
        <v>#N/A</v>
      </c>
    </row>
    <row r="6175" spans="1:18">
      <c r="A6175" s="5">
        <v>6174</v>
      </c>
      <c r="B6175" s="2" t="s">
        <v>2060</v>
      </c>
      <c r="C6175" s="2" t="s">
        <v>384</v>
      </c>
      <c r="D6175" s="2" t="s">
        <v>560</v>
      </c>
      <c r="E6175" s="2" t="s">
        <v>196</v>
      </c>
      <c r="F6175" s="2" t="s">
        <v>2685</v>
      </c>
      <c r="G6175" s="2" t="s">
        <v>3527</v>
      </c>
      <c r="H6175" s="2" t="s">
        <v>13</v>
      </c>
      <c r="I6175" s="3" t="b">
        <v>0</v>
      </c>
      <c r="J6175" s="3" t="b">
        <v>0</v>
      </c>
      <c r="K6175" s="2" t="s">
        <v>13</v>
      </c>
      <c r="L6175" s="2" t="s">
        <v>14</v>
      </c>
      <c r="M6175" s="9" t="str">
        <f>IF(ISERROR([1]!GetPart(F6175,"-",1)),F6175,[1]!GetPart(F6175,"-",1))</f>
        <v>33</v>
      </c>
      <c r="N6175" t="b">
        <f t="shared" si="290"/>
        <v>1</v>
      </c>
      <c r="P6175" s="9" t="str">
        <f t="shared" si="291"/>
        <v>33 Pine Street,Princeton,NJ</v>
      </c>
      <c r="Q6175" t="str">
        <f t="shared" si="289"/>
        <v>33 PINE STREET</v>
      </c>
      <c r="R6175" t="e">
        <f>VLOOKUP(Q6175,'[2]2011-Princeton-geocodes.csv'!$A:$A,1,FALSE)</f>
        <v>#N/A</v>
      </c>
    </row>
    <row r="6176" spans="1:18">
      <c r="A6176" s="5">
        <v>6175</v>
      </c>
      <c r="B6176" s="2" t="s">
        <v>2060</v>
      </c>
      <c r="C6176" s="2" t="s">
        <v>114</v>
      </c>
      <c r="D6176" s="2" t="s">
        <v>560</v>
      </c>
      <c r="E6176" s="2" t="s">
        <v>194</v>
      </c>
      <c r="F6176" s="2" t="s">
        <v>306</v>
      </c>
      <c r="G6176" s="2" t="s">
        <v>3527</v>
      </c>
      <c r="H6176" s="2" t="s">
        <v>13</v>
      </c>
      <c r="I6176" s="3" t="b">
        <v>0</v>
      </c>
      <c r="J6176" s="3" t="b">
        <v>0</v>
      </c>
      <c r="K6176" s="2" t="s">
        <v>13</v>
      </c>
      <c r="L6176" s="2" t="s">
        <v>14</v>
      </c>
      <c r="M6176" s="9" t="str">
        <f>IF(ISERROR([1]!GetPart(F6176,"-",1)),F6176,[1]!GetPart(F6176,"-",1))</f>
        <v>39</v>
      </c>
      <c r="N6176" t="b">
        <f t="shared" si="290"/>
        <v>1</v>
      </c>
      <c r="P6176" s="9" t="str">
        <f t="shared" si="291"/>
        <v>39 Pine Street,Princeton,NJ</v>
      </c>
      <c r="Q6176" t="str">
        <f t="shared" si="289"/>
        <v>39 PINE STREET</v>
      </c>
      <c r="R6176" t="e">
        <f>VLOOKUP(Q6176,'[2]2011-Princeton-geocodes.csv'!$A:$A,1,FALSE)</f>
        <v>#N/A</v>
      </c>
    </row>
    <row r="6177" spans="1:18">
      <c r="A6177" s="5">
        <v>6176</v>
      </c>
      <c r="B6177" s="2" t="s">
        <v>2060</v>
      </c>
      <c r="C6177" s="2" t="s">
        <v>58</v>
      </c>
      <c r="D6177" s="2" t="s">
        <v>560</v>
      </c>
      <c r="E6177" s="2" t="s">
        <v>260</v>
      </c>
      <c r="F6177" s="2" t="s">
        <v>501</v>
      </c>
      <c r="G6177" s="2" t="s">
        <v>3527</v>
      </c>
      <c r="H6177" s="2" t="s">
        <v>13</v>
      </c>
      <c r="I6177" s="3" t="b">
        <v>0</v>
      </c>
      <c r="J6177" s="3" t="b">
        <v>0</v>
      </c>
      <c r="K6177" s="2" t="s">
        <v>13</v>
      </c>
      <c r="L6177" s="2" t="s">
        <v>14</v>
      </c>
      <c r="M6177" s="9" t="str">
        <f>IF(ISERROR([1]!GetPart(F6177,"-",1)),F6177,[1]!GetPart(F6177,"-",1))</f>
        <v>23</v>
      </c>
      <c r="N6177" t="b">
        <f t="shared" si="290"/>
        <v>1</v>
      </c>
      <c r="P6177" s="9" t="str">
        <f t="shared" si="291"/>
        <v>23 Pine Street,Princeton,NJ</v>
      </c>
      <c r="Q6177" t="str">
        <f t="shared" si="289"/>
        <v>23 PINE STREET</v>
      </c>
      <c r="R6177" t="e">
        <f>VLOOKUP(Q6177,'[2]2011-Princeton-geocodes.csv'!$A:$A,1,FALSE)</f>
        <v>#N/A</v>
      </c>
    </row>
    <row r="6178" spans="1:18">
      <c r="A6178" s="5">
        <v>6177</v>
      </c>
      <c r="B6178" s="2" t="s">
        <v>2060</v>
      </c>
      <c r="C6178" s="2" t="s">
        <v>3004</v>
      </c>
      <c r="D6178" s="2" t="s">
        <v>560</v>
      </c>
      <c r="E6178" s="2" t="s">
        <v>196</v>
      </c>
      <c r="F6178" s="2" t="s">
        <v>310</v>
      </c>
      <c r="G6178" s="2" t="s">
        <v>3527</v>
      </c>
      <c r="H6178" s="2" t="s">
        <v>13</v>
      </c>
      <c r="I6178" s="3" t="b">
        <v>0</v>
      </c>
      <c r="J6178" s="3" t="b">
        <v>0</v>
      </c>
      <c r="K6178" s="2" t="s">
        <v>13</v>
      </c>
      <c r="L6178" s="2" t="s">
        <v>14</v>
      </c>
      <c r="M6178" s="9" t="str">
        <f>IF(ISERROR([1]!GetPart(F6178,"-",1)),F6178,[1]!GetPart(F6178,"-",1))</f>
        <v>35</v>
      </c>
      <c r="N6178" t="b">
        <f t="shared" si="290"/>
        <v>1</v>
      </c>
      <c r="P6178" s="9" t="str">
        <f t="shared" si="291"/>
        <v>35 Pine Street,Princeton,NJ</v>
      </c>
      <c r="Q6178" t="str">
        <f t="shared" si="289"/>
        <v>35 PINE STREET</v>
      </c>
      <c r="R6178" t="e">
        <f>VLOOKUP(Q6178,'[2]2011-Princeton-geocodes.csv'!$A:$A,1,FALSE)</f>
        <v>#N/A</v>
      </c>
    </row>
    <row r="6179" spans="1:18">
      <c r="A6179" s="5">
        <v>6178</v>
      </c>
      <c r="B6179" s="2" t="s">
        <v>2060</v>
      </c>
      <c r="C6179" s="2" t="s">
        <v>407</v>
      </c>
      <c r="D6179" s="2" t="s">
        <v>560</v>
      </c>
      <c r="E6179" s="2" t="s">
        <v>111</v>
      </c>
      <c r="F6179" s="2" t="s">
        <v>64</v>
      </c>
      <c r="G6179" s="2" t="s">
        <v>3527</v>
      </c>
      <c r="H6179" s="2" t="s">
        <v>13</v>
      </c>
      <c r="I6179" s="3" t="b">
        <v>0</v>
      </c>
      <c r="J6179" s="3" t="b">
        <v>0</v>
      </c>
      <c r="K6179" s="2" t="s">
        <v>13</v>
      </c>
      <c r="L6179" s="2" t="s">
        <v>14</v>
      </c>
      <c r="M6179" s="9" t="str">
        <f>IF(ISERROR([1]!GetPart(F6179,"-",1)),F6179,[1]!GetPart(F6179,"-",1))</f>
        <v>41</v>
      </c>
      <c r="N6179" t="b">
        <f t="shared" si="290"/>
        <v>1</v>
      </c>
      <c r="P6179" s="9" t="str">
        <f t="shared" si="291"/>
        <v>41 Pine Street,Princeton,NJ</v>
      </c>
      <c r="Q6179" t="str">
        <f t="shared" si="289"/>
        <v>41 PINE STREET</v>
      </c>
      <c r="R6179" t="e">
        <f>VLOOKUP(Q6179,'[2]2011-Princeton-geocodes.csv'!$A:$A,1,FALSE)</f>
        <v>#N/A</v>
      </c>
    </row>
    <row r="6180" spans="1:18">
      <c r="A6180" s="5">
        <v>6179</v>
      </c>
      <c r="B6180" s="2" t="s">
        <v>2694</v>
      </c>
      <c r="C6180" s="2" t="s">
        <v>325</v>
      </c>
      <c r="D6180" s="2" t="s">
        <v>448</v>
      </c>
      <c r="E6180" s="2" t="s">
        <v>522</v>
      </c>
      <c r="F6180" s="2" t="s">
        <v>180</v>
      </c>
      <c r="G6180" s="2" t="s">
        <v>3536</v>
      </c>
      <c r="H6180" s="2" t="s">
        <v>13</v>
      </c>
      <c r="I6180" s="3" t="b">
        <v>0</v>
      </c>
      <c r="J6180" s="3" t="b">
        <v>1</v>
      </c>
      <c r="K6180" s="2" t="s">
        <v>13</v>
      </c>
      <c r="L6180" s="2" t="s">
        <v>13</v>
      </c>
      <c r="M6180" s="9" t="str">
        <f>IF(ISERROR([1]!GetPart(F6180,"-",1)),F6180,[1]!GetPart(F6180,"-",1))</f>
        <v>148</v>
      </c>
      <c r="N6180" t="b">
        <f t="shared" si="290"/>
        <v>1</v>
      </c>
      <c r="P6180" s="9" t="str">
        <f t="shared" si="291"/>
        <v>148 Poe Road,Princeton,NJ</v>
      </c>
      <c r="Q6180" t="str">
        <f t="shared" ref="Q6180:Q6243" si="292">UPPER(IF(LEN(M6180)&gt;0,M6180&amp;" ","")&amp;G6180)</f>
        <v>148 POE ROAD</v>
      </c>
      <c r="R6180" t="e">
        <f>VLOOKUP(Q6180,'[2]2011-Princeton-geocodes.csv'!$A:$A,1,FALSE)</f>
        <v>#N/A</v>
      </c>
    </row>
    <row r="6181" spans="1:18">
      <c r="A6181" s="5">
        <v>6180</v>
      </c>
      <c r="B6181" s="2" t="s">
        <v>2694</v>
      </c>
      <c r="C6181" s="2" t="s">
        <v>227</v>
      </c>
      <c r="D6181" s="2" t="s">
        <v>448</v>
      </c>
      <c r="E6181" s="2" t="s">
        <v>579</v>
      </c>
      <c r="F6181" s="2" t="s">
        <v>1187</v>
      </c>
      <c r="G6181" s="2" t="s">
        <v>3536</v>
      </c>
      <c r="H6181" s="2" t="s">
        <v>13</v>
      </c>
      <c r="I6181" s="3" t="b">
        <v>0</v>
      </c>
      <c r="J6181" s="3" t="b">
        <v>1</v>
      </c>
      <c r="K6181" s="2" t="s">
        <v>13</v>
      </c>
      <c r="L6181" s="2" t="s">
        <v>13</v>
      </c>
      <c r="M6181" s="9" t="str">
        <f>IF(ISERROR([1]!GetPart(F6181,"-",1)),F6181,[1]!GetPart(F6181,"-",1))</f>
        <v>158</v>
      </c>
      <c r="N6181" t="b">
        <f t="shared" si="290"/>
        <v>1</v>
      </c>
      <c r="P6181" s="9" t="str">
        <f t="shared" si="291"/>
        <v>158 Poe Road,Princeton,NJ</v>
      </c>
      <c r="Q6181" t="str">
        <f t="shared" si="292"/>
        <v>158 POE ROAD</v>
      </c>
      <c r="R6181" t="e">
        <f>VLOOKUP(Q6181,'[2]2011-Princeton-geocodes.csv'!$A:$A,1,FALSE)</f>
        <v>#N/A</v>
      </c>
    </row>
    <row r="6182" spans="1:18">
      <c r="A6182" s="5">
        <v>6181</v>
      </c>
      <c r="B6182" s="2" t="s">
        <v>2694</v>
      </c>
      <c r="C6182" s="2" t="s">
        <v>66</v>
      </c>
      <c r="D6182" s="2" t="s">
        <v>448</v>
      </c>
      <c r="E6182" s="2" t="s">
        <v>172</v>
      </c>
      <c r="F6182" s="2" t="s">
        <v>166</v>
      </c>
      <c r="G6182" s="2" t="s">
        <v>3536</v>
      </c>
      <c r="H6182" s="2" t="s">
        <v>13</v>
      </c>
      <c r="I6182" s="3" t="b">
        <v>0</v>
      </c>
      <c r="J6182" s="3" t="b">
        <v>1</v>
      </c>
      <c r="K6182" s="2" t="s">
        <v>13</v>
      </c>
      <c r="L6182" s="2" t="s">
        <v>13</v>
      </c>
      <c r="M6182" s="9" t="str">
        <f>IF(ISERROR([1]!GetPart(F6182,"-",1)),F6182,[1]!GetPart(F6182,"-",1))</f>
        <v>138</v>
      </c>
      <c r="N6182" t="b">
        <f t="shared" si="290"/>
        <v>1</v>
      </c>
      <c r="P6182" s="9" t="str">
        <f t="shared" si="291"/>
        <v>138 Poe Road,Princeton,NJ</v>
      </c>
      <c r="Q6182" t="str">
        <f t="shared" si="292"/>
        <v>138 POE ROAD</v>
      </c>
      <c r="R6182" t="e">
        <f>VLOOKUP(Q6182,'[2]2011-Princeton-geocodes.csv'!$A:$A,1,FALSE)</f>
        <v>#N/A</v>
      </c>
    </row>
    <row r="6183" spans="1:18">
      <c r="A6183" s="5">
        <v>6182</v>
      </c>
      <c r="B6183" s="2" t="s">
        <v>2694</v>
      </c>
      <c r="C6183" s="2" t="s">
        <v>304</v>
      </c>
      <c r="D6183" s="2" t="s">
        <v>448</v>
      </c>
      <c r="E6183" s="2" t="s">
        <v>172</v>
      </c>
      <c r="F6183" s="2" t="s">
        <v>585</v>
      </c>
      <c r="G6183" s="2" t="s">
        <v>3536</v>
      </c>
      <c r="H6183" s="2" t="s">
        <v>13</v>
      </c>
      <c r="I6183" s="3" t="b">
        <v>0</v>
      </c>
      <c r="J6183" s="3" t="b">
        <v>1</v>
      </c>
      <c r="K6183" s="2" t="s">
        <v>13</v>
      </c>
      <c r="L6183" s="2" t="s">
        <v>13</v>
      </c>
      <c r="M6183" s="9" t="str">
        <f>IF(ISERROR([1]!GetPart(F6183,"-",1)),F6183,[1]!GetPart(F6183,"-",1))</f>
        <v>128</v>
      </c>
      <c r="N6183" t="b">
        <f t="shared" si="290"/>
        <v>1</v>
      </c>
      <c r="P6183" s="9" t="str">
        <f t="shared" si="291"/>
        <v>128 Poe Road,Princeton,NJ</v>
      </c>
      <c r="Q6183" t="str">
        <f t="shared" si="292"/>
        <v>128 POE ROAD</v>
      </c>
      <c r="R6183" t="e">
        <f>VLOOKUP(Q6183,'[2]2011-Princeton-geocodes.csv'!$A:$A,1,FALSE)</f>
        <v>#N/A</v>
      </c>
    </row>
    <row r="6184" spans="1:18">
      <c r="A6184" s="5">
        <v>6183</v>
      </c>
      <c r="B6184" s="2" t="s">
        <v>2694</v>
      </c>
      <c r="C6184" s="2" t="s">
        <v>278</v>
      </c>
      <c r="D6184" s="2" t="s">
        <v>448</v>
      </c>
      <c r="E6184" s="2" t="s">
        <v>172</v>
      </c>
      <c r="F6184" s="2" t="s">
        <v>967</v>
      </c>
      <c r="G6184" s="2" t="s">
        <v>3536</v>
      </c>
      <c r="H6184" s="2" t="s">
        <v>13</v>
      </c>
      <c r="I6184" s="3" t="b">
        <v>0</v>
      </c>
      <c r="J6184" s="3" t="b">
        <v>1</v>
      </c>
      <c r="K6184" s="2" t="s">
        <v>13</v>
      </c>
      <c r="L6184" s="2" t="s">
        <v>13</v>
      </c>
      <c r="M6184" s="9" t="str">
        <f>IF(ISERROR([1]!GetPart(F6184,"-",1)),F6184,[1]!GetPart(F6184,"-",1))</f>
        <v>116</v>
      </c>
      <c r="N6184" t="b">
        <f t="shared" si="290"/>
        <v>1</v>
      </c>
      <c r="P6184" s="9" t="str">
        <f t="shared" si="291"/>
        <v>116 Poe Road,Princeton,NJ</v>
      </c>
      <c r="Q6184" t="str">
        <f t="shared" si="292"/>
        <v>116 POE ROAD</v>
      </c>
      <c r="R6184" t="e">
        <f>VLOOKUP(Q6184,'[2]2011-Princeton-geocodes.csv'!$A:$A,1,FALSE)</f>
        <v>#N/A</v>
      </c>
    </row>
    <row r="6185" spans="1:18">
      <c r="A6185" s="5">
        <v>6184</v>
      </c>
      <c r="B6185" s="2" t="s">
        <v>2694</v>
      </c>
      <c r="C6185" s="2" t="s">
        <v>295</v>
      </c>
      <c r="D6185" s="2" t="s">
        <v>448</v>
      </c>
      <c r="E6185" s="2" t="s">
        <v>409</v>
      </c>
      <c r="F6185" s="2" t="s">
        <v>422</v>
      </c>
      <c r="G6185" s="2" t="s">
        <v>3536</v>
      </c>
      <c r="H6185" s="2" t="s">
        <v>13</v>
      </c>
      <c r="I6185" s="3" t="b">
        <v>0</v>
      </c>
      <c r="J6185" s="3" t="b">
        <v>1</v>
      </c>
      <c r="K6185" s="2" t="s">
        <v>13</v>
      </c>
      <c r="L6185" s="2" t="s">
        <v>13</v>
      </c>
      <c r="M6185" s="9" t="str">
        <f>IF(ISERROR([1]!GetPart(F6185,"-",1)),F6185,[1]!GetPart(F6185,"-",1))</f>
        <v>104</v>
      </c>
      <c r="N6185" t="b">
        <f t="shared" si="290"/>
        <v>1</v>
      </c>
      <c r="P6185" s="9" t="str">
        <f t="shared" si="291"/>
        <v>104 Poe Road,Princeton,NJ</v>
      </c>
      <c r="Q6185" t="str">
        <f t="shared" si="292"/>
        <v>104 POE ROAD</v>
      </c>
      <c r="R6185" t="e">
        <f>VLOOKUP(Q6185,'[2]2011-Princeton-geocodes.csv'!$A:$A,1,FALSE)</f>
        <v>#N/A</v>
      </c>
    </row>
    <row r="6186" spans="1:18">
      <c r="A6186" s="5">
        <v>6185</v>
      </c>
      <c r="B6186" s="2" t="s">
        <v>2694</v>
      </c>
      <c r="C6186" s="2" t="s">
        <v>12</v>
      </c>
      <c r="D6186" s="2" t="s">
        <v>448</v>
      </c>
      <c r="E6186" s="2" t="s">
        <v>305</v>
      </c>
      <c r="F6186" s="2" t="s">
        <v>114</v>
      </c>
      <c r="G6186" s="2" t="s">
        <v>3536</v>
      </c>
      <c r="H6186" s="2" t="s">
        <v>13</v>
      </c>
      <c r="I6186" s="3" t="b">
        <v>0</v>
      </c>
      <c r="J6186" s="3" t="b">
        <v>1</v>
      </c>
      <c r="K6186" s="2" t="s">
        <v>13</v>
      </c>
      <c r="L6186" s="2" t="s">
        <v>13</v>
      </c>
      <c r="M6186" s="9" t="str">
        <f>IF(ISERROR([1]!GetPart(F6186,"-",1)),F6186,[1]!GetPart(F6186,"-",1))</f>
        <v>86</v>
      </c>
      <c r="N6186" t="b">
        <f t="shared" si="290"/>
        <v>1</v>
      </c>
      <c r="P6186" s="9" t="str">
        <f t="shared" si="291"/>
        <v>86 Poe Road,Princeton,NJ</v>
      </c>
      <c r="Q6186" t="str">
        <f t="shared" si="292"/>
        <v>86 POE ROAD</v>
      </c>
      <c r="R6186" t="e">
        <f>VLOOKUP(Q6186,'[2]2011-Princeton-geocodes.csv'!$A:$A,1,FALSE)</f>
        <v>#N/A</v>
      </c>
    </row>
    <row r="6187" spans="1:18">
      <c r="A6187" s="5">
        <v>6186</v>
      </c>
      <c r="B6187" s="2" t="s">
        <v>2151</v>
      </c>
      <c r="C6187" s="2" t="s">
        <v>70</v>
      </c>
      <c r="D6187" s="2" t="s">
        <v>448</v>
      </c>
      <c r="E6187" s="2" t="s">
        <v>579</v>
      </c>
      <c r="F6187" s="2" t="s">
        <v>306</v>
      </c>
      <c r="G6187" s="2" t="s">
        <v>3536</v>
      </c>
      <c r="H6187" s="2" t="s">
        <v>13</v>
      </c>
      <c r="I6187" s="3" t="b">
        <v>0</v>
      </c>
      <c r="J6187" s="3" t="b">
        <v>1</v>
      </c>
      <c r="K6187" s="2" t="s">
        <v>13</v>
      </c>
      <c r="L6187" s="2" t="s">
        <v>13</v>
      </c>
      <c r="M6187" s="9" t="str">
        <f>IF(ISERROR([1]!GetPart(F6187,"-",1)),F6187,[1]!GetPart(F6187,"-",1))</f>
        <v>39</v>
      </c>
      <c r="N6187" t="b">
        <f t="shared" si="290"/>
        <v>1</v>
      </c>
      <c r="P6187" s="9" t="str">
        <f t="shared" si="291"/>
        <v>39 Poe Road,Princeton,NJ</v>
      </c>
      <c r="Q6187" t="str">
        <f t="shared" si="292"/>
        <v>39 POE ROAD</v>
      </c>
      <c r="R6187" t="e">
        <f>VLOOKUP(Q6187,'[2]2011-Princeton-geocodes.csv'!$A:$A,1,FALSE)</f>
        <v>#N/A</v>
      </c>
    </row>
    <row r="6188" spans="1:18">
      <c r="A6188" s="5">
        <v>6187</v>
      </c>
      <c r="B6188" s="2" t="s">
        <v>2151</v>
      </c>
      <c r="C6188" s="2" t="s">
        <v>89</v>
      </c>
      <c r="D6188" s="2" t="s">
        <v>50</v>
      </c>
      <c r="E6188" s="2" t="s">
        <v>60</v>
      </c>
      <c r="F6188" s="2" t="s">
        <v>274</v>
      </c>
      <c r="G6188" s="2" t="s">
        <v>3536</v>
      </c>
      <c r="H6188" s="2" t="s">
        <v>13</v>
      </c>
      <c r="I6188" s="3" t="b">
        <v>0</v>
      </c>
      <c r="J6188" s="3" t="b">
        <v>1</v>
      </c>
      <c r="K6188" s="2" t="s">
        <v>13</v>
      </c>
      <c r="L6188" s="2" t="s">
        <v>13</v>
      </c>
      <c r="M6188" s="9" t="str">
        <f>IF(ISERROR([1]!GetPart(F6188,"-",1)),F6188,[1]!GetPart(F6188,"-",1))</f>
        <v>23</v>
      </c>
      <c r="N6188" t="b">
        <f t="shared" si="290"/>
        <v>1</v>
      </c>
      <c r="P6188" s="9" t="str">
        <f t="shared" si="291"/>
        <v>23 Poe Road,Princeton,NJ</v>
      </c>
      <c r="Q6188" t="str">
        <f t="shared" si="292"/>
        <v>23 POE ROAD</v>
      </c>
      <c r="R6188" t="e">
        <f>VLOOKUP(Q6188,'[2]2011-Princeton-geocodes.csv'!$A:$A,1,FALSE)</f>
        <v>#N/A</v>
      </c>
    </row>
    <row r="6189" spans="1:18">
      <c r="A6189" s="5">
        <v>6188</v>
      </c>
      <c r="B6189" s="2" t="s">
        <v>2151</v>
      </c>
      <c r="C6189" s="2" t="s">
        <v>23</v>
      </c>
      <c r="D6189" s="2" t="s">
        <v>448</v>
      </c>
      <c r="E6189" s="2" t="s">
        <v>991</v>
      </c>
      <c r="F6189" s="2" t="s">
        <v>980</v>
      </c>
      <c r="G6189" s="2" t="s">
        <v>3536</v>
      </c>
      <c r="H6189" s="2" t="s">
        <v>13</v>
      </c>
      <c r="I6189" s="3" t="b">
        <v>0</v>
      </c>
      <c r="J6189" s="3" t="b">
        <v>1</v>
      </c>
      <c r="K6189" s="2" t="s">
        <v>13</v>
      </c>
      <c r="L6189" s="2" t="s">
        <v>13</v>
      </c>
      <c r="M6189" s="9" t="str">
        <f>IF(ISERROR([1]!GetPart(F6189,"-",1)),F6189,[1]!GetPart(F6189,"-",1))</f>
        <v>157</v>
      </c>
      <c r="N6189" t="b">
        <f t="shared" si="290"/>
        <v>1</v>
      </c>
      <c r="P6189" s="9" t="str">
        <f t="shared" si="291"/>
        <v>157 Poe Road,Princeton,NJ</v>
      </c>
      <c r="Q6189" t="str">
        <f t="shared" si="292"/>
        <v>157 POE ROAD</v>
      </c>
      <c r="R6189" t="e">
        <f>VLOOKUP(Q6189,'[2]2011-Princeton-geocodes.csv'!$A:$A,1,FALSE)</f>
        <v>#N/A</v>
      </c>
    </row>
    <row r="6190" spans="1:18">
      <c r="A6190" s="5">
        <v>6189</v>
      </c>
      <c r="B6190" s="2" t="s">
        <v>2151</v>
      </c>
      <c r="C6190" s="2" t="s">
        <v>62</v>
      </c>
      <c r="D6190" s="2" t="s">
        <v>448</v>
      </c>
      <c r="E6190" s="2" t="s">
        <v>752</v>
      </c>
      <c r="F6190" s="2" t="s">
        <v>244</v>
      </c>
      <c r="G6190" s="2" t="s">
        <v>3536</v>
      </c>
      <c r="H6190" s="2" t="s">
        <v>13</v>
      </c>
      <c r="I6190" s="3" t="b">
        <v>0</v>
      </c>
      <c r="J6190" s="3" t="b">
        <v>1</v>
      </c>
      <c r="K6190" s="2" t="s">
        <v>13</v>
      </c>
      <c r="L6190" s="2" t="s">
        <v>13</v>
      </c>
      <c r="M6190" s="9" t="str">
        <f>IF(ISERROR([1]!GetPart(F6190,"-",1)),F6190,[1]!GetPart(F6190,"-",1))</f>
        <v>99</v>
      </c>
      <c r="N6190" t="b">
        <f t="shared" si="290"/>
        <v>1</v>
      </c>
      <c r="P6190" s="9" t="str">
        <f t="shared" si="291"/>
        <v>99 Poe Road,Princeton,NJ</v>
      </c>
      <c r="Q6190" t="str">
        <f t="shared" si="292"/>
        <v>99 POE ROAD</v>
      </c>
      <c r="R6190" t="e">
        <f>VLOOKUP(Q6190,'[2]2011-Princeton-geocodes.csv'!$A:$A,1,FALSE)</f>
        <v>#N/A</v>
      </c>
    </row>
    <row r="6191" spans="1:18">
      <c r="A6191" s="5">
        <v>6190</v>
      </c>
      <c r="B6191" s="2" t="s">
        <v>2151</v>
      </c>
      <c r="C6191" s="2" t="s">
        <v>24</v>
      </c>
      <c r="D6191" s="2" t="s">
        <v>448</v>
      </c>
      <c r="E6191" s="2" t="s">
        <v>320</v>
      </c>
      <c r="F6191" s="2" t="s">
        <v>1469</v>
      </c>
      <c r="G6191" s="2" t="s">
        <v>3536</v>
      </c>
      <c r="H6191" s="2" t="s">
        <v>13</v>
      </c>
      <c r="I6191" s="3" t="b">
        <v>0</v>
      </c>
      <c r="J6191" s="3" t="b">
        <v>1</v>
      </c>
      <c r="K6191" s="2" t="s">
        <v>13</v>
      </c>
      <c r="L6191" s="2" t="s">
        <v>13</v>
      </c>
      <c r="M6191" s="9" t="str">
        <f>IF(ISERROR([1]!GetPart(F6191,"-",1)),F6191,[1]!GetPart(F6191,"-",1))</f>
        <v>167</v>
      </c>
      <c r="N6191" t="b">
        <f t="shared" si="290"/>
        <v>1</v>
      </c>
      <c r="P6191" s="9" t="str">
        <f t="shared" si="291"/>
        <v>167 Poe Road,Princeton,NJ</v>
      </c>
      <c r="Q6191" t="str">
        <f t="shared" si="292"/>
        <v>167 POE ROAD</v>
      </c>
      <c r="R6191" t="e">
        <f>VLOOKUP(Q6191,'[2]2011-Princeton-geocodes.csv'!$A:$A,1,FALSE)</f>
        <v>#N/A</v>
      </c>
    </row>
    <row r="6192" spans="1:18">
      <c r="A6192" s="5">
        <v>6191</v>
      </c>
      <c r="B6192" s="2" t="s">
        <v>2151</v>
      </c>
      <c r="C6192" s="2" t="s">
        <v>92</v>
      </c>
      <c r="D6192" s="2" t="s">
        <v>448</v>
      </c>
      <c r="E6192" s="2" t="s">
        <v>409</v>
      </c>
      <c r="F6192" s="2" t="s">
        <v>311</v>
      </c>
      <c r="G6192" s="2" t="s">
        <v>3536</v>
      </c>
      <c r="H6192" s="2" t="s">
        <v>13</v>
      </c>
      <c r="I6192" s="3" t="b">
        <v>0</v>
      </c>
      <c r="J6192" s="3" t="b">
        <v>1</v>
      </c>
      <c r="K6192" s="2" t="s">
        <v>13</v>
      </c>
      <c r="L6192" s="2" t="s">
        <v>13</v>
      </c>
      <c r="M6192" s="9" t="str">
        <f>IF(ISERROR([1]!GetPart(F6192,"-",1)),F6192,[1]!GetPart(F6192,"-",1))</f>
        <v>37</v>
      </c>
      <c r="N6192" t="b">
        <f t="shared" si="290"/>
        <v>1</v>
      </c>
      <c r="P6192" s="9" t="str">
        <f t="shared" si="291"/>
        <v>37 Poe Road,Princeton,NJ</v>
      </c>
      <c r="Q6192" t="str">
        <f t="shared" si="292"/>
        <v>37 POE ROAD</v>
      </c>
      <c r="R6192" t="e">
        <f>VLOOKUP(Q6192,'[2]2011-Princeton-geocodes.csv'!$A:$A,1,FALSE)</f>
        <v>#N/A</v>
      </c>
    </row>
    <row r="6193" spans="1:18">
      <c r="A6193" s="5">
        <v>6192</v>
      </c>
      <c r="B6193" s="2" t="s">
        <v>2151</v>
      </c>
      <c r="C6193" s="2" t="s">
        <v>22</v>
      </c>
      <c r="D6193" s="2" t="s">
        <v>448</v>
      </c>
      <c r="E6193" s="2" t="s">
        <v>320</v>
      </c>
      <c r="F6193" s="2" t="s">
        <v>710</v>
      </c>
      <c r="G6193" s="2" t="s">
        <v>3536</v>
      </c>
      <c r="H6193" s="2" t="s">
        <v>13</v>
      </c>
      <c r="I6193" s="3" t="b">
        <v>0</v>
      </c>
      <c r="J6193" s="3" t="b">
        <v>1</v>
      </c>
      <c r="K6193" s="2" t="s">
        <v>13</v>
      </c>
      <c r="L6193" s="2" t="s">
        <v>13</v>
      </c>
      <c r="M6193" s="9" t="str">
        <f>IF(ISERROR([1]!GetPart(F6193,"-",1)),F6193,[1]!GetPart(F6193,"-",1))</f>
        <v>147</v>
      </c>
      <c r="N6193" t="b">
        <f t="shared" si="290"/>
        <v>1</v>
      </c>
      <c r="P6193" s="9" t="str">
        <f t="shared" si="291"/>
        <v>147 Poe Road,Princeton,NJ</v>
      </c>
      <c r="Q6193" t="str">
        <f t="shared" si="292"/>
        <v>147 POE ROAD</v>
      </c>
      <c r="R6193" t="e">
        <f>VLOOKUP(Q6193,'[2]2011-Princeton-geocodes.csv'!$A:$A,1,FALSE)</f>
        <v>#N/A</v>
      </c>
    </row>
    <row r="6194" spans="1:18">
      <c r="A6194" s="5">
        <v>6193</v>
      </c>
      <c r="B6194" s="2" t="s">
        <v>2151</v>
      </c>
      <c r="C6194" s="2" t="s">
        <v>67</v>
      </c>
      <c r="D6194" s="2" t="s">
        <v>448</v>
      </c>
      <c r="E6194" s="2" t="s">
        <v>345</v>
      </c>
      <c r="F6194" s="2" t="s">
        <v>52</v>
      </c>
      <c r="G6194" s="2" t="s">
        <v>3536</v>
      </c>
      <c r="H6194" s="2" t="s">
        <v>13</v>
      </c>
      <c r="I6194" s="3" t="b">
        <v>0</v>
      </c>
      <c r="J6194" s="3" t="b">
        <v>1</v>
      </c>
      <c r="K6194" s="2" t="s">
        <v>13</v>
      </c>
      <c r="L6194" s="2" t="s">
        <v>13</v>
      </c>
      <c r="M6194" s="9" t="str">
        <f>IF(ISERROR([1]!GetPart(F6194,"-",1)),F6194,[1]!GetPart(F6194,"-",1))</f>
        <v>77</v>
      </c>
      <c r="N6194" t="b">
        <f t="shared" si="290"/>
        <v>1</v>
      </c>
      <c r="P6194" s="9" t="str">
        <f t="shared" si="291"/>
        <v>77 Poe Road,Princeton,NJ</v>
      </c>
      <c r="Q6194" t="str">
        <f t="shared" si="292"/>
        <v>77 POE ROAD</v>
      </c>
      <c r="R6194" t="e">
        <f>VLOOKUP(Q6194,'[2]2011-Princeton-geocodes.csv'!$A:$A,1,FALSE)</f>
        <v>#N/A</v>
      </c>
    </row>
    <row r="6195" spans="1:18">
      <c r="A6195" s="5">
        <v>6194</v>
      </c>
      <c r="B6195" s="2" t="s">
        <v>2151</v>
      </c>
      <c r="C6195" s="2" t="s">
        <v>49</v>
      </c>
      <c r="D6195" s="2" t="s">
        <v>448</v>
      </c>
      <c r="E6195" s="2" t="s">
        <v>531</v>
      </c>
      <c r="F6195" s="2" t="s">
        <v>462</v>
      </c>
      <c r="G6195" s="2" t="s">
        <v>3536</v>
      </c>
      <c r="H6195" s="2" t="s">
        <v>13</v>
      </c>
      <c r="I6195" s="3" t="b">
        <v>0</v>
      </c>
      <c r="J6195" s="3" t="b">
        <v>1</v>
      </c>
      <c r="K6195" s="2" t="s">
        <v>13</v>
      </c>
      <c r="L6195" s="2" t="s">
        <v>13</v>
      </c>
      <c r="M6195" s="9" t="str">
        <f>IF(ISERROR([1]!GetPart(F6195,"-",1)),F6195,[1]!GetPart(F6195,"-",1))</f>
        <v>137</v>
      </c>
      <c r="N6195" t="b">
        <f t="shared" si="290"/>
        <v>1</v>
      </c>
      <c r="P6195" s="9" t="str">
        <f t="shared" si="291"/>
        <v>137 Poe Road,Princeton,NJ</v>
      </c>
      <c r="Q6195" t="str">
        <f t="shared" si="292"/>
        <v>137 POE ROAD</v>
      </c>
      <c r="R6195" t="e">
        <f>VLOOKUP(Q6195,'[2]2011-Princeton-geocodes.csv'!$A:$A,1,FALSE)</f>
        <v>#N/A</v>
      </c>
    </row>
    <row r="6196" spans="1:18">
      <c r="A6196" s="5">
        <v>6195</v>
      </c>
      <c r="B6196" s="2" t="s">
        <v>2151</v>
      </c>
      <c r="C6196" s="2" t="s">
        <v>76</v>
      </c>
      <c r="D6196" s="2" t="s">
        <v>448</v>
      </c>
      <c r="E6196" s="2" t="s">
        <v>294</v>
      </c>
      <c r="F6196" s="2" t="s">
        <v>715</v>
      </c>
      <c r="G6196" s="2" t="s">
        <v>3536</v>
      </c>
      <c r="H6196" s="2" t="s">
        <v>13</v>
      </c>
      <c r="I6196" s="3" t="b">
        <v>0</v>
      </c>
      <c r="J6196" s="3" t="b">
        <v>1</v>
      </c>
      <c r="K6196" s="2" t="s">
        <v>13</v>
      </c>
      <c r="L6196" s="2" t="s">
        <v>13</v>
      </c>
      <c r="M6196" s="9" t="str">
        <f>IF(ISERROR([1]!GetPart(F6196,"-",1)),F6196,[1]!GetPart(F6196,"-",1))</f>
        <v>129</v>
      </c>
      <c r="N6196" t="b">
        <f t="shared" si="290"/>
        <v>1</v>
      </c>
      <c r="P6196" s="9" t="str">
        <f t="shared" si="291"/>
        <v>129 Poe Road,Princeton,NJ</v>
      </c>
      <c r="Q6196" t="str">
        <f t="shared" si="292"/>
        <v>129 POE ROAD</v>
      </c>
      <c r="R6196" t="e">
        <f>VLOOKUP(Q6196,'[2]2011-Princeton-geocodes.csv'!$A:$A,1,FALSE)</f>
        <v>#N/A</v>
      </c>
    </row>
    <row r="6197" spans="1:18">
      <c r="A6197" s="5">
        <v>6196</v>
      </c>
      <c r="B6197" s="2" t="s">
        <v>2151</v>
      </c>
      <c r="C6197" s="2" t="s">
        <v>74</v>
      </c>
      <c r="D6197" s="2" t="s">
        <v>448</v>
      </c>
      <c r="E6197" s="2" t="s">
        <v>320</v>
      </c>
      <c r="F6197" s="2" t="s">
        <v>1825</v>
      </c>
      <c r="G6197" s="2" t="s">
        <v>3536</v>
      </c>
      <c r="H6197" s="2" t="s">
        <v>13</v>
      </c>
      <c r="I6197" s="3" t="b">
        <v>0</v>
      </c>
      <c r="J6197" s="3" t="b">
        <v>1</v>
      </c>
      <c r="K6197" s="2" t="s">
        <v>13</v>
      </c>
      <c r="L6197" s="2" t="s">
        <v>13</v>
      </c>
      <c r="M6197" s="9" t="str">
        <f>IF(ISERROR([1]!GetPart(F6197,"-",1)),F6197,[1]!GetPart(F6197,"-",1))</f>
        <v>119</v>
      </c>
      <c r="N6197" t="b">
        <f t="shared" si="290"/>
        <v>1</v>
      </c>
      <c r="P6197" s="9" t="str">
        <f t="shared" si="291"/>
        <v>119 Poe Road,Princeton,NJ</v>
      </c>
      <c r="Q6197" t="str">
        <f t="shared" si="292"/>
        <v>119 POE ROAD</v>
      </c>
      <c r="R6197" t="e">
        <f>VLOOKUP(Q6197,'[2]2011-Princeton-geocodes.csv'!$A:$A,1,FALSE)</f>
        <v>#N/A</v>
      </c>
    </row>
    <row r="6198" spans="1:18">
      <c r="A6198" s="5">
        <v>6197</v>
      </c>
      <c r="B6198" s="2" t="s">
        <v>2151</v>
      </c>
      <c r="C6198" s="2" t="s">
        <v>65</v>
      </c>
      <c r="D6198" s="2" t="s">
        <v>448</v>
      </c>
      <c r="E6198" s="2" t="s">
        <v>358</v>
      </c>
      <c r="F6198" s="2" t="s">
        <v>533</v>
      </c>
      <c r="G6198" s="2" t="s">
        <v>3536</v>
      </c>
      <c r="H6198" s="2" t="s">
        <v>13</v>
      </c>
      <c r="I6198" s="3" t="b">
        <v>0</v>
      </c>
      <c r="J6198" s="3" t="b">
        <v>1</v>
      </c>
      <c r="K6198" s="2" t="s">
        <v>13</v>
      </c>
      <c r="L6198" s="2" t="s">
        <v>13</v>
      </c>
      <c r="M6198" s="9" t="str">
        <f>IF(ISERROR([1]!GetPart(F6198,"-",1)),F6198,[1]!GetPart(F6198,"-",1))</f>
        <v>89</v>
      </c>
      <c r="N6198" t="b">
        <f t="shared" si="290"/>
        <v>1</v>
      </c>
      <c r="P6198" s="9" t="str">
        <f t="shared" si="291"/>
        <v>89 Poe Road,Princeton,NJ</v>
      </c>
      <c r="Q6198" t="str">
        <f t="shared" si="292"/>
        <v>89 POE ROAD</v>
      </c>
      <c r="R6198" t="e">
        <f>VLOOKUP(Q6198,'[2]2011-Princeton-geocodes.csv'!$A:$A,1,FALSE)</f>
        <v>#N/A</v>
      </c>
    </row>
    <row r="6199" spans="1:18">
      <c r="A6199" s="5">
        <v>6198</v>
      </c>
      <c r="B6199" s="2" t="s">
        <v>2151</v>
      </c>
      <c r="C6199" s="2" t="s">
        <v>78</v>
      </c>
      <c r="D6199" s="2" t="s">
        <v>448</v>
      </c>
      <c r="E6199" s="2" t="s">
        <v>638</v>
      </c>
      <c r="F6199" s="2" t="s">
        <v>984</v>
      </c>
      <c r="G6199" s="2" t="s">
        <v>3536</v>
      </c>
      <c r="H6199" s="2" t="s">
        <v>13</v>
      </c>
      <c r="I6199" s="3" t="b">
        <v>0</v>
      </c>
      <c r="J6199" s="3" t="b">
        <v>1</v>
      </c>
      <c r="K6199" s="2" t="s">
        <v>13</v>
      </c>
      <c r="L6199" s="2" t="s">
        <v>13</v>
      </c>
      <c r="M6199" s="9" t="str">
        <f>IF(ISERROR([1]!GetPart(F6199,"-",1)),F6199,[1]!GetPart(F6199,"-",1))</f>
        <v>109</v>
      </c>
      <c r="N6199" t="b">
        <f t="shared" si="290"/>
        <v>1</v>
      </c>
      <c r="P6199" s="9" t="str">
        <f t="shared" si="291"/>
        <v>109 Poe Road,Princeton,NJ</v>
      </c>
      <c r="Q6199" t="str">
        <f t="shared" si="292"/>
        <v>109 POE ROAD</v>
      </c>
      <c r="R6199" t="e">
        <f>VLOOKUP(Q6199,'[2]2011-Princeton-geocodes.csv'!$A:$A,1,FALSE)</f>
        <v>#N/A</v>
      </c>
    </row>
    <row r="6200" spans="1:18">
      <c r="A6200" s="5">
        <v>6199</v>
      </c>
      <c r="B6200" s="2" t="s">
        <v>2151</v>
      </c>
      <c r="C6200" s="2" t="s">
        <v>83</v>
      </c>
      <c r="D6200" s="2" t="s">
        <v>50</v>
      </c>
      <c r="E6200" s="2" t="s">
        <v>57</v>
      </c>
      <c r="F6200" s="2" t="s">
        <v>66</v>
      </c>
      <c r="G6200" s="2" t="s">
        <v>3536</v>
      </c>
      <c r="H6200" s="2" t="s">
        <v>13</v>
      </c>
      <c r="I6200" s="3" t="b">
        <v>0</v>
      </c>
      <c r="J6200" s="3" t="b">
        <v>1</v>
      </c>
      <c r="K6200" s="2" t="s">
        <v>13</v>
      </c>
      <c r="L6200" s="2" t="s">
        <v>13</v>
      </c>
      <c r="M6200" s="9" t="str">
        <f>IF(ISERROR([1]!GetPart(F6200,"-",1)),F6200,[1]!GetPart(F6200,"-",1))</f>
        <v>31</v>
      </c>
      <c r="N6200" t="b">
        <f t="shared" si="290"/>
        <v>1</v>
      </c>
      <c r="P6200" s="9" t="str">
        <f t="shared" si="291"/>
        <v>31 Poe Road,Princeton,NJ</v>
      </c>
      <c r="Q6200" t="str">
        <f t="shared" si="292"/>
        <v>31 POE ROAD</v>
      </c>
      <c r="R6200" t="e">
        <f>VLOOKUP(Q6200,'[2]2011-Princeton-geocodes.csv'!$A:$A,1,FALSE)</f>
        <v>#N/A</v>
      </c>
    </row>
    <row r="6201" spans="1:18">
      <c r="A6201" s="5">
        <v>6200</v>
      </c>
      <c r="B6201" s="2" t="s">
        <v>2524</v>
      </c>
      <c r="C6201" s="2" t="s">
        <v>24</v>
      </c>
      <c r="D6201" s="2" t="s">
        <v>50</v>
      </c>
      <c r="E6201" s="2" t="s">
        <v>152</v>
      </c>
      <c r="F6201" s="2" t="s">
        <v>151</v>
      </c>
      <c r="G6201" s="2" t="s">
        <v>3536</v>
      </c>
      <c r="H6201" s="2" t="s">
        <v>13</v>
      </c>
      <c r="I6201" s="3" t="b">
        <v>0</v>
      </c>
      <c r="J6201" s="3" t="b">
        <v>0</v>
      </c>
      <c r="K6201" s="2" t="s">
        <v>13</v>
      </c>
      <c r="L6201" s="2" t="s">
        <v>13</v>
      </c>
      <c r="M6201" s="9" t="str">
        <f>IF(ISERROR([1]!GetPart(F6201,"-",1)),F6201,[1]!GetPart(F6201,"-",1))</f>
        <v>24</v>
      </c>
      <c r="N6201" t="b">
        <f t="shared" si="290"/>
        <v>1</v>
      </c>
      <c r="P6201" s="9" t="str">
        <f t="shared" si="291"/>
        <v>24 Poe Road,Princeton,NJ</v>
      </c>
      <c r="Q6201" t="str">
        <f t="shared" si="292"/>
        <v>24 POE ROAD</v>
      </c>
      <c r="R6201" t="e">
        <f>VLOOKUP(Q6201,'[2]2011-Princeton-geocodes.csv'!$A:$A,1,FALSE)</f>
        <v>#N/A</v>
      </c>
    </row>
    <row r="6202" spans="1:18">
      <c r="A6202" s="5">
        <v>6201</v>
      </c>
      <c r="B6202" s="2" t="s">
        <v>2524</v>
      </c>
      <c r="C6202" s="2" t="s">
        <v>54</v>
      </c>
      <c r="D6202" s="2" t="s">
        <v>50</v>
      </c>
      <c r="E6202" s="2" t="s">
        <v>607</v>
      </c>
      <c r="F6202" s="2" t="s">
        <v>76</v>
      </c>
      <c r="G6202" s="2" t="s">
        <v>3536</v>
      </c>
      <c r="H6202" s="2" t="s">
        <v>13</v>
      </c>
      <c r="I6202" s="3" t="b">
        <v>0</v>
      </c>
      <c r="J6202" s="3" t="b">
        <v>1</v>
      </c>
      <c r="K6202" s="2" t="s">
        <v>13</v>
      </c>
      <c r="L6202" s="2" t="s">
        <v>13</v>
      </c>
      <c r="M6202" s="9" t="str">
        <f>IF(ISERROR([1]!GetPart(F6202,"-",1)),F6202,[1]!GetPart(F6202,"-",1))</f>
        <v>12</v>
      </c>
      <c r="N6202" t="b">
        <f t="shared" si="290"/>
        <v>1</v>
      </c>
      <c r="P6202" s="9" t="str">
        <f t="shared" si="291"/>
        <v>12 Poe Road,Princeton,NJ</v>
      </c>
      <c r="Q6202" t="str">
        <f t="shared" si="292"/>
        <v>12 POE ROAD</v>
      </c>
      <c r="R6202" t="e">
        <f>VLOOKUP(Q6202,'[2]2011-Princeton-geocodes.csv'!$A:$A,1,FALSE)</f>
        <v>#N/A</v>
      </c>
    </row>
    <row r="6203" spans="1:18">
      <c r="A6203" s="5">
        <v>6202</v>
      </c>
      <c r="B6203" s="2" t="s">
        <v>1058</v>
      </c>
      <c r="C6203" s="2" t="s">
        <v>67</v>
      </c>
      <c r="D6203" s="2" t="s">
        <v>340</v>
      </c>
      <c r="E6203" s="2" t="s">
        <v>72</v>
      </c>
      <c r="F6203" s="2" t="s">
        <v>23</v>
      </c>
      <c r="G6203" s="2" t="s">
        <v>3537</v>
      </c>
      <c r="H6203" s="2" t="s">
        <v>13</v>
      </c>
      <c r="I6203" s="3" t="b">
        <v>0</v>
      </c>
      <c r="J6203" s="3" t="b">
        <v>0</v>
      </c>
      <c r="K6203" s="2" t="s">
        <v>13</v>
      </c>
      <c r="L6203" s="2" t="s">
        <v>13</v>
      </c>
      <c r="M6203" s="9" t="str">
        <f>IF(ISERROR([1]!GetPart(F6203,"-",1)),F6203,[1]!GetPart(F6203,"-",1))</f>
        <v>15</v>
      </c>
      <c r="N6203" t="b">
        <f t="shared" si="290"/>
        <v>1</v>
      </c>
      <c r="P6203" s="9" t="str">
        <f t="shared" si="291"/>
        <v>15 Poor Farm Road,Princeton,NJ</v>
      </c>
      <c r="Q6203" t="str">
        <f t="shared" si="292"/>
        <v>15 POOR FARM ROAD</v>
      </c>
      <c r="R6203" t="e">
        <f>VLOOKUP(Q6203,'[2]2011-Princeton-geocodes.csv'!$A:$A,1,FALSE)</f>
        <v>#N/A</v>
      </c>
    </row>
    <row r="6204" spans="1:18">
      <c r="A6204" s="5">
        <v>6203</v>
      </c>
      <c r="B6204" s="2" t="s">
        <v>1058</v>
      </c>
      <c r="C6204" s="2" t="s">
        <v>3538</v>
      </c>
      <c r="D6204" s="2" t="s">
        <v>1063</v>
      </c>
      <c r="E6204" s="2" t="s">
        <v>3539</v>
      </c>
      <c r="F6204" s="2" t="s">
        <v>56</v>
      </c>
      <c r="G6204" s="2" t="s">
        <v>3537</v>
      </c>
      <c r="H6204" s="2" t="s">
        <v>13</v>
      </c>
      <c r="I6204" s="3" t="b">
        <v>0</v>
      </c>
      <c r="J6204" s="3" t="b">
        <v>0</v>
      </c>
      <c r="K6204" s="2" t="s">
        <v>13</v>
      </c>
      <c r="L6204" s="2" t="s">
        <v>13</v>
      </c>
      <c r="M6204" s="9" t="str">
        <f>IF(ISERROR([1]!GetPart(F6204,"-",1)),F6204,[1]!GetPart(F6204,"-",1))</f>
        <v>101</v>
      </c>
      <c r="N6204" t="b">
        <f t="shared" si="290"/>
        <v>0</v>
      </c>
      <c r="P6204" s="9" t="str">
        <f t="shared" si="291"/>
        <v>101 Poor Farm Road,Princeton,NJ</v>
      </c>
      <c r="Q6204" t="str">
        <f t="shared" si="292"/>
        <v>101 POOR FARM ROAD</v>
      </c>
      <c r="R6204" t="e">
        <f>VLOOKUP(Q6204,'[2]2011-Princeton-geocodes.csv'!$A:$A,1,FALSE)</f>
        <v>#N/A</v>
      </c>
    </row>
    <row r="6205" spans="1:18">
      <c r="A6205" s="5">
        <v>6204</v>
      </c>
      <c r="B6205" s="2" t="s">
        <v>1168</v>
      </c>
      <c r="C6205" s="2" t="s">
        <v>65</v>
      </c>
      <c r="D6205" s="2" t="s">
        <v>298</v>
      </c>
      <c r="E6205" s="2" t="s">
        <v>520</v>
      </c>
      <c r="F6205" s="2" t="s">
        <v>102</v>
      </c>
      <c r="G6205" s="2" t="s">
        <v>3540</v>
      </c>
      <c r="H6205" s="2" t="s">
        <v>1170</v>
      </c>
      <c r="I6205" s="3" t="b">
        <v>0</v>
      </c>
      <c r="J6205" s="3" t="b">
        <v>1</v>
      </c>
      <c r="K6205" s="2" t="s">
        <v>13</v>
      </c>
      <c r="L6205" s="2" t="s">
        <v>13</v>
      </c>
      <c r="M6205" s="9" t="str">
        <f>IF(ISERROR([1]!GetPart(F6205,"-",1)),F6205,[1]!GetPart(F6205,"-",1))</f>
        <v>25</v>
      </c>
      <c r="N6205" t="b">
        <f t="shared" si="290"/>
        <v>0</v>
      </c>
      <c r="P6205" s="9" t="str">
        <f t="shared" si="291"/>
        <v>25 Potters Run,Princeton,NJ</v>
      </c>
      <c r="Q6205" t="str">
        <f t="shared" si="292"/>
        <v>25 POTTERS RUN</v>
      </c>
      <c r="R6205" t="str">
        <f>VLOOKUP(Q6205,'[2]2011-Princeton-geocodes.csv'!$A:$A,1,FALSE)</f>
        <v>25 POTTERS RUN</v>
      </c>
    </row>
    <row r="6206" spans="1:18">
      <c r="A6206" s="5">
        <v>6205</v>
      </c>
      <c r="B6206" s="2" t="s">
        <v>1168</v>
      </c>
      <c r="C6206" s="2" t="s">
        <v>83</v>
      </c>
      <c r="D6206" s="2" t="s">
        <v>298</v>
      </c>
      <c r="E6206" s="2" t="s">
        <v>1715</v>
      </c>
      <c r="F6206" s="2" t="s">
        <v>417</v>
      </c>
      <c r="G6206" s="2" t="s">
        <v>3540</v>
      </c>
      <c r="H6206" s="2" t="s">
        <v>1170</v>
      </c>
      <c r="I6206" s="3" t="b">
        <v>0</v>
      </c>
      <c r="J6206" s="3" t="b">
        <v>1</v>
      </c>
      <c r="K6206" s="2" t="s">
        <v>14</v>
      </c>
      <c r="L6206" s="2" t="s">
        <v>13</v>
      </c>
      <c r="M6206" s="9" t="str">
        <f>IF(ISERROR([1]!GetPart(F6206,"-",1)),F6206,[1]!GetPart(F6206,"-",1))</f>
        <v>110</v>
      </c>
      <c r="N6206" t="b">
        <f t="shared" si="290"/>
        <v>0</v>
      </c>
      <c r="P6206" s="9" t="str">
        <f t="shared" si="291"/>
        <v>110 Potters Run,Princeton,NJ</v>
      </c>
      <c r="Q6206" t="str">
        <f t="shared" si="292"/>
        <v>110 POTTERS RUN</v>
      </c>
      <c r="R6206" t="str">
        <f>VLOOKUP(Q6206,'[2]2011-Princeton-geocodes.csv'!$A:$A,1,FALSE)</f>
        <v>110 POTTERS RUN</v>
      </c>
    </row>
    <row r="6207" spans="1:18">
      <c r="A6207" s="5">
        <v>6206</v>
      </c>
      <c r="B6207" s="2" t="s">
        <v>1168</v>
      </c>
      <c r="C6207" s="2" t="s">
        <v>92</v>
      </c>
      <c r="D6207" s="2" t="s">
        <v>298</v>
      </c>
      <c r="E6207" s="2" t="s">
        <v>609</v>
      </c>
      <c r="F6207" s="2" t="s">
        <v>984</v>
      </c>
      <c r="G6207" s="2" t="s">
        <v>3540</v>
      </c>
      <c r="H6207" s="2" t="s">
        <v>1170</v>
      </c>
      <c r="I6207" s="3" t="b">
        <v>0</v>
      </c>
      <c r="J6207" s="3" t="b">
        <v>1</v>
      </c>
      <c r="K6207" s="2" t="s">
        <v>14</v>
      </c>
      <c r="L6207" s="2" t="s">
        <v>13</v>
      </c>
      <c r="M6207" s="9" t="str">
        <f>IF(ISERROR([1]!GetPart(F6207,"-",1)),F6207,[1]!GetPart(F6207,"-",1))</f>
        <v>109</v>
      </c>
      <c r="N6207" t="b">
        <f t="shared" si="290"/>
        <v>0</v>
      </c>
      <c r="P6207" s="9" t="str">
        <f t="shared" si="291"/>
        <v>109 Potters Run,Princeton,NJ</v>
      </c>
      <c r="Q6207" t="str">
        <f t="shared" si="292"/>
        <v>109 POTTERS RUN</v>
      </c>
      <c r="R6207" t="str">
        <f>VLOOKUP(Q6207,'[2]2011-Princeton-geocodes.csv'!$A:$A,1,FALSE)</f>
        <v>109 POTTERS RUN</v>
      </c>
    </row>
    <row r="6208" spans="1:18">
      <c r="A6208" s="5">
        <v>6207</v>
      </c>
      <c r="B6208" s="2" t="s">
        <v>1168</v>
      </c>
      <c r="C6208" s="2" t="s">
        <v>67</v>
      </c>
      <c r="D6208" s="2" t="s">
        <v>298</v>
      </c>
      <c r="E6208" s="2" t="s">
        <v>523</v>
      </c>
      <c r="F6208" s="2" t="s">
        <v>271</v>
      </c>
      <c r="G6208" s="2" t="s">
        <v>3540</v>
      </c>
      <c r="H6208" s="2" t="s">
        <v>1170</v>
      </c>
      <c r="I6208" s="3" t="b">
        <v>0</v>
      </c>
      <c r="J6208" s="3" t="b">
        <v>1</v>
      </c>
      <c r="K6208" s="2" t="s">
        <v>13</v>
      </c>
      <c r="L6208" s="2" t="s">
        <v>13</v>
      </c>
      <c r="M6208" s="9" t="str">
        <f>IF(ISERROR([1]!GetPart(F6208,"-",1)),F6208,[1]!GetPart(F6208,"-",1))</f>
        <v>57</v>
      </c>
      <c r="N6208" t="b">
        <f t="shared" si="290"/>
        <v>0</v>
      </c>
      <c r="P6208" s="9" t="str">
        <f t="shared" si="291"/>
        <v>57 Potters Run,Princeton,NJ</v>
      </c>
      <c r="Q6208" t="str">
        <f t="shared" si="292"/>
        <v>57 POTTERS RUN</v>
      </c>
      <c r="R6208" t="e">
        <f>VLOOKUP(Q6208,'[2]2011-Princeton-geocodes.csv'!$A:$A,1,FALSE)</f>
        <v>#N/A</v>
      </c>
    </row>
    <row r="6209" spans="1:18">
      <c r="A6209" s="5">
        <v>6208</v>
      </c>
      <c r="B6209" s="2" t="s">
        <v>1168</v>
      </c>
      <c r="C6209" s="2" t="s">
        <v>89</v>
      </c>
      <c r="D6209" s="2" t="s">
        <v>298</v>
      </c>
      <c r="E6209" s="2" t="s">
        <v>520</v>
      </c>
      <c r="F6209" s="2" t="s">
        <v>283</v>
      </c>
      <c r="G6209" s="2" t="s">
        <v>3540</v>
      </c>
      <c r="H6209" s="2" t="s">
        <v>1170</v>
      </c>
      <c r="I6209" s="3" t="b">
        <v>0</v>
      </c>
      <c r="J6209" s="3" t="b">
        <v>1</v>
      </c>
      <c r="K6209" s="2" t="s">
        <v>13</v>
      </c>
      <c r="L6209" s="2" t="s">
        <v>13</v>
      </c>
      <c r="M6209" s="9" t="str">
        <f>IF(ISERROR([1]!GetPart(F6209,"-",1)),F6209,[1]!GetPart(F6209,"-",1))</f>
        <v>68</v>
      </c>
      <c r="N6209" t="b">
        <f t="shared" si="290"/>
        <v>0</v>
      </c>
      <c r="P6209" s="9" t="str">
        <f t="shared" si="291"/>
        <v>68 Potters Run,Princeton,NJ</v>
      </c>
      <c r="Q6209" t="str">
        <f t="shared" si="292"/>
        <v>68 POTTERS RUN</v>
      </c>
      <c r="R6209" t="str">
        <f>VLOOKUP(Q6209,'[2]2011-Princeton-geocodes.csv'!$A:$A,1,FALSE)</f>
        <v>68 POTTERS RUN</v>
      </c>
    </row>
    <row r="6210" spans="1:18">
      <c r="A6210" s="5">
        <v>6209</v>
      </c>
      <c r="B6210" s="2" t="s">
        <v>3520</v>
      </c>
      <c r="C6210" s="2" t="s">
        <v>70</v>
      </c>
      <c r="D6210" s="2" t="s">
        <v>380</v>
      </c>
      <c r="E6210" s="2" t="s">
        <v>132</v>
      </c>
      <c r="F6210" s="2" t="s">
        <v>3541</v>
      </c>
      <c r="G6210" s="2" t="s">
        <v>3542</v>
      </c>
      <c r="H6210" s="2" t="s">
        <v>13</v>
      </c>
      <c r="I6210" s="3" t="b">
        <v>0</v>
      </c>
      <c r="J6210" s="3" t="b">
        <v>1</v>
      </c>
      <c r="K6210" s="2" t="s">
        <v>14</v>
      </c>
      <c r="L6210" s="2" t="s">
        <v>13</v>
      </c>
      <c r="M6210" s="9" t="str">
        <f>IF(ISERROR([1]!GetPart(F6210,"-",1)),F6210,[1]!GetPart(F6210,"-",1))</f>
        <v>599</v>
      </c>
      <c r="N6210" t="b">
        <f t="shared" si="290"/>
        <v>1</v>
      </c>
      <c r="P6210" s="9" t="str">
        <f t="shared" si="291"/>
        <v>599 Pretty Brook Road,Princeton,NJ</v>
      </c>
      <c r="Q6210" t="str">
        <f t="shared" si="292"/>
        <v>599 PRETTY BROOK ROAD</v>
      </c>
      <c r="R6210" t="e">
        <f>VLOOKUP(Q6210,'[2]2011-Princeton-geocodes.csv'!$A:$A,1,FALSE)</f>
        <v>#N/A</v>
      </c>
    </row>
    <row r="6211" spans="1:18">
      <c r="A6211" s="5">
        <v>6210</v>
      </c>
      <c r="B6211" s="2" t="s">
        <v>1809</v>
      </c>
      <c r="C6211" s="2" t="s">
        <v>70</v>
      </c>
      <c r="D6211" s="2" t="s">
        <v>380</v>
      </c>
      <c r="E6211" s="2" t="s">
        <v>2042</v>
      </c>
      <c r="F6211" s="2" t="s">
        <v>2550</v>
      </c>
      <c r="G6211" s="2" t="s">
        <v>3542</v>
      </c>
      <c r="H6211" s="2" t="s">
        <v>13</v>
      </c>
      <c r="I6211" s="3" t="b">
        <v>0</v>
      </c>
      <c r="J6211" s="3" t="b">
        <v>1</v>
      </c>
      <c r="K6211" s="2" t="s">
        <v>14</v>
      </c>
      <c r="L6211" s="2" t="s">
        <v>13</v>
      </c>
      <c r="M6211" s="9" t="str">
        <f>IF(ISERROR([1]!GetPart(F6211,"-",1)),F6211,[1]!GetPart(F6211,"-",1))</f>
        <v>539</v>
      </c>
      <c r="N6211" t="b">
        <f t="shared" ref="N6211:N6274" si="293">IF(LEFT(D6211,1)="R",TRUE,FALSE)</f>
        <v>1</v>
      </c>
      <c r="P6211" s="9" t="str">
        <f t="shared" ref="P6211:P6274" si="294">IF(LEN(M6211)&gt;0,M6211&amp;" ","")&amp;G6211&amp;",Princeton,NJ"</f>
        <v>539 Pretty Brook Road,Princeton,NJ</v>
      </c>
      <c r="Q6211" t="str">
        <f t="shared" si="292"/>
        <v>539 PRETTY BROOK ROAD</v>
      </c>
      <c r="R6211" t="e">
        <f>VLOOKUP(Q6211,'[2]2011-Princeton-geocodes.csv'!$A:$A,1,FALSE)</f>
        <v>#N/A</v>
      </c>
    </row>
    <row r="6212" spans="1:18">
      <c r="A6212" s="5">
        <v>6211</v>
      </c>
      <c r="B6212" s="2" t="s">
        <v>1809</v>
      </c>
      <c r="C6212" s="2" t="s">
        <v>92</v>
      </c>
      <c r="D6212" s="2" t="s">
        <v>380</v>
      </c>
      <c r="E6212" s="2" t="s">
        <v>3543</v>
      </c>
      <c r="F6212" s="2" t="s">
        <v>3544</v>
      </c>
      <c r="G6212" s="2" t="s">
        <v>3542</v>
      </c>
      <c r="H6212" s="2" t="s">
        <v>13</v>
      </c>
      <c r="I6212" s="3" t="b">
        <v>0</v>
      </c>
      <c r="J6212" s="3" t="b">
        <v>1</v>
      </c>
      <c r="K6212" s="2" t="s">
        <v>14</v>
      </c>
      <c r="L6212" s="2" t="s">
        <v>13</v>
      </c>
      <c r="M6212" s="9" t="str">
        <f>IF(ISERROR([1]!GetPart(F6212,"-",1)),F6212,[1]!GetPart(F6212,"-",1))</f>
        <v>565</v>
      </c>
      <c r="N6212" t="b">
        <f t="shared" si="293"/>
        <v>1</v>
      </c>
      <c r="P6212" s="9" t="str">
        <f t="shared" si="294"/>
        <v>565 Pretty Brook Road,Princeton,NJ</v>
      </c>
      <c r="Q6212" t="str">
        <f t="shared" si="292"/>
        <v>565 PRETTY BROOK ROAD</v>
      </c>
      <c r="R6212" t="e">
        <f>VLOOKUP(Q6212,'[2]2011-Princeton-geocodes.csv'!$A:$A,1,FALSE)</f>
        <v>#N/A</v>
      </c>
    </row>
    <row r="6213" spans="1:18">
      <c r="A6213" s="5">
        <v>6212</v>
      </c>
      <c r="B6213" s="2" t="s">
        <v>1531</v>
      </c>
      <c r="C6213" s="2" t="s">
        <v>62</v>
      </c>
      <c r="D6213" s="2" t="s">
        <v>380</v>
      </c>
      <c r="E6213" s="2" t="s">
        <v>3545</v>
      </c>
      <c r="F6213" s="2" t="s">
        <v>13</v>
      </c>
      <c r="G6213" s="2" t="s">
        <v>3542</v>
      </c>
      <c r="H6213" s="2" t="s">
        <v>13</v>
      </c>
      <c r="I6213" s="3" t="b">
        <v>0</v>
      </c>
      <c r="J6213" s="3" t="b">
        <v>1</v>
      </c>
      <c r="K6213" s="2" t="s">
        <v>14</v>
      </c>
      <c r="L6213" s="2" t="s">
        <v>13</v>
      </c>
      <c r="M6213" s="9" t="str">
        <f>IF(ISERROR([1]!GetPart(F6213,"-",1)),F6213,[1]!GetPart(F6213,"-",1))</f>
        <v/>
      </c>
      <c r="N6213" t="b">
        <f t="shared" si="293"/>
        <v>1</v>
      </c>
      <c r="P6213" s="9" t="str">
        <f t="shared" si="294"/>
        <v>Pretty Brook Road,Princeton,NJ</v>
      </c>
      <c r="Q6213" t="str">
        <f t="shared" si="292"/>
        <v>PRETTY BROOK ROAD</v>
      </c>
      <c r="R6213" t="e">
        <f>VLOOKUP(Q6213,'[2]2011-Princeton-geocodes.csv'!$A:$A,1,FALSE)</f>
        <v>#N/A</v>
      </c>
    </row>
    <row r="6214" spans="1:18">
      <c r="A6214" s="5">
        <v>6213</v>
      </c>
      <c r="B6214" s="2" t="s">
        <v>1531</v>
      </c>
      <c r="C6214" s="2" t="s">
        <v>1715</v>
      </c>
      <c r="D6214" s="2" t="s">
        <v>351</v>
      </c>
      <c r="E6214" s="2" t="s">
        <v>3546</v>
      </c>
      <c r="F6214" s="2" t="s">
        <v>13</v>
      </c>
      <c r="G6214" s="2" t="s">
        <v>3542</v>
      </c>
      <c r="H6214" s="2" t="s">
        <v>13</v>
      </c>
      <c r="I6214" s="3" t="b">
        <v>0</v>
      </c>
      <c r="J6214" s="3" t="b">
        <v>1</v>
      </c>
      <c r="K6214" s="2" t="s">
        <v>14</v>
      </c>
      <c r="L6214" s="2" t="s">
        <v>13</v>
      </c>
      <c r="M6214" s="9" t="str">
        <f>IF(ISERROR([1]!GetPart(F6214,"-",1)),F6214,[1]!GetPart(F6214,"-",1))</f>
        <v/>
      </c>
      <c r="N6214" t="b">
        <f t="shared" si="293"/>
        <v>1</v>
      </c>
      <c r="P6214" s="9" t="str">
        <f t="shared" si="294"/>
        <v>Pretty Brook Road,Princeton,NJ</v>
      </c>
      <c r="Q6214" t="str">
        <f t="shared" si="292"/>
        <v>PRETTY BROOK ROAD</v>
      </c>
      <c r="R6214" t="e">
        <f>VLOOKUP(Q6214,'[2]2011-Princeton-geocodes.csv'!$A:$A,1,FALSE)</f>
        <v>#N/A</v>
      </c>
    </row>
    <row r="6215" spans="1:18">
      <c r="A6215" s="5">
        <v>6214</v>
      </c>
      <c r="B6215" s="2" t="s">
        <v>1531</v>
      </c>
      <c r="C6215" s="2" t="s">
        <v>2332</v>
      </c>
      <c r="D6215" s="2" t="s">
        <v>351</v>
      </c>
      <c r="E6215" s="2" t="s">
        <v>3547</v>
      </c>
      <c r="F6215" s="2" t="s">
        <v>13</v>
      </c>
      <c r="G6215" s="2" t="s">
        <v>3542</v>
      </c>
      <c r="H6215" s="2" t="s">
        <v>13</v>
      </c>
      <c r="I6215" s="3" t="b">
        <v>0</v>
      </c>
      <c r="J6215" s="3" t="b">
        <v>1</v>
      </c>
      <c r="K6215" s="2" t="s">
        <v>14</v>
      </c>
      <c r="L6215" s="2" t="s">
        <v>13</v>
      </c>
      <c r="M6215" s="9" t="str">
        <f>IF(ISERROR([1]!GetPart(F6215,"-",1)),F6215,[1]!GetPart(F6215,"-",1))</f>
        <v/>
      </c>
      <c r="N6215" t="b">
        <f t="shared" si="293"/>
        <v>1</v>
      </c>
      <c r="P6215" s="9" t="str">
        <f t="shared" si="294"/>
        <v>Pretty Brook Road,Princeton,NJ</v>
      </c>
      <c r="Q6215" t="str">
        <f t="shared" si="292"/>
        <v>PRETTY BROOK ROAD</v>
      </c>
      <c r="R6215" t="e">
        <f>VLOOKUP(Q6215,'[2]2011-Princeton-geocodes.csv'!$A:$A,1,FALSE)</f>
        <v>#N/A</v>
      </c>
    </row>
    <row r="6216" spans="1:18">
      <c r="A6216" s="5">
        <v>6215</v>
      </c>
      <c r="B6216" s="2" t="s">
        <v>1455</v>
      </c>
      <c r="C6216" s="2" t="s">
        <v>89</v>
      </c>
      <c r="D6216" s="2" t="s">
        <v>380</v>
      </c>
      <c r="E6216" s="2" t="s">
        <v>991</v>
      </c>
      <c r="F6216" s="2" t="s">
        <v>251</v>
      </c>
      <c r="G6216" s="2" t="s">
        <v>3542</v>
      </c>
      <c r="H6216" s="2" t="s">
        <v>13</v>
      </c>
      <c r="I6216" s="3" t="b">
        <v>0</v>
      </c>
      <c r="J6216" s="3" t="b">
        <v>0</v>
      </c>
      <c r="K6216" s="2" t="s">
        <v>14</v>
      </c>
      <c r="L6216" s="2" t="s">
        <v>13</v>
      </c>
      <c r="M6216" s="9" t="str">
        <f>IF(ISERROR([1]!GetPart(F6216,"-",1)),F6216,[1]!GetPart(F6216,"-",1))</f>
        <v>69</v>
      </c>
      <c r="N6216" t="b">
        <f t="shared" si="293"/>
        <v>1</v>
      </c>
      <c r="P6216" s="9" t="str">
        <f t="shared" si="294"/>
        <v>69 Pretty Brook Road,Princeton,NJ</v>
      </c>
      <c r="Q6216" t="str">
        <f t="shared" si="292"/>
        <v>69 PRETTY BROOK ROAD</v>
      </c>
      <c r="R6216" t="e">
        <f>VLOOKUP(Q6216,'[2]2011-Princeton-geocodes.csv'!$A:$A,1,FALSE)</f>
        <v>#N/A</v>
      </c>
    </row>
    <row r="6217" spans="1:18">
      <c r="A6217" s="5">
        <v>6216</v>
      </c>
      <c r="B6217" s="2" t="s">
        <v>1455</v>
      </c>
      <c r="C6217" s="2" t="s">
        <v>92</v>
      </c>
      <c r="D6217" s="2" t="s">
        <v>298</v>
      </c>
      <c r="E6217" s="2" t="s">
        <v>3548</v>
      </c>
      <c r="F6217" s="2" t="s">
        <v>13</v>
      </c>
      <c r="G6217" s="2" t="s">
        <v>3542</v>
      </c>
      <c r="H6217" s="2" t="s">
        <v>13</v>
      </c>
      <c r="I6217" s="3" t="b">
        <v>0</v>
      </c>
      <c r="J6217" s="3" t="b">
        <v>1</v>
      </c>
      <c r="K6217" s="2" t="s">
        <v>14</v>
      </c>
      <c r="L6217" s="2" t="s">
        <v>13</v>
      </c>
      <c r="M6217" s="9" t="str">
        <f>IF(ISERROR([1]!GetPart(F6217,"-",1)),F6217,[1]!GetPart(F6217,"-",1))</f>
        <v/>
      </c>
      <c r="N6217" t="b">
        <f t="shared" si="293"/>
        <v>0</v>
      </c>
      <c r="P6217" s="9" t="str">
        <f t="shared" si="294"/>
        <v>Pretty Brook Road,Princeton,NJ</v>
      </c>
      <c r="Q6217" t="str">
        <f t="shared" si="292"/>
        <v>PRETTY BROOK ROAD</v>
      </c>
      <c r="R6217" t="e">
        <f>VLOOKUP(Q6217,'[2]2011-Princeton-geocodes.csv'!$A:$A,1,FALSE)</f>
        <v>#N/A</v>
      </c>
    </row>
    <row r="6218" spans="1:18">
      <c r="A6218" s="5">
        <v>6217</v>
      </c>
      <c r="B6218" s="2" t="s">
        <v>1455</v>
      </c>
      <c r="C6218" s="2" t="s">
        <v>1019</v>
      </c>
      <c r="D6218" s="2" t="s">
        <v>298</v>
      </c>
      <c r="E6218" s="2" t="s">
        <v>3549</v>
      </c>
      <c r="F6218" s="2" t="s">
        <v>13</v>
      </c>
      <c r="G6218" s="2" t="s">
        <v>3542</v>
      </c>
      <c r="H6218" s="2" t="s">
        <v>13</v>
      </c>
      <c r="I6218" s="3" t="b">
        <v>0</v>
      </c>
      <c r="J6218" s="3" t="b">
        <v>1</v>
      </c>
      <c r="K6218" s="2" t="s">
        <v>14</v>
      </c>
      <c r="L6218" s="2" t="s">
        <v>13</v>
      </c>
      <c r="M6218" s="9" t="str">
        <f>IF(ISERROR([1]!GetPart(F6218,"-",1)),F6218,[1]!GetPart(F6218,"-",1))</f>
        <v/>
      </c>
      <c r="N6218" t="b">
        <f t="shared" si="293"/>
        <v>0</v>
      </c>
      <c r="P6218" s="9" t="str">
        <f t="shared" si="294"/>
        <v>Pretty Brook Road,Princeton,NJ</v>
      </c>
      <c r="Q6218" t="str">
        <f t="shared" si="292"/>
        <v>PRETTY BROOK ROAD</v>
      </c>
      <c r="R6218" t="e">
        <f>VLOOKUP(Q6218,'[2]2011-Princeton-geocodes.csv'!$A:$A,1,FALSE)</f>
        <v>#N/A</v>
      </c>
    </row>
    <row r="6219" spans="1:18">
      <c r="A6219" s="5">
        <v>6218</v>
      </c>
      <c r="B6219" s="2" t="s">
        <v>1455</v>
      </c>
      <c r="C6219" s="2" t="s">
        <v>70</v>
      </c>
      <c r="D6219" s="2" t="s">
        <v>380</v>
      </c>
      <c r="E6219" s="2" t="s">
        <v>607</v>
      </c>
      <c r="F6219" s="2" t="s">
        <v>436</v>
      </c>
      <c r="G6219" s="2" t="s">
        <v>3542</v>
      </c>
      <c r="H6219" s="2" t="s">
        <v>13</v>
      </c>
      <c r="I6219" s="3" t="b">
        <v>0</v>
      </c>
      <c r="J6219" s="3" t="b">
        <v>0</v>
      </c>
      <c r="K6219" s="2" t="s">
        <v>14</v>
      </c>
      <c r="L6219" s="2" t="s">
        <v>13</v>
      </c>
      <c r="M6219" s="9" t="str">
        <f>IF(ISERROR([1]!GetPart(F6219,"-",1)),F6219,[1]!GetPart(F6219,"-",1))</f>
        <v>209</v>
      </c>
      <c r="N6219" t="b">
        <f t="shared" si="293"/>
        <v>1</v>
      </c>
      <c r="P6219" s="9" t="str">
        <f t="shared" si="294"/>
        <v>209 Pretty Brook Road,Princeton,NJ</v>
      </c>
      <c r="Q6219" t="str">
        <f t="shared" si="292"/>
        <v>209 PRETTY BROOK ROAD</v>
      </c>
      <c r="R6219" t="e">
        <f>VLOOKUP(Q6219,'[2]2011-Princeton-geocodes.csv'!$A:$A,1,FALSE)</f>
        <v>#N/A</v>
      </c>
    </row>
    <row r="6220" spans="1:18">
      <c r="A6220" s="5">
        <v>6219</v>
      </c>
      <c r="B6220" s="2" t="s">
        <v>1455</v>
      </c>
      <c r="C6220" s="2" t="s">
        <v>83</v>
      </c>
      <c r="D6220" s="2" t="s">
        <v>380</v>
      </c>
      <c r="E6220" s="2" t="s">
        <v>320</v>
      </c>
      <c r="F6220" s="2" t="s">
        <v>246</v>
      </c>
      <c r="G6220" s="2" t="s">
        <v>3542</v>
      </c>
      <c r="H6220" s="2" t="s">
        <v>13</v>
      </c>
      <c r="I6220" s="3" t="b">
        <v>0</v>
      </c>
      <c r="J6220" s="3" t="b">
        <v>0</v>
      </c>
      <c r="K6220" s="2" t="s">
        <v>14</v>
      </c>
      <c r="L6220" s="2" t="s">
        <v>13</v>
      </c>
      <c r="M6220" s="9" t="str">
        <f>IF(ISERROR([1]!GetPart(F6220,"-",1)),F6220,[1]!GetPart(F6220,"-",1))</f>
        <v>81</v>
      </c>
      <c r="N6220" t="b">
        <f t="shared" si="293"/>
        <v>1</v>
      </c>
      <c r="P6220" s="9" t="str">
        <f t="shared" si="294"/>
        <v>81 Pretty Brook Road,Princeton,NJ</v>
      </c>
      <c r="Q6220" t="str">
        <f t="shared" si="292"/>
        <v>81 PRETTY BROOK ROAD</v>
      </c>
      <c r="R6220" t="e">
        <f>VLOOKUP(Q6220,'[2]2011-Princeton-geocodes.csv'!$A:$A,1,FALSE)</f>
        <v>#N/A</v>
      </c>
    </row>
    <row r="6221" spans="1:18">
      <c r="A6221" s="5">
        <v>6220</v>
      </c>
      <c r="B6221" s="2" t="s">
        <v>1455</v>
      </c>
      <c r="C6221" s="2" t="s">
        <v>67</v>
      </c>
      <c r="D6221" s="2" t="s">
        <v>380</v>
      </c>
      <c r="E6221" s="2" t="s">
        <v>3550</v>
      </c>
      <c r="F6221" s="2" t="s">
        <v>2251</v>
      </c>
      <c r="G6221" s="2" t="s">
        <v>3542</v>
      </c>
      <c r="H6221" s="2" t="s">
        <v>13</v>
      </c>
      <c r="I6221" s="3" t="b">
        <v>0</v>
      </c>
      <c r="J6221" s="3" t="b">
        <v>1</v>
      </c>
      <c r="K6221" s="2" t="s">
        <v>14</v>
      </c>
      <c r="L6221" s="2" t="s">
        <v>13</v>
      </c>
      <c r="M6221" s="9" t="str">
        <f>IF(ISERROR([1]!GetPart(F6221,"-",1)),F6221,[1]!GetPart(F6221,"-",1))</f>
        <v>229</v>
      </c>
      <c r="N6221" t="b">
        <f t="shared" si="293"/>
        <v>1</v>
      </c>
      <c r="P6221" s="9" t="str">
        <f t="shared" si="294"/>
        <v>229 Pretty Brook Road,Princeton,NJ</v>
      </c>
      <c r="Q6221" t="str">
        <f t="shared" si="292"/>
        <v>229 PRETTY BROOK ROAD</v>
      </c>
      <c r="R6221" t="e">
        <f>VLOOKUP(Q6221,'[2]2011-Princeton-geocodes.csv'!$A:$A,1,FALSE)</f>
        <v>#N/A</v>
      </c>
    </row>
    <row r="6222" spans="1:18">
      <c r="A6222" s="5">
        <v>6221</v>
      </c>
      <c r="B6222" s="2" t="s">
        <v>1455</v>
      </c>
      <c r="C6222" s="2" t="s">
        <v>65</v>
      </c>
      <c r="D6222" s="2" t="s">
        <v>380</v>
      </c>
      <c r="E6222" s="2" t="s">
        <v>3551</v>
      </c>
      <c r="F6222" s="2" t="s">
        <v>2092</v>
      </c>
      <c r="G6222" s="2" t="s">
        <v>3542</v>
      </c>
      <c r="H6222" s="2" t="s">
        <v>13</v>
      </c>
      <c r="I6222" s="3" t="b">
        <v>0</v>
      </c>
      <c r="J6222" s="3" t="b">
        <v>1</v>
      </c>
      <c r="K6222" s="2" t="s">
        <v>14</v>
      </c>
      <c r="L6222" s="2" t="s">
        <v>13</v>
      </c>
      <c r="M6222" s="9" t="str">
        <f>IF(ISERROR([1]!GetPart(F6222,"-",1)),F6222,[1]!GetPart(F6222,"-",1))</f>
        <v>263</v>
      </c>
      <c r="N6222" t="b">
        <f t="shared" si="293"/>
        <v>1</v>
      </c>
      <c r="P6222" s="9" t="str">
        <f t="shared" si="294"/>
        <v>263 Pretty Brook Road,Princeton,NJ</v>
      </c>
      <c r="Q6222" t="str">
        <f t="shared" si="292"/>
        <v>263 PRETTY BROOK ROAD</v>
      </c>
      <c r="R6222" t="e">
        <f>VLOOKUP(Q6222,'[2]2011-Princeton-geocodes.csv'!$A:$A,1,FALSE)</f>
        <v>#N/A</v>
      </c>
    </row>
    <row r="6223" spans="1:18">
      <c r="A6223" s="5">
        <v>6222</v>
      </c>
      <c r="B6223" s="2" t="s">
        <v>1455</v>
      </c>
      <c r="C6223" s="2" t="s">
        <v>1654</v>
      </c>
      <c r="D6223" s="2" t="s">
        <v>298</v>
      </c>
      <c r="E6223" s="2" t="s">
        <v>1003</v>
      </c>
      <c r="F6223" s="2" t="s">
        <v>13</v>
      </c>
      <c r="G6223" s="2" t="s">
        <v>3542</v>
      </c>
      <c r="H6223" s="2" t="s">
        <v>13</v>
      </c>
      <c r="I6223" s="3" t="b">
        <v>0</v>
      </c>
      <c r="J6223" s="3" t="b">
        <v>1</v>
      </c>
      <c r="K6223" s="2" t="s">
        <v>14</v>
      </c>
      <c r="L6223" s="2" t="s">
        <v>13</v>
      </c>
      <c r="M6223" s="9" t="str">
        <f>IF(ISERROR([1]!GetPart(F6223,"-",1)),F6223,[1]!GetPart(F6223,"-",1))</f>
        <v/>
      </c>
      <c r="N6223" t="b">
        <f t="shared" si="293"/>
        <v>0</v>
      </c>
      <c r="P6223" s="9" t="str">
        <f t="shared" si="294"/>
        <v>Pretty Brook Road,Princeton,NJ</v>
      </c>
      <c r="Q6223" t="str">
        <f t="shared" si="292"/>
        <v>PRETTY BROOK ROAD</v>
      </c>
      <c r="R6223" t="e">
        <f>VLOOKUP(Q6223,'[2]2011-Princeton-geocodes.csv'!$A:$A,1,FALSE)</f>
        <v>#N/A</v>
      </c>
    </row>
    <row r="6224" spans="1:18">
      <c r="A6224" s="5">
        <v>6223</v>
      </c>
      <c r="B6224" s="2" t="s">
        <v>1455</v>
      </c>
      <c r="C6224" s="2" t="s">
        <v>3552</v>
      </c>
      <c r="D6224" s="2" t="s">
        <v>298</v>
      </c>
      <c r="E6224" s="2" t="s">
        <v>3553</v>
      </c>
      <c r="F6224" s="2" t="s">
        <v>13</v>
      </c>
      <c r="G6224" s="2" t="s">
        <v>3542</v>
      </c>
      <c r="H6224" s="2" t="s">
        <v>13</v>
      </c>
      <c r="I6224" s="3" t="b">
        <v>0</v>
      </c>
      <c r="J6224" s="3" t="b">
        <v>1</v>
      </c>
      <c r="K6224" s="2" t="s">
        <v>14</v>
      </c>
      <c r="L6224" s="2" t="s">
        <v>13</v>
      </c>
      <c r="M6224" s="9" t="str">
        <f>IF(ISERROR([1]!GetPart(F6224,"-",1)),F6224,[1]!GetPart(F6224,"-",1))</f>
        <v/>
      </c>
      <c r="N6224" t="b">
        <f t="shared" si="293"/>
        <v>0</v>
      </c>
      <c r="P6224" s="9" t="str">
        <f t="shared" si="294"/>
        <v>Pretty Brook Road,Princeton,NJ</v>
      </c>
      <c r="Q6224" t="str">
        <f t="shared" si="292"/>
        <v>PRETTY BROOK ROAD</v>
      </c>
      <c r="R6224" t="e">
        <f>VLOOKUP(Q6224,'[2]2011-Princeton-geocodes.csv'!$A:$A,1,FALSE)</f>
        <v>#N/A</v>
      </c>
    </row>
    <row r="6225" spans="1:18">
      <c r="A6225" s="5">
        <v>6224</v>
      </c>
      <c r="B6225" s="2" t="s">
        <v>1601</v>
      </c>
      <c r="C6225" s="2" t="s">
        <v>92</v>
      </c>
      <c r="D6225" s="2" t="s">
        <v>298</v>
      </c>
      <c r="E6225" s="2" t="s">
        <v>597</v>
      </c>
      <c r="F6225" s="2" t="s">
        <v>13</v>
      </c>
      <c r="G6225" s="2" t="s">
        <v>3542</v>
      </c>
      <c r="H6225" s="2" t="s">
        <v>13</v>
      </c>
      <c r="I6225" s="3" t="b">
        <v>0</v>
      </c>
      <c r="J6225" s="3" t="b">
        <v>1</v>
      </c>
      <c r="K6225" s="2" t="s">
        <v>14</v>
      </c>
      <c r="L6225" s="2" t="s">
        <v>13</v>
      </c>
      <c r="M6225" s="9" t="str">
        <f>IF(ISERROR([1]!GetPart(F6225,"-",1)),F6225,[1]!GetPart(F6225,"-",1))</f>
        <v/>
      </c>
      <c r="N6225" t="b">
        <f t="shared" si="293"/>
        <v>0</v>
      </c>
      <c r="P6225" s="9" t="str">
        <f t="shared" si="294"/>
        <v>Pretty Brook Road,Princeton,NJ</v>
      </c>
      <c r="Q6225" t="str">
        <f t="shared" si="292"/>
        <v>PRETTY BROOK ROAD</v>
      </c>
      <c r="R6225" t="e">
        <f>VLOOKUP(Q6225,'[2]2011-Princeton-geocodes.csv'!$A:$A,1,FALSE)</f>
        <v>#N/A</v>
      </c>
    </row>
    <row r="6226" spans="1:18">
      <c r="A6226" s="5">
        <v>6225</v>
      </c>
      <c r="B6226" s="2" t="s">
        <v>3554</v>
      </c>
      <c r="C6226" s="2" t="s">
        <v>70</v>
      </c>
      <c r="D6226" s="2" t="s">
        <v>380</v>
      </c>
      <c r="E6226" s="2" t="s">
        <v>3555</v>
      </c>
      <c r="F6226" s="2" t="s">
        <v>1218</v>
      </c>
      <c r="G6226" s="2" t="s">
        <v>3542</v>
      </c>
      <c r="H6226" s="2" t="s">
        <v>13</v>
      </c>
      <c r="I6226" s="3" t="b">
        <v>0</v>
      </c>
      <c r="J6226" s="3" t="b">
        <v>1</v>
      </c>
      <c r="K6226" s="2" t="s">
        <v>14</v>
      </c>
      <c r="L6226" s="2" t="s">
        <v>13</v>
      </c>
      <c r="M6226" s="9" t="str">
        <f>IF(ISERROR([1]!GetPart(F6226,"-",1)),F6226,[1]!GetPart(F6226,"-",1))</f>
        <v>644</v>
      </c>
      <c r="N6226" t="b">
        <f t="shared" si="293"/>
        <v>1</v>
      </c>
      <c r="P6226" s="9" t="str">
        <f t="shared" si="294"/>
        <v>644 Pretty Brook Road,Princeton,NJ</v>
      </c>
      <c r="Q6226" t="str">
        <f t="shared" si="292"/>
        <v>644 PRETTY BROOK ROAD</v>
      </c>
      <c r="R6226" t="e">
        <f>VLOOKUP(Q6226,'[2]2011-Princeton-geocodes.csv'!$A:$A,1,FALSE)</f>
        <v>#N/A</v>
      </c>
    </row>
    <row r="6227" spans="1:18">
      <c r="A6227" s="5">
        <v>6226</v>
      </c>
      <c r="B6227" s="2" t="s">
        <v>3554</v>
      </c>
      <c r="C6227" s="2" t="s">
        <v>92</v>
      </c>
      <c r="D6227" s="2" t="s">
        <v>380</v>
      </c>
      <c r="E6227" s="2" t="s">
        <v>1039</v>
      </c>
      <c r="F6227" s="2" t="s">
        <v>1303</v>
      </c>
      <c r="G6227" s="2" t="s">
        <v>3542</v>
      </c>
      <c r="H6227" s="2" t="s">
        <v>13</v>
      </c>
      <c r="I6227" s="3" t="b">
        <v>0</v>
      </c>
      <c r="J6227" s="3" t="b">
        <v>1</v>
      </c>
      <c r="K6227" s="2" t="s">
        <v>14</v>
      </c>
      <c r="L6227" s="2" t="s">
        <v>13</v>
      </c>
      <c r="M6227" s="9" t="str">
        <f>IF(ISERROR([1]!GetPart(F6227,"-",1)),F6227,[1]!GetPart(F6227,"-",1))</f>
        <v>660</v>
      </c>
      <c r="N6227" t="b">
        <f t="shared" si="293"/>
        <v>1</v>
      </c>
      <c r="P6227" s="9" t="str">
        <f t="shared" si="294"/>
        <v>660 Pretty Brook Road,Princeton,NJ</v>
      </c>
      <c r="Q6227" t="str">
        <f t="shared" si="292"/>
        <v>660 PRETTY BROOK ROAD</v>
      </c>
      <c r="R6227" t="e">
        <f>VLOOKUP(Q6227,'[2]2011-Princeton-geocodes.csv'!$A:$A,1,FALSE)</f>
        <v>#N/A</v>
      </c>
    </row>
    <row r="6228" spans="1:18">
      <c r="A6228" s="5">
        <v>6227</v>
      </c>
      <c r="B6228" s="2" t="s">
        <v>3554</v>
      </c>
      <c r="C6228" s="2" t="s">
        <v>83</v>
      </c>
      <c r="D6228" s="2" t="s">
        <v>380</v>
      </c>
      <c r="E6228" s="2" t="s">
        <v>1039</v>
      </c>
      <c r="F6228" s="2" t="s">
        <v>3556</v>
      </c>
      <c r="G6228" s="2" t="s">
        <v>3542</v>
      </c>
      <c r="H6228" s="2" t="s">
        <v>13</v>
      </c>
      <c r="I6228" s="3" t="b">
        <v>0</v>
      </c>
      <c r="J6228" s="3" t="b">
        <v>1</v>
      </c>
      <c r="K6228" s="2" t="s">
        <v>14</v>
      </c>
      <c r="L6228" s="2" t="s">
        <v>13</v>
      </c>
      <c r="M6228" s="9" t="str">
        <f>IF(ISERROR([1]!GetPart(F6228,"-",1)),F6228,[1]!GetPart(F6228,"-",1))</f>
        <v>692</v>
      </c>
      <c r="N6228" t="b">
        <f t="shared" si="293"/>
        <v>1</v>
      </c>
      <c r="P6228" s="9" t="str">
        <f t="shared" si="294"/>
        <v>692 Pretty Brook Road,Princeton,NJ</v>
      </c>
      <c r="Q6228" t="str">
        <f t="shared" si="292"/>
        <v>692 PRETTY BROOK ROAD</v>
      </c>
      <c r="R6228" t="e">
        <f>VLOOKUP(Q6228,'[2]2011-Princeton-geocodes.csv'!$A:$A,1,FALSE)</f>
        <v>#N/A</v>
      </c>
    </row>
    <row r="6229" spans="1:18">
      <c r="A6229" s="5">
        <v>6228</v>
      </c>
      <c r="B6229" s="2" t="s">
        <v>3554</v>
      </c>
      <c r="C6229" s="2" t="s">
        <v>67</v>
      </c>
      <c r="D6229" s="2" t="s">
        <v>380</v>
      </c>
      <c r="E6229" s="2" t="s">
        <v>3557</v>
      </c>
      <c r="F6229" s="2" t="s">
        <v>2573</v>
      </c>
      <c r="G6229" s="2" t="s">
        <v>3542</v>
      </c>
      <c r="H6229" s="2" t="s">
        <v>13</v>
      </c>
      <c r="I6229" s="3" t="b">
        <v>0</v>
      </c>
      <c r="J6229" s="3" t="b">
        <v>1</v>
      </c>
      <c r="K6229" s="2" t="s">
        <v>14</v>
      </c>
      <c r="L6229" s="2" t="s">
        <v>13</v>
      </c>
      <c r="M6229" s="9" t="str">
        <f>IF(ISERROR([1]!GetPart(F6229,"-",1)),F6229,[1]!GetPart(F6229,"-",1))</f>
        <v>600</v>
      </c>
      <c r="N6229" t="b">
        <f t="shared" si="293"/>
        <v>1</v>
      </c>
      <c r="P6229" s="9" t="str">
        <f t="shared" si="294"/>
        <v>600 Pretty Brook Road,Princeton,NJ</v>
      </c>
      <c r="Q6229" t="str">
        <f t="shared" si="292"/>
        <v>600 PRETTY BROOK ROAD</v>
      </c>
      <c r="R6229" t="e">
        <f>VLOOKUP(Q6229,'[2]2011-Princeton-geocodes.csv'!$A:$A,1,FALSE)</f>
        <v>#N/A</v>
      </c>
    </row>
    <row r="6230" spans="1:18">
      <c r="A6230" s="5">
        <v>6229</v>
      </c>
      <c r="B6230" s="2" t="s">
        <v>3554</v>
      </c>
      <c r="C6230" s="2" t="s">
        <v>62</v>
      </c>
      <c r="D6230" s="2" t="s">
        <v>380</v>
      </c>
      <c r="E6230" s="2" t="s">
        <v>3558</v>
      </c>
      <c r="F6230" s="2" t="s">
        <v>1382</v>
      </c>
      <c r="G6230" s="2" t="s">
        <v>3542</v>
      </c>
      <c r="H6230" s="2" t="s">
        <v>13</v>
      </c>
      <c r="I6230" s="3" t="b">
        <v>0</v>
      </c>
      <c r="J6230" s="3" t="b">
        <v>1</v>
      </c>
      <c r="K6230" s="2" t="s">
        <v>14</v>
      </c>
      <c r="L6230" s="2" t="s">
        <v>13</v>
      </c>
      <c r="M6230" s="9" t="str">
        <f>IF(ISERROR([1]!GetPart(F6230,"-",1)),F6230,[1]!GetPart(F6230,"-",1))</f>
        <v>492</v>
      </c>
      <c r="N6230" t="b">
        <f t="shared" si="293"/>
        <v>1</v>
      </c>
      <c r="P6230" s="9" t="str">
        <f t="shared" si="294"/>
        <v>492 Pretty Brook Road,Princeton,NJ</v>
      </c>
      <c r="Q6230" t="str">
        <f t="shared" si="292"/>
        <v>492 PRETTY BROOK ROAD</v>
      </c>
      <c r="R6230" t="e">
        <f>VLOOKUP(Q6230,'[2]2011-Princeton-geocodes.csv'!$A:$A,1,FALSE)</f>
        <v>#N/A</v>
      </c>
    </row>
    <row r="6231" spans="1:18">
      <c r="A6231" s="5">
        <v>6230</v>
      </c>
      <c r="B6231" s="2" t="s">
        <v>3554</v>
      </c>
      <c r="C6231" s="2" t="s">
        <v>65</v>
      </c>
      <c r="D6231" s="2" t="s">
        <v>380</v>
      </c>
      <c r="E6231" s="2" t="s">
        <v>3559</v>
      </c>
      <c r="F6231" s="2" t="s">
        <v>3560</v>
      </c>
      <c r="G6231" s="2" t="s">
        <v>3542</v>
      </c>
      <c r="H6231" s="2" t="s">
        <v>13</v>
      </c>
      <c r="I6231" s="3" t="b">
        <v>0</v>
      </c>
      <c r="J6231" s="3" t="b">
        <v>1</v>
      </c>
      <c r="K6231" s="2" t="s">
        <v>14</v>
      </c>
      <c r="L6231" s="2" t="s">
        <v>13</v>
      </c>
      <c r="M6231" s="9" t="str">
        <f>IF(ISERROR([1]!GetPart(F6231,"-",1)),F6231,[1]!GetPart(F6231,"-",1))</f>
        <v>550</v>
      </c>
      <c r="N6231" t="b">
        <f t="shared" si="293"/>
        <v>1</v>
      </c>
      <c r="P6231" s="9" t="str">
        <f t="shared" si="294"/>
        <v>550 Pretty Brook Road,Princeton,NJ</v>
      </c>
      <c r="Q6231" t="str">
        <f t="shared" si="292"/>
        <v>550 PRETTY BROOK ROAD</v>
      </c>
      <c r="R6231" t="e">
        <f>VLOOKUP(Q6231,'[2]2011-Princeton-geocodes.csv'!$A:$A,1,FALSE)</f>
        <v>#N/A</v>
      </c>
    </row>
    <row r="6232" spans="1:18">
      <c r="A6232" s="5">
        <v>6231</v>
      </c>
      <c r="B6232" s="2" t="s">
        <v>1001</v>
      </c>
      <c r="C6232" s="2" t="s">
        <v>92</v>
      </c>
      <c r="D6232" s="2" t="s">
        <v>380</v>
      </c>
      <c r="E6232" s="2" t="s">
        <v>3561</v>
      </c>
      <c r="F6232" s="2" t="s">
        <v>1245</v>
      </c>
      <c r="G6232" s="2" t="s">
        <v>3542</v>
      </c>
      <c r="H6232" s="2" t="s">
        <v>13</v>
      </c>
      <c r="I6232" s="3" t="b">
        <v>0</v>
      </c>
      <c r="J6232" s="3" t="b">
        <v>1</v>
      </c>
      <c r="K6232" s="2" t="s">
        <v>14</v>
      </c>
      <c r="L6232" s="2" t="s">
        <v>13</v>
      </c>
      <c r="M6232" s="9" t="str">
        <f>IF(ISERROR([1]!GetPart(F6232,"-",1)),F6232,[1]!GetPart(F6232,"-",1))</f>
        <v>364</v>
      </c>
      <c r="N6232" t="b">
        <f t="shared" si="293"/>
        <v>1</v>
      </c>
      <c r="P6232" s="9" t="str">
        <f t="shared" si="294"/>
        <v>364 Pretty Brook Road,Princeton,NJ</v>
      </c>
      <c r="Q6232" t="str">
        <f t="shared" si="292"/>
        <v>364 PRETTY BROOK ROAD</v>
      </c>
      <c r="R6232" t="e">
        <f>VLOOKUP(Q6232,'[2]2011-Princeton-geocodes.csv'!$A:$A,1,FALSE)</f>
        <v>#N/A</v>
      </c>
    </row>
    <row r="6233" spans="1:18">
      <c r="A6233" s="5">
        <v>6232</v>
      </c>
      <c r="B6233" s="2" t="s">
        <v>1024</v>
      </c>
      <c r="C6233" s="2" t="s">
        <v>74</v>
      </c>
      <c r="D6233" s="2" t="s">
        <v>380</v>
      </c>
      <c r="E6233" s="2" t="s">
        <v>2043</v>
      </c>
      <c r="F6233" s="2" t="s">
        <v>1050</v>
      </c>
      <c r="G6233" s="2" t="s">
        <v>3542</v>
      </c>
      <c r="H6233" s="2" t="s">
        <v>13</v>
      </c>
      <c r="I6233" s="3" t="b">
        <v>0</v>
      </c>
      <c r="J6233" s="3" t="b">
        <v>1</v>
      </c>
      <c r="K6233" s="2" t="s">
        <v>14</v>
      </c>
      <c r="L6233" s="2" t="s">
        <v>13</v>
      </c>
      <c r="M6233" s="9" t="str">
        <f>IF(ISERROR([1]!GetPart(F6233,"-",1)),F6233,[1]!GetPart(F6233,"-",1))</f>
        <v>200</v>
      </c>
      <c r="N6233" t="b">
        <f t="shared" si="293"/>
        <v>1</v>
      </c>
      <c r="P6233" s="9" t="str">
        <f t="shared" si="294"/>
        <v>200 Pretty Brook Road,Princeton,NJ</v>
      </c>
      <c r="Q6233" t="str">
        <f t="shared" si="292"/>
        <v>200 PRETTY BROOK ROAD</v>
      </c>
      <c r="R6233" t="e">
        <f>VLOOKUP(Q6233,'[2]2011-Princeton-geocodes.csv'!$A:$A,1,FALSE)</f>
        <v>#N/A</v>
      </c>
    </row>
    <row r="6234" spans="1:18">
      <c r="A6234" s="5">
        <v>6233</v>
      </c>
      <c r="B6234" s="2" t="s">
        <v>1015</v>
      </c>
      <c r="C6234" s="2" t="s">
        <v>12</v>
      </c>
      <c r="D6234" s="2" t="s">
        <v>380</v>
      </c>
      <c r="E6234" s="2" t="s">
        <v>3562</v>
      </c>
      <c r="F6234" s="2" t="s">
        <v>13</v>
      </c>
      <c r="G6234" s="2" t="s">
        <v>3542</v>
      </c>
      <c r="H6234" s="2" t="s">
        <v>13</v>
      </c>
      <c r="I6234" s="3" t="b">
        <v>0</v>
      </c>
      <c r="J6234" s="3" t="b">
        <v>1</v>
      </c>
      <c r="K6234" s="2" t="s">
        <v>14</v>
      </c>
      <c r="L6234" s="2" t="s">
        <v>13</v>
      </c>
      <c r="M6234" s="9" t="str">
        <f>IF(ISERROR([1]!GetPart(F6234,"-",1)),F6234,[1]!GetPart(F6234,"-",1))</f>
        <v/>
      </c>
      <c r="N6234" t="b">
        <f t="shared" si="293"/>
        <v>1</v>
      </c>
      <c r="P6234" s="9" t="str">
        <f t="shared" si="294"/>
        <v>Pretty Brook Road,Princeton,NJ</v>
      </c>
      <c r="Q6234" t="str">
        <f t="shared" si="292"/>
        <v>PRETTY BROOK ROAD</v>
      </c>
      <c r="R6234" t="e">
        <f>VLOOKUP(Q6234,'[2]2011-Princeton-geocodes.csv'!$A:$A,1,FALSE)</f>
        <v>#N/A</v>
      </c>
    </row>
    <row r="6235" spans="1:18">
      <c r="A6235" s="5">
        <v>6234</v>
      </c>
      <c r="B6235" s="2" t="s">
        <v>2041</v>
      </c>
      <c r="C6235" s="2" t="s">
        <v>44</v>
      </c>
      <c r="D6235" s="2" t="s">
        <v>380</v>
      </c>
      <c r="E6235" s="2" t="s">
        <v>3563</v>
      </c>
      <c r="F6235" s="2" t="s">
        <v>459</v>
      </c>
      <c r="G6235" s="2" t="s">
        <v>3542</v>
      </c>
      <c r="H6235" s="2" t="s">
        <v>13</v>
      </c>
      <c r="I6235" s="3" t="b">
        <v>0</v>
      </c>
      <c r="J6235" s="3" t="b">
        <v>1</v>
      </c>
      <c r="K6235" s="2" t="s">
        <v>14</v>
      </c>
      <c r="L6235" s="2" t="s">
        <v>13</v>
      </c>
      <c r="M6235" s="9" t="str">
        <f>IF(ISERROR([1]!GetPart(F6235,"-",1)),F6235,[1]!GetPart(F6235,"-",1))</f>
        <v>132</v>
      </c>
      <c r="N6235" t="b">
        <f t="shared" si="293"/>
        <v>1</v>
      </c>
      <c r="P6235" s="9" t="str">
        <f t="shared" si="294"/>
        <v>132 Pretty Brook Road,Princeton,NJ</v>
      </c>
      <c r="Q6235" t="str">
        <f t="shared" si="292"/>
        <v>132 PRETTY BROOK ROAD</v>
      </c>
      <c r="R6235" t="e">
        <f>VLOOKUP(Q6235,'[2]2011-Princeton-geocodes.csv'!$A:$A,1,FALSE)</f>
        <v>#N/A</v>
      </c>
    </row>
    <row r="6236" spans="1:18">
      <c r="A6236" s="5">
        <v>6235</v>
      </c>
      <c r="B6236" s="2" t="s">
        <v>1174</v>
      </c>
      <c r="C6236" s="2" t="s">
        <v>65</v>
      </c>
      <c r="D6236" s="2" t="s">
        <v>50</v>
      </c>
      <c r="E6236" s="2" t="s">
        <v>37</v>
      </c>
      <c r="F6236" s="2" t="s">
        <v>303</v>
      </c>
      <c r="G6236" s="2" t="s">
        <v>3564</v>
      </c>
      <c r="H6236" s="2" t="s">
        <v>13</v>
      </c>
      <c r="I6236" s="3" t="b">
        <v>0</v>
      </c>
      <c r="J6236" s="3" t="b">
        <v>1</v>
      </c>
      <c r="K6236" s="2" t="s">
        <v>13</v>
      </c>
      <c r="L6236" s="2" t="s">
        <v>13</v>
      </c>
      <c r="M6236" s="9" t="str">
        <f>IF(ISERROR([1]!GetPart(F6236,"-",1)),F6236,[1]!GetPart(F6236,"-",1))</f>
        <v>28</v>
      </c>
      <c r="N6236" t="b">
        <f t="shared" si="293"/>
        <v>1</v>
      </c>
      <c r="P6236" s="9" t="str">
        <f t="shared" si="294"/>
        <v>28 Prince William Court,Princeton,NJ</v>
      </c>
      <c r="Q6236" t="str">
        <f t="shared" si="292"/>
        <v>28 PRINCE WILLIAM COURT</v>
      </c>
      <c r="R6236" t="e">
        <f>VLOOKUP(Q6236,'[2]2011-Princeton-geocodes.csv'!$A:$A,1,FALSE)</f>
        <v>#N/A</v>
      </c>
    </row>
    <row r="6237" spans="1:18">
      <c r="A6237" s="5">
        <v>6236</v>
      </c>
      <c r="B6237" s="2" t="s">
        <v>1174</v>
      </c>
      <c r="C6237" s="2" t="s">
        <v>62</v>
      </c>
      <c r="D6237" s="2" t="s">
        <v>50</v>
      </c>
      <c r="E6237" s="2" t="s">
        <v>299</v>
      </c>
      <c r="F6237" s="2" t="s">
        <v>312</v>
      </c>
      <c r="G6237" s="2" t="s">
        <v>3564</v>
      </c>
      <c r="H6237" s="2" t="s">
        <v>13</v>
      </c>
      <c r="I6237" s="3" t="b">
        <v>0</v>
      </c>
      <c r="J6237" s="3" t="b">
        <v>1</v>
      </c>
      <c r="K6237" s="2" t="s">
        <v>13</v>
      </c>
      <c r="L6237" s="2" t="s">
        <v>13</v>
      </c>
      <c r="M6237" s="9" t="str">
        <f>IF(ISERROR([1]!GetPart(F6237,"-",1)),F6237,[1]!GetPart(F6237,"-",1))</f>
        <v>36</v>
      </c>
      <c r="N6237" t="b">
        <f t="shared" si="293"/>
        <v>1</v>
      </c>
      <c r="P6237" s="9" t="str">
        <f t="shared" si="294"/>
        <v>36 Prince William Court,Princeton,NJ</v>
      </c>
      <c r="Q6237" t="str">
        <f t="shared" si="292"/>
        <v>36 PRINCE WILLIAM COURT</v>
      </c>
      <c r="R6237" t="e">
        <f>VLOOKUP(Q6237,'[2]2011-Princeton-geocodes.csv'!$A:$A,1,FALSE)</f>
        <v>#N/A</v>
      </c>
    </row>
    <row r="6238" spans="1:18">
      <c r="A6238" s="5">
        <v>6237</v>
      </c>
      <c r="B6238" s="2" t="s">
        <v>1174</v>
      </c>
      <c r="C6238" s="2" t="s">
        <v>78</v>
      </c>
      <c r="D6238" s="2" t="s">
        <v>50</v>
      </c>
      <c r="E6238" s="2" t="s">
        <v>81</v>
      </c>
      <c r="F6238" s="2" t="s">
        <v>323</v>
      </c>
      <c r="G6238" s="2" t="s">
        <v>3564</v>
      </c>
      <c r="H6238" s="2" t="s">
        <v>13</v>
      </c>
      <c r="I6238" s="3" t="b">
        <v>0</v>
      </c>
      <c r="J6238" s="3" t="b">
        <v>1</v>
      </c>
      <c r="K6238" s="2" t="s">
        <v>13</v>
      </c>
      <c r="L6238" s="2" t="s">
        <v>13</v>
      </c>
      <c r="M6238" s="9" t="str">
        <f>IF(ISERROR([1]!GetPart(F6238,"-",1)),F6238,[1]!GetPart(F6238,"-",1))</f>
        <v>44</v>
      </c>
      <c r="N6238" t="b">
        <f t="shared" si="293"/>
        <v>1</v>
      </c>
      <c r="P6238" s="9" t="str">
        <f t="shared" si="294"/>
        <v>44 Prince William Court,Princeton,NJ</v>
      </c>
      <c r="Q6238" t="str">
        <f t="shared" si="292"/>
        <v>44 PRINCE WILLIAM COURT</v>
      </c>
      <c r="R6238" t="e">
        <f>VLOOKUP(Q6238,'[2]2011-Princeton-geocodes.csv'!$A:$A,1,FALSE)</f>
        <v>#N/A</v>
      </c>
    </row>
    <row r="6239" spans="1:18">
      <c r="A6239" s="5">
        <v>6238</v>
      </c>
      <c r="B6239" s="2" t="s">
        <v>1174</v>
      </c>
      <c r="C6239" s="2" t="s">
        <v>85</v>
      </c>
      <c r="D6239" s="2" t="s">
        <v>50</v>
      </c>
      <c r="E6239" s="2" t="s">
        <v>60</v>
      </c>
      <c r="F6239" s="2" t="s">
        <v>370</v>
      </c>
      <c r="G6239" s="2" t="s">
        <v>3564</v>
      </c>
      <c r="H6239" s="2" t="s">
        <v>13</v>
      </c>
      <c r="I6239" s="3" t="b">
        <v>0</v>
      </c>
      <c r="J6239" s="3" t="b">
        <v>1</v>
      </c>
      <c r="K6239" s="2" t="s">
        <v>13</v>
      </c>
      <c r="L6239" s="2" t="s">
        <v>13</v>
      </c>
      <c r="M6239" s="9" t="str">
        <f>IF(ISERROR([1]!GetPart(F6239,"-",1)),F6239,[1]!GetPart(F6239,"-",1))</f>
        <v>45</v>
      </c>
      <c r="N6239" t="b">
        <f t="shared" si="293"/>
        <v>1</v>
      </c>
      <c r="P6239" s="9" t="str">
        <f t="shared" si="294"/>
        <v>45 Prince William Court,Princeton,NJ</v>
      </c>
      <c r="Q6239" t="str">
        <f t="shared" si="292"/>
        <v>45 PRINCE WILLIAM COURT</v>
      </c>
      <c r="R6239" t="e">
        <f>VLOOKUP(Q6239,'[2]2011-Princeton-geocodes.csv'!$A:$A,1,FALSE)</f>
        <v>#N/A</v>
      </c>
    </row>
    <row r="6240" spans="1:18">
      <c r="A6240" s="5">
        <v>6239</v>
      </c>
      <c r="B6240" s="2" t="s">
        <v>1174</v>
      </c>
      <c r="C6240" s="2" t="s">
        <v>74</v>
      </c>
      <c r="D6240" s="2" t="s">
        <v>50</v>
      </c>
      <c r="E6240" s="2" t="s">
        <v>282</v>
      </c>
      <c r="F6240" s="2" t="s">
        <v>106</v>
      </c>
      <c r="G6240" s="2" t="s">
        <v>3564</v>
      </c>
      <c r="H6240" s="2" t="s">
        <v>13</v>
      </c>
      <c r="I6240" s="3" t="b">
        <v>0</v>
      </c>
      <c r="J6240" s="3" t="b">
        <v>1</v>
      </c>
      <c r="K6240" s="2" t="s">
        <v>13</v>
      </c>
      <c r="L6240" s="2" t="s">
        <v>13</v>
      </c>
      <c r="M6240" s="9" t="str">
        <f>IF(ISERROR([1]!GetPart(F6240,"-",1)),F6240,[1]!GetPart(F6240,"-",1))</f>
        <v>50</v>
      </c>
      <c r="N6240" t="b">
        <f t="shared" si="293"/>
        <v>1</v>
      </c>
      <c r="P6240" s="9" t="str">
        <f t="shared" si="294"/>
        <v>50 Prince William Court,Princeton,NJ</v>
      </c>
      <c r="Q6240" t="str">
        <f t="shared" si="292"/>
        <v>50 PRINCE WILLIAM COURT</v>
      </c>
      <c r="R6240" t="e">
        <f>VLOOKUP(Q6240,'[2]2011-Princeton-geocodes.csv'!$A:$A,1,FALSE)</f>
        <v>#N/A</v>
      </c>
    </row>
    <row r="6241" spans="1:18">
      <c r="A6241" s="5">
        <v>6240</v>
      </c>
      <c r="B6241" s="2" t="s">
        <v>1174</v>
      </c>
      <c r="C6241" s="2" t="s">
        <v>158</v>
      </c>
      <c r="D6241" s="2" t="s">
        <v>50</v>
      </c>
      <c r="E6241" s="2" t="s">
        <v>60</v>
      </c>
      <c r="F6241" s="2" t="s">
        <v>117</v>
      </c>
      <c r="G6241" s="2" t="s">
        <v>3564</v>
      </c>
      <c r="H6241" s="2" t="s">
        <v>13</v>
      </c>
      <c r="I6241" s="3" t="b">
        <v>0</v>
      </c>
      <c r="J6241" s="3" t="b">
        <v>1</v>
      </c>
      <c r="K6241" s="2" t="s">
        <v>13</v>
      </c>
      <c r="L6241" s="2" t="s">
        <v>13</v>
      </c>
      <c r="M6241" s="9" t="str">
        <f>IF(ISERROR([1]!GetPart(F6241,"-",1)),F6241,[1]!GetPart(F6241,"-",1))</f>
        <v>55</v>
      </c>
      <c r="N6241" t="b">
        <f t="shared" si="293"/>
        <v>1</v>
      </c>
      <c r="P6241" s="9" t="str">
        <f t="shared" si="294"/>
        <v>55 Prince William Court,Princeton,NJ</v>
      </c>
      <c r="Q6241" t="str">
        <f t="shared" si="292"/>
        <v>55 PRINCE WILLIAM COURT</v>
      </c>
      <c r="R6241" t="e">
        <f>VLOOKUP(Q6241,'[2]2011-Princeton-geocodes.csv'!$A:$A,1,FALSE)</f>
        <v>#N/A</v>
      </c>
    </row>
    <row r="6242" spans="1:18">
      <c r="A6242" s="5">
        <v>6241</v>
      </c>
      <c r="B6242" s="2" t="s">
        <v>1174</v>
      </c>
      <c r="C6242" s="2" t="s">
        <v>76</v>
      </c>
      <c r="D6242" s="2" t="s">
        <v>50</v>
      </c>
      <c r="E6242" s="2" t="s">
        <v>60</v>
      </c>
      <c r="F6242" s="2" t="s">
        <v>285</v>
      </c>
      <c r="G6242" s="2" t="s">
        <v>3564</v>
      </c>
      <c r="H6242" s="2" t="s">
        <v>13</v>
      </c>
      <c r="I6242" s="3" t="b">
        <v>0</v>
      </c>
      <c r="J6242" s="3" t="b">
        <v>1</v>
      </c>
      <c r="K6242" s="2" t="s">
        <v>13</v>
      </c>
      <c r="L6242" s="2" t="s">
        <v>13</v>
      </c>
      <c r="M6242" s="9" t="str">
        <f>IF(ISERROR([1]!GetPart(F6242,"-",1)),F6242,[1]!GetPart(F6242,"-",1))</f>
        <v>60</v>
      </c>
      <c r="N6242" t="b">
        <f t="shared" si="293"/>
        <v>1</v>
      </c>
      <c r="P6242" s="9" t="str">
        <f t="shared" si="294"/>
        <v>60 Prince William Court,Princeton,NJ</v>
      </c>
      <c r="Q6242" t="str">
        <f t="shared" si="292"/>
        <v>60 PRINCE WILLIAM COURT</v>
      </c>
      <c r="R6242" t="e">
        <f>VLOOKUP(Q6242,'[2]2011-Princeton-geocodes.csv'!$A:$A,1,FALSE)</f>
        <v>#N/A</v>
      </c>
    </row>
    <row r="6243" spans="1:18">
      <c r="A6243" s="5">
        <v>6242</v>
      </c>
      <c r="B6243" s="2" t="s">
        <v>1174</v>
      </c>
      <c r="C6243" s="2" t="s">
        <v>22</v>
      </c>
      <c r="D6243" s="2" t="s">
        <v>50</v>
      </c>
      <c r="E6243" s="2" t="s">
        <v>60</v>
      </c>
      <c r="F6243" s="2" t="s">
        <v>253</v>
      </c>
      <c r="G6243" s="2" t="s">
        <v>3564</v>
      </c>
      <c r="H6243" s="2" t="s">
        <v>13</v>
      </c>
      <c r="I6243" s="3" t="b">
        <v>0</v>
      </c>
      <c r="J6243" s="3" t="b">
        <v>1</v>
      </c>
      <c r="K6243" s="2" t="s">
        <v>13</v>
      </c>
      <c r="L6243" s="2" t="s">
        <v>13</v>
      </c>
      <c r="M6243" s="9" t="str">
        <f>IF(ISERROR([1]!GetPart(F6243,"-",1)),F6243,[1]!GetPart(F6243,"-",1))</f>
        <v>76</v>
      </c>
      <c r="N6243" t="b">
        <f t="shared" si="293"/>
        <v>1</v>
      </c>
      <c r="P6243" s="9" t="str">
        <f t="shared" si="294"/>
        <v>76 Prince William Court,Princeton,NJ</v>
      </c>
      <c r="Q6243" t="str">
        <f t="shared" si="292"/>
        <v>76 PRINCE WILLIAM COURT</v>
      </c>
      <c r="R6243" t="e">
        <f>VLOOKUP(Q6243,'[2]2011-Princeton-geocodes.csv'!$A:$A,1,FALSE)</f>
        <v>#N/A</v>
      </c>
    </row>
    <row r="6244" spans="1:18">
      <c r="A6244" s="5">
        <v>6243</v>
      </c>
      <c r="B6244" s="2" t="s">
        <v>1174</v>
      </c>
      <c r="C6244" s="2" t="s">
        <v>49</v>
      </c>
      <c r="D6244" s="2" t="s">
        <v>50</v>
      </c>
      <c r="E6244" s="2" t="s">
        <v>299</v>
      </c>
      <c r="F6244" s="2" t="s">
        <v>283</v>
      </c>
      <c r="G6244" s="2" t="s">
        <v>3564</v>
      </c>
      <c r="H6244" s="2" t="s">
        <v>13</v>
      </c>
      <c r="I6244" s="3" t="b">
        <v>0</v>
      </c>
      <c r="J6244" s="3" t="b">
        <v>1</v>
      </c>
      <c r="K6244" s="2" t="s">
        <v>13</v>
      </c>
      <c r="L6244" s="2" t="s">
        <v>13</v>
      </c>
      <c r="M6244" s="9" t="str">
        <f>IF(ISERROR([1]!GetPart(F6244,"-",1)),F6244,[1]!GetPart(F6244,"-",1))</f>
        <v>68</v>
      </c>
      <c r="N6244" t="b">
        <f t="shared" si="293"/>
        <v>1</v>
      </c>
      <c r="P6244" s="9" t="str">
        <f t="shared" si="294"/>
        <v>68 Prince William Court,Princeton,NJ</v>
      </c>
      <c r="Q6244" t="str">
        <f t="shared" ref="Q6244:Q6307" si="295">UPPER(IF(LEN(M6244)&gt;0,M6244&amp;" ","")&amp;G6244)</f>
        <v>68 PRINCE WILLIAM COURT</v>
      </c>
      <c r="R6244" t="e">
        <f>VLOOKUP(Q6244,'[2]2011-Princeton-geocodes.csv'!$A:$A,1,FALSE)</f>
        <v>#N/A</v>
      </c>
    </row>
    <row r="6245" spans="1:18">
      <c r="A6245" s="5">
        <v>6244</v>
      </c>
      <c r="B6245" s="2" t="s">
        <v>1174</v>
      </c>
      <c r="C6245" s="2" t="s">
        <v>24</v>
      </c>
      <c r="D6245" s="2" t="s">
        <v>50</v>
      </c>
      <c r="E6245" s="2" t="s">
        <v>282</v>
      </c>
      <c r="F6245" s="2" t="s">
        <v>251</v>
      </c>
      <c r="G6245" s="2" t="s">
        <v>3564</v>
      </c>
      <c r="H6245" s="2" t="s">
        <v>13</v>
      </c>
      <c r="I6245" s="3" t="b">
        <v>0</v>
      </c>
      <c r="J6245" s="3" t="b">
        <v>1</v>
      </c>
      <c r="K6245" s="2" t="s">
        <v>13</v>
      </c>
      <c r="L6245" s="2" t="s">
        <v>13</v>
      </c>
      <c r="M6245" s="9" t="str">
        <f>IF(ISERROR([1]!GetPart(F6245,"-",1)),F6245,[1]!GetPart(F6245,"-",1))</f>
        <v>69</v>
      </c>
      <c r="N6245" t="b">
        <f t="shared" si="293"/>
        <v>1</v>
      </c>
      <c r="P6245" s="9" t="str">
        <f t="shared" si="294"/>
        <v>69 Prince William Court,Princeton,NJ</v>
      </c>
      <c r="Q6245" t="str">
        <f t="shared" si="295"/>
        <v>69 PRINCE WILLIAM COURT</v>
      </c>
      <c r="R6245" t="e">
        <f>VLOOKUP(Q6245,'[2]2011-Princeton-geocodes.csv'!$A:$A,1,FALSE)</f>
        <v>#N/A</v>
      </c>
    </row>
    <row r="6246" spans="1:18">
      <c r="A6246" s="5">
        <v>6245</v>
      </c>
      <c r="B6246" s="2" t="s">
        <v>1174</v>
      </c>
      <c r="C6246" s="2" t="s">
        <v>23</v>
      </c>
      <c r="D6246" s="2" t="s">
        <v>50</v>
      </c>
      <c r="E6246" s="2" t="s">
        <v>60</v>
      </c>
      <c r="F6246" s="2" t="s">
        <v>243</v>
      </c>
      <c r="G6246" s="2" t="s">
        <v>3564</v>
      </c>
      <c r="H6246" s="2" t="s">
        <v>13</v>
      </c>
      <c r="I6246" s="3" t="b">
        <v>0</v>
      </c>
      <c r="J6246" s="3" t="b">
        <v>1</v>
      </c>
      <c r="K6246" s="2" t="s">
        <v>13</v>
      </c>
      <c r="L6246" s="2" t="s">
        <v>13</v>
      </c>
      <c r="M6246" s="9" t="str">
        <f>IF(ISERROR([1]!GetPart(F6246,"-",1)),F6246,[1]!GetPart(F6246,"-",1))</f>
        <v>79</v>
      </c>
      <c r="N6246" t="b">
        <f t="shared" si="293"/>
        <v>1</v>
      </c>
      <c r="P6246" s="9" t="str">
        <f t="shared" si="294"/>
        <v>79 Prince William Court,Princeton,NJ</v>
      </c>
      <c r="Q6246" t="str">
        <f t="shared" si="295"/>
        <v>79 PRINCE WILLIAM COURT</v>
      </c>
      <c r="R6246" t="e">
        <f>VLOOKUP(Q6246,'[2]2011-Princeton-geocodes.csv'!$A:$A,1,FALSE)</f>
        <v>#N/A</v>
      </c>
    </row>
    <row r="6247" spans="1:18">
      <c r="A6247" s="5">
        <v>6246</v>
      </c>
      <c r="B6247" s="2" t="s">
        <v>96</v>
      </c>
      <c r="C6247" s="2" t="s">
        <v>66</v>
      </c>
      <c r="D6247" s="2" t="s">
        <v>428</v>
      </c>
      <c r="E6247" s="2" t="s">
        <v>514</v>
      </c>
      <c r="F6247" s="2" t="s">
        <v>370</v>
      </c>
      <c r="G6247" s="2" t="s">
        <v>3565</v>
      </c>
      <c r="H6247" s="2" t="s">
        <v>13</v>
      </c>
      <c r="I6247" s="3" t="b">
        <v>0</v>
      </c>
      <c r="J6247" s="3" t="b">
        <v>0</v>
      </c>
      <c r="K6247" s="2" t="s">
        <v>13</v>
      </c>
      <c r="L6247" s="2" t="s">
        <v>14</v>
      </c>
      <c r="M6247" s="9" t="str">
        <f>IF(ISERROR([1]!GetPart(F6247,"-",1)),F6247,[1]!GetPart(F6247,"-",1))</f>
        <v>45</v>
      </c>
      <c r="N6247" t="b">
        <f t="shared" si="293"/>
        <v>1</v>
      </c>
      <c r="P6247" s="9" t="str">
        <f t="shared" si="294"/>
        <v>45 Princeton Avenue,Princeton,NJ</v>
      </c>
      <c r="Q6247" t="str">
        <f t="shared" si="295"/>
        <v>45 PRINCETON AVENUE</v>
      </c>
      <c r="R6247" t="e">
        <f>VLOOKUP(Q6247,'[2]2011-Princeton-geocodes.csv'!$A:$A,1,FALSE)</f>
        <v>#N/A</v>
      </c>
    </row>
    <row r="6248" spans="1:18">
      <c r="A6248" s="5">
        <v>6247</v>
      </c>
      <c r="B6248" s="2" t="s">
        <v>96</v>
      </c>
      <c r="C6248" s="2" t="s">
        <v>227</v>
      </c>
      <c r="D6248" s="2" t="s">
        <v>428</v>
      </c>
      <c r="E6248" s="2" t="s">
        <v>1178</v>
      </c>
      <c r="F6248" s="2" t="s">
        <v>64</v>
      </c>
      <c r="G6248" s="2" t="s">
        <v>3565</v>
      </c>
      <c r="H6248" s="2" t="s">
        <v>13</v>
      </c>
      <c r="I6248" s="3" t="b">
        <v>0</v>
      </c>
      <c r="J6248" s="3" t="b">
        <v>0</v>
      </c>
      <c r="K6248" s="2" t="s">
        <v>13</v>
      </c>
      <c r="L6248" s="2" t="s">
        <v>14</v>
      </c>
      <c r="M6248" s="9" t="str">
        <f>IF(ISERROR([1]!GetPart(F6248,"-",1)),F6248,[1]!GetPart(F6248,"-",1))</f>
        <v>41</v>
      </c>
      <c r="N6248" t="b">
        <f t="shared" si="293"/>
        <v>1</v>
      </c>
      <c r="P6248" s="9" t="str">
        <f t="shared" si="294"/>
        <v>41 Princeton Avenue,Princeton,NJ</v>
      </c>
      <c r="Q6248" t="str">
        <f t="shared" si="295"/>
        <v>41 PRINCETON AVENUE</v>
      </c>
      <c r="R6248" t="e">
        <f>VLOOKUP(Q6248,'[2]2011-Princeton-geocodes.csv'!$A:$A,1,FALSE)</f>
        <v>#N/A</v>
      </c>
    </row>
    <row r="6249" spans="1:18">
      <c r="A6249" s="5">
        <v>6248</v>
      </c>
      <c r="B6249" s="2" t="s">
        <v>96</v>
      </c>
      <c r="C6249" s="2" t="s">
        <v>325</v>
      </c>
      <c r="D6249" s="2" t="s">
        <v>428</v>
      </c>
      <c r="E6249" s="2" t="s">
        <v>514</v>
      </c>
      <c r="F6249" s="2" t="s">
        <v>370</v>
      </c>
      <c r="G6249" s="2" t="s">
        <v>3565</v>
      </c>
      <c r="H6249" s="2" t="s">
        <v>13</v>
      </c>
      <c r="I6249" s="3" t="b">
        <v>0</v>
      </c>
      <c r="J6249" s="3" t="b">
        <v>0</v>
      </c>
      <c r="K6249" s="2" t="s">
        <v>13</v>
      </c>
      <c r="L6249" s="2" t="s">
        <v>14</v>
      </c>
      <c r="M6249" s="9" t="str">
        <f>IF(ISERROR([1]!GetPart(F6249,"-",1)),F6249,[1]!GetPart(F6249,"-",1))</f>
        <v>45</v>
      </c>
      <c r="N6249" t="b">
        <f t="shared" si="293"/>
        <v>1</v>
      </c>
      <c r="P6249" s="9" t="str">
        <f t="shared" si="294"/>
        <v>45 Princeton Avenue,Princeton,NJ</v>
      </c>
      <c r="Q6249" t="str">
        <f t="shared" si="295"/>
        <v>45 PRINCETON AVENUE</v>
      </c>
      <c r="R6249" t="e">
        <f>VLOOKUP(Q6249,'[2]2011-Princeton-geocodes.csv'!$A:$A,1,FALSE)</f>
        <v>#N/A</v>
      </c>
    </row>
    <row r="6250" spans="1:18">
      <c r="A6250" s="5">
        <v>6249</v>
      </c>
      <c r="B6250" s="2" t="s">
        <v>96</v>
      </c>
      <c r="C6250" s="2" t="s">
        <v>304</v>
      </c>
      <c r="D6250" s="2" t="s">
        <v>428</v>
      </c>
      <c r="E6250" s="2" t="s">
        <v>514</v>
      </c>
      <c r="F6250" s="2" t="s">
        <v>370</v>
      </c>
      <c r="G6250" s="2" t="s">
        <v>3565</v>
      </c>
      <c r="H6250" s="2" t="s">
        <v>13</v>
      </c>
      <c r="I6250" s="3" t="b">
        <v>0</v>
      </c>
      <c r="J6250" s="3" t="b">
        <v>0</v>
      </c>
      <c r="K6250" s="2" t="s">
        <v>13</v>
      </c>
      <c r="L6250" s="2" t="s">
        <v>14</v>
      </c>
      <c r="M6250" s="9" t="str">
        <f>IF(ISERROR([1]!GetPart(F6250,"-",1)),F6250,[1]!GetPart(F6250,"-",1))</f>
        <v>45</v>
      </c>
      <c r="N6250" t="b">
        <f t="shared" si="293"/>
        <v>1</v>
      </c>
      <c r="P6250" s="9" t="str">
        <f t="shared" si="294"/>
        <v>45 Princeton Avenue,Princeton,NJ</v>
      </c>
      <c r="Q6250" t="str">
        <f t="shared" si="295"/>
        <v>45 PRINCETON AVENUE</v>
      </c>
      <c r="R6250" t="e">
        <f>VLOOKUP(Q6250,'[2]2011-Princeton-geocodes.csv'!$A:$A,1,FALSE)</f>
        <v>#N/A</v>
      </c>
    </row>
    <row r="6251" spans="1:18">
      <c r="A6251" s="5">
        <v>6250</v>
      </c>
      <c r="B6251" s="2" t="s">
        <v>96</v>
      </c>
      <c r="C6251" s="2" t="s">
        <v>303</v>
      </c>
      <c r="D6251" s="2" t="s">
        <v>428</v>
      </c>
      <c r="E6251" s="2" t="s">
        <v>1178</v>
      </c>
      <c r="F6251" s="2" t="s">
        <v>306</v>
      </c>
      <c r="G6251" s="2" t="s">
        <v>3565</v>
      </c>
      <c r="H6251" s="2" t="s">
        <v>13</v>
      </c>
      <c r="I6251" s="3" t="b">
        <v>0</v>
      </c>
      <c r="J6251" s="3" t="b">
        <v>0</v>
      </c>
      <c r="K6251" s="2" t="s">
        <v>13</v>
      </c>
      <c r="L6251" s="2" t="s">
        <v>14</v>
      </c>
      <c r="M6251" s="9" t="str">
        <f>IF(ISERROR([1]!GetPart(F6251,"-",1)),F6251,[1]!GetPart(F6251,"-",1))</f>
        <v>39</v>
      </c>
      <c r="N6251" t="b">
        <f t="shared" si="293"/>
        <v>1</v>
      </c>
      <c r="P6251" s="9" t="str">
        <f t="shared" si="294"/>
        <v>39 Princeton Avenue,Princeton,NJ</v>
      </c>
      <c r="Q6251" t="str">
        <f t="shared" si="295"/>
        <v>39 PRINCETON AVENUE</v>
      </c>
      <c r="R6251" t="e">
        <f>VLOOKUP(Q6251,'[2]2011-Princeton-geocodes.csv'!$A:$A,1,FALSE)</f>
        <v>#N/A</v>
      </c>
    </row>
    <row r="6252" spans="1:18">
      <c r="A6252" s="5">
        <v>6251</v>
      </c>
      <c r="B6252" s="2" t="s">
        <v>105</v>
      </c>
      <c r="C6252" s="2" t="s">
        <v>113</v>
      </c>
      <c r="D6252" s="2" t="s">
        <v>428</v>
      </c>
      <c r="E6252" s="2" t="s">
        <v>514</v>
      </c>
      <c r="F6252" s="2" t="s">
        <v>23</v>
      </c>
      <c r="G6252" s="2" t="s">
        <v>3565</v>
      </c>
      <c r="H6252" s="2" t="s">
        <v>13</v>
      </c>
      <c r="I6252" s="3" t="b">
        <v>0</v>
      </c>
      <c r="J6252" s="3" t="b">
        <v>0</v>
      </c>
      <c r="K6252" s="2" t="s">
        <v>13</v>
      </c>
      <c r="L6252" s="2" t="s">
        <v>14</v>
      </c>
      <c r="M6252" s="9" t="str">
        <f>IF(ISERROR([1]!GetPart(F6252,"-",1)),F6252,[1]!GetPart(F6252,"-",1))</f>
        <v>15</v>
      </c>
      <c r="N6252" t="b">
        <f t="shared" si="293"/>
        <v>1</v>
      </c>
      <c r="P6252" s="9" t="str">
        <f t="shared" si="294"/>
        <v>15 Princeton Avenue,Princeton,NJ</v>
      </c>
      <c r="Q6252" t="str">
        <f t="shared" si="295"/>
        <v>15 PRINCETON AVENUE</v>
      </c>
      <c r="R6252" t="e">
        <f>VLOOKUP(Q6252,'[2]2011-Princeton-geocodes.csv'!$A:$A,1,FALSE)</f>
        <v>#N/A</v>
      </c>
    </row>
    <row r="6253" spans="1:18">
      <c r="A6253" s="5">
        <v>6252</v>
      </c>
      <c r="B6253" s="2" t="s">
        <v>105</v>
      </c>
      <c r="C6253" s="2" t="s">
        <v>116</v>
      </c>
      <c r="D6253" s="2" t="s">
        <v>428</v>
      </c>
      <c r="E6253" s="2" t="s">
        <v>149</v>
      </c>
      <c r="F6253" s="2" t="s">
        <v>62</v>
      </c>
      <c r="G6253" s="2" t="s">
        <v>3565</v>
      </c>
      <c r="H6253" s="2" t="s">
        <v>13</v>
      </c>
      <c r="I6253" s="3" t="b">
        <v>0</v>
      </c>
      <c r="J6253" s="3" t="b">
        <v>0</v>
      </c>
      <c r="K6253" s="2" t="s">
        <v>13</v>
      </c>
      <c r="L6253" s="2" t="s">
        <v>14</v>
      </c>
      <c r="M6253" s="9" t="str">
        <f>IF(ISERROR([1]!GetPart(F6253,"-",1)),F6253,[1]!GetPart(F6253,"-",1))</f>
        <v>9</v>
      </c>
      <c r="N6253" t="b">
        <f t="shared" si="293"/>
        <v>1</v>
      </c>
      <c r="P6253" s="9" t="str">
        <f t="shared" si="294"/>
        <v>9 Princeton Avenue,Princeton,NJ</v>
      </c>
      <c r="Q6253" t="str">
        <f t="shared" si="295"/>
        <v>9 PRINCETON AVENUE</v>
      </c>
      <c r="R6253" t="e">
        <f>VLOOKUP(Q6253,'[2]2011-Princeton-geocodes.csv'!$A:$A,1,FALSE)</f>
        <v>#N/A</v>
      </c>
    </row>
    <row r="6254" spans="1:18">
      <c r="A6254" s="5">
        <v>6253</v>
      </c>
      <c r="B6254" s="2" t="s">
        <v>105</v>
      </c>
      <c r="C6254" s="2" t="s">
        <v>477</v>
      </c>
      <c r="D6254" s="2" t="s">
        <v>428</v>
      </c>
      <c r="E6254" s="2" t="s">
        <v>149</v>
      </c>
      <c r="F6254" s="2" t="s">
        <v>67</v>
      </c>
      <c r="G6254" s="2" t="s">
        <v>3565</v>
      </c>
      <c r="H6254" s="2" t="s">
        <v>13</v>
      </c>
      <c r="I6254" s="3" t="b">
        <v>0</v>
      </c>
      <c r="J6254" s="3" t="b">
        <v>0</v>
      </c>
      <c r="K6254" s="2" t="s">
        <v>13</v>
      </c>
      <c r="L6254" s="2" t="s">
        <v>14</v>
      </c>
      <c r="M6254" s="9" t="str">
        <f>IF(ISERROR([1]!GetPart(F6254,"-",1)),F6254,[1]!GetPart(F6254,"-",1))</f>
        <v>7</v>
      </c>
      <c r="N6254" t="b">
        <f t="shared" si="293"/>
        <v>1</v>
      </c>
      <c r="P6254" s="9" t="str">
        <f t="shared" si="294"/>
        <v>7 Princeton Avenue,Princeton,NJ</v>
      </c>
      <c r="Q6254" t="str">
        <f t="shared" si="295"/>
        <v>7 PRINCETON AVENUE</v>
      </c>
      <c r="R6254" t="e">
        <f>VLOOKUP(Q6254,'[2]2011-Princeton-geocodes.csv'!$A:$A,1,FALSE)</f>
        <v>#N/A</v>
      </c>
    </row>
    <row r="6255" spans="1:18">
      <c r="A6255" s="5">
        <v>6254</v>
      </c>
      <c r="B6255" s="2" t="s">
        <v>112</v>
      </c>
      <c r="C6255" s="2" t="s">
        <v>89</v>
      </c>
      <c r="D6255" s="2" t="s">
        <v>428</v>
      </c>
      <c r="E6255" s="2" t="s">
        <v>103</v>
      </c>
      <c r="F6255" s="2" t="s">
        <v>273</v>
      </c>
      <c r="G6255" s="2" t="s">
        <v>3565</v>
      </c>
      <c r="H6255" s="2" t="s">
        <v>13</v>
      </c>
      <c r="I6255" s="3" t="b">
        <v>0</v>
      </c>
      <c r="J6255" s="3" t="b">
        <v>0</v>
      </c>
      <c r="K6255" s="2" t="s">
        <v>13</v>
      </c>
      <c r="L6255" s="2" t="s">
        <v>14</v>
      </c>
      <c r="M6255" s="9" t="str">
        <f>IF(ISERROR([1]!GetPart(F6255,"-",1)),F6255,[1]!GetPart(F6255,"-",1))</f>
        <v>42</v>
      </c>
      <c r="N6255" t="b">
        <f t="shared" si="293"/>
        <v>1</v>
      </c>
      <c r="P6255" s="9" t="str">
        <f t="shared" si="294"/>
        <v>42 Princeton Avenue,Princeton,NJ</v>
      </c>
      <c r="Q6255" t="str">
        <f t="shared" si="295"/>
        <v>42 PRINCETON AVENUE</v>
      </c>
      <c r="R6255" t="e">
        <f>VLOOKUP(Q6255,'[2]2011-Princeton-geocodes.csv'!$A:$A,1,FALSE)</f>
        <v>#N/A</v>
      </c>
    </row>
    <row r="6256" spans="1:18">
      <c r="A6256" s="5">
        <v>6255</v>
      </c>
      <c r="B6256" s="2" t="s">
        <v>112</v>
      </c>
      <c r="C6256" s="2" t="s">
        <v>92</v>
      </c>
      <c r="D6256" s="2" t="s">
        <v>428</v>
      </c>
      <c r="E6256" s="2" t="s">
        <v>1178</v>
      </c>
      <c r="F6256" s="2" t="s">
        <v>312</v>
      </c>
      <c r="G6256" s="2" t="s">
        <v>3565</v>
      </c>
      <c r="H6256" s="2" t="s">
        <v>13</v>
      </c>
      <c r="I6256" s="3" t="b">
        <v>0</v>
      </c>
      <c r="J6256" s="3" t="b">
        <v>0</v>
      </c>
      <c r="K6256" s="2" t="s">
        <v>13</v>
      </c>
      <c r="L6256" s="2" t="s">
        <v>14</v>
      </c>
      <c r="M6256" s="9" t="str">
        <f>IF(ISERROR([1]!GetPart(F6256,"-",1)),F6256,[1]!GetPart(F6256,"-",1))</f>
        <v>36</v>
      </c>
      <c r="N6256" t="b">
        <f t="shared" si="293"/>
        <v>1</v>
      </c>
      <c r="P6256" s="9" t="str">
        <f t="shared" si="294"/>
        <v>36 Princeton Avenue,Princeton,NJ</v>
      </c>
      <c r="Q6256" t="str">
        <f t="shared" si="295"/>
        <v>36 PRINCETON AVENUE</v>
      </c>
      <c r="R6256" t="e">
        <f>VLOOKUP(Q6256,'[2]2011-Princeton-geocodes.csv'!$A:$A,1,FALSE)</f>
        <v>#N/A</v>
      </c>
    </row>
    <row r="6257" spans="1:18">
      <c r="A6257" s="5">
        <v>6256</v>
      </c>
      <c r="B6257" s="2" t="s">
        <v>112</v>
      </c>
      <c r="C6257" s="2" t="s">
        <v>12</v>
      </c>
      <c r="D6257" s="2" t="s">
        <v>428</v>
      </c>
      <c r="E6257" s="2" t="s">
        <v>197</v>
      </c>
      <c r="F6257" s="2" t="s">
        <v>502</v>
      </c>
      <c r="G6257" s="2" t="s">
        <v>3565</v>
      </c>
      <c r="H6257" s="2" t="s">
        <v>13</v>
      </c>
      <c r="I6257" s="3" t="b">
        <v>0</v>
      </c>
      <c r="J6257" s="3" t="b">
        <v>0</v>
      </c>
      <c r="K6257" s="2" t="s">
        <v>13</v>
      </c>
      <c r="L6257" s="2" t="s">
        <v>14</v>
      </c>
      <c r="M6257" s="9" t="str">
        <f>IF(ISERROR([1]!GetPart(F6257,"-",1)),F6257,[1]!GetPart(F6257,"-",1))</f>
        <v>46</v>
      </c>
      <c r="N6257" t="b">
        <f t="shared" si="293"/>
        <v>1</v>
      </c>
      <c r="P6257" s="9" t="str">
        <f t="shared" si="294"/>
        <v>46 Princeton Avenue,Princeton,NJ</v>
      </c>
      <c r="Q6257" t="str">
        <f t="shared" si="295"/>
        <v>46 PRINCETON AVENUE</v>
      </c>
      <c r="R6257" t="e">
        <f>VLOOKUP(Q6257,'[2]2011-Princeton-geocodes.csv'!$A:$A,1,FALSE)</f>
        <v>#N/A</v>
      </c>
    </row>
    <row r="6258" spans="1:18">
      <c r="A6258" s="5">
        <v>6257</v>
      </c>
      <c r="B6258" s="2" t="s">
        <v>112</v>
      </c>
      <c r="C6258" s="2" t="s">
        <v>110</v>
      </c>
      <c r="D6258" s="2" t="s">
        <v>428</v>
      </c>
      <c r="E6258" s="2" t="s">
        <v>1178</v>
      </c>
      <c r="F6258" s="2" t="s">
        <v>76</v>
      </c>
      <c r="G6258" s="2" t="s">
        <v>3565</v>
      </c>
      <c r="H6258" s="2" t="s">
        <v>13</v>
      </c>
      <c r="I6258" s="3" t="b">
        <v>0</v>
      </c>
      <c r="J6258" s="3" t="b">
        <v>0</v>
      </c>
      <c r="K6258" s="2" t="s">
        <v>13</v>
      </c>
      <c r="L6258" s="2" t="s">
        <v>14</v>
      </c>
      <c r="M6258" s="9" t="str">
        <f>IF(ISERROR([1]!GetPart(F6258,"-",1)),F6258,[1]!GetPart(F6258,"-",1))</f>
        <v>12</v>
      </c>
      <c r="N6258" t="b">
        <f t="shared" si="293"/>
        <v>1</v>
      </c>
      <c r="P6258" s="9" t="str">
        <f t="shared" si="294"/>
        <v>12 Princeton Avenue,Princeton,NJ</v>
      </c>
      <c r="Q6258" t="str">
        <f t="shared" si="295"/>
        <v>12 PRINCETON AVENUE</v>
      </c>
      <c r="R6258" t="e">
        <f>VLOOKUP(Q6258,'[2]2011-Princeton-geocodes.csv'!$A:$A,1,FALSE)</f>
        <v>#N/A</v>
      </c>
    </row>
    <row r="6259" spans="1:18">
      <c r="A6259" s="5">
        <v>6258</v>
      </c>
      <c r="B6259" s="2" t="s">
        <v>112</v>
      </c>
      <c r="C6259" s="2" t="s">
        <v>86</v>
      </c>
      <c r="D6259" s="2" t="s">
        <v>428</v>
      </c>
      <c r="E6259" s="2" t="s">
        <v>504</v>
      </c>
      <c r="F6259" s="2" t="s">
        <v>323</v>
      </c>
      <c r="G6259" s="2" t="s">
        <v>3565</v>
      </c>
      <c r="H6259" s="2" t="s">
        <v>13</v>
      </c>
      <c r="I6259" s="3" t="b">
        <v>0</v>
      </c>
      <c r="J6259" s="3" t="b">
        <v>0</v>
      </c>
      <c r="K6259" s="2" t="s">
        <v>13</v>
      </c>
      <c r="L6259" s="2" t="s">
        <v>14</v>
      </c>
      <c r="M6259" s="9" t="str">
        <f>IF(ISERROR([1]!GetPart(F6259,"-",1)),F6259,[1]!GetPart(F6259,"-",1))</f>
        <v>44</v>
      </c>
      <c r="N6259" t="b">
        <f t="shared" si="293"/>
        <v>1</v>
      </c>
      <c r="P6259" s="9" t="str">
        <f t="shared" si="294"/>
        <v>44 Princeton Avenue,Princeton,NJ</v>
      </c>
      <c r="Q6259" t="str">
        <f t="shared" si="295"/>
        <v>44 PRINCETON AVENUE</v>
      </c>
      <c r="R6259" t="e">
        <f>VLOOKUP(Q6259,'[2]2011-Princeton-geocodes.csv'!$A:$A,1,FALSE)</f>
        <v>#N/A</v>
      </c>
    </row>
    <row r="6260" spans="1:18">
      <c r="A6260" s="5">
        <v>6259</v>
      </c>
      <c r="B6260" s="2" t="s">
        <v>112</v>
      </c>
      <c r="C6260" s="2" t="s">
        <v>88</v>
      </c>
      <c r="D6260" s="2" t="s">
        <v>428</v>
      </c>
      <c r="E6260" s="2" t="s">
        <v>212</v>
      </c>
      <c r="F6260" s="2" t="s">
        <v>65</v>
      </c>
      <c r="G6260" s="2" t="s">
        <v>3565</v>
      </c>
      <c r="H6260" s="2" t="s">
        <v>13</v>
      </c>
      <c r="I6260" s="3" t="b">
        <v>0</v>
      </c>
      <c r="J6260" s="3" t="b">
        <v>0</v>
      </c>
      <c r="K6260" s="2" t="s">
        <v>13</v>
      </c>
      <c r="L6260" s="2" t="s">
        <v>14</v>
      </c>
      <c r="M6260" s="9" t="str">
        <f>IF(ISERROR([1]!GetPart(F6260,"-",1)),F6260,[1]!GetPart(F6260,"-",1))</f>
        <v>8</v>
      </c>
      <c r="N6260" t="b">
        <f t="shared" si="293"/>
        <v>1</v>
      </c>
      <c r="P6260" s="9" t="str">
        <f t="shared" si="294"/>
        <v>8 Princeton Avenue,Princeton,NJ</v>
      </c>
      <c r="Q6260" t="str">
        <f t="shared" si="295"/>
        <v>8 PRINCETON AVENUE</v>
      </c>
      <c r="R6260" t="e">
        <f>VLOOKUP(Q6260,'[2]2011-Princeton-geocodes.csv'!$A:$A,1,FALSE)</f>
        <v>#N/A</v>
      </c>
    </row>
    <row r="6261" spans="1:18">
      <c r="A6261" s="5">
        <v>6260</v>
      </c>
      <c r="B6261" s="2" t="s">
        <v>112</v>
      </c>
      <c r="C6261" s="2" t="s">
        <v>117</v>
      </c>
      <c r="D6261" s="2" t="s">
        <v>428</v>
      </c>
      <c r="E6261" s="2" t="s">
        <v>1178</v>
      </c>
      <c r="F6261" s="2" t="s">
        <v>78</v>
      </c>
      <c r="G6261" s="2" t="s">
        <v>3565</v>
      </c>
      <c r="H6261" s="2" t="s">
        <v>13</v>
      </c>
      <c r="I6261" s="3" t="b">
        <v>0</v>
      </c>
      <c r="J6261" s="3" t="b">
        <v>0</v>
      </c>
      <c r="K6261" s="2" t="s">
        <v>13</v>
      </c>
      <c r="L6261" s="2" t="s">
        <v>14</v>
      </c>
      <c r="M6261" s="9" t="str">
        <f>IF(ISERROR([1]!GetPart(F6261,"-",1)),F6261,[1]!GetPart(F6261,"-",1))</f>
        <v>10</v>
      </c>
      <c r="N6261" t="b">
        <f t="shared" si="293"/>
        <v>1</v>
      </c>
      <c r="P6261" s="9" t="str">
        <f t="shared" si="294"/>
        <v>10 Princeton Avenue,Princeton,NJ</v>
      </c>
      <c r="Q6261" t="str">
        <f t="shared" si="295"/>
        <v>10 PRINCETON AVENUE</v>
      </c>
      <c r="R6261" t="e">
        <f>VLOOKUP(Q6261,'[2]2011-Princeton-geocodes.csv'!$A:$A,1,FALSE)</f>
        <v>#N/A</v>
      </c>
    </row>
    <row r="6262" spans="1:18">
      <c r="A6262" s="5">
        <v>6261</v>
      </c>
      <c r="B6262" s="2" t="s">
        <v>112</v>
      </c>
      <c r="C6262" s="2" t="s">
        <v>83</v>
      </c>
      <c r="D6262" s="2" t="s">
        <v>428</v>
      </c>
      <c r="E6262" s="2" t="s">
        <v>107</v>
      </c>
      <c r="F6262" s="2" t="s">
        <v>297</v>
      </c>
      <c r="G6262" s="2" t="s">
        <v>3565</v>
      </c>
      <c r="H6262" s="2" t="s">
        <v>13</v>
      </c>
      <c r="I6262" s="3" t="b">
        <v>0</v>
      </c>
      <c r="J6262" s="3" t="b">
        <v>0</v>
      </c>
      <c r="K6262" s="2" t="s">
        <v>13</v>
      </c>
      <c r="L6262" s="2" t="s">
        <v>14</v>
      </c>
      <c r="M6262" s="9" t="str">
        <f>IF(ISERROR([1]!GetPart(F6262,"-",1)),F6262,[1]!GetPart(F6262,"-",1))</f>
        <v>40</v>
      </c>
      <c r="N6262" t="b">
        <f t="shared" si="293"/>
        <v>1</v>
      </c>
      <c r="P6262" s="9" t="str">
        <f t="shared" si="294"/>
        <v>40 Princeton Avenue,Princeton,NJ</v>
      </c>
      <c r="Q6262" t="str">
        <f t="shared" si="295"/>
        <v>40 PRINCETON AVENUE</v>
      </c>
      <c r="R6262" t="e">
        <f>VLOOKUP(Q6262,'[2]2011-Princeton-geocodes.csv'!$A:$A,1,FALSE)</f>
        <v>#N/A</v>
      </c>
    </row>
    <row r="6263" spans="1:18">
      <c r="A6263" s="5">
        <v>6262</v>
      </c>
      <c r="B6263" s="2" t="s">
        <v>3061</v>
      </c>
      <c r="C6263" s="2" t="s">
        <v>67</v>
      </c>
      <c r="D6263" s="2" t="s">
        <v>428</v>
      </c>
      <c r="E6263" s="2" t="s">
        <v>149</v>
      </c>
      <c r="F6263" s="2" t="s">
        <v>271</v>
      </c>
      <c r="G6263" s="2" t="s">
        <v>3565</v>
      </c>
      <c r="H6263" s="2" t="s">
        <v>13</v>
      </c>
      <c r="I6263" s="3" t="b">
        <v>0</v>
      </c>
      <c r="J6263" s="3" t="b">
        <v>0</v>
      </c>
      <c r="K6263" s="2" t="s">
        <v>13</v>
      </c>
      <c r="L6263" s="2" t="s">
        <v>14</v>
      </c>
      <c r="M6263" s="9" t="str">
        <f>IF(ISERROR([1]!GetPart(F6263,"-",1)),F6263,[1]!GetPart(F6263,"-",1))</f>
        <v>57</v>
      </c>
      <c r="N6263" t="b">
        <f t="shared" si="293"/>
        <v>1</v>
      </c>
      <c r="P6263" s="9" t="str">
        <f t="shared" si="294"/>
        <v>57 Princeton Avenue,Princeton,NJ</v>
      </c>
      <c r="Q6263" t="str">
        <f t="shared" si="295"/>
        <v>57 PRINCETON AVENUE</v>
      </c>
      <c r="R6263" t="e">
        <f>VLOOKUP(Q6263,'[2]2011-Princeton-geocodes.csv'!$A:$A,1,FALSE)</f>
        <v>#N/A</v>
      </c>
    </row>
    <row r="6264" spans="1:18">
      <c r="A6264" s="5">
        <v>6263</v>
      </c>
      <c r="B6264" s="2" t="s">
        <v>3061</v>
      </c>
      <c r="C6264" s="2" t="s">
        <v>70</v>
      </c>
      <c r="D6264" s="2" t="s">
        <v>428</v>
      </c>
      <c r="E6264" s="2" t="s">
        <v>514</v>
      </c>
      <c r="F6264" s="2" t="s">
        <v>117</v>
      </c>
      <c r="G6264" s="2" t="s">
        <v>3565</v>
      </c>
      <c r="H6264" s="2" t="s">
        <v>13</v>
      </c>
      <c r="I6264" s="3" t="b">
        <v>0</v>
      </c>
      <c r="J6264" s="3" t="b">
        <v>0</v>
      </c>
      <c r="K6264" s="2" t="s">
        <v>13</v>
      </c>
      <c r="L6264" s="2" t="s">
        <v>14</v>
      </c>
      <c r="M6264" s="9" t="str">
        <f>IF(ISERROR([1]!GetPart(F6264,"-",1)),F6264,[1]!GetPart(F6264,"-",1))</f>
        <v>55</v>
      </c>
      <c r="N6264" t="b">
        <f t="shared" si="293"/>
        <v>1</v>
      </c>
      <c r="P6264" s="9" t="str">
        <f t="shared" si="294"/>
        <v>55 Princeton Avenue,Princeton,NJ</v>
      </c>
      <c r="Q6264" t="str">
        <f t="shared" si="295"/>
        <v>55 PRINCETON AVENUE</v>
      </c>
      <c r="R6264" t="e">
        <f>VLOOKUP(Q6264,'[2]2011-Princeton-geocodes.csv'!$A:$A,1,FALSE)</f>
        <v>#N/A</v>
      </c>
    </row>
    <row r="6265" spans="1:18">
      <c r="A6265" s="5">
        <v>6264</v>
      </c>
      <c r="B6265" s="2" t="s">
        <v>2245</v>
      </c>
      <c r="C6265" s="2" t="s">
        <v>86</v>
      </c>
      <c r="D6265" s="2" t="s">
        <v>428</v>
      </c>
      <c r="E6265" s="2" t="s">
        <v>149</v>
      </c>
      <c r="F6265" s="2" t="s">
        <v>88</v>
      </c>
      <c r="G6265" s="2" t="s">
        <v>3565</v>
      </c>
      <c r="H6265" s="2" t="s">
        <v>13</v>
      </c>
      <c r="I6265" s="3" t="b">
        <v>0</v>
      </c>
      <c r="J6265" s="3" t="b">
        <v>0</v>
      </c>
      <c r="K6265" s="2" t="s">
        <v>13</v>
      </c>
      <c r="L6265" s="2" t="s">
        <v>14</v>
      </c>
      <c r="M6265" s="9" t="str">
        <f>IF(ISERROR([1]!GetPart(F6265,"-",1)),F6265,[1]!GetPart(F6265,"-",1))</f>
        <v>56</v>
      </c>
      <c r="N6265" t="b">
        <f t="shared" si="293"/>
        <v>1</v>
      </c>
      <c r="P6265" s="9" t="str">
        <f t="shared" si="294"/>
        <v>56 Princeton Avenue,Princeton,NJ</v>
      </c>
      <c r="Q6265" t="str">
        <f t="shared" si="295"/>
        <v>56 PRINCETON AVENUE</v>
      </c>
      <c r="R6265" t="e">
        <f>VLOOKUP(Q6265,'[2]2011-Princeton-geocodes.csv'!$A:$A,1,FALSE)</f>
        <v>#N/A</v>
      </c>
    </row>
    <row r="6266" spans="1:18">
      <c r="A6266" s="5">
        <v>6265</v>
      </c>
      <c r="B6266" s="2" t="s">
        <v>2245</v>
      </c>
      <c r="C6266" s="2" t="s">
        <v>89</v>
      </c>
      <c r="D6266" s="2" t="s">
        <v>428</v>
      </c>
      <c r="E6266" s="2" t="s">
        <v>115</v>
      </c>
      <c r="F6266" s="2" t="s">
        <v>106</v>
      </c>
      <c r="G6266" s="2" t="s">
        <v>3565</v>
      </c>
      <c r="H6266" s="2" t="s">
        <v>13</v>
      </c>
      <c r="I6266" s="3" t="b">
        <v>0</v>
      </c>
      <c r="J6266" s="3" t="b">
        <v>0</v>
      </c>
      <c r="K6266" s="2" t="s">
        <v>13</v>
      </c>
      <c r="L6266" s="2" t="s">
        <v>14</v>
      </c>
      <c r="M6266" s="9" t="str">
        <f>IF(ISERROR([1]!GetPart(F6266,"-",1)),F6266,[1]!GetPart(F6266,"-",1))</f>
        <v>50</v>
      </c>
      <c r="N6266" t="b">
        <f t="shared" si="293"/>
        <v>1</v>
      </c>
      <c r="P6266" s="9" t="str">
        <f t="shared" si="294"/>
        <v>50 Princeton Avenue,Princeton,NJ</v>
      </c>
      <c r="Q6266" t="str">
        <f t="shared" si="295"/>
        <v>50 PRINCETON AVENUE</v>
      </c>
      <c r="R6266" t="e">
        <f>VLOOKUP(Q6266,'[2]2011-Princeton-geocodes.csv'!$A:$A,1,FALSE)</f>
        <v>#N/A</v>
      </c>
    </row>
    <row r="6267" spans="1:18">
      <c r="A6267" s="5">
        <v>6266</v>
      </c>
      <c r="B6267" s="2" t="s">
        <v>778</v>
      </c>
      <c r="C6267" s="2" t="s">
        <v>76</v>
      </c>
      <c r="D6267" s="2" t="s">
        <v>45</v>
      </c>
      <c r="E6267" s="2" t="s">
        <v>125</v>
      </c>
      <c r="F6267" s="2" t="s">
        <v>738</v>
      </c>
      <c r="G6267" s="2" t="s">
        <v>3566</v>
      </c>
      <c r="H6267" s="2" t="s">
        <v>13</v>
      </c>
      <c r="I6267" s="3" t="b">
        <v>0</v>
      </c>
      <c r="J6267" s="3" t="b">
        <v>0</v>
      </c>
      <c r="K6267" s="2" t="s">
        <v>13</v>
      </c>
      <c r="L6267" s="2" t="s">
        <v>14</v>
      </c>
      <c r="M6267" s="9" t="str">
        <f>IF(ISERROR([1]!GetPart(F6267,"-",1)),F6267,[1]!GetPart(F6267,"-",1))</f>
        <v>114</v>
      </c>
      <c r="N6267" t="b">
        <f t="shared" si="293"/>
        <v>0</v>
      </c>
      <c r="P6267" s="9" t="str">
        <f t="shared" si="294"/>
        <v>114 Propsect Avenue,Princeton,NJ</v>
      </c>
      <c r="Q6267" t="str">
        <f t="shared" si="295"/>
        <v>114 PROPSECT AVENUE</v>
      </c>
      <c r="R6267" t="e">
        <f>VLOOKUP(Q6267,'[2]2011-Princeton-geocodes.csv'!$A:$A,1,FALSE)</f>
        <v>#N/A</v>
      </c>
    </row>
    <row r="6268" spans="1:18">
      <c r="A6268" s="5">
        <v>6267</v>
      </c>
      <c r="B6268" s="2" t="s">
        <v>2247</v>
      </c>
      <c r="C6268" s="2" t="s">
        <v>69</v>
      </c>
      <c r="D6268" s="2" t="s">
        <v>428</v>
      </c>
      <c r="E6268" s="2" t="s">
        <v>444</v>
      </c>
      <c r="F6268" s="2" t="s">
        <v>438</v>
      </c>
      <c r="G6268" s="2" t="s">
        <v>3566</v>
      </c>
      <c r="H6268" s="2" t="s">
        <v>13</v>
      </c>
      <c r="I6268" s="3" t="b">
        <v>0</v>
      </c>
      <c r="J6268" s="3" t="b">
        <v>0</v>
      </c>
      <c r="K6268" s="2" t="s">
        <v>13</v>
      </c>
      <c r="L6268" s="2" t="s">
        <v>14</v>
      </c>
      <c r="M6268" s="9" t="str">
        <f>IF(ISERROR([1]!GetPart(F6268,"-",1)),F6268,[1]!GetPart(F6268,"-",1))</f>
        <v>211</v>
      </c>
      <c r="N6268" t="b">
        <f t="shared" si="293"/>
        <v>1</v>
      </c>
      <c r="P6268" s="9" t="str">
        <f t="shared" si="294"/>
        <v>211 Propsect Avenue,Princeton,NJ</v>
      </c>
      <c r="Q6268" t="str">
        <f t="shared" si="295"/>
        <v>211 PROPSECT AVENUE</v>
      </c>
      <c r="R6268" t="e">
        <f>VLOOKUP(Q6268,'[2]2011-Princeton-geocodes.csv'!$A:$A,1,FALSE)</f>
        <v>#N/A</v>
      </c>
    </row>
    <row r="6269" spans="1:18">
      <c r="A6269" s="5">
        <v>6268</v>
      </c>
      <c r="B6269" s="2" t="s">
        <v>1199</v>
      </c>
      <c r="C6269" s="2" t="s">
        <v>76</v>
      </c>
      <c r="D6269" s="2" t="s">
        <v>1428</v>
      </c>
      <c r="E6269" s="2" t="s">
        <v>531</v>
      </c>
      <c r="F6269" s="2" t="s">
        <v>297</v>
      </c>
      <c r="G6269" s="2" t="s">
        <v>3567</v>
      </c>
      <c r="H6269" s="2" t="s">
        <v>13</v>
      </c>
      <c r="I6269" s="3" t="b">
        <v>0</v>
      </c>
      <c r="J6269" s="3" t="b">
        <v>0</v>
      </c>
      <c r="K6269" s="2" t="s">
        <v>13</v>
      </c>
      <c r="L6269" s="2" t="s">
        <v>14</v>
      </c>
      <c r="M6269" s="9" t="str">
        <f>IF(ISERROR([1]!GetPart(F6269,"-",1)),F6269,[1]!GetPart(F6269,"-",1))</f>
        <v>40</v>
      </c>
      <c r="N6269" t="b">
        <f t="shared" si="293"/>
        <v>0</v>
      </c>
      <c r="P6269" s="9" t="str">
        <f t="shared" si="294"/>
        <v>40 Prospect Avenue,Princeton,NJ</v>
      </c>
      <c r="Q6269" t="str">
        <f t="shared" si="295"/>
        <v>40 PROSPECT AVENUE</v>
      </c>
      <c r="R6269" t="e">
        <f>VLOOKUP(Q6269,'[2]2011-Princeton-geocodes.csv'!$A:$A,1,FALSE)</f>
        <v>#N/A</v>
      </c>
    </row>
    <row r="6270" spans="1:18">
      <c r="A6270" s="5">
        <v>6269</v>
      </c>
      <c r="B6270" s="2" t="s">
        <v>1199</v>
      </c>
      <c r="C6270" s="2" t="s">
        <v>49</v>
      </c>
      <c r="D6270" s="2" t="s">
        <v>1428</v>
      </c>
      <c r="E6270" s="2" t="s">
        <v>292</v>
      </c>
      <c r="F6270" s="2" t="s">
        <v>288</v>
      </c>
      <c r="G6270" s="2" t="s">
        <v>3567</v>
      </c>
      <c r="H6270" s="2" t="s">
        <v>13</v>
      </c>
      <c r="I6270" s="3" t="b">
        <v>0</v>
      </c>
      <c r="J6270" s="3" t="b">
        <v>0</v>
      </c>
      <c r="K6270" s="2" t="s">
        <v>13</v>
      </c>
      <c r="L6270" s="2" t="s">
        <v>14</v>
      </c>
      <c r="M6270" s="9" t="str">
        <f>IF(ISERROR([1]!GetPart(F6270,"-",1)),F6270,[1]!GetPart(F6270,"-",1))</f>
        <v>58</v>
      </c>
      <c r="N6270" t="b">
        <f t="shared" si="293"/>
        <v>0</v>
      </c>
      <c r="P6270" s="9" t="str">
        <f t="shared" si="294"/>
        <v>58 Prospect Avenue,Princeton,NJ</v>
      </c>
      <c r="Q6270" t="str">
        <f t="shared" si="295"/>
        <v>58 PROSPECT AVENUE</v>
      </c>
      <c r="R6270" t="e">
        <f>VLOOKUP(Q6270,'[2]2011-Princeton-geocodes.csv'!$A:$A,1,FALSE)</f>
        <v>#N/A</v>
      </c>
    </row>
    <row r="6271" spans="1:18">
      <c r="A6271" s="5">
        <v>6270</v>
      </c>
      <c r="B6271" s="2" t="s">
        <v>1199</v>
      </c>
      <c r="C6271" s="2" t="s">
        <v>22</v>
      </c>
      <c r="D6271" s="2" t="s">
        <v>1428</v>
      </c>
      <c r="E6271" s="2" t="s">
        <v>31</v>
      </c>
      <c r="F6271" s="2" t="s">
        <v>116</v>
      </c>
      <c r="G6271" s="2" t="s">
        <v>3567</v>
      </c>
      <c r="H6271" s="2" t="s">
        <v>13</v>
      </c>
      <c r="I6271" s="3" t="b">
        <v>0</v>
      </c>
      <c r="J6271" s="3" t="b">
        <v>0</v>
      </c>
      <c r="K6271" s="2" t="s">
        <v>13</v>
      </c>
      <c r="L6271" s="2" t="s">
        <v>14</v>
      </c>
      <c r="M6271" s="9" t="str">
        <f>IF(ISERROR([1]!GetPart(F6271,"-",1)),F6271,[1]!GetPart(F6271,"-",1))</f>
        <v>48</v>
      </c>
      <c r="N6271" t="b">
        <f t="shared" si="293"/>
        <v>0</v>
      </c>
      <c r="P6271" s="9" t="str">
        <f t="shared" si="294"/>
        <v>48 Prospect Avenue,Princeton,NJ</v>
      </c>
      <c r="Q6271" t="str">
        <f t="shared" si="295"/>
        <v>48 PROSPECT AVENUE</v>
      </c>
      <c r="R6271" t="e">
        <f>VLOOKUP(Q6271,'[2]2011-Princeton-geocodes.csv'!$A:$A,1,FALSE)</f>
        <v>#N/A</v>
      </c>
    </row>
    <row r="6272" spans="1:18">
      <c r="A6272" s="5">
        <v>6271</v>
      </c>
      <c r="B6272" s="2" t="s">
        <v>1199</v>
      </c>
      <c r="C6272" s="2" t="s">
        <v>12</v>
      </c>
      <c r="D6272" s="2" t="s">
        <v>45</v>
      </c>
      <c r="E6272" s="2" t="s">
        <v>1399</v>
      </c>
      <c r="F6272" s="2" t="s">
        <v>13</v>
      </c>
      <c r="G6272" s="2" t="s">
        <v>3567</v>
      </c>
      <c r="H6272" s="2" t="s">
        <v>13</v>
      </c>
      <c r="I6272" s="3" t="b">
        <v>0</v>
      </c>
      <c r="J6272" s="3" t="b">
        <v>0</v>
      </c>
      <c r="K6272" s="2" t="s">
        <v>13</v>
      </c>
      <c r="L6272" s="2" t="s">
        <v>14</v>
      </c>
      <c r="M6272" s="9" t="str">
        <f>IF(ISERROR([1]!GetPart(F6272,"-",1)),F6272,[1]!GetPart(F6272,"-",1))</f>
        <v/>
      </c>
      <c r="N6272" t="b">
        <f t="shared" si="293"/>
        <v>0</v>
      </c>
      <c r="P6272" s="9" t="str">
        <f t="shared" si="294"/>
        <v>Prospect Avenue,Princeton,NJ</v>
      </c>
      <c r="Q6272" t="str">
        <f t="shared" si="295"/>
        <v>PROSPECT AVENUE</v>
      </c>
      <c r="R6272" t="e">
        <f>VLOOKUP(Q6272,'[2]2011-Princeton-geocodes.csv'!$A:$A,1,FALSE)</f>
        <v>#N/A</v>
      </c>
    </row>
    <row r="6273" spans="1:18">
      <c r="A6273" s="5">
        <v>6272</v>
      </c>
      <c r="B6273" s="2" t="s">
        <v>778</v>
      </c>
      <c r="C6273" s="2" t="s">
        <v>78</v>
      </c>
      <c r="D6273" s="2" t="s">
        <v>45</v>
      </c>
      <c r="E6273" s="2" t="s">
        <v>119</v>
      </c>
      <c r="F6273" s="2" t="s">
        <v>738</v>
      </c>
      <c r="G6273" s="2" t="s">
        <v>3567</v>
      </c>
      <c r="H6273" s="2" t="s">
        <v>13</v>
      </c>
      <c r="I6273" s="3" t="b">
        <v>0</v>
      </c>
      <c r="J6273" s="3" t="b">
        <v>0</v>
      </c>
      <c r="K6273" s="2" t="s">
        <v>13</v>
      </c>
      <c r="L6273" s="2" t="s">
        <v>14</v>
      </c>
      <c r="M6273" s="9" t="str">
        <f>IF(ISERROR([1]!GetPart(F6273,"-",1)),F6273,[1]!GetPart(F6273,"-",1))</f>
        <v>114</v>
      </c>
      <c r="N6273" t="b">
        <f t="shared" si="293"/>
        <v>0</v>
      </c>
      <c r="P6273" s="9" t="str">
        <f t="shared" si="294"/>
        <v>114 Prospect Avenue,Princeton,NJ</v>
      </c>
      <c r="Q6273" t="str">
        <f t="shared" si="295"/>
        <v>114 PROSPECT AVENUE</v>
      </c>
      <c r="R6273" t="e">
        <f>VLOOKUP(Q6273,'[2]2011-Princeton-geocodes.csv'!$A:$A,1,FALSE)</f>
        <v>#N/A</v>
      </c>
    </row>
    <row r="6274" spans="1:18">
      <c r="A6274" s="5">
        <v>6273</v>
      </c>
      <c r="B6274" s="2" t="s">
        <v>778</v>
      </c>
      <c r="C6274" s="2" t="s">
        <v>22</v>
      </c>
      <c r="D6274" s="2" t="s">
        <v>45</v>
      </c>
      <c r="E6274" s="2" t="s">
        <v>1256</v>
      </c>
      <c r="F6274" s="2" t="s">
        <v>386</v>
      </c>
      <c r="G6274" s="2" t="s">
        <v>3567</v>
      </c>
      <c r="H6274" s="2" t="s">
        <v>13</v>
      </c>
      <c r="I6274" s="3" t="b">
        <v>0</v>
      </c>
      <c r="J6274" s="3" t="b">
        <v>0</v>
      </c>
      <c r="K6274" s="2" t="s">
        <v>13</v>
      </c>
      <c r="L6274" s="2" t="s">
        <v>14</v>
      </c>
      <c r="M6274" s="9" t="str">
        <f>IF(ISERROR([1]!GetPart(F6274,"-",1)),F6274,[1]!GetPart(F6274,"-",1))</f>
        <v>120</v>
      </c>
      <c r="N6274" t="b">
        <f t="shared" si="293"/>
        <v>0</v>
      </c>
      <c r="P6274" s="9" t="str">
        <f t="shared" si="294"/>
        <v>120 Prospect Avenue,Princeton,NJ</v>
      </c>
      <c r="Q6274" t="str">
        <f t="shared" si="295"/>
        <v>120 PROSPECT AVENUE</v>
      </c>
      <c r="R6274" t="e">
        <f>VLOOKUP(Q6274,'[2]2011-Princeton-geocodes.csv'!$A:$A,1,FALSE)</f>
        <v>#N/A</v>
      </c>
    </row>
    <row r="6275" spans="1:18">
      <c r="A6275" s="5">
        <v>6274</v>
      </c>
      <c r="B6275" s="2" t="s">
        <v>778</v>
      </c>
      <c r="C6275" s="2" t="s">
        <v>23</v>
      </c>
      <c r="D6275" s="2" t="s">
        <v>45</v>
      </c>
      <c r="E6275" s="2" t="s">
        <v>292</v>
      </c>
      <c r="F6275" s="2" t="s">
        <v>417</v>
      </c>
      <c r="G6275" s="2" t="s">
        <v>3567</v>
      </c>
      <c r="H6275" s="2" t="s">
        <v>13</v>
      </c>
      <c r="I6275" s="3" t="b">
        <v>0</v>
      </c>
      <c r="J6275" s="3" t="b">
        <v>0</v>
      </c>
      <c r="K6275" s="2" t="s">
        <v>13</v>
      </c>
      <c r="L6275" s="2" t="s">
        <v>14</v>
      </c>
      <c r="M6275" s="9" t="str">
        <f>IF(ISERROR([1]!GetPart(F6275,"-",1)),F6275,[1]!GetPart(F6275,"-",1))</f>
        <v>110</v>
      </c>
      <c r="N6275" t="b">
        <f t="shared" ref="N6275:N6338" si="296">IF(LEFT(D6275,1)="R",TRUE,FALSE)</f>
        <v>0</v>
      </c>
      <c r="P6275" s="9" t="str">
        <f t="shared" ref="P6275:P6338" si="297">IF(LEN(M6275)&gt;0,M6275&amp;" ","")&amp;G6275&amp;",Princeton,NJ"</f>
        <v>110 Prospect Avenue,Princeton,NJ</v>
      </c>
      <c r="Q6275" t="str">
        <f t="shared" si="295"/>
        <v>110 PROSPECT AVENUE</v>
      </c>
      <c r="R6275" t="e">
        <f>VLOOKUP(Q6275,'[2]2011-Princeton-geocodes.csv'!$A:$A,1,FALSE)</f>
        <v>#N/A</v>
      </c>
    </row>
    <row r="6276" spans="1:18">
      <c r="A6276" s="5">
        <v>6275</v>
      </c>
      <c r="B6276" s="2" t="s">
        <v>778</v>
      </c>
      <c r="C6276" s="2" t="s">
        <v>49</v>
      </c>
      <c r="D6276" s="2" t="s">
        <v>45</v>
      </c>
      <c r="E6276" s="2" t="s">
        <v>514</v>
      </c>
      <c r="F6276" s="2" t="s">
        <v>967</v>
      </c>
      <c r="G6276" s="2" t="s">
        <v>3567</v>
      </c>
      <c r="H6276" s="2" t="s">
        <v>13</v>
      </c>
      <c r="I6276" s="3" t="b">
        <v>0</v>
      </c>
      <c r="J6276" s="3" t="b">
        <v>0</v>
      </c>
      <c r="K6276" s="2" t="s">
        <v>13</v>
      </c>
      <c r="L6276" s="2" t="s">
        <v>14</v>
      </c>
      <c r="M6276" s="9" t="str">
        <f>IF(ISERROR([1]!GetPart(F6276,"-",1)),F6276,[1]!GetPart(F6276,"-",1))</f>
        <v>116</v>
      </c>
      <c r="N6276" t="b">
        <f t="shared" si="296"/>
        <v>0</v>
      </c>
      <c r="P6276" s="9" t="str">
        <f t="shared" si="297"/>
        <v>116 Prospect Avenue,Princeton,NJ</v>
      </c>
      <c r="Q6276" t="str">
        <f t="shared" si="295"/>
        <v>116 PROSPECT AVENUE</v>
      </c>
      <c r="R6276" t="e">
        <f>VLOOKUP(Q6276,'[2]2011-Princeton-geocodes.csv'!$A:$A,1,FALSE)</f>
        <v>#N/A</v>
      </c>
    </row>
    <row r="6277" spans="1:18">
      <c r="A6277" s="5">
        <v>6276</v>
      </c>
      <c r="B6277" s="2" t="s">
        <v>2371</v>
      </c>
      <c r="C6277" s="2" t="s">
        <v>44</v>
      </c>
      <c r="D6277" s="2" t="s">
        <v>1428</v>
      </c>
      <c r="E6277" s="2" t="s">
        <v>409</v>
      </c>
      <c r="F6277" s="2" t="s">
        <v>92</v>
      </c>
      <c r="G6277" s="2" t="s">
        <v>3567</v>
      </c>
      <c r="H6277" s="2" t="s">
        <v>13</v>
      </c>
      <c r="I6277" s="3" t="b">
        <v>0</v>
      </c>
      <c r="J6277" s="3" t="b">
        <v>0</v>
      </c>
      <c r="K6277" s="2" t="s">
        <v>13</v>
      </c>
      <c r="L6277" s="2" t="s">
        <v>14</v>
      </c>
      <c r="M6277" s="9" t="str">
        <f>IF(ISERROR([1]!GetPart(F6277,"-",1)),F6277,[1]!GetPart(F6277,"-",1))</f>
        <v>5</v>
      </c>
      <c r="N6277" t="b">
        <f t="shared" si="296"/>
        <v>0</v>
      </c>
      <c r="P6277" s="9" t="str">
        <f t="shared" si="297"/>
        <v>5 Prospect Avenue,Princeton,NJ</v>
      </c>
      <c r="Q6277" t="str">
        <f t="shared" si="295"/>
        <v>5 PROSPECT AVENUE</v>
      </c>
      <c r="R6277" t="e">
        <f>VLOOKUP(Q6277,'[2]2011-Princeton-geocodes.csv'!$A:$A,1,FALSE)</f>
        <v>#N/A</v>
      </c>
    </row>
    <row r="6278" spans="1:18">
      <c r="A6278" s="5">
        <v>6277</v>
      </c>
      <c r="B6278" s="2" t="s">
        <v>2371</v>
      </c>
      <c r="C6278" s="2" t="s">
        <v>134</v>
      </c>
      <c r="D6278" s="2" t="s">
        <v>1428</v>
      </c>
      <c r="E6278" s="2" t="s">
        <v>87</v>
      </c>
      <c r="F6278" s="2" t="s">
        <v>49</v>
      </c>
      <c r="G6278" s="2" t="s">
        <v>3567</v>
      </c>
      <c r="H6278" s="2" t="s">
        <v>13</v>
      </c>
      <c r="I6278" s="3" t="b">
        <v>0</v>
      </c>
      <c r="J6278" s="3" t="b">
        <v>0</v>
      </c>
      <c r="K6278" s="2" t="s">
        <v>13</v>
      </c>
      <c r="L6278" s="2" t="s">
        <v>14</v>
      </c>
      <c r="M6278" s="9" t="str">
        <f>IF(ISERROR([1]!GetPart(F6278,"-",1)),F6278,[1]!GetPart(F6278,"-",1))</f>
        <v>13</v>
      </c>
      <c r="N6278" t="b">
        <f t="shared" si="296"/>
        <v>0</v>
      </c>
      <c r="P6278" s="9" t="str">
        <f t="shared" si="297"/>
        <v>13 Prospect Avenue,Princeton,NJ</v>
      </c>
      <c r="Q6278" t="str">
        <f t="shared" si="295"/>
        <v>13 PROSPECT AVENUE</v>
      </c>
      <c r="R6278" t="e">
        <f>VLOOKUP(Q6278,'[2]2011-Princeton-geocodes.csv'!$A:$A,1,FALSE)</f>
        <v>#N/A</v>
      </c>
    </row>
    <row r="6279" spans="1:18">
      <c r="A6279" s="5">
        <v>6278</v>
      </c>
      <c r="B6279" s="2" t="s">
        <v>2371</v>
      </c>
      <c r="C6279" s="2" t="s">
        <v>725</v>
      </c>
      <c r="D6279" s="2" t="s">
        <v>1428</v>
      </c>
      <c r="E6279" s="2" t="s">
        <v>1415</v>
      </c>
      <c r="F6279" s="2" t="s">
        <v>278</v>
      </c>
      <c r="G6279" s="2" t="s">
        <v>3567</v>
      </c>
      <c r="H6279" s="2" t="s">
        <v>13</v>
      </c>
      <c r="I6279" s="3" t="b">
        <v>0</v>
      </c>
      <c r="J6279" s="3" t="b">
        <v>0</v>
      </c>
      <c r="K6279" s="2" t="s">
        <v>13</v>
      </c>
      <c r="L6279" s="2" t="s">
        <v>14</v>
      </c>
      <c r="M6279" s="9" t="str">
        <f>IF(ISERROR([1]!GetPart(F6279,"-",1)),F6279,[1]!GetPart(F6279,"-",1))</f>
        <v>33</v>
      </c>
      <c r="N6279" t="b">
        <f t="shared" si="296"/>
        <v>0</v>
      </c>
      <c r="P6279" s="9" t="str">
        <f t="shared" si="297"/>
        <v>33 Prospect Avenue,Princeton,NJ</v>
      </c>
      <c r="Q6279" t="str">
        <f t="shared" si="295"/>
        <v>33 PROSPECT AVENUE</v>
      </c>
      <c r="R6279" t="e">
        <f>VLOOKUP(Q6279,'[2]2011-Princeton-geocodes.csv'!$A:$A,1,FALSE)</f>
        <v>#N/A</v>
      </c>
    </row>
    <row r="6280" spans="1:18">
      <c r="A6280" s="5">
        <v>6279</v>
      </c>
      <c r="B6280" s="2" t="s">
        <v>2371</v>
      </c>
      <c r="C6280" s="2" t="s">
        <v>76</v>
      </c>
      <c r="D6280" s="2" t="s">
        <v>1428</v>
      </c>
      <c r="E6280" s="2" t="s">
        <v>152</v>
      </c>
      <c r="F6280" s="2" t="s">
        <v>13</v>
      </c>
      <c r="G6280" s="2" t="s">
        <v>3567</v>
      </c>
      <c r="H6280" s="2" t="s">
        <v>13</v>
      </c>
      <c r="I6280" s="3" t="b">
        <v>0</v>
      </c>
      <c r="J6280" s="3" t="b">
        <v>0</v>
      </c>
      <c r="K6280" s="2" t="s">
        <v>13</v>
      </c>
      <c r="L6280" s="2" t="s">
        <v>14</v>
      </c>
      <c r="M6280" s="9" t="str">
        <f>IF(ISERROR([1]!GetPart(F6280,"-",1)),F6280,[1]!GetPart(F6280,"-",1))</f>
        <v/>
      </c>
      <c r="N6280" t="b">
        <f t="shared" si="296"/>
        <v>0</v>
      </c>
      <c r="P6280" s="9" t="str">
        <f t="shared" si="297"/>
        <v>Prospect Avenue,Princeton,NJ</v>
      </c>
      <c r="Q6280" t="str">
        <f t="shared" si="295"/>
        <v>PROSPECT AVENUE</v>
      </c>
      <c r="R6280" t="e">
        <f>VLOOKUP(Q6280,'[2]2011-Princeton-geocodes.csv'!$A:$A,1,FALSE)</f>
        <v>#N/A</v>
      </c>
    </row>
    <row r="6281" spans="1:18">
      <c r="A6281" s="5">
        <v>6280</v>
      </c>
      <c r="B6281" s="2" t="s">
        <v>2371</v>
      </c>
      <c r="C6281" s="2" t="s">
        <v>92</v>
      </c>
      <c r="D6281" s="2" t="s">
        <v>1428</v>
      </c>
      <c r="E6281" s="2" t="s">
        <v>465</v>
      </c>
      <c r="F6281" s="2" t="s">
        <v>440</v>
      </c>
      <c r="G6281" s="2" t="s">
        <v>3567</v>
      </c>
      <c r="H6281" s="2" t="s">
        <v>13</v>
      </c>
      <c r="I6281" s="3" t="b">
        <v>0</v>
      </c>
      <c r="J6281" s="3" t="b">
        <v>0</v>
      </c>
      <c r="K6281" s="2" t="s">
        <v>13</v>
      </c>
      <c r="L6281" s="2" t="s">
        <v>14</v>
      </c>
      <c r="M6281" s="9" t="str">
        <f>IF(ISERROR([1]!GetPart(F6281,"-",1)),F6281,[1]!GetPart(F6281,"-",1))</f>
        <v>43</v>
      </c>
      <c r="N6281" t="b">
        <f t="shared" si="296"/>
        <v>0</v>
      </c>
      <c r="P6281" s="9" t="str">
        <f t="shared" si="297"/>
        <v>43 Prospect Avenue,Princeton,NJ</v>
      </c>
      <c r="Q6281" t="str">
        <f t="shared" si="295"/>
        <v>43 PROSPECT AVENUE</v>
      </c>
      <c r="R6281" t="e">
        <f>VLOOKUP(Q6281,'[2]2011-Princeton-geocodes.csv'!$A:$A,1,FALSE)</f>
        <v>#N/A</v>
      </c>
    </row>
    <row r="6282" spans="1:18">
      <c r="A6282" s="5">
        <v>6281</v>
      </c>
      <c r="B6282" s="2" t="s">
        <v>2371</v>
      </c>
      <c r="C6282" s="2" t="s">
        <v>2881</v>
      </c>
      <c r="D6282" s="2" t="s">
        <v>1428</v>
      </c>
      <c r="E6282" s="2" t="s">
        <v>785</v>
      </c>
      <c r="F6282" s="2" t="s">
        <v>69</v>
      </c>
      <c r="G6282" s="2" t="s">
        <v>3567</v>
      </c>
      <c r="H6282" s="2" t="s">
        <v>13</v>
      </c>
      <c r="I6282" s="3" t="b">
        <v>0</v>
      </c>
      <c r="J6282" s="3" t="b">
        <v>0</v>
      </c>
      <c r="K6282" s="2" t="s">
        <v>13</v>
      </c>
      <c r="L6282" s="2" t="s">
        <v>14</v>
      </c>
      <c r="M6282" s="9" t="str">
        <f>IF(ISERROR([1]!GetPart(F6282,"-",1)),F6282,[1]!GetPart(F6282,"-",1))</f>
        <v>21</v>
      </c>
      <c r="N6282" t="b">
        <f t="shared" si="296"/>
        <v>0</v>
      </c>
      <c r="P6282" s="9" t="str">
        <f t="shared" si="297"/>
        <v>21 Prospect Avenue,Princeton,NJ</v>
      </c>
      <c r="Q6282" t="str">
        <f t="shared" si="295"/>
        <v>21 PROSPECT AVENUE</v>
      </c>
      <c r="R6282" t="e">
        <f>VLOOKUP(Q6282,'[2]2011-Princeton-geocodes.csv'!$A:$A,1,FALSE)</f>
        <v>#N/A</v>
      </c>
    </row>
    <row r="6283" spans="1:18">
      <c r="A6283" s="5">
        <v>6282</v>
      </c>
      <c r="B6283" s="2" t="s">
        <v>2371</v>
      </c>
      <c r="C6283" s="2" t="s">
        <v>70</v>
      </c>
      <c r="D6283" s="2" t="s">
        <v>1428</v>
      </c>
      <c r="E6283" s="2" t="s">
        <v>1400</v>
      </c>
      <c r="F6283" s="2" t="s">
        <v>79</v>
      </c>
      <c r="G6283" s="2" t="s">
        <v>3567</v>
      </c>
      <c r="H6283" s="2" t="s">
        <v>13</v>
      </c>
      <c r="I6283" s="3" t="b">
        <v>0</v>
      </c>
      <c r="J6283" s="3" t="b">
        <v>0</v>
      </c>
      <c r="K6283" s="2" t="s">
        <v>13</v>
      </c>
      <c r="L6283" s="2" t="s">
        <v>14</v>
      </c>
      <c r="M6283" s="9" t="str">
        <f>IF(ISERROR([1]!GetPart(F6283,"-",1)),F6283,[1]!GetPart(F6283,"-",1))</f>
        <v>51</v>
      </c>
      <c r="N6283" t="b">
        <f t="shared" si="296"/>
        <v>0</v>
      </c>
      <c r="P6283" s="9" t="str">
        <f t="shared" si="297"/>
        <v>51 Prospect Avenue,Princeton,NJ</v>
      </c>
      <c r="Q6283" t="str">
        <f t="shared" si="295"/>
        <v>51 PROSPECT AVENUE</v>
      </c>
      <c r="R6283" t="e">
        <f>VLOOKUP(Q6283,'[2]2011-Princeton-geocodes.csv'!$A:$A,1,FALSE)</f>
        <v>#N/A</v>
      </c>
    </row>
    <row r="6284" spans="1:18">
      <c r="A6284" s="5">
        <v>6283</v>
      </c>
      <c r="B6284" s="2" t="s">
        <v>2371</v>
      </c>
      <c r="C6284" s="2" t="s">
        <v>67</v>
      </c>
      <c r="D6284" s="2" t="s">
        <v>1428</v>
      </c>
      <c r="E6284" s="2" t="s">
        <v>1322</v>
      </c>
      <c r="F6284" s="2" t="s">
        <v>75</v>
      </c>
      <c r="G6284" s="2" t="s">
        <v>3567</v>
      </c>
      <c r="H6284" s="2" t="s">
        <v>13</v>
      </c>
      <c r="I6284" s="3" t="b">
        <v>0</v>
      </c>
      <c r="J6284" s="3" t="b">
        <v>0</v>
      </c>
      <c r="K6284" s="2" t="s">
        <v>13</v>
      </c>
      <c r="L6284" s="2" t="s">
        <v>14</v>
      </c>
      <c r="M6284" s="9" t="str">
        <f>IF(ISERROR([1]!GetPart(F6284,"-",1)),F6284,[1]!GetPart(F6284,"-",1))</f>
        <v>61</v>
      </c>
      <c r="N6284" t="b">
        <f t="shared" si="296"/>
        <v>0</v>
      </c>
      <c r="P6284" s="9" t="str">
        <f t="shared" si="297"/>
        <v>61 Prospect Avenue,Princeton,NJ</v>
      </c>
      <c r="Q6284" t="str">
        <f t="shared" si="295"/>
        <v>61 PROSPECT AVENUE</v>
      </c>
      <c r="R6284" t="e">
        <f>VLOOKUP(Q6284,'[2]2011-Princeton-geocodes.csv'!$A:$A,1,FALSE)</f>
        <v>#N/A</v>
      </c>
    </row>
    <row r="6285" spans="1:18">
      <c r="A6285" s="5">
        <v>6284</v>
      </c>
      <c r="B6285" s="2" t="s">
        <v>1824</v>
      </c>
      <c r="C6285" s="2" t="s">
        <v>12</v>
      </c>
      <c r="D6285" s="2" t="s">
        <v>1428</v>
      </c>
      <c r="E6285" s="2" t="s">
        <v>103</v>
      </c>
      <c r="F6285" s="2" t="s">
        <v>280</v>
      </c>
      <c r="G6285" s="2" t="s">
        <v>3567</v>
      </c>
      <c r="H6285" s="2" t="s">
        <v>13</v>
      </c>
      <c r="I6285" s="3" t="b">
        <v>0</v>
      </c>
      <c r="J6285" s="3" t="b">
        <v>0</v>
      </c>
      <c r="K6285" s="2" t="s">
        <v>13</v>
      </c>
      <c r="L6285" s="2" t="s">
        <v>14</v>
      </c>
      <c r="M6285" s="9" t="str">
        <f>IF(ISERROR([1]!GetPart(F6285,"-",1)),F6285,[1]!GetPart(F6285,"-",1))</f>
        <v>65</v>
      </c>
      <c r="N6285" t="b">
        <f t="shared" si="296"/>
        <v>0</v>
      </c>
      <c r="P6285" s="9" t="str">
        <f t="shared" si="297"/>
        <v>65 Prospect Avenue,Princeton,NJ</v>
      </c>
      <c r="Q6285" t="str">
        <f t="shared" si="295"/>
        <v>65 PROSPECT AVENUE</v>
      </c>
      <c r="R6285" t="e">
        <f>VLOOKUP(Q6285,'[2]2011-Princeton-geocodes.csv'!$A:$A,1,FALSE)</f>
        <v>#N/A</v>
      </c>
    </row>
    <row r="6286" spans="1:18">
      <c r="A6286" s="5">
        <v>6285</v>
      </c>
      <c r="B6286" s="2" t="s">
        <v>1824</v>
      </c>
      <c r="C6286" s="2" t="s">
        <v>86</v>
      </c>
      <c r="D6286" s="2" t="s">
        <v>1428</v>
      </c>
      <c r="E6286" s="2" t="s">
        <v>103</v>
      </c>
      <c r="F6286" s="2" t="s">
        <v>280</v>
      </c>
      <c r="G6286" s="2" t="s">
        <v>3567</v>
      </c>
      <c r="H6286" s="2" t="s">
        <v>13</v>
      </c>
      <c r="I6286" s="3" t="b">
        <v>0</v>
      </c>
      <c r="J6286" s="3" t="b">
        <v>0</v>
      </c>
      <c r="K6286" s="2" t="s">
        <v>13</v>
      </c>
      <c r="L6286" s="2" t="s">
        <v>14</v>
      </c>
      <c r="M6286" s="9" t="str">
        <f>IF(ISERROR([1]!GetPart(F6286,"-",1)),F6286,[1]!GetPart(F6286,"-",1))</f>
        <v>65</v>
      </c>
      <c r="N6286" t="b">
        <f t="shared" si="296"/>
        <v>0</v>
      </c>
      <c r="P6286" s="9" t="str">
        <f t="shared" si="297"/>
        <v>65 Prospect Avenue,Princeton,NJ</v>
      </c>
      <c r="Q6286" t="str">
        <f t="shared" si="295"/>
        <v>65 PROSPECT AVENUE</v>
      </c>
      <c r="R6286" t="e">
        <f>VLOOKUP(Q6286,'[2]2011-Princeton-geocodes.csv'!$A:$A,1,FALSE)</f>
        <v>#N/A</v>
      </c>
    </row>
    <row r="6287" spans="1:18">
      <c r="A6287" s="5">
        <v>6286</v>
      </c>
      <c r="B6287" s="2" t="s">
        <v>1824</v>
      </c>
      <c r="C6287" s="2" t="s">
        <v>3568</v>
      </c>
      <c r="D6287" s="2" t="s">
        <v>45</v>
      </c>
      <c r="E6287" s="2" t="s">
        <v>3569</v>
      </c>
      <c r="F6287" s="2" t="s">
        <v>392</v>
      </c>
      <c r="G6287" s="2" t="s">
        <v>3567</v>
      </c>
      <c r="H6287" s="2" t="s">
        <v>13</v>
      </c>
      <c r="I6287" s="3" t="b">
        <v>0</v>
      </c>
      <c r="J6287" s="3" t="b">
        <v>0</v>
      </c>
      <c r="K6287" s="2" t="s">
        <v>13</v>
      </c>
      <c r="L6287" s="2" t="s">
        <v>14</v>
      </c>
      <c r="M6287" s="9" t="str">
        <f>IF(ISERROR([1]!GetPart(F6287,"-",1)),F6287,[1]!GetPart(F6287,"-",1))</f>
        <v>87</v>
      </c>
      <c r="N6287" t="b">
        <f t="shared" si="296"/>
        <v>0</v>
      </c>
      <c r="P6287" s="9" t="str">
        <f t="shared" si="297"/>
        <v>87 Prospect Avenue,Princeton,NJ</v>
      </c>
      <c r="Q6287" t="str">
        <f t="shared" si="295"/>
        <v>87 PROSPECT AVENUE</v>
      </c>
      <c r="R6287" t="e">
        <f>VLOOKUP(Q6287,'[2]2011-Princeton-geocodes.csv'!$A:$A,1,FALSE)</f>
        <v>#N/A</v>
      </c>
    </row>
    <row r="6288" spans="1:18">
      <c r="A6288" s="5">
        <v>6287</v>
      </c>
      <c r="B6288" s="2" t="s">
        <v>1824</v>
      </c>
      <c r="C6288" s="2" t="s">
        <v>70</v>
      </c>
      <c r="D6288" s="2" t="s">
        <v>1428</v>
      </c>
      <c r="E6288" s="2" t="s">
        <v>523</v>
      </c>
      <c r="F6288" s="2" t="s">
        <v>3570</v>
      </c>
      <c r="G6288" s="2" t="s">
        <v>3567</v>
      </c>
      <c r="H6288" s="2" t="s">
        <v>13</v>
      </c>
      <c r="I6288" s="3" t="b">
        <v>0</v>
      </c>
      <c r="J6288" s="3" t="b">
        <v>0</v>
      </c>
      <c r="K6288" s="2" t="s">
        <v>13</v>
      </c>
      <c r="L6288" s="2" t="s">
        <v>14</v>
      </c>
      <c r="M6288" s="9" t="str">
        <f>IF(ISERROR([1]!GetPart(F6288,"-",1)),F6288,[1]!GetPart(F6288,"-",1))</f>
        <v>91</v>
      </c>
      <c r="N6288" t="b">
        <f t="shared" si="296"/>
        <v>0</v>
      </c>
      <c r="P6288" s="9" t="str">
        <f t="shared" si="297"/>
        <v>91 Prospect Avenue,Princeton,NJ</v>
      </c>
      <c r="Q6288" t="str">
        <f t="shared" si="295"/>
        <v>91 PROSPECT AVENUE</v>
      </c>
      <c r="R6288" t="e">
        <f>VLOOKUP(Q6288,'[2]2011-Princeton-geocodes.csv'!$A:$A,1,FALSE)</f>
        <v>#N/A</v>
      </c>
    </row>
    <row r="6289" spans="1:18">
      <c r="A6289" s="5">
        <v>6288</v>
      </c>
      <c r="B6289" s="2" t="s">
        <v>1824</v>
      </c>
      <c r="C6289" s="2" t="s">
        <v>83</v>
      </c>
      <c r="D6289" s="2" t="s">
        <v>1428</v>
      </c>
      <c r="E6289" s="2" t="s">
        <v>783</v>
      </c>
      <c r="F6289" s="2" t="s">
        <v>243</v>
      </c>
      <c r="G6289" s="2" t="s">
        <v>3567</v>
      </c>
      <c r="H6289" s="2" t="s">
        <v>13</v>
      </c>
      <c r="I6289" s="3" t="b">
        <v>0</v>
      </c>
      <c r="J6289" s="3" t="b">
        <v>0</v>
      </c>
      <c r="K6289" s="2" t="s">
        <v>13</v>
      </c>
      <c r="L6289" s="2" t="s">
        <v>14</v>
      </c>
      <c r="M6289" s="9" t="str">
        <f>IF(ISERROR([1]!GetPart(F6289,"-",1)),F6289,[1]!GetPart(F6289,"-",1))</f>
        <v>79</v>
      </c>
      <c r="N6289" t="b">
        <f t="shared" si="296"/>
        <v>0</v>
      </c>
      <c r="P6289" s="9" t="str">
        <f t="shared" si="297"/>
        <v>79 Prospect Avenue,Princeton,NJ</v>
      </c>
      <c r="Q6289" t="str">
        <f t="shared" si="295"/>
        <v>79 PROSPECT AVENUE</v>
      </c>
      <c r="R6289" t="e">
        <f>VLOOKUP(Q6289,'[2]2011-Princeton-geocodes.csv'!$A:$A,1,FALSE)</f>
        <v>#N/A</v>
      </c>
    </row>
    <row r="6290" spans="1:18">
      <c r="A6290" s="5">
        <v>6289</v>
      </c>
      <c r="B6290" s="2" t="s">
        <v>1824</v>
      </c>
      <c r="C6290" s="2" t="s">
        <v>67</v>
      </c>
      <c r="D6290" s="2" t="s">
        <v>1428</v>
      </c>
      <c r="E6290" s="2" t="s">
        <v>474</v>
      </c>
      <c r="F6290" s="2" t="s">
        <v>649</v>
      </c>
      <c r="G6290" s="2" t="s">
        <v>3567</v>
      </c>
      <c r="H6290" s="2" t="s">
        <v>13</v>
      </c>
      <c r="I6290" s="3" t="b">
        <v>0</v>
      </c>
      <c r="J6290" s="3" t="b">
        <v>0</v>
      </c>
      <c r="K6290" s="2" t="s">
        <v>13</v>
      </c>
      <c r="L6290" s="2" t="s">
        <v>14</v>
      </c>
      <c r="M6290" s="9" t="str">
        <f>IF(ISERROR([1]!GetPart(F6290,"-",1)),F6290,[1]!GetPart(F6290,"-",1))</f>
        <v>111</v>
      </c>
      <c r="N6290" t="b">
        <f t="shared" si="296"/>
        <v>0</v>
      </c>
      <c r="P6290" s="9" t="str">
        <f t="shared" si="297"/>
        <v>111 Prospect Avenue,Princeton,NJ</v>
      </c>
      <c r="Q6290" t="str">
        <f t="shared" si="295"/>
        <v>111 PROSPECT AVENUE</v>
      </c>
      <c r="R6290" t="e">
        <f>VLOOKUP(Q6290,'[2]2011-Princeton-geocodes.csv'!$A:$A,1,FALSE)</f>
        <v>#N/A</v>
      </c>
    </row>
    <row r="6291" spans="1:18">
      <c r="A6291" s="5">
        <v>6290</v>
      </c>
      <c r="B6291" s="2" t="s">
        <v>1824</v>
      </c>
      <c r="C6291" s="2" t="s">
        <v>49</v>
      </c>
      <c r="D6291" s="2" t="s">
        <v>428</v>
      </c>
      <c r="E6291" s="2" t="s">
        <v>475</v>
      </c>
      <c r="F6291" s="2" t="s">
        <v>249</v>
      </c>
      <c r="G6291" s="2" t="s">
        <v>3567</v>
      </c>
      <c r="H6291" s="2" t="s">
        <v>13</v>
      </c>
      <c r="I6291" s="3" t="b">
        <v>0</v>
      </c>
      <c r="J6291" s="3" t="b">
        <v>0</v>
      </c>
      <c r="K6291" s="2" t="s">
        <v>13</v>
      </c>
      <c r="L6291" s="2" t="s">
        <v>14</v>
      </c>
      <c r="M6291" s="9" t="str">
        <f>IF(ISERROR([1]!GetPart(F6291,"-",1)),F6291,[1]!GetPart(F6291,"-",1))</f>
        <v>115</v>
      </c>
      <c r="N6291" t="b">
        <f t="shared" si="296"/>
        <v>1</v>
      </c>
      <c r="P6291" s="9" t="str">
        <f t="shared" si="297"/>
        <v>115 Prospect Avenue,Princeton,NJ</v>
      </c>
      <c r="Q6291" t="str">
        <f t="shared" si="295"/>
        <v>115 PROSPECT AVENUE</v>
      </c>
      <c r="R6291" t="e">
        <f>VLOOKUP(Q6291,'[2]2011-Princeton-geocodes.csv'!$A:$A,1,FALSE)</f>
        <v>#N/A</v>
      </c>
    </row>
    <row r="6292" spans="1:18">
      <c r="A6292" s="5">
        <v>6291</v>
      </c>
      <c r="B6292" s="2" t="s">
        <v>3061</v>
      </c>
      <c r="C6292" s="2" t="s">
        <v>65</v>
      </c>
      <c r="D6292" s="2" t="s">
        <v>428</v>
      </c>
      <c r="E6292" s="2" t="s">
        <v>506</v>
      </c>
      <c r="F6292" s="2" t="s">
        <v>463</v>
      </c>
      <c r="G6292" s="2" t="s">
        <v>3567</v>
      </c>
      <c r="H6292" s="2" t="s">
        <v>13</v>
      </c>
      <c r="I6292" s="3" t="b">
        <v>0</v>
      </c>
      <c r="J6292" s="3" t="b">
        <v>0</v>
      </c>
      <c r="K6292" s="2" t="s">
        <v>13</v>
      </c>
      <c r="L6292" s="2" t="s">
        <v>14</v>
      </c>
      <c r="M6292" s="9" t="str">
        <f>IF(ISERROR([1]!GetPart(F6292,"-",1)),F6292,[1]!GetPart(F6292,"-",1))</f>
        <v>154</v>
      </c>
      <c r="N6292" t="b">
        <f t="shared" si="296"/>
        <v>1</v>
      </c>
      <c r="P6292" s="9" t="str">
        <f t="shared" si="297"/>
        <v>154 Prospect Avenue,Princeton,NJ</v>
      </c>
      <c r="Q6292" t="str">
        <f t="shared" si="295"/>
        <v>154 PROSPECT AVENUE</v>
      </c>
      <c r="R6292" t="e">
        <f>VLOOKUP(Q6292,'[2]2011-Princeton-geocodes.csv'!$A:$A,1,FALSE)</f>
        <v>#N/A</v>
      </c>
    </row>
    <row r="6293" spans="1:18">
      <c r="A6293" s="5">
        <v>6292</v>
      </c>
      <c r="B6293" s="2" t="s">
        <v>3061</v>
      </c>
      <c r="C6293" s="2" t="s">
        <v>62</v>
      </c>
      <c r="D6293" s="2" t="s">
        <v>428</v>
      </c>
      <c r="E6293" s="2" t="s">
        <v>506</v>
      </c>
      <c r="F6293" s="2" t="s">
        <v>365</v>
      </c>
      <c r="G6293" s="2" t="s">
        <v>3567</v>
      </c>
      <c r="H6293" s="2" t="s">
        <v>13</v>
      </c>
      <c r="I6293" s="3" t="b">
        <v>0</v>
      </c>
      <c r="J6293" s="3" t="b">
        <v>0</v>
      </c>
      <c r="K6293" s="2" t="s">
        <v>13</v>
      </c>
      <c r="L6293" s="2" t="s">
        <v>14</v>
      </c>
      <c r="M6293" s="9" t="str">
        <f>IF(ISERROR([1]!GetPart(F6293,"-",1)),F6293,[1]!GetPart(F6293,"-",1))</f>
        <v>150</v>
      </c>
      <c r="N6293" t="b">
        <f t="shared" si="296"/>
        <v>1</v>
      </c>
      <c r="P6293" s="9" t="str">
        <f t="shared" si="297"/>
        <v>150 Prospect Avenue,Princeton,NJ</v>
      </c>
      <c r="Q6293" t="str">
        <f t="shared" si="295"/>
        <v>150 PROSPECT AVENUE</v>
      </c>
      <c r="R6293" t="e">
        <f>VLOOKUP(Q6293,'[2]2011-Princeton-geocodes.csv'!$A:$A,1,FALSE)</f>
        <v>#N/A</v>
      </c>
    </row>
    <row r="6294" spans="1:18">
      <c r="A6294" s="5">
        <v>6293</v>
      </c>
      <c r="B6294" s="2" t="s">
        <v>3061</v>
      </c>
      <c r="C6294" s="2" t="s">
        <v>102</v>
      </c>
      <c r="D6294" s="2" t="s">
        <v>428</v>
      </c>
      <c r="E6294" s="2" t="s">
        <v>107</v>
      </c>
      <c r="F6294" s="2" t="s">
        <v>160</v>
      </c>
      <c r="G6294" s="2" t="s">
        <v>3567</v>
      </c>
      <c r="H6294" s="2" t="s">
        <v>13</v>
      </c>
      <c r="I6294" s="3" t="b">
        <v>0</v>
      </c>
      <c r="J6294" s="3" t="b">
        <v>0</v>
      </c>
      <c r="K6294" s="2" t="s">
        <v>13</v>
      </c>
      <c r="L6294" s="2" t="s">
        <v>14</v>
      </c>
      <c r="M6294" s="9" t="str">
        <f>IF(ISERROR([1]!GetPart(F6294,"-",1)),F6294,[1]!GetPart(F6294,"-",1))</f>
        <v>144</v>
      </c>
      <c r="N6294" t="b">
        <f t="shared" si="296"/>
        <v>1</v>
      </c>
      <c r="P6294" s="9" t="str">
        <f t="shared" si="297"/>
        <v>144 Prospect Avenue,Princeton,NJ</v>
      </c>
      <c r="Q6294" t="str">
        <f t="shared" si="295"/>
        <v>144 PROSPECT AVENUE</v>
      </c>
      <c r="R6294" t="e">
        <f>VLOOKUP(Q6294,'[2]2011-Princeton-geocodes.csv'!$A:$A,1,FALSE)</f>
        <v>#N/A</v>
      </c>
    </row>
    <row r="6295" spans="1:18">
      <c r="A6295" s="5">
        <v>6294</v>
      </c>
      <c r="B6295" s="2" t="s">
        <v>2245</v>
      </c>
      <c r="C6295" s="2" t="s">
        <v>12</v>
      </c>
      <c r="D6295" s="2" t="s">
        <v>428</v>
      </c>
      <c r="E6295" s="2" t="s">
        <v>87</v>
      </c>
      <c r="F6295" s="2" t="s">
        <v>415</v>
      </c>
      <c r="G6295" s="2" t="s">
        <v>3567</v>
      </c>
      <c r="H6295" s="2" t="s">
        <v>13</v>
      </c>
      <c r="I6295" s="3" t="b">
        <v>0</v>
      </c>
      <c r="J6295" s="3" t="b">
        <v>0</v>
      </c>
      <c r="K6295" s="2" t="s">
        <v>13</v>
      </c>
      <c r="L6295" s="2" t="s">
        <v>14</v>
      </c>
      <c r="M6295" s="9" t="str">
        <f>IF(ISERROR([1]!GetPart(F6295,"-",1)),F6295,[1]!GetPart(F6295,"-",1))</f>
        <v>160</v>
      </c>
      <c r="N6295" t="b">
        <f t="shared" si="296"/>
        <v>1</v>
      </c>
      <c r="P6295" s="9" t="str">
        <f t="shared" si="297"/>
        <v>160 Prospect Avenue,Princeton,NJ</v>
      </c>
      <c r="Q6295" t="str">
        <f t="shared" si="295"/>
        <v>160 PROSPECT AVENUE</v>
      </c>
      <c r="R6295" t="e">
        <f>VLOOKUP(Q6295,'[2]2011-Princeton-geocodes.csv'!$A:$A,1,FALSE)</f>
        <v>#N/A</v>
      </c>
    </row>
    <row r="6296" spans="1:18">
      <c r="A6296" s="5">
        <v>6295</v>
      </c>
      <c r="B6296" s="2" t="s">
        <v>2245</v>
      </c>
      <c r="C6296" s="2" t="s">
        <v>24</v>
      </c>
      <c r="D6296" s="2" t="s">
        <v>428</v>
      </c>
      <c r="E6296" s="2" t="s">
        <v>41</v>
      </c>
      <c r="F6296" s="2" t="s">
        <v>464</v>
      </c>
      <c r="G6296" s="2" t="s">
        <v>3567</v>
      </c>
      <c r="H6296" s="2" t="s">
        <v>13</v>
      </c>
      <c r="I6296" s="3" t="b">
        <v>0</v>
      </c>
      <c r="J6296" s="3" t="b">
        <v>0</v>
      </c>
      <c r="K6296" s="2" t="s">
        <v>13</v>
      </c>
      <c r="L6296" s="2" t="s">
        <v>14</v>
      </c>
      <c r="M6296" s="9" t="str">
        <f>IF(ISERROR([1]!GetPart(F6296,"-",1)),F6296,[1]!GetPart(F6296,"-",1))</f>
        <v>164</v>
      </c>
      <c r="N6296" t="b">
        <f t="shared" si="296"/>
        <v>1</v>
      </c>
      <c r="P6296" s="9" t="str">
        <f t="shared" si="297"/>
        <v>164 Prospect Avenue,Princeton,NJ</v>
      </c>
      <c r="Q6296" t="str">
        <f t="shared" si="295"/>
        <v>164 PROSPECT AVENUE</v>
      </c>
      <c r="R6296" t="e">
        <f>VLOOKUP(Q6296,'[2]2011-Princeton-geocodes.csv'!$A:$A,1,FALSE)</f>
        <v>#N/A</v>
      </c>
    </row>
    <row r="6297" spans="1:18">
      <c r="A6297" s="5">
        <v>6296</v>
      </c>
      <c r="B6297" s="2" t="s">
        <v>2245</v>
      </c>
      <c r="C6297" s="2" t="s">
        <v>54</v>
      </c>
      <c r="D6297" s="2" t="s">
        <v>428</v>
      </c>
      <c r="E6297" s="2" t="s">
        <v>446</v>
      </c>
      <c r="F6297" s="2" t="s">
        <v>139</v>
      </c>
      <c r="G6297" s="2" t="s">
        <v>3567</v>
      </c>
      <c r="H6297" s="2" t="s">
        <v>13</v>
      </c>
      <c r="I6297" s="3" t="b">
        <v>0</v>
      </c>
      <c r="J6297" s="3" t="b">
        <v>0</v>
      </c>
      <c r="K6297" s="2" t="s">
        <v>13</v>
      </c>
      <c r="L6297" s="2" t="s">
        <v>14</v>
      </c>
      <c r="M6297" s="9" t="str">
        <f>IF(ISERROR([1]!GetPart(F6297,"-",1)),F6297,[1]!GetPart(F6297,"-",1))</f>
        <v>168</v>
      </c>
      <c r="N6297" t="b">
        <f t="shared" si="296"/>
        <v>1</v>
      </c>
      <c r="P6297" s="9" t="str">
        <f t="shared" si="297"/>
        <v>168 Prospect Avenue,Princeton,NJ</v>
      </c>
      <c r="Q6297" t="str">
        <f t="shared" si="295"/>
        <v>168 PROSPECT AVENUE</v>
      </c>
      <c r="R6297" t="e">
        <f>VLOOKUP(Q6297,'[2]2011-Princeton-geocodes.csv'!$A:$A,1,FALSE)</f>
        <v>#N/A</v>
      </c>
    </row>
    <row r="6298" spans="1:18">
      <c r="A6298" s="5">
        <v>6297</v>
      </c>
      <c r="B6298" s="2" t="s">
        <v>2245</v>
      </c>
      <c r="C6298" s="2" t="s">
        <v>303</v>
      </c>
      <c r="D6298" s="2" t="s">
        <v>428</v>
      </c>
      <c r="E6298" s="2" t="s">
        <v>46</v>
      </c>
      <c r="F6298" s="2" t="s">
        <v>364</v>
      </c>
      <c r="G6298" s="2" t="s">
        <v>3567</v>
      </c>
      <c r="H6298" s="2" t="s">
        <v>13</v>
      </c>
      <c r="I6298" s="3" t="b">
        <v>0</v>
      </c>
      <c r="J6298" s="3" t="b">
        <v>0</v>
      </c>
      <c r="K6298" s="2" t="s">
        <v>13</v>
      </c>
      <c r="L6298" s="2" t="s">
        <v>14</v>
      </c>
      <c r="M6298" s="9" t="str">
        <f>IF(ISERROR([1]!GetPart(F6298,"-",1)),F6298,[1]!GetPart(F6298,"-",1))</f>
        <v>170</v>
      </c>
      <c r="N6298" t="b">
        <f t="shared" si="296"/>
        <v>1</v>
      </c>
      <c r="P6298" s="9" t="str">
        <f t="shared" si="297"/>
        <v>170 Prospect Avenue,Princeton,NJ</v>
      </c>
      <c r="Q6298" t="str">
        <f t="shared" si="295"/>
        <v>170 PROSPECT AVENUE</v>
      </c>
      <c r="R6298" t="e">
        <f>VLOOKUP(Q6298,'[2]2011-Princeton-geocodes.csv'!$A:$A,1,FALSE)</f>
        <v>#N/A</v>
      </c>
    </row>
    <row r="6299" spans="1:18">
      <c r="A6299" s="5">
        <v>6298</v>
      </c>
      <c r="B6299" s="2" t="s">
        <v>2245</v>
      </c>
      <c r="C6299" s="2" t="s">
        <v>97</v>
      </c>
      <c r="D6299" s="2" t="s">
        <v>428</v>
      </c>
      <c r="E6299" s="2" t="s">
        <v>1544</v>
      </c>
      <c r="F6299" s="2" t="s">
        <v>3571</v>
      </c>
      <c r="G6299" s="2" t="s">
        <v>3567</v>
      </c>
      <c r="H6299" s="2" t="s">
        <v>13</v>
      </c>
      <c r="I6299" s="3" t="b">
        <v>0</v>
      </c>
      <c r="J6299" s="3" t="b">
        <v>0</v>
      </c>
      <c r="K6299" s="2" t="s">
        <v>13</v>
      </c>
      <c r="L6299" s="2" t="s">
        <v>14</v>
      </c>
      <c r="M6299" s="9" t="str">
        <f>IF(ISERROR([1]!GetPart(F6299,"-",1)),F6299,[1]!GetPart(F6299,"-",1))</f>
        <v>172</v>
      </c>
      <c r="N6299" t="b">
        <f t="shared" si="296"/>
        <v>1</v>
      </c>
      <c r="P6299" s="9" t="str">
        <f t="shared" si="297"/>
        <v>172 Prospect Avenue,Princeton,NJ</v>
      </c>
      <c r="Q6299" t="str">
        <f t="shared" si="295"/>
        <v>172 PROSPECT AVENUE</v>
      </c>
      <c r="R6299" t="e">
        <f>VLOOKUP(Q6299,'[2]2011-Princeton-geocodes.csv'!$A:$A,1,FALSE)</f>
        <v>#N/A</v>
      </c>
    </row>
    <row r="6300" spans="1:18">
      <c r="A6300" s="5">
        <v>6299</v>
      </c>
      <c r="B6300" s="2" t="s">
        <v>987</v>
      </c>
      <c r="C6300" s="2" t="s">
        <v>502</v>
      </c>
      <c r="D6300" s="2" t="s">
        <v>428</v>
      </c>
      <c r="E6300" s="2" t="s">
        <v>217</v>
      </c>
      <c r="F6300" s="2" t="s">
        <v>1469</v>
      </c>
      <c r="G6300" s="2" t="s">
        <v>3567</v>
      </c>
      <c r="H6300" s="2" t="s">
        <v>13</v>
      </c>
      <c r="I6300" s="3" t="b">
        <v>0</v>
      </c>
      <c r="J6300" s="3" t="b">
        <v>0</v>
      </c>
      <c r="K6300" s="2" t="s">
        <v>13</v>
      </c>
      <c r="L6300" s="2" t="s">
        <v>14</v>
      </c>
      <c r="M6300" s="9" t="str">
        <f>IF(ISERROR([1]!GetPart(F6300,"-",1)),F6300,[1]!GetPart(F6300,"-",1))</f>
        <v>167</v>
      </c>
      <c r="N6300" t="b">
        <f t="shared" si="296"/>
        <v>1</v>
      </c>
      <c r="P6300" s="9" t="str">
        <f t="shared" si="297"/>
        <v>167 Prospect Avenue,Princeton,NJ</v>
      </c>
      <c r="Q6300" t="str">
        <f t="shared" si="295"/>
        <v>167 PROSPECT AVENUE</v>
      </c>
      <c r="R6300" t="e">
        <f>VLOOKUP(Q6300,'[2]2011-Princeton-geocodes.csv'!$A:$A,1,FALSE)</f>
        <v>#N/A</v>
      </c>
    </row>
    <row r="6301" spans="1:18">
      <c r="A6301" s="5">
        <v>6300</v>
      </c>
      <c r="B6301" s="2" t="s">
        <v>987</v>
      </c>
      <c r="C6301" s="2" t="s">
        <v>85</v>
      </c>
      <c r="D6301" s="2" t="s">
        <v>428</v>
      </c>
      <c r="E6301" s="2" t="s">
        <v>84</v>
      </c>
      <c r="F6301" s="2" t="s">
        <v>711</v>
      </c>
      <c r="G6301" s="2" t="s">
        <v>3567</v>
      </c>
      <c r="H6301" s="2" t="s">
        <v>13</v>
      </c>
      <c r="I6301" s="3" t="b">
        <v>0</v>
      </c>
      <c r="J6301" s="3" t="b">
        <v>0</v>
      </c>
      <c r="K6301" s="2" t="s">
        <v>13</v>
      </c>
      <c r="L6301" s="2" t="s">
        <v>14</v>
      </c>
      <c r="M6301" s="9" t="str">
        <f>IF(ISERROR([1]!GetPart(F6301,"-",1)),F6301,[1]!GetPart(F6301,"-",1))</f>
        <v>187</v>
      </c>
      <c r="N6301" t="b">
        <f t="shared" si="296"/>
        <v>1</v>
      </c>
      <c r="P6301" s="9" t="str">
        <f t="shared" si="297"/>
        <v>187 Prospect Avenue,Princeton,NJ</v>
      </c>
      <c r="Q6301" t="str">
        <f t="shared" si="295"/>
        <v>187 PROSPECT AVENUE</v>
      </c>
      <c r="R6301" t="e">
        <f>VLOOKUP(Q6301,'[2]2011-Princeton-geocodes.csv'!$A:$A,1,FALSE)</f>
        <v>#N/A</v>
      </c>
    </row>
    <row r="6302" spans="1:18">
      <c r="A6302" s="5">
        <v>6301</v>
      </c>
      <c r="B6302" s="2" t="s">
        <v>987</v>
      </c>
      <c r="C6302" s="2" t="s">
        <v>227</v>
      </c>
      <c r="D6302" s="2" t="s">
        <v>428</v>
      </c>
      <c r="E6302" s="2" t="s">
        <v>434</v>
      </c>
      <c r="F6302" s="2" t="s">
        <v>1043</v>
      </c>
      <c r="G6302" s="2" t="s">
        <v>3567</v>
      </c>
      <c r="H6302" s="2" t="s">
        <v>13</v>
      </c>
      <c r="I6302" s="3" t="b">
        <v>0</v>
      </c>
      <c r="J6302" s="3" t="b">
        <v>0</v>
      </c>
      <c r="K6302" s="2" t="s">
        <v>13</v>
      </c>
      <c r="L6302" s="2" t="s">
        <v>14</v>
      </c>
      <c r="M6302" s="9" t="str">
        <f>IF(ISERROR([1]!GetPart(F6302,"-",1)),F6302,[1]!GetPart(F6302,"-",1))</f>
        <v>179</v>
      </c>
      <c r="N6302" t="b">
        <f t="shared" si="296"/>
        <v>1</v>
      </c>
      <c r="P6302" s="9" t="str">
        <f t="shared" si="297"/>
        <v>179 Prospect Avenue,Princeton,NJ</v>
      </c>
      <c r="Q6302" t="str">
        <f t="shared" si="295"/>
        <v>179 PROSPECT AVENUE</v>
      </c>
      <c r="R6302" t="e">
        <f>VLOOKUP(Q6302,'[2]2011-Princeton-geocodes.csv'!$A:$A,1,FALSE)</f>
        <v>#N/A</v>
      </c>
    </row>
    <row r="6303" spans="1:18">
      <c r="A6303" s="5">
        <v>6302</v>
      </c>
      <c r="B6303" s="2" t="s">
        <v>987</v>
      </c>
      <c r="C6303" s="2" t="s">
        <v>304</v>
      </c>
      <c r="D6303" s="2" t="s">
        <v>428</v>
      </c>
      <c r="E6303" s="2" t="s">
        <v>434</v>
      </c>
      <c r="F6303" s="2" t="s">
        <v>371</v>
      </c>
      <c r="G6303" s="2" t="s">
        <v>3567</v>
      </c>
      <c r="H6303" s="2" t="s">
        <v>13</v>
      </c>
      <c r="I6303" s="3" t="b">
        <v>0</v>
      </c>
      <c r="J6303" s="3" t="b">
        <v>0</v>
      </c>
      <c r="K6303" s="2" t="s">
        <v>13</v>
      </c>
      <c r="L6303" s="2" t="s">
        <v>14</v>
      </c>
      <c r="M6303" s="9" t="str">
        <f>IF(ISERROR([1]!GetPart(F6303,"-",1)),F6303,[1]!GetPart(F6303,"-",1))</f>
        <v>185</v>
      </c>
      <c r="N6303" t="b">
        <f t="shared" si="296"/>
        <v>1</v>
      </c>
      <c r="P6303" s="9" t="str">
        <f t="shared" si="297"/>
        <v>185 Prospect Avenue,Princeton,NJ</v>
      </c>
      <c r="Q6303" t="str">
        <f t="shared" si="295"/>
        <v>185 PROSPECT AVENUE</v>
      </c>
      <c r="R6303" t="e">
        <f>VLOOKUP(Q6303,'[2]2011-Princeton-geocodes.csv'!$A:$A,1,FALSE)</f>
        <v>#N/A</v>
      </c>
    </row>
    <row r="6304" spans="1:18">
      <c r="A6304" s="5">
        <v>6303</v>
      </c>
      <c r="B6304" s="2" t="s">
        <v>987</v>
      </c>
      <c r="C6304" s="2" t="s">
        <v>325</v>
      </c>
      <c r="D6304" s="2" t="s">
        <v>428</v>
      </c>
      <c r="E6304" s="2" t="s">
        <v>434</v>
      </c>
      <c r="F6304" s="2" t="s">
        <v>2202</v>
      </c>
      <c r="G6304" s="2" t="s">
        <v>3567</v>
      </c>
      <c r="H6304" s="2" t="s">
        <v>13</v>
      </c>
      <c r="I6304" s="3" t="b">
        <v>0</v>
      </c>
      <c r="J6304" s="3" t="b">
        <v>0</v>
      </c>
      <c r="K6304" s="2" t="s">
        <v>13</v>
      </c>
      <c r="L6304" s="2" t="s">
        <v>14</v>
      </c>
      <c r="M6304" s="9" t="str">
        <f>IF(ISERROR([1]!GetPart(F6304,"-",1)),F6304,[1]!GetPart(F6304,"-",1))</f>
        <v>177</v>
      </c>
      <c r="N6304" t="b">
        <f t="shared" si="296"/>
        <v>1</v>
      </c>
      <c r="P6304" s="9" t="str">
        <f t="shared" si="297"/>
        <v>177 Prospect Avenue,Princeton,NJ</v>
      </c>
      <c r="Q6304" t="str">
        <f t="shared" si="295"/>
        <v>177 PROSPECT AVENUE</v>
      </c>
      <c r="R6304" t="e">
        <f>VLOOKUP(Q6304,'[2]2011-Princeton-geocodes.csv'!$A:$A,1,FALSE)</f>
        <v>#N/A</v>
      </c>
    </row>
    <row r="6305" spans="1:18">
      <c r="A6305" s="5">
        <v>6304</v>
      </c>
      <c r="B6305" s="2" t="s">
        <v>987</v>
      </c>
      <c r="C6305" s="2" t="s">
        <v>66</v>
      </c>
      <c r="D6305" s="2" t="s">
        <v>428</v>
      </c>
      <c r="E6305" s="2" t="s">
        <v>35</v>
      </c>
      <c r="F6305" s="2" t="s">
        <v>373</v>
      </c>
      <c r="G6305" s="2" t="s">
        <v>3567</v>
      </c>
      <c r="H6305" s="2" t="s">
        <v>13</v>
      </c>
      <c r="I6305" s="3" t="b">
        <v>0</v>
      </c>
      <c r="J6305" s="3" t="b">
        <v>0</v>
      </c>
      <c r="K6305" s="2" t="s">
        <v>13</v>
      </c>
      <c r="L6305" s="2" t="s">
        <v>14</v>
      </c>
      <c r="M6305" s="9" t="str">
        <f>IF(ISERROR([1]!GetPart(F6305,"-",1)),F6305,[1]!GetPart(F6305,"-",1))</f>
        <v>175</v>
      </c>
      <c r="N6305" t="b">
        <f t="shared" si="296"/>
        <v>1</v>
      </c>
      <c r="P6305" s="9" t="str">
        <f t="shared" si="297"/>
        <v>175 Prospect Avenue,Princeton,NJ</v>
      </c>
      <c r="Q6305" t="str">
        <f t="shared" si="295"/>
        <v>175 PROSPECT AVENUE</v>
      </c>
      <c r="R6305" t="e">
        <f>VLOOKUP(Q6305,'[2]2011-Princeton-geocodes.csv'!$A:$A,1,FALSE)</f>
        <v>#N/A</v>
      </c>
    </row>
    <row r="6306" spans="1:18">
      <c r="A6306" s="5">
        <v>6305</v>
      </c>
      <c r="B6306" s="2" t="s">
        <v>1180</v>
      </c>
      <c r="C6306" s="2" t="s">
        <v>76</v>
      </c>
      <c r="D6306" s="2" t="s">
        <v>428</v>
      </c>
      <c r="E6306" s="2" t="s">
        <v>46</v>
      </c>
      <c r="F6306" s="2" t="s">
        <v>1050</v>
      </c>
      <c r="G6306" s="2" t="s">
        <v>3567</v>
      </c>
      <c r="H6306" s="2" t="s">
        <v>13</v>
      </c>
      <c r="I6306" s="3" t="b">
        <v>0</v>
      </c>
      <c r="J6306" s="3" t="b">
        <v>0</v>
      </c>
      <c r="K6306" s="2" t="s">
        <v>13</v>
      </c>
      <c r="L6306" s="2" t="s">
        <v>14</v>
      </c>
      <c r="M6306" s="9" t="str">
        <f>IF(ISERROR([1]!GetPart(F6306,"-",1)),F6306,[1]!GetPart(F6306,"-",1))</f>
        <v>200</v>
      </c>
      <c r="N6306" t="b">
        <f t="shared" si="296"/>
        <v>1</v>
      </c>
      <c r="P6306" s="9" t="str">
        <f t="shared" si="297"/>
        <v>200 Prospect Avenue,Princeton,NJ</v>
      </c>
      <c r="Q6306" t="str">
        <f t="shared" si="295"/>
        <v>200 PROSPECT AVENUE</v>
      </c>
      <c r="R6306" t="e">
        <f>VLOOKUP(Q6306,'[2]2011-Princeton-geocodes.csv'!$A:$A,1,FALSE)</f>
        <v>#N/A</v>
      </c>
    </row>
    <row r="6307" spans="1:18">
      <c r="A6307" s="5">
        <v>6306</v>
      </c>
      <c r="B6307" s="2" t="s">
        <v>1180</v>
      </c>
      <c r="C6307" s="2" t="s">
        <v>297</v>
      </c>
      <c r="D6307" s="2" t="s">
        <v>428</v>
      </c>
      <c r="E6307" s="2" t="s">
        <v>506</v>
      </c>
      <c r="F6307" s="2" t="s">
        <v>1866</v>
      </c>
      <c r="G6307" s="2" t="s">
        <v>3567</v>
      </c>
      <c r="H6307" s="2" t="s">
        <v>13</v>
      </c>
      <c r="I6307" s="3" t="b">
        <v>0</v>
      </c>
      <c r="J6307" s="3" t="b">
        <v>0</v>
      </c>
      <c r="K6307" s="2" t="s">
        <v>13</v>
      </c>
      <c r="L6307" s="2" t="s">
        <v>14</v>
      </c>
      <c r="M6307" s="9" t="str">
        <f>IF(ISERROR([1]!GetPart(F6307,"-",1)),F6307,[1]!GetPart(F6307,"-",1))</f>
        <v>260</v>
      </c>
      <c r="N6307" t="b">
        <f t="shared" si="296"/>
        <v>1</v>
      </c>
      <c r="P6307" s="9" t="str">
        <f t="shared" si="297"/>
        <v>260 Prospect Avenue,Princeton,NJ</v>
      </c>
      <c r="Q6307" t="str">
        <f t="shared" si="295"/>
        <v>260 PROSPECT AVENUE</v>
      </c>
      <c r="R6307" t="e">
        <f>VLOOKUP(Q6307,'[2]2011-Princeton-geocodes.csv'!$A:$A,1,FALSE)</f>
        <v>#N/A</v>
      </c>
    </row>
    <row r="6308" spans="1:18">
      <c r="A6308" s="5">
        <v>6307</v>
      </c>
      <c r="B6308" s="2" t="s">
        <v>1180</v>
      </c>
      <c r="C6308" s="2" t="s">
        <v>273</v>
      </c>
      <c r="D6308" s="2" t="s">
        <v>428</v>
      </c>
      <c r="E6308" s="2" t="s">
        <v>589</v>
      </c>
      <c r="F6308" s="2" t="s">
        <v>427</v>
      </c>
      <c r="G6308" s="2" t="s">
        <v>3567</v>
      </c>
      <c r="H6308" s="2" t="s">
        <v>13</v>
      </c>
      <c r="I6308" s="3" t="b">
        <v>0</v>
      </c>
      <c r="J6308" s="3" t="b">
        <v>0</v>
      </c>
      <c r="K6308" s="2" t="s">
        <v>13</v>
      </c>
      <c r="L6308" s="2" t="s">
        <v>14</v>
      </c>
      <c r="M6308" s="9" t="str">
        <f>IF(ISERROR([1]!GetPart(F6308,"-",1)),F6308,[1]!GetPart(F6308,"-",1))</f>
        <v>202</v>
      </c>
      <c r="N6308" t="b">
        <f t="shared" si="296"/>
        <v>1</v>
      </c>
      <c r="P6308" s="9" t="str">
        <f t="shared" si="297"/>
        <v>202 Prospect Avenue,Princeton,NJ</v>
      </c>
      <c r="Q6308" t="str">
        <f t="shared" ref="Q6308:Q6371" si="298">UPPER(IF(LEN(M6308)&gt;0,M6308&amp;" ","")&amp;G6308)</f>
        <v>202 PROSPECT AVENUE</v>
      </c>
      <c r="R6308" t="e">
        <f>VLOOKUP(Q6308,'[2]2011-Princeton-geocodes.csv'!$A:$A,1,FALSE)</f>
        <v>#N/A</v>
      </c>
    </row>
    <row r="6309" spans="1:18">
      <c r="A6309" s="5">
        <v>6308</v>
      </c>
      <c r="B6309" s="2" t="s">
        <v>1180</v>
      </c>
      <c r="C6309" s="2" t="s">
        <v>440</v>
      </c>
      <c r="D6309" s="2" t="s">
        <v>428</v>
      </c>
      <c r="E6309" s="2" t="s">
        <v>538</v>
      </c>
      <c r="F6309" s="2" t="s">
        <v>835</v>
      </c>
      <c r="G6309" s="2" t="s">
        <v>3567</v>
      </c>
      <c r="H6309" s="2" t="s">
        <v>13</v>
      </c>
      <c r="I6309" s="3" t="b">
        <v>0</v>
      </c>
      <c r="J6309" s="3" t="b">
        <v>0</v>
      </c>
      <c r="K6309" s="2" t="s">
        <v>13</v>
      </c>
      <c r="L6309" s="2" t="s">
        <v>14</v>
      </c>
      <c r="M6309" s="9" t="str">
        <f>IF(ISERROR([1]!GetPart(F6309,"-",1)),F6309,[1]!GetPart(F6309,"-",1))</f>
        <v>226</v>
      </c>
      <c r="N6309" t="b">
        <f t="shared" si="296"/>
        <v>1</v>
      </c>
      <c r="P6309" s="9" t="str">
        <f t="shared" si="297"/>
        <v>226 Prospect Avenue,Princeton,NJ</v>
      </c>
      <c r="Q6309" t="str">
        <f t="shared" si="298"/>
        <v>226 PROSPECT AVENUE</v>
      </c>
      <c r="R6309" t="e">
        <f>VLOOKUP(Q6309,'[2]2011-Princeton-geocodes.csv'!$A:$A,1,FALSE)</f>
        <v>#N/A</v>
      </c>
    </row>
    <row r="6310" spans="1:18">
      <c r="A6310" s="5">
        <v>6309</v>
      </c>
      <c r="B6310" s="2" t="s">
        <v>1180</v>
      </c>
      <c r="C6310" s="2" t="s">
        <v>370</v>
      </c>
      <c r="D6310" s="2" t="s">
        <v>428</v>
      </c>
      <c r="E6310" s="2" t="s">
        <v>756</v>
      </c>
      <c r="F6310" s="2" t="s">
        <v>350</v>
      </c>
      <c r="G6310" s="2" t="s">
        <v>3567</v>
      </c>
      <c r="H6310" s="2" t="s">
        <v>13</v>
      </c>
      <c r="I6310" s="3" t="b">
        <v>0</v>
      </c>
      <c r="J6310" s="3" t="b">
        <v>0</v>
      </c>
      <c r="K6310" s="2" t="s">
        <v>13</v>
      </c>
      <c r="L6310" s="2" t="s">
        <v>14</v>
      </c>
      <c r="M6310" s="9" t="str">
        <f>IF(ISERROR([1]!GetPart(F6310,"-",1)),F6310,[1]!GetPart(F6310,"-",1))</f>
        <v>250</v>
      </c>
      <c r="N6310" t="b">
        <f t="shared" si="296"/>
        <v>1</v>
      </c>
      <c r="P6310" s="9" t="str">
        <f t="shared" si="297"/>
        <v>250 Prospect Avenue,Princeton,NJ</v>
      </c>
      <c r="Q6310" t="str">
        <f t="shared" si="298"/>
        <v>250 PROSPECT AVENUE</v>
      </c>
      <c r="R6310" t="e">
        <f>VLOOKUP(Q6310,'[2]2011-Princeton-geocodes.csv'!$A:$A,1,FALSE)</f>
        <v>#N/A</v>
      </c>
    </row>
    <row r="6311" spans="1:18">
      <c r="A6311" s="5">
        <v>6310</v>
      </c>
      <c r="B6311" s="2" t="s">
        <v>1180</v>
      </c>
      <c r="C6311" s="2" t="s">
        <v>85</v>
      </c>
      <c r="D6311" s="2" t="s">
        <v>428</v>
      </c>
      <c r="E6311" s="2" t="s">
        <v>475</v>
      </c>
      <c r="F6311" s="2" t="s">
        <v>361</v>
      </c>
      <c r="G6311" s="2" t="s">
        <v>3567</v>
      </c>
      <c r="H6311" s="2" t="s">
        <v>13</v>
      </c>
      <c r="I6311" s="3" t="b">
        <v>0</v>
      </c>
      <c r="J6311" s="3" t="b">
        <v>0</v>
      </c>
      <c r="K6311" s="2" t="s">
        <v>13</v>
      </c>
      <c r="L6311" s="2" t="s">
        <v>14</v>
      </c>
      <c r="M6311" s="9" t="str">
        <f>IF(ISERROR([1]!GetPart(F6311,"-",1)),F6311,[1]!GetPart(F6311,"-",1))</f>
        <v>210</v>
      </c>
      <c r="N6311" t="b">
        <f t="shared" si="296"/>
        <v>1</v>
      </c>
      <c r="P6311" s="9" t="str">
        <f t="shared" si="297"/>
        <v>210 Prospect Avenue,Princeton,NJ</v>
      </c>
      <c r="Q6311" t="str">
        <f t="shared" si="298"/>
        <v>210 PROSPECT AVENUE</v>
      </c>
      <c r="R6311" t="e">
        <f>VLOOKUP(Q6311,'[2]2011-Princeton-geocodes.csv'!$A:$A,1,FALSE)</f>
        <v>#N/A</v>
      </c>
    </row>
    <row r="6312" spans="1:18">
      <c r="A6312" s="5">
        <v>6311</v>
      </c>
      <c r="B6312" s="2" t="s">
        <v>1180</v>
      </c>
      <c r="C6312" s="2" t="s">
        <v>274</v>
      </c>
      <c r="D6312" s="2" t="s">
        <v>428</v>
      </c>
      <c r="E6312" s="2" t="s">
        <v>500</v>
      </c>
      <c r="F6312" s="2" t="s">
        <v>441</v>
      </c>
      <c r="G6312" s="2" t="s">
        <v>3567</v>
      </c>
      <c r="H6312" s="2" t="s">
        <v>13</v>
      </c>
      <c r="I6312" s="3" t="b">
        <v>0</v>
      </c>
      <c r="J6312" s="3" t="b">
        <v>0</v>
      </c>
      <c r="K6312" s="2" t="s">
        <v>13</v>
      </c>
      <c r="L6312" s="2" t="s">
        <v>14</v>
      </c>
      <c r="M6312" s="9" t="str">
        <f>IF(ISERROR([1]!GetPart(F6312,"-",1)),F6312,[1]!GetPart(F6312,"-",1))</f>
        <v>218</v>
      </c>
      <c r="N6312" t="b">
        <f t="shared" si="296"/>
        <v>1</v>
      </c>
      <c r="P6312" s="9" t="str">
        <f t="shared" si="297"/>
        <v>218 Prospect Avenue,Princeton,NJ</v>
      </c>
      <c r="Q6312" t="str">
        <f t="shared" si="298"/>
        <v>218 PROSPECT AVENUE</v>
      </c>
      <c r="R6312" t="e">
        <f>VLOOKUP(Q6312,'[2]2011-Princeton-geocodes.csv'!$A:$A,1,FALSE)</f>
        <v>#N/A</v>
      </c>
    </row>
    <row r="6313" spans="1:18">
      <c r="A6313" s="5">
        <v>6312</v>
      </c>
      <c r="B6313" s="2" t="s">
        <v>1180</v>
      </c>
      <c r="C6313" s="2" t="s">
        <v>102</v>
      </c>
      <c r="D6313" s="2" t="s">
        <v>428</v>
      </c>
      <c r="E6313" s="2" t="s">
        <v>756</v>
      </c>
      <c r="F6313" s="2" t="s">
        <v>441</v>
      </c>
      <c r="G6313" s="2" t="s">
        <v>3567</v>
      </c>
      <c r="H6313" s="2" t="s">
        <v>13</v>
      </c>
      <c r="I6313" s="3" t="b">
        <v>0</v>
      </c>
      <c r="J6313" s="3" t="b">
        <v>0</v>
      </c>
      <c r="K6313" s="2" t="s">
        <v>13</v>
      </c>
      <c r="L6313" s="2" t="s">
        <v>14</v>
      </c>
      <c r="M6313" s="9" t="str">
        <f>IF(ISERROR([1]!GetPart(F6313,"-",1)),F6313,[1]!GetPart(F6313,"-",1))</f>
        <v>218</v>
      </c>
      <c r="N6313" t="b">
        <f t="shared" si="296"/>
        <v>1</v>
      </c>
      <c r="P6313" s="9" t="str">
        <f t="shared" si="297"/>
        <v>218 Prospect Avenue,Princeton,NJ</v>
      </c>
      <c r="Q6313" t="str">
        <f t="shared" si="298"/>
        <v>218 PROSPECT AVENUE</v>
      </c>
      <c r="R6313" t="e">
        <f>VLOOKUP(Q6313,'[2]2011-Princeton-geocodes.csv'!$A:$A,1,FALSE)</f>
        <v>#N/A</v>
      </c>
    </row>
    <row r="6314" spans="1:18">
      <c r="A6314" s="5">
        <v>6313</v>
      </c>
      <c r="B6314" s="2" t="s">
        <v>1180</v>
      </c>
      <c r="C6314" s="2" t="s">
        <v>323</v>
      </c>
      <c r="D6314" s="2" t="s">
        <v>428</v>
      </c>
      <c r="E6314" s="2" t="s">
        <v>475</v>
      </c>
      <c r="F6314" s="2" t="s">
        <v>845</v>
      </c>
      <c r="G6314" s="2" t="s">
        <v>3567</v>
      </c>
      <c r="H6314" s="2" t="s">
        <v>13</v>
      </c>
      <c r="I6314" s="3" t="b">
        <v>0</v>
      </c>
      <c r="J6314" s="3" t="b">
        <v>0</v>
      </c>
      <c r="K6314" s="2" t="s">
        <v>13</v>
      </c>
      <c r="L6314" s="2" t="s">
        <v>14</v>
      </c>
      <c r="M6314" s="9" t="str">
        <f>IF(ISERROR([1]!GetPart(F6314,"-",1)),F6314,[1]!GetPart(F6314,"-",1))</f>
        <v>234</v>
      </c>
      <c r="N6314" t="b">
        <f t="shared" si="296"/>
        <v>1</v>
      </c>
      <c r="P6314" s="9" t="str">
        <f t="shared" si="297"/>
        <v>234 Prospect Avenue,Princeton,NJ</v>
      </c>
      <c r="Q6314" t="str">
        <f t="shared" si="298"/>
        <v>234 PROSPECT AVENUE</v>
      </c>
      <c r="R6314" t="e">
        <f>VLOOKUP(Q6314,'[2]2011-Princeton-geocodes.csv'!$A:$A,1,FALSE)</f>
        <v>#N/A</v>
      </c>
    </row>
    <row r="6315" spans="1:18">
      <c r="A6315" s="5">
        <v>6314</v>
      </c>
      <c r="B6315" s="2" t="s">
        <v>1180</v>
      </c>
      <c r="C6315" s="2" t="s">
        <v>66</v>
      </c>
      <c r="D6315" s="2" t="s">
        <v>428</v>
      </c>
      <c r="E6315" s="2" t="s">
        <v>475</v>
      </c>
      <c r="F6315" s="2" t="s">
        <v>177</v>
      </c>
      <c r="G6315" s="2" t="s">
        <v>3567</v>
      </c>
      <c r="H6315" s="2" t="s">
        <v>13</v>
      </c>
      <c r="I6315" s="3" t="b">
        <v>0</v>
      </c>
      <c r="J6315" s="3" t="b">
        <v>0</v>
      </c>
      <c r="K6315" s="2" t="s">
        <v>13</v>
      </c>
      <c r="L6315" s="2" t="s">
        <v>14</v>
      </c>
      <c r="M6315" s="9" t="str">
        <f>IF(ISERROR([1]!GetPart(F6315,"-",1)),F6315,[1]!GetPart(F6315,"-",1))</f>
        <v>242</v>
      </c>
      <c r="N6315" t="b">
        <f t="shared" si="296"/>
        <v>1</v>
      </c>
      <c r="P6315" s="9" t="str">
        <f t="shared" si="297"/>
        <v>242 Prospect Avenue,Princeton,NJ</v>
      </c>
      <c r="Q6315" t="str">
        <f t="shared" si="298"/>
        <v>242 PROSPECT AVENUE</v>
      </c>
      <c r="R6315" t="e">
        <f>VLOOKUP(Q6315,'[2]2011-Princeton-geocodes.csv'!$A:$A,1,FALSE)</f>
        <v>#N/A</v>
      </c>
    </row>
    <row r="6316" spans="1:18">
      <c r="A6316" s="5">
        <v>6315</v>
      </c>
      <c r="B6316" s="2" t="s">
        <v>2247</v>
      </c>
      <c r="C6316" s="2" t="s">
        <v>88</v>
      </c>
      <c r="D6316" s="2" t="s">
        <v>428</v>
      </c>
      <c r="E6316" s="2" t="s">
        <v>35</v>
      </c>
      <c r="F6316" s="2" t="s">
        <v>366</v>
      </c>
      <c r="G6316" s="2" t="s">
        <v>3567</v>
      </c>
      <c r="H6316" s="2" t="s">
        <v>13</v>
      </c>
      <c r="I6316" s="3" t="b">
        <v>0</v>
      </c>
      <c r="J6316" s="3" t="b">
        <v>0</v>
      </c>
      <c r="K6316" s="2" t="s">
        <v>13</v>
      </c>
      <c r="L6316" s="2" t="s">
        <v>14</v>
      </c>
      <c r="M6316" s="9" t="str">
        <f>IF(ISERROR([1]!GetPart(F6316,"-",1)),F6316,[1]!GetPart(F6316,"-",1))</f>
        <v>235</v>
      </c>
      <c r="N6316" t="b">
        <f t="shared" si="296"/>
        <v>1</v>
      </c>
      <c r="P6316" s="9" t="str">
        <f t="shared" si="297"/>
        <v>235 Prospect Avenue,Princeton,NJ</v>
      </c>
      <c r="Q6316" t="str">
        <f t="shared" si="298"/>
        <v>235 PROSPECT AVENUE</v>
      </c>
      <c r="R6316" t="e">
        <f>VLOOKUP(Q6316,'[2]2011-Princeton-geocodes.csv'!$A:$A,1,FALSE)</f>
        <v>#N/A</v>
      </c>
    </row>
    <row r="6317" spans="1:18">
      <c r="A6317" s="5">
        <v>6316</v>
      </c>
      <c r="B6317" s="2" t="s">
        <v>2247</v>
      </c>
      <c r="C6317" s="2" t="s">
        <v>110</v>
      </c>
      <c r="D6317" s="2" t="s">
        <v>428</v>
      </c>
      <c r="E6317" s="2" t="s">
        <v>35</v>
      </c>
      <c r="F6317" s="2" t="s">
        <v>722</v>
      </c>
      <c r="G6317" s="2" t="s">
        <v>3567</v>
      </c>
      <c r="H6317" s="2" t="s">
        <v>13</v>
      </c>
      <c r="I6317" s="3" t="b">
        <v>0</v>
      </c>
      <c r="J6317" s="3" t="b">
        <v>0</v>
      </c>
      <c r="K6317" s="2" t="s">
        <v>13</v>
      </c>
      <c r="L6317" s="2" t="s">
        <v>14</v>
      </c>
      <c r="M6317" s="9" t="str">
        <f>IF(ISERROR([1]!GetPart(F6317,"-",1)),F6317,[1]!GetPart(F6317,"-",1))</f>
        <v>227</v>
      </c>
      <c r="N6317" t="b">
        <f t="shared" si="296"/>
        <v>1</v>
      </c>
      <c r="P6317" s="9" t="str">
        <f t="shared" si="297"/>
        <v>227 Prospect Avenue,Princeton,NJ</v>
      </c>
      <c r="Q6317" t="str">
        <f t="shared" si="298"/>
        <v>227 PROSPECT AVENUE</v>
      </c>
      <c r="R6317" t="e">
        <f>VLOOKUP(Q6317,'[2]2011-Princeton-geocodes.csv'!$A:$A,1,FALSE)</f>
        <v>#N/A</v>
      </c>
    </row>
    <row r="6318" spans="1:18">
      <c r="A6318" s="5">
        <v>6317</v>
      </c>
      <c r="B6318" s="2" t="s">
        <v>2247</v>
      </c>
      <c r="C6318" s="2" t="s">
        <v>259</v>
      </c>
      <c r="D6318" s="2" t="s">
        <v>428</v>
      </c>
      <c r="E6318" s="2" t="s">
        <v>434</v>
      </c>
      <c r="F6318" s="2" t="s">
        <v>433</v>
      </c>
      <c r="G6318" s="2" t="s">
        <v>3567</v>
      </c>
      <c r="H6318" s="2" t="s">
        <v>13</v>
      </c>
      <c r="I6318" s="3" t="b">
        <v>0</v>
      </c>
      <c r="J6318" s="3" t="b">
        <v>0</v>
      </c>
      <c r="K6318" s="2" t="s">
        <v>13</v>
      </c>
      <c r="L6318" s="2" t="s">
        <v>14</v>
      </c>
      <c r="M6318" s="9" t="str">
        <f>IF(ISERROR([1]!GetPart(F6318,"-",1)),F6318,[1]!GetPart(F6318,"-",1))</f>
        <v>219</v>
      </c>
      <c r="N6318" t="b">
        <f t="shared" si="296"/>
        <v>1</v>
      </c>
      <c r="P6318" s="9" t="str">
        <f t="shared" si="297"/>
        <v>219 Prospect Avenue,Princeton,NJ</v>
      </c>
      <c r="Q6318" t="str">
        <f t="shared" si="298"/>
        <v>219 PROSPECT AVENUE</v>
      </c>
      <c r="R6318" t="e">
        <f>VLOOKUP(Q6318,'[2]2011-Princeton-geocodes.csv'!$A:$A,1,FALSE)</f>
        <v>#N/A</v>
      </c>
    </row>
    <row r="6319" spans="1:18">
      <c r="A6319" s="5">
        <v>6318</v>
      </c>
      <c r="B6319" s="2" t="s">
        <v>2247</v>
      </c>
      <c r="C6319" s="2" t="s">
        <v>106</v>
      </c>
      <c r="D6319" s="2" t="s">
        <v>428</v>
      </c>
      <c r="E6319" s="2" t="s">
        <v>439</v>
      </c>
      <c r="F6319" s="2" t="s">
        <v>1305</v>
      </c>
      <c r="G6319" s="2" t="s">
        <v>3567</v>
      </c>
      <c r="H6319" s="2" t="s">
        <v>13</v>
      </c>
      <c r="I6319" s="3" t="b">
        <v>0</v>
      </c>
      <c r="J6319" s="3" t="b">
        <v>0</v>
      </c>
      <c r="K6319" s="2" t="s">
        <v>13</v>
      </c>
      <c r="L6319" s="2" t="s">
        <v>14</v>
      </c>
      <c r="M6319" s="9" t="str">
        <f>IF(ISERROR([1]!GetPart(F6319,"-",1)),F6319,[1]!GetPart(F6319,"-",1))</f>
        <v>201</v>
      </c>
      <c r="N6319" t="b">
        <f t="shared" si="296"/>
        <v>1</v>
      </c>
      <c r="P6319" s="9" t="str">
        <f t="shared" si="297"/>
        <v>201 Prospect Avenue,Princeton,NJ</v>
      </c>
      <c r="Q6319" t="str">
        <f t="shared" si="298"/>
        <v>201 PROSPECT AVENUE</v>
      </c>
      <c r="R6319" t="e">
        <f>VLOOKUP(Q6319,'[2]2011-Princeton-geocodes.csv'!$A:$A,1,FALSE)</f>
        <v>#N/A</v>
      </c>
    </row>
    <row r="6320" spans="1:18">
      <c r="A6320" s="5">
        <v>6319</v>
      </c>
      <c r="B6320" s="2" t="s">
        <v>2247</v>
      </c>
      <c r="C6320" s="2" t="s">
        <v>116</v>
      </c>
      <c r="D6320" s="2" t="s">
        <v>428</v>
      </c>
      <c r="E6320" s="2" t="s">
        <v>479</v>
      </c>
      <c r="F6320" s="2" t="s">
        <v>1792</v>
      </c>
      <c r="G6320" s="2" t="s">
        <v>3567</v>
      </c>
      <c r="H6320" s="2" t="s">
        <v>13</v>
      </c>
      <c r="I6320" s="3" t="b">
        <v>0</v>
      </c>
      <c r="J6320" s="3" t="b">
        <v>0</v>
      </c>
      <c r="K6320" s="2" t="s">
        <v>13</v>
      </c>
      <c r="L6320" s="2" t="s">
        <v>14</v>
      </c>
      <c r="M6320" s="9" t="str">
        <f>IF(ISERROR([1]!GetPart(F6320,"-",1)),F6320,[1]!GetPart(F6320,"-",1))</f>
        <v>261</v>
      </c>
      <c r="N6320" t="b">
        <f t="shared" si="296"/>
        <v>1</v>
      </c>
      <c r="P6320" s="9" t="str">
        <f t="shared" si="297"/>
        <v>261 Prospect Avenue,Princeton,NJ</v>
      </c>
      <c r="Q6320" t="str">
        <f t="shared" si="298"/>
        <v>261 PROSPECT AVENUE</v>
      </c>
      <c r="R6320" t="e">
        <f>VLOOKUP(Q6320,'[2]2011-Princeton-geocodes.csv'!$A:$A,1,FALSE)</f>
        <v>#N/A</v>
      </c>
    </row>
    <row r="6321" spans="1:18">
      <c r="A6321" s="5">
        <v>6320</v>
      </c>
      <c r="B6321" s="2" t="s">
        <v>2247</v>
      </c>
      <c r="C6321" s="2" t="s">
        <v>502</v>
      </c>
      <c r="D6321" s="2" t="s">
        <v>428</v>
      </c>
      <c r="E6321" s="2" t="s">
        <v>446</v>
      </c>
      <c r="F6321" s="2" t="s">
        <v>355</v>
      </c>
      <c r="G6321" s="2" t="s">
        <v>3567</v>
      </c>
      <c r="H6321" s="2" t="s">
        <v>13</v>
      </c>
      <c r="I6321" s="3" t="b">
        <v>0</v>
      </c>
      <c r="J6321" s="3" t="b">
        <v>0</v>
      </c>
      <c r="K6321" s="2" t="s">
        <v>13</v>
      </c>
      <c r="L6321" s="2" t="s">
        <v>14</v>
      </c>
      <c r="M6321" s="9" t="str">
        <f>IF(ISERROR([1]!GetPart(F6321,"-",1)),F6321,[1]!GetPart(F6321,"-",1))</f>
        <v>245</v>
      </c>
      <c r="N6321" t="b">
        <f t="shared" si="296"/>
        <v>1</v>
      </c>
      <c r="P6321" s="9" t="str">
        <f t="shared" si="297"/>
        <v>245 Prospect Avenue,Princeton,NJ</v>
      </c>
      <c r="Q6321" t="str">
        <f t="shared" si="298"/>
        <v>245 PROSPECT AVENUE</v>
      </c>
      <c r="R6321" t="e">
        <f>VLOOKUP(Q6321,'[2]2011-Princeton-geocodes.csv'!$A:$A,1,FALSE)</f>
        <v>#N/A</v>
      </c>
    </row>
    <row r="6322" spans="1:18">
      <c r="A6322" s="5">
        <v>6321</v>
      </c>
      <c r="B6322" s="2" t="s">
        <v>2247</v>
      </c>
      <c r="C6322" s="2" t="s">
        <v>477</v>
      </c>
      <c r="D6322" s="2" t="s">
        <v>428</v>
      </c>
      <c r="E6322" s="2" t="s">
        <v>446</v>
      </c>
      <c r="F6322" s="2" t="s">
        <v>1369</v>
      </c>
      <c r="G6322" s="2" t="s">
        <v>3567</v>
      </c>
      <c r="H6322" s="2" t="s">
        <v>13</v>
      </c>
      <c r="I6322" s="3" t="b">
        <v>0</v>
      </c>
      <c r="J6322" s="3" t="b">
        <v>0</v>
      </c>
      <c r="K6322" s="2" t="s">
        <v>13</v>
      </c>
      <c r="L6322" s="2" t="s">
        <v>14</v>
      </c>
      <c r="M6322" s="9" t="str">
        <f>IF(ISERROR([1]!GetPart(F6322,"-",1)),F6322,[1]!GetPart(F6322,"-",1))</f>
        <v>253</v>
      </c>
      <c r="N6322" t="b">
        <f t="shared" si="296"/>
        <v>1</v>
      </c>
      <c r="P6322" s="9" t="str">
        <f t="shared" si="297"/>
        <v>253 Prospect Avenue,Princeton,NJ</v>
      </c>
      <c r="Q6322" t="str">
        <f t="shared" si="298"/>
        <v>253 PROSPECT AVENUE</v>
      </c>
      <c r="R6322" t="e">
        <f>VLOOKUP(Q6322,'[2]2011-Princeton-geocodes.csv'!$A:$A,1,FALSE)</f>
        <v>#N/A</v>
      </c>
    </row>
    <row r="6323" spans="1:18">
      <c r="A6323" s="5">
        <v>6322</v>
      </c>
      <c r="B6323" s="2" t="s">
        <v>1181</v>
      </c>
      <c r="C6323" s="2" t="s">
        <v>283</v>
      </c>
      <c r="D6323" s="2" t="s">
        <v>428</v>
      </c>
      <c r="E6323" s="2" t="s">
        <v>475</v>
      </c>
      <c r="F6323" s="2" t="s">
        <v>999</v>
      </c>
      <c r="G6323" s="2" t="s">
        <v>3567</v>
      </c>
      <c r="H6323" s="2" t="s">
        <v>13</v>
      </c>
      <c r="I6323" s="3" t="b">
        <v>0</v>
      </c>
      <c r="J6323" s="3" t="b">
        <v>0</v>
      </c>
      <c r="K6323" s="2" t="s">
        <v>13</v>
      </c>
      <c r="L6323" s="2" t="s">
        <v>14</v>
      </c>
      <c r="M6323" s="9" t="str">
        <f>IF(ISERROR([1]!GetPart(F6323,"-",1)),F6323,[1]!GetPart(F6323,"-",1))</f>
        <v>280</v>
      </c>
      <c r="N6323" t="b">
        <f t="shared" si="296"/>
        <v>1</v>
      </c>
      <c r="P6323" s="9" t="str">
        <f t="shared" si="297"/>
        <v>280 Prospect Avenue,Princeton,NJ</v>
      </c>
      <c r="Q6323" t="str">
        <f t="shared" si="298"/>
        <v>280 PROSPECT AVENUE</v>
      </c>
      <c r="R6323" t="e">
        <f>VLOOKUP(Q6323,'[2]2011-Princeton-geocodes.csv'!$A:$A,1,FALSE)</f>
        <v>#N/A</v>
      </c>
    </row>
    <row r="6324" spans="1:18">
      <c r="A6324" s="5">
        <v>6323</v>
      </c>
      <c r="B6324" s="2" t="s">
        <v>1181</v>
      </c>
      <c r="C6324" s="2" t="s">
        <v>864</v>
      </c>
      <c r="D6324" s="2" t="s">
        <v>428</v>
      </c>
      <c r="E6324" s="2" t="s">
        <v>41</v>
      </c>
      <c r="F6324" s="2" t="s">
        <v>207</v>
      </c>
      <c r="G6324" s="2" t="s">
        <v>3567</v>
      </c>
      <c r="H6324" s="2" t="s">
        <v>13</v>
      </c>
      <c r="I6324" s="3" t="b">
        <v>0</v>
      </c>
      <c r="J6324" s="3" t="b">
        <v>0</v>
      </c>
      <c r="K6324" s="2" t="s">
        <v>13</v>
      </c>
      <c r="L6324" s="2" t="s">
        <v>14</v>
      </c>
      <c r="M6324" s="9" t="str">
        <f>IF(ISERROR([1]!GetPart(F6324,"-",1)),F6324,[1]!GetPart(F6324,"-",1))</f>
        <v>290</v>
      </c>
      <c r="N6324" t="b">
        <f t="shared" si="296"/>
        <v>1</v>
      </c>
      <c r="P6324" s="9" t="str">
        <f t="shared" si="297"/>
        <v>290 Prospect Avenue,Princeton,NJ</v>
      </c>
      <c r="Q6324" t="str">
        <f t="shared" si="298"/>
        <v>290 PROSPECT AVENUE</v>
      </c>
      <c r="R6324" t="e">
        <f>VLOOKUP(Q6324,'[2]2011-Princeton-geocodes.csv'!$A:$A,1,FALSE)</f>
        <v>#N/A</v>
      </c>
    </row>
    <row r="6325" spans="1:18">
      <c r="A6325" s="5">
        <v>6324</v>
      </c>
      <c r="B6325" s="2" t="s">
        <v>1833</v>
      </c>
      <c r="C6325" s="2" t="s">
        <v>153</v>
      </c>
      <c r="D6325" s="2" t="s">
        <v>428</v>
      </c>
      <c r="E6325" s="2" t="s">
        <v>514</v>
      </c>
      <c r="F6325" s="2" t="s">
        <v>827</v>
      </c>
      <c r="G6325" s="2" t="s">
        <v>3567</v>
      </c>
      <c r="H6325" s="2" t="s">
        <v>13</v>
      </c>
      <c r="I6325" s="3" t="b">
        <v>0</v>
      </c>
      <c r="J6325" s="3" t="b">
        <v>0</v>
      </c>
      <c r="K6325" s="2" t="s">
        <v>13</v>
      </c>
      <c r="L6325" s="2" t="s">
        <v>14</v>
      </c>
      <c r="M6325" s="9" t="str">
        <f>IF(ISERROR([1]!GetPart(F6325,"-",1)),F6325,[1]!GetPart(F6325,"-",1))</f>
        <v>312</v>
      </c>
      <c r="N6325" t="b">
        <f t="shared" si="296"/>
        <v>1</v>
      </c>
      <c r="P6325" s="9" t="str">
        <f t="shared" si="297"/>
        <v>312 Prospect Avenue,Princeton,NJ</v>
      </c>
      <c r="Q6325" t="str">
        <f t="shared" si="298"/>
        <v>312 PROSPECT AVENUE</v>
      </c>
      <c r="R6325" t="e">
        <f>VLOOKUP(Q6325,'[2]2011-Princeton-geocodes.csv'!$A:$A,1,FALSE)</f>
        <v>#N/A</v>
      </c>
    </row>
    <row r="6326" spans="1:18">
      <c r="A6326" s="5">
        <v>6325</v>
      </c>
      <c r="B6326" s="2" t="s">
        <v>1833</v>
      </c>
      <c r="C6326" s="2" t="s">
        <v>840</v>
      </c>
      <c r="D6326" s="2" t="s">
        <v>428</v>
      </c>
      <c r="E6326" s="2" t="s">
        <v>514</v>
      </c>
      <c r="F6326" s="2" t="s">
        <v>2198</v>
      </c>
      <c r="G6326" s="2" t="s">
        <v>3567</v>
      </c>
      <c r="H6326" s="2" t="s">
        <v>13</v>
      </c>
      <c r="I6326" s="3" t="b">
        <v>0</v>
      </c>
      <c r="J6326" s="3" t="b">
        <v>0</v>
      </c>
      <c r="K6326" s="2" t="s">
        <v>13</v>
      </c>
      <c r="L6326" s="2" t="s">
        <v>14</v>
      </c>
      <c r="M6326" s="9" t="str">
        <f>IF(ISERROR([1]!GetPart(F6326,"-",1)),F6326,[1]!GetPart(F6326,"-",1))</f>
        <v>320</v>
      </c>
      <c r="N6326" t="b">
        <f t="shared" si="296"/>
        <v>1</v>
      </c>
      <c r="P6326" s="9" t="str">
        <f t="shared" si="297"/>
        <v>320 Prospect Avenue,Princeton,NJ</v>
      </c>
      <c r="Q6326" t="str">
        <f t="shared" si="298"/>
        <v>320 PROSPECT AVENUE</v>
      </c>
      <c r="R6326" t="e">
        <f>VLOOKUP(Q6326,'[2]2011-Princeton-geocodes.csv'!$A:$A,1,FALSE)</f>
        <v>#N/A</v>
      </c>
    </row>
    <row r="6327" spans="1:18">
      <c r="A6327" s="5">
        <v>6326</v>
      </c>
      <c r="B6327" s="2" t="s">
        <v>1835</v>
      </c>
      <c r="C6327" s="2" t="s">
        <v>1407</v>
      </c>
      <c r="D6327" s="2" t="s">
        <v>428</v>
      </c>
      <c r="E6327" s="2" t="s">
        <v>226</v>
      </c>
      <c r="F6327" s="2" t="s">
        <v>1608</v>
      </c>
      <c r="G6327" s="2" t="s">
        <v>3567</v>
      </c>
      <c r="H6327" s="2" t="s">
        <v>13</v>
      </c>
      <c r="I6327" s="3" t="b">
        <v>0</v>
      </c>
      <c r="J6327" s="3" t="b">
        <v>0</v>
      </c>
      <c r="K6327" s="2" t="s">
        <v>13</v>
      </c>
      <c r="L6327" s="2" t="s">
        <v>14</v>
      </c>
      <c r="M6327" s="9" t="str">
        <f>IF(ISERROR([1]!GetPart(F6327,"-",1)),F6327,[1]!GetPart(F6327,"-",1))</f>
        <v>334</v>
      </c>
      <c r="N6327" t="b">
        <f t="shared" si="296"/>
        <v>1</v>
      </c>
      <c r="P6327" s="9" t="str">
        <f t="shared" si="297"/>
        <v>334 Prospect Avenue,Princeton,NJ</v>
      </c>
      <c r="Q6327" t="str">
        <f t="shared" si="298"/>
        <v>334 PROSPECT AVENUE</v>
      </c>
      <c r="R6327" t="e">
        <f>VLOOKUP(Q6327,'[2]2011-Princeton-geocodes.csv'!$A:$A,1,FALSE)</f>
        <v>#N/A</v>
      </c>
    </row>
    <row r="6328" spans="1:18">
      <c r="A6328" s="5">
        <v>6327</v>
      </c>
      <c r="B6328" s="2" t="s">
        <v>1835</v>
      </c>
      <c r="C6328" s="2" t="s">
        <v>734</v>
      </c>
      <c r="D6328" s="2" t="s">
        <v>428</v>
      </c>
      <c r="E6328" s="2" t="s">
        <v>1178</v>
      </c>
      <c r="F6328" s="2" t="s">
        <v>1632</v>
      </c>
      <c r="G6328" s="2" t="s">
        <v>3567</v>
      </c>
      <c r="H6328" s="2" t="s">
        <v>13</v>
      </c>
      <c r="I6328" s="3" t="b">
        <v>0</v>
      </c>
      <c r="J6328" s="3" t="b">
        <v>0</v>
      </c>
      <c r="K6328" s="2" t="s">
        <v>13</v>
      </c>
      <c r="L6328" s="2" t="s">
        <v>14</v>
      </c>
      <c r="M6328" s="9" t="str">
        <f>IF(ISERROR([1]!GetPart(F6328,"-",1)),F6328,[1]!GetPart(F6328,"-",1))</f>
        <v>342</v>
      </c>
      <c r="N6328" t="b">
        <f t="shared" si="296"/>
        <v>1</v>
      </c>
      <c r="P6328" s="9" t="str">
        <f t="shared" si="297"/>
        <v>342 Prospect Avenue,Princeton,NJ</v>
      </c>
      <c r="Q6328" t="str">
        <f t="shared" si="298"/>
        <v>342 PROSPECT AVENUE</v>
      </c>
      <c r="R6328" t="e">
        <f>VLOOKUP(Q6328,'[2]2011-Princeton-geocodes.csv'!$A:$A,1,FALSE)</f>
        <v>#N/A</v>
      </c>
    </row>
    <row r="6329" spans="1:18">
      <c r="A6329" s="5">
        <v>6328</v>
      </c>
      <c r="B6329" s="2" t="s">
        <v>1182</v>
      </c>
      <c r="C6329" s="2" t="s">
        <v>463</v>
      </c>
      <c r="D6329" s="2" t="s">
        <v>428</v>
      </c>
      <c r="E6329" s="2" t="s">
        <v>107</v>
      </c>
      <c r="F6329" s="2" t="s">
        <v>1618</v>
      </c>
      <c r="G6329" s="2" t="s">
        <v>3567</v>
      </c>
      <c r="H6329" s="2" t="s">
        <v>13</v>
      </c>
      <c r="I6329" s="3" t="b">
        <v>0</v>
      </c>
      <c r="J6329" s="3" t="b">
        <v>0</v>
      </c>
      <c r="K6329" s="2" t="s">
        <v>13</v>
      </c>
      <c r="L6329" s="2" t="s">
        <v>14</v>
      </c>
      <c r="M6329" s="9" t="str">
        <f>IF(ISERROR([1]!GetPart(F6329,"-",1)),F6329,[1]!GetPart(F6329,"-",1))</f>
        <v>305</v>
      </c>
      <c r="N6329" t="b">
        <f t="shared" si="296"/>
        <v>1</v>
      </c>
      <c r="P6329" s="9" t="str">
        <f t="shared" si="297"/>
        <v>305 Prospect Avenue,Princeton,NJ</v>
      </c>
      <c r="Q6329" t="str">
        <f t="shared" si="298"/>
        <v>305 PROSPECT AVENUE</v>
      </c>
      <c r="R6329" t="e">
        <f>VLOOKUP(Q6329,'[2]2011-Princeton-geocodes.csv'!$A:$A,1,FALSE)</f>
        <v>#N/A</v>
      </c>
    </row>
    <row r="6330" spans="1:18">
      <c r="A6330" s="5">
        <v>6329</v>
      </c>
      <c r="B6330" s="2" t="s">
        <v>1182</v>
      </c>
      <c r="C6330" s="2" t="s">
        <v>417</v>
      </c>
      <c r="D6330" s="2" t="s">
        <v>428</v>
      </c>
      <c r="E6330" s="2" t="s">
        <v>434</v>
      </c>
      <c r="F6330" s="2" t="s">
        <v>1791</v>
      </c>
      <c r="G6330" s="2" t="s">
        <v>3567</v>
      </c>
      <c r="H6330" s="2" t="s">
        <v>13</v>
      </c>
      <c r="I6330" s="3" t="b">
        <v>0</v>
      </c>
      <c r="J6330" s="3" t="b">
        <v>0</v>
      </c>
      <c r="K6330" s="2" t="s">
        <v>13</v>
      </c>
      <c r="L6330" s="2" t="s">
        <v>14</v>
      </c>
      <c r="M6330" s="9" t="str">
        <f>IF(ISERROR([1]!GetPart(F6330,"-",1)),F6330,[1]!GetPart(F6330,"-",1))</f>
        <v>283</v>
      </c>
      <c r="N6330" t="b">
        <f t="shared" si="296"/>
        <v>1</v>
      </c>
      <c r="P6330" s="9" t="str">
        <f t="shared" si="297"/>
        <v>283 Prospect Avenue,Princeton,NJ</v>
      </c>
      <c r="Q6330" t="str">
        <f t="shared" si="298"/>
        <v>283 PROSPECT AVENUE</v>
      </c>
      <c r="R6330" t="e">
        <f>VLOOKUP(Q6330,'[2]2011-Princeton-geocodes.csv'!$A:$A,1,FALSE)</f>
        <v>#N/A</v>
      </c>
    </row>
    <row r="6331" spans="1:18">
      <c r="A6331" s="5">
        <v>6330</v>
      </c>
      <c r="B6331" s="2" t="s">
        <v>1182</v>
      </c>
      <c r="C6331" s="2" t="s">
        <v>461</v>
      </c>
      <c r="D6331" s="2" t="s">
        <v>428</v>
      </c>
      <c r="E6331" s="2" t="s">
        <v>557</v>
      </c>
      <c r="F6331" s="2" t="s">
        <v>1366</v>
      </c>
      <c r="G6331" s="2" t="s">
        <v>3567</v>
      </c>
      <c r="H6331" s="2" t="s">
        <v>13</v>
      </c>
      <c r="I6331" s="3" t="b">
        <v>0</v>
      </c>
      <c r="J6331" s="3" t="b">
        <v>0</v>
      </c>
      <c r="K6331" s="2" t="s">
        <v>13</v>
      </c>
      <c r="L6331" s="2" t="s">
        <v>14</v>
      </c>
      <c r="M6331" s="9" t="str">
        <f>IF(ISERROR([1]!GetPart(F6331,"-",1)),F6331,[1]!GetPart(F6331,"-",1))</f>
        <v>343</v>
      </c>
      <c r="N6331" t="b">
        <f t="shared" si="296"/>
        <v>1</v>
      </c>
      <c r="P6331" s="9" t="str">
        <f t="shared" si="297"/>
        <v>343 Prospect Avenue,Princeton,NJ</v>
      </c>
      <c r="Q6331" t="str">
        <f t="shared" si="298"/>
        <v>343 PROSPECT AVENUE</v>
      </c>
      <c r="R6331" t="e">
        <f>VLOOKUP(Q6331,'[2]2011-Princeton-geocodes.csv'!$A:$A,1,FALSE)</f>
        <v>#N/A</v>
      </c>
    </row>
    <row r="6332" spans="1:18">
      <c r="A6332" s="5">
        <v>6331</v>
      </c>
      <c r="B6332" s="2" t="s">
        <v>1182</v>
      </c>
      <c r="C6332" s="2" t="s">
        <v>2079</v>
      </c>
      <c r="D6332" s="2" t="s">
        <v>428</v>
      </c>
      <c r="E6332" s="2" t="s">
        <v>107</v>
      </c>
      <c r="F6332" s="2" t="s">
        <v>1793</v>
      </c>
      <c r="G6332" s="2" t="s">
        <v>3567</v>
      </c>
      <c r="H6332" s="2" t="s">
        <v>13</v>
      </c>
      <c r="I6332" s="3" t="b">
        <v>0</v>
      </c>
      <c r="J6332" s="3" t="b">
        <v>0</v>
      </c>
      <c r="K6332" s="2" t="s">
        <v>13</v>
      </c>
      <c r="L6332" s="2" t="s">
        <v>14</v>
      </c>
      <c r="M6332" s="9" t="str">
        <f>IF(ISERROR([1]!GetPart(F6332,"-",1)),F6332,[1]!GetPart(F6332,"-",1))</f>
        <v>297</v>
      </c>
      <c r="N6332" t="b">
        <f t="shared" si="296"/>
        <v>1</v>
      </c>
      <c r="P6332" s="9" t="str">
        <f t="shared" si="297"/>
        <v>297 Prospect Avenue,Princeton,NJ</v>
      </c>
      <c r="Q6332" t="str">
        <f t="shared" si="298"/>
        <v>297 PROSPECT AVENUE</v>
      </c>
      <c r="R6332" t="e">
        <f>VLOOKUP(Q6332,'[2]2011-Princeton-geocodes.csv'!$A:$A,1,FALSE)</f>
        <v>#N/A</v>
      </c>
    </row>
    <row r="6333" spans="1:18">
      <c r="A6333" s="5">
        <v>6332</v>
      </c>
      <c r="B6333" s="2" t="s">
        <v>1182</v>
      </c>
      <c r="C6333" s="2" t="s">
        <v>375</v>
      </c>
      <c r="D6333" s="2" t="s">
        <v>428</v>
      </c>
      <c r="E6333" s="2" t="s">
        <v>107</v>
      </c>
      <c r="F6333" s="2" t="s">
        <v>800</v>
      </c>
      <c r="G6333" s="2" t="s">
        <v>3567</v>
      </c>
      <c r="H6333" s="2" t="s">
        <v>13</v>
      </c>
      <c r="I6333" s="3" t="b">
        <v>0</v>
      </c>
      <c r="J6333" s="3" t="b">
        <v>0</v>
      </c>
      <c r="K6333" s="2" t="s">
        <v>13</v>
      </c>
      <c r="L6333" s="2" t="s">
        <v>14</v>
      </c>
      <c r="M6333" s="9" t="str">
        <f>IF(ISERROR([1]!GetPart(F6333,"-",1)),F6333,[1]!GetPart(F6333,"-",1))</f>
        <v>315</v>
      </c>
      <c r="N6333" t="b">
        <f t="shared" si="296"/>
        <v>1</v>
      </c>
      <c r="P6333" s="9" t="str">
        <f t="shared" si="297"/>
        <v>315 Prospect Avenue,Princeton,NJ</v>
      </c>
      <c r="Q6333" t="str">
        <f t="shared" si="298"/>
        <v>315 PROSPECT AVENUE</v>
      </c>
      <c r="R6333" t="e">
        <f>VLOOKUP(Q6333,'[2]2011-Princeton-geocodes.csv'!$A:$A,1,FALSE)</f>
        <v>#N/A</v>
      </c>
    </row>
    <row r="6334" spans="1:18">
      <c r="A6334" s="5">
        <v>6333</v>
      </c>
      <c r="B6334" s="2" t="s">
        <v>1182</v>
      </c>
      <c r="C6334" s="2" t="s">
        <v>162</v>
      </c>
      <c r="D6334" s="2" t="s">
        <v>428</v>
      </c>
      <c r="E6334" s="2" t="s">
        <v>557</v>
      </c>
      <c r="F6334" s="2" t="s">
        <v>1614</v>
      </c>
      <c r="G6334" s="2" t="s">
        <v>3567</v>
      </c>
      <c r="H6334" s="2" t="s">
        <v>13</v>
      </c>
      <c r="I6334" s="3" t="b">
        <v>0</v>
      </c>
      <c r="J6334" s="3" t="b">
        <v>0</v>
      </c>
      <c r="K6334" s="2" t="s">
        <v>13</v>
      </c>
      <c r="L6334" s="2" t="s">
        <v>14</v>
      </c>
      <c r="M6334" s="9" t="str">
        <f>IF(ISERROR([1]!GetPart(F6334,"-",1)),F6334,[1]!GetPart(F6334,"-",1))</f>
        <v>291</v>
      </c>
      <c r="N6334" t="b">
        <f t="shared" si="296"/>
        <v>1</v>
      </c>
      <c r="P6334" s="9" t="str">
        <f t="shared" si="297"/>
        <v>291 Prospect Avenue,Princeton,NJ</v>
      </c>
      <c r="Q6334" t="str">
        <f t="shared" si="298"/>
        <v>291 PROSPECT AVENUE</v>
      </c>
      <c r="R6334" t="e">
        <f>VLOOKUP(Q6334,'[2]2011-Princeton-geocodes.csv'!$A:$A,1,FALSE)</f>
        <v>#N/A</v>
      </c>
    </row>
    <row r="6335" spans="1:18">
      <c r="A6335" s="5">
        <v>6334</v>
      </c>
      <c r="B6335" s="2" t="s">
        <v>1182</v>
      </c>
      <c r="C6335" s="2" t="s">
        <v>1187</v>
      </c>
      <c r="D6335" s="2" t="s">
        <v>428</v>
      </c>
      <c r="E6335" s="2" t="s">
        <v>107</v>
      </c>
      <c r="F6335" s="2" t="s">
        <v>2406</v>
      </c>
      <c r="G6335" s="2" t="s">
        <v>3567</v>
      </c>
      <c r="H6335" s="2" t="s">
        <v>13</v>
      </c>
      <c r="I6335" s="3" t="b">
        <v>0</v>
      </c>
      <c r="J6335" s="3" t="b">
        <v>0</v>
      </c>
      <c r="K6335" s="2" t="s">
        <v>13</v>
      </c>
      <c r="L6335" s="2" t="s">
        <v>14</v>
      </c>
      <c r="M6335" s="9" t="str">
        <f>IF(ISERROR([1]!GetPart(F6335,"-",1)),F6335,[1]!GetPart(F6335,"-",1))</f>
        <v>335</v>
      </c>
      <c r="N6335" t="b">
        <f t="shared" si="296"/>
        <v>1</v>
      </c>
      <c r="P6335" s="9" t="str">
        <f t="shared" si="297"/>
        <v>335 Prospect Avenue,Princeton,NJ</v>
      </c>
      <c r="Q6335" t="str">
        <f t="shared" si="298"/>
        <v>335 PROSPECT AVENUE</v>
      </c>
      <c r="R6335" t="e">
        <f>VLOOKUP(Q6335,'[2]2011-Princeton-geocodes.csv'!$A:$A,1,FALSE)</f>
        <v>#N/A</v>
      </c>
    </row>
    <row r="6336" spans="1:18">
      <c r="A6336" s="5">
        <v>6335</v>
      </c>
      <c r="B6336" s="2" t="s">
        <v>1182</v>
      </c>
      <c r="C6336" s="2" t="s">
        <v>980</v>
      </c>
      <c r="D6336" s="2" t="s">
        <v>428</v>
      </c>
      <c r="E6336" s="2" t="s">
        <v>107</v>
      </c>
      <c r="F6336" s="2" t="s">
        <v>3050</v>
      </c>
      <c r="G6336" s="2" t="s">
        <v>3567</v>
      </c>
      <c r="H6336" s="2" t="s">
        <v>13</v>
      </c>
      <c r="I6336" s="3" t="b">
        <v>0</v>
      </c>
      <c r="J6336" s="3" t="b">
        <v>0</v>
      </c>
      <c r="K6336" s="2" t="s">
        <v>13</v>
      </c>
      <c r="L6336" s="2" t="s">
        <v>14</v>
      </c>
      <c r="M6336" s="9" t="str">
        <f>IF(ISERROR([1]!GetPart(F6336,"-",1)),F6336,[1]!GetPart(F6336,"-",1))</f>
        <v>329</v>
      </c>
      <c r="N6336" t="b">
        <f t="shared" si="296"/>
        <v>1</v>
      </c>
      <c r="P6336" s="9" t="str">
        <f t="shared" si="297"/>
        <v>329 Prospect Avenue,Princeton,NJ</v>
      </c>
      <c r="Q6336" t="str">
        <f t="shared" si="298"/>
        <v>329 PROSPECT AVENUE</v>
      </c>
      <c r="R6336" t="e">
        <f>VLOOKUP(Q6336,'[2]2011-Princeton-geocodes.csv'!$A:$A,1,FALSE)</f>
        <v>#N/A</v>
      </c>
    </row>
    <row r="6337" spans="1:18">
      <c r="A6337" s="5">
        <v>6336</v>
      </c>
      <c r="B6337" s="2" t="s">
        <v>1182</v>
      </c>
      <c r="C6337" s="2" t="s">
        <v>179</v>
      </c>
      <c r="D6337" s="2" t="s">
        <v>428</v>
      </c>
      <c r="E6337" s="2" t="s">
        <v>107</v>
      </c>
      <c r="F6337" s="2" t="s">
        <v>806</v>
      </c>
      <c r="G6337" s="2" t="s">
        <v>3567</v>
      </c>
      <c r="H6337" s="2" t="s">
        <v>13</v>
      </c>
      <c r="I6337" s="3" t="b">
        <v>0</v>
      </c>
      <c r="J6337" s="3" t="b">
        <v>0</v>
      </c>
      <c r="K6337" s="2" t="s">
        <v>13</v>
      </c>
      <c r="L6337" s="2" t="s">
        <v>14</v>
      </c>
      <c r="M6337" s="9" t="str">
        <f>IF(ISERROR([1]!GetPart(F6337,"-",1)),F6337,[1]!GetPart(F6337,"-",1))</f>
        <v>321</v>
      </c>
      <c r="N6337" t="b">
        <f t="shared" si="296"/>
        <v>1</v>
      </c>
      <c r="P6337" s="9" t="str">
        <f t="shared" si="297"/>
        <v>321 Prospect Avenue,Princeton,NJ</v>
      </c>
      <c r="Q6337" t="str">
        <f t="shared" si="298"/>
        <v>321 PROSPECT AVENUE</v>
      </c>
      <c r="R6337" t="e">
        <f>VLOOKUP(Q6337,'[2]2011-Princeton-geocodes.csv'!$A:$A,1,FALSE)</f>
        <v>#N/A</v>
      </c>
    </row>
    <row r="6338" spans="1:18">
      <c r="A6338" s="5">
        <v>6337</v>
      </c>
      <c r="B6338" s="2" t="s">
        <v>3572</v>
      </c>
      <c r="C6338" s="2" t="s">
        <v>85</v>
      </c>
      <c r="D6338" s="2" t="s">
        <v>50</v>
      </c>
      <c r="E6338" s="2" t="s">
        <v>289</v>
      </c>
      <c r="F6338" s="2" t="s">
        <v>3573</v>
      </c>
      <c r="G6338" s="2" t="s">
        <v>3567</v>
      </c>
      <c r="H6338" s="2" t="s">
        <v>13</v>
      </c>
      <c r="I6338" s="3" t="b">
        <v>0</v>
      </c>
      <c r="J6338" s="3" t="b">
        <v>0</v>
      </c>
      <c r="K6338" s="2" t="s">
        <v>13</v>
      </c>
      <c r="L6338" s="2" t="s">
        <v>13</v>
      </c>
      <c r="M6338" s="9" t="str">
        <f>IF(ISERROR([1]!GetPart(F6338,"-",1)),F6338,[1]!GetPart(F6338,"-",1))</f>
        <v>743</v>
      </c>
      <c r="N6338" t="b">
        <f t="shared" si="296"/>
        <v>1</v>
      </c>
      <c r="P6338" s="9" t="str">
        <f t="shared" si="297"/>
        <v>743 Prospect Avenue,Princeton,NJ</v>
      </c>
      <c r="Q6338" t="str">
        <f t="shared" si="298"/>
        <v>743 PROSPECT AVENUE</v>
      </c>
      <c r="R6338" t="e">
        <f>VLOOKUP(Q6338,'[2]2011-Princeton-geocodes.csv'!$A:$A,1,FALSE)</f>
        <v>#N/A</v>
      </c>
    </row>
    <row r="6339" spans="1:18">
      <c r="A6339" s="5">
        <v>6338</v>
      </c>
      <c r="B6339" s="2" t="s">
        <v>3572</v>
      </c>
      <c r="C6339" s="2" t="s">
        <v>83</v>
      </c>
      <c r="D6339" s="2" t="s">
        <v>50</v>
      </c>
      <c r="E6339" s="2" t="s">
        <v>3574</v>
      </c>
      <c r="F6339" s="2" t="s">
        <v>3575</v>
      </c>
      <c r="G6339" s="2" t="s">
        <v>3567</v>
      </c>
      <c r="H6339" s="2" t="s">
        <v>13</v>
      </c>
      <c r="I6339" s="3" t="b">
        <v>0</v>
      </c>
      <c r="J6339" s="3" t="b">
        <v>1</v>
      </c>
      <c r="K6339" s="2" t="s">
        <v>13</v>
      </c>
      <c r="L6339" s="2" t="s">
        <v>13</v>
      </c>
      <c r="M6339" s="9" t="str">
        <f>IF(ISERROR([1]!GetPart(F6339,"-",1)),F6339,[1]!GetPart(F6339,"-",1))</f>
        <v>567</v>
      </c>
      <c r="N6339" t="b">
        <f t="shared" ref="N6339:N6402" si="299">IF(LEFT(D6339,1)="R",TRUE,FALSE)</f>
        <v>1</v>
      </c>
      <c r="P6339" s="9" t="str">
        <f t="shared" ref="P6339:P6402" si="300">IF(LEN(M6339)&gt;0,M6339&amp;" ","")&amp;G6339&amp;",Princeton,NJ"</f>
        <v>567 Prospect Avenue,Princeton,NJ</v>
      </c>
      <c r="Q6339" t="str">
        <f t="shared" si="298"/>
        <v>567 PROSPECT AVENUE</v>
      </c>
      <c r="R6339" t="e">
        <f>VLOOKUP(Q6339,'[2]2011-Princeton-geocodes.csv'!$A:$A,1,FALSE)</f>
        <v>#N/A</v>
      </c>
    </row>
    <row r="6340" spans="1:18">
      <c r="A6340" s="5">
        <v>6339</v>
      </c>
      <c r="B6340" s="2" t="s">
        <v>3572</v>
      </c>
      <c r="C6340" s="2" t="s">
        <v>92</v>
      </c>
      <c r="D6340" s="2" t="s">
        <v>50</v>
      </c>
      <c r="E6340" s="2" t="s">
        <v>1416</v>
      </c>
      <c r="F6340" s="2" t="s">
        <v>3576</v>
      </c>
      <c r="G6340" s="2" t="s">
        <v>3567</v>
      </c>
      <c r="H6340" s="2" t="s">
        <v>13</v>
      </c>
      <c r="I6340" s="3" t="b">
        <v>0</v>
      </c>
      <c r="J6340" s="3" t="b">
        <v>1</v>
      </c>
      <c r="K6340" s="2" t="s">
        <v>13</v>
      </c>
      <c r="L6340" s="2" t="s">
        <v>13</v>
      </c>
      <c r="M6340" s="9" t="str">
        <f>IF(ISERROR([1]!GetPart(F6340,"-",1)),F6340,[1]!GetPart(F6340,"-",1))</f>
        <v>633</v>
      </c>
      <c r="N6340" t="b">
        <f t="shared" si="299"/>
        <v>1</v>
      </c>
      <c r="P6340" s="9" t="str">
        <f t="shared" si="300"/>
        <v>633 Prospect Avenue,Princeton,NJ</v>
      </c>
      <c r="Q6340" t="str">
        <f t="shared" si="298"/>
        <v>633 PROSPECT AVENUE</v>
      </c>
      <c r="R6340" t="e">
        <f>VLOOKUP(Q6340,'[2]2011-Princeton-geocodes.csv'!$A:$A,1,FALSE)</f>
        <v>#N/A</v>
      </c>
    </row>
    <row r="6341" spans="1:18">
      <c r="A6341" s="5">
        <v>6340</v>
      </c>
      <c r="B6341" s="2" t="s">
        <v>3572</v>
      </c>
      <c r="C6341" s="2" t="s">
        <v>70</v>
      </c>
      <c r="D6341" s="2" t="s">
        <v>50</v>
      </c>
      <c r="E6341" s="2" t="s">
        <v>217</v>
      </c>
      <c r="F6341" s="2" t="s">
        <v>2608</v>
      </c>
      <c r="G6341" s="2" t="s">
        <v>3567</v>
      </c>
      <c r="H6341" s="2" t="s">
        <v>13</v>
      </c>
      <c r="I6341" s="3" t="b">
        <v>0</v>
      </c>
      <c r="J6341" s="3" t="b">
        <v>1</v>
      </c>
      <c r="K6341" s="2" t="s">
        <v>13</v>
      </c>
      <c r="L6341" s="2" t="s">
        <v>13</v>
      </c>
      <c r="M6341" s="9" t="str">
        <f>IF(ISERROR([1]!GetPart(F6341,"-",1)),F6341,[1]!GetPart(F6341,"-",1))</f>
        <v>649</v>
      </c>
      <c r="N6341" t="b">
        <f t="shared" si="299"/>
        <v>1</v>
      </c>
      <c r="P6341" s="9" t="str">
        <f t="shared" si="300"/>
        <v>649 Prospect Avenue,Princeton,NJ</v>
      </c>
      <c r="Q6341" t="str">
        <f t="shared" si="298"/>
        <v>649 PROSPECT AVENUE</v>
      </c>
      <c r="R6341" t="e">
        <f>VLOOKUP(Q6341,'[2]2011-Princeton-geocodes.csv'!$A:$A,1,FALSE)</f>
        <v>#N/A</v>
      </c>
    </row>
    <row r="6342" spans="1:18">
      <c r="A6342" s="5">
        <v>6341</v>
      </c>
      <c r="B6342" s="2" t="s">
        <v>3572</v>
      </c>
      <c r="C6342" s="2" t="s">
        <v>65</v>
      </c>
      <c r="D6342" s="2" t="s">
        <v>50</v>
      </c>
      <c r="E6342" s="2" t="s">
        <v>474</v>
      </c>
      <c r="F6342" s="2" t="s">
        <v>3577</v>
      </c>
      <c r="G6342" s="2" t="s">
        <v>3567</v>
      </c>
      <c r="H6342" s="2" t="s">
        <v>13</v>
      </c>
      <c r="I6342" s="3" t="b">
        <v>0</v>
      </c>
      <c r="J6342" s="3" t="b">
        <v>1</v>
      </c>
      <c r="K6342" s="2" t="s">
        <v>13</v>
      </c>
      <c r="L6342" s="2" t="s">
        <v>13</v>
      </c>
      <c r="M6342" s="9" t="str">
        <f>IF(ISERROR([1]!GetPart(F6342,"-",1)),F6342,[1]!GetPart(F6342,"-",1))</f>
        <v>665</v>
      </c>
      <c r="N6342" t="b">
        <f t="shared" si="299"/>
        <v>1</v>
      </c>
      <c r="P6342" s="9" t="str">
        <f t="shared" si="300"/>
        <v>665 Prospect Avenue,Princeton,NJ</v>
      </c>
      <c r="Q6342" t="str">
        <f t="shared" si="298"/>
        <v>665 PROSPECT AVENUE</v>
      </c>
      <c r="R6342" t="e">
        <f>VLOOKUP(Q6342,'[2]2011-Princeton-geocodes.csv'!$A:$A,1,FALSE)</f>
        <v>#N/A</v>
      </c>
    </row>
    <row r="6343" spans="1:18">
      <c r="A6343" s="5">
        <v>6342</v>
      </c>
      <c r="B6343" s="2" t="s">
        <v>3572</v>
      </c>
      <c r="C6343" s="2" t="s">
        <v>12</v>
      </c>
      <c r="D6343" s="2" t="s">
        <v>50</v>
      </c>
      <c r="E6343" s="2" t="s">
        <v>2949</v>
      </c>
      <c r="F6343" s="2" t="s">
        <v>1286</v>
      </c>
      <c r="G6343" s="2" t="s">
        <v>3567</v>
      </c>
      <c r="H6343" s="2" t="s">
        <v>13</v>
      </c>
      <c r="I6343" s="3" t="b">
        <v>0</v>
      </c>
      <c r="J6343" s="3" t="b">
        <v>1</v>
      </c>
      <c r="K6343" s="2" t="s">
        <v>13</v>
      </c>
      <c r="L6343" s="2" t="s">
        <v>13</v>
      </c>
      <c r="M6343" s="9" t="str">
        <f>IF(ISERROR([1]!GetPart(F6343,"-",1)),F6343,[1]!GetPart(F6343,"-",1))</f>
        <v>601</v>
      </c>
      <c r="N6343" t="b">
        <f t="shared" si="299"/>
        <v>1</v>
      </c>
      <c r="P6343" s="9" t="str">
        <f t="shared" si="300"/>
        <v>601 Prospect Avenue,Princeton,NJ</v>
      </c>
      <c r="Q6343" t="str">
        <f t="shared" si="298"/>
        <v>601 PROSPECT AVENUE</v>
      </c>
      <c r="R6343" t="e">
        <f>VLOOKUP(Q6343,'[2]2011-Princeton-geocodes.csv'!$A:$A,1,FALSE)</f>
        <v>#N/A</v>
      </c>
    </row>
    <row r="6344" spans="1:18">
      <c r="A6344" s="5">
        <v>6343</v>
      </c>
      <c r="B6344" s="2" t="s">
        <v>3572</v>
      </c>
      <c r="C6344" s="2" t="s">
        <v>62</v>
      </c>
      <c r="D6344" s="2" t="s">
        <v>50</v>
      </c>
      <c r="E6344" s="2" t="s">
        <v>479</v>
      </c>
      <c r="F6344" s="2" t="s">
        <v>2606</v>
      </c>
      <c r="G6344" s="2" t="s">
        <v>3567</v>
      </c>
      <c r="H6344" s="2" t="s">
        <v>13</v>
      </c>
      <c r="I6344" s="3" t="b">
        <v>0</v>
      </c>
      <c r="J6344" s="3" t="b">
        <v>0</v>
      </c>
      <c r="K6344" s="2" t="s">
        <v>13</v>
      </c>
      <c r="L6344" s="2" t="s">
        <v>13</v>
      </c>
      <c r="M6344" s="9" t="str">
        <f>IF(ISERROR([1]!GetPart(F6344,"-",1)),F6344,[1]!GetPart(F6344,"-",1))</f>
        <v>673</v>
      </c>
      <c r="N6344" t="b">
        <f t="shared" si="299"/>
        <v>1</v>
      </c>
      <c r="P6344" s="9" t="str">
        <f t="shared" si="300"/>
        <v>673 Prospect Avenue,Princeton,NJ</v>
      </c>
      <c r="Q6344" t="str">
        <f t="shared" si="298"/>
        <v>673 PROSPECT AVENUE</v>
      </c>
      <c r="R6344" t="e">
        <f>VLOOKUP(Q6344,'[2]2011-Princeton-geocodes.csv'!$A:$A,1,FALSE)</f>
        <v>#N/A</v>
      </c>
    </row>
    <row r="6345" spans="1:18">
      <c r="A6345" s="5">
        <v>6344</v>
      </c>
      <c r="B6345" s="2" t="s">
        <v>3572</v>
      </c>
      <c r="C6345" s="2" t="s">
        <v>78</v>
      </c>
      <c r="D6345" s="2" t="s">
        <v>50</v>
      </c>
      <c r="E6345" s="2" t="s">
        <v>434</v>
      </c>
      <c r="F6345" s="2" t="s">
        <v>3578</v>
      </c>
      <c r="G6345" s="2" t="s">
        <v>3567</v>
      </c>
      <c r="H6345" s="2" t="s">
        <v>13</v>
      </c>
      <c r="I6345" s="3" t="b">
        <v>0</v>
      </c>
      <c r="J6345" s="3" t="b">
        <v>0</v>
      </c>
      <c r="K6345" s="2" t="s">
        <v>13</v>
      </c>
      <c r="L6345" s="2" t="s">
        <v>13</v>
      </c>
      <c r="M6345" s="9" t="str">
        <f>IF(ISERROR([1]!GetPart(F6345,"-",1)),F6345,[1]!GetPart(F6345,"-",1))</f>
        <v>681</v>
      </c>
      <c r="N6345" t="b">
        <f t="shared" si="299"/>
        <v>1</v>
      </c>
      <c r="P6345" s="9" t="str">
        <f t="shared" si="300"/>
        <v>681 Prospect Avenue,Princeton,NJ</v>
      </c>
      <c r="Q6345" t="str">
        <f t="shared" si="298"/>
        <v>681 PROSPECT AVENUE</v>
      </c>
      <c r="R6345" t="e">
        <f>VLOOKUP(Q6345,'[2]2011-Princeton-geocodes.csv'!$A:$A,1,FALSE)</f>
        <v>#N/A</v>
      </c>
    </row>
    <row r="6346" spans="1:18">
      <c r="A6346" s="5">
        <v>6345</v>
      </c>
      <c r="B6346" s="2" t="s">
        <v>3572</v>
      </c>
      <c r="C6346" s="2" t="s">
        <v>74</v>
      </c>
      <c r="D6346" s="2" t="s">
        <v>50</v>
      </c>
      <c r="E6346" s="2" t="s">
        <v>434</v>
      </c>
      <c r="F6346" s="2" t="s">
        <v>2892</v>
      </c>
      <c r="G6346" s="2" t="s">
        <v>3567</v>
      </c>
      <c r="H6346" s="2" t="s">
        <v>13</v>
      </c>
      <c r="I6346" s="3" t="b">
        <v>0</v>
      </c>
      <c r="J6346" s="3" t="b">
        <v>0</v>
      </c>
      <c r="K6346" s="2" t="s">
        <v>13</v>
      </c>
      <c r="L6346" s="2" t="s">
        <v>13</v>
      </c>
      <c r="M6346" s="9" t="str">
        <f>IF(ISERROR([1]!GetPart(F6346,"-",1)),F6346,[1]!GetPart(F6346,"-",1))</f>
        <v>689</v>
      </c>
      <c r="N6346" t="b">
        <f t="shared" si="299"/>
        <v>1</v>
      </c>
      <c r="P6346" s="9" t="str">
        <f t="shared" si="300"/>
        <v>689 Prospect Avenue,Princeton,NJ</v>
      </c>
      <c r="Q6346" t="str">
        <f t="shared" si="298"/>
        <v>689 PROSPECT AVENUE</v>
      </c>
      <c r="R6346" t="e">
        <f>VLOOKUP(Q6346,'[2]2011-Princeton-geocodes.csv'!$A:$A,1,FALSE)</f>
        <v>#N/A</v>
      </c>
    </row>
    <row r="6347" spans="1:18">
      <c r="A6347" s="5">
        <v>6346</v>
      </c>
      <c r="B6347" s="2" t="s">
        <v>3572</v>
      </c>
      <c r="C6347" s="2" t="s">
        <v>49</v>
      </c>
      <c r="D6347" s="2" t="s">
        <v>50</v>
      </c>
      <c r="E6347" s="2" t="s">
        <v>581</v>
      </c>
      <c r="F6347" s="2" t="s">
        <v>3579</v>
      </c>
      <c r="G6347" s="2" t="s">
        <v>3567</v>
      </c>
      <c r="H6347" s="2" t="s">
        <v>13</v>
      </c>
      <c r="I6347" s="3" t="b">
        <v>0</v>
      </c>
      <c r="J6347" s="3" t="b">
        <v>1</v>
      </c>
      <c r="K6347" s="2" t="s">
        <v>13</v>
      </c>
      <c r="L6347" s="2" t="s">
        <v>13</v>
      </c>
      <c r="M6347" s="9" t="str">
        <f>IF(ISERROR([1]!GetPart(F6347,"-",1)),F6347,[1]!GetPart(F6347,"-",1))</f>
        <v>713</v>
      </c>
      <c r="N6347" t="b">
        <f t="shared" si="299"/>
        <v>1</v>
      </c>
      <c r="P6347" s="9" t="str">
        <f t="shared" si="300"/>
        <v>713 Prospect Avenue,Princeton,NJ</v>
      </c>
      <c r="Q6347" t="str">
        <f t="shared" si="298"/>
        <v>713 PROSPECT AVENUE</v>
      </c>
      <c r="R6347" t="e">
        <f>VLOOKUP(Q6347,'[2]2011-Princeton-geocodes.csv'!$A:$A,1,FALSE)</f>
        <v>#N/A</v>
      </c>
    </row>
    <row r="6348" spans="1:18">
      <c r="A6348" s="5">
        <v>6347</v>
      </c>
      <c r="B6348" s="2" t="s">
        <v>3572</v>
      </c>
      <c r="C6348" s="2" t="s">
        <v>22</v>
      </c>
      <c r="D6348" s="2" t="s">
        <v>50</v>
      </c>
      <c r="E6348" s="2" t="s">
        <v>46</v>
      </c>
      <c r="F6348" s="2" t="s">
        <v>2516</v>
      </c>
      <c r="G6348" s="2" t="s">
        <v>3567</v>
      </c>
      <c r="H6348" s="2" t="s">
        <v>13</v>
      </c>
      <c r="I6348" s="3" t="b">
        <v>0</v>
      </c>
      <c r="J6348" s="3" t="b">
        <v>0</v>
      </c>
      <c r="K6348" s="2" t="s">
        <v>13</v>
      </c>
      <c r="L6348" s="2" t="s">
        <v>13</v>
      </c>
      <c r="M6348" s="9" t="str">
        <f>IF(ISERROR([1]!GetPart(F6348,"-",1)),F6348,[1]!GetPart(F6348,"-",1))</f>
        <v>721</v>
      </c>
      <c r="N6348" t="b">
        <f t="shared" si="299"/>
        <v>1</v>
      </c>
      <c r="P6348" s="9" t="str">
        <f t="shared" si="300"/>
        <v>721 Prospect Avenue,Princeton,NJ</v>
      </c>
      <c r="Q6348" t="str">
        <f t="shared" si="298"/>
        <v>721 PROSPECT AVENUE</v>
      </c>
      <c r="R6348" t="e">
        <f>VLOOKUP(Q6348,'[2]2011-Princeton-geocodes.csv'!$A:$A,1,FALSE)</f>
        <v>#N/A</v>
      </c>
    </row>
    <row r="6349" spans="1:18">
      <c r="A6349" s="5">
        <v>6348</v>
      </c>
      <c r="B6349" s="2" t="s">
        <v>3572</v>
      </c>
      <c r="C6349" s="2" t="s">
        <v>67</v>
      </c>
      <c r="D6349" s="2" t="s">
        <v>50</v>
      </c>
      <c r="E6349" s="2" t="s">
        <v>72</v>
      </c>
      <c r="F6349" s="2" t="s">
        <v>3580</v>
      </c>
      <c r="G6349" s="2" t="s">
        <v>3567</v>
      </c>
      <c r="H6349" s="2" t="s">
        <v>13</v>
      </c>
      <c r="I6349" s="3" t="b">
        <v>0</v>
      </c>
      <c r="J6349" s="3" t="b">
        <v>1</v>
      </c>
      <c r="K6349" s="2" t="s">
        <v>13</v>
      </c>
      <c r="L6349" s="2" t="s">
        <v>13</v>
      </c>
      <c r="M6349" s="9" t="str">
        <f>IF(ISERROR([1]!GetPart(F6349,"-",1)),F6349,[1]!GetPart(F6349,"-",1))</f>
        <v>657</v>
      </c>
      <c r="N6349" t="b">
        <f t="shared" si="299"/>
        <v>1</v>
      </c>
      <c r="P6349" s="9" t="str">
        <f t="shared" si="300"/>
        <v>657 Prospect Avenue,Princeton,NJ</v>
      </c>
      <c r="Q6349" t="str">
        <f t="shared" si="298"/>
        <v>657 PROSPECT AVENUE</v>
      </c>
      <c r="R6349" t="e">
        <f>VLOOKUP(Q6349,'[2]2011-Princeton-geocodes.csv'!$A:$A,1,FALSE)</f>
        <v>#N/A</v>
      </c>
    </row>
    <row r="6350" spans="1:18">
      <c r="A6350" s="5">
        <v>6349</v>
      </c>
      <c r="B6350" s="2" t="s">
        <v>3572</v>
      </c>
      <c r="C6350" s="2" t="s">
        <v>76</v>
      </c>
      <c r="D6350" s="2" t="s">
        <v>50</v>
      </c>
      <c r="E6350" s="2" t="s">
        <v>479</v>
      </c>
      <c r="F6350" s="2" t="s">
        <v>2515</v>
      </c>
      <c r="G6350" s="2" t="s">
        <v>3567</v>
      </c>
      <c r="H6350" s="2" t="s">
        <v>13</v>
      </c>
      <c r="I6350" s="3" t="b">
        <v>0</v>
      </c>
      <c r="J6350" s="3" t="b">
        <v>0</v>
      </c>
      <c r="K6350" s="2" t="s">
        <v>13</v>
      </c>
      <c r="L6350" s="2" t="s">
        <v>13</v>
      </c>
      <c r="M6350" s="9" t="str">
        <f>IF(ISERROR([1]!GetPart(F6350,"-",1)),F6350,[1]!GetPart(F6350,"-",1))</f>
        <v>697</v>
      </c>
      <c r="N6350" t="b">
        <f t="shared" si="299"/>
        <v>1</v>
      </c>
      <c r="P6350" s="9" t="str">
        <f t="shared" si="300"/>
        <v>697 Prospect Avenue,Princeton,NJ</v>
      </c>
      <c r="Q6350" t="str">
        <f t="shared" si="298"/>
        <v>697 PROSPECT AVENUE</v>
      </c>
      <c r="R6350" t="e">
        <f>VLOOKUP(Q6350,'[2]2011-Princeton-geocodes.csv'!$A:$A,1,FALSE)</f>
        <v>#N/A</v>
      </c>
    </row>
    <row r="6351" spans="1:18">
      <c r="A6351" s="5">
        <v>6350</v>
      </c>
      <c r="B6351" s="2" t="s">
        <v>3572</v>
      </c>
      <c r="C6351" s="2" t="s">
        <v>102</v>
      </c>
      <c r="D6351" s="2" t="s">
        <v>50</v>
      </c>
      <c r="E6351" s="2" t="s">
        <v>329</v>
      </c>
      <c r="F6351" s="2" t="s">
        <v>3581</v>
      </c>
      <c r="G6351" s="2" t="s">
        <v>3567</v>
      </c>
      <c r="H6351" s="2" t="s">
        <v>13</v>
      </c>
      <c r="I6351" s="3" t="b">
        <v>0</v>
      </c>
      <c r="J6351" s="3" t="b">
        <v>1</v>
      </c>
      <c r="K6351" s="2" t="s">
        <v>13</v>
      </c>
      <c r="L6351" s="2" t="s">
        <v>13</v>
      </c>
      <c r="M6351" s="9" t="str">
        <f>IF(ISERROR([1]!GetPart(F6351,"-",1)),F6351,[1]!GetPart(F6351,"-",1))</f>
        <v>735</v>
      </c>
      <c r="N6351" t="b">
        <f t="shared" si="299"/>
        <v>1</v>
      </c>
      <c r="P6351" s="9" t="str">
        <f t="shared" si="300"/>
        <v>735 Prospect Avenue,Princeton,NJ</v>
      </c>
      <c r="Q6351" t="str">
        <f t="shared" si="298"/>
        <v>735 PROSPECT AVENUE</v>
      </c>
      <c r="R6351" t="e">
        <f>VLOOKUP(Q6351,'[2]2011-Princeton-geocodes.csv'!$A:$A,1,FALSE)</f>
        <v>#N/A</v>
      </c>
    </row>
    <row r="6352" spans="1:18">
      <c r="A6352" s="5">
        <v>6351</v>
      </c>
      <c r="B6352" s="2" t="s">
        <v>3572</v>
      </c>
      <c r="C6352" s="2" t="s">
        <v>158</v>
      </c>
      <c r="D6352" s="2" t="s">
        <v>50</v>
      </c>
      <c r="E6352" s="2" t="s">
        <v>607</v>
      </c>
      <c r="F6352" s="2" t="s">
        <v>2518</v>
      </c>
      <c r="G6352" s="2" t="s">
        <v>3567</v>
      </c>
      <c r="H6352" s="2" t="s">
        <v>13</v>
      </c>
      <c r="I6352" s="3" t="b">
        <v>0</v>
      </c>
      <c r="J6352" s="3" t="b">
        <v>1</v>
      </c>
      <c r="K6352" s="2" t="s">
        <v>13</v>
      </c>
      <c r="L6352" s="2" t="s">
        <v>13</v>
      </c>
      <c r="M6352" s="9" t="str">
        <f>IF(ISERROR([1]!GetPart(F6352,"-",1)),F6352,[1]!GetPart(F6352,"-",1))</f>
        <v>739</v>
      </c>
      <c r="N6352" t="b">
        <f t="shared" si="299"/>
        <v>1</v>
      </c>
      <c r="P6352" s="9" t="str">
        <f t="shared" si="300"/>
        <v>739 Prospect Avenue,Princeton,NJ</v>
      </c>
      <c r="Q6352" t="str">
        <f t="shared" si="298"/>
        <v>739 PROSPECT AVENUE</v>
      </c>
      <c r="R6352" t="e">
        <f>VLOOKUP(Q6352,'[2]2011-Princeton-geocodes.csv'!$A:$A,1,FALSE)</f>
        <v>#N/A</v>
      </c>
    </row>
    <row r="6353" spans="1:18">
      <c r="A6353" s="5">
        <v>6352</v>
      </c>
      <c r="B6353" s="2" t="s">
        <v>3572</v>
      </c>
      <c r="C6353" s="2" t="s">
        <v>154</v>
      </c>
      <c r="D6353" s="2" t="s">
        <v>50</v>
      </c>
      <c r="E6353" s="2" t="s">
        <v>60</v>
      </c>
      <c r="F6353" s="2" t="s">
        <v>3582</v>
      </c>
      <c r="G6353" s="2" t="s">
        <v>3567</v>
      </c>
      <c r="H6353" s="2" t="s">
        <v>13</v>
      </c>
      <c r="I6353" s="3" t="b">
        <v>0</v>
      </c>
      <c r="J6353" s="3" t="b">
        <v>1</v>
      </c>
      <c r="K6353" s="2" t="s">
        <v>13</v>
      </c>
      <c r="L6353" s="2" t="s">
        <v>13</v>
      </c>
      <c r="M6353" s="9" t="str">
        <f>IF(ISERROR([1]!GetPart(F6353,"-",1)),F6353,[1]!GetPart(F6353,"-",1))</f>
        <v>753</v>
      </c>
      <c r="N6353" t="b">
        <f t="shared" si="299"/>
        <v>1</v>
      </c>
      <c r="P6353" s="9" t="str">
        <f t="shared" si="300"/>
        <v>753 Prospect Avenue,Princeton,NJ</v>
      </c>
      <c r="Q6353" t="str">
        <f t="shared" si="298"/>
        <v>753 PROSPECT AVENUE</v>
      </c>
      <c r="R6353" t="e">
        <f>VLOOKUP(Q6353,'[2]2011-Princeton-geocodes.csv'!$A:$A,1,FALSE)</f>
        <v>#N/A</v>
      </c>
    </row>
    <row r="6354" spans="1:18">
      <c r="A6354" s="5">
        <v>6353</v>
      </c>
      <c r="B6354" s="2" t="s">
        <v>3572</v>
      </c>
      <c r="C6354" s="2" t="s">
        <v>274</v>
      </c>
      <c r="D6354" s="2" t="s">
        <v>50</v>
      </c>
      <c r="E6354" s="2" t="s">
        <v>60</v>
      </c>
      <c r="F6354" s="2" t="s">
        <v>3583</v>
      </c>
      <c r="G6354" s="2" t="s">
        <v>3567</v>
      </c>
      <c r="H6354" s="2" t="s">
        <v>13</v>
      </c>
      <c r="I6354" s="3" t="b">
        <v>0</v>
      </c>
      <c r="J6354" s="3" t="b">
        <v>1</v>
      </c>
      <c r="K6354" s="2" t="s">
        <v>13</v>
      </c>
      <c r="L6354" s="2" t="s">
        <v>13</v>
      </c>
      <c r="M6354" s="9" t="str">
        <f>IF(ISERROR([1]!GetPart(F6354,"-",1)),F6354,[1]!GetPart(F6354,"-",1))</f>
        <v>759</v>
      </c>
      <c r="N6354" t="b">
        <f t="shared" si="299"/>
        <v>1</v>
      </c>
      <c r="P6354" s="9" t="str">
        <f t="shared" si="300"/>
        <v>759 Prospect Avenue,Princeton,NJ</v>
      </c>
      <c r="Q6354" t="str">
        <f t="shared" si="298"/>
        <v>759 PROSPECT AVENUE</v>
      </c>
      <c r="R6354" t="e">
        <f>VLOOKUP(Q6354,'[2]2011-Princeton-geocodes.csv'!$A:$A,1,FALSE)</f>
        <v>#N/A</v>
      </c>
    </row>
    <row r="6355" spans="1:18">
      <c r="A6355" s="5">
        <v>6354</v>
      </c>
      <c r="B6355" s="2" t="s">
        <v>3572</v>
      </c>
      <c r="C6355" s="2" t="s">
        <v>151</v>
      </c>
      <c r="D6355" s="2" t="s">
        <v>50</v>
      </c>
      <c r="E6355" s="2" t="s">
        <v>756</v>
      </c>
      <c r="F6355" s="2" t="s">
        <v>3584</v>
      </c>
      <c r="G6355" s="2" t="s">
        <v>3567</v>
      </c>
      <c r="H6355" s="2" t="s">
        <v>13</v>
      </c>
      <c r="I6355" s="3" t="b">
        <v>0</v>
      </c>
      <c r="J6355" s="3" t="b">
        <v>0</v>
      </c>
      <c r="K6355" s="2" t="s">
        <v>13</v>
      </c>
      <c r="L6355" s="2" t="s">
        <v>13</v>
      </c>
      <c r="M6355" s="9" t="str">
        <f>IF(ISERROR([1]!GetPart(F6355,"-",1)),F6355,[1]!GetPart(F6355,"-",1))</f>
        <v>729</v>
      </c>
      <c r="N6355" t="b">
        <f t="shared" si="299"/>
        <v>1</v>
      </c>
      <c r="P6355" s="9" t="str">
        <f t="shared" si="300"/>
        <v>729 Prospect Avenue,Princeton,NJ</v>
      </c>
      <c r="Q6355" t="str">
        <f t="shared" si="298"/>
        <v>729 PROSPECT AVENUE</v>
      </c>
      <c r="R6355" t="e">
        <f>VLOOKUP(Q6355,'[2]2011-Princeton-geocodes.csv'!$A:$A,1,FALSE)</f>
        <v>#N/A</v>
      </c>
    </row>
    <row r="6356" spans="1:18">
      <c r="A6356" s="5">
        <v>6355</v>
      </c>
      <c r="B6356" s="2" t="s">
        <v>3572</v>
      </c>
      <c r="C6356" s="2" t="s">
        <v>69</v>
      </c>
      <c r="D6356" s="2" t="s">
        <v>50</v>
      </c>
      <c r="E6356" s="2" t="s">
        <v>305</v>
      </c>
      <c r="F6356" s="2" t="s">
        <v>2020</v>
      </c>
      <c r="G6356" s="2" t="s">
        <v>3567</v>
      </c>
      <c r="H6356" s="2" t="s">
        <v>13</v>
      </c>
      <c r="I6356" s="3" t="b">
        <v>0</v>
      </c>
      <c r="J6356" s="3" t="b">
        <v>1</v>
      </c>
      <c r="K6356" s="2" t="s">
        <v>13</v>
      </c>
      <c r="L6356" s="2" t="s">
        <v>13</v>
      </c>
      <c r="M6356" s="9" t="str">
        <f>IF(ISERROR([1]!GetPart(F6356,"-",1)),F6356,[1]!GetPart(F6356,"-",1))</f>
        <v>747</v>
      </c>
      <c r="N6356" t="b">
        <f t="shared" si="299"/>
        <v>1</v>
      </c>
      <c r="P6356" s="9" t="str">
        <f t="shared" si="300"/>
        <v>747 Prospect Avenue,Princeton,NJ</v>
      </c>
      <c r="Q6356" t="str">
        <f t="shared" si="298"/>
        <v>747 PROSPECT AVENUE</v>
      </c>
      <c r="R6356" t="e">
        <f>VLOOKUP(Q6356,'[2]2011-Princeton-geocodes.csv'!$A:$A,1,FALSE)</f>
        <v>#N/A</v>
      </c>
    </row>
    <row r="6357" spans="1:18">
      <c r="A6357" s="5">
        <v>6356</v>
      </c>
      <c r="B6357" s="2" t="s">
        <v>1165</v>
      </c>
      <c r="C6357" s="2" t="s">
        <v>12</v>
      </c>
      <c r="D6357" s="2" t="s">
        <v>50</v>
      </c>
      <c r="E6357" s="2" t="s">
        <v>282</v>
      </c>
      <c r="F6357" s="2" t="s">
        <v>1745</v>
      </c>
      <c r="G6357" s="2" t="s">
        <v>3567</v>
      </c>
      <c r="H6357" s="2" t="s">
        <v>13</v>
      </c>
      <c r="I6357" s="3" t="b">
        <v>0</v>
      </c>
      <c r="J6357" s="3" t="b">
        <v>1</v>
      </c>
      <c r="K6357" s="2" t="s">
        <v>13</v>
      </c>
      <c r="L6357" s="2" t="s">
        <v>13</v>
      </c>
      <c r="M6357" s="9" t="str">
        <f>IF(ISERROR([1]!GetPart(F6357,"-",1)),F6357,[1]!GetPart(F6357,"-",1))</f>
        <v>562</v>
      </c>
      <c r="N6357" t="b">
        <f t="shared" si="299"/>
        <v>1</v>
      </c>
      <c r="P6357" s="9" t="str">
        <f t="shared" si="300"/>
        <v>562 Prospect Avenue,Princeton,NJ</v>
      </c>
      <c r="Q6357" t="str">
        <f t="shared" si="298"/>
        <v>562 PROSPECT AVENUE</v>
      </c>
      <c r="R6357" t="e">
        <f>VLOOKUP(Q6357,'[2]2011-Princeton-geocodes.csv'!$A:$A,1,FALSE)</f>
        <v>#N/A</v>
      </c>
    </row>
    <row r="6358" spans="1:18">
      <c r="A6358" s="5">
        <v>6357</v>
      </c>
      <c r="B6358" s="2" t="s">
        <v>1165</v>
      </c>
      <c r="C6358" s="2" t="s">
        <v>70</v>
      </c>
      <c r="D6358" s="2" t="s">
        <v>50</v>
      </c>
      <c r="E6358" s="2" t="s">
        <v>217</v>
      </c>
      <c r="F6358" s="2" t="s">
        <v>1747</v>
      </c>
      <c r="G6358" s="2" t="s">
        <v>3567</v>
      </c>
      <c r="H6358" s="2" t="s">
        <v>13</v>
      </c>
      <c r="I6358" s="3" t="b">
        <v>0</v>
      </c>
      <c r="J6358" s="3" t="b">
        <v>0</v>
      </c>
      <c r="K6358" s="2" t="s">
        <v>13</v>
      </c>
      <c r="L6358" s="2" t="s">
        <v>13</v>
      </c>
      <c r="M6358" s="9" t="str">
        <f>IF(ISERROR([1]!GetPart(F6358,"-",1)),F6358,[1]!GetPart(F6358,"-",1))</f>
        <v>580</v>
      </c>
      <c r="N6358" t="b">
        <f t="shared" si="299"/>
        <v>1</v>
      </c>
      <c r="P6358" s="9" t="str">
        <f t="shared" si="300"/>
        <v>580 Prospect Avenue,Princeton,NJ</v>
      </c>
      <c r="Q6358" t="str">
        <f t="shared" si="298"/>
        <v>580 PROSPECT AVENUE</v>
      </c>
      <c r="R6358" t="e">
        <f>VLOOKUP(Q6358,'[2]2011-Princeton-geocodes.csv'!$A:$A,1,FALSE)</f>
        <v>#N/A</v>
      </c>
    </row>
    <row r="6359" spans="1:18">
      <c r="A6359" s="5">
        <v>6358</v>
      </c>
      <c r="B6359" s="2" t="s">
        <v>1165</v>
      </c>
      <c r="C6359" s="2" t="s">
        <v>24</v>
      </c>
      <c r="D6359" s="2" t="s">
        <v>50</v>
      </c>
      <c r="E6359" s="2" t="s">
        <v>289</v>
      </c>
      <c r="F6359" s="2" t="s">
        <v>3585</v>
      </c>
      <c r="G6359" s="2" t="s">
        <v>3567</v>
      </c>
      <c r="H6359" s="2" t="s">
        <v>13</v>
      </c>
      <c r="I6359" s="3" t="b">
        <v>0</v>
      </c>
      <c r="J6359" s="3" t="b">
        <v>0</v>
      </c>
      <c r="K6359" s="2" t="s">
        <v>13</v>
      </c>
      <c r="L6359" s="2" t="s">
        <v>13</v>
      </c>
      <c r="M6359" s="9" t="str">
        <f>IF(ISERROR([1]!GetPart(F6359,"-",1)),F6359,[1]!GetPart(F6359,"-",1))</f>
        <v>640</v>
      </c>
      <c r="N6359" t="b">
        <f t="shared" si="299"/>
        <v>1</v>
      </c>
      <c r="P6359" s="9" t="str">
        <f t="shared" si="300"/>
        <v>640 Prospect Avenue,Princeton,NJ</v>
      </c>
      <c r="Q6359" t="str">
        <f t="shared" si="298"/>
        <v>640 PROSPECT AVENUE</v>
      </c>
      <c r="R6359" t="e">
        <f>VLOOKUP(Q6359,'[2]2011-Princeton-geocodes.csv'!$A:$A,1,FALSE)</f>
        <v>#N/A</v>
      </c>
    </row>
    <row r="6360" spans="1:18">
      <c r="A6360" s="5">
        <v>6359</v>
      </c>
      <c r="B6360" s="2" t="s">
        <v>1167</v>
      </c>
      <c r="C6360" s="2" t="s">
        <v>23</v>
      </c>
      <c r="D6360" s="2" t="s">
        <v>50</v>
      </c>
      <c r="E6360" s="2" t="s">
        <v>202</v>
      </c>
      <c r="F6360" s="2" t="s">
        <v>3586</v>
      </c>
      <c r="G6360" s="2" t="s">
        <v>3567</v>
      </c>
      <c r="H6360" s="2" t="s">
        <v>13</v>
      </c>
      <c r="I6360" s="3" t="b">
        <v>0</v>
      </c>
      <c r="J6360" s="3" t="b">
        <v>0</v>
      </c>
      <c r="K6360" s="2" t="s">
        <v>13</v>
      </c>
      <c r="L6360" s="2" t="s">
        <v>13</v>
      </c>
      <c r="M6360" s="9" t="str">
        <f>IF(ISERROR([1]!GetPart(F6360,"-",1)),F6360,[1]!GetPart(F6360,"-",1))</f>
        <v>720</v>
      </c>
      <c r="N6360" t="b">
        <f t="shared" si="299"/>
        <v>1</v>
      </c>
      <c r="P6360" s="9" t="str">
        <f t="shared" si="300"/>
        <v>720 Prospect Avenue,Princeton,NJ</v>
      </c>
      <c r="Q6360" t="str">
        <f t="shared" si="298"/>
        <v>720 PROSPECT AVENUE</v>
      </c>
      <c r="R6360" t="e">
        <f>VLOOKUP(Q6360,'[2]2011-Princeton-geocodes.csv'!$A:$A,1,FALSE)</f>
        <v>#N/A</v>
      </c>
    </row>
    <row r="6361" spans="1:18">
      <c r="A6361" s="5">
        <v>6360</v>
      </c>
      <c r="B6361" s="2" t="s">
        <v>1167</v>
      </c>
      <c r="C6361" s="2" t="s">
        <v>24</v>
      </c>
      <c r="D6361" s="2" t="s">
        <v>50</v>
      </c>
      <c r="E6361" s="2" t="s">
        <v>46</v>
      </c>
      <c r="F6361" s="2" t="s">
        <v>3587</v>
      </c>
      <c r="G6361" s="2" t="s">
        <v>3567</v>
      </c>
      <c r="H6361" s="2" t="s">
        <v>13</v>
      </c>
      <c r="I6361" s="3" t="b">
        <v>0</v>
      </c>
      <c r="J6361" s="3" t="b">
        <v>0</v>
      </c>
      <c r="K6361" s="2" t="s">
        <v>13</v>
      </c>
      <c r="L6361" s="2" t="s">
        <v>13</v>
      </c>
      <c r="M6361" s="9" t="str">
        <f>IF(ISERROR([1]!GetPart(F6361,"-",1)),F6361,[1]!GetPart(F6361,"-",1))</f>
        <v>710</v>
      </c>
      <c r="N6361" t="b">
        <f t="shared" si="299"/>
        <v>1</v>
      </c>
      <c r="P6361" s="9" t="str">
        <f t="shared" si="300"/>
        <v>710 Prospect Avenue,Princeton,NJ</v>
      </c>
      <c r="Q6361" t="str">
        <f t="shared" si="298"/>
        <v>710 PROSPECT AVENUE</v>
      </c>
      <c r="R6361" t="e">
        <f>VLOOKUP(Q6361,'[2]2011-Princeton-geocodes.csv'!$A:$A,1,FALSE)</f>
        <v>#N/A</v>
      </c>
    </row>
    <row r="6362" spans="1:18">
      <c r="A6362" s="5">
        <v>6361</v>
      </c>
      <c r="B6362" s="2" t="s">
        <v>1167</v>
      </c>
      <c r="C6362" s="2" t="s">
        <v>54</v>
      </c>
      <c r="D6362" s="2" t="s">
        <v>50</v>
      </c>
      <c r="E6362" s="2" t="s">
        <v>588</v>
      </c>
      <c r="F6362" s="2" t="s">
        <v>1272</v>
      </c>
      <c r="G6362" s="2" t="s">
        <v>3567</v>
      </c>
      <c r="H6362" s="2" t="s">
        <v>13</v>
      </c>
      <c r="I6362" s="3" t="b">
        <v>0</v>
      </c>
      <c r="J6362" s="3" t="b">
        <v>0</v>
      </c>
      <c r="K6362" s="2" t="s">
        <v>13</v>
      </c>
      <c r="L6362" s="2" t="s">
        <v>13</v>
      </c>
      <c r="M6362" s="9" t="str">
        <f>IF(ISERROR([1]!GetPart(F6362,"-",1)),F6362,[1]!GetPart(F6362,"-",1))</f>
        <v>702</v>
      </c>
      <c r="N6362" t="b">
        <f t="shared" si="299"/>
        <v>1</v>
      </c>
      <c r="P6362" s="9" t="str">
        <f t="shared" si="300"/>
        <v>702 Prospect Avenue,Princeton,NJ</v>
      </c>
      <c r="Q6362" t="str">
        <f t="shared" si="298"/>
        <v>702 PROSPECT AVENUE</v>
      </c>
      <c r="R6362" t="e">
        <f>VLOOKUP(Q6362,'[2]2011-Princeton-geocodes.csv'!$A:$A,1,FALSE)</f>
        <v>#N/A</v>
      </c>
    </row>
    <row r="6363" spans="1:18">
      <c r="A6363" s="5">
        <v>6362</v>
      </c>
      <c r="B6363" s="2" t="s">
        <v>1167</v>
      </c>
      <c r="C6363" s="2" t="s">
        <v>59</v>
      </c>
      <c r="D6363" s="2" t="s">
        <v>50</v>
      </c>
      <c r="E6363" s="2" t="s">
        <v>57</v>
      </c>
      <c r="F6363" s="2" t="s">
        <v>1737</v>
      </c>
      <c r="G6363" s="2" t="s">
        <v>3567</v>
      </c>
      <c r="H6363" s="2" t="s">
        <v>13</v>
      </c>
      <c r="I6363" s="3" t="b">
        <v>0</v>
      </c>
      <c r="J6363" s="3" t="b">
        <v>0</v>
      </c>
      <c r="K6363" s="2" t="s">
        <v>13</v>
      </c>
      <c r="L6363" s="2" t="s">
        <v>13</v>
      </c>
      <c r="M6363" s="9" t="str">
        <f>IF(ISERROR([1]!GetPart(F6363,"-",1)),F6363,[1]!GetPart(F6363,"-",1))</f>
        <v>694</v>
      </c>
      <c r="N6363" t="b">
        <f t="shared" si="299"/>
        <v>1</v>
      </c>
      <c r="P6363" s="9" t="str">
        <f t="shared" si="300"/>
        <v>694 Prospect Avenue,Princeton,NJ</v>
      </c>
      <c r="Q6363" t="str">
        <f t="shared" si="298"/>
        <v>694 PROSPECT AVENUE</v>
      </c>
      <c r="R6363" t="e">
        <f>VLOOKUP(Q6363,'[2]2011-Princeton-geocodes.csv'!$A:$A,1,FALSE)</f>
        <v>#N/A</v>
      </c>
    </row>
    <row r="6364" spans="1:18">
      <c r="A6364" s="5">
        <v>6363</v>
      </c>
      <c r="B6364" s="2" t="s">
        <v>1167</v>
      </c>
      <c r="C6364" s="2" t="s">
        <v>49</v>
      </c>
      <c r="D6364" s="2" t="s">
        <v>50</v>
      </c>
      <c r="E6364" s="2" t="s">
        <v>57</v>
      </c>
      <c r="F6364" s="2" t="s">
        <v>3588</v>
      </c>
      <c r="G6364" s="2" t="s">
        <v>3567</v>
      </c>
      <c r="H6364" s="2" t="s">
        <v>13</v>
      </c>
      <c r="I6364" s="3" t="b">
        <v>0</v>
      </c>
      <c r="J6364" s="3" t="b">
        <v>0</v>
      </c>
      <c r="K6364" s="2" t="s">
        <v>13</v>
      </c>
      <c r="L6364" s="2" t="s">
        <v>13</v>
      </c>
      <c r="M6364" s="9" t="str">
        <f>IF(ISERROR([1]!GetPart(F6364,"-",1)),F6364,[1]!GetPart(F6364,"-",1))</f>
        <v>752</v>
      </c>
      <c r="N6364" t="b">
        <f t="shared" si="299"/>
        <v>1</v>
      </c>
      <c r="P6364" s="9" t="str">
        <f t="shared" si="300"/>
        <v>752 Prospect Avenue,Princeton,NJ</v>
      </c>
      <c r="Q6364" t="str">
        <f t="shared" si="298"/>
        <v>752 PROSPECT AVENUE</v>
      </c>
      <c r="R6364" t="e">
        <f>VLOOKUP(Q6364,'[2]2011-Princeton-geocodes.csv'!$A:$A,1,FALSE)</f>
        <v>#N/A</v>
      </c>
    </row>
    <row r="6365" spans="1:18">
      <c r="A6365" s="5">
        <v>6364</v>
      </c>
      <c r="B6365" s="2" t="s">
        <v>1167</v>
      </c>
      <c r="C6365" s="2" t="s">
        <v>158</v>
      </c>
      <c r="D6365" s="2" t="s">
        <v>50</v>
      </c>
      <c r="E6365" s="2" t="s">
        <v>444</v>
      </c>
      <c r="F6365" s="2" t="s">
        <v>3589</v>
      </c>
      <c r="G6365" s="2" t="s">
        <v>3567</v>
      </c>
      <c r="H6365" s="2" t="s">
        <v>13</v>
      </c>
      <c r="I6365" s="3" t="b">
        <v>0</v>
      </c>
      <c r="J6365" s="3" t="b">
        <v>0</v>
      </c>
      <c r="K6365" s="2" t="s">
        <v>13</v>
      </c>
      <c r="L6365" s="2" t="s">
        <v>13</v>
      </c>
      <c r="M6365" s="9" t="str">
        <f>IF(ISERROR([1]!GetPart(F6365,"-",1)),F6365,[1]!GetPart(F6365,"-",1))</f>
        <v>686</v>
      </c>
      <c r="N6365" t="b">
        <f t="shared" si="299"/>
        <v>1</v>
      </c>
      <c r="P6365" s="9" t="str">
        <f t="shared" si="300"/>
        <v>686 Prospect Avenue,Princeton,NJ</v>
      </c>
      <c r="Q6365" t="str">
        <f t="shared" si="298"/>
        <v>686 PROSPECT AVENUE</v>
      </c>
      <c r="R6365" t="e">
        <f>VLOOKUP(Q6365,'[2]2011-Princeton-geocodes.csv'!$A:$A,1,FALSE)</f>
        <v>#N/A</v>
      </c>
    </row>
    <row r="6366" spans="1:18">
      <c r="A6366" s="5">
        <v>6365</v>
      </c>
      <c r="B6366" s="2" t="s">
        <v>1167</v>
      </c>
      <c r="C6366" s="2" t="s">
        <v>69</v>
      </c>
      <c r="D6366" s="2" t="s">
        <v>50</v>
      </c>
      <c r="E6366" s="2" t="s">
        <v>57</v>
      </c>
      <c r="F6366" s="2" t="s">
        <v>3590</v>
      </c>
      <c r="G6366" s="2" t="s">
        <v>3567</v>
      </c>
      <c r="H6366" s="2" t="s">
        <v>13</v>
      </c>
      <c r="I6366" s="3" t="b">
        <v>0</v>
      </c>
      <c r="J6366" s="3" t="b">
        <v>0</v>
      </c>
      <c r="K6366" s="2" t="s">
        <v>13</v>
      </c>
      <c r="L6366" s="2" t="s">
        <v>13</v>
      </c>
      <c r="M6366" s="9" t="str">
        <f>IF(ISERROR([1]!GetPart(F6366,"-",1)),F6366,[1]!GetPart(F6366,"-",1))</f>
        <v>672</v>
      </c>
      <c r="N6366" t="b">
        <f t="shared" si="299"/>
        <v>1</v>
      </c>
      <c r="P6366" s="9" t="str">
        <f t="shared" si="300"/>
        <v>672 Prospect Avenue,Princeton,NJ</v>
      </c>
      <c r="Q6366" t="str">
        <f t="shared" si="298"/>
        <v>672 PROSPECT AVENUE</v>
      </c>
      <c r="R6366" t="e">
        <f>VLOOKUP(Q6366,'[2]2011-Princeton-geocodes.csv'!$A:$A,1,FALSE)</f>
        <v>#N/A</v>
      </c>
    </row>
    <row r="6367" spans="1:18">
      <c r="A6367" s="5">
        <v>6366</v>
      </c>
      <c r="B6367" s="2" t="s">
        <v>1167</v>
      </c>
      <c r="C6367" s="2" t="s">
        <v>154</v>
      </c>
      <c r="D6367" s="2" t="s">
        <v>50</v>
      </c>
      <c r="E6367" s="2" t="s">
        <v>57</v>
      </c>
      <c r="F6367" s="2" t="s">
        <v>3591</v>
      </c>
      <c r="G6367" s="2" t="s">
        <v>3567</v>
      </c>
      <c r="H6367" s="2" t="s">
        <v>13</v>
      </c>
      <c r="I6367" s="3" t="b">
        <v>0</v>
      </c>
      <c r="J6367" s="3" t="b">
        <v>0</v>
      </c>
      <c r="K6367" s="2" t="s">
        <v>13</v>
      </c>
      <c r="L6367" s="2" t="s">
        <v>13</v>
      </c>
      <c r="M6367" s="9" t="str">
        <f>IF(ISERROR([1]!GetPart(F6367,"-",1)),F6367,[1]!GetPart(F6367,"-",1))</f>
        <v>664</v>
      </c>
      <c r="N6367" t="b">
        <f t="shared" si="299"/>
        <v>1</v>
      </c>
      <c r="P6367" s="9" t="str">
        <f t="shared" si="300"/>
        <v>664 Prospect Avenue,Princeton,NJ</v>
      </c>
      <c r="Q6367" t="str">
        <f t="shared" si="298"/>
        <v>664 PROSPECT AVENUE</v>
      </c>
      <c r="R6367" t="e">
        <f>VLOOKUP(Q6367,'[2]2011-Princeton-geocodes.csv'!$A:$A,1,FALSE)</f>
        <v>#N/A</v>
      </c>
    </row>
    <row r="6368" spans="1:18">
      <c r="A6368" s="5">
        <v>6367</v>
      </c>
      <c r="B6368" s="2" t="s">
        <v>1167</v>
      </c>
      <c r="C6368" s="2" t="s">
        <v>274</v>
      </c>
      <c r="D6368" s="2" t="s">
        <v>50</v>
      </c>
      <c r="E6368" s="2" t="s">
        <v>289</v>
      </c>
      <c r="F6368" s="2" t="s">
        <v>1215</v>
      </c>
      <c r="G6368" s="2" t="s">
        <v>3567</v>
      </c>
      <c r="H6368" s="2" t="s">
        <v>13</v>
      </c>
      <c r="I6368" s="3" t="b">
        <v>0</v>
      </c>
      <c r="J6368" s="3" t="b">
        <v>0</v>
      </c>
      <c r="K6368" s="2" t="s">
        <v>13</v>
      </c>
      <c r="L6368" s="2" t="s">
        <v>13</v>
      </c>
      <c r="M6368" s="9" t="str">
        <f>IF(ISERROR([1]!GetPart(F6368,"-",1)),F6368,[1]!GetPart(F6368,"-",1))</f>
        <v>656</v>
      </c>
      <c r="N6368" t="b">
        <f t="shared" si="299"/>
        <v>1</v>
      </c>
      <c r="P6368" s="9" t="str">
        <f t="shared" si="300"/>
        <v>656 Prospect Avenue,Princeton,NJ</v>
      </c>
      <c r="Q6368" t="str">
        <f t="shared" si="298"/>
        <v>656 PROSPECT AVENUE</v>
      </c>
      <c r="R6368" t="e">
        <f>VLOOKUP(Q6368,'[2]2011-Princeton-geocodes.csv'!$A:$A,1,FALSE)</f>
        <v>#N/A</v>
      </c>
    </row>
    <row r="6369" spans="1:18">
      <c r="A6369" s="5">
        <v>6368</v>
      </c>
      <c r="B6369" s="2" t="s">
        <v>1167</v>
      </c>
      <c r="C6369" s="2" t="s">
        <v>22</v>
      </c>
      <c r="D6369" s="2" t="s">
        <v>50</v>
      </c>
      <c r="E6369" s="2" t="s">
        <v>35</v>
      </c>
      <c r="F6369" s="2" t="s">
        <v>3592</v>
      </c>
      <c r="G6369" s="2" t="s">
        <v>3567</v>
      </c>
      <c r="H6369" s="2" t="s">
        <v>13</v>
      </c>
      <c r="I6369" s="3" t="b">
        <v>0</v>
      </c>
      <c r="J6369" s="3" t="b">
        <v>0</v>
      </c>
      <c r="K6369" s="2" t="s">
        <v>13</v>
      </c>
      <c r="L6369" s="2" t="s">
        <v>13</v>
      </c>
      <c r="M6369" s="9" t="str">
        <f>IF(ISERROR([1]!GetPart(F6369,"-",1)),F6369,[1]!GetPart(F6369,"-",1))</f>
        <v>734</v>
      </c>
      <c r="N6369" t="b">
        <f t="shared" si="299"/>
        <v>1</v>
      </c>
      <c r="P6369" s="9" t="str">
        <f t="shared" si="300"/>
        <v>734 Prospect Avenue,Princeton,NJ</v>
      </c>
      <c r="Q6369" t="str">
        <f t="shared" si="298"/>
        <v>734 PROSPECT AVENUE</v>
      </c>
      <c r="R6369" t="e">
        <f>VLOOKUP(Q6369,'[2]2011-Princeton-geocodes.csv'!$A:$A,1,FALSE)</f>
        <v>#N/A</v>
      </c>
    </row>
    <row r="6370" spans="1:18">
      <c r="A6370" s="5">
        <v>6369</v>
      </c>
      <c r="B6370" s="2" t="s">
        <v>1167</v>
      </c>
      <c r="C6370" s="2" t="s">
        <v>85</v>
      </c>
      <c r="D6370" s="2" t="s">
        <v>50</v>
      </c>
      <c r="E6370" s="2" t="s">
        <v>756</v>
      </c>
      <c r="F6370" s="2" t="s">
        <v>1300</v>
      </c>
      <c r="G6370" s="2" t="s">
        <v>3567</v>
      </c>
      <c r="H6370" s="2" t="s">
        <v>13</v>
      </c>
      <c r="I6370" s="3" t="b">
        <v>0</v>
      </c>
      <c r="J6370" s="3" t="b">
        <v>0</v>
      </c>
      <c r="K6370" s="2" t="s">
        <v>13</v>
      </c>
      <c r="L6370" s="2" t="s">
        <v>13</v>
      </c>
      <c r="M6370" s="9" t="str">
        <f>IF(ISERROR([1]!GetPart(F6370,"-",1)),F6370,[1]!GetPart(F6370,"-",1))</f>
        <v>680</v>
      </c>
      <c r="N6370" t="b">
        <f t="shared" si="299"/>
        <v>1</v>
      </c>
      <c r="P6370" s="9" t="str">
        <f t="shared" si="300"/>
        <v>680 Prospect Avenue,Princeton,NJ</v>
      </c>
      <c r="Q6370" t="str">
        <f t="shared" si="298"/>
        <v>680 PROSPECT AVENUE</v>
      </c>
      <c r="R6370" t="e">
        <f>VLOOKUP(Q6370,'[2]2011-Princeton-geocodes.csv'!$A:$A,1,FALSE)</f>
        <v>#N/A</v>
      </c>
    </row>
    <row r="6371" spans="1:18">
      <c r="A6371" s="5">
        <v>6370</v>
      </c>
      <c r="B6371" s="2" t="s">
        <v>1174</v>
      </c>
      <c r="C6371" s="2" t="s">
        <v>2232</v>
      </c>
      <c r="D6371" s="2" t="s">
        <v>50</v>
      </c>
      <c r="E6371" s="2" t="s">
        <v>299</v>
      </c>
      <c r="F6371" s="2" t="s">
        <v>1785</v>
      </c>
      <c r="G6371" s="2" t="s">
        <v>3567</v>
      </c>
      <c r="H6371" s="2" t="s">
        <v>13</v>
      </c>
      <c r="I6371" s="3" t="b">
        <v>0</v>
      </c>
      <c r="J6371" s="3" t="b">
        <v>1</v>
      </c>
      <c r="K6371" s="2" t="s">
        <v>13</v>
      </c>
      <c r="L6371" s="2" t="s">
        <v>13</v>
      </c>
      <c r="M6371" s="9" t="str">
        <f>IF(ISERROR([1]!GetPart(F6371,"-",1)),F6371,[1]!GetPart(F6371,"-",1))</f>
        <v>436</v>
      </c>
      <c r="N6371" t="b">
        <f t="shared" si="299"/>
        <v>1</v>
      </c>
      <c r="P6371" s="9" t="str">
        <f t="shared" si="300"/>
        <v>436 Prospect Avenue,Princeton,NJ</v>
      </c>
      <c r="Q6371" t="str">
        <f t="shared" si="298"/>
        <v>436 PROSPECT AVENUE</v>
      </c>
      <c r="R6371" t="e">
        <f>VLOOKUP(Q6371,'[2]2011-Princeton-geocodes.csv'!$A:$A,1,FALSE)</f>
        <v>#N/A</v>
      </c>
    </row>
    <row r="6372" spans="1:18">
      <c r="A6372" s="5">
        <v>6371</v>
      </c>
      <c r="B6372" s="2" t="s">
        <v>1174</v>
      </c>
      <c r="C6372" s="2" t="s">
        <v>2231</v>
      </c>
      <c r="D6372" s="2" t="s">
        <v>50</v>
      </c>
      <c r="E6372" s="2" t="s">
        <v>39</v>
      </c>
      <c r="F6372" s="2" t="s">
        <v>3186</v>
      </c>
      <c r="G6372" s="2" t="s">
        <v>3567</v>
      </c>
      <c r="H6372" s="2" t="s">
        <v>13</v>
      </c>
      <c r="I6372" s="3" t="b">
        <v>0</v>
      </c>
      <c r="J6372" s="3" t="b">
        <v>1</v>
      </c>
      <c r="K6372" s="2" t="s">
        <v>13</v>
      </c>
      <c r="L6372" s="2" t="s">
        <v>13</v>
      </c>
      <c r="M6372" s="9" t="str">
        <f>IF(ISERROR([1]!GetPart(F6372,"-",1)),F6372,[1]!GetPart(F6372,"-",1))</f>
        <v>446</v>
      </c>
      <c r="N6372" t="b">
        <f t="shared" si="299"/>
        <v>1</v>
      </c>
      <c r="P6372" s="9" t="str">
        <f t="shared" si="300"/>
        <v>446 Prospect Avenue,Princeton,NJ</v>
      </c>
      <c r="Q6372" t="str">
        <f t="shared" ref="Q6372:Q6435" si="301">UPPER(IF(LEN(M6372)&gt;0,M6372&amp;" ","")&amp;G6372)</f>
        <v>446 PROSPECT AVENUE</v>
      </c>
      <c r="R6372" t="e">
        <f>VLOOKUP(Q6372,'[2]2011-Princeton-geocodes.csv'!$A:$A,1,FALSE)</f>
        <v>#N/A</v>
      </c>
    </row>
    <row r="6373" spans="1:18">
      <c r="A6373" s="5">
        <v>6372</v>
      </c>
      <c r="B6373" s="2" t="s">
        <v>1174</v>
      </c>
      <c r="C6373" s="2" t="s">
        <v>477</v>
      </c>
      <c r="D6373" s="2" t="s">
        <v>50</v>
      </c>
      <c r="E6373" s="2" t="s">
        <v>531</v>
      </c>
      <c r="F6373" s="2" t="s">
        <v>1308</v>
      </c>
      <c r="G6373" s="2" t="s">
        <v>3567</v>
      </c>
      <c r="H6373" s="2" t="s">
        <v>13</v>
      </c>
      <c r="I6373" s="3" t="b">
        <v>0</v>
      </c>
      <c r="J6373" s="3" t="b">
        <v>1</v>
      </c>
      <c r="K6373" s="2" t="s">
        <v>13</v>
      </c>
      <c r="L6373" s="2" t="s">
        <v>13</v>
      </c>
      <c r="M6373" s="9" t="str">
        <f>IF(ISERROR([1]!GetPart(F6373,"-",1)),F6373,[1]!GetPart(F6373,"-",1))</f>
        <v>536</v>
      </c>
      <c r="N6373" t="b">
        <f t="shared" si="299"/>
        <v>1</v>
      </c>
      <c r="P6373" s="9" t="str">
        <f t="shared" si="300"/>
        <v>536 Prospect Avenue,Princeton,NJ</v>
      </c>
      <c r="Q6373" t="str">
        <f t="shared" si="301"/>
        <v>536 PROSPECT AVENUE</v>
      </c>
      <c r="R6373" t="e">
        <f>VLOOKUP(Q6373,'[2]2011-Princeton-geocodes.csv'!$A:$A,1,FALSE)</f>
        <v>#N/A</v>
      </c>
    </row>
    <row r="6374" spans="1:18">
      <c r="A6374" s="5">
        <v>6373</v>
      </c>
      <c r="B6374" s="2" t="s">
        <v>1174</v>
      </c>
      <c r="C6374" s="2" t="s">
        <v>502</v>
      </c>
      <c r="D6374" s="2" t="s">
        <v>50</v>
      </c>
      <c r="E6374" s="2" t="s">
        <v>581</v>
      </c>
      <c r="F6374" s="2" t="s">
        <v>858</v>
      </c>
      <c r="G6374" s="2" t="s">
        <v>3567</v>
      </c>
      <c r="H6374" s="2" t="s">
        <v>13</v>
      </c>
      <c r="I6374" s="3" t="b">
        <v>0</v>
      </c>
      <c r="J6374" s="3" t="b">
        <v>1</v>
      </c>
      <c r="K6374" s="2" t="s">
        <v>13</v>
      </c>
      <c r="L6374" s="2" t="s">
        <v>13</v>
      </c>
      <c r="M6374" s="9" t="str">
        <f>IF(ISERROR([1]!GetPart(F6374,"-",1)),F6374,[1]!GetPart(F6374,"-",1))</f>
        <v>522</v>
      </c>
      <c r="N6374" t="b">
        <f t="shared" si="299"/>
        <v>1</v>
      </c>
      <c r="P6374" s="9" t="str">
        <f t="shared" si="300"/>
        <v>522 Prospect Avenue,Princeton,NJ</v>
      </c>
      <c r="Q6374" t="str">
        <f t="shared" si="301"/>
        <v>522 PROSPECT AVENUE</v>
      </c>
      <c r="R6374" t="e">
        <f>VLOOKUP(Q6374,'[2]2011-Princeton-geocodes.csv'!$A:$A,1,FALSE)</f>
        <v>#N/A</v>
      </c>
    </row>
    <row r="6375" spans="1:18">
      <c r="A6375" s="5">
        <v>6374</v>
      </c>
      <c r="B6375" s="2" t="s">
        <v>1174</v>
      </c>
      <c r="C6375" s="2" t="s">
        <v>370</v>
      </c>
      <c r="D6375" s="2" t="s">
        <v>50</v>
      </c>
      <c r="E6375" s="2" t="s">
        <v>2579</v>
      </c>
      <c r="F6375" s="2" t="s">
        <v>878</v>
      </c>
      <c r="G6375" s="2" t="s">
        <v>3567</v>
      </c>
      <c r="H6375" s="2" t="s">
        <v>13</v>
      </c>
      <c r="I6375" s="3" t="b">
        <v>0</v>
      </c>
      <c r="J6375" s="3" t="b">
        <v>1</v>
      </c>
      <c r="K6375" s="2" t="s">
        <v>13</v>
      </c>
      <c r="L6375" s="2" t="s">
        <v>13</v>
      </c>
      <c r="M6375" s="9" t="str">
        <f>IF(ISERROR([1]!GetPart(F6375,"-",1)),F6375,[1]!GetPart(F6375,"-",1))</f>
        <v>514</v>
      </c>
      <c r="N6375" t="b">
        <f t="shared" si="299"/>
        <v>1</v>
      </c>
      <c r="P6375" s="9" t="str">
        <f t="shared" si="300"/>
        <v>514 Prospect Avenue,Princeton,NJ</v>
      </c>
      <c r="Q6375" t="str">
        <f t="shared" si="301"/>
        <v>514 PROSPECT AVENUE</v>
      </c>
      <c r="R6375" t="e">
        <f>VLOOKUP(Q6375,'[2]2011-Princeton-geocodes.csv'!$A:$A,1,FALSE)</f>
        <v>#N/A</v>
      </c>
    </row>
    <row r="6376" spans="1:18">
      <c r="A6376" s="5">
        <v>6375</v>
      </c>
      <c r="B6376" s="2" t="s">
        <v>1174</v>
      </c>
      <c r="C6376" s="2" t="s">
        <v>323</v>
      </c>
      <c r="D6376" s="2" t="s">
        <v>50</v>
      </c>
      <c r="E6376" s="2" t="s">
        <v>37</v>
      </c>
      <c r="F6376" s="2" t="s">
        <v>1382</v>
      </c>
      <c r="G6376" s="2" t="s">
        <v>3567</v>
      </c>
      <c r="H6376" s="2" t="s">
        <v>13</v>
      </c>
      <c r="I6376" s="3" t="b">
        <v>0</v>
      </c>
      <c r="J6376" s="3" t="b">
        <v>1</v>
      </c>
      <c r="K6376" s="2" t="s">
        <v>13</v>
      </c>
      <c r="L6376" s="2" t="s">
        <v>13</v>
      </c>
      <c r="M6376" s="9" t="str">
        <f>IF(ISERROR([1]!GetPart(F6376,"-",1)),F6376,[1]!GetPart(F6376,"-",1))</f>
        <v>492</v>
      </c>
      <c r="N6376" t="b">
        <f t="shared" si="299"/>
        <v>1</v>
      </c>
      <c r="P6376" s="9" t="str">
        <f t="shared" si="300"/>
        <v>492 Prospect Avenue,Princeton,NJ</v>
      </c>
      <c r="Q6376" t="str">
        <f t="shared" si="301"/>
        <v>492 PROSPECT AVENUE</v>
      </c>
      <c r="R6376" t="e">
        <f>VLOOKUP(Q6376,'[2]2011-Princeton-geocodes.csv'!$A:$A,1,FALSE)</f>
        <v>#N/A</v>
      </c>
    </row>
    <row r="6377" spans="1:18">
      <c r="A6377" s="5">
        <v>6376</v>
      </c>
      <c r="B6377" s="2" t="s">
        <v>1174</v>
      </c>
      <c r="C6377" s="2" t="s">
        <v>440</v>
      </c>
      <c r="D6377" s="2" t="s">
        <v>50</v>
      </c>
      <c r="E6377" s="2" t="s">
        <v>81</v>
      </c>
      <c r="F6377" s="2" t="s">
        <v>1310</v>
      </c>
      <c r="G6377" s="2" t="s">
        <v>3567</v>
      </c>
      <c r="H6377" s="2" t="s">
        <v>13</v>
      </c>
      <c r="I6377" s="3" t="b">
        <v>0</v>
      </c>
      <c r="J6377" s="3" t="b">
        <v>1</v>
      </c>
      <c r="K6377" s="2" t="s">
        <v>13</v>
      </c>
      <c r="L6377" s="2" t="s">
        <v>13</v>
      </c>
      <c r="M6377" s="9" t="str">
        <f>IF(ISERROR([1]!GetPart(F6377,"-",1)),F6377,[1]!GetPart(F6377,"-",1))</f>
        <v>484</v>
      </c>
      <c r="N6377" t="b">
        <f t="shared" si="299"/>
        <v>1</v>
      </c>
      <c r="P6377" s="9" t="str">
        <f t="shared" si="300"/>
        <v>484 Prospect Avenue,Princeton,NJ</v>
      </c>
      <c r="Q6377" t="str">
        <f t="shared" si="301"/>
        <v>484 PROSPECT AVENUE</v>
      </c>
      <c r="R6377" t="e">
        <f>VLOOKUP(Q6377,'[2]2011-Princeton-geocodes.csv'!$A:$A,1,FALSE)</f>
        <v>#N/A</v>
      </c>
    </row>
    <row r="6378" spans="1:18">
      <c r="A6378" s="5">
        <v>6377</v>
      </c>
      <c r="B6378" s="2" t="s">
        <v>1174</v>
      </c>
      <c r="C6378" s="2" t="s">
        <v>273</v>
      </c>
      <c r="D6378" s="2" t="s">
        <v>50</v>
      </c>
      <c r="E6378" s="2" t="s">
        <v>327</v>
      </c>
      <c r="F6378" s="2" t="s">
        <v>1224</v>
      </c>
      <c r="G6378" s="2" t="s">
        <v>3567</v>
      </c>
      <c r="H6378" s="2" t="s">
        <v>13</v>
      </c>
      <c r="I6378" s="3" t="b">
        <v>0</v>
      </c>
      <c r="J6378" s="3" t="b">
        <v>1</v>
      </c>
      <c r="K6378" s="2" t="s">
        <v>13</v>
      </c>
      <c r="L6378" s="2" t="s">
        <v>13</v>
      </c>
      <c r="M6378" s="9" t="str">
        <f>IF(ISERROR([1]!GetPart(F6378,"-",1)),F6378,[1]!GetPart(F6378,"-",1))</f>
        <v>474</v>
      </c>
      <c r="N6378" t="b">
        <f t="shared" si="299"/>
        <v>1</v>
      </c>
      <c r="P6378" s="9" t="str">
        <f t="shared" si="300"/>
        <v>474 Prospect Avenue,Princeton,NJ</v>
      </c>
      <c r="Q6378" t="str">
        <f t="shared" si="301"/>
        <v>474 PROSPECT AVENUE</v>
      </c>
      <c r="R6378" t="e">
        <f>VLOOKUP(Q6378,'[2]2011-Princeton-geocodes.csv'!$A:$A,1,FALSE)</f>
        <v>#N/A</v>
      </c>
    </row>
    <row r="6379" spans="1:18">
      <c r="A6379" s="5">
        <v>6378</v>
      </c>
      <c r="B6379" s="2" t="s">
        <v>1174</v>
      </c>
      <c r="C6379" s="2" t="s">
        <v>154</v>
      </c>
      <c r="D6379" s="2" t="s">
        <v>50</v>
      </c>
      <c r="E6379" s="2" t="s">
        <v>217</v>
      </c>
      <c r="F6379" s="2" t="s">
        <v>936</v>
      </c>
      <c r="G6379" s="2" t="s">
        <v>3567</v>
      </c>
      <c r="H6379" s="2" t="s">
        <v>13</v>
      </c>
      <c r="I6379" s="3" t="b">
        <v>0</v>
      </c>
      <c r="J6379" s="3" t="b">
        <v>1</v>
      </c>
      <c r="K6379" s="2" t="s">
        <v>13</v>
      </c>
      <c r="L6379" s="2" t="s">
        <v>13</v>
      </c>
      <c r="M6379" s="9" t="str">
        <f>IF(ISERROR([1]!GetPart(F6379,"-",1)),F6379,[1]!GetPart(F6379,"-",1))</f>
        <v>424</v>
      </c>
      <c r="N6379" t="b">
        <f t="shared" si="299"/>
        <v>1</v>
      </c>
      <c r="P6379" s="9" t="str">
        <f t="shared" si="300"/>
        <v>424 Prospect Avenue,Princeton,NJ</v>
      </c>
      <c r="Q6379" t="str">
        <f t="shared" si="301"/>
        <v>424 PROSPECT AVENUE</v>
      </c>
      <c r="R6379" t="e">
        <f>VLOOKUP(Q6379,'[2]2011-Princeton-geocodes.csv'!$A:$A,1,FALSE)</f>
        <v>#N/A</v>
      </c>
    </row>
    <row r="6380" spans="1:18">
      <c r="A6380" s="5">
        <v>6379</v>
      </c>
      <c r="B6380" s="2" t="s">
        <v>1174</v>
      </c>
      <c r="C6380" s="2" t="s">
        <v>69</v>
      </c>
      <c r="D6380" s="2" t="s">
        <v>50</v>
      </c>
      <c r="E6380" s="2" t="s">
        <v>757</v>
      </c>
      <c r="F6380" s="2" t="s">
        <v>925</v>
      </c>
      <c r="G6380" s="2" t="s">
        <v>3567</v>
      </c>
      <c r="H6380" s="2" t="s">
        <v>13</v>
      </c>
      <c r="I6380" s="3" t="b">
        <v>0</v>
      </c>
      <c r="J6380" s="3" t="b">
        <v>1</v>
      </c>
      <c r="K6380" s="2" t="s">
        <v>13</v>
      </c>
      <c r="L6380" s="2" t="s">
        <v>13</v>
      </c>
      <c r="M6380" s="9" t="str">
        <f>IF(ISERROR([1]!GetPart(F6380,"-",1)),F6380,[1]!GetPart(F6380,"-",1))</f>
        <v>416</v>
      </c>
      <c r="N6380" t="b">
        <f t="shared" si="299"/>
        <v>1</v>
      </c>
      <c r="P6380" s="9" t="str">
        <f t="shared" si="300"/>
        <v>416 Prospect Avenue,Princeton,NJ</v>
      </c>
      <c r="Q6380" t="str">
        <f t="shared" si="301"/>
        <v>416 PROSPECT AVENUE</v>
      </c>
      <c r="R6380" t="e">
        <f>VLOOKUP(Q6380,'[2]2011-Princeton-geocodes.csv'!$A:$A,1,FALSE)</f>
        <v>#N/A</v>
      </c>
    </row>
    <row r="6381" spans="1:18">
      <c r="A6381" s="5">
        <v>6380</v>
      </c>
      <c r="B6381" s="2" t="s">
        <v>1174</v>
      </c>
      <c r="C6381" s="2" t="s">
        <v>116</v>
      </c>
      <c r="D6381" s="2" t="s">
        <v>50</v>
      </c>
      <c r="E6381" s="2" t="s">
        <v>60</v>
      </c>
      <c r="F6381" s="2" t="s">
        <v>1740</v>
      </c>
      <c r="G6381" s="2" t="s">
        <v>3567</v>
      </c>
      <c r="H6381" s="2" t="s">
        <v>13</v>
      </c>
      <c r="I6381" s="3" t="b">
        <v>0</v>
      </c>
      <c r="J6381" s="3" t="b">
        <v>1</v>
      </c>
      <c r="K6381" s="2" t="s">
        <v>13</v>
      </c>
      <c r="L6381" s="2" t="s">
        <v>13</v>
      </c>
      <c r="M6381" s="9" t="str">
        <f>IF(ISERROR([1]!GetPart(F6381,"-",1)),F6381,[1]!GetPart(F6381,"-",1))</f>
        <v>540</v>
      </c>
      <c r="N6381" t="b">
        <f t="shared" si="299"/>
        <v>1</v>
      </c>
      <c r="P6381" s="9" t="str">
        <f t="shared" si="300"/>
        <v>540 Prospect Avenue,Princeton,NJ</v>
      </c>
      <c r="Q6381" t="str">
        <f t="shared" si="301"/>
        <v>540 PROSPECT AVENUE</v>
      </c>
      <c r="R6381" t="e">
        <f>VLOOKUP(Q6381,'[2]2011-Princeton-geocodes.csv'!$A:$A,1,FALSE)</f>
        <v>#N/A</v>
      </c>
    </row>
    <row r="6382" spans="1:18">
      <c r="A6382" s="5">
        <v>6381</v>
      </c>
      <c r="B6382" s="2" t="s">
        <v>2267</v>
      </c>
      <c r="C6382" s="2" t="s">
        <v>97</v>
      </c>
      <c r="D6382" s="2" t="s">
        <v>50</v>
      </c>
      <c r="E6382" s="2" t="s">
        <v>327</v>
      </c>
      <c r="F6382" s="2" t="s">
        <v>2299</v>
      </c>
      <c r="G6382" s="2" t="s">
        <v>3567</v>
      </c>
      <c r="H6382" s="2" t="s">
        <v>13</v>
      </c>
      <c r="I6382" s="3" t="b">
        <v>0</v>
      </c>
      <c r="J6382" s="3" t="b">
        <v>1</v>
      </c>
      <c r="K6382" s="2" t="s">
        <v>13</v>
      </c>
      <c r="L6382" s="2" t="s">
        <v>13</v>
      </c>
      <c r="M6382" s="9" t="str">
        <f>IF(ISERROR([1]!GetPart(F6382,"-",1)),F6382,[1]!GetPart(F6382,"-",1))</f>
        <v>407</v>
      </c>
      <c r="N6382" t="b">
        <f t="shared" si="299"/>
        <v>1</v>
      </c>
      <c r="P6382" s="9" t="str">
        <f t="shared" si="300"/>
        <v>407 Prospect Avenue,Princeton,NJ</v>
      </c>
      <c r="Q6382" t="str">
        <f t="shared" si="301"/>
        <v>407 PROSPECT AVENUE</v>
      </c>
      <c r="R6382" t="e">
        <f>VLOOKUP(Q6382,'[2]2011-Princeton-geocodes.csv'!$A:$A,1,FALSE)</f>
        <v>#N/A</v>
      </c>
    </row>
    <row r="6383" spans="1:18">
      <c r="A6383" s="5">
        <v>6382</v>
      </c>
      <c r="B6383" s="2" t="s">
        <v>2267</v>
      </c>
      <c r="C6383" s="2" t="s">
        <v>101</v>
      </c>
      <c r="D6383" s="2" t="s">
        <v>50</v>
      </c>
      <c r="E6383" s="2" t="s">
        <v>522</v>
      </c>
      <c r="F6383" s="2" t="s">
        <v>3593</v>
      </c>
      <c r="G6383" s="2" t="s">
        <v>3567</v>
      </c>
      <c r="H6383" s="2" t="s">
        <v>13</v>
      </c>
      <c r="I6383" s="3" t="b">
        <v>0</v>
      </c>
      <c r="J6383" s="3" t="b">
        <v>1</v>
      </c>
      <c r="K6383" s="2" t="s">
        <v>13</v>
      </c>
      <c r="L6383" s="2" t="s">
        <v>13</v>
      </c>
      <c r="M6383" s="9" t="str">
        <f>IF(ISERROR([1]!GetPart(F6383,"-",1)),F6383,[1]!GetPart(F6383,"-",1))</f>
        <v>389</v>
      </c>
      <c r="N6383" t="b">
        <f t="shared" si="299"/>
        <v>1</v>
      </c>
      <c r="P6383" s="9" t="str">
        <f t="shared" si="300"/>
        <v>389 Prospect Avenue,Princeton,NJ</v>
      </c>
      <c r="Q6383" t="str">
        <f t="shared" si="301"/>
        <v>389 PROSPECT AVENUE</v>
      </c>
      <c r="R6383" t="e">
        <f>VLOOKUP(Q6383,'[2]2011-Princeton-geocodes.csv'!$A:$A,1,FALSE)</f>
        <v>#N/A</v>
      </c>
    </row>
    <row r="6384" spans="1:18">
      <c r="A6384" s="5">
        <v>6383</v>
      </c>
      <c r="B6384" s="2" t="s">
        <v>2267</v>
      </c>
      <c r="C6384" s="2" t="s">
        <v>102</v>
      </c>
      <c r="D6384" s="2" t="s">
        <v>50</v>
      </c>
      <c r="E6384" s="2" t="s">
        <v>172</v>
      </c>
      <c r="F6384" s="2" t="s">
        <v>1769</v>
      </c>
      <c r="G6384" s="2" t="s">
        <v>3567</v>
      </c>
      <c r="H6384" s="2" t="s">
        <v>13</v>
      </c>
      <c r="I6384" s="3" t="b">
        <v>0</v>
      </c>
      <c r="J6384" s="3" t="b">
        <v>1</v>
      </c>
      <c r="K6384" s="2" t="s">
        <v>13</v>
      </c>
      <c r="L6384" s="2" t="s">
        <v>13</v>
      </c>
      <c r="M6384" s="9" t="str">
        <f>IF(ISERROR([1]!GetPart(F6384,"-",1)),F6384,[1]!GetPart(F6384,"-",1))</f>
        <v>379</v>
      </c>
      <c r="N6384" t="b">
        <f t="shared" si="299"/>
        <v>1</v>
      </c>
      <c r="P6384" s="9" t="str">
        <f t="shared" si="300"/>
        <v>379 Prospect Avenue,Princeton,NJ</v>
      </c>
      <c r="Q6384" t="str">
        <f t="shared" si="301"/>
        <v>379 PROSPECT AVENUE</v>
      </c>
      <c r="R6384" t="e">
        <f>VLOOKUP(Q6384,'[2]2011-Princeton-geocodes.csv'!$A:$A,1,FALSE)</f>
        <v>#N/A</v>
      </c>
    </row>
    <row r="6385" spans="1:18">
      <c r="A6385" s="5">
        <v>6384</v>
      </c>
      <c r="B6385" s="2" t="s">
        <v>2267</v>
      </c>
      <c r="C6385" s="2" t="s">
        <v>151</v>
      </c>
      <c r="D6385" s="2" t="s">
        <v>50</v>
      </c>
      <c r="E6385" s="2" t="s">
        <v>663</v>
      </c>
      <c r="F6385" s="2" t="s">
        <v>1852</v>
      </c>
      <c r="G6385" s="2" t="s">
        <v>3567</v>
      </c>
      <c r="H6385" s="2" t="s">
        <v>13</v>
      </c>
      <c r="I6385" s="3" t="b">
        <v>0</v>
      </c>
      <c r="J6385" s="3" t="b">
        <v>1</v>
      </c>
      <c r="K6385" s="2" t="s">
        <v>13</v>
      </c>
      <c r="L6385" s="2" t="s">
        <v>13</v>
      </c>
      <c r="M6385" s="9" t="str">
        <f>IF(ISERROR([1]!GetPart(F6385,"-",1)),F6385,[1]!GetPart(F6385,"-",1))</f>
        <v>371</v>
      </c>
      <c r="N6385" t="b">
        <f t="shared" si="299"/>
        <v>1</v>
      </c>
      <c r="P6385" s="9" t="str">
        <f t="shared" si="300"/>
        <v>371 Prospect Avenue,Princeton,NJ</v>
      </c>
      <c r="Q6385" t="str">
        <f t="shared" si="301"/>
        <v>371 PROSPECT AVENUE</v>
      </c>
      <c r="R6385" t="e">
        <f>VLOOKUP(Q6385,'[2]2011-Princeton-geocodes.csv'!$A:$A,1,FALSE)</f>
        <v>#N/A</v>
      </c>
    </row>
    <row r="6386" spans="1:18">
      <c r="A6386" s="5">
        <v>6385</v>
      </c>
      <c r="B6386" s="2" t="s">
        <v>2267</v>
      </c>
      <c r="C6386" s="2" t="s">
        <v>274</v>
      </c>
      <c r="D6386" s="2" t="s">
        <v>50</v>
      </c>
      <c r="E6386" s="2" t="s">
        <v>299</v>
      </c>
      <c r="F6386" s="2" t="s">
        <v>1259</v>
      </c>
      <c r="G6386" s="2" t="s">
        <v>3567</v>
      </c>
      <c r="H6386" s="2" t="s">
        <v>13</v>
      </c>
      <c r="I6386" s="3" t="b">
        <v>0</v>
      </c>
      <c r="J6386" s="3" t="b">
        <v>1</v>
      </c>
      <c r="K6386" s="2" t="s">
        <v>13</v>
      </c>
      <c r="L6386" s="2" t="s">
        <v>13</v>
      </c>
      <c r="M6386" s="9" t="str">
        <f>IF(ISERROR([1]!GetPart(F6386,"-",1)),F6386,[1]!GetPart(F6386,"-",1))</f>
        <v>363</v>
      </c>
      <c r="N6386" t="b">
        <f t="shared" si="299"/>
        <v>1</v>
      </c>
      <c r="P6386" s="9" t="str">
        <f t="shared" si="300"/>
        <v>363 Prospect Avenue,Princeton,NJ</v>
      </c>
      <c r="Q6386" t="str">
        <f t="shared" si="301"/>
        <v>363 PROSPECT AVENUE</v>
      </c>
      <c r="R6386" t="e">
        <f>VLOOKUP(Q6386,'[2]2011-Princeton-geocodes.csv'!$A:$A,1,FALSE)</f>
        <v>#N/A</v>
      </c>
    </row>
    <row r="6387" spans="1:18">
      <c r="A6387" s="5">
        <v>6386</v>
      </c>
      <c r="B6387" s="2" t="s">
        <v>2267</v>
      </c>
      <c r="C6387" s="2" t="s">
        <v>154</v>
      </c>
      <c r="D6387" s="2" t="s">
        <v>50</v>
      </c>
      <c r="E6387" s="2" t="s">
        <v>474</v>
      </c>
      <c r="F6387" s="2" t="s">
        <v>1616</v>
      </c>
      <c r="G6387" s="2" t="s">
        <v>3567</v>
      </c>
      <c r="H6387" s="2" t="s">
        <v>13</v>
      </c>
      <c r="I6387" s="3" t="b">
        <v>0</v>
      </c>
      <c r="J6387" s="3" t="b">
        <v>1</v>
      </c>
      <c r="K6387" s="2" t="s">
        <v>13</v>
      </c>
      <c r="L6387" s="2" t="s">
        <v>13</v>
      </c>
      <c r="M6387" s="9" t="str">
        <f>IF(ISERROR([1]!GetPart(F6387,"-",1)),F6387,[1]!GetPart(F6387,"-",1))</f>
        <v>347</v>
      </c>
      <c r="N6387" t="b">
        <f t="shared" si="299"/>
        <v>1</v>
      </c>
      <c r="P6387" s="9" t="str">
        <f t="shared" si="300"/>
        <v>347 Prospect Avenue,Princeton,NJ</v>
      </c>
      <c r="Q6387" t="str">
        <f t="shared" si="301"/>
        <v>347 PROSPECT AVENUE</v>
      </c>
      <c r="R6387" t="e">
        <f>VLOOKUP(Q6387,'[2]2011-Princeton-geocodes.csv'!$A:$A,1,FALSE)</f>
        <v>#N/A</v>
      </c>
    </row>
    <row r="6388" spans="1:18">
      <c r="A6388" s="5">
        <v>6387</v>
      </c>
      <c r="B6388" s="2" t="s">
        <v>3525</v>
      </c>
      <c r="C6388" s="2" t="s">
        <v>49</v>
      </c>
      <c r="D6388" s="2" t="s">
        <v>50</v>
      </c>
      <c r="E6388" s="2" t="s">
        <v>478</v>
      </c>
      <c r="F6388" s="2" t="s">
        <v>3594</v>
      </c>
      <c r="G6388" s="2" t="s">
        <v>3567</v>
      </c>
      <c r="H6388" s="2" t="s">
        <v>13</v>
      </c>
      <c r="I6388" s="3" t="b">
        <v>0</v>
      </c>
      <c r="J6388" s="3" t="b">
        <v>1</v>
      </c>
      <c r="K6388" s="2" t="s">
        <v>13</v>
      </c>
      <c r="L6388" s="2" t="s">
        <v>13</v>
      </c>
      <c r="M6388" s="9" t="str">
        <f>IF(ISERROR([1]!GetPart(F6388,"-",1)),F6388,[1]!GetPart(F6388,"-",1))</f>
        <v>429</v>
      </c>
      <c r="N6388" t="b">
        <f t="shared" si="299"/>
        <v>1</v>
      </c>
      <c r="P6388" s="9" t="str">
        <f t="shared" si="300"/>
        <v>429 Prospect Avenue,Princeton,NJ</v>
      </c>
      <c r="Q6388" t="str">
        <f t="shared" si="301"/>
        <v>429 PROSPECT AVENUE</v>
      </c>
      <c r="R6388" t="e">
        <f>VLOOKUP(Q6388,'[2]2011-Princeton-geocodes.csv'!$A:$A,1,FALSE)</f>
        <v>#N/A</v>
      </c>
    </row>
    <row r="6389" spans="1:18">
      <c r="A6389" s="5">
        <v>6388</v>
      </c>
      <c r="B6389" s="2" t="s">
        <v>3525</v>
      </c>
      <c r="C6389" s="2" t="s">
        <v>22</v>
      </c>
      <c r="D6389" s="2" t="s">
        <v>50</v>
      </c>
      <c r="E6389" s="2" t="s">
        <v>479</v>
      </c>
      <c r="F6389" s="2" t="s">
        <v>3595</v>
      </c>
      <c r="G6389" s="2" t="s">
        <v>3567</v>
      </c>
      <c r="H6389" s="2" t="s">
        <v>13</v>
      </c>
      <c r="I6389" s="3" t="b">
        <v>0</v>
      </c>
      <c r="J6389" s="3" t="b">
        <v>0</v>
      </c>
      <c r="K6389" s="2" t="s">
        <v>13</v>
      </c>
      <c r="L6389" s="2" t="s">
        <v>13</v>
      </c>
      <c r="M6389" s="9" t="str">
        <f>IF(ISERROR([1]!GetPart(F6389,"-",1)),F6389,[1]!GetPart(F6389,"-",1))</f>
        <v>445</v>
      </c>
      <c r="N6389" t="b">
        <f t="shared" si="299"/>
        <v>1</v>
      </c>
      <c r="P6389" s="9" t="str">
        <f t="shared" si="300"/>
        <v>445 Prospect Avenue,Princeton,NJ</v>
      </c>
      <c r="Q6389" t="str">
        <f t="shared" si="301"/>
        <v>445 PROSPECT AVENUE</v>
      </c>
      <c r="R6389" t="e">
        <f>VLOOKUP(Q6389,'[2]2011-Princeton-geocodes.csv'!$A:$A,1,FALSE)</f>
        <v>#N/A</v>
      </c>
    </row>
    <row r="6390" spans="1:18">
      <c r="A6390" s="5">
        <v>6389</v>
      </c>
      <c r="B6390" s="2" t="s">
        <v>2824</v>
      </c>
      <c r="C6390" s="2" t="s">
        <v>76</v>
      </c>
      <c r="D6390" s="2" t="s">
        <v>50</v>
      </c>
      <c r="E6390" s="2" t="s">
        <v>538</v>
      </c>
      <c r="F6390" s="2" t="s">
        <v>2405</v>
      </c>
      <c r="G6390" s="2" t="s">
        <v>3567</v>
      </c>
      <c r="H6390" s="2" t="s">
        <v>13</v>
      </c>
      <c r="I6390" s="3" t="b">
        <v>0</v>
      </c>
      <c r="J6390" s="3" t="b">
        <v>0</v>
      </c>
      <c r="K6390" s="2" t="s">
        <v>13</v>
      </c>
      <c r="L6390" s="2" t="s">
        <v>13</v>
      </c>
      <c r="M6390" s="9" t="str">
        <f>IF(ISERROR([1]!GetPart(F6390,"-",1)),F6390,[1]!GetPart(F6390,"-",1))</f>
        <v>463</v>
      </c>
      <c r="N6390" t="b">
        <f t="shared" si="299"/>
        <v>1</v>
      </c>
      <c r="P6390" s="9" t="str">
        <f t="shared" si="300"/>
        <v>463 Prospect Avenue,Princeton,NJ</v>
      </c>
      <c r="Q6390" t="str">
        <f t="shared" si="301"/>
        <v>463 PROSPECT AVENUE</v>
      </c>
      <c r="R6390" t="e">
        <f>VLOOKUP(Q6390,'[2]2011-Princeton-geocodes.csv'!$A:$A,1,FALSE)</f>
        <v>#N/A</v>
      </c>
    </row>
    <row r="6391" spans="1:18">
      <c r="A6391" s="5">
        <v>6390</v>
      </c>
      <c r="B6391" s="2" t="s">
        <v>2824</v>
      </c>
      <c r="C6391" s="2" t="s">
        <v>49</v>
      </c>
      <c r="D6391" s="2" t="s">
        <v>50</v>
      </c>
      <c r="E6391" s="2" t="s">
        <v>607</v>
      </c>
      <c r="F6391" s="2" t="s">
        <v>1656</v>
      </c>
      <c r="G6391" s="2" t="s">
        <v>3567</v>
      </c>
      <c r="H6391" s="2" t="s">
        <v>13</v>
      </c>
      <c r="I6391" s="3" t="b">
        <v>0</v>
      </c>
      <c r="J6391" s="3" t="b">
        <v>1</v>
      </c>
      <c r="K6391" s="2" t="s">
        <v>13</v>
      </c>
      <c r="L6391" s="2" t="s">
        <v>13</v>
      </c>
      <c r="M6391" s="9" t="str">
        <f>IF(ISERROR([1]!GetPart(F6391,"-",1)),F6391,[1]!GetPart(F6391,"-",1))</f>
        <v>475</v>
      </c>
      <c r="N6391" t="b">
        <f t="shared" si="299"/>
        <v>1</v>
      </c>
      <c r="P6391" s="9" t="str">
        <f t="shared" si="300"/>
        <v>475 Prospect Avenue,Princeton,NJ</v>
      </c>
      <c r="Q6391" t="str">
        <f t="shared" si="301"/>
        <v>475 PROSPECT AVENUE</v>
      </c>
      <c r="R6391" t="e">
        <f>VLOOKUP(Q6391,'[2]2011-Princeton-geocodes.csv'!$A:$A,1,FALSE)</f>
        <v>#N/A</v>
      </c>
    </row>
    <row r="6392" spans="1:18">
      <c r="A6392" s="5">
        <v>6391</v>
      </c>
      <c r="B6392" s="2" t="s">
        <v>2824</v>
      </c>
      <c r="C6392" s="2" t="s">
        <v>22</v>
      </c>
      <c r="D6392" s="2" t="s">
        <v>50</v>
      </c>
      <c r="E6392" s="2" t="s">
        <v>84</v>
      </c>
      <c r="F6392" s="2" t="s">
        <v>1763</v>
      </c>
      <c r="G6392" s="2" t="s">
        <v>3567</v>
      </c>
      <c r="H6392" s="2" t="s">
        <v>13</v>
      </c>
      <c r="I6392" s="3" t="b">
        <v>0</v>
      </c>
      <c r="J6392" s="3" t="b">
        <v>1</v>
      </c>
      <c r="K6392" s="2" t="s">
        <v>13</v>
      </c>
      <c r="L6392" s="2" t="s">
        <v>13</v>
      </c>
      <c r="M6392" s="9" t="str">
        <f>IF(ISERROR([1]!GetPart(F6392,"-",1)),F6392,[1]!GetPart(F6392,"-",1))</f>
        <v>487</v>
      </c>
      <c r="N6392" t="b">
        <f t="shared" si="299"/>
        <v>1</v>
      </c>
      <c r="P6392" s="9" t="str">
        <f t="shared" si="300"/>
        <v>487 Prospect Avenue,Princeton,NJ</v>
      </c>
      <c r="Q6392" t="str">
        <f t="shared" si="301"/>
        <v>487 PROSPECT AVENUE</v>
      </c>
      <c r="R6392" t="e">
        <f>VLOOKUP(Q6392,'[2]2011-Princeton-geocodes.csv'!$A:$A,1,FALSE)</f>
        <v>#N/A</v>
      </c>
    </row>
    <row r="6393" spans="1:18">
      <c r="A6393" s="5">
        <v>6392</v>
      </c>
      <c r="B6393" s="2" t="s">
        <v>2824</v>
      </c>
      <c r="C6393" s="2" t="s">
        <v>23</v>
      </c>
      <c r="D6393" s="2" t="s">
        <v>50</v>
      </c>
      <c r="E6393" s="2" t="s">
        <v>1256</v>
      </c>
      <c r="F6393" s="2" t="s">
        <v>1357</v>
      </c>
      <c r="G6393" s="2" t="s">
        <v>3567</v>
      </c>
      <c r="H6393" s="2" t="s">
        <v>13</v>
      </c>
      <c r="I6393" s="3" t="b">
        <v>0</v>
      </c>
      <c r="J6393" s="3" t="b">
        <v>1</v>
      </c>
      <c r="K6393" s="2" t="s">
        <v>13</v>
      </c>
      <c r="L6393" s="2" t="s">
        <v>13</v>
      </c>
      <c r="M6393" s="9" t="str">
        <f>IF(ISERROR([1]!GetPart(F6393,"-",1)),F6393,[1]!GetPart(F6393,"-",1))</f>
        <v>497</v>
      </c>
      <c r="N6393" t="b">
        <f t="shared" si="299"/>
        <v>1</v>
      </c>
      <c r="P6393" s="9" t="str">
        <f t="shared" si="300"/>
        <v>497 Prospect Avenue,Princeton,NJ</v>
      </c>
      <c r="Q6393" t="str">
        <f t="shared" si="301"/>
        <v>497 PROSPECT AVENUE</v>
      </c>
      <c r="R6393" t="e">
        <f>VLOOKUP(Q6393,'[2]2011-Princeton-geocodes.csv'!$A:$A,1,FALSE)</f>
        <v>#N/A</v>
      </c>
    </row>
    <row r="6394" spans="1:18">
      <c r="A6394" s="5">
        <v>6393</v>
      </c>
      <c r="B6394" s="2" t="s">
        <v>2824</v>
      </c>
      <c r="C6394" s="2" t="s">
        <v>24</v>
      </c>
      <c r="D6394" s="2" t="s">
        <v>50</v>
      </c>
      <c r="E6394" s="2" t="s">
        <v>607</v>
      </c>
      <c r="F6394" s="2" t="s">
        <v>1754</v>
      </c>
      <c r="G6394" s="2" t="s">
        <v>3567</v>
      </c>
      <c r="H6394" s="2" t="s">
        <v>13</v>
      </c>
      <c r="I6394" s="3" t="b">
        <v>0</v>
      </c>
      <c r="J6394" s="3" t="b">
        <v>1</v>
      </c>
      <c r="K6394" s="2" t="s">
        <v>13</v>
      </c>
      <c r="L6394" s="2" t="s">
        <v>13</v>
      </c>
      <c r="M6394" s="9" t="str">
        <f>IF(ISERROR([1]!GetPart(F6394,"-",1)),F6394,[1]!GetPart(F6394,"-",1))</f>
        <v>505</v>
      </c>
      <c r="N6394" t="b">
        <f t="shared" si="299"/>
        <v>1</v>
      </c>
      <c r="P6394" s="9" t="str">
        <f t="shared" si="300"/>
        <v>505 Prospect Avenue,Princeton,NJ</v>
      </c>
      <c r="Q6394" t="str">
        <f t="shared" si="301"/>
        <v>505 PROSPECT AVENUE</v>
      </c>
      <c r="R6394" t="e">
        <f>VLOOKUP(Q6394,'[2]2011-Princeton-geocodes.csv'!$A:$A,1,FALSE)</f>
        <v>#N/A</v>
      </c>
    </row>
    <row r="6395" spans="1:18">
      <c r="A6395" s="5">
        <v>6394</v>
      </c>
      <c r="B6395" s="2" t="s">
        <v>2824</v>
      </c>
      <c r="C6395" s="2" t="s">
        <v>54</v>
      </c>
      <c r="D6395" s="2" t="s">
        <v>50</v>
      </c>
      <c r="E6395" s="2" t="s">
        <v>60</v>
      </c>
      <c r="F6395" s="2" t="s">
        <v>956</v>
      </c>
      <c r="G6395" s="2" t="s">
        <v>3567</v>
      </c>
      <c r="H6395" s="2" t="s">
        <v>13</v>
      </c>
      <c r="I6395" s="3" t="b">
        <v>0</v>
      </c>
      <c r="J6395" s="3" t="b">
        <v>1</v>
      </c>
      <c r="K6395" s="2" t="s">
        <v>13</v>
      </c>
      <c r="L6395" s="2" t="s">
        <v>13</v>
      </c>
      <c r="M6395" s="9" t="str">
        <f>IF(ISERROR([1]!GetPart(F6395,"-",1)),F6395,[1]!GetPart(F6395,"-",1))</f>
        <v>513</v>
      </c>
      <c r="N6395" t="b">
        <f t="shared" si="299"/>
        <v>1</v>
      </c>
      <c r="P6395" s="9" t="str">
        <f t="shared" si="300"/>
        <v>513 Prospect Avenue,Princeton,NJ</v>
      </c>
      <c r="Q6395" t="str">
        <f t="shared" si="301"/>
        <v>513 PROSPECT AVENUE</v>
      </c>
      <c r="R6395" t="e">
        <f>VLOOKUP(Q6395,'[2]2011-Princeton-geocodes.csv'!$A:$A,1,FALSE)</f>
        <v>#N/A</v>
      </c>
    </row>
    <row r="6396" spans="1:18">
      <c r="A6396" s="5">
        <v>6395</v>
      </c>
      <c r="B6396" s="2" t="s">
        <v>2824</v>
      </c>
      <c r="C6396" s="2" t="s">
        <v>59</v>
      </c>
      <c r="D6396" s="2" t="s">
        <v>50</v>
      </c>
      <c r="E6396" s="2" t="s">
        <v>51</v>
      </c>
      <c r="F6396" s="2" t="s">
        <v>3596</v>
      </c>
      <c r="G6396" s="2" t="s">
        <v>3567</v>
      </c>
      <c r="H6396" s="2" t="s">
        <v>13</v>
      </c>
      <c r="I6396" s="3" t="b">
        <v>0</v>
      </c>
      <c r="J6396" s="3" t="b">
        <v>1</v>
      </c>
      <c r="K6396" s="2" t="s">
        <v>13</v>
      </c>
      <c r="L6396" s="2" t="s">
        <v>13</v>
      </c>
      <c r="M6396" s="9" t="str">
        <f>IF(ISERROR([1]!GetPart(F6396,"-",1)),F6396,[1]!GetPart(F6396,"-",1))</f>
        <v>529</v>
      </c>
      <c r="N6396" t="b">
        <f t="shared" si="299"/>
        <v>1</v>
      </c>
      <c r="P6396" s="9" t="str">
        <f t="shared" si="300"/>
        <v>529 Prospect Avenue,Princeton,NJ</v>
      </c>
      <c r="Q6396" t="str">
        <f t="shared" si="301"/>
        <v>529 PROSPECT AVENUE</v>
      </c>
      <c r="R6396" t="e">
        <f>VLOOKUP(Q6396,'[2]2011-Princeton-geocodes.csv'!$A:$A,1,FALSE)</f>
        <v>#N/A</v>
      </c>
    </row>
    <row r="6397" spans="1:18">
      <c r="A6397" s="5">
        <v>6396</v>
      </c>
      <c r="B6397" s="2" t="s">
        <v>1199</v>
      </c>
      <c r="C6397" s="2" t="s">
        <v>574</v>
      </c>
      <c r="D6397" s="2" t="s">
        <v>45</v>
      </c>
      <c r="E6397" s="2" t="s">
        <v>522</v>
      </c>
      <c r="F6397" s="2" t="s">
        <v>101</v>
      </c>
      <c r="G6397" s="2" t="s">
        <v>3597</v>
      </c>
      <c r="H6397" s="2" t="s">
        <v>13</v>
      </c>
      <c r="I6397" s="3" t="b">
        <v>0</v>
      </c>
      <c r="J6397" s="3" t="b">
        <v>0</v>
      </c>
      <c r="K6397" s="2" t="s">
        <v>13</v>
      </c>
      <c r="L6397" s="2" t="s">
        <v>14</v>
      </c>
      <c r="M6397" s="9" t="str">
        <f>IF(ISERROR([1]!GetPart(F6397,"-",1)),F6397,[1]!GetPart(F6397,"-",1))</f>
        <v>26</v>
      </c>
      <c r="N6397" t="b">
        <f t="shared" si="299"/>
        <v>0</v>
      </c>
      <c r="P6397" s="9" t="str">
        <f t="shared" si="300"/>
        <v>26 Prospect Bend,Princeton,NJ</v>
      </c>
      <c r="Q6397" t="str">
        <f t="shared" si="301"/>
        <v>26 PROSPECT BEND</v>
      </c>
      <c r="R6397" t="e">
        <f>VLOOKUP(Q6397,'[2]2011-Princeton-geocodes.csv'!$A:$A,1,FALSE)</f>
        <v>#N/A</v>
      </c>
    </row>
    <row r="6398" spans="1:18">
      <c r="A6398" s="5">
        <v>6397</v>
      </c>
      <c r="B6398" s="2" t="s">
        <v>26</v>
      </c>
      <c r="C6398" s="2" t="s">
        <v>3598</v>
      </c>
      <c r="D6398" s="2" t="s">
        <v>13</v>
      </c>
      <c r="E6398" s="2" t="s">
        <v>3599</v>
      </c>
      <c r="F6398" s="2" t="s">
        <v>13</v>
      </c>
      <c r="G6398" s="2" t="s">
        <v>3600</v>
      </c>
      <c r="H6398" s="2" t="s">
        <v>13</v>
      </c>
      <c r="I6398" s="3" t="b">
        <v>0</v>
      </c>
      <c r="J6398" s="3" t="b">
        <v>0</v>
      </c>
      <c r="K6398" s="2" t="s">
        <v>13</v>
      </c>
      <c r="L6398" s="2" t="s">
        <v>14</v>
      </c>
      <c r="M6398" s="9" t="str">
        <f>IF(ISERROR([1]!GetPart(F6398,"-",1)),F6398,[1]!GetPart(F6398,"-",1))</f>
        <v/>
      </c>
      <c r="N6398" t="b">
        <f t="shared" si="299"/>
        <v>0</v>
      </c>
      <c r="P6398" s="9" t="str">
        <f t="shared" si="300"/>
        <v>Prospect House,Princeton,NJ</v>
      </c>
      <c r="Q6398" t="str">
        <f t="shared" si="301"/>
        <v>PROSPECT HOUSE</v>
      </c>
      <c r="R6398" t="e">
        <f>VLOOKUP(Q6398,'[2]2011-Princeton-geocodes.csv'!$A:$A,1,FALSE)</f>
        <v>#N/A</v>
      </c>
    </row>
    <row r="6399" spans="1:18">
      <c r="A6399" s="5">
        <v>6398</v>
      </c>
      <c r="B6399" s="2" t="s">
        <v>56</v>
      </c>
      <c r="C6399" s="2" t="s">
        <v>92</v>
      </c>
      <c r="D6399" s="2" t="s">
        <v>340</v>
      </c>
      <c r="E6399" s="2" t="s">
        <v>3601</v>
      </c>
      <c r="F6399" s="2" t="s">
        <v>3602</v>
      </c>
      <c r="G6399" s="2" t="s">
        <v>3603</v>
      </c>
      <c r="H6399" s="2" t="s">
        <v>13</v>
      </c>
      <c r="I6399" s="3" t="b">
        <v>0</v>
      </c>
      <c r="J6399" s="3" t="b">
        <v>1</v>
      </c>
      <c r="K6399" s="2" t="s">
        <v>13</v>
      </c>
      <c r="L6399" s="2" t="s">
        <v>13</v>
      </c>
      <c r="M6399" s="9" t="str">
        <f>IF(ISERROR([1]!GetPart(F6399,"-",1)),F6399,[1]!GetPart(F6399,"-",1))</f>
        <v>5073</v>
      </c>
      <c r="N6399" t="b">
        <f t="shared" si="299"/>
        <v>1</v>
      </c>
      <c r="P6399" s="9" t="str">
        <f t="shared" si="300"/>
        <v>5073 Province Line Road,Princeton,NJ</v>
      </c>
      <c r="Q6399" t="str">
        <f t="shared" si="301"/>
        <v>5073 PROVINCE LINE ROAD</v>
      </c>
      <c r="R6399" t="e">
        <f>VLOOKUP(Q6399,'[2]2011-Princeton-geocodes.csv'!$A:$A,1,FALSE)</f>
        <v>#N/A</v>
      </c>
    </row>
    <row r="6400" spans="1:18">
      <c r="A6400" s="5">
        <v>6399</v>
      </c>
      <c r="B6400" s="2" t="s">
        <v>56</v>
      </c>
      <c r="C6400" s="2" t="s">
        <v>86</v>
      </c>
      <c r="D6400" s="2" t="s">
        <v>340</v>
      </c>
      <c r="E6400" s="2" t="s">
        <v>1645</v>
      </c>
      <c r="F6400" s="2" t="s">
        <v>3604</v>
      </c>
      <c r="G6400" s="2" t="s">
        <v>3603</v>
      </c>
      <c r="H6400" s="2" t="s">
        <v>13</v>
      </c>
      <c r="I6400" s="3" t="b">
        <v>0</v>
      </c>
      <c r="J6400" s="3" t="b">
        <v>1</v>
      </c>
      <c r="K6400" s="2" t="s">
        <v>14</v>
      </c>
      <c r="L6400" s="2" t="s">
        <v>13</v>
      </c>
      <c r="M6400" s="9" t="str">
        <f>IF(ISERROR([1]!GetPart(F6400,"-",1)),F6400,[1]!GetPart(F6400,"-",1))</f>
        <v>5111</v>
      </c>
      <c r="N6400" t="b">
        <f t="shared" si="299"/>
        <v>1</v>
      </c>
      <c r="P6400" s="9" t="str">
        <f t="shared" si="300"/>
        <v>5111 Province Line Road,Princeton,NJ</v>
      </c>
      <c r="Q6400" t="str">
        <f t="shared" si="301"/>
        <v>5111 PROVINCE LINE ROAD</v>
      </c>
      <c r="R6400" t="e">
        <f>VLOOKUP(Q6400,'[2]2011-Princeton-geocodes.csv'!$A:$A,1,FALSE)</f>
        <v>#N/A</v>
      </c>
    </row>
    <row r="6401" spans="1:18">
      <c r="A6401" s="5">
        <v>6400</v>
      </c>
      <c r="B6401" s="2" t="s">
        <v>407</v>
      </c>
      <c r="C6401" s="2" t="s">
        <v>92</v>
      </c>
      <c r="D6401" s="2" t="s">
        <v>340</v>
      </c>
      <c r="E6401" s="2" t="s">
        <v>3605</v>
      </c>
      <c r="F6401" s="2" t="s">
        <v>3606</v>
      </c>
      <c r="G6401" s="2" t="s">
        <v>3603</v>
      </c>
      <c r="H6401" s="2" t="s">
        <v>13</v>
      </c>
      <c r="I6401" s="3" t="b">
        <v>0</v>
      </c>
      <c r="J6401" s="3" t="b">
        <v>1</v>
      </c>
      <c r="K6401" s="2" t="s">
        <v>13</v>
      </c>
      <c r="L6401" s="2" t="s">
        <v>13</v>
      </c>
      <c r="M6401" s="9" t="str">
        <f>IF(ISERROR([1]!GetPart(F6401,"-",1)),F6401,[1]!GetPart(F6401,"-",1))</f>
        <v>5159</v>
      </c>
      <c r="N6401" t="b">
        <f t="shared" si="299"/>
        <v>1</v>
      </c>
      <c r="P6401" s="9" t="str">
        <f t="shared" si="300"/>
        <v>5159 Province Line Road,Princeton,NJ</v>
      </c>
      <c r="Q6401" t="str">
        <f t="shared" si="301"/>
        <v>5159 PROVINCE LINE ROAD</v>
      </c>
      <c r="R6401" t="e">
        <f>VLOOKUP(Q6401,'[2]2011-Princeton-geocodes.csv'!$A:$A,1,FALSE)</f>
        <v>#N/A</v>
      </c>
    </row>
    <row r="6402" spans="1:18">
      <c r="A6402" s="5">
        <v>6401</v>
      </c>
      <c r="B6402" s="2" t="s">
        <v>407</v>
      </c>
      <c r="C6402" s="2" t="s">
        <v>67</v>
      </c>
      <c r="D6402" s="2" t="s">
        <v>340</v>
      </c>
      <c r="E6402" s="2" t="s">
        <v>3607</v>
      </c>
      <c r="F6402" s="2" t="s">
        <v>3608</v>
      </c>
      <c r="G6402" s="2" t="s">
        <v>3603</v>
      </c>
      <c r="H6402" s="2" t="s">
        <v>13</v>
      </c>
      <c r="I6402" s="3" t="b">
        <v>0</v>
      </c>
      <c r="J6402" s="3" t="b">
        <v>1</v>
      </c>
      <c r="K6402" s="2" t="s">
        <v>13</v>
      </c>
      <c r="L6402" s="2" t="s">
        <v>13</v>
      </c>
      <c r="M6402" s="9" t="str">
        <f>IF(ISERROR([1]!GetPart(F6402,"-",1)),F6402,[1]!GetPart(F6402,"-",1))</f>
        <v>5279</v>
      </c>
      <c r="N6402" t="b">
        <f t="shared" si="299"/>
        <v>1</v>
      </c>
      <c r="P6402" s="9" t="str">
        <f t="shared" si="300"/>
        <v>5279 Province Line Road,Princeton,NJ</v>
      </c>
      <c r="Q6402" t="str">
        <f t="shared" si="301"/>
        <v>5279 PROVINCE LINE ROAD</v>
      </c>
      <c r="R6402" t="e">
        <f>VLOOKUP(Q6402,'[2]2011-Princeton-geocodes.csv'!$A:$A,1,FALSE)</f>
        <v>#N/A</v>
      </c>
    </row>
    <row r="6403" spans="1:18">
      <c r="A6403" s="5">
        <v>6402</v>
      </c>
      <c r="B6403" s="2" t="s">
        <v>1657</v>
      </c>
      <c r="C6403" s="2" t="s">
        <v>12</v>
      </c>
      <c r="D6403" s="2" t="s">
        <v>340</v>
      </c>
      <c r="E6403" s="2" t="s">
        <v>3609</v>
      </c>
      <c r="F6403" s="2" t="s">
        <v>3610</v>
      </c>
      <c r="G6403" s="2" t="s">
        <v>3603</v>
      </c>
      <c r="H6403" s="2" t="s">
        <v>13</v>
      </c>
      <c r="I6403" s="3" t="b">
        <v>0</v>
      </c>
      <c r="J6403" s="3" t="b">
        <v>1</v>
      </c>
      <c r="K6403" s="2" t="s">
        <v>13</v>
      </c>
      <c r="L6403" s="2" t="s">
        <v>13</v>
      </c>
      <c r="M6403" s="9" t="str">
        <f>IF(ISERROR([1]!GetPart(F6403,"-",1)),F6403,[1]!GetPart(F6403,"-",1))</f>
        <v>4915</v>
      </c>
      <c r="N6403" t="b">
        <f t="shared" ref="N6403:N6466" si="302">IF(LEFT(D6403,1)="R",TRUE,FALSE)</f>
        <v>1</v>
      </c>
      <c r="P6403" s="9" t="str">
        <f t="shared" ref="P6403:P6466" si="303">IF(LEN(M6403)&gt;0,M6403&amp;" ","")&amp;G6403&amp;",Princeton,NJ"</f>
        <v>4915 Province Line Road,Princeton,NJ</v>
      </c>
      <c r="Q6403" t="str">
        <f t="shared" si="301"/>
        <v>4915 PROVINCE LINE ROAD</v>
      </c>
      <c r="R6403" t="e">
        <f>VLOOKUP(Q6403,'[2]2011-Princeton-geocodes.csv'!$A:$A,1,FALSE)</f>
        <v>#N/A</v>
      </c>
    </row>
    <row r="6404" spans="1:18">
      <c r="A6404" s="5">
        <v>6403</v>
      </c>
      <c r="B6404" s="2" t="s">
        <v>1806</v>
      </c>
      <c r="C6404" s="2" t="s">
        <v>12</v>
      </c>
      <c r="D6404" s="2" t="s">
        <v>380</v>
      </c>
      <c r="E6404" s="2" t="s">
        <v>1282</v>
      </c>
      <c r="F6404" s="2" t="s">
        <v>2512</v>
      </c>
      <c r="G6404" s="2" t="s">
        <v>3603</v>
      </c>
      <c r="H6404" s="2" t="s">
        <v>13</v>
      </c>
      <c r="I6404" s="3" t="b">
        <v>0</v>
      </c>
      <c r="J6404" s="3" t="b">
        <v>1</v>
      </c>
      <c r="K6404" s="2" t="s">
        <v>14</v>
      </c>
      <c r="L6404" s="2" t="s">
        <v>13</v>
      </c>
      <c r="M6404" s="9" t="str">
        <f>IF(ISERROR([1]!GetPart(F6404,"-",1)),F6404,[1]!GetPart(F6404,"-",1))</f>
        <v>4801</v>
      </c>
      <c r="N6404" t="b">
        <f t="shared" si="302"/>
        <v>1</v>
      </c>
      <c r="P6404" s="9" t="str">
        <f t="shared" si="303"/>
        <v>4801 Province Line Road,Princeton,NJ</v>
      </c>
      <c r="Q6404" t="str">
        <f t="shared" si="301"/>
        <v>4801 PROVINCE LINE ROAD</v>
      </c>
      <c r="R6404" t="e">
        <f>VLOOKUP(Q6404,'[2]2011-Princeton-geocodes.csv'!$A:$A,1,FALSE)</f>
        <v>#N/A</v>
      </c>
    </row>
    <row r="6405" spans="1:18">
      <c r="A6405" s="5">
        <v>6404</v>
      </c>
      <c r="B6405" s="2" t="s">
        <v>1806</v>
      </c>
      <c r="C6405" s="2" t="s">
        <v>86</v>
      </c>
      <c r="D6405" s="2" t="s">
        <v>380</v>
      </c>
      <c r="E6405" s="2" t="s">
        <v>383</v>
      </c>
      <c r="F6405" s="2" t="s">
        <v>3611</v>
      </c>
      <c r="G6405" s="2" t="s">
        <v>3603</v>
      </c>
      <c r="H6405" s="2" t="s">
        <v>13</v>
      </c>
      <c r="I6405" s="3" t="b">
        <v>0</v>
      </c>
      <c r="J6405" s="3" t="b">
        <v>0</v>
      </c>
      <c r="K6405" s="2" t="s">
        <v>14</v>
      </c>
      <c r="L6405" s="2" t="s">
        <v>13</v>
      </c>
      <c r="M6405" s="9" t="str">
        <f>IF(ISERROR([1]!GetPart(F6405,"-",1)),F6405,[1]!GetPart(F6405,"-",1))</f>
        <v>4825</v>
      </c>
      <c r="N6405" t="b">
        <f t="shared" si="302"/>
        <v>1</v>
      </c>
      <c r="P6405" s="9" t="str">
        <f t="shared" si="303"/>
        <v>4825 Province Line Road,Princeton,NJ</v>
      </c>
      <c r="Q6405" t="str">
        <f t="shared" si="301"/>
        <v>4825 PROVINCE LINE ROAD</v>
      </c>
      <c r="R6405" t="e">
        <f>VLOOKUP(Q6405,'[2]2011-Princeton-geocodes.csv'!$A:$A,1,FALSE)</f>
        <v>#N/A</v>
      </c>
    </row>
    <row r="6406" spans="1:18">
      <c r="A6406" s="5">
        <v>6405</v>
      </c>
      <c r="B6406" s="2" t="s">
        <v>379</v>
      </c>
      <c r="C6406" s="2" t="s">
        <v>62</v>
      </c>
      <c r="D6406" s="2" t="s">
        <v>380</v>
      </c>
      <c r="E6406" s="2" t="s">
        <v>247</v>
      </c>
      <c r="F6406" s="2" t="s">
        <v>3612</v>
      </c>
      <c r="G6406" s="2" t="s">
        <v>3603</v>
      </c>
      <c r="H6406" s="2" t="s">
        <v>13</v>
      </c>
      <c r="I6406" s="3" t="b">
        <v>0</v>
      </c>
      <c r="J6406" s="3" t="b">
        <v>0</v>
      </c>
      <c r="K6406" s="2" t="s">
        <v>13</v>
      </c>
      <c r="L6406" s="2" t="s">
        <v>13</v>
      </c>
      <c r="M6406" s="9" t="str">
        <f>IF(ISERROR([1]!GetPart(F6406,"-",1)),F6406,[1]!GetPart(F6406,"-",1))</f>
        <v>4393</v>
      </c>
      <c r="N6406" t="b">
        <f t="shared" si="302"/>
        <v>1</v>
      </c>
      <c r="P6406" s="9" t="str">
        <f t="shared" si="303"/>
        <v>4393 Province Line Road,Princeton,NJ</v>
      </c>
      <c r="Q6406" t="str">
        <f t="shared" si="301"/>
        <v>4393 PROVINCE LINE ROAD</v>
      </c>
      <c r="R6406" t="e">
        <f>VLOOKUP(Q6406,'[2]2011-Princeton-geocodes.csv'!$A:$A,1,FALSE)</f>
        <v>#N/A</v>
      </c>
    </row>
    <row r="6407" spans="1:18">
      <c r="A6407" s="5">
        <v>6406</v>
      </c>
      <c r="B6407" s="2" t="s">
        <v>379</v>
      </c>
      <c r="C6407" s="2" t="s">
        <v>65</v>
      </c>
      <c r="D6407" s="2" t="s">
        <v>380</v>
      </c>
      <c r="E6407" s="2" t="s">
        <v>1808</v>
      </c>
      <c r="F6407" s="2" t="s">
        <v>3613</v>
      </c>
      <c r="G6407" s="2" t="s">
        <v>3603</v>
      </c>
      <c r="H6407" s="2" t="s">
        <v>13</v>
      </c>
      <c r="I6407" s="3" t="b">
        <v>0</v>
      </c>
      <c r="J6407" s="3" t="b">
        <v>1</v>
      </c>
      <c r="K6407" s="2" t="s">
        <v>14</v>
      </c>
      <c r="L6407" s="2" t="s">
        <v>13</v>
      </c>
      <c r="M6407" s="9" t="str">
        <f>IF(ISERROR([1]!GetPart(F6407,"-",1)),F6407,[1]!GetPart(F6407,"-",1))</f>
        <v>4371</v>
      </c>
      <c r="N6407" t="b">
        <f t="shared" si="302"/>
        <v>1</v>
      </c>
      <c r="P6407" s="9" t="str">
        <f t="shared" si="303"/>
        <v>4371 Province Line Road,Princeton,NJ</v>
      </c>
      <c r="Q6407" t="str">
        <f t="shared" si="301"/>
        <v>4371 PROVINCE LINE ROAD</v>
      </c>
      <c r="R6407" t="e">
        <f>VLOOKUP(Q6407,'[2]2011-Princeton-geocodes.csv'!$A:$A,1,FALSE)</f>
        <v>#N/A</v>
      </c>
    </row>
    <row r="6408" spans="1:18">
      <c r="A6408" s="5">
        <v>6407</v>
      </c>
      <c r="B6408" s="2" t="s">
        <v>379</v>
      </c>
      <c r="C6408" s="2" t="s">
        <v>67</v>
      </c>
      <c r="D6408" s="2" t="s">
        <v>380</v>
      </c>
      <c r="E6408" s="2" t="s">
        <v>132</v>
      </c>
      <c r="F6408" s="2" t="s">
        <v>3614</v>
      </c>
      <c r="G6408" s="2" t="s">
        <v>3603</v>
      </c>
      <c r="H6408" s="2" t="s">
        <v>13</v>
      </c>
      <c r="I6408" s="3" t="b">
        <v>0</v>
      </c>
      <c r="J6408" s="3" t="b">
        <v>1</v>
      </c>
      <c r="K6408" s="2" t="s">
        <v>14</v>
      </c>
      <c r="L6408" s="2" t="s">
        <v>13</v>
      </c>
      <c r="M6408" s="9" t="str">
        <f>IF(ISERROR([1]!GetPart(F6408,"-",1)),F6408,[1]!GetPart(F6408,"-",1))</f>
        <v>4345</v>
      </c>
      <c r="N6408" t="b">
        <f t="shared" si="302"/>
        <v>1</v>
      </c>
      <c r="P6408" s="9" t="str">
        <f t="shared" si="303"/>
        <v>4345 Province Line Road,Princeton,NJ</v>
      </c>
      <c r="Q6408" t="str">
        <f t="shared" si="301"/>
        <v>4345 PROVINCE LINE ROAD</v>
      </c>
      <c r="R6408" t="e">
        <f>VLOOKUP(Q6408,'[2]2011-Princeton-geocodes.csv'!$A:$A,1,FALSE)</f>
        <v>#N/A</v>
      </c>
    </row>
    <row r="6409" spans="1:18">
      <c r="A6409" s="5">
        <v>6408</v>
      </c>
      <c r="B6409" s="2" t="s">
        <v>388</v>
      </c>
      <c r="C6409" s="2" t="s">
        <v>67</v>
      </c>
      <c r="D6409" s="2" t="s">
        <v>380</v>
      </c>
      <c r="E6409" s="2" t="s">
        <v>2773</v>
      </c>
      <c r="F6409" s="2" t="s">
        <v>3615</v>
      </c>
      <c r="G6409" s="2" t="s">
        <v>3603</v>
      </c>
      <c r="H6409" s="2" t="s">
        <v>13</v>
      </c>
      <c r="I6409" s="3" t="b">
        <v>0</v>
      </c>
      <c r="J6409" s="3" t="b">
        <v>0</v>
      </c>
      <c r="K6409" s="2" t="s">
        <v>13</v>
      </c>
      <c r="L6409" s="2" t="s">
        <v>13</v>
      </c>
      <c r="M6409" s="9" t="str">
        <f>IF(ISERROR([1]!GetPart(F6409,"-",1)),F6409,[1]!GetPart(F6409,"-",1))</f>
        <v>4445</v>
      </c>
      <c r="N6409" t="b">
        <f t="shared" si="302"/>
        <v>1</v>
      </c>
      <c r="P6409" s="9" t="str">
        <f t="shared" si="303"/>
        <v>4445 Province Line Road,Princeton,NJ</v>
      </c>
      <c r="Q6409" t="str">
        <f t="shared" si="301"/>
        <v>4445 PROVINCE LINE ROAD</v>
      </c>
      <c r="R6409" t="e">
        <f>VLOOKUP(Q6409,'[2]2011-Princeton-geocodes.csv'!$A:$A,1,FALSE)</f>
        <v>#N/A</v>
      </c>
    </row>
    <row r="6410" spans="1:18">
      <c r="A6410" s="5">
        <v>6409</v>
      </c>
      <c r="B6410" s="2" t="s">
        <v>3616</v>
      </c>
      <c r="C6410" s="2" t="s">
        <v>12</v>
      </c>
      <c r="D6410" s="2" t="s">
        <v>380</v>
      </c>
      <c r="E6410" s="2" t="s">
        <v>161</v>
      </c>
      <c r="F6410" s="2" t="s">
        <v>13</v>
      </c>
      <c r="G6410" s="2" t="s">
        <v>3603</v>
      </c>
      <c r="H6410" s="2" t="s">
        <v>13</v>
      </c>
      <c r="I6410" s="3" t="b">
        <v>0</v>
      </c>
      <c r="J6410" s="3" t="b">
        <v>0</v>
      </c>
      <c r="K6410" s="2" t="s">
        <v>14</v>
      </c>
      <c r="L6410" s="2" t="s">
        <v>13</v>
      </c>
      <c r="M6410" s="9" t="str">
        <f>IF(ISERROR([1]!GetPart(F6410,"-",1)),F6410,[1]!GetPart(F6410,"-",1))</f>
        <v/>
      </c>
      <c r="N6410" t="b">
        <f t="shared" si="302"/>
        <v>1</v>
      </c>
      <c r="P6410" s="9" t="str">
        <f t="shared" si="303"/>
        <v>Province Line Road,Princeton,NJ</v>
      </c>
      <c r="Q6410" t="str">
        <f t="shared" si="301"/>
        <v>PROVINCE LINE ROAD</v>
      </c>
      <c r="R6410" t="e">
        <f>VLOOKUP(Q6410,'[2]2011-Princeton-geocodes.csv'!$A:$A,1,FALSE)</f>
        <v>#N/A</v>
      </c>
    </row>
    <row r="6411" spans="1:18">
      <c r="A6411" s="5">
        <v>6410</v>
      </c>
      <c r="B6411" s="2" t="s">
        <v>1377</v>
      </c>
      <c r="C6411" s="2" t="s">
        <v>12</v>
      </c>
      <c r="D6411" s="2" t="s">
        <v>380</v>
      </c>
      <c r="E6411" s="2" t="s">
        <v>3522</v>
      </c>
      <c r="F6411" s="2" t="s">
        <v>3617</v>
      </c>
      <c r="G6411" s="2" t="s">
        <v>3603</v>
      </c>
      <c r="H6411" s="2" t="s">
        <v>13</v>
      </c>
      <c r="I6411" s="3" t="b">
        <v>0</v>
      </c>
      <c r="J6411" s="3" t="b">
        <v>1</v>
      </c>
      <c r="K6411" s="2" t="s">
        <v>13</v>
      </c>
      <c r="L6411" s="2" t="s">
        <v>13</v>
      </c>
      <c r="M6411" s="9" t="str">
        <f>IF(ISERROR([1]!GetPart(F6411,"-",1)),F6411,[1]!GetPart(F6411,"-",1))</f>
        <v>4509</v>
      </c>
      <c r="N6411" t="b">
        <f t="shared" si="302"/>
        <v>1</v>
      </c>
      <c r="P6411" s="9" t="str">
        <f t="shared" si="303"/>
        <v>4509 Province Line Road,Princeton,NJ</v>
      </c>
      <c r="Q6411" t="str">
        <f t="shared" si="301"/>
        <v>4509 PROVINCE LINE ROAD</v>
      </c>
      <c r="R6411" t="e">
        <f>VLOOKUP(Q6411,'[2]2011-Princeton-geocodes.csv'!$A:$A,1,FALSE)</f>
        <v>#N/A</v>
      </c>
    </row>
    <row r="6412" spans="1:18">
      <c r="A6412" s="5">
        <v>6411</v>
      </c>
      <c r="B6412" s="2" t="s">
        <v>1377</v>
      </c>
      <c r="C6412" s="2" t="s">
        <v>86</v>
      </c>
      <c r="D6412" s="2" t="s">
        <v>380</v>
      </c>
      <c r="E6412" s="2" t="s">
        <v>3522</v>
      </c>
      <c r="F6412" s="2" t="s">
        <v>3618</v>
      </c>
      <c r="G6412" s="2" t="s">
        <v>3603</v>
      </c>
      <c r="H6412" s="2" t="s">
        <v>13</v>
      </c>
      <c r="I6412" s="3" t="b">
        <v>0</v>
      </c>
      <c r="J6412" s="3" t="b">
        <v>1</v>
      </c>
      <c r="K6412" s="2" t="s">
        <v>13</v>
      </c>
      <c r="L6412" s="2" t="s">
        <v>13</v>
      </c>
      <c r="M6412" s="9" t="str">
        <f>IF(ISERROR([1]!GetPart(F6412,"-",1)),F6412,[1]!GetPart(F6412,"-",1))</f>
        <v>4531</v>
      </c>
      <c r="N6412" t="b">
        <f t="shared" si="302"/>
        <v>1</v>
      </c>
      <c r="P6412" s="9" t="str">
        <f t="shared" si="303"/>
        <v>4531 Province Line Road,Princeton,NJ</v>
      </c>
      <c r="Q6412" t="str">
        <f t="shared" si="301"/>
        <v>4531 PROVINCE LINE ROAD</v>
      </c>
      <c r="R6412" t="e">
        <f>VLOOKUP(Q6412,'[2]2011-Princeton-geocodes.csv'!$A:$A,1,FALSE)</f>
        <v>#N/A</v>
      </c>
    </row>
    <row r="6413" spans="1:18">
      <c r="A6413" s="5">
        <v>6412</v>
      </c>
      <c r="B6413" s="2" t="s">
        <v>1377</v>
      </c>
      <c r="C6413" s="2" t="s">
        <v>92</v>
      </c>
      <c r="D6413" s="2" t="s">
        <v>380</v>
      </c>
      <c r="E6413" s="2" t="s">
        <v>451</v>
      </c>
      <c r="F6413" s="2" t="s">
        <v>3619</v>
      </c>
      <c r="G6413" s="2" t="s">
        <v>3603</v>
      </c>
      <c r="H6413" s="2" t="s">
        <v>13</v>
      </c>
      <c r="I6413" s="3" t="b">
        <v>0</v>
      </c>
      <c r="J6413" s="3" t="b">
        <v>0</v>
      </c>
      <c r="K6413" s="2" t="s">
        <v>14</v>
      </c>
      <c r="L6413" s="2" t="s">
        <v>13</v>
      </c>
      <c r="M6413" s="9" t="str">
        <f>IF(ISERROR([1]!GetPart(F6413,"-",1)),F6413,[1]!GetPart(F6413,"-",1))</f>
        <v>4587</v>
      </c>
      <c r="N6413" t="b">
        <f t="shared" si="302"/>
        <v>1</v>
      </c>
      <c r="P6413" s="9" t="str">
        <f t="shared" si="303"/>
        <v>4587 Province Line Road,Princeton,NJ</v>
      </c>
      <c r="Q6413" t="str">
        <f t="shared" si="301"/>
        <v>4587 PROVINCE LINE ROAD</v>
      </c>
      <c r="R6413" t="e">
        <f>VLOOKUP(Q6413,'[2]2011-Princeton-geocodes.csv'!$A:$A,1,FALSE)</f>
        <v>#N/A</v>
      </c>
    </row>
    <row r="6414" spans="1:18">
      <c r="A6414" s="5">
        <v>6413</v>
      </c>
      <c r="B6414" s="2" t="s">
        <v>1377</v>
      </c>
      <c r="C6414" s="2" t="s">
        <v>70</v>
      </c>
      <c r="D6414" s="2" t="s">
        <v>380</v>
      </c>
      <c r="E6414" s="2" t="s">
        <v>51</v>
      </c>
      <c r="F6414" s="2" t="s">
        <v>2694</v>
      </c>
      <c r="G6414" s="2" t="s">
        <v>3603</v>
      </c>
      <c r="H6414" s="2" t="s">
        <v>13</v>
      </c>
      <c r="I6414" s="3" t="b">
        <v>0</v>
      </c>
      <c r="J6414" s="3" t="b">
        <v>0</v>
      </c>
      <c r="K6414" s="2" t="s">
        <v>14</v>
      </c>
      <c r="L6414" s="2" t="s">
        <v>13</v>
      </c>
      <c r="M6414" s="9" t="str">
        <f>IF(ISERROR([1]!GetPart(F6414,"-",1)),F6414,[1]!GetPart(F6414,"-",1))</f>
        <v>4601</v>
      </c>
      <c r="N6414" t="b">
        <f t="shared" si="302"/>
        <v>1</v>
      </c>
      <c r="P6414" s="9" t="str">
        <f t="shared" si="303"/>
        <v>4601 Province Line Road,Princeton,NJ</v>
      </c>
      <c r="Q6414" t="str">
        <f t="shared" si="301"/>
        <v>4601 PROVINCE LINE ROAD</v>
      </c>
      <c r="R6414" t="e">
        <f>VLOOKUP(Q6414,'[2]2011-Princeton-geocodes.csv'!$A:$A,1,FALSE)</f>
        <v>#N/A</v>
      </c>
    </row>
    <row r="6415" spans="1:18">
      <c r="A6415" s="5">
        <v>6414</v>
      </c>
      <c r="B6415" s="2" t="s">
        <v>1377</v>
      </c>
      <c r="C6415" s="2" t="s">
        <v>89</v>
      </c>
      <c r="D6415" s="2" t="s">
        <v>380</v>
      </c>
      <c r="E6415" s="2" t="s">
        <v>3522</v>
      </c>
      <c r="F6415" s="2" t="s">
        <v>3620</v>
      </c>
      <c r="G6415" s="2" t="s">
        <v>3603</v>
      </c>
      <c r="H6415" s="2" t="s">
        <v>13</v>
      </c>
      <c r="I6415" s="3" t="b">
        <v>0</v>
      </c>
      <c r="J6415" s="3" t="b">
        <v>1</v>
      </c>
      <c r="K6415" s="2" t="s">
        <v>14</v>
      </c>
      <c r="L6415" s="2" t="s">
        <v>13</v>
      </c>
      <c r="M6415" s="9" t="str">
        <f>IF(ISERROR([1]!GetPart(F6415,"-",1)),F6415,[1]!GetPart(F6415,"-",1))</f>
        <v>4553</v>
      </c>
      <c r="N6415" t="b">
        <f t="shared" si="302"/>
        <v>1</v>
      </c>
      <c r="P6415" s="9" t="str">
        <f t="shared" si="303"/>
        <v>4553 Province Line Road,Princeton,NJ</v>
      </c>
      <c r="Q6415" t="str">
        <f t="shared" si="301"/>
        <v>4553 PROVINCE LINE ROAD</v>
      </c>
      <c r="R6415" t="e">
        <f>VLOOKUP(Q6415,'[2]2011-Princeton-geocodes.csv'!$A:$A,1,FALSE)</f>
        <v>#N/A</v>
      </c>
    </row>
    <row r="6416" spans="1:18">
      <c r="A6416" s="5">
        <v>6415</v>
      </c>
      <c r="B6416" s="2" t="s">
        <v>1377</v>
      </c>
      <c r="C6416" s="2" t="s">
        <v>67</v>
      </c>
      <c r="D6416" s="2" t="s">
        <v>380</v>
      </c>
      <c r="E6416" s="2" t="s">
        <v>3621</v>
      </c>
      <c r="F6416" s="2" t="s">
        <v>13</v>
      </c>
      <c r="G6416" s="2" t="s">
        <v>3603</v>
      </c>
      <c r="H6416" s="2" t="s">
        <v>13</v>
      </c>
      <c r="I6416" s="3" t="b">
        <v>0</v>
      </c>
      <c r="J6416" s="3" t="b">
        <v>1</v>
      </c>
      <c r="K6416" s="2" t="s">
        <v>14</v>
      </c>
      <c r="L6416" s="2" t="s">
        <v>13</v>
      </c>
      <c r="M6416" s="9" t="str">
        <f>IF(ISERROR([1]!GetPart(F6416,"-",1)),F6416,[1]!GetPart(F6416,"-",1))</f>
        <v/>
      </c>
      <c r="N6416" t="b">
        <f t="shared" si="302"/>
        <v>1</v>
      </c>
      <c r="P6416" s="9" t="str">
        <f t="shared" si="303"/>
        <v>Province Line Road,Princeton,NJ</v>
      </c>
      <c r="Q6416" t="str">
        <f t="shared" si="301"/>
        <v>PROVINCE LINE ROAD</v>
      </c>
      <c r="R6416" t="e">
        <f>VLOOKUP(Q6416,'[2]2011-Princeton-geocodes.csv'!$A:$A,1,FALSE)</f>
        <v>#N/A</v>
      </c>
    </row>
    <row r="6417" spans="1:18">
      <c r="A6417" s="5">
        <v>6416</v>
      </c>
      <c r="B6417" s="2" t="s">
        <v>1377</v>
      </c>
      <c r="C6417" s="2" t="s">
        <v>83</v>
      </c>
      <c r="D6417" s="2" t="s">
        <v>380</v>
      </c>
      <c r="E6417" s="2" t="s">
        <v>451</v>
      </c>
      <c r="F6417" s="2" t="s">
        <v>3622</v>
      </c>
      <c r="G6417" s="2" t="s">
        <v>3603</v>
      </c>
      <c r="H6417" s="2" t="s">
        <v>13</v>
      </c>
      <c r="I6417" s="3" t="b">
        <v>0</v>
      </c>
      <c r="J6417" s="3" t="b">
        <v>0</v>
      </c>
      <c r="K6417" s="2" t="s">
        <v>14</v>
      </c>
      <c r="L6417" s="2" t="s">
        <v>13</v>
      </c>
      <c r="M6417" s="9" t="str">
        <f>IF(ISERROR([1]!GetPart(F6417,"-",1)),F6417,[1]!GetPart(F6417,"-",1))</f>
        <v>4571</v>
      </c>
      <c r="N6417" t="b">
        <f t="shared" si="302"/>
        <v>1</v>
      </c>
      <c r="P6417" s="9" t="str">
        <f t="shared" si="303"/>
        <v>4571 Province Line Road,Princeton,NJ</v>
      </c>
      <c r="Q6417" t="str">
        <f t="shared" si="301"/>
        <v>4571 PROVINCE LINE ROAD</v>
      </c>
      <c r="R6417" t="e">
        <f>VLOOKUP(Q6417,'[2]2011-Princeton-geocodes.csv'!$A:$A,1,FALSE)</f>
        <v>#N/A</v>
      </c>
    </row>
    <row r="6418" spans="1:18">
      <c r="A6418" s="5">
        <v>6417</v>
      </c>
      <c r="B6418" s="2" t="s">
        <v>3623</v>
      </c>
      <c r="C6418" s="2" t="s">
        <v>86</v>
      </c>
      <c r="D6418" s="2" t="s">
        <v>380</v>
      </c>
      <c r="E6418" s="2" t="s">
        <v>597</v>
      </c>
      <c r="F6418" s="2" t="s">
        <v>3624</v>
      </c>
      <c r="G6418" s="2" t="s">
        <v>3603</v>
      </c>
      <c r="H6418" s="2" t="s">
        <v>13</v>
      </c>
      <c r="I6418" s="3" t="b">
        <v>0</v>
      </c>
      <c r="J6418" s="3" t="b">
        <v>0</v>
      </c>
      <c r="K6418" s="2" t="s">
        <v>14</v>
      </c>
      <c r="L6418" s="2" t="s">
        <v>13</v>
      </c>
      <c r="M6418" s="9" t="str">
        <f>IF(ISERROR([1]!GetPart(F6418,"-",1)),F6418,[1]!GetPart(F6418,"-",1))</f>
        <v>4235</v>
      </c>
      <c r="N6418" t="b">
        <f t="shared" si="302"/>
        <v>1</v>
      </c>
      <c r="P6418" s="9" t="str">
        <f t="shared" si="303"/>
        <v>4235 Province Line Road,Princeton,NJ</v>
      </c>
      <c r="Q6418" t="str">
        <f t="shared" si="301"/>
        <v>4235 PROVINCE LINE ROAD</v>
      </c>
      <c r="R6418" t="e">
        <f>VLOOKUP(Q6418,'[2]2011-Princeton-geocodes.csv'!$A:$A,1,FALSE)</f>
        <v>#N/A</v>
      </c>
    </row>
    <row r="6419" spans="1:18">
      <c r="A6419" s="5">
        <v>6418</v>
      </c>
      <c r="B6419" s="2" t="s">
        <v>3623</v>
      </c>
      <c r="C6419" s="2" t="s">
        <v>89</v>
      </c>
      <c r="D6419" s="2" t="s">
        <v>380</v>
      </c>
      <c r="E6419" s="2" t="s">
        <v>2302</v>
      </c>
      <c r="F6419" s="2" t="s">
        <v>3625</v>
      </c>
      <c r="G6419" s="2" t="s">
        <v>3603</v>
      </c>
      <c r="H6419" s="2" t="s">
        <v>13</v>
      </c>
      <c r="I6419" s="3" t="b">
        <v>0</v>
      </c>
      <c r="J6419" s="3" t="b">
        <v>1</v>
      </c>
      <c r="K6419" s="2" t="s">
        <v>14</v>
      </c>
      <c r="L6419" s="2" t="s">
        <v>13</v>
      </c>
      <c r="M6419" s="9" t="str">
        <f>IF(ISERROR([1]!GetPart(F6419,"-",1)),F6419,[1]!GetPart(F6419,"-",1))</f>
        <v>4247</v>
      </c>
      <c r="N6419" t="b">
        <f t="shared" si="302"/>
        <v>1</v>
      </c>
      <c r="P6419" s="9" t="str">
        <f t="shared" si="303"/>
        <v>4247 Province Line Road,Princeton,NJ</v>
      </c>
      <c r="Q6419" t="str">
        <f t="shared" si="301"/>
        <v>4247 PROVINCE LINE ROAD</v>
      </c>
      <c r="R6419" t="e">
        <f>VLOOKUP(Q6419,'[2]2011-Princeton-geocodes.csv'!$A:$A,1,FALSE)</f>
        <v>#N/A</v>
      </c>
    </row>
    <row r="6420" spans="1:18">
      <c r="A6420" s="5">
        <v>6419</v>
      </c>
      <c r="B6420" s="2" t="s">
        <v>3623</v>
      </c>
      <c r="C6420" s="2" t="s">
        <v>12</v>
      </c>
      <c r="D6420" s="2" t="s">
        <v>380</v>
      </c>
      <c r="E6420" s="2" t="s">
        <v>3626</v>
      </c>
      <c r="F6420" s="2" t="s">
        <v>3627</v>
      </c>
      <c r="G6420" s="2" t="s">
        <v>3603</v>
      </c>
      <c r="H6420" s="2" t="s">
        <v>13</v>
      </c>
      <c r="I6420" s="3" t="b">
        <v>0</v>
      </c>
      <c r="J6420" s="3" t="b">
        <v>1</v>
      </c>
      <c r="K6420" s="2" t="s">
        <v>14</v>
      </c>
      <c r="L6420" s="2" t="s">
        <v>13</v>
      </c>
      <c r="M6420" s="9" t="str">
        <f>IF(ISERROR([1]!GetPart(F6420,"-",1)),F6420,[1]!GetPart(F6420,"-",1))</f>
        <v>4225</v>
      </c>
      <c r="N6420" t="b">
        <f t="shared" si="302"/>
        <v>1</v>
      </c>
      <c r="P6420" s="9" t="str">
        <f t="shared" si="303"/>
        <v>4225 Province Line Road,Princeton,NJ</v>
      </c>
      <c r="Q6420" t="str">
        <f t="shared" si="301"/>
        <v>4225 PROVINCE LINE ROAD</v>
      </c>
      <c r="R6420" t="e">
        <f>VLOOKUP(Q6420,'[2]2011-Princeton-geocodes.csv'!$A:$A,1,FALSE)</f>
        <v>#N/A</v>
      </c>
    </row>
    <row r="6421" spans="1:18">
      <c r="A6421" s="5">
        <v>6420</v>
      </c>
      <c r="B6421" s="2" t="s">
        <v>3623</v>
      </c>
      <c r="C6421" s="2" t="s">
        <v>83</v>
      </c>
      <c r="D6421" s="2" t="s">
        <v>380</v>
      </c>
      <c r="E6421" s="2" t="s">
        <v>3032</v>
      </c>
      <c r="F6421" s="2" t="s">
        <v>3628</v>
      </c>
      <c r="G6421" s="2" t="s">
        <v>3603</v>
      </c>
      <c r="H6421" s="2" t="s">
        <v>13</v>
      </c>
      <c r="I6421" s="3" t="b">
        <v>0</v>
      </c>
      <c r="J6421" s="3" t="b">
        <v>0</v>
      </c>
      <c r="K6421" s="2" t="s">
        <v>14</v>
      </c>
      <c r="L6421" s="2" t="s">
        <v>13</v>
      </c>
      <c r="M6421" s="9" t="str">
        <f>IF(ISERROR([1]!GetPart(F6421,"-",1)),F6421,[1]!GetPart(F6421,"-",1))</f>
        <v>4259</v>
      </c>
      <c r="N6421" t="b">
        <f t="shared" si="302"/>
        <v>1</v>
      </c>
      <c r="P6421" s="9" t="str">
        <f t="shared" si="303"/>
        <v>4259 Province Line Road,Princeton,NJ</v>
      </c>
      <c r="Q6421" t="str">
        <f t="shared" si="301"/>
        <v>4259 PROVINCE LINE ROAD</v>
      </c>
      <c r="R6421" t="e">
        <f>VLOOKUP(Q6421,'[2]2011-Princeton-geocodes.csv'!$A:$A,1,FALSE)</f>
        <v>#N/A</v>
      </c>
    </row>
    <row r="6422" spans="1:18">
      <c r="A6422" s="5">
        <v>6421</v>
      </c>
      <c r="B6422" s="2" t="s">
        <v>3623</v>
      </c>
      <c r="C6422" s="2" t="s">
        <v>92</v>
      </c>
      <c r="D6422" s="2" t="s">
        <v>380</v>
      </c>
      <c r="E6422" s="2" t="s">
        <v>3629</v>
      </c>
      <c r="F6422" s="2" t="s">
        <v>3630</v>
      </c>
      <c r="G6422" s="2" t="s">
        <v>3603</v>
      </c>
      <c r="H6422" s="2" t="s">
        <v>13</v>
      </c>
      <c r="I6422" s="3" t="b">
        <v>0</v>
      </c>
      <c r="J6422" s="3" t="b">
        <v>1</v>
      </c>
      <c r="K6422" s="2" t="s">
        <v>14</v>
      </c>
      <c r="L6422" s="2" t="s">
        <v>13</v>
      </c>
      <c r="M6422" s="9" t="str">
        <f>IF(ISERROR([1]!GetPart(F6422,"-",1)),F6422,[1]!GetPart(F6422,"-",1))</f>
        <v>4321</v>
      </c>
      <c r="N6422" t="b">
        <f t="shared" si="302"/>
        <v>1</v>
      </c>
      <c r="P6422" s="9" t="str">
        <f t="shared" si="303"/>
        <v>4321 Province Line Road,Princeton,NJ</v>
      </c>
      <c r="Q6422" t="str">
        <f t="shared" si="301"/>
        <v>4321 PROVINCE LINE ROAD</v>
      </c>
      <c r="R6422" t="e">
        <f>VLOOKUP(Q6422,'[2]2011-Princeton-geocodes.csv'!$A:$A,1,FALSE)</f>
        <v>#N/A</v>
      </c>
    </row>
    <row r="6423" spans="1:18">
      <c r="A6423" s="5">
        <v>6422</v>
      </c>
      <c r="B6423" s="2" t="s">
        <v>3623</v>
      </c>
      <c r="C6423" s="2" t="s">
        <v>70</v>
      </c>
      <c r="D6423" s="2" t="s">
        <v>380</v>
      </c>
      <c r="E6423" s="2" t="s">
        <v>1801</v>
      </c>
      <c r="F6423" s="2" t="s">
        <v>3631</v>
      </c>
      <c r="G6423" s="2" t="s">
        <v>3603</v>
      </c>
      <c r="H6423" s="2" t="s">
        <v>13</v>
      </c>
      <c r="I6423" s="3" t="b">
        <v>0</v>
      </c>
      <c r="J6423" s="3" t="b">
        <v>1</v>
      </c>
      <c r="K6423" s="2" t="s">
        <v>14</v>
      </c>
      <c r="L6423" s="2" t="s">
        <v>13</v>
      </c>
      <c r="M6423" s="9" t="str">
        <f>IF(ISERROR([1]!GetPart(F6423,"-",1)),F6423,[1]!GetPart(F6423,"-",1))</f>
        <v>4343</v>
      </c>
      <c r="N6423" t="b">
        <f t="shared" si="302"/>
        <v>1</v>
      </c>
      <c r="P6423" s="9" t="str">
        <f t="shared" si="303"/>
        <v>4343 Province Line Road,Princeton,NJ</v>
      </c>
      <c r="Q6423" t="str">
        <f t="shared" si="301"/>
        <v>4343 PROVINCE LINE ROAD</v>
      </c>
      <c r="R6423" t="e">
        <f>VLOOKUP(Q6423,'[2]2011-Princeton-geocodes.csv'!$A:$A,1,FALSE)</f>
        <v>#N/A</v>
      </c>
    </row>
    <row r="6424" spans="1:18">
      <c r="A6424" s="5">
        <v>6423</v>
      </c>
      <c r="B6424" s="2" t="s">
        <v>3623</v>
      </c>
      <c r="C6424" s="2" t="s">
        <v>1297</v>
      </c>
      <c r="D6424" s="2" t="s">
        <v>13</v>
      </c>
      <c r="E6424" s="2" t="s">
        <v>3632</v>
      </c>
      <c r="F6424" s="2" t="s">
        <v>13</v>
      </c>
      <c r="G6424" s="2" t="s">
        <v>3603</v>
      </c>
      <c r="H6424" s="2" t="s">
        <v>13</v>
      </c>
      <c r="I6424" s="3" t="b">
        <v>0</v>
      </c>
      <c r="J6424" s="3" t="b">
        <v>0</v>
      </c>
      <c r="K6424" s="2" t="s">
        <v>14</v>
      </c>
      <c r="L6424" s="2" t="s">
        <v>13</v>
      </c>
      <c r="M6424" s="9" t="str">
        <f>IF(ISERROR([1]!GetPart(F6424,"-",1)),F6424,[1]!GetPart(F6424,"-",1))</f>
        <v/>
      </c>
      <c r="N6424" t="b">
        <f t="shared" si="302"/>
        <v>0</v>
      </c>
      <c r="P6424" s="9" t="str">
        <f t="shared" si="303"/>
        <v>Province Line Road,Princeton,NJ</v>
      </c>
      <c r="Q6424" t="str">
        <f t="shared" si="301"/>
        <v>PROVINCE LINE ROAD</v>
      </c>
      <c r="R6424" t="e">
        <f>VLOOKUP(Q6424,'[2]2011-Princeton-geocodes.csv'!$A:$A,1,FALSE)</f>
        <v>#N/A</v>
      </c>
    </row>
    <row r="6425" spans="1:18">
      <c r="A6425" s="5">
        <v>6424</v>
      </c>
      <c r="B6425" s="2" t="s">
        <v>3633</v>
      </c>
      <c r="C6425" s="2" t="s">
        <v>12</v>
      </c>
      <c r="D6425" s="2" t="s">
        <v>380</v>
      </c>
      <c r="E6425" s="2" t="s">
        <v>3634</v>
      </c>
      <c r="F6425" s="2" t="s">
        <v>3635</v>
      </c>
      <c r="G6425" s="2" t="s">
        <v>3603</v>
      </c>
      <c r="H6425" s="2" t="s">
        <v>13</v>
      </c>
      <c r="I6425" s="3" t="b">
        <v>0</v>
      </c>
      <c r="J6425" s="3" t="b">
        <v>1</v>
      </c>
      <c r="K6425" s="2" t="s">
        <v>14</v>
      </c>
      <c r="L6425" s="2" t="s">
        <v>13</v>
      </c>
      <c r="M6425" s="9" t="str">
        <f>IF(ISERROR([1]!GetPart(F6425,"-",1)),F6425,[1]!GetPart(F6425,"-",1))</f>
        <v>4535</v>
      </c>
      <c r="N6425" t="b">
        <f t="shared" si="302"/>
        <v>1</v>
      </c>
      <c r="P6425" s="9" t="str">
        <f t="shared" si="303"/>
        <v>4535 Province Line Road,Princeton,NJ</v>
      </c>
      <c r="Q6425" t="str">
        <f t="shared" si="301"/>
        <v>4535 PROVINCE LINE ROAD</v>
      </c>
      <c r="R6425" t="e">
        <f>VLOOKUP(Q6425,'[2]2011-Princeton-geocodes.csv'!$A:$A,1,FALSE)</f>
        <v>#N/A</v>
      </c>
    </row>
    <row r="6426" spans="1:18">
      <c r="A6426" s="5">
        <v>6425</v>
      </c>
      <c r="B6426" s="2" t="s">
        <v>3633</v>
      </c>
      <c r="C6426" s="2" t="s">
        <v>86</v>
      </c>
      <c r="D6426" s="2" t="s">
        <v>380</v>
      </c>
      <c r="E6426" s="2" t="s">
        <v>1875</v>
      </c>
      <c r="F6426" s="2" t="s">
        <v>3636</v>
      </c>
      <c r="G6426" s="2" t="s">
        <v>3603</v>
      </c>
      <c r="H6426" s="2" t="s">
        <v>13</v>
      </c>
      <c r="I6426" s="3" t="b">
        <v>0</v>
      </c>
      <c r="J6426" s="3" t="b">
        <v>0</v>
      </c>
      <c r="K6426" s="2" t="s">
        <v>14</v>
      </c>
      <c r="L6426" s="2" t="s">
        <v>13</v>
      </c>
      <c r="M6426" s="9" t="str">
        <f>IF(ISERROR([1]!GetPart(F6426,"-",1)),F6426,[1]!GetPart(F6426,"-",1))</f>
        <v>4563</v>
      </c>
      <c r="N6426" t="b">
        <f t="shared" si="302"/>
        <v>1</v>
      </c>
      <c r="P6426" s="9" t="str">
        <f t="shared" si="303"/>
        <v>4563 Province Line Road,Princeton,NJ</v>
      </c>
      <c r="Q6426" t="str">
        <f t="shared" si="301"/>
        <v>4563 PROVINCE LINE ROAD</v>
      </c>
      <c r="R6426" t="e">
        <f>VLOOKUP(Q6426,'[2]2011-Princeton-geocodes.csv'!$A:$A,1,FALSE)</f>
        <v>#N/A</v>
      </c>
    </row>
    <row r="6427" spans="1:18">
      <c r="A6427" s="5">
        <v>6426</v>
      </c>
      <c r="B6427" s="2" t="s">
        <v>3633</v>
      </c>
      <c r="C6427" s="2" t="s">
        <v>89</v>
      </c>
      <c r="D6427" s="2" t="s">
        <v>380</v>
      </c>
      <c r="E6427" s="2" t="s">
        <v>3637</v>
      </c>
      <c r="F6427" s="2" t="s">
        <v>3638</v>
      </c>
      <c r="G6427" s="2" t="s">
        <v>3603</v>
      </c>
      <c r="H6427" s="2" t="s">
        <v>13</v>
      </c>
      <c r="I6427" s="3" t="b">
        <v>0</v>
      </c>
      <c r="J6427" s="3" t="b">
        <v>1</v>
      </c>
      <c r="K6427" s="2" t="s">
        <v>14</v>
      </c>
      <c r="L6427" s="2" t="s">
        <v>13</v>
      </c>
      <c r="M6427" s="9" t="str">
        <f>IF(ISERROR([1]!GetPart(F6427,"-",1)),F6427,[1]!GetPart(F6427,"-",1))</f>
        <v>4565</v>
      </c>
      <c r="N6427" t="b">
        <f t="shared" si="302"/>
        <v>1</v>
      </c>
      <c r="P6427" s="9" t="str">
        <f t="shared" si="303"/>
        <v>4565 Province Line Road,Princeton,NJ</v>
      </c>
      <c r="Q6427" t="str">
        <f t="shared" si="301"/>
        <v>4565 PROVINCE LINE ROAD</v>
      </c>
      <c r="R6427" t="e">
        <f>VLOOKUP(Q6427,'[2]2011-Princeton-geocodes.csv'!$A:$A,1,FALSE)</f>
        <v>#N/A</v>
      </c>
    </row>
    <row r="6428" spans="1:18">
      <c r="A6428" s="5">
        <v>6427</v>
      </c>
      <c r="B6428" s="2" t="s">
        <v>3639</v>
      </c>
      <c r="C6428" s="2" t="s">
        <v>86</v>
      </c>
      <c r="D6428" s="2" t="s">
        <v>380</v>
      </c>
      <c r="E6428" s="2" t="s">
        <v>1538</v>
      </c>
      <c r="F6428" s="2" t="s">
        <v>3640</v>
      </c>
      <c r="G6428" s="2" t="s">
        <v>3603</v>
      </c>
      <c r="H6428" s="2" t="s">
        <v>13</v>
      </c>
      <c r="I6428" s="3" t="b">
        <v>0</v>
      </c>
      <c r="J6428" s="3" t="b">
        <v>1</v>
      </c>
      <c r="K6428" s="2" t="s">
        <v>14</v>
      </c>
      <c r="L6428" s="2" t="s">
        <v>13</v>
      </c>
      <c r="M6428" s="9" t="str">
        <f>IF(ISERROR([1]!GetPart(F6428,"-",1)),F6428,[1]!GetPart(F6428,"-",1))</f>
        <v>4197</v>
      </c>
      <c r="N6428" t="b">
        <f t="shared" si="302"/>
        <v>1</v>
      </c>
      <c r="P6428" s="9" t="str">
        <f t="shared" si="303"/>
        <v>4197 Province Line Road,Princeton,NJ</v>
      </c>
      <c r="Q6428" t="str">
        <f t="shared" si="301"/>
        <v>4197 PROVINCE LINE ROAD</v>
      </c>
      <c r="R6428" t="e">
        <f>VLOOKUP(Q6428,'[2]2011-Princeton-geocodes.csv'!$A:$A,1,FALSE)</f>
        <v>#N/A</v>
      </c>
    </row>
    <row r="6429" spans="1:18">
      <c r="A6429" s="5">
        <v>6428</v>
      </c>
      <c r="B6429" s="2" t="s">
        <v>3639</v>
      </c>
      <c r="C6429" s="2" t="s">
        <v>12</v>
      </c>
      <c r="D6429" s="2" t="s">
        <v>380</v>
      </c>
      <c r="E6429" s="2" t="s">
        <v>1230</v>
      </c>
      <c r="F6429" s="2" t="s">
        <v>3641</v>
      </c>
      <c r="G6429" s="2" t="s">
        <v>3603</v>
      </c>
      <c r="H6429" s="2" t="s">
        <v>13</v>
      </c>
      <c r="I6429" s="3" t="b">
        <v>0</v>
      </c>
      <c r="J6429" s="3" t="b">
        <v>1</v>
      </c>
      <c r="K6429" s="2" t="s">
        <v>14</v>
      </c>
      <c r="L6429" s="2" t="s">
        <v>13</v>
      </c>
      <c r="M6429" s="9" t="str">
        <f>IF(ISERROR([1]!GetPart(F6429,"-",1)),F6429,[1]!GetPart(F6429,"-",1))</f>
        <v>4179</v>
      </c>
      <c r="N6429" t="b">
        <f t="shared" si="302"/>
        <v>1</v>
      </c>
      <c r="P6429" s="9" t="str">
        <f t="shared" si="303"/>
        <v>4179 Province Line Road,Princeton,NJ</v>
      </c>
      <c r="Q6429" t="str">
        <f t="shared" si="301"/>
        <v>4179 PROVINCE LINE ROAD</v>
      </c>
      <c r="R6429" t="e">
        <f>VLOOKUP(Q6429,'[2]2011-Princeton-geocodes.csv'!$A:$A,1,FALSE)</f>
        <v>#N/A</v>
      </c>
    </row>
    <row r="6430" spans="1:18">
      <c r="A6430" s="5">
        <v>6429</v>
      </c>
      <c r="B6430" s="2" t="s">
        <v>2587</v>
      </c>
      <c r="C6430" s="2" t="s">
        <v>62</v>
      </c>
      <c r="D6430" s="2" t="s">
        <v>380</v>
      </c>
      <c r="E6430" s="2" t="s">
        <v>210</v>
      </c>
      <c r="F6430" s="2" t="s">
        <v>13</v>
      </c>
      <c r="G6430" s="2" t="s">
        <v>3603</v>
      </c>
      <c r="H6430" s="2" t="s">
        <v>13</v>
      </c>
      <c r="I6430" s="3" t="b">
        <v>0</v>
      </c>
      <c r="J6430" s="3" t="b">
        <v>0</v>
      </c>
      <c r="K6430" s="2" t="s">
        <v>14</v>
      </c>
      <c r="L6430" s="2" t="s">
        <v>13</v>
      </c>
      <c r="M6430" s="9" t="str">
        <f>IF(ISERROR([1]!GetPart(F6430,"-",1)),F6430,[1]!GetPart(F6430,"-",1))</f>
        <v/>
      </c>
      <c r="N6430" t="b">
        <f t="shared" si="302"/>
        <v>1</v>
      </c>
      <c r="P6430" s="9" t="str">
        <f t="shared" si="303"/>
        <v>Province Line Road,Princeton,NJ</v>
      </c>
      <c r="Q6430" t="str">
        <f t="shared" si="301"/>
        <v>PROVINCE LINE ROAD</v>
      </c>
      <c r="R6430" t="e">
        <f>VLOOKUP(Q6430,'[2]2011-Princeton-geocodes.csv'!$A:$A,1,FALSE)</f>
        <v>#N/A</v>
      </c>
    </row>
    <row r="6431" spans="1:18">
      <c r="A6431" s="5">
        <v>6430</v>
      </c>
      <c r="B6431" s="2" t="s">
        <v>1024</v>
      </c>
      <c r="C6431" s="2" t="s">
        <v>70</v>
      </c>
      <c r="D6431" s="2" t="s">
        <v>380</v>
      </c>
      <c r="E6431" s="2" t="s">
        <v>769</v>
      </c>
      <c r="F6431" s="2" t="s">
        <v>309</v>
      </c>
      <c r="G6431" s="2" t="s">
        <v>3642</v>
      </c>
      <c r="H6431" s="2" t="s">
        <v>13</v>
      </c>
      <c r="I6431" s="3" t="b">
        <v>0</v>
      </c>
      <c r="J6431" s="3" t="b">
        <v>1</v>
      </c>
      <c r="K6431" s="2" t="s">
        <v>14</v>
      </c>
      <c r="L6431" s="2" t="s">
        <v>13</v>
      </c>
      <c r="M6431" s="9" t="str">
        <f>IF(ISERROR([1]!GetPart(F6431,"-",1)),F6431,[1]!GetPart(F6431,"-",1))</f>
        <v>02</v>
      </c>
      <c r="N6431" t="b">
        <f t="shared" si="302"/>
        <v>1</v>
      </c>
      <c r="P6431" s="9" t="str">
        <f t="shared" si="303"/>
        <v>02 Puritan Court,Princeton,NJ</v>
      </c>
      <c r="Q6431" t="str">
        <f t="shared" si="301"/>
        <v>02 PURITAN COURT</v>
      </c>
      <c r="R6431" t="e">
        <f>VLOOKUP(Q6431,'[2]2011-Princeton-geocodes.csv'!$A:$A,1,FALSE)</f>
        <v>#N/A</v>
      </c>
    </row>
    <row r="6432" spans="1:18">
      <c r="A6432" s="5">
        <v>6431</v>
      </c>
      <c r="B6432" s="2" t="s">
        <v>1024</v>
      </c>
      <c r="C6432" s="2" t="s">
        <v>62</v>
      </c>
      <c r="D6432" s="2" t="s">
        <v>380</v>
      </c>
      <c r="E6432" s="2" t="s">
        <v>3643</v>
      </c>
      <c r="F6432" s="2" t="s">
        <v>323</v>
      </c>
      <c r="G6432" s="2" t="s">
        <v>3642</v>
      </c>
      <c r="H6432" s="2" t="s">
        <v>13</v>
      </c>
      <c r="I6432" s="3" t="b">
        <v>0</v>
      </c>
      <c r="J6432" s="3" t="b">
        <v>1</v>
      </c>
      <c r="K6432" s="2" t="s">
        <v>14</v>
      </c>
      <c r="L6432" s="2" t="s">
        <v>13</v>
      </c>
      <c r="M6432" s="9" t="str">
        <f>IF(ISERROR([1]!GetPart(F6432,"-",1)),F6432,[1]!GetPart(F6432,"-",1))</f>
        <v>44</v>
      </c>
      <c r="N6432" t="b">
        <f t="shared" si="302"/>
        <v>1</v>
      </c>
      <c r="P6432" s="9" t="str">
        <f t="shared" si="303"/>
        <v>44 Puritan Court,Princeton,NJ</v>
      </c>
      <c r="Q6432" t="str">
        <f t="shared" si="301"/>
        <v>44 PURITAN COURT</v>
      </c>
      <c r="R6432" t="e">
        <f>VLOOKUP(Q6432,'[2]2011-Princeton-geocodes.csv'!$A:$A,1,FALSE)</f>
        <v>#N/A</v>
      </c>
    </row>
    <row r="6433" spans="1:18">
      <c r="A6433" s="5">
        <v>6432</v>
      </c>
      <c r="B6433" s="2" t="s">
        <v>1024</v>
      </c>
      <c r="C6433" s="2" t="s">
        <v>76</v>
      </c>
      <c r="D6433" s="2" t="s">
        <v>380</v>
      </c>
      <c r="E6433" s="2" t="s">
        <v>3644</v>
      </c>
      <c r="F6433" s="2" t="s">
        <v>311</v>
      </c>
      <c r="G6433" s="2" t="s">
        <v>3642</v>
      </c>
      <c r="H6433" s="2" t="s">
        <v>13</v>
      </c>
      <c r="I6433" s="3" t="b">
        <v>0</v>
      </c>
      <c r="J6433" s="3" t="b">
        <v>1</v>
      </c>
      <c r="K6433" s="2" t="s">
        <v>14</v>
      </c>
      <c r="L6433" s="2" t="s">
        <v>13</v>
      </c>
      <c r="M6433" s="9" t="str">
        <f>IF(ISERROR([1]!GetPart(F6433,"-",1)),F6433,[1]!GetPart(F6433,"-",1))</f>
        <v>37</v>
      </c>
      <c r="N6433" t="b">
        <f t="shared" si="302"/>
        <v>1</v>
      </c>
      <c r="P6433" s="9" t="str">
        <f t="shared" si="303"/>
        <v>37 Puritan Court,Princeton,NJ</v>
      </c>
      <c r="Q6433" t="str">
        <f t="shared" si="301"/>
        <v>37 PURITAN COURT</v>
      </c>
      <c r="R6433" t="e">
        <f>VLOOKUP(Q6433,'[2]2011-Princeton-geocodes.csv'!$A:$A,1,FALSE)</f>
        <v>#N/A</v>
      </c>
    </row>
    <row r="6434" spans="1:18">
      <c r="A6434" s="5">
        <v>6433</v>
      </c>
      <c r="B6434" s="2" t="s">
        <v>1024</v>
      </c>
      <c r="C6434" s="2" t="s">
        <v>65</v>
      </c>
      <c r="D6434" s="2" t="s">
        <v>380</v>
      </c>
      <c r="E6434" s="2" t="s">
        <v>1800</v>
      </c>
      <c r="F6434" s="2" t="s">
        <v>295</v>
      </c>
      <c r="G6434" s="2" t="s">
        <v>3642</v>
      </c>
      <c r="H6434" s="2" t="s">
        <v>13</v>
      </c>
      <c r="I6434" s="3" t="b">
        <v>0</v>
      </c>
      <c r="J6434" s="3" t="b">
        <v>1</v>
      </c>
      <c r="K6434" s="2" t="s">
        <v>14</v>
      </c>
      <c r="L6434" s="2" t="s">
        <v>13</v>
      </c>
      <c r="M6434" s="9" t="str">
        <f>IF(ISERROR([1]!GetPart(F6434,"-",1)),F6434,[1]!GetPart(F6434,"-",1))</f>
        <v>34</v>
      </c>
      <c r="N6434" t="b">
        <f t="shared" si="302"/>
        <v>1</v>
      </c>
      <c r="P6434" s="9" t="str">
        <f t="shared" si="303"/>
        <v>34 Puritan Court,Princeton,NJ</v>
      </c>
      <c r="Q6434" t="str">
        <f t="shared" si="301"/>
        <v>34 PURITAN COURT</v>
      </c>
      <c r="R6434" t="e">
        <f>VLOOKUP(Q6434,'[2]2011-Princeton-geocodes.csv'!$A:$A,1,FALSE)</f>
        <v>#N/A</v>
      </c>
    </row>
    <row r="6435" spans="1:18">
      <c r="A6435" s="5">
        <v>6434</v>
      </c>
      <c r="B6435" s="2" t="s">
        <v>1024</v>
      </c>
      <c r="C6435" s="2" t="s">
        <v>49</v>
      </c>
      <c r="D6435" s="2" t="s">
        <v>380</v>
      </c>
      <c r="E6435" s="2" t="s">
        <v>2266</v>
      </c>
      <c r="F6435" s="2" t="s">
        <v>227</v>
      </c>
      <c r="G6435" s="2" t="s">
        <v>3642</v>
      </c>
      <c r="H6435" s="2" t="s">
        <v>13</v>
      </c>
      <c r="I6435" s="3" t="b">
        <v>0</v>
      </c>
      <c r="J6435" s="3" t="b">
        <v>1</v>
      </c>
      <c r="K6435" s="2" t="s">
        <v>14</v>
      </c>
      <c r="L6435" s="2" t="s">
        <v>13</v>
      </c>
      <c r="M6435" s="9" t="str">
        <f>IF(ISERROR([1]!GetPart(F6435,"-",1)),F6435,[1]!GetPart(F6435,"-",1))</f>
        <v>29</v>
      </c>
      <c r="N6435" t="b">
        <f t="shared" si="302"/>
        <v>1</v>
      </c>
      <c r="P6435" s="9" t="str">
        <f t="shared" si="303"/>
        <v>29 Puritan Court,Princeton,NJ</v>
      </c>
      <c r="Q6435" t="str">
        <f t="shared" si="301"/>
        <v>29 PURITAN COURT</v>
      </c>
      <c r="R6435" t="e">
        <f>VLOOKUP(Q6435,'[2]2011-Princeton-geocodes.csv'!$A:$A,1,FALSE)</f>
        <v>#N/A</v>
      </c>
    </row>
    <row r="6436" spans="1:18">
      <c r="A6436" s="5">
        <v>6435</v>
      </c>
      <c r="B6436" s="2" t="s">
        <v>1024</v>
      </c>
      <c r="C6436" s="2" t="s">
        <v>23</v>
      </c>
      <c r="D6436" s="2" t="s">
        <v>380</v>
      </c>
      <c r="E6436" s="2" t="s">
        <v>387</v>
      </c>
      <c r="F6436" s="2" t="s">
        <v>300</v>
      </c>
      <c r="G6436" s="2" t="s">
        <v>3642</v>
      </c>
      <c r="H6436" s="2" t="s">
        <v>13</v>
      </c>
      <c r="I6436" s="3" t="b">
        <v>0</v>
      </c>
      <c r="J6436" s="3" t="b">
        <v>0</v>
      </c>
      <c r="K6436" s="2" t="s">
        <v>13</v>
      </c>
      <c r="L6436" s="2" t="s">
        <v>13</v>
      </c>
      <c r="M6436" s="9" t="str">
        <f>IF(ISERROR([1]!GetPart(F6436,"-",1)),F6436,[1]!GetPart(F6436,"-",1))</f>
        <v>03</v>
      </c>
      <c r="N6436" t="b">
        <f t="shared" si="302"/>
        <v>1</v>
      </c>
      <c r="P6436" s="9" t="str">
        <f t="shared" si="303"/>
        <v>03 Puritan Court,Princeton,NJ</v>
      </c>
      <c r="Q6436" t="str">
        <f t="shared" ref="Q6436:Q6499" si="304">UPPER(IF(LEN(M6436)&gt;0,M6436&amp;" ","")&amp;G6436)</f>
        <v>03 PURITAN COURT</v>
      </c>
      <c r="R6436" t="e">
        <f>VLOOKUP(Q6436,'[2]2011-Princeton-geocodes.csv'!$A:$A,1,FALSE)</f>
        <v>#N/A</v>
      </c>
    </row>
    <row r="6437" spans="1:18">
      <c r="A6437" s="5">
        <v>6436</v>
      </c>
      <c r="B6437" s="2" t="s">
        <v>1024</v>
      </c>
      <c r="C6437" s="2" t="s">
        <v>67</v>
      </c>
      <c r="D6437" s="2" t="s">
        <v>380</v>
      </c>
      <c r="E6437" s="2" t="s">
        <v>132</v>
      </c>
      <c r="F6437" s="2" t="s">
        <v>85</v>
      </c>
      <c r="G6437" s="2" t="s">
        <v>3642</v>
      </c>
      <c r="H6437" s="2" t="s">
        <v>13</v>
      </c>
      <c r="I6437" s="3" t="b">
        <v>0</v>
      </c>
      <c r="J6437" s="3" t="b">
        <v>1</v>
      </c>
      <c r="K6437" s="2" t="s">
        <v>14</v>
      </c>
      <c r="L6437" s="2" t="s">
        <v>13</v>
      </c>
      <c r="M6437" s="9" t="str">
        <f>IF(ISERROR([1]!GetPart(F6437,"-",1)),F6437,[1]!GetPart(F6437,"-",1))</f>
        <v>20</v>
      </c>
      <c r="N6437" t="b">
        <f t="shared" si="302"/>
        <v>1</v>
      </c>
      <c r="P6437" s="9" t="str">
        <f t="shared" si="303"/>
        <v>20 Puritan Court,Princeton,NJ</v>
      </c>
      <c r="Q6437" t="str">
        <f t="shared" si="304"/>
        <v>20 PURITAN COURT</v>
      </c>
      <c r="R6437" t="e">
        <f>VLOOKUP(Q6437,'[2]2011-Princeton-geocodes.csv'!$A:$A,1,FALSE)</f>
        <v>#N/A</v>
      </c>
    </row>
    <row r="6438" spans="1:18">
      <c r="A6438" s="5">
        <v>6437</v>
      </c>
      <c r="B6438" s="2" t="s">
        <v>26</v>
      </c>
      <c r="C6438" s="2" t="s">
        <v>3645</v>
      </c>
      <c r="D6438" s="2" t="s">
        <v>13</v>
      </c>
      <c r="E6438" s="2" t="s">
        <v>597</v>
      </c>
      <c r="F6438" s="2" t="s">
        <v>13</v>
      </c>
      <c r="G6438" s="2" t="s">
        <v>3646</v>
      </c>
      <c r="H6438" s="2" t="s">
        <v>13</v>
      </c>
      <c r="I6438" s="3" t="b">
        <v>0</v>
      </c>
      <c r="J6438" s="3" t="b">
        <v>0</v>
      </c>
      <c r="K6438" s="2" t="s">
        <v>13</v>
      </c>
      <c r="L6438" s="2" t="s">
        <v>14</v>
      </c>
      <c r="M6438" s="9" t="str">
        <f>IF(ISERROR([1]!GetPart(F6438,"-",1)),F6438,[1]!GetPart(F6438,"-",1))</f>
        <v/>
      </c>
      <c r="N6438" t="b">
        <f t="shared" si="302"/>
        <v>0</v>
      </c>
      <c r="P6438" s="9" t="str">
        <f t="shared" si="303"/>
        <v>Pyne Drive Access,Princeton,NJ</v>
      </c>
      <c r="Q6438" t="str">
        <f t="shared" si="304"/>
        <v>PYNE DRIVE ACCESS</v>
      </c>
      <c r="R6438" t="e">
        <f>VLOOKUP(Q6438,'[2]2011-Princeton-geocodes.csv'!$A:$A,1,FALSE)</f>
        <v>#N/A</v>
      </c>
    </row>
    <row r="6439" spans="1:18">
      <c r="A6439" s="5">
        <v>6438</v>
      </c>
      <c r="B6439" s="2" t="s">
        <v>26</v>
      </c>
      <c r="C6439" s="2" t="s">
        <v>3647</v>
      </c>
      <c r="D6439" s="2" t="s">
        <v>13</v>
      </c>
      <c r="E6439" s="2" t="s">
        <v>2330</v>
      </c>
      <c r="F6439" s="2" t="s">
        <v>13</v>
      </c>
      <c r="G6439" s="2" t="s">
        <v>3648</v>
      </c>
      <c r="H6439" s="2" t="s">
        <v>13</v>
      </c>
      <c r="I6439" s="3" t="b">
        <v>0</v>
      </c>
      <c r="J6439" s="3" t="b">
        <v>0</v>
      </c>
      <c r="K6439" s="2" t="s">
        <v>13</v>
      </c>
      <c r="L6439" s="2" t="s">
        <v>14</v>
      </c>
      <c r="M6439" s="9" t="str">
        <f>IF(ISERROR([1]!GetPart(F6439,"-",1)),F6439,[1]!GetPart(F6439,"-",1))</f>
        <v/>
      </c>
      <c r="N6439" t="b">
        <f t="shared" si="302"/>
        <v>0</v>
      </c>
      <c r="P6439" s="9" t="str">
        <f t="shared" si="303"/>
        <v>Pyne Hall,Princeton,NJ</v>
      </c>
      <c r="Q6439" t="str">
        <f t="shared" si="304"/>
        <v>PYNE HALL</v>
      </c>
      <c r="R6439" t="e">
        <f>VLOOKUP(Q6439,'[2]2011-Princeton-geocodes.csv'!$A:$A,1,FALSE)</f>
        <v>#N/A</v>
      </c>
    </row>
    <row r="6440" spans="1:18">
      <c r="A6440" s="5">
        <v>6439</v>
      </c>
      <c r="B6440" s="2" t="s">
        <v>2857</v>
      </c>
      <c r="C6440" s="2" t="s">
        <v>49</v>
      </c>
      <c r="D6440" s="2" t="s">
        <v>380</v>
      </c>
      <c r="E6440" s="2" t="s">
        <v>588</v>
      </c>
      <c r="F6440" s="2" t="s">
        <v>13</v>
      </c>
      <c r="G6440" s="2" t="s">
        <v>3649</v>
      </c>
      <c r="H6440" s="2" t="s">
        <v>13</v>
      </c>
      <c r="I6440" s="3" t="b">
        <v>0</v>
      </c>
      <c r="J6440" s="3" t="b">
        <v>0</v>
      </c>
      <c r="K6440" s="2" t="s">
        <v>14</v>
      </c>
      <c r="L6440" s="2" t="s">
        <v>13</v>
      </c>
      <c r="M6440" s="9" t="str">
        <f>IF(ISERROR([1]!GetPart(F6440,"-",1)),F6440,[1]!GetPart(F6440,"-",1))</f>
        <v/>
      </c>
      <c r="N6440" t="b">
        <f t="shared" si="302"/>
        <v>1</v>
      </c>
      <c r="P6440" s="9" t="str">
        <f t="shared" si="303"/>
        <v>Quaker Road,Princeton,NJ</v>
      </c>
      <c r="Q6440" t="str">
        <f t="shared" si="304"/>
        <v>QUAKER ROAD</v>
      </c>
      <c r="R6440" t="e">
        <f>VLOOKUP(Q6440,'[2]2011-Princeton-geocodes.csv'!$A:$A,1,FALSE)</f>
        <v>#N/A</v>
      </c>
    </row>
    <row r="6441" spans="1:18">
      <c r="A6441" s="5">
        <v>6440</v>
      </c>
      <c r="B6441" s="2" t="s">
        <v>2857</v>
      </c>
      <c r="C6441" s="2" t="s">
        <v>12</v>
      </c>
      <c r="D6441" s="2" t="s">
        <v>380</v>
      </c>
      <c r="E6441" s="2" t="s">
        <v>3650</v>
      </c>
      <c r="F6441" s="2" t="s">
        <v>13</v>
      </c>
      <c r="G6441" s="2" t="s">
        <v>3649</v>
      </c>
      <c r="H6441" s="2" t="s">
        <v>13</v>
      </c>
      <c r="I6441" s="3" t="b">
        <v>0</v>
      </c>
      <c r="J6441" s="3" t="b">
        <v>1</v>
      </c>
      <c r="K6441" s="2" t="s">
        <v>14</v>
      </c>
      <c r="L6441" s="2" t="s">
        <v>13</v>
      </c>
      <c r="M6441" s="9" t="str">
        <f>IF(ISERROR([1]!GetPart(F6441,"-",1)),F6441,[1]!GetPart(F6441,"-",1))</f>
        <v/>
      </c>
      <c r="N6441" t="b">
        <f t="shared" si="302"/>
        <v>1</v>
      </c>
      <c r="P6441" s="9" t="str">
        <f t="shared" si="303"/>
        <v>Quaker Road,Princeton,NJ</v>
      </c>
      <c r="Q6441" t="str">
        <f t="shared" si="304"/>
        <v>QUAKER ROAD</v>
      </c>
      <c r="R6441" t="e">
        <f>VLOOKUP(Q6441,'[2]2011-Princeton-geocodes.csv'!$A:$A,1,FALSE)</f>
        <v>#N/A</v>
      </c>
    </row>
    <row r="6442" spans="1:18">
      <c r="A6442" s="5">
        <v>6441</v>
      </c>
      <c r="B6442" s="2" t="s">
        <v>2857</v>
      </c>
      <c r="C6442" s="2" t="s">
        <v>89</v>
      </c>
      <c r="D6442" s="2" t="s">
        <v>380</v>
      </c>
      <c r="E6442" s="2" t="s">
        <v>3651</v>
      </c>
      <c r="F6442" s="2" t="s">
        <v>13</v>
      </c>
      <c r="G6442" s="2" t="s">
        <v>3649</v>
      </c>
      <c r="H6442" s="2" t="s">
        <v>13</v>
      </c>
      <c r="I6442" s="3" t="b">
        <v>1</v>
      </c>
      <c r="J6442" s="3" t="b">
        <v>1</v>
      </c>
      <c r="K6442" s="2" t="s">
        <v>14</v>
      </c>
      <c r="L6442" s="2" t="s">
        <v>13</v>
      </c>
      <c r="M6442" s="9" t="str">
        <f>IF(ISERROR([1]!GetPart(F6442,"-",1)),F6442,[1]!GetPart(F6442,"-",1))</f>
        <v/>
      </c>
      <c r="N6442" t="b">
        <f t="shared" si="302"/>
        <v>1</v>
      </c>
      <c r="P6442" s="9" t="str">
        <f t="shared" si="303"/>
        <v>Quaker Road,Princeton,NJ</v>
      </c>
      <c r="Q6442" t="str">
        <f t="shared" si="304"/>
        <v>QUAKER ROAD</v>
      </c>
      <c r="R6442" t="e">
        <f>VLOOKUP(Q6442,'[2]2011-Princeton-geocodes.csv'!$A:$A,1,FALSE)</f>
        <v>#N/A</v>
      </c>
    </row>
    <row r="6443" spans="1:18">
      <c r="A6443" s="5">
        <v>6442</v>
      </c>
      <c r="B6443" s="2" t="s">
        <v>3652</v>
      </c>
      <c r="C6443" s="2" t="s">
        <v>67</v>
      </c>
      <c r="D6443" s="2" t="s">
        <v>3278</v>
      </c>
      <c r="E6443" s="2" t="s">
        <v>2332</v>
      </c>
      <c r="F6443" s="2" t="s">
        <v>1747</v>
      </c>
      <c r="G6443" s="2" t="s">
        <v>3649</v>
      </c>
      <c r="H6443" s="2" t="s">
        <v>13</v>
      </c>
      <c r="I6443" s="3" t="b">
        <v>1</v>
      </c>
      <c r="J6443" s="3" t="b">
        <v>0</v>
      </c>
      <c r="K6443" s="2" t="s">
        <v>14</v>
      </c>
      <c r="L6443" s="2" t="s">
        <v>13</v>
      </c>
      <c r="M6443" s="9" t="str">
        <f>IF(ISERROR([1]!GetPart(F6443,"-",1)),F6443,[1]!GetPart(F6443,"-",1))</f>
        <v>580</v>
      </c>
      <c r="N6443" t="b">
        <f t="shared" si="302"/>
        <v>1</v>
      </c>
      <c r="P6443" s="9" t="str">
        <f t="shared" si="303"/>
        <v>580 Quaker Road,Princeton,NJ</v>
      </c>
      <c r="Q6443" t="str">
        <f t="shared" si="304"/>
        <v>580 QUAKER ROAD</v>
      </c>
      <c r="R6443" t="e">
        <f>VLOOKUP(Q6443,'[2]2011-Princeton-geocodes.csv'!$A:$A,1,FALSE)</f>
        <v>#N/A</v>
      </c>
    </row>
    <row r="6444" spans="1:18">
      <c r="A6444" s="5">
        <v>6443</v>
      </c>
      <c r="B6444" s="2" t="s">
        <v>3652</v>
      </c>
      <c r="C6444" s="2" t="s">
        <v>83</v>
      </c>
      <c r="D6444" s="2" t="s">
        <v>380</v>
      </c>
      <c r="E6444" s="2" t="s">
        <v>327</v>
      </c>
      <c r="F6444" s="2" t="s">
        <v>13</v>
      </c>
      <c r="G6444" s="2" t="s">
        <v>3649</v>
      </c>
      <c r="H6444" s="2" t="s">
        <v>13</v>
      </c>
      <c r="I6444" s="3" t="b">
        <v>1</v>
      </c>
      <c r="J6444" s="3" t="b">
        <v>0</v>
      </c>
      <c r="K6444" s="2" t="s">
        <v>14</v>
      </c>
      <c r="L6444" s="2" t="s">
        <v>13</v>
      </c>
      <c r="M6444" s="9" t="str">
        <f>IF(ISERROR([1]!GetPart(F6444,"-",1)),F6444,[1]!GetPart(F6444,"-",1))</f>
        <v/>
      </c>
      <c r="N6444" t="b">
        <f t="shared" si="302"/>
        <v>1</v>
      </c>
      <c r="P6444" s="9" t="str">
        <f t="shared" si="303"/>
        <v>Quaker Road,Princeton,NJ</v>
      </c>
      <c r="Q6444" t="str">
        <f t="shared" si="304"/>
        <v>QUAKER ROAD</v>
      </c>
      <c r="R6444" t="e">
        <f>VLOOKUP(Q6444,'[2]2011-Princeton-geocodes.csv'!$A:$A,1,FALSE)</f>
        <v>#N/A</v>
      </c>
    </row>
    <row r="6445" spans="1:18">
      <c r="A6445" s="5">
        <v>6444</v>
      </c>
      <c r="B6445" s="2" t="s">
        <v>3652</v>
      </c>
      <c r="C6445" s="2" t="s">
        <v>2001</v>
      </c>
      <c r="D6445" s="2" t="s">
        <v>129</v>
      </c>
      <c r="E6445" s="2" t="s">
        <v>1627</v>
      </c>
      <c r="F6445" s="2" t="s">
        <v>13</v>
      </c>
      <c r="G6445" s="2" t="s">
        <v>3649</v>
      </c>
      <c r="H6445" s="2" t="s">
        <v>13</v>
      </c>
      <c r="I6445" s="3" t="b">
        <v>1</v>
      </c>
      <c r="J6445" s="3" t="b">
        <v>0</v>
      </c>
      <c r="K6445" s="2" t="s">
        <v>14</v>
      </c>
      <c r="L6445" s="2" t="s">
        <v>13</v>
      </c>
      <c r="M6445" s="9" t="str">
        <f>IF(ISERROR([1]!GetPart(F6445,"-",1)),F6445,[1]!GetPart(F6445,"-",1))</f>
        <v/>
      </c>
      <c r="N6445" t="b">
        <f t="shared" si="302"/>
        <v>0</v>
      </c>
      <c r="P6445" s="9" t="str">
        <f t="shared" si="303"/>
        <v>Quaker Road,Princeton,NJ</v>
      </c>
      <c r="Q6445" t="str">
        <f t="shared" si="304"/>
        <v>QUAKER ROAD</v>
      </c>
      <c r="R6445" t="e">
        <f>VLOOKUP(Q6445,'[2]2011-Princeton-geocodes.csv'!$A:$A,1,FALSE)</f>
        <v>#N/A</v>
      </c>
    </row>
    <row r="6446" spans="1:18">
      <c r="A6446" s="5">
        <v>6445</v>
      </c>
      <c r="B6446" s="2" t="s">
        <v>3652</v>
      </c>
      <c r="C6446" s="2" t="s">
        <v>2001</v>
      </c>
      <c r="D6446" s="2" t="s">
        <v>129</v>
      </c>
      <c r="E6446" s="2" t="s">
        <v>1627</v>
      </c>
      <c r="F6446" s="2" t="s">
        <v>13</v>
      </c>
      <c r="G6446" s="2" t="s">
        <v>3649</v>
      </c>
      <c r="H6446" s="2" t="s">
        <v>13</v>
      </c>
      <c r="I6446" s="3" t="b">
        <v>0</v>
      </c>
      <c r="J6446" s="3" t="b">
        <v>0</v>
      </c>
      <c r="K6446" s="2" t="s">
        <v>14</v>
      </c>
      <c r="L6446" s="2" t="s">
        <v>13</v>
      </c>
      <c r="M6446" s="9" t="str">
        <f>IF(ISERROR([1]!GetPart(F6446,"-",1)),F6446,[1]!GetPart(F6446,"-",1))</f>
        <v/>
      </c>
      <c r="N6446" t="b">
        <f t="shared" si="302"/>
        <v>0</v>
      </c>
      <c r="P6446" s="9" t="str">
        <f t="shared" si="303"/>
        <v>Quaker Road,Princeton,NJ</v>
      </c>
      <c r="Q6446" t="str">
        <f t="shared" si="304"/>
        <v>QUAKER ROAD</v>
      </c>
      <c r="R6446" t="e">
        <f>VLOOKUP(Q6446,'[2]2011-Princeton-geocodes.csv'!$A:$A,1,FALSE)</f>
        <v>#N/A</v>
      </c>
    </row>
    <row r="6447" spans="1:18">
      <c r="A6447" s="5">
        <v>6446</v>
      </c>
      <c r="B6447" s="2" t="s">
        <v>3652</v>
      </c>
      <c r="C6447" s="2" t="s">
        <v>62</v>
      </c>
      <c r="D6447" s="2" t="s">
        <v>3653</v>
      </c>
      <c r="E6447" s="2" t="s">
        <v>3654</v>
      </c>
      <c r="F6447" s="2" t="s">
        <v>2312</v>
      </c>
      <c r="G6447" s="2" t="s">
        <v>3649</v>
      </c>
      <c r="H6447" s="2" t="s">
        <v>13</v>
      </c>
      <c r="I6447" s="3" t="b">
        <v>1</v>
      </c>
      <c r="J6447" s="3" t="b">
        <v>0</v>
      </c>
      <c r="K6447" s="2" t="s">
        <v>14</v>
      </c>
      <c r="L6447" s="2" t="s">
        <v>13</v>
      </c>
      <c r="M6447" s="9" t="str">
        <f>IF(ISERROR([1]!GetPart(F6447,"-",1)),F6447,[1]!GetPart(F6447,"-",1))</f>
        <v>560</v>
      </c>
      <c r="N6447" t="b">
        <f t="shared" si="302"/>
        <v>0</v>
      </c>
      <c r="P6447" s="9" t="str">
        <f t="shared" si="303"/>
        <v>560 Quaker Road,Princeton,NJ</v>
      </c>
      <c r="Q6447" t="str">
        <f t="shared" si="304"/>
        <v>560 QUAKER ROAD</v>
      </c>
      <c r="R6447" t="e">
        <f>VLOOKUP(Q6447,'[2]2011-Princeton-geocodes.csv'!$A:$A,1,FALSE)</f>
        <v>#N/A</v>
      </c>
    </row>
    <row r="6448" spans="1:18">
      <c r="A6448" s="5">
        <v>6447</v>
      </c>
      <c r="B6448" s="2" t="s">
        <v>3652</v>
      </c>
      <c r="C6448" s="2" t="s">
        <v>74</v>
      </c>
      <c r="D6448" s="2" t="s">
        <v>3655</v>
      </c>
      <c r="E6448" s="2" t="s">
        <v>618</v>
      </c>
      <c r="F6448" s="2" t="s">
        <v>1777</v>
      </c>
      <c r="G6448" s="2" t="s">
        <v>3649</v>
      </c>
      <c r="H6448" s="2" t="s">
        <v>13</v>
      </c>
      <c r="I6448" s="3" t="b">
        <v>1</v>
      </c>
      <c r="J6448" s="3" t="b">
        <v>0</v>
      </c>
      <c r="K6448" s="2" t="s">
        <v>14</v>
      </c>
      <c r="L6448" s="2" t="s">
        <v>13</v>
      </c>
      <c r="M6448" s="9" t="str">
        <f>IF(ISERROR([1]!GetPart(F6448,"-",1)),F6448,[1]!GetPart(F6448,"-",1))</f>
        <v>354</v>
      </c>
      <c r="N6448" t="b">
        <f t="shared" si="302"/>
        <v>0</v>
      </c>
      <c r="P6448" s="9" t="str">
        <f t="shared" si="303"/>
        <v>354 Quaker Road,Princeton,NJ</v>
      </c>
      <c r="Q6448" t="str">
        <f t="shared" si="304"/>
        <v>354 QUAKER ROAD</v>
      </c>
      <c r="R6448" t="e">
        <f>VLOOKUP(Q6448,'[2]2011-Princeton-geocodes.csv'!$A:$A,1,FALSE)</f>
        <v>#N/A</v>
      </c>
    </row>
    <row r="6449" spans="1:18">
      <c r="A6449" s="5">
        <v>6448</v>
      </c>
      <c r="B6449" s="2" t="s">
        <v>3652</v>
      </c>
      <c r="C6449" s="2" t="s">
        <v>86</v>
      </c>
      <c r="D6449" s="2" t="s">
        <v>380</v>
      </c>
      <c r="E6449" s="2" t="s">
        <v>3656</v>
      </c>
      <c r="F6449" s="2" t="s">
        <v>13</v>
      </c>
      <c r="G6449" s="2" t="s">
        <v>3649</v>
      </c>
      <c r="H6449" s="2" t="s">
        <v>13</v>
      </c>
      <c r="I6449" s="3" t="b">
        <v>1</v>
      </c>
      <c r="J6449" s="3" t="b">
        <v>1</v>
      </c>
      <c r="K6449" s="2" t="s">
        <v>13</v>
      </c>
      <c r="L6449" s="2" t="s">
        <v>13</v>
      </c>
      <c r="M6449" s="9" t="str">
        <f>IF(ISERROR([1]!GetPart(F6449,"-",1)),F6449,[1]!GetPart(F6449,"-",1))</f>
        <v/>
      </c>
      <c r="N6449" t="b">
        <f t="shared" si="302"/>
        <v>1</v>
      </c>
      <c r="P6449" s="9" t="str">
        <f t="shared" si="303"/>
        <v>Quaker Road,Princeton,NJ</v>
      </c>
      <c r="Q6449" t="str">
        <f t="shared" si="304"/>
        <v>QUAKER ROAD</v>
      </c>
      <c r="R6449" t="e">
        <f>VLOOKUP(Q6449,'[2]2011-Princeton-geocodes.csv'!$A:$A,1,FALSE)</f>
        <v>#N/A</v>
      </c>
    </row>
    <row r="6450" spans="1:18">
      <c r="A6450" s="5">
        <v>6449</v>
      </c>
      <c r="B6450" s="2" t="s">
        <v>3652</v>
      </c>
      <c r="C6450" s="2" t="s">
        <v>65</v>
      </c>
      <c r="D6450" s="2" t="s">
        <v>13</v>
      </c>
      <c r="E6450" s="2" t="s">
        <v>524</v>
      </c>
      <c r="F6450" s="2" t="s">
        <v>2879</v>
      </c>
      <c r="G6450" s="2" t="s">
        <v>3649</v>
      </c>
      <c r="H6450" s="2" t="s">
        <v>13</v>
      </c>
      <c r="I6450" s="3" t="b">
        <v>0</v>
      </c>
      <c r="J6450" s="3" t="b">
        <v>0</v>
      </c>
      <c r="K6450" s="2" t="s">
        <v>14</v>
      </c>
      <c r="L6450" s="2" t="s">
        <v>13</v>
      </c>
      <c r="M6450" s="9" t="str">
        <f>IF(ISERROR([1]!GetPart(F6450,"-",1)),F6450,[1]!GetPart(F6450,"-",1))</f>
        <v>570</v>
      </c>
      <c r="N6450" t="b">
        <f t="shared" si="302"/>
        <v>0</v>
      </c>
      <c r="P6450" s="9" t="str">
        <f t="shared" si="303"/>
        <v>570 Quaker Road,Princeton,NJ</v>
      </c>
      <c r="Q6450" t="str">
        <f t="shared" si="304"/>
        <v>570 QUAKER ROAD</v>
      </c>
      <c r="R6450" t="e">
        <f>VLOOKUP(Q6450,'[2]2011-Princeton-geocodes.csv'!$A:$A,1,FALSE)</f>
        <v>#N/A</v>
      </c>
    </row>
    <row r="6451" spans="1:18">
      <c r="A6451" s="5">
        <v>6450</v>
      </c>
      <c r="B6451" s="2" t="s">
        <v>3652</v>
      </c>
      <c r="C6451" s="2" t="s">
        <v>78</v>
      </c>
      <c r="D6451" s="2" t="s">
        <v>380</v>
      </c>
      <c r="E6451" s="2" t="s">
        <v>3657</v>
      </c>
      <c r="F6451" s="2" t="s">
        <v>13</v>
      </c>
      <c r="G6451" s="2" t="s">
        <v>3649</v>
      </c>
      <c r="H6451" s="2" t="s">
        <v>13</v>
      </c>
      <c r="I6451" s="3" t="b">
        <v>1</v>
      </c>
      <c r="J6451" s="3" t="b">
        <v>1</v>
      </c>
      <c r="K6451" s="2" t="s">
        <v>14</v>
      </c>
      <c r="L6451" s="2" t="s">
        <v>13</v>
      </c>
      <c r="M6451" s="9" t="str">
        <f>IF(ISERROR([1]!GetPart(F6451,"-",1)),F6451,[1]!GetPart(F6451,"-",1))</f>
        <v/>
      </c>
      <c r="N6451" t="b">
        <f t="shared" si="302"/>
        <v>1</v>
      </c>
      <c r="P6451" s="9" t="str">
        <f t="shared" si="303"/>
        <v>Quaker Road,Princeton,NJ</v>
      </c>
      <c r="Q6451" t="str">
        <f t="shared" si="304"/>
        <v>QUAKER ROAD</v>
      </c>
      <c r="R6451" t="e">
        <f>VLOOKUP(Q6451,'[2]2011-Princeton-geocodes.csv'!$A:$A,1,FALSE)</f>
        <v>#N/A</v>
      </c>
    </row>
    <row r="6452" spans="1:18">
      <c r="A6452" s="5">
        <v>6451</v>
      </c>
      <c r="B6452" s="2" t="s">
        <v>3652</v>
      </c>
      <c r="C6452" s="2" t="s">
        <v>70</v>
      </c>
      <c r="D6452" s="2" t="s">
        <v>3278</v>
      </c>
      <c r="E6452" s="2" t="s">
        <v>3658</v>
      </c>
      <c r="F6452" s="2" t="s">
        <v>3659</v>
      </c>
      <c r="G6452" s="2" t="s">
        <v>3649</v>
      </c>
      <c r="H6452" s="2" t="s">
        <v>13</v>
      </c>
      <c r="I6452" s="3" t="b">
        <v>1</v>
      </c>
      <c r="J6452" s="3" t="b">
        <v>0</v>
      </c>
      <c r="K6452" s="2" t="s">
        <v>14</v>
      </c>
      <c r="L6452" s="2" t="s">
        <v>13</v>
      </c>
      <c r="M6452" s="9" t="str">
        <f>IF(ISERROR([1]!GetPart(F6452,"-",1)),F6452,[1]!GetPart(F6452,"-",1))</f>
        <v>642</v>
      </c>
      <c r="N6452" t="b">
        <f t="shared" si="302"/>
        <v>1</v>
      </c>
      <c r="P6452" s="9" t="str">
        <f t="shared" si="303"/>
        <v>642 Quaker Road,Princeton,NJ</v>
      </c>
      <c r="Q6452" t="str">
        <f t="shared" si="304"/>
        <v>642 QUAKER ROAD</v>
      </c>
      <c r="R6452" t="e">
        <f>VLOOKUP(Q6452,'[2]2011-Princeton-geocodes.csv'!$A:$A,1,FALSE)</f>
        <v>#N/A</v>
      </c>
    </row>
    <row r="6453" spans="1:18">
      <c r="A6453" s="5">
        <v>6452</v>
      </c>
      <c r="B6453" s="2" t="s">
        <v>3652</v>
      </c>
      <c r="C6453" s="2" t="s">
        <v>92</v>
      </c>
      <c r="D6453" s="2" t="s">
        <v>380</v>
      </c>
      <c r="E6453" s="2" t="s">
        <v>3660</v>
      </c>
      <c r="F6453" s="2" t="s">
        <v>3661</v>
      </c>
      <c r="G6453" s="2" t="s">
        <v>3649</v>
      </c>
      <c r="H6453" s="2" t="s">
        <v>13</v>
      </c>
      <c r="I6453" s="3" t="b">
        <v>1</v>
      </c>
      <c r="J6453" s="3" t="b">
        <v>1</v>
      </c>
      <c r="K6453" s="2" t="s">
        <v>14</v>
      </c>
      <c r="L6453" s="2" t="s">
        <v>13</v>
      </c>
      <c r="M6453" s="9" t="str">
        <f>IF(ISERROR([1]!GetPart(F6453,"-",1)),F6453,[1]!GetPart(F6453,"-",1))</f>
        <v>764</v>
      </c>
      <c r="N6453" t="b">
        <f t="shared" si="302"/>
        <v>1</v>
      </c>
      <c r="P6453" s="9" t="str">
        <f t="shared" si="303"/>
        <v>764 Quaker Road,Princeton,NJ</v>
      </c>
      <c r="Q6453" t="str">
        <f t="shared" si="304"/>
        <v>764 QUAKER ROAD</v>
      </c>
      <c r="R6453" t="e">
        <f>VLOOKUP(Q6453,'[2]2011-Princeton-geocodes.csv'!$A:$A,1,FALSE)</f>
        <v>#N/A</v>
      </c>
    </row>
    <row r="6454" spans="1:18">
      <c r="A6454" s="5">
        <v>6453</v>
      </c>
      <c r="B6454" s="2" t="s">
        <v>3652</v>
      </c>
      <c r="C6454" s="2" t="s">
        <v>2009</v>
      </c>
      <c r="D6454" s="2" t="s">
        <v>129</v>
      </c>
      <c r="E6454" s="2" t="s">
        <v>3662</v>
      </c>
      <c r="F6454" s="2" t="s">
        <v>13</v>
      </c>
      <c r="G6454" s="2" t="s">
        <v>3649</v>
      </c>
      <c r="H6454" s="2" t="s">
        <v>13</v>
      </c>
      <c r="I6454" s="3" t="b">
        <v>1</v>
      </c>
      <c r="J6454" s="3" t="b">
        <v>0</v>
      </c>
      <c r="K6454" s="2" t="s">
        <v>14</v>
      </c>
      <c r="L6454" s="2" t="s">
        <v>13</v>
      </c>
      <c r="M6454" s="9" t="str">
        <f>IF(ISERROR([1]!GetPart(F6454,"-",1)),F6454,[1]!GetPart(F6454,"-",1))</f>
        <v/>
      </c>
      <c r="N6454" t="b">
        <f t="shared" si="302"/>
        <v>0</v>
      </c>
      <c r="P6454" s="9" t="str">
        <f t="shared" si="303"/>
        <v>Quaker Road,Princeton,NJ</v>
      </c>
      <c r="Q6454" t="str">
        <f t="shared" si="304"/>
        <v>QUAKER ROAD</v>
      </c>
      <c r="R6454" t="e">
        <f>VLOOKUP(Q6454,'[2]2011-Princeton-geocodes.csv'!$A:$A,1,FALSE)</f>
        <v>#N/A</v>
      </c>
    </row>
    <row r="6455" spans="1:18">
      <c r="A6455" s="5">
        <v>6454</v>
      </c>
      <c r="B6455" s="2" t="s">
        <v>3652</v>
      </c>
      <c r="C6455" s="2" t="s">
        <v>89</v>
      </c>
      <c r="D6455" s="2" t="s">
        <v>380</v>
      </c>
      <c r="E6455" s="2" t="s">
        <v>3663</v>
      </c>
      <c r="F6455" s="2" t="s">
        <v>13</v>
      </c>
      <c r="G6455" s="2" t="s">
        <v>3649</v>
      </c>
      <c r="H6455" s="2" t="s">
        <v>13</v>
      </c>
      <c r="I6455" s="3" t="b">
        <v>1</v>
      </c>
      <c r="J6455" s="3" t="b">
        <v>1</v>
      </c>
      <c r="K6455" s="2" t="s">
        <v>14</v>
      </c>
      <c r="L6455" s="2" t="s">
        <v>13</v>
      </c>
      <c r="M6455" s="9" t="str">
        <f>IF(ISERROR([1]!GetPart(F6455,"-",1)),F6455,[1]!GetPart(F6455,"-",1))</f>
        <v/>
      </c>
      <c r="N6455" t="b">
        <f t="shared" si="302"/>
        <v>1</v>
      </c>
      <c r="P6455" s="9" t="str">
        <f t="shared" si="303"/>
        <v>Quaker Road,Princeton,NJ</v>
      </c>
      <c r="Q6455" t="str">
        <f t="shared" si="304"/>
        <v>QUAKER ROAD</v>
      </c>
      <c r="R6455" t="e">
        <f>VLOOKUP(Q6455,'[2]2011-Princeton-geocodes.csv'!$A:$A,1,FALSE)</f>
        <v>#N/A</v>
      </c>
    </row>
    <row r="6456" spans="1:18">
      <c r="A6456" s="5">
        <v>6455</v>
      </c>
      <c r="B6456" s="2" t="s">
        <v>3652</v>
      </c>
      <c r="C6456" s="2" t="s">
        <v>2009</v>
      </c>
      <c r="D6456" s="2" t="s">
        <v>380</v>
      </c>
      <c r="E6456" s="2" t="s">
        <v>2290</v>
      </c>
      <c r="F6456" s="2" t="s">
        <v>13</v>
      </c>
      <c r="G6456" s="2" t="s">
        <v>3649</v>
      </c>
      <c r="H6456" s="2" t="s">
        <v>13</v>
      </c>
      <c r="I6456" s="3" t="b">
        <v>1</v>
      </c>
      <c r="J6456" s="3" t="b">
        <v>1</v>
      </c>
      <c r="K6456" s="2" t="s">
        <v>14</v>
      </c>
      <c r="L6456" s="2" t="s">
        <v>13</v>
      </c>
      <c r="M6456" s="9" t="str">
        <f>IF(ISERROR([1]!GetPart(F6456,"-",1)),F6456,[1]!GetPart(F6456,"-",1))</f>
        <v/>
      </c>
      <c r="N6456" t="b">
        <f t="shared" si="302"/>
        <v>1</v>
      </c>
      <c r="P6456" s="9" t="str">
        <f t="shared" si="303"/>
        <v>Quaker Road,Princeton,NJ</v>
      </c>
      <c r="Q6456" t="str">
        <f t="shared" si="304"/>
        <v>QUAKER ROAD</v>
      </c>
      <c r="R6456" t="e">
        <f>VLOOKUP(Q6456,'[2]2011-Princeton-geocodes.csv'!$A:$A,1,FALSE)</f>
        <v>#N/A</v>
      </c>
    </row>
    <row r="6457" spans="1:18">
      <c r="A6457" s="5">
        <v>6456</v>
      </c>
      <c r="B6457" s="2" t="s">
        <v>2868</v>
      </c>
      <c r="C6457" s="2" t="s">
        <v>86</v>
      </c>
      <c r="D6457" s="2" t="s">
        <v>380</v>
      </c>
      <c r="E6457" s="2" t="s">
        <v>3664</v>
      </c>
      <c r="F6457" s="2" t="s">
        <v>1264</v>
      </c>
      <c r="G6457" s="2" t="s">
        <v>3649</v>
      </c>
      <c r="H6457" s="2" t="s">
        <v>13</v>
      </c>
      <c r="I6457" s="3" t="b">
        <v>1</v>
      </c>
      <c r="J6457" s="3" t="b">
        <v>1</v>
      </c>
      <c r="K6457" s="2" t="s">
        <v>14</v>
      </c>
      <c r="L6457" s="2" t="s">
        <v>13</v>
      </c>
      <c r="M6457" s="9" t="str">
        <f>IF(ISERROR([1]!GetPart(F6457,"-",1)),F6457,[1]!GetPart(F6457,"-",1))</f>
        <v>309</v>
      </c>
      <c r="N6457" t="b">
        <f t="shared" si="302"/>
        <v>1</v>
      </c>
      <c r="P6457" s="9" t="str">
        <f t="shared" si="303"/>
        <v>309 Quaker Road,Princeton,NJ</v>
      </c>
      <c r="Q6457" t="str">
        <f t="shared" si="304"/>
        <v>309 QUAKER ROAD</v>
      </c>
      <c r="R6457" t="e">
        <f>VLOOKUP(Q6457,'[2]2011-Princeton-geocodes.csv'!$A:$A,1,FALSE)</f>
        <v>#N/A</v>
      </c>
    </row>
    <row r="6458" spans="1:18">
      <c r="A6458" s="5">
        <v>6457</v>
      </c>
      <c r="B6458" s="2" t="s">
        <v>15</v>
      </c>
      <c r="C6458" s="2" t="s">
        <v>24</v>
      </c>
      <c r="D6458" s="2" t="s">
        <v>13</v>
      </c>
      <c r="E6458" s="2" t="s">
        <v>3665</v>
      </c>
      <c r="F6458" s="2" t="s">
        <v>3666</v>
      </c>
      <c r="G6458" s="2" t="s">
        <v>3649</v>
      </c>
      <c r="H6458" s="2" t="s">
        <v>13</v>
      </c>
      <c r="I6458" s="3" t="b">
        <v>0</v>
      </c>
      <c r="J6458" s="3" t="b">
        <v>0</v>
      </c>
      <c r="K6458" s="2" t="s">
        <v>13</v>
      </c>
      <c r="L6458" s="2" t="s">
        <v>13</v>
      </c>
      <c r="M6458" s="9" t="str">
        <f>IF(ISERROR([1]!GetPart(F6458,"-",1)),F6458,[1]!GetPart(F6458,"-",1))</f>
        <v>470</v>
      </c>
      <c r="N6458" t="b">
        <f t="shared" si="302"/>
        <v>0</v>
      </c>
      <c r="P6458" s="9" t="str">
        <f t="shared" si="303"/>
        <v>470 Quaker Road,Princeton,NJ</v>
      </c>
      <c r="Q6458" t="str">
        <f t="shared" si="304"/>
        <v>470 QUAKER ROAD</v>
      </c>
      <c r="R6458" t="e">
        <f>VLOOKUP(Q6458,'[2]2011-Princeton-geocodes.csv'!$A:$A,1,FALSE)</f>
        <v>#N/A</v>
      </c>
    </row>
    <row r="6459" spans="1:18">
      <c r="A6459" s="5">
        <v>6458</v>
      </c>
      <c r="B6459" s="2" t="s">
        <v>793</v>
      </c>
      <c r="C6459" s="2" t="s">
        <v>67</v>
      </c>
      <c r="D6459" s="2" t="s">
        <v>542</v>
      </c>
      <c r="E6459" s="2" t="s">
        <v>588</v>
      </c>
      <c r="F6459" s="2" t="s">
        <v>64</v>
      </c>
      <c r="G6459" s="2" t="s">
        <v>3649</v>
      </c>
      <c r="H6459" s="2" t="s">
        <v>13</v>
      </c>
      <c r="I6459" s="3" t="b">
        <v>0</v>
      </c>
      <c r="J6459" s="3" t="b">
        <v>0</v>
      </c>
      <c r="K6459" s="2" t="s">
        <v>14</v>
      </c>
      <c r="L6459" s="2" t="s">
        <v>13</v>
      </c>
      <c r="M6459" s="9" t="str">
        <f>IF(ISERROR([1]!GetPart(F6459,"-",1)),F6459,[1]!GetPart(F6459,"-",1))</f>
        <v>41</v>
      </c>
      <c r="N6459" t="b">
        <f t="shared" si="302"/>
        <v>1</v>
      </c>
      <c r="P6459" s="9" t="str">
        <f t="shared" si="303"/>
        <v>41 Quaker Road,Princeton,NJ</v>
      </c>
      <c r="Q6459" t="str">
        <f t="shared" si="304"/>
        <v>41 QUAKER ROAD</v>
      </c>
      <c r="R6459" t="e">
        <f>VLOOKUP(Q6459,'[2]2011-Princeton-geocodes.csv'!$A:$A,1,FALSE)</f>
        <v>#N/A</v>
      </c>
    </row>
    <row r="6460" spans="1:18">
      <c r="A6460" s="5">
        <v>6459</v>
      </c>
      <c r="B6460" s="2" t="s">
        <v>793</v>
      </c>
      <c r="C6460" s="2" t="s">
        <v>92</v>
      </c>
      <c r="D6460" s="2" t="s">
        <v>542</v>
      </c>
      <c r="E6460" s="2" t="s">
        <v>103</v>
      </c>
      <c r="F6460" s="2" t="s">
        <v>13</v>
      </c>
      <c r="G6460" s="2" t="s">
        <v>3649</v>
      </c>
      <c r="H6460" s="2" t="s">
        <v>13</v>
      </c>
      <c r="I6460" s="3" t="b">
        <v>0</v>
      </c>
      <c r="J6460" s="3" t="b">
        <v>0</v>
      </c>
      <c r="K6460" s="2" t="s">
        <v>14</v>
      </c>
      <c r="L6460" s="2" t="s">
        <v>13</v>
      </c>
      <c r="M6460" s="9" t="str">
        <f>IF(ISERROR([1]!GetPart(F6460,"-",1)),F6460,[1]!GetPart(F6460,"-",1))</f>
        <v/>
      </c>
      <c r="N6460" t="b">
        <f t="shared" si="302"/>
        <v>1</v>
      </c>
      <c r="P6460" s="9" t="str">
        <f t="shared" si="303"/>
        <v>Quaker Road,Princeton,NJ</v>
      </c>
      <c r="Q6460" t="str">
        <f t="shared" si="304"/>
        <v>QUAKER ROAD</v>
      </c>
      <c r="R6460" t="e">
        <f>VLOOKUP(Q6460,'[2]2011-Princeton-geocodes.csv'!$A:$A,1,FALSE)</f>
        <v>#N/A</v>
      </c>
    </row>
    <row r="6461" spans="1:18">
      <c r="A6461" s="5">
        <v>6460</v>
      </c>
      <c r="B6461" s="2" t="s">
        <v>793</v>
      </c>
      <c r="C6461" s="2" t="s">
        <v>92</v>
      </c>
      <c r="D6461" s="2" t="s">
        <v>542</v>
      </c>
      <c r="E6461" s="2" t="s">
        <v>103</v>
      </c>
      <c r="F6461" s="2" t="s">
        <v>71</v>
      </c>
      <c r="G6461" s="2" t="s">
        <v>3649</v>
      </c>
      <c r="H6461" s="2" t="s">
        <v>13</v>
      </c>
      <c r="I6461" s="3" t="b">
        <v>0</v>
      </c>
      <c r="J6461" s="3" t="b">
        <v>0</v>
      </c>
      <c r="K6461" s="2" t="s">
        <v>14</v>
      </c>
      <c r="L6461" s="2" t="s">
        <v>13</v>
      </c>
      <c r="M6461" s="9" t="str">
        <f>IF(ISERROR([1]!GetPart(F6461,"-",1)),F6461,[1]!GetPart(F6461,"-",1))</f>
        <v>09</v>
      </c>
      <c r="N6461" t="b">
        <f t="shared" si="302"/>
        <v>1</v>
      </c>
      <c r="P6461" s="9" t="str">
        <f t="shared" si="303"/>
        <v>09 Quaker Road,Princeton,NJ</v>
      </c>
      <c r="Q6461" t="str">
        <f t="shared" si="304"/>
        <v>09 QUAKER ROAD</v>
      </c>
      <c r="R6461" t="e">
        <f>VLOOKUP(Q6461,'[2]2011-Princeton-geocodes.csv'!$A:$A,1,FALSE)</f>
        <v>#N/A</v>
      </c>
    </row>
    <row r="6462" spans="1:18">
      <c r="A6462" s="5">
        <v>6461</v>
      </c>
      <c r="B6462" s="2" t="s">
        <v>793</v>
      </c>
      <c r="C6462" s="2" t="s">
        <v>62</v>
      </c>
      <c r="D6462" s="2" t="s">
        <v>542</v>
      </c>
      <c r="E6462" s="2" t="s">
        <v>3667</v>
      </c>
      <c r="F6462" s="2" t="s">
        <v>716</v>
      </c>
      <c r="G6462" s="2" t="s">
        <v>3649</v>
      </c>
      <c r="H6462" s="2" t="s">
        <v>13</v>
      </c>
      <c r="I6462" s="3" t="b">
        <v>0</v>
      </c>
      <c r="J6462" s="3" t="b">
        <v>1</v>
      </c>
      <c r="K6462" s="2" t="s">
        <v>14</v>
      </c>
      <c r="L6462" s="2" t="s">
        <v>13</v>
      </c>
      <c r="M6462" s="9" t="str">
        <f>IF(ISERROR([1]!GetPart(F6462,"-",1)),F6462,[1]!GetPart(F6462,"-",1))</f>
        <v>125</v>
      </c>
      <c r="N6462" t="b">
        <f t="shared" si="302"/>
        <v>1</v>
      </c>
      <c r="P6462" s="9" t="str">
        <f t="shared" si="303"/>
        <v>125 Quaker Road,Princeton,NJ</v>
      </c>
      <c r="Q6462" t="str">
        <f t="shared" si="304"/>
        <v>125 QUAKER ROAD</v>
      </c>
      <c r="R6462" t="e">
        <f>VLOOKUP(Q6462,'[2]2011-Princeton-geocodes.csv'!$A:$A,1,FALSE)</f>
        <v>#N/A</v>
      </c>
    </row>
    <row r="6463" spans="1:18">
      <c r="A6463" s="5">
        <v>6462</v>
      </c>
      <c r="B6463" s="2" t="s">
        <v>793</v>
      </c>
      <c r="C6463" s="2" t="s">
        <v>70</v>
      </c>
      <c r="D6463" s="2" t="s">
        <v>542</v>
      </c>
      <c r="E6463" s="2" t="s">
        <v>156</v>
      </c>
      <c r="F6463" s="2" t="s">
        <v>102</v>
      </c>
      <c r="G6463" s="2" t="s">
        <v>3649</v>
      </c>
      <c r="H6463" s="2" t="s">
        <v>13</v>
      </c>
      <c r="I6463" s="3" t="b">
        <v>0</v>
      </c>
      <c r="J6463" s="3" t="b">
        <v>0</v>
      </c>
      <c r="K6463" s="2" t="s">
        <v>14</v>
      </c>
      <c r="L6463" s="2" t="s">
        <v>13</v>
      </c>
      <c r="M6463" s="9" t="str">
        <f>IF(ISERROR([1]!GetPart(F6463,"-",1)),F6463,[1]!GetPart(F6463,"-",1))</f>
        <v>25</v>
      </c>
      <c r="N6463" t="b">
        <f t="shared" si="302"/>
        <v>1</v>
      </c>
      <c r="P6463" s="9" t="str">
        <f t="shared" si="303"/>
        <v>25 Quaker Road,Princeton,NJ</v>
      </c>
      <c r="Q6463" t="str">
        <f t="shared" si="304"/>
        <v>25 QUAKER ROAD</v>
      </c>
      <c r="R6463" t="e">
        <f>VLOOKUP(Q6463,'[2]2011-Princeton-geocodes.csv'!$A:$A,1,FALSE)</f>
        <v>#N/A</v>
      </c>
    </row>
    <row r="6464" spans="1:18">
      <c r="A6464" s="5">
        <v>6463</v>
      </c>
      <c r="B6464" s="2" t="s">
        <v>793</v>
      </c>
      <c r="C6464" s="2" t="s">
        <v>65</v>
      </c>
      <c r="D6464" s="2" t="s">
        <v>542</v>
      </c>
      <c r="E6464" s="2" t="s">
        <v>2307</v>
      </c>
      <c r="F6464" s="2" t="s">
        <v>77</v>
      </c>
      <c r="G6464" s="2" t="s">
        <v>3649</v>
      </c>
      <c r="H6464" s="2" t="s">
        <v>13</v>
      </c>
      <c r="I6464" s="3" t="b">
        <v>1</v>
      </c>
      <c r="J6464" s="3" t="b">
        <v>1</v>
      </c>
      <c r="K6464" s="2" t="s">
        <v>14</v>
      </c>
      <c r="L6464" s="2" t="s">
        <v>13</v>
      </c>
      <c r="M6464" s="9" t="str">
        <f>IF(ISERROR([1]!GetPart(F6464,"-",1)),F6464,[1]!GetPart(F6464,"-",1))</f>
        <v>71</v>
      </c>
      <c r="N6464" t="b">
        <f t="shared" si="302"/>
        <v>1</v>
      </c>
      <c r="P6464" s="9" t="str">
        <f t="shared" si="303"/>
        <v>71 Quaker Road,Princeton,NJ</v>
      </c>
      <c r="Q6464" t="str">
        <f t="shared" si="304"/>
        <v>71 QUAKER ROAD</v>
      </c>
      <c r="R6464" t="e">
        <f>VLOOKUP(Q6464,'[2]2011-Princeton-geocodes.csv'!$A:$A,1,FALSE)</f>
        <v>#N/A</v>
      </c>
    </row>
    <row r="6465" spans="1:18">
      <c r="A6465" s="5">
        <v>6464</v>
      </c>
      <c r="B6465" s="2" t="s">
        <v>2893</v>
      </c>
      <c r="C6465" s="2" t="s">
        <v>86</v>
      </c>
      <c r="D6465" s="2" t="s">
        <v>542</v>
      </c>
      <c r="E6465" s="2" t="s">
        <v>785</v>
      </c>
      <c r="F6465" s="2" t="s">
        <v>864</v>
      </c>
      <c r="G6465" s="2" t="s">
        <v>3649</v>
      </c>
      <c r="H6465" s="2" t="s">
        <v>13</v>
      </c>
      <c r="I6465" s="3" t="b">
        <v>0</v>
      </c>
      <c r="J6465" s="3" t="b">
        <v>1</v>
      </c>
      <c r="K6465" s="2" t="s">
        <v>14</v>
      </c>
      <c r="L6465" s="2" t="s">
        <v>13</v>
      </c>
      <c r="M6465" s="9" t="str">
        <f>IF(ISERROR([1]!GetPart(F6465,"-",1)),F6465,[1]!GetPart(F6465,"-",1))</f>
        <v>124</v>
      </c>
      <c r="N6465" t="b">
        <f t="shared" si="302"/>
        <v>1</v>
      </c>
      <c r="P6465" s="9" t="str">
        <f t="shared" si="303"/>
        <v>124 Quaker Road,Princeton,NJ</v>
      </c>
      <c r="Q6465" t="str">
        <f t="shared" si="304"/>
        <v>124 QUAKER ROAD</v>
      </c>
      <c r="R6465" t="e">
        <f>VLOOKUP(Q6465,'[2]2011-Princeton-geocodes.csv'!$A:$A,1,FALSE)</f>
        <v>#N/A</v>
      </c>
    </row>
    <row r="6466" spans="1:18">
      <c r="A6466" s="5">
        <v>6465</v>
      </c>
      <c r="B6466" s="2" t="s">
        <v>2893</v>
      </c>
      <c r="C6466" s="2" t="s">
        <v>12</v>
      </c>
      <c r="D6466" s="2" t="s">
        <v>542</v>
      </c>
      <c r="E6466" s="2" t="s">
        <v>1715</v>
      </c>
      <c r="F6466" s="2" t="s">
        <v>357</v>
      </c>
      <c r="G6466" s="2" t="s">
        <v>3649</v>
      </c>
      <c r="H6466" s="2" t="s">
        <v>13</v>
      </c>
      <c r="I6466" s="3" t="b">
        <v>1</v>
      </c>
      <c r="J6466" s="3" t="b">
        <v>1</v>
      </c>
      <c r="K6466" s="2" t="s">
        <v>14</v>
      </c>
      <c r="L6466" s="2" t="s">
        <v>13</v>
      </c>
      <c r="M6466" s="9" t="str">
        <f>IF(ISERROR([1]!GetPart(F6466,"-",1)),F6466,[1]!GetPart(F6466,"-",1))</f>
        <v>140</v>
      </c>
      <c r="N6466" t="b">
        <f t="shared" si="302"/>
        <v>1</v>
      </c>
      <c r="P6466" s="9" t="str">
        <f t="shared" si="303"/>
        <v>140 Quaker Road,Princeton,NJ</v>
      </c>
      <c r="Q6466" t="str">
        <f t="shared" si="304"/>
        <v>140 QUAKER ROAD</v>
      </c>
      <c r="R6466" t="e">
        <f>VLOOKUP(Q6466,'[2]2011-Princeton-geocodes.csv'!$A:$A,1,FALSE)</f>
        <v>#N/A</v>
      </c>
    </row>
    <row r="6467" spans="1:18">
      <c r="A6467" s="5">
        <v>6466</v>
      </c>
      <c r="B6467" s="2" t="s">
        <v>2893</v>
      </c>
      <c r="C6467" s="2" t="s">
        <v>89</v>
      </c>
      <c r="D6467" s="2" t="s">
        <v>542</v>
      </c>
      <c r="E6467" s="2" t="s">
        <v>51</v>
      </c>
      <c r="F6467" s="2" t="s">
        <v>261</v>
      </c>
      <c r="G6467" s="2" t="s">
        <v>3649</v>
      </c>
      <c r="H6467" s="2" t="s">
        <v>13</v>
      </c>
      <c r="I6467" s="3" t="b">
        <v>0</v>
      </c>
      <c r="J6467" s="3" t="b">
        <v>0</v>
      </c>
      <c r="K6467" s="2" t="s">
        <v>14</v>
      </c>
      <c r="L6467" s="2" t="s">
        <v>13</v>
      </c>
      <c r="M6467" s="9" t="str">
        <f>IF(ISERROR([1]!GetPart(F6467,"-",1)),F6467,[1]!GetPart(F6467,"-",1))</f>
        <v>106</v>
      </c>
      <c r="N6467" t="b">
        <f t="shared" ref="N6467:N6530" si="305">IF(LEFT(D6467,1)="R",TRUE,FALSE)</f>
        <v>1</v>
      </c>
      <c r="P6467" s="9" t="str">
        <f t="shared" ref="P6467:P6530" si="306">IF(LEN(M6467)&gt;0,M6467&amp;" ","")&amp;G6467&amp;",Princeton,NJ"</f>
        <v>106 Quaker Road,Princeton,NJ</v>
      </c>
      <c r="Q6467" t="str">
        <f t="shared" si="304"/>
        <v>106 QUAKER ROAD</v>
      </c>
      <c r="R6467" t="e">
        <f>VLOOKUP(Q6467,'[2]2011-Princeton-geocodes.csv'!$A:$A,1,FALSE)</f>
        <v>#N/A</v>
      </c>
    </row>
    <row r="6468" spans="1:18">
      <c r="A6468" s="5">
        <v>6467</v>
      </c>
      <c r="B6468" s="2" t="s">
        <v>541</v>
      </c>
      <c r="C6468" s="2" t="s">
        <v>86</v>
      </c>
      <c r="D6468" s="2" t="s">
        <v>542</v>
      </c>
      <c r="E6468" s="2" t="s">
        <v>531</v>
      </c>
      <c r="F6468" s="2" t="s">
        <v>303</v>
      </c>
      <c r="G6468" s="2" t="s">
        <v>3649</v>
      </c>
      <c r="H6468" s="2" t="s">
        <v>13</v>
      </c>
      <c r="I6468" s="3" t="b">
        <v>0</v>
      </c>
      <c r="J6468" s="3" t="b">
        <v>0</v>
      </c>
      <c r="K6468" s="2" t="s">
        <v>14</v>
      </c>
      <c r="L6468" s="2" t="s">
        <v>13</v>
      </c>
      <c r="M6468" s="9" t="str">
        <f>IF(ISERROR([1]!GetPart(F6468,"-",1)),F6468,[1]!GetPart(F6468,"-",1))</f>
        <v>28</v>
      </c>
      <c r="N6468" t="b">
        <f t="shared" si="305"/>
        <v>1</v>
      </c>
      <c r="P6468" s="9" t="str">
        <f t="shared" si="306"/>
        <v>28 Quaker Road,Princeton,NJ</v>
      </c>
      <c r="Q6468" t="str">
        <f t="shared" si="304"/>
        <v>28 QUAKER ROAD</v>
      </c>
      <c r="R6468" t="e">
        <f>VLOOKUP(Q6468,'[2]2011-Princeton-geocodes.csv'!$A:$A,1,FALSE)</f>
        <v>#N/A</v>
      </c>
    </row>
    <row r="6469" spans="1:18">
      <c r="A6469" s="5">
        <v>6468</v>
      </c>
      <c r="B6469" s="2" t="s">
        <v>541</v>
      </c>
      <c r="C6469" s="2" t="s">
        <v>89</v>
      </c>
      <c r="D6469" s="2" t="s">
        <v>542</v>
      </c>
      <c r="E6469" s="2" t="s">
        <v>757</v>
      </c>
      <c r="F6469" s="2" t="s">
        <v>78</v>
      </c>
      <c r="G6469" s="2" t="s">
        <v>3649</v>
      </c>
      <c r="H6469" s="2" t="s">
        <v>13</v>
      </c>
      <c r="I6469" s="3" t="b">
        <v>1</v>
      </c>
      <c r="J6469" s="3" t="b">
        <v>0</v>
      </c>
      <c r="K6469" s="2" t="s">
        <v>14</v>
      </c>
      <c r="L6469" s="2" t="s">
        <v>13</v>
      </c>
      <c r="M6469" s="9" t="str">
        <f>IF(ISERROR([1]!GetPart(F6469,"-",1)),F6469,[1]!GetPart(F6469,"-",1))</f>
        <v>10</v>
      </c>
      <c r="N6469" t="b">
        <f t="shared" si="305"/>
        <v>1</v>
      </c>
      <c r="P6469" s="9" t="str">
        <f t="shared" si="306"/>
        <v>10 Quaker Road,Princeton,NJ</v>
      </c>
      <c r="Q6469" t="str">
        <f t="shared" si="304"/>
        <v>10 QUAKER ROAD</v>
      </c>
      <c r="R6469" t="e">
        <f>VLOOKUP(Q6469,'[2]2011-Princeton-geocodes.csv'!$A:$A,1,FALSE)</f>
        <v>#N/A</v>
      </c>
    </row>
    <row r="6470" spans="1:18">
      <c r="A6470" s="5">
        <v>6469</v>
      </c>
      <c r="B6470" s="2" t="s">
        <v>541</v>
      </c>
      <c r="C6470" s="2" t="s">
        <v>1477</v>
      </c>
      <c r="D6470" s="2" t="s">
        <v>542</v>
      </c>
      <c r="E6470" s="2" t="s">
        <v>595</v>
      </c>
      <c r="F6470" s="2" t="s">
        <v>323</v>
      </c>
      <c r="G6470" s="2" t="s">
        <v>3649</v>
      </c>
      <c r="H6470" s="2" t="s">
        <v>13</v>
      </c>
      <c r="I6470" s="3" t="b">
        <v>0</v>
      </c>
      <c r="J6470" s="3" t="b">
        <v>1</v>
      </c>
      <c r="K6470" s="2" t="s">
        <v>14</v>
      </c>
      <c r="L6470" s="2" t="s">
        <v>13</v>
      </c>
      <c r="M6470" s="9" t="str">
        <f>IF(ISERROR([1]!GetPart(F6470,"-",1)),F6470,[1]!GetPart(F6470,"-",1))</f>
        <v>44</v>
      </c>
      <c r="N6470" t="b">
        <f t="shared" si="305"/>
        <v>1</v>
      </c>
      <c r="P6470" s="9" t="str">
        <f t="shared" si="306"/>
        <v>44 Quaker Road,Princeton,NJ</v>
      </c>
      <c r="Q6470" t="str">
        <f t="shared" si="304"/>
        <v>44 QUAKER ROAD</v>
      </c>
      <c r="R6470" t="e">
        <f>VLOOKUP(Q6470,'[2]2011-Princeton-geocodes.csv'!$A:$A,1,FALSE)</f>
        <v>#N/A</v>
      </c>
    </row>
    <row r="6471" spans="1:18">
      <c r="A6471" s="5">
        <v>6470</v>
      </c>
      <c r="B6471" s="2" t="s">
        <v>2270</v>
      </c>
      <c r="C6471" s="2" t="s">
        <v>70</v>
      </c>
      <c r="D6471" s="2" t="s">
        <v>264</v>
      </c>
      <c r="E6471" s="2" t="s">
        <v>475</v>
      </c>
      <c r="F6471" s="2" t="s">
        <v>973</v>
      </c>
      <c r="G6471" s="2" t="s">
        <v>3668</v>
      </c>
      <c r="H6471" s="2" t="s">
        <v>13</v>
      </c>
      <c r="I6471" s="3" t="b">
        <v>0</v>
      </c>
      <c r="J6471" s="3" t="b">
        <v>0</v>
      </c>
      <c r="K6471" s="2" t="s">
        <v>13</v>
      </c>
      <c r="L6471" s="2" t="s">
        <v>13</v>
      </c>
      <c r="M6471" s="9" t="str">
        <f>IF(ISERROR([1]!GetPart(F6471,"-",1)),F6471,[1]!GetPart(F6471,"-",1))</f>
        <v>112</v>
      </c>
      <c r="N6471" t="b">
        <f t="shared" si="305"/>
        <v>1</v>
      </c>
      <c r="P6471" s="9" t="str">
        <f t="shared" si="306"/>
        <v>112 Quarry Lane,Princeton,NJ</v>
      </c>
      <c r="Q6471" t="str">
        <f t="shared" si="304"/>
        <v>112 QUARRY LANE</v>
      </c>
      <c r="R6471" t="e">
        <f>VLOOKUP(Q6471,'[2]2011-Princeton-geocodes.csv'!$A:$A,1,FALSE)</f>
        <v>#N/A</v>
      </c>
    </row>
    <row r="6472" spans="1:18">
      <c r="A6472" s="5">
        <v>6471</v>
      </c>
      <c r="B6472" s="2" t="s">
        <v>2270</v>
      </c>
      <c r="C6472" s="2" t="s">
        <v>62</v>
      </c>
      <c r="D6472" s="2" t="s">
        <v>264</v>
      </c>
      <c r="E6472" s="2" t="s">
        <v>111</v>
      </c>
      <c r="F6472" s="2" t="s">
        <v>180</v>
      </c>
      <c r="G6472" s="2" t="s">
        <v>3668</v>
      </c>
      <c r="H6472" s="2" t="s">
        <v>13</v>
      </c>
      <c r="I6472" s="3" t="b">
        <v>0</v>
      </c>
      <c r="J6472" s="3" t="b">
        <v>0</v>
      </c>
      <c r="K6472" s="2" t="s">
        <v>14</v>
      </c>
      <c r="L6472" s="2" t="s">
        <v>13</v>
      </c>
      <c r="M6472" s="9" t="str">
        <f>IF(ISERROR([1]!GetPart(F6472,"-",1)),F6472,[1]!GetPart(F6472,"-",1))</f>
        <v>148</v>
      </c>
      <c r="N6472" t="b">
        <f t="shared" si="305"/>
        <v>1</v>
      </c>
      <c r="P6472" s="9" t="str">
        <f t="shared" si="306"/>
        <v>148 Quarry Lane,Princeton,NJ</v>
      </c>
      <c r="Q6472" t="str">
        <f t="shared" si="304"/>
        <v>148 QUARRY LANE</v>
      </c>
      <c r="R6472" t="e">
        <f>VLOOKUP(Q6472,'[2]2011-Princeton-geocodes.csv'!$A:$A,1,FALSE)</f>
        <v>#N/A</v>
      </c>
    </row>
    <row r="6473" spans="1:18">
      <c r="A6473" s="5">
        <v>6472</v>
      </c>
      <c r="B6473" s="2" t="s">
        <v>2270</v>
      </c>
      <c r="C6473" s="2" t="s">
        <v>65</v>
      </c>
      <c r="D6473" s="2" t="s">
        <v>264</v>
      </c>
      <c r="E6473" s="2" t="s">
        <v>3669</v>
      </c>
      <c r="F6473" s="2" t="s">
        <v>584</v>
      </c>
      <c r="G6473" s="2" t="s">
        <v>3668</v>
      </c>
      <c r="H6473" s="2" t="s">
        <v>13</v>
      </c>
      <c r="I6473" s="3" t="b">
        <v>0</v>
      </c>
      <c r="J6473" s="3" t="b">
        <v>0</v>
      </c>
      <c r="K6473" s="2" t="s">
        <v>14</v>
      </c>
      <c r="L6473" s="2" t="s">
        <v>13</v>
      </c>
      <c r="M6473" s="9" t="str">
        <f>IF(ISERROR([1]!GetPart(F6473,"-",1)),F6473,[1]!GetPart(F6473,"-",1))</f>
        <v>136</v>
      </c>
      <c r="N6473" t="b">
        <f t="shared" si="305"/>
        <v>1</v>
      </c>
      <c r="P6473" s="9" t="str">
        <f t="shared" si="306"/>
        <v>136 Quarry Lane,Princeton,NJ</v>
      </c>
      <c r="Q6473" t="str">
        <f t="shared" si="304"/>
        <v>136 QUARRY LANE</v>
      </c>
      <c r="R6473" t="e">
        <f>VLOOKUP(Q6473,'[2]2011-Princeton-geocodes.csv'!$A:$A,1,FALSE)</f>
        <v>#N/A</v>
      </c>
    </row>
    <row r="6474" spans="1:18">
      <c r="A6474" s="5">
        <v>6473</v>
      </c>
      <c r="B6474" s="2" t="s">
        <v>2270</v>
      </c>
      <c r="C6474" s="2" t="s">
        <v>92</v>
      </c>
      <c r="D6474" s="2" t="s">
        <v>264</v>
      </c>
      <c r="E6474" s="2" t="s">
        <v>985</v>
      </c>
      <c r="F6474" s="2" t="s">
        <v>525</v>
      </c>
      <c r="G6474" s="2" t="s">
        <v>3668</v>
      </c>
      <c r="H6474" s="2" t="s">
        <v>13</v>
      </c>
      <c r="I6474" s="3" t="b">
        <v>0</v>
      </c>
      <c r="J6474" s="3" t="b">
        <v>0</v>
      </c>
      <c r="K6474" s="2" t="s">
        <v>13</v>
      </c>
      <c r="L6474" s="2" t="s">
        <v>13</v>
      </c>
      <c r="M6474" s="9" t="str">
        <f>IF(ISERROR([1]!GetPart(F6474,"-",1)),F6474,[1]!GetPart(F6474,"-",1))</f>
        <v>100</v>
      </c>
      <c r="N6474" t="b">
        <f t="shared" si="305"/>
        <v>1</v>
      </c>
      <c r="P6474" s="9" t="str">
        <f t="shared" si="306"/>
        <v>100 Quarry Lane,Princeton,NJ</v>
      </c>
      <c r="Q6474" t="str">
        <f t="shared" si="304"/>
        <v>100 QUARRY LANE</v>
      </c>
      <c r="R6474" t="e">
        <f>VLOOKUP(Q6474,'[2]2011-Princeton-geocodes.csv'!$A:$A,1,FALSE)</f>
        <v>#N/A</v>
      </c>
    </row>
    <row r="6475" spans="1:18">
      <c r="A6475" s="5">
        <v>6474</v>
      </c>
      <c r="B6475" s="2" t="s">
        <v>2270</v>
      </c>
      <c r="C6475" s="2" t="s">
        <v>67</v>
      </c>
      <c r="D6475" s="2" t="s">
        <v>264</v>
      </c>
      <c r="E6475" s="2" t="s">
        <v>57</v>
      </c>
      <c r="F6475" s="2" t="s">
        <v>864</v>
      </c>
      <c r="G6475" s="2" t="s">
        <v>3668</v>
      </c>
      <c r="H6475" s="2" t="s">
        <v>13</v>
      </c>
      <c r="I6475" s="3" t="b">
        <v>0</v>
      </c>
      <c r="J6475" s="3" t="b">
        <v>0</v>
      </c>
      <c r="K6475" s="2" t="s">
        <v>13</v>
      </c>
      <c r="L6475" s="2" t="s">
        <v>13</v>
      </c>
      <c r="M6475" s="9" t="str">
        <f>IF(ISERROR([1]!GetPart(F6475,"-",1)),F6475,[1]!GetPart(F6475,"-",1))</f>
        <v>124</v>
      </c>
      <c r="N6475" t="b">
        <f t="shared" si="305"/>
        <v>1</v>
      </c>
      <c r="P6475" s="9" t="str">
        <f t="shared" si="306"/>
        <v>124 Quarry Lane,Princeton,NJ</v>
      </c>
      <c r="Q6475" t="str">
        <f t="shared" si="304"/>
        <v>124 QUARRY LANE</v>
      </c>
      <c r="R6475" t="e">
        <f>VLOOKUP(Q6475,'[2]2011-Princeton-geocodes.csv'!$A:$A,1,FALSE)</f>
        <v>#N/A</v>
      </c>
    </row>
    <row r="6476" spans="1:18">
      <c r="A6476" s="5">
        <v>6475</v>
      </c>
      <c r="B6476" s="2" t="s">
        <v>2049</v>
      </c>
      <c r="C6476" s="2" t="s">
        <v>477</v>
      </c>
      <c r="D6476" s="2" t="s">
        <v>560</v>
      </c>
      <c r="E6476" s="2" t="s">
        <v>125</v>
      </c>
      <c r="F6476" s="2" t="s">
        <v>303</v>
      </c>
      <c r="G6476" s="2" t="s">
        <v>3670</v>
      </c>
      <c r="H6476" s="2" t="s">
        <v>13</v>
      </c>
      <c r="I6476" s="3" t="b">
        <v>0</v>
      </c>
      <c r="J6476" s="3" t="b">
        <v>0</v>
      </c>
      <c r="K6476" s="2" t="s">
        <v>13</v>
      </c>
      <c r="L6476" s="2" t="s">
        <v>14</v>
      </c>
      <c r="M6476" s="9" t="str">
        <f>IF(ISERROR([1]!GetPart(F6476,"-",1)),F6476,[1]!GetPart(F6476,"-",1))</f>
        <v>28</v>
      </c>
      <c r="N6476" t="b">
        <f t="shared" si="305"/>
        <v>1</v>
      </c>
      <c r="P6476" s="9" t="str">
        <f t="shared" si="306"/>
        <v>28 Quarry Street,Princeton,NJ</v>
      </c>
      <c r="Q6476" t="str">
        <f t="shared" si="304"/>
        <v>28 QUARRY STREET</v>
      </c>
      <c r="R6476" t="e">
        <f>VLOOKUP(Q6476,'[2]2011-Princeton-geocodes.csv'!$A:$A,1,FALSE)</f>
        <v>#N/A</v>
      </c>
    </row>
    <row r="6477" spans="1:18">
      <c r="A6477" s="5">
        <v>6476</v>
      </c>
      <c r="B6477" s="2" t="s">
        <v>2049</v>
      </c>
      <c r="C6477" s="2" t="s">
        <v>2258</v>
      </c>
      <c r="D6477" s="2" t="s">
        <v>560</v>
      </c>
      <c r="E6477" s="2" t="s">
        <v>3671</v>
      </c>
      <c r="F6477" s="2" t="s">
        <v>24</v>
      </c>
      <c r="G6477" s="2" t="s">
        <v>3670</v>
      </c>
      <c r="H6477" s="2" t="s">
        <v>13</v>
      </c>
      <c r="I6477" s="3" t="b">
        <v>0</v>
      </c>
      <c r="J6477" s="3" t="b">
        <v>0</v>
      </c>
      <c r="K6477" s="2" t="s">
        <v>13</v>
      </c>
      <c r="L6477" s="2" t="s">
        <v>14</v>
      </c>
      <c r="M6477" s="9" t="str">
        <f>IF(ISERROR([1]!GetPart(F6477,"-",1)),F6477,[1]!GetPart(F6477,"-",1))</f>
        <v>16</v>
      </c>
      <c r="N6477" t="b">
        <f t="shared" si="305"/>
        <v>1</v>
      </c>
      <c r="P6477" s="9" t="str">
        <f t="shared" si="306"/>
        <v>16 Quarry Street,Princeton,NJ</v>
      </c>
      <c r="Q6477" t="str">
        <f t="shared" si="304"/>
        <v>16 QUARRY STREET</v>
      </c>
      <c r="R6477" t="e">
        <f>VLOOKUP(Q6477,'[2]2011-Princeton-geocodes.csv'!$A:$A,1,FALSE)</f>
        <v>#N/A</v>
      </c>
    </row>
    <row r="6478" spans="1:18">
      <c r="A6478" s="5">
        <v>6477</v>
      </c>
      <c r="B6478" s="2" t="s">
        <v>2049</v>
      </c>
      <c r="C6478" s="2" t="s">
        <v>2260</v>
      </c>
      <c r="D6478" s="2" t="s">
        <v>560</v>
      </c>
      <c r="E6478" s="2" t="s">
        <v>3671</v>
      </c>
      <c r="F6478" s="2" t="s">
        <v>59</v>
      </c>
      <c r="G6478" s="2" t="s">
        <v>3670</v>
      </c>
      <c r="H6478" s="2" t="s">
        <v>13</v>
      </c>
      <c r="I6478" s="3" t="b">
        <v>0</v>
      </c>
      <c r="J6478" s="3" t="b">
        <v>0</v>
      </c>
      <c r="K6478" s="2" t="s">
        <v>13</v>
      </c>
      <c r="L6478" s="2" t="s">
        <v>14</v>
      </c>
      <c r="M6478" s="9" t="str">
        <f>IF(ISERROR([1]!GetPart(F6478,"-",1)),F6478,[1]!GetPart(F6478,"-",1))</f>
        <v>18</v>
      </c>
      <c r="N6478" t="b">
        <f t="shared" si="305"/>
        <v>1</v>
      </c>
      <c r="P6478" s="9" t="str">
        <f t="shared" si="306"/>
        <v>18 Quarry Street,Princeton,NJ</v>
      </c>
      <c r="Q6478" t="str">
        <f t="shared" si="304"/>
        <v>18 QUARRY STREET</v>
      </c>
      <c r="R6478" t="e">
        <f>VLOOKUP(Q6478,'[2]2011-Princeton-geocodes.csv'!$A:$A,1,FALSE)</f>
        <v>#N/A</v>
      </c>
    </row>
    <row r="6479" spans="1:18">
      <c r="A6479" s="5">
        <v>6478</v>
      </c>
      <c r="B6479" s="2" t="s">
        <v>2049</v>
      </c>
      <c r="C6479" s="2" t="s">
        <v>113</v>
      </c>
      <c r="D6479" s="2" t="s">
        <v>560</v>
      </c>
      <c r="E6479" s="2" t="s">
        <v>159</v>
      </c>
      <c r="F6479" s="2" t="s">
        <v>24</v>
      </c>
      <c r="G6479" s="2" t="s">
        <v>3670</v>
      </c>
      <c r="H6479" s="2" t="s">
        <v>13</v>
      </c>
      <c r="I6479" s="3" t="b">
        <v>0</v>
      </c>
      <c r="J6479" s="3" t="b">
        <v>0</v>
      </c>
      <c r="K6479" s="2" t="s">
        <v>13</v>
      </c>
      <c r="L6479" s="2" t="s">
        <v>14</v>
      </c>
      <c r="M6479" s="9" t="str">
        <f>IF(ISERROR([1]!GetPart(F6479,"-",1)),F6479,[1]!GetPart(F6479,"-",1))</f>
        <v>16</v>
      </c>
      <c r="N6479" t="b">
        <f t="shared" si="305"/>
        <v>1</v>
      </c>
      <c r="P6479" s="9" t="str">
        <f t="shared" si="306"/>
        <v>16 Quarry Street,Princeton,NJ</v>
      </c>
      <c r="Q6479" t="str">
        <f t="shared" si="304"/>
        <v>16 QUARRY STREET</v>
      </c>
      <c r="R6479" t="e">
        <f>VLOOKUP(Q6479,'[2]2011-Princeton-geocodes.csv'!$A:$A,1,FALSE)</f>
        <v>#N/A</v>
      </c>
    </row>
    <row r="6480" spans="1:18">
      <c r="A6480" s="5">
        <v>6479</v>
      </c>
      <c r="B6480" s="2" t="s">
        <v>2049</v>
      </c>
      <c r="C6480" s="2" t="s">
        <v>116</v>
      </c>
      <c r="D6480" s="2" t="s">
        <v>560</v>
      </c>
      <c r="E6480" s="2" t="s">
        <v>125</v>
      </c>
      <c r="F6480" s="2" t="s">
        <v>2680</v>
      </c>
      <c r="G6480" s="2" t="s">
        <v>3670</v>
      </c>
      <c r="H6480" s="2" t="s">
        <v>13</v>
      </c>
      <c r="I6480" s="3" t="b">
        <v>0</v>
      </c>
      <c r="J6480" s="3" t="b">
        <v>0</v>
      </c>
      <c r="K6480" s="2" t="s">
        <v>13</v>
      </c>
      <c r="L6480" s="2" t="s">
        <v>14</v>
      </c>
      <c r="M6480" s="9" t="str">
        <f>IF(ISERROR([1]!GetPart(F6480,"-",1)),F6480,[1]!GetPart(F6480,"-",1))</f>
        <v>22</v>
      </c>
      <c r="N6480" t="b">
        <f t="shared" si="305"/>
        <v>1</v>
      </c>
      <c r="P6480" s="9" t="str">
        <f t="shared" si="306"/>
        <v>22 Quarry Street,Princeton,NJ</v>
      </c>
      <c r="Q6480" t="str">
        <f t="shared" si="304"/>
        <v>22 QUARRY STREET</v>
      </c>
      <c r="R6480" t="e">
        <f>VLOOKUP(Q6480,'[2]2011-Princeton-geocodes.csv'!$A:$A,1,FALSE)</f>
        <v>#N/A</v>
      </c>
    </row>
    <row r="6481" spans="1:18">
      <c r="A6481" s="5">
        <v>6480</v>
      </c>
      <c r="B6481" s="2" t="s">
        <v>2049</v>
      </c>
      <c r="C6481" s="2" t="s">
        <v>106</v>
      </c>
      <c r="D6481" s="2" t="s">
        <v>560</v>
      </c>
      <c r="E6481" s="2" t="s">
        <v>159</v>
      </c>
      <c r="F6481" s="2" t="s">
        <v>3058</v>
      </c>
      <c r="G6481" s="2" t="s">
        <v>3670</v>
      </c>
      <c r="H6481" s="2" t="s">
        <v>13</v>
      </c>
      <c r="I6481" s="3" t="b">
        <v>0</v>
      </c>
      <c r="J6481" s="3" t="b">
        <v>0</v>
      </c>
      <c r="K6481" s="2" t="s">
        <v>13</v>
      </c>
      <c r="L6481" s="2" t="s">
        <v>14</v>
      </c>
      <c r="M6481" s="9" t="str">
        <f>IF(ISERROR([1]!GetPart(F6481,"-",1)),F6481,[1]!GetPart(F6481,"-",1))</f>
        <v>12</v>
      </c>
      <c r="N6481" t="b">
        <f t="shared" si="305"/>
        <v>1</v>
      </c>
      <c r="P6481" s="9" t="str">
        <f t="shared" si="306"/>
        <v>12 Quarry Street,Princeton,NJ</v>
      </c>
      <c r="Q6481" t="str">
        <f t="shared" si="304"/>
        <v>12 QUARRY STREET</v>
      </c>
      <c r="R6481" t="e">
        <f>VLOOKUP(Q6481,'[2]2011-Princeton-geocodes.csv'!$A:$A,1,FALSE)</f>
        <v>#N/A</v>
      </c>
    </row>
    <row r="6482" spans="1:18">
      <c r="A6482" s="5">
        <v>6481</v>
      </c>
      <c r="B6482" s="2" t="s">
        <v>2049</v>
      </c>
      <c r="C6482" s="2" t="s">
        <v>502</v>
      </c>
      <c r="D6482" s="2" t="s">
        <v>560</v>
      </c>
      <c r="E6482" s="2" t="s">
        <v>119</v>
      </c>
      <c r="F6482" s="2" t="s">
        <v>325</v>
      </c>
      <c r="G6482" s="2" t="s">
        <v>3670</v>
      </c>
      <c r="H6482" s="2" t="s">
        <v>13</v>
      </c>
      <c r="I6482" s="3" t="b">
        <v>0</v>
      </c>
      <c r="J6482" s="3" t="b">
        <v>0</v>
      </c>
      <c r="K6482" s="2" t="s">
        <v>13</v>
      </c>
      <c r="L6482" s="2" t="s">
        <v>14</v>
      </c>
      <c r="M6482" s="9" t="str">
        <f>IF(ISERROR([1]!GetPart(F6482,"-",1)),F6482,[1]!GetPart(F6482,"-",1))</f>
        <v>30</v>
      </c>
      <c r="N6482" t="b">
        <f t="shared" si="305"/>
        <v>1</v>
      </c>
      <c r="P6482" s="9" t="str">
        <f t="shared" si="306"/>
        <v>30 Quarry Street,Princeton,NJ</v>
      </c>
      <c r="Q6482" t="str">
        <f t="shared" si="304"/>
        <v>30 QUARRY STREET</v>
      </c>
      <c r="R6482" t="e">
        <f>VLOOKUP(Q6482,'[2]2011-Princeton-geocodes.csv'!$A:$A,1,FALSE)</f>
        <v>#N/A</v>
      </c>
    </row>
    <row r="6483" spans="1:18">
      <c r="A6483" s="5">
        <v>6482</v>
      </c>
      <c r="B6483" s="2" t="s">
        <v>2049</v>
      </c>
      <c r="C6483" s="2" t="s">
        <v>79</v>
      </c>
      <c r="D6483" s="2" t="s">
        <v>560</v>
      </c>
      <c r="E6483" s="2" t="s">
        <v>159</v>
      </c>
      <c r="F6483" s="2" t="s">
        <v>78</v>
      </c>
      <c r="G6483" s="2" t="s">
        <v>3670</v>
      </c>
      <c r="H6483" s="2" t="s">
        <v>13</v>
      </c>
      <c r="I6483" s="3" t="b">
        <v>0</v>
      </c>
      <c r="J6483" s="3" t="b">
        <v>0</v>
      </c>
      <c r="K6483" s="2" t="s">
        <v>13</v>
      </c>
      <c r="L6483" s="2" t="s">
        <v>14</v>
      </c>
      <c r="M6483" s="9" t="str">
        <f>IF(ISERROR([1]!GetPart(F6483,"-",1)),F6483,[1]!GetPart(F6483,"-",1))</f>
        <v>10</v>
      </c>
      <c r="N6483" t="b">
        <f t="shared" si="305"/>
        <v>1</v>
      </c>
      <c r="P6483" s="9" t="str">
        <f t="shared" si="306"/>
        <v>10 Quarry Street,Princeton,NJ</v>
      </c>
      <c r="Q6483" t="str">
        <f t="shared" si="304"/>
        <v>10 QUARRY STREET</v>
      </c>
      <c r="R6483" t="e">
        <f>VLOOKUP(Q6483,'[2]2011-Princeton-geocodes.csv'!$A:$A,1,FALSE)</f>
        <v>#N/A</v>
      </c>
    </row>
    <row r="6484" spans="1:18">
      <c r="A6484" s="5">
        <v>6483</v>
      </c>
      <c r="B6484" s="2" t="s">
        <v>634</v>
      </c>
      <c r="C6484" s="2" t="s">
        <v>3672</v>
      </c>
      <c r="D6484" s="2" t="s">
        <v>3092</v>
      </c>
      <c r="E6484" s="2" t="s">
        <v>108</v>
      </c>
      <c r="F6484" s="2" t="s">
        <v>67</v>
      </c>
      <c r="G6484" s="2" t="s">
        <v>3670</v>
      </c>
      <c r="H6484" s="2" t="s">
        <v>13</v>
      </c>
      <c r="I6484" s="3" t="b">
        <v>0</v>
      </c>
      <c r="J6484" s="3" t="b">
        <v>0</v>
      </c>
      <c r="K6484" s="2" t="s">
        <v>13</v>
      </c>
      <c r="L6484" s="2" t="s">
        <v>14</v>
      </c>
      <c r="M6484" s="9" t="str">
        <f>IF(ISERROR([1]!GetPart(F6484,"-",1)),F6484,[1]!GetPart(F6484,"-",1))</f>
        <v>7</v>
      </c>
      <c r="N6484" t="b">
        <f t="shared" si="305"/>
        <v>1</v>
      </c>
      <c r="P6484" s="9" t="str">
        <f t="shared" si="306"/>
        <v>7 Quarry Street,Princeton,NJ</v>
      </c>
      <c r="Q6484" t="str">
        <f t="shared" si="304"/>
        <v>7 QUARRY STREET</v>
      </c>
      <c r="R6484" t="e">
        <f>VLOOKUP(Q6484,'[2]2011-Princeton-geocodes.csv'!$A:$A,1,FALSE)</f>
        <v>#N/A</v>
      </c>
    </row>
    <row r="6485" spans="1:18">
      <c r="A6485" s="5">
        <v>6484</v>
      </c>
      <c r="B6485" s="2" t="s">
        <v>634</v>
      </c>
      <c r="C6485" s="2" t="s">
        <v>533</v>
      </c>
      <c r="D6485" s="2" t="s">
        <v>560</v>
      </c>
      <c r="E6485" s="2" t="s">
        <v>115</v>
      </c>
      <c r="F6485" s="2" t="s">
        <v>49</v>
      </c>
      <c r="G6485" s="2" t="s">
        <v>3670</v>
      </c>
      <c r="H6485" s="2" t="s">
        <v>13</v>
      </c>
      <c r="I6485" s="3" t="b">
        <v>0</v>
      </c>
      <c r="J6485" s="3" t="b">
        <v>0</v>
      </c>
      <c r="K6485" s="2" t="s">
        <v>13</v>
      </c>
      <c r="L6485" s="2" t="s">
        <v>14</v>
      </c>
      <c r="M6485" s="9" t="str">
        <f>IF(ISERROR([1]!GetPart(F6485,"-",1)),F6485,[1]!GetPart(F6485,"-",1))</f>
        <v>13</v>
      </c>
      <c r="N6485" t="b">
        <f t="shared" si="305"/>
        <v>1</v>
      </c>
      <c r="P6485" s="9" t="str">
        <f t="shared" si="306"/>
        <v>13 Quarry Street,Princeton,NJ</v>
      </c>
      <c r="Q6485" t="str">
        <f t="shared" si="304"/>
        <v>13 QUARRY STREET</v>
      </c>
      <c r="R6485" t="e">
        <f>VLOOKUP(Q6485,'[2]2011-Princeton-geocodes.csv'!$A:$A,1,FALSE)</f>
        <v>#N/A</v>
      </c>
    </row>
    <row r="6486" spans="1:18">
      <c r="A6486" s="5">
        <v>6485</v>
      </c>
      <c r="B6486" s="2" t="s">
        <v>634</v>
      </c>
      <c r="C6486" s="2" t="s">
        <v>82</v>
      </c>
      <c r="D6486" s="2" t="s">
        <v>560</v>
      </c>
      <c r="E6486" s="2" t="s">
        <v>19</v>
      </c>
      <c r="F6486" s="2" t="s">
        <v>74</v>
      </c>
      <c r="G6486" s="2" t="s">
        <v>3670</v>
      </c>
      <c r="H6486" s="2" t="s">
        <v>13</v>
      </c>
      <c r="I6486" s="3" t="b">
        <v>0</v>
      </c>
      <c r="J6486" s="3" t="b">
        <v>0</v>
      </c>
      <c r="K6486" s="2" t="s">
        <v>13</v>
      </c>
      <c r="L6486" s="2" t="s">
        <v>14</v>
      </c>
      <c r="M6486" s="9" t="str">
        <f>IF(ISERROR([1]!GetPart(F6486,"-",1)),F6486,[1]!GetPart(F6486,"-",1))</f>
        <v>11</v>
      </c>
      <c r="N6486" t="b">
        <f t="shared" si="305"/>
        <v>1</v>
      </c>
      <c r="P6486" s="9" t="str">
        <f t="shared" si="306"/>
        <v>11 Quarry Street,Princeton,NJ</v>
      </c>
      <c r="Q6486" t="str">
        <f t="shared" si="304"/>
        <v>11 QUARRY STREET</v>
      </c>
      <c r="R6486" t="e">
        <f>VLOOKUP(Q6486,'[2]2011-Princeton-geocodes.csv'!$A:$A,1,FALSE)</f>
        <v>#N/A</v>
      </c>
    </row>
    <row r="6487" spans="1:18">
      <c r="A6487" s="5">
        <v>6486</v>
      </c>
      <c r="B6487" s="2" t="s">
        <v>634</v>
      </c>
      <c r="C6487" s="2" t="s">
        <v>73</v>
      </c>
      <c r="D6487" s="2" t="s">
        <v>560</v>
      </c>
      <c r="E6487" s="2" t="s">
        <v>115</v>
      </c>
      <c r="F6487" s="2" t="s">
        <v>274</v>
      </c>
      <c r="G6487" s="2" t="s">
        <v>3670</v>
      </c>
      <c r="H6487" s="2" t="s">
        <v>13</v>
      </c>
      <c r="I6487" s="3" t="b">
        <v>0</v>
      </c>
      <c r="J6487" s="3" t="b">
        <v>0</v>
      </c>
      <c r="K6487" s="2" t="s">
        <v>13</v>
      </c>
      <c r="L6487" s="2" t="s">
        <v>14</v>
      </c>
      <c r="M6487" s="9" t="str">
        <f>IF(ISERROR([1]!GetPart(F6487,"-",1)),F6487,[1]!GetPart(F6487,"-",1))</f>
        <v>23</v>
      </c>
      <c r="N6487" t="b">
        <f t="shared" si="305"/>
        <v>1</v>
      </c>
      <c r="P6487" s="9" t="str">
        <f t="shared" si="306"/>
        <v>23 Quarry Street,Princeton,NJ</v>
      </c>
      <c r="Q6487" t="str">
        <f t="shared" si="304"/>
        <v>23 QUARRY STREET</v>
      </c>
      <c r="R6487" t="e">
        <f>VLOOKUP(Q6487,'[2]2011-Princeton-geocodes.csv'!$A:$A,1,FALSE)</f>
        <v>#N/A</v>
      </c>
    </row>
    <row r="6488" spans="1:18">
      <c r="A6488" s="5">
        <v>6487</v>
      </c>
      <c r="B6488" s="2" t="s">
        <v>634</v>
      </c>
      <c r="C6488" s="2" t="s">
        <v>401</v>
      </c>
      <c r="D6488" s="2" t="s">
        <v>560</v>
      </c>
      <c r="E6488" s="2" t="s">
        <v>408</v>
      </c>
      <c r="F6488" s="2" t="s">
        <v>310</v>
      </c>
      <c r="G6488" s="2" t="s">
        <v>3670</v>
      </c>
      <c r="H6488" s="2" t="s">
        <v>13</v>
      </c>
      <c r="I6488" s="3" t="b">
        <v>0</v>
      </c>
      <c r="J6488" s="3" t="b">
        <v>0</v>
      </c>
      <c r="K6488" s="2" t="s">
        <v>13</v>
      </c>
      <c r="L6488" s="2" t="s">
        <v>14</v>
      </c>
      <c r="M6488" s="9" t="str">
        <f>IF(ISERROR([1]!GetPart(F6488,"-",1)),F6488,[1]!GetPart(F6488,"-",1))</f>
        <v>35</v>
      </c>
      <c r="N6488" t="b">
        <f t="shared" si="305"/>
        <v>1</v>
      </c>
      <c r="P6488" s="9" t="str">
        <f t="shared" si="306"/>
        <v>35 Quarry Street,Princeton,NJ</v>
      </c>
      <c r="Q6488" t="str">
        <f t="shared" si="304"/>
        <v>35 QUARRY STREET</v>
      </c>
      <c r="R6488" t="e">
        <f>VLOOKUP(Q6488,'[2]2011-Princeton-geocodes.csv'!$A:$A,1,FALSE)</f>
        <v>#N/A</v>
      </c>
    </row>
    <row r="6489" spans="1:18">
      <c r="A6489" s="5">
        <v>6488</v>
      </c>
      <c r="B6489" s="2" t="s">
        <v>634</v>
      </c>
      <c r="C6489" s="2" t="s">
        <v>290</v>
      </c>
      <c r="D6489" s="2" t="s">
        <v>560</v>
      </c>
      <c r="E6489" s="2" t="s">
        <v>196</v>
      </c>
      <c r="F6489" s="2" t="s">
        <v>306</v>
      </c>
      <c r="G6489" s="2" t="s">
        <v>3670</v>
      </c>
      <c r="H6489" s="2" t="s">
        <v>13</v>
      </c>
      <c r="I6489" s="3" t="b">
        <v>0</v>
      </c>
      <c r="J6489" s="3" t="b">
        <v>0</v>
      </c>
      <c r="K6489" s="2" t="s">
        <v>13</v>
      </c>
      <c r="L6489" s="2" t="s">
        <v>14</v>
      </c>
      <c r="M6489" s="9" t="str">
        <f>IF(ISERROR([1]!GetPart(F6489,"-",1)),F6489,[1]!GetPart(F6489,"-",1))</f>
        <v>39</v>
      </c>
      <c r="N6489" t="b">
        <f t="shared" si="305"/>
        <v>1</v>
      </c>
      <c r="P6489" s="9" t="str">
        <f t="shared" si="306"/>
        <v>39 Quarry Street,Princeton,NJ</v>
      </c>
      <c r="Q6489" t="str">
        <f t="shared" si="304"/>
        <v>39 QUARRY STREET</v>
      </c>
      <c r="R6489" t="e">
        <f>VLOOKUP(Q6489,'[2]2011-Princeton-geocodes.csv'!$A:$A,1,FALSE)</f>
        <v>#N/A</v>
      </c>
    </row>
    <row r="6490" spans="1:18">
      <c r="A6490" s="5">
        <v>6489</v>
      </c>
      <c r="B6490" s="2" t="s">
        <v>634</v>
      </c>
      <c r="C6490" s="2" t="s">
        <v>417</v>
      </c>
      <c r="D6490" s="2" t="s">
        <v>560</v>
      </c>
      <c r="E6490" s="2" t="s">
        <v>260</v>
      </c>
      <c r="F6490" s="2" t="s">
        <v>158</v>
      </c>
      <c r="G6490" s="2" t="s">
        <v>3670</v>
      </c>
      <c r="H6490" s="2" t="s">
        <v>13</v>
      </c>
      <c r="I6490" s="3" t="b">
        <v>0</v>
      </c>
      <c r="J6490" s="3" t="b">
        <v>0</v>
      </c>
      <c r="K6490" s="2" t="s">
        <v>13</v>
      </c>
      <c r="L6490" s="2" t="s">
        <v>14</v>
      </c>
      <c r="M6490" s="9" t="str">
        <f>IF(ISERROR([1]!GetPart(F6490,"-",1)),F6490,[1]!GetPart(F6490,"-",1))</f>
        <v>19</v>
      </c>
      <c r="N6490" t="b">
        <f t="shared" si="305"/>
        <v>1</v>
      </c>
      <c r="P6490" s="9" t="str">
        <f t="shared" si="306"/>
        <v>19 Quarry Street,Princeton,NJ</v>
      </c>
      <c r="Q6490" t="str">
        <f t="shared" si="304"/>
        <v>19 QUARRY STREET</v>
      </c>
      <c r="R6490" t="e">
        <f>VLOOKUP(Q6490,'[2]2011-Princeton-geocodes.csv'!$A:$A,1,FALSE)</f>
        <v>#N/A</v>
      </c>
    </row>
    <row r="6491" spans="1:18">
      <c r="A6491" s="5">
        <v>6490</v>
      </c>
      <c r="B6491" s="2" t="s">
        <v>503</v>
      </c>
      <c r="C6491" s="2" t="s">
        <v>274</v>
      </c>
      <c r="D6491" s="2" t="s">
        <v>98</v>
      </c>
      <c r="E6491" s="2" t="s">
        <v>308</v>
      </c>
      <c r="F6491" s="2" t="s">
        <v>83</v>
      </c>
      <c r="G6491" s="2" t="s">
        <v>3673</v>
      </c>
      <c r="H6491" s="2" t="s">
        <v>13</v>
      </c>
      <c r="I6491" s="3" t="b">
        <v>0</v>
      </c>
      <c r="J6491" s="3" t="b">
        <v>0</v>
      </c>
      <c r="K6491" s="2" t="s">
        <v>13</v>
      </c>
      <c r="L6491" s="2" t="s">
        <v>14</v>
      </c>
      <c r="M6491" s="9" t="str">
        <f>IF(ISERROR([1]!GetPart(F6491,"-",1)),F6491,[1]!GetPart(F6491,"-",1))</f>
        <v>4</v>
      </c>
      <c r="N6491" t="b">
        <f t="shared" si="305"/>
        <v>1</v>
      </c>
      <c r="P6491" s="9" t="str">
        <f t="shared" si="306"/>
        <v>4 Queenston Place,Princeton,NJ</v>
      </c>
      <c r="Q6491" t="str">
        <f t="shared" si="304"/>
        <v>4 QUEENSTON PLACE</v>
      </c>
      <c r="R6491" t="e">
        <f>VLOOKUP(Q6491,'[2]2011-Princeton-geocodes.csv'!$A:$A,1,FALSE)</f>
        <v>#N/A</v>
      </c>
    </row>
    <row r="6492" spans="1:18">
      <c r="A6492" s="5">
        <v>6491</v>
      </c>
      <c r="B6492" s="2" t="s">
        <v>503</v>
      </c>
      <c r="C6492" s="2" t="s">
        <v>278</v>
      </c>
      <c r="D6492" s="2" t="s">
        <v>98</v>
      </c>
      <c r="E6492" s="2" t="s">
        <v>260</v>
      </c>
      <c r="F6492" s="2" t="s">
        <v>92</v>
      </c>
      <c r="G6492" s="2" t="s">
        <v>3673</v>
      </c>
      <c r="H6492" s="2" t="s">
        <v>13</v>
      </c>
      <c r="I6492" s="3" t="b">
        <v>0</v>
      </c>
      <c r="J6492" s="3" t="b">
        <v>0</v>
      </c>
      <c r="K6492" s="2" t="s">
        <v>13</v>
      </c>
      <c r="L6492" s="2" t="s">
        <v>14</v>
      </c>
      <c r="M6492" s="9" t="str">
        <f>IF(ISERROR([1]!GetPart(F6492,"-",1)),F6492,[1]!GetPart(F6492,"-",1))</f>
        <v>5</v>
      </c>
      <c r="N6492" t="b">
        <f t="shared" si="305"/>
        <v>1</v>
      </c>
      <c r="P6492" s="9" t="str">
        <f t="shared" si="306"/>
        <v>5 Queenston Place,Princeton,NJ</v>
      </c>
      <c r="Q6492" t="str">
        <f t="shared" si="304"/>
        <v>5 QUEENSTON PLACE</v>
      </c>
      <c r="R6492" t="e">
        <f>VLOOKUP(Q6492,'[2]2011-Princeton-geocodes.csv'!$A:$A,1,FALSE)</f>
        <v>#N/A</v>
      </c>
    </row>
    <row r="6493" spans="1:18">
      <c r="A6493" s="5">
        <v>6492</v>
      </c>
      <c r="B6493" s="2" t="s">
        <v>503</v>
      </c>
      <c r="C6493" s="2" t="s">
        <v>303</v>
      </c>
      <c r="D6493" s="2" t="s">
        <v>2240</v>
      </c>
      <c r="E6493" s="2" t="s">
        <v>115</v>
      </c>
      <c r="F6493" s="2" t="s">
        <v>12</v>
      </c>
      <c r="G6493" s="2" t="s">
        <v>3673</v>
      </c>
      <c r="H6493" s="2" t="s">
        <v>13</v>
      </c>
      <c r="I6493" s="3" t="b">
        <v>1</v>
      </c>
      <c r="J6493" s="3" t="b">
        <v>0</v>
      </c>
      <c r="K6493" s="2" t="s">
        <v>13</v>
      </c>
      <c r="L6493" s="2" t="s">
        <v>14</v>
      </c>
      <c r="M6493" s="9" t="str">
        <f>IF(ISERROR([1]!GetPart(F6493,"-",1)),F6493,[1]!GetPart(F6493,"-",1))</f>
        <v>1</v>
      </c>
      <c r="N6493" t="b">
        <f t="shared" si="305"/>
        <v>1</v>
      </c>
      <c r="P6493" s="9" t="str">
        <f t="shared" si="306"/>
        <v>1 Queenston Place,Princeton,NJ</v>
      </c>
      <c r="Q6493" t="str">
        <f t="shared" si="304"/>
        <v>1 QUEENSTON PLACE</v>
      </c>
      <c r="R6493" t="e">
        <f>VLOOKUP(Q6493,'[2]2011-Princeton-geocodes.csv'!$A:$A,1,FALSE)</f>
        <v>#N/A</v>
      </c>
    </row>
    <row r="6494" spans="1:18">
      <c r="A6494" s="5">
        <v>6493</v>
      </c>
      <c r="B6494" s="2" t="s">
        <v>503</v>
      </c>
      <c r="C6494" s="2" t="s">
        <v>97</v>
      </c>
      <c r="D6494" s="2" t="s">
        <v>98</v>
      </c>
      <c r="E6494" s="2" t="s">
        <v>125</v>
      </c>
      <c r="F6494" s="2" t="s">
        <v>92</v>
      </c>
      <c r="G6494" s="2" t="s">
        <v>3673</v>
      </c>
      <c r="H6494" s="2" t="s">
        <v>13</v>
      </c>
      <c r="I6494" s="3" t="b">
        <v>0</v>
      </c>
      <c r="J6494" s="3" t="b">
        <v>0</v>
      </c>
      <c r="K6494" s="2" t="s">
        <v>13</v>
      </c>
      <c r="L6494" s="2" t="s">
        <v>14</v>
      </c>
      <c r="M6494" s="9" t="str">
        <f>IF(ISERROR([1]!GetPart(F6494,"-",1)),F6494,[1]!GetPart(F6494,"-",1))</f>
        <v>5</v>
      </c>
      <c r="N6494" t="b">
        <f t="shared" si="305"/>
        <v>1</v>
      </c>
      <c r="P6494" s="9" t="str">
        <f t="shared" si="306"/>
        <v>5 Queenston Place,Princeton,NJ</v>
      </c>
      <c r="Q6494" t="str">
        <f t="shared" si="304"/>
        <v>5 QUEENSTON PLACE</v>
      </c>
      <c r="R6494" t="e">
        <f>VLOOKUP(Q6494,'[2]2011-Princeton-geocodes.csv'!$A:$A,1,FALSE)</f>
        <v>#N/A</v>
      </c>
    </row>
    <row r="6495" spans="1:18">
      <c r="A6495" s="5">
        <v>6494</v>
      </c>
      <c r="B6495" s="2" t="s">
        <v>503</v>
      </c>
      <c r="C6495" s="2" t="s">
        <v>101</v>
      </c>
      <c r="D6495" s="2" t="s">
        <v>98</v>
      </c>
      <c r="E6495" s="2" t="s">
        <v>107</v>
      </c>
      <c r="F6495" s="2" t="s">
        <v>89</v>
      </c>
      <c r="G6495" s="2" t="s">
        <v>3673</v>
      </c>
      <c r="H6495" s="2" t="s">
        <v>13</v>
      </c>
      <c r="I6495" s="3" t="b">
        <v>0</v>
      </c>
      <c r="J6495" s="3" t="b">
        <v>0</v>
      </c>
      <c r="K6495" s="2" t="s">
        <v>13</v>
      </c>
      <c r="L6495" s="2" t="s">
        <v>14</v>
      </c>
      <c r="M6495" s="9" t="str">
        <f>IF(ISERROR([1]!GetPart(F6495,"-",1)),F6495,[1]!GetPart(F6495,"-",1))</f>
        <v>3</v>
      </c>
      <c r="N6495" t="b">
        <f t="shared" si="305"/>
        <v>1</v>
      </c>
      <c r="P6495" s="9" t="str">
        <f t="shared" si="306"/>
        <v>3 Queenston Place,Princeton,NJ</v>
      </c>
      <c r="Q6495" t="str">
        <f t="shared" si="304"/>
        <v>3 QUEENSTON PLACE</v>
      </c>
      <c r="R6495" t="e">
        <f>VLOOKUP(Q6495,'[2]2011-Princeton-geocodes.csv'!$A:$A,1,FALSE)</f>
        <v>#N/A</v>
      </c>
    </row>
    <row r="6496" spans="1:18">
      <c r="A6496" s="5">
        <v>6495</v>
      </c>
      <c r="B6496" s="2" t="s">
        <v>503</v>
      </c>
      <c r="C6496" s="2" t="s">
        <v>151</v>
      </c>
      <c r="D6496" s="2" t="s">
        <v>98</v>
      </c>
      <c r="E6496" s="2" t="s">
        <v>444</v>
      </c>
      <c r="F6496" s="2" t="s">
        <v>70</v>
      </c>
      <c r="G6496" s="2" t="s">
        <v>3673</v>
      </c>
      <c r="H6496" s="2" t="s">
        <v>13</v>
      </c>
      <c r="I6496" s="3" t="b">
        <v>0</v>
      </c>
      <c r="J6496" s="3" t="b">
        <v>0</v>
      </c>
      <c r="K6496" s="2" t="s">
        <v>13</v>
      </c>
      <c r="L6496" s="2" t="s">
        <v>14</v>
      </c>
      <c r="M6496" s="9" t="str">
        <f>IF(ISERROR([1]!GetPart(F6496,"-",1)),F6496,[1]!GetPart(F6496,"-",1))</f>
        <v>6</v>
      </c>
      <c r="N6496" t="b">
        <f t="shared" si="305"/>
        <v>1</v>
      </c>
      <c r="P6496" s="9" t="str">
        <f t="shared" si="306"/>
        <v>6 Queenston Place,Princeton,NJ</v>
      </c>
      <c r="Q6496" t="str">
        <f t="shared" si="304"/>
        <v>6 QUEENSTON PLACE</v>
      </c>
      <c r="R6496" t="e">
        <f>VLOOKUP(Q6496,'[2]2011-Princeton-geocodes.csv'!$A:$A,1,FALSE)</f>
        <v>#N/A</v>
      </c>
    </row>
    <row r="6497" spans="1:18">
      <c r="A6497" s="5">
        <v>6496</v>
      </c>
      <c r="B6497" s="2" t="s">
        <v>503</v>
      </c>
      <c r="C6497" s="2" t="s">
        <v>102</v>
      </c>
      <c r="D6497" s="2" t="s">
        <v>98</v>
      </c>
      <c r="E6497" s="2" t="s">
        <v>107</v>
      </c>
      <c r="F6497" s="2" t="s">
        <v>86</v>
      </c>
      <c r="G6497" s="2" t="s">
        <v>3673</v>
      </c>
      <c r="H6497" s="2" t="s">
        <v>13</v>
      </c>
      <c r="I6497" s="3" t="b">
        <v>0</v>
      </c>
      <c r="J6497" s="3" t="b">
        <v>0</v>
      </c>
      <c r="K6497" s="2" t="s">
        <v>13</v>
      </c>
      <c r="L6497" s="2" t="s">
        <v>14</v>
      </c>
      <c r="M6497" s="9" t="str">
        <f>IF(ISERROR([1]!GetPart(F6497,"-",1)),F6497,[1]!GetPart(F6497,"-",1))</f>
        <v>2</v>
      </c>
      <c r="N6497" t="b">
        <f t="shared" si="305"/>
        <v>1</v>
      </c>
      <c r="P6497" s="9" t="str">
        <f t="shared" si="306"/>
        <v>2 Queenston Place,Princeton,NJ</v>
      </c>
      <c r="Q6497" t="str">
        <f t="shared" si="304"/>
        <v>2 QUEENSTON PLACE</v>
      </c>
      <c r="R6497" t="e">
        <f>VLOOKUP(Q6497,'[2]2011-Princeton-geocodes.csv'!$A:$A,1,FALSE)</f>
        <v>#N/A</v>
      </c>
    </row>
    <row r="6498" spans="1:18">
      <c r="A6498" s="5">
        <v>6497</v>
      </c>
      <c r="B6498" s="2" t="s">
        <v>598</v>
      </c>
      <c r="C6498" s="2" t="s">
        <v>117</v>
      </c>
      <c r="D6498" s="2" t="s">
        <v>193</v>
      </c>
      <c r="E6498" s="2" t="s">
        <v>122</v>
      </c>
      <c r="F6498" s="2" t="s">
        <v>325</v>
      </c>
      <c r="G6498" s="2" t="s">
        <v>3674</v>
      </c>
      <c r="H6498" s="2" t="s">
        <v>13</v>
      </c>
      <c r="I6498" s="3" t="b">
        <v>0</v>
      </c>
      <c r="J6498" s="3" t="b">
        <v>0</v>
      </c>
      <c r="K6498" s="2" t="s">
        <v>13</v>
      </c>
      <c r="L6498" s="2" t="s">
        <v>13</v>
      </c>
      <c r="M6498" s="9" t="str">
        <f>IF(ISERROR([1]!GetPart(F6498,"-",1)),F6498,[1]!GetPart(F6498,"-",1))</f>
        <v>30</v>
      </c>
      <c r="N6498" t="b">
        <f t="shared" si="305"/>
        <v>1</v>
      </c>
      <c r="P6498" s="9" t="str">
        <f t="shared" si="306"/>
        <v>30 Race Street,Princeton,NJ</v>
      </c>
      <c r="Q6498" t="str">
        <f t="shared" si="304"/>
        <v>30 RACE STREET</v>
      </c>
      <c r="R6498" t="e">
        <f>VLOOKUP(Q6498,'[2]2011-Princeton-geocodes.csv'!$A:$A,1,FALSE)</f>
        <v>#N/A</v>
      </c>
    </row>
    <row r="6499" spans="1:18">
      <c r="A6499" s="5">
        <v>6498</v>
      </c>
      <c r="B6499" s="2" t="s">
        <v>598</v>
      </c>
      <c r="C6499" s="2" t="s">
        <v>79</v>
      </c>
      <c r="D6499" s="2" t="s">
        <v>193</v>
      </c>
      <c r="E6499" s="2" t="s">
        <v>714</v>
      </c>
      <c r="F6499" s="2" t="s">
        <v>102</v>
      </c>
      <c r="G6499" s="2" t="s">
        <v>3674</v>
      </c>
      <c r="H6499" s="2" t="s">
        <v>13</v>
      </c>
      <c r="I6499" s="3" t="b">
        <v>0</v>
      </c>
      <c r="J6499" s="3" t="b">
        <v>0</v>
      </c>
      <c r="K6499" s="2" t="s">
        <v>13</v>
      </c>
      <c r="L6499" s="2" t="s">
        <v>13</v>
      </c>
      <c r="M6499" s="9" t="str">
        <f>IF(ISERROR([1]!GetPart(F6499,"-",1)),F6499,[1]!GetPart(F6499,"-",1))</f>
        <v>25</v>
      </c>
      <c r="N6499" t="b">
        <f t="shared" si="305"/>
        <v>1</v>
      </c>
      <c r="P6499" s="9" t="str">
        <f t="shared" si="306"/>
        <v>25 Race Street,Princeton,NJ</v>
      </c>
      <c r="Q6499" t="str">
        <f t="shared" si="304"/>
        <v>25 RACE STREET</v>
      </c>
      <c r="R6499" t="e">
        <f>VLOOKUP(Q6499,'[2]2011-Princeton-geocodes.csv'!$A:$A,1,FALSE)</f>
        <v>#N/A</v>
      </c>
    </row>
    <row r="6500" spans="1:18">
      <c r="A6500" s="5">
        <v>6499</v>
      </c>
      <c r="B6500" s="2" t="s">
        <v>598</v>
      </c>
      <c r="C6500" s="2" t="s">
        <v>120</v>
      </c>
      <c r="D6500" s="2" t="s">
        <v>193</v>
      </c>
      <c r="E6500" s="2" t="s">
        <v>352</v>
      </c>
      <c r="F6500" s="2" t="s">
        <v>304</v>
      </c>
      <c r="G6500" s="2" t="s">
        <v>3674</v>
      </c>
      <c r="H6500" s="2" t="s">
        <v>13</v>
      </c>
      <c r="I6500" s="3" t="b">
        <v>0</v>
      </c>
      <c r="J6500" s="3" t="b">
        <v>1</v>
      </c>
      <c r="K6500" s="2" t="s">
        <v>13</v>
      </c>
      <c r="L6500" s="2" t="s">
        <v>13</v>
      </c>
      <c r="M6500" s="9" t="str">
        <f>IF(ISERROR([1]!GetPart(F6500,"-",1)),F6500,[1]!GetPart(F6500,"-",1))</f>
        <v>32</v>
      </c>
      <c r="N6500" t="b">
        <f t="shared" si="305"/>
        <v>1</v>
      </c>
      <c r="P6500" s="9" t="str">
        <f t="shared" si="306"/>
        <v>32 Race Street,Princeton,NJ</v>
      </c>
      <c r="Q6500" t="str">
        <f t="shared" ref="Q6500:Q6563" si="307">UPPER(IF(LEN(M6500)&gt;0,M6500&amp;" ","")&amp;G6500)</f>
        <v>32 RACE STREET</v>
      </c>
      <c r="R6500" t="e">
        <f>VLOOKUP(Q6500,'[2]2011-Princeton-geocodes.csv'!$A:$A,1,FALSE)</f>
        <v>#N/A</v>
      </c>
    </row>
    <row r="6501" spans="1:18">
      <c r="A6501" s="5">
        <v>6500</v>
      </c>
      <c r="B6501" s="2" t="s">
        <v>598</v>
      </c>
      <c r="C6501" s="2" t="s">
        <v>109</v>
      </c>
      <c r="D6501" s="2" t="s">
        <v>193</v>
      </c>
      <c r="E6501" s="2" t="s">
        <v>714</v>
      </c>
      <c r="F6501" s="2" t="s">
        <v>66</v>
      </c>
      <c r="G6501" s="2" t="s">
        <v>3674</v>
      </c>
      <c r="H6501" s="2" t="s">
        <v>13</v>
      </c>
      <c r="I6501" s="3" t="b">
        <v>0</v>
      </c>
      <c r="J6501" s="3" t="b">
        <v>0</v>
      </c>
      <c r="K6501" s="2" t="s">
        <v>13</v>
      </c>
      <c r="L6501" s="2" t="s">
        <v>13</v>
      </c>
      <c r="M6501" s="9" t="str">
        <f>IF(ISERROR([1]!GetPart(F6501,"-",1)),F6501,[1]!GetPart(F6501,"-",1))</f>
        <v>31</v>
      </c>
      <c r="N6501" t="b">
        <f t="shared" si="305"/>
        <v>1</v>
      </c>
      <c r="P6501" s="9" t="str">
        <f t="shared" si="306"/>
        <v>31 Race Street,Princeton,NJ</v>
      </c>
      <c r="Q6501" t="str">
        <f t="shared" si="307"/>
        <v>31 RACE STREET</v>
      </c>
      <c r="R6501" t="e">
        <f>VLOOKUP(Q6501,'[2]2011-Princeton-geocodes.csv'!$A:$A,1,FALSE)</f>
        <v>#N/A</v>
      </c>
    </row>
    <row r="6502" spans="1:18">
      <c r="A6502" s="5">
        <v>6501</v>
      </c>
      <c r="B6502" s="2" t="s">
        <v>598</v>
      </c>
      <c r="C6502" s="2" t="s">
        <v>110</v>
      </c>
      <c r="D6502" s="2" t="s">
        <v>193</v>
      </c>
      <c r="E6502" s="2" t="s">
        <v>514</v>
      </c>
      <c r="F6502" s="2" t="s">
        <v>13</v>
      </c>
      <c r="G6502" s="2" t="s">
        <v>3674</v>
      </c>
      <c r="H6502" s="2" t="s">
        <v>13</v>
      </c>
      <c r="I6502" s="3" t="b">
        <v>0</v>
      </c>
      <c r="J6502" s="3" t="b">
        <v>1</v>
      </c>
      <c r="K6502" s="2" t="s">
        <v>13</v>
      </c>
      <c r="L6502" s="2" t="s">
        <v>13</v>
      </c>
      <c r="M6502" s="9" t="str">
        <f>IF(ISERROR([1]!GetPart(F6502,"-",1)),F6502,[1]!GetPart(F6502,"-",1))</f>
        <v/>
      </c>
      <c r="N6502" t="b">
        <f t="shared" si="305"/>
        <v>1</v>
      </c>
      <c r="P6502" s="9" t="str">
        <f t="shared" si="306"/>
        <v>Race Street,Princeton,NJ</v>
      </c>
      <c r="Q6502" t="str">
        <f t="shared" si="307"/>
        <v>RACE STREET</v>
      </c>
      <c r="R6502" t="e">
        <f>VLOOKUP(Q6502,'[2]2011-Princeton-geocodes.csv'!$A:$A,1,FALSE)</f>
        <v>#N/A</v>
      </c>
    </row>
    <row r="6503" spans="1:18">
      <c r="A6503" s="5">
        <v>6502</v>
      </c>
      <c r="B6503" s="2" t="s">
        <v>602</v>
      </c>
      <c r="C6503" s="2" t="s">
        <v>49</v>
      </c>
      <c r="D6503" s="2" t="s">
        <v>193</v>
      </c>
      <c r="E6503" s="2" t="s">
        <v>159</v>
      </c>
      <c r="F6503" s="2" t="s">
        <v>76</v>
      </c>
      <c r="G6503" s="2" t="s">
        <v>3674</v>
      </c>
      <c r="H6503" s="2" t="s">
        <v>13</v>
      </c>
      <c r="I6503" s="3" t="b">
        <v>0</v>
      </c>
      <c r="J6503" s="3" t="b">
        <v>1</v>
      </c>
      <c r="K6503" s="2" t="s">
        <v>13</v>
      </c>
      <c r="L6503" s="2" t="s">
        <v>13</v>
      </c>
      <c r="M6503" s="9" t="str">
        <f>IF(ISERROR([1]!GetPart(F6503,"-",1)),F6503,[1]!GetPart(F6503,"-",1))</f>
        <v>12</v>
      </c>
      <c r="N6503" t="b">
        <f t="shared" si="305"/>
        <v>1</v>
      </c>
      <c r="P6503" s="9" t="str">
        <f t="shared" si="306"/>
        <v>12 Race Street,Princeton,NJ</v>
      </c>
      <c r="Q6503" t="str">
        <f t="shared" si="307"/>
        <v>12 RACE STREET</v>
      </c>
      <c r="R6503" t="e">
        <f>VLOOKUP(Q6503,'[2]2011-Princeton-geocodes.csv'!$A:$A,1,FALSE)</f>
        <v>#N/A</v>
      </c>
    </row>
    <row r="6504" spans="1:18">
      <c r="A6504" s="5">
        <v>6503</v>
      </c>
      <c r="B6504" s="2" t="s">
        <v>733</v>
      </c>
      <c r="C6504" s="2" t="s">
        <v>12</v>
      </c>
      <c r="D6504" s="2" t="s">
        <v>193</v>
      </c>
      <c r="E6504" s="2" t="s">
        <v>99</v>
      </c>
      <c r="F6504" s="2" t="s">
        <v>74</v>
      </c>
      <c r="G6504" s="2" t="s">
        <v>3674</v>
      </c>
      <c r="H6504" s="2" t="s">
        <v>13</v>
      </c>
      <c r="I6504" s="3" t="b">
        <v>0</v>
      </c>
      <c r="J6504" s="3" t="b">
        <v>0</v>
      </c>
      <c r="K6504" s="2" t="s">
        <v>13</v>
      </c>
      <c r="L6504" s="2" t="s">
        <v>13</v>
      </c>
      <c r="M6504" s="9" t="str">
        <f>IF(ISERROR([1]!GetPart(F6504,"-",1)),F6504,[1]!GetPart(F6504,"-",1))</f>
        <v>11</v>
      </c>
      <c r="N6504" t="b">
        <f t="shared" si="305"/>
        <v>1</v>
      </c>
      <c r="P6504" s="9" t="str">
        <f t="shared" si="306"/>
        <v>11 Race Street,Princeton,NJ</v>
      </c>
      <c r="Q6504" t="str">
        <f t="shared" si="307"/>
        <v>11 RACE STREET</v>
      </c>
      <c r="R6504" t="e">
        <f>VLOOKUP(Q6504,'[2]2011-Princeton-geocodes.csv'!$A:$A,1,FALSE)</f>
        <v>#N/A</v>
      </c>
    </row>
    <row r="6505" spans="1:18">
      <c r="A6505" s="5">
        <v>6504</v>
      </c>
      <c r="B6505" s="2" t="s">
        <v>2629</v>
      </c>
      <c r="C6505" s="2" t="s">
        <v>67</v>
      </c>
      <c r="D6505" s="2" t="s">
        <v>50</v>
      </c>
      <c r="E6505" s="2" t="s">
        <v>579</v>
      </c>
      <c r="F6505" s="2" t="s">
        <v>249</v>
      </c>
      <c r="G6505" s="2" t="s">
        <v>3675</v>
      </c>
      <c r="H6505" s="2" t="s">
        <v>13</v>
      </c>
      <c r="I6505" s="3" t="b">
        <v>0</v>
      </c>
      <c r="J6505" s="3" t="b">
        <v>1</v>
      </c>
      <c r="K6505" s="2" t="s">
        <v>13</v>
      </c>
      <c r="L6505" s="2" t="s">
        <v>13</v>
      </c>
      <c r="M6505" s="9" t="str">
        <f>IF(ISERROR([1]!GetPart(F6505,"-",1)),F6505,[1]!GetPart(F6505,"-",1))</f>
        <v>115</v>
      </c>
      <c r="N6505" t="b">
        <f t="shared" si="305"/>
        <v>1</v>
      </c>
      <c r="P6505" s="9" t="str">
        <f t="shared" si="306"/>
        <v>115 Randall Road,Princeton,NJ</v>
      </c>
      <c r="Q6505" t="str">
        <f t="shared" si="307"/>
        <v>115 RANDALL ROAD</v>
      </c>
      <c r="R6505" t="e">
        <f>VLOOKUP(Q6505,'[2]2011-Princeton-geocodes.csv'!$A:$A,1,FALSE)</f>
        <v>#N/A</v>
      </c>
    </row>
    <row r="6506" spans="1:18">
      <c r="A6506" s="5">
        <v>6505</v>
      </c>
      <c r="B6506" s="2" t="s">
        <v>2629</v>
      </c>
      <c r="C6506" s="2" t="s">
        <v>74</v>
      </c>
      <c r="D6506" s="2" t="s">
        <v>50</v>
      </c>
      <c r="E6506" s="2" t="s">
        <v>475</v>
      </c>
      <c r="F6506" s="2" t="s">
        <v>773</v>
      </c>
      <c r="G6506" s="2" t="s">
        <v>3675</v>
      </c>
      <c r="H6506" s="2" t="s">
        <v>13</v>
      </c>
      <c r="I6506" s="3" t="b">
        <v>0</v>
      </c>
      <c r="J6506" s="3" t="b">
        <v>0</v>
      </c>
      <c r="K6506" s="2" t="s">
        <v>13</v>
      </c>
      <c r="L6506" s="2" t="s">
        <v>13</v>
      </c>
      <c r="M6506" s="9" t="str">
        <f>IF(ISERROR([1]!GetPart(F6506,"-",1)),F6506,[1]!GetPart(F6506,"-",1))</f>
        <v>149</v>
      </c>
      <c r="N6506" t="b">
        <f t="shared" si="305"/>
        <v>1</v>
      </c>
      <c r="P6506" s="9" t="str">
        <f t="shared" si="306"/>
        <v>149 Randall Road,Princeton,NJ</v>
      </c>
      <c r="Q6506" t="str">
        <f t="shared" si="307"/>
        <v>149 RANDALL ROAD</v>
      </c>
      <c r="R6506" t="e">
        <f>VLOOKUP(Q6506,'[2]2011-Princeton-geocodes.csv'!$A:$A,1,FALSE)</f>
        <v>#N/A</v>
      </c>
    </row>
    <row r="6507" spans="1:18">
      <c r="A6507" s="5">
        <v>6506</v>
      </c>
      <c r="B6507" s="2" t="s">
        <v>2629</v>
      </c>
      <c r="C6507" s="2" t="s">
        <v>65</v>
      </c>
      <c r="D6507" s="2" t="s">
        <v>50</v>
      </c>
      <c r="E6507" s="2" t="s">
        <v>217</v>
      </c>
      <c r="F6507" s="2" t="s">
        <v>403</v>
      </c>
      <c r="G6507" s="2" t="s">
        <v>3675</v>
      </c>
      <c r="H6507" s="2" t="s">
        <v>13</v>
      </c>
      <c r="I6507" s="3" t="b">
        <v>0</v>
      </c>
      <c r="J6507" s="3" t="b">
        <v>1</v>
      </c>
      <c r="K6507" s="2" t="s">
        <v>13</v>
      </c>
      <c r="L6507" s="2" t="s">
        <v>13</v>
      </c>
      <c r="M6507" s="9" t="str">
        <f>IF(ISERROR([1]!GetPart(F6507,"-",1)),F6507,[1]!GetPart(F6507,"-",1))</f>
        <v>123</v>
      </c>
      <c r="N6507" t="b">
        <f t="shared" si="305"/>
        <v>1</v>
      </c>
      <c r="P6507" s="9" t="str">
        <f t="shared" si="306"/>
        <v>123 Randall Road,Princeton,NJ</v>
      </c>
      <c r="Q6507" t="str">
        <f t="shared" si="307"/>
        <v>123 RANDALL ROAD</v>
      </c>
      <c r="R6507" t="e">
        <f>VLOOKUP(Q6507,'[2]2011-Princeton-geocodes.csv'!$A:$A,1,FALSE)</f>
        <v>#N/A</v>
      </c>
    </row>
    <row r="6508" spans="1:18">
      <c r="A6508" s="5">
        <v>6507</v>
      </c>
      <c r="B6508" s="2" t="s">
        <v>2629</v>
      </c>
      <c r="C6508" s="2" t="s">
        <v>62</v>
      </c>
      <c r="D6508" s="2" t="s">
        <v>50</v>
      </c>
      <c r="E6508" s="2" t="s">
        <v>39</v>
      </c>
      <c r="F6508" s="2" t="s">
        <v>648</v>
      </c>
      <c r="G6508" s="2" t="s">
        <v>3675</v>
      </c>
      <c r="H6508" s="2" t="s">
        <v>13</v>
      </c>
      <c r="I6508" s="3" t="b">
        <v>0</v>
      </c>
      <c r="J6508" s="3" t="b">
        <v>1</v>
      </c>
      <c r="K6508" s="2" t="s">
        <v>13</v>
      </c>
      <c r="L6508" s="2" t="s">
        <v>13</v>
      </c>
      <c r="M6508" s="9" t="str">
        <f>IF(ISERROR([1]!GetPart(F6508,"-",1)),F6508,[1]!GetPart(F6508,"-",1))</f>
        <v>131</v>
      </c>
      <c r="N6508" t="b">
        <f t="shared" si="305"/>
        <v>1</v>
      </c>
      <c r="P6508" s="9" t="str">
        <f t="shared" si="306"/>
        <v>131 Randall Road,Princeton,NJ</v>
      </c>
      <c r="Q6508" t="str">
        <f t="shared" si="307"/>
        <v>131 RANDALL ROAD</v>
      </c>
      <c r="R6508" t="e">
        <f>VLOOKUP(Q6508,'[2]2011-Princeton-geocodes.csv'!$A:$A,1,FALSE)</f>
        <v>#N/A</v>
      </c>
    </row>
    <row r="6509" spans="1:18">
      <c r="A6509" s="5">
        <v>6508</v>
      </c>
      <c r="B6509" s="2" t="s">
        <v>2629</v>
      </c>
      <c r="C6509" s="2" t="s">
        <v>78</v>
      </c>
      <c r="D6509" s="2" t="s">
        <v>50</v>
      </c>
      <c r="E6509" s="2" t="s">
        <v>87</v>
      </c>
      <c r="F6509" s="2" t="s">
        <v>978</v>
      </c>
      <c r="G6509" s="2" t="s">
        <v>3675</v>
      </c>
      <c r="H6509" s="2" t="s">
        <v>13</v>
      </c>
      <c r="I6509" s="3" t="b">
        <v>0</v>
      </c>
      <c r="J6509" s="3" t="b">
        <v>1</v>
      </c>
      <c r="K6509" s="2" t="s">
        <v>13</v>
      </c>
      <c r="L6509" s="2" t="s">
        <v>13</v>
      </c>
      <c r="M6509" s="9" t="str">
        <f>IF(ISERROR([1]!GetPart(F6509,"-",1)),F6509,[1]!GetPart(F6509,"-",1))</f>
        <v>139</v>
      </c>
      <c r="N6509" t="b">
        <f t="shared" si="305"/>
        <v>1</v>
      </c>
      <c r="P6509" s="9" t="str">
        <f t="shared" si="306"/>
        <v>139 Randall Road,Princeton,NJ</v>
      </c>
      <c r="Q6509" t="str">
        <f t="shared" si="307"/>
        <v>139 RANDALL ROAD</v>
      </c>
      <c r="R6509" t="e">
        <f>VLOOKUP(Q6509,'[2]2011-Princeton-geocodes.csv'!$A:$A,1,FALSE)</f>
        <v>#N/A</v>
      </c>
    </row>
    <row r="6510" spans="1:18">
      <c r="A6510" s="5">
        <v>6509</v>
      </c>
      <c r="B6510" s="2" t="s">
        <v>2149</v>
      </c>
      <c r="C6510" s="2" t="s">
        <v>49</v>
      </c>
      <c r="D6510" s="2" t="s">
        <v>50</v>
      </c>
      <c r="E6510" s="2" t="s">
        <v>607</v>
      </c>
      <c r="F6510" s="2" t="s">
        <v>864</v>
      </c>
      <c r="G6510" s="2" t="s">
        <v>3675</v>
      </c>
      <c r="H6510" s="2" t="s">
        <v>13</v>
      </c>
      <c r="I6510" s="3" t="b">
        <v>0</v>
      </c>
      <c r="J6510" s="3" t="b">
        <v>1</v>
      </c>
      <c r="K6510" s="2" t="s">
        <v>13</v>
      </c>
      <c r="L6510" s="2" t="s">
        <v>13</v>
      </c>
      <c r="M6510" s="9" t="str">
        <f>IF(ISERROR([1]!GetPart(F6510,"-",1)),F6510,[1]!GetPart(F6510,"-",1))</f>
        <v>124</v>
      </c>
      <c r="N6510" t="b">
        <f t="shared" si="305"/>
        <v>1</v>
      </c>
      <c r="P6510" s="9" t="str">
        <f t="shared" si="306"/>
        <v>124 Randall Road,Princeton,NJ</v>
      </c>
      <c r="Q6510" t="str">
        <f t="shared" si="307"/>
        <v>124 RANDALL ROAD</v>
      </c>
      <c r="R6510" t="e">
        <f>VLOOKUP(Q6510,'[2]2011-Princeton-geocodes.csv'!$A:$A,1,FALSE)</f>
        <v>#N/A</v>
      </c>
    </row>
    <row r="6511" spans="1:18">
      <c r="A6511" s="5">
        <v>6510</v>
      </c>
      <c r="B6511" s="2" t="s">
        <v>2149</v>
      </c>
      <c r="C6511" s="2" t="s">
        <v>76</v>
      </c>
      <c r="D6511" s="2" t="s">
        <v>50</v>
      </c>
      <c r="E6511" s="2" t="s">
        <v>607</v>
      </c>
      <c r="F6511" s="2" t="s">
        <v>584</v>
      </c>
      <c r="G6511" s="2" t="s">
        <v>3675</v>
      </c>
      <c r="H6511" s="2" t="s">
        <v>13</v>
      </c>
      <c r="I6511" s="3" t="b">
        <v>0</v>
      </c>
      <c r="J6511" s="3" t="b">
        <v>1</v>
      </c>
      <c r="K6511" s="2" t="s">
        <v>13</v>
      </c>
      <c r="L6511" s="2" t="s">
        <v>13</v>
      </c>
      <c r="M6511" s="9" t="str">
        <f>IF(ISERROR([1]!GetPart(F6511,"-",1)),F6511,[1]!GetPart(F6511,"-",1))</f>
        <v>136</v>
      </c>
      <c r="N6511" t="b">
        <f t="shared" si="305"/>
        <v>1</v>
      </c>
      <c r="P6511" s="9" t="str">
        <f t="shared" si="306"/>
        <v>136 Randall Road,Princeton,NJ</v>
      </c>
      <c r="Q6511" t="str">
        <f t="shared" si="307"/>
        <v>136 RANDALL ROAD</v>
      </c>
      <c r="R6511" t="e">
        <f>VLOOKUP(Q6511,'[2]2011-Princeton-geocodes.csv'!$A:$A,1,FALSE)</f>
        <v>#N/A</v>
      </c>
    </row>
    <row r="6512" spans="1:18">
      <c r="A6512" s="5">
        <v>6511</v>
      </c>
      <c r="B6512" s="2" t="s">
        <v>2149</v>
      </c>
      <c r="C6512" s="2" t="s">
        <v>74</v>
      </c>
      <c r="D6512" s="2" t="s">
        <v>50</v>
      </c>
      <c r="E6512" s="2" t="s">
        <v>87</v>
      </c>
      <c r="F6512" s="2" t="s">
        <v>180</v>
      </c>
      <c r="G6512" s="2" t="s">
        <v>3675</v>
      </c>
      <c r="H6512" s="2" t="s">
        <v>13</v>
      </c>
      <c r="I6512" s="3" t="b">
        <v>0</v>
      </c>
      <c r="J6512" s="3" t="b">
        <v>1</v>
      </c>
      <c r="K6512" s="2" t="s">
        <v>13</v>
      </c>
      <c r="L6512" s="2" t="s">
        <v>13</v>
      </c>
      <c r="M6512" s="9" t="str">
        <f>IF(ISERROR([1]!GetPart(F6512,"-",1)),F6512,[1]!GetPart(F6512,"-",1))</f>
        <v>148</v>
      </c>
      <c r="N6512" t="b">
        <f t="shared" si="305"/>
        <v>1</v>
      </c>
      <c r="P6512" s="9" t="str">
        <f t="shared" si="306"/>
        <v>148 Randall Road,Princeton,NJ</v>
      </c>
      <c r="Q6512" t="str">
        <f t="shared" si="307"/>
        <v>148 RANDALL ROAD</v>
      </c>
      <c r="R6512" t="e">
        <f>VLOOKUP(Q6512,'[2]2011-Princeton-geocodes.csv'!$A:$A,1,FALSE)</f>
        <v>#N/A</v>
      </c>
    </row>
    <row r="6513" spans="1:18">
      <c r="A6513" s="5">
        <v>6512</v>
      </c>
      <c r="B6513" s="2" t="s">
        <v>2149</v>
      </c>
      <c r="C6513" s="2" t="s">
        <v>22</v>
      </c>
      <c r="D6513" s="2" t="s">
        <v>50</v>
      </c>
      <c r="E6513" s="2" t="s">
        <v>607</v>
      </c>
      <c r="F6513" s="2" t="s">
        <v>525</v>
      </c>
      <c r="G6513" s="2" t="s">
        <v>3675</v>
      </c>
      <c r="H6513" s="2" t="s">
        <v>13</v>
      </c>
      <c r="I6513" s="3" t="b">
        <v>0</v>
      </c>
      <c r="J6513" s="3" t="b">
        <v>1</v>
      </c>
      <c r="K6513" s="2" t="s">
        <v>13</v>
      </c>
      <c r="L6513" s="2" t="s">
        <v>13</v>
      </c>
      <c r="M6513" s="9" t="str">
        <f>IF(ISERROR([1]!GetPart(F6513,"-",1)),F6513,[1]!GetPart(F6513,"-",1))</f>
        <v>100</v>
      </c>
      <c r="N6513" t="b">
        <f t="shared" si="305"/>
        <v>1</v>
      </c>
      <c r="P6513" s="9" t="str">
        <f t="shared" si="306"/>
        <v>100 Randall Road,Princeton,NJ</v>
      </c>
      <c r="Q6513" t="str">
        <f t="shared" si="307"/>
        <v>100 RANDALL ROAD</v>
      </c>
      <c r="R6513" t="e">
        <f>VLOOKUP(Q6513,'[2]2011-Princeton-geocodes.csv'!$A:$A,1,FALSE)</f>
        <v>#N/A</v>
      </c>
    </row>
    <row r="6514" spans="1:18">
      <c r="A6514" s="5">
        <v>6513</v>
      </c>
      <c r="B6514" s="2" t="s">
        <v>2150</v>
      </c>
      <c r="C6514" s="2" t="s">
        <v>78</v>
      </c>
      <c r="D6514" s="2" t="s">
        <v>50</v>
      </c>
      <c r="E6514" s="2" t="s">
        <v>409</v>
      </c>
      <c r="F6514" s="2" t="s">
        <v>106</v>
      </c>
      <c r="G6514" s="2" t="s">
        <v>3675</v>
      </c>
      <c r="H6514" s="2" t="s">
        <v>13</v>
      </c>
      <c r="I6514" s="3" t="b">
        <v>0</v>
      </c>
      <c r="J6514" s="3" t="b">
        <v>1</v>
      </c>
      <c r="K6514" s="2" t="s">
        <v>13</v>
      </c>
      <c r="L6514" s="2" t="s">
        <v>13</v>
      </c>
      <c r="M6514" s="9" t="str">
        <f>IF(ISERROR([1]!GetPart(F6514,"-",1)),F6514,[1]!GetPart(F6514,"-",1))</f>
        <v>50</v>
      </c>
      <c r="N6514" t="b">
        <f t="shared" si="305"/>
        <v>1</v>
      </c>
      <c r="P6514" s="9" t="str">
        <f t="shared" si="306"/>
        <v>50 Randall Road,Princeton,NJ</v>
      </c>
      <c r="Q6514" t="str">
        <f t="shared" si="307"/>
        <v>50 RANDALL ROAD</v>
      </c>
      <c r="R6514" t="e">
        <f>VLOOKUP(Q6514,'[2]2011-Princeton-geocodes.csv'!$A:$A,1,FALSE)</f>
        <v>#N/A</v>
      </c>
    </row>
    <row r="6515" spans="1:18">
      <c r="A6515" s="5">
        <v>6514</v>
      </c>
      <c r="B6515" s="2" t="s">
        <v>2150</v>
      </c>
      <c r="C6515" s="2" t="s">
        <v>12</v>
      </c>
      <c r="D6515" s="2" t="s">
        <v>50</v>
      </c>
      <c r="E6515" s="2" t="s">
        <v>538</v>
      </c>
      <c r="F6515" s="2" t="s">
        <v>76</v>
      </c>
      <c r="G6515" s="2" t="s">
        <v>3675</v>
      </c>
      <c r="H6515" s="2" t="s">
        <v>13</v>
      </c>
      <c r="I6515" s="3" t="b">
        <v>0</v>
      </c>
      <c r="J6515" s="3" t="b">
        <v>0</v>
      </c>
      <c r="K6515" s="2" t="s">
        <v>13</v>
      </c>
      <c r="L6515" s="2" t="s">
        <v>13</v>
      </c>
      <c r="M6515" s="9" t="str">
        <f>IF(ISERROR([1]!GetPart(F6515,"-",1)),F6515,[1]!GetPart(F6515,"-",1))</f>
        <v>12</v>
      </c>
      <c r="N6515" t="b">
        <f t="shared" si="305"/>
        <v>1</v>
      </c>
      <c r="P6515" s="9" t="str">
        <f t="shared" si="306"/>
        <v>12 Randall Road,Princeton,NJ</v>
      </c>
      <c r="Q6515" t="str">
        <f t="shared" si="307"/>
        <v>12 RANDALL ROAD</v>
      </c>
      <c r="R6515" t="e">
        <f>VLOOKUP(Q6515,'[2]2011-Princeton-geocodes.csv'!$A:$A,1,FALSE)</f>
        <v>#N/A</v>
      </c>
    </row>
    <row r="6516" spans="1:18">
      <c r="A6516" s="5">
        <v>6515</v>
      </c>
      <c r="B6516" s="2" t="s">
        <v>2150</v>
      </c>
      <c r="C6516" s="2" t="s">
        <v>76</v>
      </c>
      <c r="D6516" s="2" t="s">
        <v>50</v>
      </c>
      <c r="E6516" s="2" t="s">
        <v>60</v>
      </c>
      <c r="F6516" s="2" t="s">
        <v>151</v>
      </c>
      <c r="G6516" s="2" t="s">
        <v>3675</v>
      </c>
      <c r="H6516" s="2" t="s">
        <v>13</v>
      </c>
      <c r="I6516" s="3" t="b">
        <v>0</v>
      </c>
      <c r="J6516" s="3" t="b">
        <v>1</v>
      </c>
      <c r="K6516" s="2" t="s">
        <v>13</v>
      </c>
      <c r="L6516" s="2" t="s">
        <v>13</v>
      </c>
      <c r="M6516" s="9" t="str">
        <f>IF(ISERROR([1]!GetPart(F6516,"-",1)),F6516,[1]!GetPart(F6516,"-",1))</f>
        <v>24</v>
      </c>
      <c r="N6516" t="b">
        <f t="shared" si="305"/>
        <v>1</v>
      </c>
      <c r="P6516" s="9" t="str">
        <f t="shared" si="306"/>
        <v>24 Randall Road,Princeton,NJ</v>
      </c>
      <c r="Q6516" t="str">
        <f t="shared" si="307"/>
        <v>24 RANDALL ROAD</v>
      </c>
      <c r="R6516" t="e">
        <f>VLOOKUP(Q6516,'[2]2011-Princeton-geocodes.csv'!$A:$A,1,FALSE)</f>
        <v>#N/A</v>
      </c>
    </row>
    <row r="6517" spans="1:18">
      <c r="A6517" s="5">
        <v>6516</v>
      </c>
      <c r="B6517" s="2" t="s">
        <v>2150</v>
      </c>
      <c r="C6517" s="2" t="s">
        <v>74</v>
      </c>
      <c r="D6517" s="2" t="s">
        <v>50</v>
      </c>
      <c r="E6517" s="2" t="s">
        <v>87</v>
      </c>
      <c r="F6517" s="2" t="s">
        <v>304</v>
      </c>
      <c r="G6517" s="2" t="s">
        <v>3675</v>
      </c>
      <c r="H6517" s="2" t="s">
        <v>13</v>
      </c>
      <c r="I6517" s="3" t="b">
        <v>0</v>
      </c>
      <c r="J6517" s="3" t="b">
        <v>1</v>
      </c>
      <c r="K6517" s="2" t="s">
        <v>13</v>
      </c>
      <c r="L6517" s="2" t="s">
        <v>13</v>
      </c>
      <c r="M6517" s="9" t="str">
        <f>IF(ISERROR([1]!GetPart(F6517,"-",1)),F6517,[1]!GetPart(F6517,"-",1))</f>
        <v>32</v>
      </c>
      <c r="N6517" t="b">
        <f t="shared" si="305"/>
        <v>1</v>
      </c>
      <c r="P6517" s="9" t="str">
        <f t="shared" si="306"/>
        <v>32 Randall Road,Princeton,NJ</v>
      </c>
      <c r="Q6517" t="str">
        <f t="shared" si="307"/>
        <v>32 RANDALL ROAD</v>
      </c>
      <c r="R6517" t="e">
        <f>VLOOKUP(Q6517,'[2]2011-Princeton-geocodes.csv'!$A:$A,1,FALSE)</f>
        <v>#N/A</v>
      </c>
    </row>
    <row r="6518" spans="1:18">
      <c r="A6518" s="5">
        <v>6517</v>
      </c>
      <c r="B6518" s="2" t="s">
        <v>2150</v>
      </c>
      <c r="C6518" s="2" t="s">
        <v>65</v>
      </c>
      <c r="D6518" s="2" t="s">
        <v>50</v>
      </c>
      <c r="E6518" s="2" t="s">
        <v>51</v>
      </c>
      <c r="F6518" s="2" t="s">
        <v>224</v>
      </c>
      <c r="G6518" s="2" t="s">
        <v>3675</v>
      </c>
      <c r="H6518" s="2" t="s">
        <v>13</v>
      </c>
      <c r="I6518" s="3" t="b">
        <v>0</v>
      </c>
      <c r="J6518" s="3" t="b">
        <v>1</v>
      </c>
      <c r="K6518" s="2" t="s">
        <v>13</v>
      </c>
      <c r="L6518" s="2" t="s">
        <v>13</v>
      </c>
      <c r="M6518" s="9" t="str">
        <f>IF(ISERROR([1]!GetPart(F6518,"-",1)),F6518,[1]!GetPart(F6518,"-",1))</f>
        <v>80</v>
      </c>
      <c r="N6518" t="b">
        <f t="shared" si="305"/>
        <v>1</v>
      </c>
      <c r="P6518" s="9" t="str">
        <f t="shared" si="306"/>
        <v>80 Randall Road,Princeton,NJ</v>
      </c>
      <c r="Q6518" t="str">
        <f t="shared" si="307"/>
        <v>80 RANDALL ROAD</v>
      </c>
      <c r="R6518" t="e">
        <f>VLOOKUP(Q6518,'[2]2011-Princeton-geocodes.csv'!$A:$A,1,FALSE)</f>
        <v>#N/A</v>
      </c>
    </row>
    <row r="6519" spans="1:18">
      <c r="A6519" s="5">
        <v>6518</v>
      </c>
      <c r="B6519" s="2" t="s">
        <v>2150</v>
      </c>
      <c r="C6519" s="2" t="s">
        <v>62</v>
      </c>
      <c r="D6519" s="2" t="s">
        <v>50</v>
      </c>
      <c r="E6519" s="2" t="s">
        <v>308</v>
      </c>
      <c r="F6519" s="2" t="s">
        <v>283</v>
      </c>
      <c r="G6519" s="2" t="s">
        <v>3675</v>
      </c>
      <c r="H6519" s="2" t="s">
        <v>13</v>
      </c>
      <c r="I6519" s="3" t="b">
        <v>0</v>
      </c>
      <c r="J6519" s="3" t="b">
        <v>1</v>
      </c>
      <c r="K6519" s="2" t="s">
        <v>13</v>
      </c>
      <c r="L6519" s="2" t="s">
        <v>13</v>
      </c>
      <c r="M6519" s="9" t="str">
        <f>IF(ISERROR([1]!GetPart(F6519,"-",1)),F6519,[1]!GetPart(F6519,"-",1))</f>
        <v>68</v>
      </c>
      <c r="N6519" t="b">
        <f t="shared" si="305"/>
        <v>1</v>
      </c>
      <c r="P6519" s="9" t="str">
        <f t="shared" si="306"/>
        <v>68 Randall Road,Princeton,NJ</v>
      </c>
      <c r="Q6519" t="str">
        <f t="shared" si="307"/>
        <v>68 RANDALL ROAD</v>
      </c>
      <c r="R6519" t="e">
        <f>VLOOKUP(Q6519,'[2]2011-Princeton-geocodes.csv'!$A:$A,1,FALSE)</f>
        <v>#N/A</v>
      </c>
    </row>
    <row r="6520" spans="1:18">
      <c r="A6520" s="5">
        <v>6519</v>
      </c>
      <c r="B6520" s="2" t="s">
        <v>3676</v>
      </c>
      <c r="C6520" s="2" t="s">
        <v>62</v>
      </c>
      <c r="D6520" s="2" t="s">
        <v>50</v>
      </c>
      <c r="E6520" s="2" t="s">
        <v>474</v>
      </c>
      <c r="F6520" s="2" t="s">
        <v>52</v>
      </c>
      <c r="G6520" s="2" t="s">
        <v>3675</v>
      </c>
      <c r="H6520" s="2" t="s">
        <v>13</v>
      </c>
      <c r="I6520" s="3" t="b">
        <v>0</v>
      </c>
      <c r="J6520" s="3" t="b">
        <v>1</v>
      </c>
      <c r="K6520" s="2" t="s">
        <v>13</v>
      </c>
      <c r="L6520" s="2" t="s">
        <v>13</v>
      </c>
      <c r="M6520" s="9" t="str">
        <f>IF(ISERROR([1]!GetPart(F6520,"-",1)),F6520,[1]!GetPart(F6520,"-",1))</f>
        <v>77</v>
      </c>
      <c r="N6520" t="b">
        <f t="shared" si="305"/>
        <v>1</v>
      </c>
      <c r="P6520" s="9" t="str">
        <f t="shared" si="306"/>
        <v>77 Randall Road,Princeton,NJ</v>
      </c>
      <c r="Q6520" t="str">
        <f t="shared" si="307"/>
        <v>77 RANDALL ROAD</v>
      </c>
      <c r="R6520" t="e">
        <f>VLOOKUP(Q6520,'[2]2011-Princeton-geocodes.csv'!$A:$A,1,FALSE)</f>
        <v>#N/A</v>
      </c>
    </row>
    <row r="6521" spans="1:18">
      <c r="A6521" s="5">
        <v>6520</v>
      </c>
      <c r="B6521" s="2" t="s">
        <v>3676</v>
      </c>
      <c r="C6521" s="2" t="s">
        <v>12</v>
      </c>
      <c r="D6521" s="2" t="s">
        <v>50</v>
      </c>
      <c r="E6521" s="2" t="s">
        <v>60</v>
      </c>
      <c r="F6521" s="2" t="s">
        <v>315</v>
      </c>
      <c r="G6521" s="2" t="s">
        <v>3675</v>
      </c>
      <c r="H6521" s="2" t="s">
        <v>13</v>
      </c>
      <c r="I6521" s="3" t="b">
        <v>0</v>
      </c>
      <c r="J6521" s="3" t="b">
        <v>1</v>
      </c>
      <c r="K6521" s="2" t="s">
        <v>13</v>
      </c>
      <c r="L6521" s="2" t="s">
        <v>13</v>
      </c>
      <c r="M6521" s="9" t="str">
        <f>IF(ISERROR([1]!GetPart(F6521,"-",1)),F6521,[1]!GetPart(F6521,"-",1))</f>
        <v>07</v>
      </c>
      <c r="N6521" t="b">
        <f t="shared" si="305"/>
        <v>1</v>
      </c>
      <c r="P6521" s="9" t="str">
        <f t="shared" si="306"/>
        <v>07 Randall Road,Princeton,NJ</v>
      </c>
      <c r="Q6521" t="str">
        <f t="shared" si="307"/>
        <v>07 RANDALL ROAD</v>
      </c>
      <c r="R6521" t="e">
        <f>VLOOKUP(Q6521,'[2]2011-Princeton-geocodes.csv'!$A:$A,1,FALSE)</f>
        <v>#N/A</v>
      </c>
    </row>
    <row r="6522" spans="1:18">
      <c r="A6522" s="5">
        <v>6521</v>
      </c>
      <c r="B6522" s="2" t="s">
        <v>3676</v>
      </c>
      <c r="C6522" s="2" t="s">
        <v>86</v>
      </c>
      <c r="D6522" s="2" t="s">
        <v>50</v>
      </c>
      <c r="E6522" s="2" t="s">
        <v>327</v>
      </c>
      <c r="F6522" s="2" t="s">
        <v>23</v>
      </c>
      <c r="G6522" s="2" t="s">
        <v>3675</v>
      </c>
      <c r="H6522" s="2" t="s">
        <v>13</v>
      </c>
      <c r="I6522" s="3" t="b">
        <v>0</v>
      </c>
      <c r="J6522" s="3" t="b">
        <v>1</v>
      </c>
      <c r="K6522" s="2" t="s">
        <v>13</v>
      </c>
      <c r="L6522" s="2" t="s">
        <v>13</v>
      </c>
      <c r="M6522" s="9" t="str">
        <f>IF(ISERROR([1]!GetPart(F6522,"-",1)),F6522,[1]!GetPart(F6522,"-",1))</f>
        <v>15</v>
      </c>
      <c r="N6522" t="b">
        <f t="shared" si="305"/>
        <v>1</v>
      </c>
      <c r="P6522" s="9" t="str">
        <f t="shared" si="306"/>
        <v>15 Randall Road,Princeton,NJ</v>
      </c>
      <c r="Q6522" t="str">
        <f t="shared" si="307"/>
        <v>15 RANDALL ROAD</v>
      </c>
      <c r="R6522" t="e">
        <f>VLOOKUP(Q6522,'[2]2011-Princeton-geocodes.csv'!$A:$A,1,FALSE)</f>
        <v>#N/A</v>
      </c>
    </row>
    <row r="6523" spans="1:18">
      <c r="A6523" s="5">
        <v>6522</v>
      </c>
      <c r="B6523" s="2" t="s">
        <v>3676</v>
      </c>
      <c r="C6523" s="2" t="s">
        <v>89</v>
      </c>
      <c r="D6523" s="2" t="s">
        <v>50</v>
      </c>
      <c r="E6523" s="2" t="s">
        <v>84</v>
      </c>
      <c r="F6523" s="2" t="s">
        <v>274</v>
      </c>
      <c r="G6523" s="2" t="s">
        <v>3675</v>
      </c>
      <c r="H6523" s="2" t="s">
        <v>13</v>
      </c>
      <c r="I6523" s="3" t="b">
        <v>0</v>
      </c>
      <c r="J6523" s="3" t="b">
        <v>1</v>
      </c>
      <c r="K6523" s="2" t="s">
        <v>13</v>
      </c>
      <c r="L6523" s="2" t="s">
        <v>13</v>
      </c>
      <c r="M6523" s="9" t="str">
        <f>IF(ISERROR([1]!GetPart(F6523,"-",1)),F6523,[1]!GetPart(F6523,"-",1))</f>
        <v>23</v>
      </c>
      <c r="N6523" t="b">
        <f t="shared" si="305"/>
        <v>1</v>
      </c>
      <c r="P6523" s="9" t="str">
        <f t="shared" si="306"/>
        <v>23 Randall Road,Princeton,NJ</v>
      </c>
      <c r="Q6523" t="str">
        <f t="shared" si="307"/>
        <v>23 RANDALL ROAD</v>
      </c>
      <c r="R6523" t="e">
        <f>VLOOKUP(Q6523,'[2]2011-Princeton-geocodes.csv'!$A:$A,1,FALSE)</f>
        <v>#N/A</v>
      </c>
    </row>
    <row r="6524" spans="1:18">
      <c r="A6524" s="5">
        <v>6523</v>
      </c>
      <c r="B6524" s="2" t="s">
        <v>3676</v>
      </c>
      <c r="C6524" s="2" t="s">
        <v>83</v>
      </c>
      <c r="D6524" s="2" t="s">
        <v>50</v>
      </c>
      <c r="E6524" s="2" t="s">
        <v>81</v>
      </c>
      <c r="F6524" s="2" t="s">
        <v>66</v>
      </c>
      <c r="G6524" s="2" t="s">
        <v>3675</v>
      </c>
      <c r="H6524" s="2" t="s">
        <v>13</v>
      </c>
      <c r="I6524" s="3" t="b">
        <v>0</v>
      </c>
      <c r="J6524" s="3" t="b">
        <v>1</v>
      </c>
      <c r="K6524" s="2" t="s">
        <v>13</v>
      </c>
      <c r="L6524" s="2" t="s">
        <v>13</v>
      </c>
      <c r="M6524" s="9" t="str">
        <f>IF(ISERROR([1]!GetPart(F6524,"-",1)),F6524,[1]!GetPart(F6524,"-",1))</f>
        <v>31</v>
      </c>
      <c r="N6524" t="b">
        <f t="shared" si="305"/>
        <v>1</v>
      </c>
      <c r="P6524" s="9" t="str">
        <f t="shared" si="306"/>
        <v>31 Randall Road,Princeton,NJ</v>
      </c>
      <c r="Q6524" t="str">
        <f t="shared" si="307"/>
        <v>31 RANDALL ROAD</v>
      </c>
      <c r="R6524" t="e">
        <f>VLOOKUP(Q6524,'[2]2011-Princeton-geocodes.csv'!$A:$A,1,FALSE)</f>
        <v>#N/A</v>
      </c>
    </row>
    <row r="6525" spans="1:18">
      <c r="A6525" s="5">
        <v>6524</v>
      </c>
      <c r="B6525" s="2" t="s">
        <v>3676</v>
      </c>
      <c r="C6525" s="2" t="s">
        <v>92</v>
      </c>
      <c r="D6525" s="2" t="s">
        <v>50</v>
      </c>
      <c r="E6525" s="2" t="s">
        <v>324</v>
      </c>
      <c r="F6525" s="2" t="s">
        <v>306</v>
      </c>
      <c r="G6525" s="2" t="s">
        <v>3675</v>
      </c>
      <c r="H6525" s="2" t="s">
        <v>13</v>
      </c>
      <c r="I6525" s="3" t="b">
        <v>0</v>
      </c>
      <c r="J6525" s="3" t="b">
        <v>1</v>
      </c>
      <c r="K6525" s="2" t="s">
        <v>13</v>
      </c>
      <c r="L6525" s="2" t="s">
        <v>13</v>
      </c>
      <c r="M6525" s="9" t="str">
        <f>IF(ISERROR([1]!GetPart(F6525,"-",1)),F6525,[1]!GetPart(F6525,"-",1))</f>
        <v>39</v>
      </c>
      <c r="N6525" t="b">
        <f t="shared" si="305"/>
        <v>1</v>
      </c>
      <c r="P6525" s="9" t="str">
        <f t="shared" si="306"/>
        <v>39 Randall Road,Princeton,NJ</v>
      </c>
      <c r="Q6525" t="str">
        <f t="shared" si="307"/>
        <v>39 RANDALL ROAD</v>
      </c>
      <c r="R6525" t="e">
        <f>VLOOKUP(Q6525,'[2]2011-Princeton-geocodes.csv'!$A:$A,1,FALSE)</f>
        <v>#N/A</v>
      </c>
    </row>
    <row r="6526" spans="1:18">
      <c r="A6526" s="5">
        <v>6525</v>
      </c>
      <c r="B6526" s="2" t="s">
        <v>3676</v>
      </c>
      <c r="C6526" s="2" t="s">
        <v>67</v>
      </c>
      <c r="D6526" s="2" t="s">
        <v>50</v>
      </c>
      <c r="E6526" s="2" t="s">
        <v>68</v>
      </c>
      <c r="F6526" s="2" t="s">
        <v>271</v>
      </c>
      <c r="G6526" s="2" t="s">
        <v>3675</v>
      </c>
      <c r="H6526" s="2" t="s">
        <v>13</v>
      </c>
      <c r="I6526" s="3" t="b">
        <v>0</v>
      </c>
      <c r="J6526" s="3" t="b">
        <v>1</v>
      </c>
      <c r="K6526" s="2" t="s">
        <v>13</v>
      </c>
      <c r="L6526" s="2" t="s">
        <v>13</v>
      </c>
      <c r="M6526" s="9" t="str">
        <f>IF(ISERROR([1]!GetPart(F6526,"-",1)),F6526,[1]!GetPart(F6526,"-",1))</f>
        <v>57</v>
      </c>
      <c r="N6526" t="b">
        <f t="shared" si="305"/>
        <v>1</v>
      </c>
      <c r="P6526" s="9" t="str">
        <f t="shared" si="306"/>
        <v>57 Randall Road,Princeton,NJ</v>
      </c>
      <c r="Q6526" t="str">
        <f t="shared" si="307"/>
        <v>57 RANDALL ROAD</v>
      </c>
      <c r="R6526" t="e">
        <f>VLOOKUP(Q6526,'[2]2011-Princeton-geocodes.csv'!$A:$A,1,FALSE)</f>
        <v>#N/A</v>
      </c>
    </row>
    <row r="6527" spans="1:18">
      <c r="A6527" s="5">
        <v>6526</v>
      </c>
      <c r="B6527" s="2" t="s">
        <v>3676</v>
      </c>
      <c r="C6527" s="2" t="s">
        <v>65</v>
      </c>
      <c r="D6527" s="2" t="s">
        <v>50</v>
      </c>
      <c r="E6527" s="2" t="s">
        <v>60</v>
      </c>
      <c r="F6527" s="2" t="s">
        <v>291</v>
      </c>
      <c r="G6527" s="2" t="s">
        <v>3675</v>
      </c>
      <c r="H6527" s="2" t="s">
        <v>13</v>
      </c>
      <c r="I6527" s="3" t="b">
        <v>0</v>
      </c>
      <c r="J6527" s="3" t="b">
        <v>1</v>
      </c>
      <c r="K6527" s="2" t="s">
        <v>13</v>
      </c>
      <c r="L6527" s="2" t="s">
        <v>13</v>
      </c>
      <c r="M6527" s="9" t="str">
        <f>IF(ISERROR([1]!GetPart(F6527,"-",1)),F6527,[1]!GetPart(F6527,"-",1))</f>
        <v>67</v>
      </c>
      <c r="N6527" t="b">
        <f t="shared" si="305"/>
        <v>1</v>
      </c>
      <c r="P6527" s="9" t="str">
        <f t="shared" si="306"/>
        <v>67 Randall Road,Princeton,NJ</v>
      </c>
      <c r="Q6527" t="str">
        <f t="shared" si="307"/>
        <v>67 RANDALL ROAD</v>
      </c>
      <c r="R6527" t="e">
        <f>VLOOKUP(Q6527,'[2]2011-Princeton-geocodes.csv'!$A:$A,1,FALSE)</f>
        <v>#N/A</v>
      </c>
    </row>
    <row r="6528" spans="1:18">
      <c r="A6528" s="5">
        <v>6527</v>
      </c>
      <c r="B6528" s="2" t="s">
        <v>3676</v>
      </c>
      <c r="C6528" s="2" t="s">
        <v>78</v>
      </c>
      <c r="D6528" s="2" t="s">
        <v>50</v>
      </c>
      <c r="E6528" s="2" t="s">
        <v>68</v>
      </c>
      <c r="F6528" s="2" t="s">
        <v>392</v>
      </c>
      <c r="G6528" s="2" t="s">
        <v>3675</v>
      </c>
      <c r="H6528" s="2" t="s">
        <v>13</v>
      </c>
      <c r="I6528" s="3" t="b">
        <v>0</v>
      </c>
      <c r="J6528" s="3" t="b">
        <v>1</v>
      </c>
      <c r="K6528" s="2" t="s">
        <v>13</v>
      </c>
      <c r="L6528" s="2" t="s">
        <v>13</v>
      </c>
      <c r="M6528" s="9" t="str">
        <f>IF(ISERROR([1]!GetPart(F6528,"-",1)),F6528,[1]!GetPart(F6528,"-",1))</f>
        <v>87</v>
      </c>
      <c r="N6528" t="b">
        <f t="shared" si="305"/>
        <v>1</v>
      </c>
      <c r="P6528" s="9" t="str">
        <f t="shared" si="306"/>
        <v>87 Randall Road,Princeton,NJ</v>
      </c>
      <c r="Q6528" t="str">
        <f t="shared" si="307"/>
        <v>87 RANDALL ROAD</v>
      </c>
      <c r="R6528" t="e">
        <f>VLOOKUP(Q6528,'[2]2011-Princeton-geocodes.csv'!$A:$A,1,FALSE)</f>
        <v>#N/A</v>
      </c>
    </row>
    <row r="6529" spans="1:18">
      <c r="A6529" s="5">
        <v>6528</v>
      </c>
      <c r="B6529" s="2" t="s">
        <v>3676</v>
      </c>
      <c r="C6529" s="2" t="s">
        <v>74</v>
      </c>
      <c r="D6529" s="2" t="s">
        <v>50</v>
      </c>
      <c r="E6529" s="2" t="s">
        <v>474</v>
      </c>
      <c r="F6529" s="2" t="s">
        <v>532</v>
      </c>
      <c r="G6529" s="2" t="s">
        <v>3675</v>
      </c>
      <c r="H6529" s="2" t="s">
        <v>13</v>
      </c>
      <c r="I6529" s="3" t="b">
        <v>0</v>
      </c>
      <c r="J6529" s="3" t="b">
        <v>1</v>
      </c>
      <c r="K6529" s="2" t="s">
        <v>13</v>
      </c>
      <c r="L6529" s="2" t="s">
        <v>13</v>
      </c>
      <c r="M6529" s="9" t="str">
        <f>IF(ISERROR([1]!GetPart(F6529,"-",1)),F6529,[1]!GetPart(F6529,"-",1))</f>
        <v>97</v>
      </c>
      <c r="N6529" t="b">
        <f t="shared" si="305"/>
        <v>1</v>
      </c>
      <c r="P6529" s="9" t="str">
        <f t="shared" si="306"/>
        <v>97 Randall Road,Princeton,NJ</v>
      </c>
      <c r="Q6529" t="str">
        <f t="shared" si="307"/>
        <v>97 RANDALL ROAD</v>
      </c>
      <c r="R6529" t="e">
        <f>VLOOKUP(Q6529,'[2]2011-Princeton-geocodes.csv'!$A:$A,1,FALSE)</f>
        <v>#N/A</v>
      </c>
    </row>
    <row r="6530" spans="1:18">
      <c r="A6530" s="5">
        <v>6529</v>
      </c>
      <c r="B6530" s="2" t="s">
        <v>3676</v>
      </c>
      <c r="C6530" s="2" t="s">
        <v>76</v>
      </c>
      <c r="D6530" s="2" t="s">
        <v>50</v>
      </c>
      <c r="E6530" s="2" t="s">
        <v>474</v>
      </c>
      <c r="F6530" s="2" t="s">
        <v>398</v>
      </c>
      <c r="G6530" s="2" t="s">
        <v>3675</v>
      </c>
      <c r="H6530" s="2" t="s">
        <v>13</v>
      </c>
      <c r="I6530" s="3" t="b">
        <v>0</v>
      </c>
      <c r="J6530" s="3" t="b">
        <v>1</v>
      </c>
      <c r="K6530" s="2" t="s">
        <v>13</v>
      </c>
      <c r="L6530" s="2" t="s">
        <v>13</v>
      </c>
      <c r="M6530" s="9" t="str">
        <f>IF(ISERROR([1]!GetPart(F6530,"-",1)),F6530,[1]!GetPart(F6530,"-",1))</f>
        <v>107</v>
      </c>
      <c r="N6530" t="b">
        <f t="shared" si="305"/>
        <v>1</v>
      </c>
      <c r="P6530" s="9" t="str">
        <f t="shared" si="306"/>
        <v>107 Randall Road,Princeton,NJ</v>
      </c>
      <c r="Q6530" t="str">
        <f t="shared" si="307"/>
        <v>107 RANDALL ROAD</v>
      </c>
      <c r="R6530" t="e">
        <f>VLOOKUP(Q6530,'[2]2011-Princeton-geocodes.csv'!$A:$A,1,FALSE)</f>
        <v>#N/A</v>
      </c>
    </row>
    <row r="6531" spans="1:18">
      <c r="A6531" s="5">
        <v>6530</v>
      </c>
      <c r="B6531" s="2" t="s">
        <v>3676</v>
      </c>
      <c r="C6531" s="2" t="s">
        <v>70</v>
      </c>
      <c r="D6531" s="2" t="s">
        <v>50</v>
      </c>
      <c r="E6531" s="2" t="s">
        <v>783</v>
      </c>
      <c r="F6531" s="2" t="s">
        <v>113</v>
      </c>
      <c r="G6531" s="2" t="s">
        <v>3675</v>
      </c>
      <c r="H6531" s="2" t="s">
        <v>13</v>
      </c>
      <c r="I6531" s="3" t="b">
        <v>0</v>
      </c>
      <c r="J6531" s="3" t="b">
        <v>1</v>
      </c>
      <c r="K6531" s="2" t="s">
        <v>13</v>
      </c>
      <c r="L6531" s="2" t="s">
        <v>13</v>
      </c>
      <c r="M6531" s="9" t="str">
        <f>IF(ISERROR([1]!GetPart(F6531,"-",1)),F6531,[1]!GetPart(F6531,"-",1))</f>
        <v>49</v>
      </c>
      <c r="N6531" t="b">
        <f t="shared" ref="N6531:N6594" si="308">IF(LEFT(D6531,1)="R",TRUE,FALSE)</f>
        <v>1</v>
      </c>
      <c r="P6531" s="9" t="str">
        <f t="shared" ref="P6531:P6594" si="309">IF(LEN(M6531)&gt;0,M6531&amp;" ","")&amp;G6531&amp;",Princeton,NJ"</f>
        <v>49 Randall Road,Princeton,NJ</v>
      </c>
      <c r="Q6531" t="str">
        <f t="shared" si="307"/>
        <v>49 RANDALL ROAD</v>
      </c>
      <c r="R6531" t="e">
        <f>VLOOKUP(Q6531,'[2]2011-Princeton-geocodes.csv'!$A:$A,1,FALSE)</f>
        <v>#N/A</v>
      </c>
    </row>
    <row r="6532" spans="1:18">
      <c r="A6532" s="5">
        <v>6531</v>
      </c>
      <c r="B6532" s="2" t="s">
        <v>2697</v>
      </c>
      <c r="C6532" s="2" t="s">
        <v>78</v>
      </c>
      <c r="D6532" s="2" t="s">
        <v>448</v>
      </c>
      <c r="E6532" s="2" t="s">
        <v>41</v>
      </c>
      <c r="F6532" s="2" t="s">
        <v>357</v>
      </c>
      <c r="G6532" s="2" t="s">
        <v>3677</v>
      </c>
      <c r="H6532" s="2" t="s">
        <v>13</v>
      </c>
      <c r="I6532" s="3" t="b">
        <v>0</v>
      </c>
      <c r="J6532" s="3" t="b">
        <v>0</v>
      </c>
      <c r="K6532" s="2" t="s">
        <v>13</v>
      </c>
      <c r="L6532" s="2" t="s">
        <v>13</v>
      </c>
      <c r="M6532" s="9" t="str">
        <f>IF(ISERROR([1]!GetPart(F6532,"-",1)),F6532,[1]!GetPart(F6532,"-",1))</f>
        <v>140</v>
      </c>
      <c r="N6532" t="b">
        <f t="shared" si="308"/>
        <v>1</v>
      </c>
      <c r="P6532" s="9" t="str">
        <f t="shared" si="309"/>
        <v>140 Random Road,Princeton,NJ</v>
      </c>
      <c r="Q6532" t="str">
        <f t="shared" si="307"/>
        <v>140 RANDOM ROAD</v>
      </c>
      <c r="R6532" t="e">
        <f>VLOOKUP(Q6532,'[2]2011-Princeton-geocodes.csv'!$A:$A,1,FALSE)</f>
        <v>#N/A</v>
      </c>
    </row>
    <row r="6533" spans="1:18">
      <c r="A6533" s="5">
        <v>6532</v>
      </c>
      <c r="B6533" s="2" t="s">
        <v>2697</v>
      </c>
      <c r="C6533" s="2" t="s">
        <v>158</v>
      </c>
      <c r="D6533" s="2" t="s">
        <v>448</v>
      </c>
      <c r="E6533" s="2" t="s">
        <v>451</v>
      </c>
      <c r="F6533" s="2" t="s">
        <v>266</v>
      </c>
      <c r="G6533" s="2" t="s">
        <v>3677</v>
      </c>
      <c r="H6533" s="2" t="s">
        <v>13</v>
      </c>
      <c r="I6533" s="3" t="b">
        <v>0</v>
      </c>
      <c r="J6533" s="3" t="b">
        <v>1</v>
      </c>
      <c r="K6533" s="2" t="s">
        <v>13</v>
      </c>
      <c r="L6533" s="2" t="s">
        <v>13</v>
      </c>
      <c r="M6533" s="9" t="str">
        <f>IF(ISERROR([1]!GetPart(F6533,"-",1)),F6533,[1]!GetPart(F6533,"-",1))</f>
        <v>08</v>
      </c>
      <c r="N6533" t="b">
        <f t="shared" si="308"/>
        <v>1</v>
      </c>
      <c r="P6533" s="9" t="str">
        <f t="shared" si="309"/>
        <v>08 Random Road,Princeton,NJ</v>
      </c>
      <c r="Q6533" t="str">
        <f t="shared" si="307"/>
        <v>08 RANDOM ROAD</v>
      </c>
      <c r="R6533" t="e">
        <f>VLOOKUP(Q6533,'[2]2011-Princeton-geocodes.csv'!$A:$A,1,FALSE)</f>
        <v>#N/A</v>
      </c>
    </row>
    <row r="6534" spans="1:18">
      <c r="A6534" s="5">
        <v>6533</v>
      </c>
      <c r="B6534" s="2" t="s">
        <v>2697</v>
      </c>
      <c r="C6534" s="2" t="s">
        <v>59</v>
      </c>
      <c r="D6534" s="2" t="s">
        <v>448</v>
      </c>
      <c r="E6534" s="2" t="s">
        <v>524</v>
      </c>
      <c r="F6534" s="2" t="s">
        <v>101</v>
      </c>
      <c r="G6534" s="2" t="s">
        <v>3677</v>
      </c>
      <c r="H6534" s="2" t="s">
        <v>13</v>
      </c>
      <c r="I6534" s="3" t="b">
        <v>0</v>
      </c>
      <c r="J6534" s="3" t="b">
        <v>1</v>
      </c>
      <c r="K6534" s="2" t="s">
        <v>13</v>
      </c>
      <c r="L6534" s="2" t="s">
        <v>13</v>
      </c>
      <c r="M6534" s="9" t="str">
        <f>IF(ISERROR([1]!GetPart(F6534,"-",1)),F6534,[1]!GetPart(F6534,"-",1))</f>
        <v>26</v>
      </c>
      <c r="N6534" t="b">
        <f t="shared" si="308"/>
        <v>1</v>
      </c>
      <c r="P6534" s="9" t="str">
        <f t="shared" si="309"/>
        <v>26 Random Road,Princeton,NJ</v>
      </c>
      <c r="Q6534" t="str">
        <f t="shared" si="307"/>
        <v>26 RANDOM ROAD</v>
      </c>
      <c r="R6534" t="e">
        <f>VLOOKUP(Q6534,'[2]2011-Princeton-geocodes.csv'!$A:$A,1,FALSE)</f>
        <v>#N/A</v>
      </c>
    </row>
    <row r="6535" spans="1:18">
      <c r="A6535" s="5">
        <v>6534</v>
      </c>
      <c r="B6535" s="2" t="s">
        <v>2697</v>
      </c>
      <c r="C6535" s="2" t="s">
        <v>62</v>
      </c>
      <c r="D6535" s="2" t="s">
        <v>448</v>
      </c>
      <c r="E6535" s="2" t="s">
        <v>196</v>
      </c>
      <c r="F6535" s="2" t="s">
        <v>13</v>
      </c>
      <c r="G6535" s="2" t="s">
        <v>3677</v>
      </c>
      <c r="H6535" s="2" t="s">
        <v>13</v>
      </c>
      <c r="I6535" s="3" t="b">
        <v>0</v>
      </c>
      <c r="J6535" s="3" t="b">
        <v>0</v>
      </c>
      <c r="K6535" s="2" t="s">
        <v>13</v>
      </c>
      <c r="L6535" s="2" t="s">
        <v>13</v>
      </c>
      <c r="M6535" s="9" t="str">
        <f>IF(ISERROR([1]!GetPart(F6535,"-",1)),F6535,[1]!GetPart(F6535,"-",1))</f>
        <v/>
      </c>
      <c r="N6535" t="b">
        <f t="shared" si="308"/>
        <v>1</v>
      </c>
      <c r="P6535" s="9" t="str">
        <f t="shared" si="309"/>
        <v>Random Road,Princeton,NJ</v>
      </c>
      <c r="Q6535" t="str">
        <f t="shared" si="307"/>
        <v>RANDOM ROAD</v>
      </c>
      <c r="R6535" t="e">
        <f>VLOOKUP(Q6535,'[2]2011-Princeton-geocodes.csv'!$A:$A,1,FALSE)</f>
        <v>#N/A</v>
      </c>
    </row>
    <row r="6536" spans="1:18">
      <c r="A6536" s="5">
        <v>6535</v>
      </c>
      <c r="B6536" s="2" t="s">
        <v>2697</v>
      </c>
      <c r="C6536" s="2" t="s">
        <v>24</v>
      </c>
      <c r="D6536" s="2" t="s">
        <v>448</v>
      </c>
      <c r="E6536" s="2" t="s">
        <v>402</v>
      </c>
      <c r="F6536" s="2" t="s">
        <v>13</v>
      </c>
      <c r="G6536" s="2" t="s">
        <v>3677</v>
      </c>
      <c r="H6536" s="2" t="s">
        <v>13</v>
      </c>
      <c r="I6536" s="3" t="b">
        <v>0</v>
      </c>
      <c r="J6536" s="3" t="b">
        <v>1</v>
      </c>
      <c r="K6536" s="2" t="s">
        <v>13</v>
      </c>
      <c r="L6536" s="2" t="s">
        <v>13</v>
      </c>
      <c r="M6536" s="9" t="str">
        <f>IF(ISERROR([1]!GetPart(F6536,"-",1)),F6536,[1]!GetPart(F6536,"-",1))</f>
        <v/>
      </c>
      <c r="N6536" t="b">
        <f t="shared" si="308"/>
        <v>1</v>
      </c>
      <c r="P6536" s="9" t="str">
        <f t="shared" si="309"/>
        <v>Random Road,Princeton,NJ</v>
      </c>
      <c r="Q6536" t="str">
        <f t="shared" si="307"/>
        <v>RANDOM ROAD</v>
      </c>
      <c r="R6536" t="e">
        <f>VLOOKUP(Q6536,'[2]2011-Princeton-geocodes.csv'!$A:$A,1,FALSE)</f>
        <v>#N/A</v>
      </c>
    </row>
    <row r="6537" spans="1:18">
      <c r="A6537" s="5">
        <v>6536</v>
      </c>
      <c r="B6537" s="2" t="s">
        <v>2697</v>
      </c>
      <c r="C6537" s="2" t="s">
        <v>54</v>
      </c>
      <c r="D6537" s="2" t="s">
        <v>448</v>
      </c>
      <c r="E6537" s="2" t="s">
        <v>202</v>
      </c>
      <c r="F6537" s="2" t="s">
        <v>106</v>
      </c>
      <c r="G6537" s="2" t="s">
        <v>3677</v>
      </c>
      <c r="H6537" s="2" t="s">
        <v>13</v>
      </c>
      <c r="I6537" s="3" t="b">
        <v>0</v>
      </c>
      <c r="J6537" s="3" t="b">
        <v>0</v>
      </c>
      <c r="K6537" s="2" t="s">
        <v>13</v>
      </c>
      <c r="L6537" s="2" t="s">
        <v>13</v>
      </c>
      <c r="M6537" s="9" t="str">
        <f>IF(ISERROR([1]!GetPart(F6537,"-",1)),F6537,[1]!GetPart(F6537,"-",1))</f>
        <v>50</v>
      </c>
      <c r="N6537" t="b">
        <f t="shared" si="308"/>
        <v>1</v>
      </c>
      <c r="P6537" s="9" t="str">
        <f t="shared" si="309"/>
        <v>50 Random Road,Princeton,NJ</v>
      </c>
      <c r="Q6537" t="str">
        <f t="shared" si="307"/>
        <v>50 RANDOM ROAD</v>
      </c>
      <c r="R6537" t="e">
        <f>VLOOKUP(Q6537,'[2]2011-Princeton-geocodes.csv'!$A:$A,1,FALSE)</f>
        <v>#N/A</v>
      </c>
    </row>
    <row r="6538" spans="1:18">
      <c r="A6538" s="5">
        <v>6537</v>
      </c>
      <c r="B6538" s="2" t="s">
        <v>2697</v>
      </c>
      <c r="C6538" s="2" t="s">
        <v>23</v>
      </c>
      <c r="D6538" s="2" t="s">
        <v>448</v>
      </c>
      <c r="E6538" s="2" t="s">
        <v>167</v>
      </c>
      <c r="F6538" s="2" t="s">
        <v>91</v>
      </c>
      <c r="G6538" s="2" t="s">
        <v>3677</v>
      </c>
      <c r="H6538" s="2" t="s">
        <v>13</v>
      </c>
      <c r="I6538" s="3" t="b">
        <v>0</v>
      </c>
      <c r="J6538" s="3" t="b">
        <v>0</v>
      </c>
      <c r="K6538" s="2" t="s">
        <v>13</v>
      </c>
      <c r="L6538" s="2" t="s">
        <v>13</v>
      </c>
      <c r="M6538" s="9" t="str">
        <f>IF(ISERROR([1]!GetPart(F6538,"-",1)),F6538,[1]!GetPart(F6538,"-",1))</f>
        <v>72</v>
      </c>
      <c r="N6538" t="b">
        <f t="shared" si="308"/>
        <v>1</v>
      </c>
      <c r="P6538" s="9" t="str">
        <f t="shared" si="309"/>
        <v>72 Random Road,Princeton,NJ</v>
      </c>
      <c r="Q6538" t="str">
        <f t="shared" si="307"/>
        <v>72 RANDOM ROAD</v>
      </c>
      <c r="R6538" t="e">
        <f>VLOOKUP(Q6538,'[2]2011-Princeton-geocodes.csv'!$A:$A,1,FALSE)</f>
        <v>#N/A</v>
      </c>
    </row>
    <row r="6539" spans="1:18">
      <c r="A6539" s="5">
        <v>6538</v>
      </c>
      <c r="B6539" s="2" t="s">
        <v>2697</v>
      </c>
      <c r="C6539" s="2" t="s">
        <v>49</v>
      </c>
      <c r="D6539" s="2" t="s">
        <v>448</v>
      </c>
      <c r="E6539" s="2" t="s">
        <v>1800</v>
      </c>
      <c r="F6539" s="2" t="s">
        <v>527</v>
      </c>
      <c r="G6539" s="2" t="s">
        <v>3677</v>
      </c>
      <c r="H6539" s="2" t="s">
        <v>13</v>
      </c>
      <c r="I6539" s="3" t="b">
        <v>0</v>
      </c>
      <c r="J6539" s="3" t="b">
        <v>1</v>
      </c>
      <c r="K6539" s="2" t="s">
        <v>13</v>
      </c>
      <c r="L6539" s="2" t="s">
        <v>13</v>
      </c>
      <c r="M6539" s="9" t="str">
        <f>IF(ISERROR([1]!GetPart(F6539,"-",1)),F6539,[1]!GetPart(F6539,"-",1))</f>
        <v>98</v>
      </c>
      <c r="N6539" t="b">
        <f t="shared" si="308"/>
        <v>1</v>
      </c>
      <c r="P6539" s="9" t="str">
        <f t="shared" si="309"/>
        <v>98 Random Road,Princeton,NJ</v>
      </c>
      <c r="Q6539" t="str">
        <f t="shared" si="307"/>
        <v>98 RANDOM ROAD</v>
      </c>
      <c r="R6539" t="e">
        <f>VLOOKUP(Q6539,'[2]2011-Princeton-geocodes.csv'!$A:$A,1,FALSE)</f>
        <v>#N/A</v>
      </c>
    </row>
    <row r="6540" spans="1:18">
      <c r="A6540" s="5">
        <v>6539</v>
      </c>
      <c r="B6540" s="2" t="s">
        <v>2697</v>
      </c>
      <c r="C6540" s="2" t="s">
        <v>76</v>
      </c>
      <c r="D6540" s="2" t="s">
        <v>448</v>
      </c>
      <c r="E6540" s="2" t="s">
        <v>1249</v>
      </c>
      <c r="F6540" s="2" t="s">
        <v>973</v>
      </c>
      <c r="G6540" s="2" t="s">
        <v>3677</v>
      </c>
      <c r="H6540" s="2" t="s">
        <v>13</v>
      </c>
      <c r="I6540" s="3" t="b">
        <v>0</v>
      </c>
      <c r="J6540" s="3" t="b">
        <v>1</v>
      </c>
      <c r="K6540" s="2" t="s">
        <v>13</v>
      </c>
      <c r="L6540" s="2" t="s">
        <v>13</v>
      </c>
      <c r="M6540" s="9" t="str">
        <f>IF(ISERROR([1]!GetPart(F6540,"-",1)),F6540,[1]!GetPart(F6540,"-",1))</f>
        <v>112</v>
      </c>
      <c r="N6540" t="b">
        <f t="shared" si="308"/>
        <v>1</v>
      </c>
      <c r="P6540" s="9" t="str">
        <f t="shared" si="309"/>
        <v>112 Random Road,Princeton,NJ</v>
      </c>
      <c r="Q6540" t="str">
        <f t="shared" si="307"/>
        <v>112 RANDOM ROAD</v>
      </c>
      <c r="R6540" t="e">
        <f>VLOOKUP(Q6540,'[2]2011-Princeton-geocodes.csv'!$A:$A,1,FALSE)</f>
        <v>#N/A</v>
      </c>
    </row>
    <row r="6541" spans="1:18">
      <c r="A6541" s="5">
        <v>6540</v>
      </c>
      <c r="B6541" s="2" t="s">
        <v>2697</v>
      </c>
      <c r="C6541" s="2" t="s">
        <v>74</v>
      </c>
      <c r="D6541" s="2" t="s">
        <v>448</v>
      </c>
      <c r="E6541" s="2" t="s">
        <v>328</v>
      </c>
      <c r="F6541" s="2" t="s">
        <v>864</v>
      </c>
      <c r="G6541" s="2" t="s">
        <v>3677</v>
      </c>
      <c r="H6541" s="2" t="s">
        <v>13</v>
      </c>
      <c r="I6541" s="3" t="b">
        <v>0</v>
      </c>
      <c r="J6541" s="3" t="b">
        <v>1</v>
      </c>
      <c r="K6541" s="2" t="s">
        <v>13</v>
      </c>
      <c r="L6541" s="2" t="s">
        <v>13</v>
      </c>
      <c r="M6541" s="9" t="str">
        <f>IF(ISERROR([1]!GetPart(F6541,"-",1)),F6541,[1]!GetPart(F6541,"-",1))</f>
        <v>124</v>
      </c>
      <c r="N6541" t="b">
        <f t="shared" si="308"/>
        <v>1</v>
      </c>
      <c r="P6541" s="9" t="str">
        <f t="shared" si="309"/>
        <v>124 Random Road,Princeton,NJ</v>
      </c>
      <c r="Q6541" t="str">
        <f t="shared" si="307"/>
        <v>124 RANDOM ROAD</v>
      </c>
      <c r="R6541" t="e">
        <f>VLOOKUP(Q6541,'[2]2011-Princeton-geocodes.csv'!$A:$A,1,FALSE)</f>
        <v>#N/A</v>
      </c>
    </row>
    <row r="6542" spans="1:18">
      <c r="A6542" s="5">
        <v>6541</v>
      </c>
      <c r="B6542" s="2" t="s">
        <v>2697</v>
      </c>
      <c r="C6542" s="2" t="s">
        <v>22</v>
      </c>
      <c r="D6542" s="2" t="s">
        <v>448</v>
      </c>
      <c r="E6542" s="2" t="s">
        <v>3678</v>
      </c>
      <c r="F6542" s="2" t="s">
        <v>224</v>
      </c>
      <c r="G6542" s="2" t="s">
        <v>3677</v>
      </c>
      <c r="H6542" s="2" t="s">
        <v>13</v>
      </c>
      <c r="I6542" s="3" t="b">
        <v>0</v>
      </c>
      <c r="J6542" s="3" t="b">
        <v>0</v>
      </c>
      <c r="K6542" s="2" t="s">
        <v>13</v>
      </c>
      <c r="L6542" s="2" t="s">
        <v>13</v>
      </c>
      <c r="M6542" s="9" t="str">
        <f>IF(ISERROR([1]!GetPart(F6542,"-",1)),F6542,[1]!GetPart(F6542,"-",1))</f>
        <v>80</v>
      </c>
      <c r="N6542" t="b">
        <f t="shared" si="308"/>
        <v>1</v>
      </c>
      <c r="P6542" s="9" t="str">
        <f t="shared" si="309"/>
        <v>80 Random Road,Princeton,NJ</v>
      </c>
      <c r="Q6542" t="str">
        <f t="shared" si="307"/>
        <v>80 RANDOM ROAD</v>
      </c>
      <c r="R6542" t="e">
        <f>VLOOKUP(Q6542,'[2]2011-Princeton-geocodes.csv'!$A:$A,1,FALSE)</f>
        <v>#N/A</v>
      </c>
    </row>
    <row r="6543" spans="1:18">
      <c r="A6543" s="5">
        <v>6542</v>
      </c>
      <c r="B6543" s="2" t="s">
        <v>2524</v>
      </c>
      <c r="C6543" s="2" t="s">
        <v>76</v>
      </c>
      <c r="D6543" s="2" t="s">
        <v>50</v>
      </c>
      <c r="E6543" s="2" t="s">
        <v>581</v>
      </c>
      <c r="F6543" s="2" t="s">
        <v>534</v>
      </c>
      <c r="G6543" s="2" t="s">
        <v>3677</v>
      </c>
      <c r="H6543" s="2" t="s">
        <v>13</v>
      </c>
      <c r="I6543" s="3" t="b">
        <v>0</v>
      </c>
      <c r="J6543" s="3" t="b">
        <v>1</v>
      </c>
      <c r="K6543" s="2" t="s">
        <v>13</v>
      </c>
      <c r="L6543" s="2" t="s">
        <v>13</v>
      </c>
      <c r="M6543" s="9" t="str">
        <f>IF(ISERROR([1]!GetPart(F6543,"-",1)),F6543,[1]!GetPart(F6543,"-",1))</f>
        <v>95</v>
      </c>
      <c r="N6543" t="b">
        <f t="shared" si="308"/>
        <v>1</v>
      </c>
      <c r="P6543" s="9" t="str">
        <f t="shared" si="309"/>
        <v>95 Random Road,Princeton,NJ</v>
      </c>
      <c r="Q6543" t="str">
        <f t="shared" si="307"/>
        <v>95 RANDOM ROAD</v>
      </c>
      <c r="R6543" t="e">
        <f>VLOOKUP(Q6543,'[2]2011-Princeton-geocodes.csv'!$A:$A,1,FALSE)</f>
        <v>#N/A</v>
      </c>
    </row>
    <row r="6544" spans="1:18">
      <c r="A6544" s="5">
        <v>6543</v>
      </c>
      <c r="B6544" s="2" t="s">
        <v>2524</v>
      </c>
      <c r="C6544" s="2" t="s">
        <v>70</v>
      </c>
      <c r="D6544" s="2" t="s">
        <v>50</v>
      </c>
      <c r="E6544" s="2" t="s">
        <v>1414</v>
      </c>
      <c r="F6544" s="2" t="s">
        <v>97</v>
      </c>
      <c r="G6544" s="2" t="s">
        <v>3677</v>
      </c>
      <c r="H6544" s="2" t="s">
        <v>13</v>
      </c>
      <c r="I6544" s="3" t="b">
        <v>0</v>
      </c>
      <c r="J6544" s="3" t="b">
        <v>1</v>
      </c>
      <c r="K6544" s="2" t="s">
        <v>13</v>
      </c>
      <c r="L6544" s="2" t="s">
        <v>13</v>
      </c>
      <c r="M6544" s="9" t="str">
        <f>IF(ISERROR([1]!GetPart(F6544,"-",1)),F6544,[1]!GetPart(F6544,"-",1))</f>
        <v>27</v>
      </c>
      <c r="N6544" t="b">
        <f t="shared" si="308"/>
        <v>1</v>
      </c>
      <c r="P6544" s="9" t="str">
        <f t="shared" si="309"/>
        <v>27 Random Road,Princeton,NJ</v>
      </c>
      <c r="Q6544" t="str">
        <f t="shared" si="307"/>
        <v>27 RANDOM ROAD</v>
      </c>
      <c r="R6544" t="e">
        <f>VLOOKUP(Q6544,'[2]2011-Princeton-geocodes.csv'!$A:$A,1,FALSE)</f>
        <v>#N/A</v>
      </c>
    </row>
    <row r="6545" spans="1:18">
      <c r="A6545" s="5">
        <v>6544</v>
      </c>
      <c r="B6545" s="2" t="s">
        <v>2524</v>
      </c>
      <c r="C6545" s="2" t="s">
        <v>23</v>
      </c>
      <c r="D6545" s="2" t="s">
        <v>50</v>
      </c>
      <c r="E6545" s="2" t="s">
        <v>345</v>
      </c>
      <c r="F6545" s="2" t="s">
        <v>978</v>
      </c>
      <c r="G6545" s="2" t="s">
        <v>3677</v>
      </c>
      <c r="H6545" s="2" t="s">
        <v>13</v>
      </c>
      <c r="I6545" s="3" t="b">
        <v>0</v>
      </c>
      <c r="J6545" s="3" t="b">
        <v>1</v>
      </c>
      <c r="K6545" s="2" t="s">
        <v>13</v>
      </c>
      <c r="L6545" s="2" t="s">
        <v>13</v>
      </c>
      <c r="M6545" s="9" t="str">
        <f>IF(ISERROR([1]!GetPart(F6545,"-",1)),F6545,[1]!GetPart(F6545,"-",1))</f>
        <v>139</v>
      </c>
      <c r="N6545" t="b">
        <f t="shared" si="308"/>
        <v>1</v>
      </c>
      <c r="P6545" s="9" t="str">
        <f t="shared" si="309"/>
        <v>139 Random Road,Princeton,NJ</v>
      </c>
      <c r="Q6545" t="str">
        <f t="shared" si="307"/>
        <v>139 RANDOM ROAD</v>
      </c>
      <c r="R6545" t="e">
        <f>VLOOKUP(Q6545,'[2]2011-Princeton-geocodes.csv'!$A:$A,1,FALSE)</f>
        <v>#N/A</v>
      </c>
    </row>
    <row r="6546" spans="1:18">
      <c r="A6546" s="5">
        <v>6545</v>
      </c>
      <c r="B6546" s="2" t="s">
        <v>2524</v>
      </c>
      <c r="C6546" s="2" t="s">
        <v>49</v>
      </c>
      <c r="D6546" s="2" t="s">
        <v>50</v>
      </c>
      <c r="E6546" s="2" t="s">
        <v>1694</v>
      </c>
      <c r="F6546" s="2" t="s">
        <v>398</v>
      </c>
      <c r="G6546" s="2" t="s">
        <v>3677</v>
      </c>
      <c r="H6546" s="2" t="s">
        <v>13</v>
      </c>
      <c r="I6546" s="3" t="b">
        <v>0</v>
      </c>
      <c r="J6546" s="3" t="b">
        <v>1</v>
      </c>
      <c r="K6546" s="2" t="s">
        <v>13</v>
      </c>
      <c r="L6546" s="2" t="s">
        <v>13</v>
      </c>
      <c r="M6546" s="9" t="str">
        <f>IF(ISERROR([1]!GetPart(F6546,"-",1)),F6546,[1]!GetPart(F6546,"-",1))</f>
        <v>107</v>
      </c>
      <c r="N6546" t="b">
        <f t="shared" si="308"/>
        <v>1</v>
      </c>
      <c r="P6546" s="9" t="str">
        <f t="shared" si="309"/>
        <v>107 Random Road,Princeton,NJ</v>
      </c>
      <c r="Q6546" t="str">
        <f t="shared" si="307"/>
        <v>107 RANDOM ROAD</v>
      </c>
      <c r="R6546" t="e">
        <f>VLOOKUP(Q6546,'[2]2011-Princeton-geocodes.csv'!$A:$A,1,FALSE)</f>
        <v>#N/A</v>
      </c>
    </row>
    <row r="6547" spans="1:18">
      <c r="A6547" s="5">
        <v>6546</v>
      </c>
      <c r="B6547" s="2" t="s">
        <v>2524</v>
      </c>
      <c r="C6547" s="2" t="s">
        <v>74</v>
      </c>
      <c r="D6547" s="2" t="s">
        <v>50</v>
      </c>
      <c r="E6547" s="2" t="s">
        <v>752</v>
      </c>
      <c r="F6547" s="2" t="s">
        <v>58</v>
      </c>
      <c r="G6547" s="2" t="s">
        <v>3677</v>
      </c>
      <c r="H6547" s="2" t="s">
        <v>13</v>
      </c>
      <c r="I6547" s="3" t="b">
        <v>0</v>
      </c>
      <c r="J6547" s="3" t="b">
        <v>1</v>
      </c>
      <c r="K6547" s="2" t="s">
        <v>13</v>
      </c>
      <c r="L6547" s="2" t="s">
        <v>13</v>
      </c>
      <c r="M6547" s="9" t="str">
        <f>IF(ISERROR([1]!GetPart(F6547,"-",1)),F6547,[1]!GetPart(F6547,"-",1))</f>
        <v>83</v>
      </c>
      <c r="N6547" t="b">
        <f t="shared" si="308"/>
        <v>1</v>
      </c>
      <c r="P6547" s="9" t="str">
        <f t="shared" si="309"/>
        <v>83 Random Road,Princeton,NJ</v>
      </c>
      <c r="Q6547" t="str">
        <f t="shared" si="307"/>
        <v>83 RANDOM ROAD</v>
      </c>
      <c r="R6547" t="e">
        <f>VLOOKUP(Q6547,'[2]2011-Princeton-geocodes.csv'!$A:$A,1,FALSE)</f>
        <v>#N/A</v>
      </c>
    </row>
    <row r="6548" spans="1:18">
      <c r="A6548" s="5">
        <v>6547</v>
      </c>
      <c r="B6548" s="2" t="s">
        <v>2524</v>
      </c>
      <c r="C6548" s="2" t="s">
        <v>78</v>
      </c>
      <c r="D6548" s="2" t="s">
        <v>50</v>
      </c>
      <c r="E6548" s="2" t="s">
        <v>1694</v>
      </c>
      <c r="F6548" s="2" t="s">
        <v>286</v>
      </c>
      <c r="G6548" s="2" t="s">
        <v>3677</v>
      </c>
      <c r="H6548" s="2" t="s">
        <v>13</v>
      </c>
      <c r="I6548" s="3" t="b">
        <v>0</v>
      </c>
      <c r="J6548" s="3" t="b">
        <v>1</v>
      </c>
      <c r="K6548" s="2" t="s">
        <v>13</v>
      </c>
      <c r="L6548" s="2" t="s">
        <v>13</v>
      </c>
      <c r="M6548" s="9" t="str">
        <f>IF(ISERROR([1]!GetPart(F6548,"-",1)),F6548,[1]!GetPart(F6548,"-",1))</f>
        <v>73</v>
      </c>
      <c r="N6548" t="b">
        <f t="shared" si="308"/>
        <v>1</v>
      </c>
      <c r="P6548" s="9" t="str">
        <f t="shared" si="309"/>
        <v>73 Random Road,Princeton,NJ</v>
      </c>
      <c r="Q6548" t="str">
        <f t="shared" si="307"/>
        <v>73 RANDOM ROAD</v>
      </c>
      <c r="R6548" t="e">
        <f>VLOOKUP(Q6548,'[2]2011-Princeton-geocodes.csv'!$A:$A,1,FALSE)</f>
        <v>#N/A</v>
      </c>
    </row>
    <row r="6549" spans="1:18">
      <c r="A6549" s="5">
        <v>6548</v>
      </c>
      <c r="B6549" s="2" t="s">
        <v>2524</v>
      </c>
      <c r="C6549" s="2" t="s">
        <v>62</v>
      </c>
      <c r="D6549" s="2" t="s">
        <v>50</v>
      </c>
      <c r="E6549" s="2" t="s">
        <v>638</v>
      </c>
      <c r="F6549" s="2" t="s">
        <v>75</v>
      </c>
      <c r="G6549" s="2" t="s">
        <v>3677</v>
      </c>
      <c r="H6549" s="2" t="s">
        <v>13</v>
      </c>
      <c r="I6549" s="3" t="b">
        <v>0</v>
      </c>
      <c r="J6549" s="3" t="b">
        <v>1</v>
      </c>
      <c r="K6549" s="2" t="s">
        <v>13</v>
      </c>
      <c r="L6549" s="2" t="s">
        <v>13</v>
      </c>
      <c r="M6549" s="9" t="str">
        <f>IF(ISERROR([1]!GetPart(F6549,"-",1)),F6549,[1]!GetPart(F6549,"-",1))</f>
        <v>61</v>
      </c>
      <c r="N6549" t="b">
        <f t="shared" si="308"/>
        <v>1</v>
      </c>
      <c r="P6549" s="9" t="str">
        <f t="shared" si="309"/>
        <v>61 Random Road,Princeton,NJ</v>
      </c>
      <c r="Q6549" t="str">
        <f t="shared" si="307"/>
        <v>61 RANDOM ROAD</v>
      </c>
      <c r="R6549" t="e">
        <f>VLOOKUP(Q6549,'[2]2011-Princeton-geocodes.csv'!$A:$A,1,FALSE)</f>
        <v>#N/A</v>
      </c>
    </row>
    <row r="6550" spans="1:18">
      <c r="A6550" s="5">
        <v>6549</v>
      </c>
      <c r="B6550" s="2" t="s">
        <v>2524</v>
      </c>
      <c r="C6550" s="2" t="s">
        <v>65</v>
      </c>
      <c r="D6550" s="2" t="s">
        <v>50</v>
      </c>
      <c r="E6550" s="2" t="s">
        <v>644</v>
      </c>
      <c r="F6550" s="2" t="s">
        <v>113</v>
      </c>
      <c r="G6550" s="2" t="s">
        <v>3677</v>
      </c>
      <c r="H6550" s="2" t="s">
        <v>13</v>
      </c>
      <c r="I6550" s="3" t="b">
        <v>0</v>
      </c>
      <c r="J6550" s="3" t="b">
        <v>1</v>
      </c>
      <c r="K6550" s="2" t="s">
        <v>13</v>
      </c>
      <c r="L6550" s="2" t="s">
        <v>13</v>
      </c>
      <c r="M6550" s="9" t="str">
        <f>IF(ISERROR([1]!GetPart(F6550,"-",1)),F6550,[1]!GetPart(F6550,"-",1))</f>
        <v>49</v>
      </c>
      <c r="N6550" t="b">
        <f t="shared" si="308"/>
        <v>1</v>
      </c>
      <c r="P6550" s="9" t="str">
        <f t="shared" si="309"/>
        <v>49 Random Road,Princeton,NJ</v>
      </c>
      <c r="Q6550" t="str">
        <f t="shared" si="307"/>
        <v>49 RANDOM ROAD</v>
      </c>
      <c r="R6550" t="e">
        <f>VLOOKUP(Q6550,'[2]2011-Princeton-geocodes.csv'!$A:$A,1,FALSE)</f>
        <v>#N/A</v>
      </c>
    </row>
    <row r="6551" spans="1:18">
      <c r="A6551" s="5">
        <v>6550</v>
      </c>
      <c r="B6551" s="2" t="s">
        <v>2524</v>
      </c>
      <c r="C6551" s="2" t="s">
        <v>67</v>
      </c>
      <c r="D6551" s="2" t="s">
        <v>50</v>
      </c>
      <c r="E6551" s="2" t="s">
        <v>520</v>
      </c>
      <c r="F6551" s="2" t="s">
        <v>306</v>
      </c>
      <c r="G6551" s="2" t="s">
        <v>3677</v>
      </c>
      <c r="H6551" s="2" t="s">
        <v>13</v>
      </c>
      <c r="I6551" s="3" t="b">
        <v>0</v>
      </c>
      <c r="J6551" s="3" t="b">
        <v>1</v>
      </c>
      <c r="K6551" s="2" t="s">
        <v>13</v>
      </c>
      <c r="L6551" s="2" t="s">
        <v>13</v>
      </c>
      <c r="M6551" s="9" t="str">
        <f>IF(ISERROR([1]!GetPart(F6551,"-",1)),F6551,[1]!GetPart(F6551,"-",1))</f>
        <v>39</v>
      </c>
      <c r="N6551" t="b">
        <f t="shared" si="308"/>
        <v>1</v>
      </c>
      <c r="P6551" s="9" t="str">
        <f t="shared" si="309"/>
        <v>39 Random Road,Princeton,NJ</v>
      </c>
      <c r="Q6551" t="str">
        <f t="shared" si="307"/>
        <v>39 RANDOM ROAD</v>
      </c>
      <c r="R6551" t="e">
        <f>VLOOKUP(Q6551,'[2]2011-Princeton-geocodes.csv'!$A:$A,1,FALSE)</f>
        <v>#N/A</v>
      </c>
    </row>
    <row r="6552" spans="1:18">
      <c r="A6552" s="5">
        <v>6551</v>
      </c>
      <c r="B6552" s="2" t="s">
        <v>2524</v>
      </c>
      <c r="C6552" s="2" t="s">
        <v>92</v>
      </c>
      <c r="D6552" s="2" t="s">
        <v>50</v>
      </c>
      <c r="E6552" s="2" t="s">
        <v>326</v>
      </c>
      <c r="F6552" s="2" t="s">
        <v>54</v>
      </c>
      <c r="G6552" s="2" t="s">
        <v>3677</v>
      </c>
      <c r="H6552" s="2" t="s">
        <v>13</v>
      </c>
      <c r="I6552" s="3" t="b">
        <v>0</v>
      </c>
      <c r="J6552" s="3" t="b">
        <v>1</v>
      </c>
      <c r="K6552" s="2" t="s">
        <v>13</v>
      </c>
      <c r="L6552" s="2" t="s">
        <v>13</v>
      </c>
      <c r="M6552" s="9" t="str">
        <f>IF(ISERROR([1]!GetPart(F6552,"-",1)),F6552,[1]!GetPart(F6552,"-",1))</f>
        <v>17</v>
      </c>
      <c r="N6552" t="b">
        <f t="shared" si="308"/>
        <v>1</v>
      </c>
      <c r="P6552" s="9" t="str">
        <f t="shared" si="309"/>
        <v>17 Random Road,Princeton,NJ</v>
      </c>
      <c r="Q6552" t="str">
        <f t="shared" si="307"/>
        <v>17 RANDOM ROAD</v>
      </c>
      <c r="R6552" t="e">
        <f>VLOOKUP(Q6552,'[2]2011-Princeton-geocodes.csv'!$A:$A,1,FALSE)</f>
        <v>#N/A</v>
      </c>
    </row>
    <row r="6553" spans="1:18">
      <c r="A6553" s="5">
        <v>6552</v>
      </c>
      <c r="B6553" s="2" t="s">
        <v>2524</v>
      </c>
      <c r="C6553" s="2" t="s">
        <v>83</v>
      </c>
      <c r="D6553" s="2" t="s">
        <v>50</v>
      </c>
      <c r="E6553" s="2" t="s">
        <v>287</v>
      </c>
      <c r="F6553" s="2" t="s">
        <v>315</v>
      </c>
      <c r="G6553" s="2" t="s">
        <v>3677</v>
      </c>
      <c r="H6553" s="2" t="s">
        <v>13</v>
      </c>
      <c r="I6553" s="3" t="b">
        <v>0</v>
      </c>
      <c r="J6553" s="3" t="b">
        <v>1</v>
      </c>
      <c r="K6553" s="2" t="s">
        <v>13</v>
      </c>
      <c r="L6553" s="2" t="s">
        <v>13</v>
      </c>
      <c r="M6553" s="9" t="str">
        <f>IF(ISERROR([1]!GetPart(F6553,"-",1)),F6553,[1]!GetPart(F6553,"-",1))</f>
        <v>07</v>
      </c>
      <c r="N6553" t="b">
        <f t="shared" si="308"/>
        <v>1</v>
      </c>
      <c r="P6553" s="9" t="str">
        <f t="shared" si="309"/>
        <v>07 Random Road,Princeton,NJ</v>
      </c>
      <c r="Q6553" t="str">
        <f t="shared" si="307"/>
        <v>07 RANDOM ROAD</v>
      </c>
      <c r="R6553" t="e">
        <f>VLOOKUP(Q6553,'[2]2011-Princeton-geocodes.csv'!$A:$A,1,FALSE)</f>
        <v>#N/A</v>
      </c>
    </row>
    <row r="6554" spans="1:18">
      <c r="A6554" s="5">
        <v>6553</v>
      </c>
      <c r="B6554" s="2" t="s">
        <v>2524</v>
      </c>
      <c r="C6554" s="2" t="s">
        <v>22</v>
      </c>
      <c r="D6554" s="2" t="s">
        <v>50</v>
      </c>
      <c r="E6554" s="2" t="s">
        <v>644</v>
      </c>
      <c r="F6554" s="2" t="s">
        <v>1825</v>
      </c>
      <c r="G6554" s="2" t="s">
        <v>3677</v>
      </c>
      <c r="H6554" s="2" t="s">
        <v>13</v>
      </c>
      <c r="I6554" s="3" t="b">
        <v>0</v>
      </c>
      <c r="J6554" s="3" t="b">
        <v>1</v>
      </c>
      <c r="K6554" s="2" t="s">
        <v>13</v>
      </c>
      <c r="L6554" s="2" t="s">
        <v>13</v>
      </c>
      <c r="M6554" s="9" t="str">
        <f>IF(ISERROR([1]!GetPart(F6554,"-",1)),F6554,[1]!GetPart(F6554,"-",1))</f>
        <v>119</v>
      </c>
      <c r="N6554" t="b">
        <f t="shared" si="308"/>
        <v>1</v>
      </c>
      <c r="P6554" s="9" t="str">
        <f t="shared" si="309"/>
        <v>119 Random Road,Princeton,NJ</v>
      </c>
      <c r="Q6554" t="str">
        <f t="shared" si="307"/>
        <v>119 RANDOM ROAD</v>
      </c>
      <c r="R6554" t="e">
        <f>VLOOKUP(Q6554,'[2]2011-Princeton-geocodes.csv'!$A:$A,1,FALSE)</f>
        <v>#N/A</v>
      </c>
    </row>
    <row r="6555" spans="1:18">
      <c r="A6555" s="5">
        <v>6554</v>
      </c>
      <c r="B6555" s="2" t="s">
        <v>296</v>
      </c>
      <c r="C6555" s="2" t="s">
        <v>113</v>
      </c>
      <c r="D6555" s="2" t="s">
        <v>1549</v>
      </c>
      <c r="E6555" s="2" t="s">
        <v>327</v>
      </c>
      <c r="F6555" s="2" t="s">
        <v>251</v>
      </c>
      <c r="G6555" s="2" t="s">
        <v>3679</v>
      </c>
      <c r="H6555" s="2" t="s">
        <v>13</v>
      </c>
      <c r="I6555" s="3" t="b">
        <v>0</v>
      </c>
      <c r="J6555" s="3" t="b">
        <v>1</v>
      </c>
      <c r="K6555" s="2" t="s">
        <v>14</v>
      </c>
      <c r="L6555" s="2" t="s">
        <v>13</v>
      </c>
      <c r="M6555" s="9" t="str">
        <f>IF(ISERROR([1]!GetPart(F6555,"-",1)),F6555,[1]!GetPart(F6555,"-",1))</f>
        <v>69</v>
      </c>
      <c r="N6555" t="b">
        <f t="shared" si="308"/>
        <v>1</v>
      </c>
      <c r="P6555" s="9" t="str">
        <f t="shared" si="309"/>
        <v>69 Red Hill Road,Princeton,NJ</v>
      </c>
      <c r="Q6555" t="str">
        <f t="shared" si="307"/>
        <v>69 RED HILL ROAD</v>
      </c>
      <c r="R6555" t="e">
        <f>VLOOKUP(Q6555,'[2]2011-Princeton-geocodes.csv'!$A:$A,1,FALSE)</f>
        <v>#N/A</v>
      </c>
    </row>
    <row r="6556" spans="1:18">
      <c r="A6556" s="5">
        <v>6555</v>
      </c>
      <c r="B6556" s="2" t="s">
        <v>296</v>
      </c>
      <c r="C6556" s="2" t="s">
        <v>116</v>
      </c>
      <c r="D6556" s="2" t="s">
        <v>1549</v>
      </c>
      <c r="E6556" s="2" t="s">
        <v>479</v>
      </c>
      <c r="F6556" s="2" t="s">
        <v>284</v>
      </c>
      <c r="G6556" s="2" t="s">
        <v>3679</v>
      </c>
      <c r="H6556" s="2" t="s">
        <v>13</v>
      </c>
      <c r="I6556" s="3" t="b">
        <v>0</v>
      </c>
      <c r="J6556" s="3" t="b">
        <v>1</v>
      </c>
      <c r="K6556" s="2" t="s">
        <v>14</v>
      </c>
      <c r="L6556" s="2" t="s">
        <v>13</v>
      </c>
      <c r="M6556" s="9" t="str">
        <f>IF(ISERROR([1]!GetPart(F6556,"-",1)),F6556,[1]!GetPart(F6556,"-",1))</f>
        <v>59</v>
      </c>
      <c r="N6556" t="b">
        <f t="shared" si="308"/>
        <v>1</v>
      </c>
      <c r="P6556" s="9" t="str">
        <f t="shared" si="309"/>
        <v>59 Red Hill Road,Princeton,NJ</v>
      </c>
      <c r="Q6556" t="str">
        <f t="shared" si="307"/>
        <v>59 RED HILL ROAD</v>
      </c>
      <c r="R6556" t="e">
        <f>VLOOKUP(Q6556,'[2]2011-Princeton-geocodes.csv'!$A:$A,1,FALSE)</f>
        <v>#N/A</v>
      </c>
    </row>
    <row r="6557" spans="1:18">
      <c r="A6557" s="5">
        <v>6556</v>
      </c>
      <c r="B6557" s="2" t="s">
        <v>296</v>
      </c>
      <c r="C6557" s="2" t="s">
        <v>440</v>
      </c>
      <c r="D6557" s="2" t="s">
        <v>1549</v>
      </c>
      <c r="E6557" s="2" t="s">
        <v>589</v>
      </c>
      <c r="F6557" s="2" t="s">
        <v>315</v>
      </c>
      <c r="G6557" s="2" t="s">
        <v>3679</v>
      </c>
      <c r="H6557" s="2" t="s">
        <v>13</v>
      </c>
      <c r="I6557" s="3" t="b">
        <v>0</v>
      </c>
      <c r="J6557" s="3" t="b">
        <v>1</v>
      </c>
      <c r="K6557" s="2" t="s">
        <v>14</v>
      </c>
      <c r="L6557" s="2" t="s">
        <v>13</v>
      </c>
      <c r="M6557" s="9" t="str">
        <f>IF(ISERROR([1]!GetPart(F6557,"-",1)),F6557,[1]!GetPart(F6557,"-",1))</f>
        <v>07</v>
      </c>
      <c r="N6557" t="b">
        <f t="shared" si="308"/>
        <v>1</v>
      </c>
      <c r="P6557" s="9" t="str">
        <f t="shared" si="309"/>
        <v>07 Red Hill Road,Princeton,NJ</v>
      </c>
      <c r="Q6557" t="str">
        <f t="shared" si="307"/>
        <v>07 RED HILL ROAD</v>
      </c>
      <c r="R6557" t="e">
        <f>VLOOKUP(Q6557,'[2]2011-Princeton-geocodes.csv'!$A:$A,1,FALSE)</f>
        <v>#N/A</v>
      </c>
    </row>
    <row r="6558" spans="1:18">
      <c r="A6558" s="5">
        <v>6557</v>
      </c>
      <c r="B6558" s="2" t="s">
        <v>296</v>
      </c>
      <c r="C6558" s="2" t="s">
        <v>323</v>
      </c>
      <c r="D6558" s="2" t="s">
        <v>1549</v>
      </c>
      <c r="E6558" s="2" t="s">
        <v>506</v>
      </c>
      <c r="F6558" s="2" t="s">
        <v>54</v>
      </c>
      <c r="G6558" s="2" t="s">
        <v>3679</v>
      </c>
      <c r="H6558" s="2" t="s">
        <v>13</v>
      </c>
      <c r="I6558" s="3" t="b">
        <v>0</v>
      </c>
      <c r="J6558" s="3" t="b">
        <v>1</v>
      </c>
      <c r="K6558" s="2" t="s">
        <v>14</v>
      </c>
      <c r="L6558" s="2" t="s">
        <v>13</v>
      </c>
      <c r="M6558" s="9" t="str">
        <f>IF(ISERROR([1]!GetPart(F6558,"-",1)),F6558,[1]!GetPart(F6558,"-",1))</f>
        <v>17</v>
      </c>
      <c r="N6558" t="b">
        <f t="shared" si="308"/>
        <v>1</v>
      </c>
      <c r="P6558" s="9" t="str">
        <f t="shared" si="309"/>
        <v>17 Red Hill Road,Princeton,NJ</v>
      </c>
      <c r="Q6558" t="str">
        <f t="shared" si="307"/>
        <v>17 RED HILL ROAD</v>
      </c>
      <c r="R6558" t="e">
        <f>VLOOKUP(Q6558,'[2]2011-Princeton-geocodes.csv'!$A:$A,1,FALSE)</f>
        <v>#N/A</v>
      </c>
    </row>
    <row r="6559" spans="1:18">
      <c r="A6559" s="5">
        <v>6558</v>
      </c>
      <c r="B6559" s="2" t="s">
        <v>296</v>
      </c>
      <c r="C6559" s="2" t="s">
        <v>370</v>
      </c>
      <c r="D6559" s="2" t="s">
        <v>1549</v>
      </c>
      <c r="E6559" s="2" t="s">
        <v>326</v>
      </c>
      <c r="F6559" s="2" t="s">
        <v>274</v>
      </c>
      <c r="G6559" s="2" t="s">
        <v>3679</v>
      </c>
      <c r="H6559" s="2" t="s">
        <v>13</v>
      </c>
      <c r="I6559" s="3" t="b">
        <v>0</v>
      </c>
      <c r="J6559" s="3" t="b">
        <v>1</v>
      </c>
      <c r="K6559" s="2" t="s">
        <v>14</v>
      </c>
      <c r="L6559" s="2" t="s">
        <v>13</v>
      </c>
      <c r="M6559" s="9" t="str">
        <f>IF(ISERROR([1]!GetPart(F6559,"-",1)),F6559,[1]!GetPart(F6559,"-",1))</f>
        <v>23</v>
      </c>
      <c r="N6559" t="b">
        <f t="shared" si="308"/>
        <v>1</v>
      </c>
      <c r="P6559" s="9" t="str">
        <f t="shared" si="309"/>
        <v>23 Red Hill Road,Princeton,NJ</v>
      </c>
      <c r="Q6559" t="str">
        <f t="shared" si="307"/>
        <v>23 RED HILL ROAD</v>
      </c>
      <c r="R6559" t="e">
        <f>VLOOKUP(Q6559,'[2]2011-Princeton-geocodes.csv'!$A:$A,1,FALSE)</f>
        <v>#N/A</v>
      </c>
    </row>
    <row r="6560" spans="1:18">
      <c r="A6560" s="5">
        <v>6559</v>
      </c>
      <c r="B6560" s="2" t="s">
        <v>296</v>
      </c>
      <c r="C6560" s="2" t="s">
        <v>502</v>
      </c>
      <c r="D6560" s="2" t="s">
        <v>1549</v>
      </c>
      <c r="E6560" s="2" t="s">
        <v>172</v>
      </c>
      <c r="F6560" s="2" t="s">
        <v>306</v>
      </c>
      <c r="G6560" s="2" t="s">
        <v>3679</v>
      </c>
      <c r="H6560" s="2" t="s">
        <v>13</v>
      </c>
      <c r="I6560" s="3" t="b">
        <v>0</v>
      </c>
      <c r="J6560" s="3" t="b">
        <v>1</v>
      </c>
      <c r="K6560" s="2" t="s">
        <v>14</v>
      </c>
      <c r="L6560" s="2" t="s">
        <v>13</v>
      </c>
      <c r="M6560" s="9" t="str">
        <f>IF(ISERROR([1]!GetPart(F6560,"-",1)),F6560,[1]!GetPart(F6560,"-",1))</f>
        <v>39</v>
      </c>
      <c r="N6560" t="b">
        <f t="shared" si="308"/>
        <v>1</v>
      </c>
      <c r="P6560" s="9" t="str">
        <f t="shared" si="309"/>
        <v>39 Red Hill Road,Princeton,NJ</v>
      </c>
      <c r="Q6560" t="str">
        <f t="shared" si="307"/>
        <v>39 RED HILL ROAD</v>
      </c>
      <c r="R6560" t="e">
        <f>VLOOKUP(Q6560,'[2]2011-Princeton-geocodes.csv'!$A:$A,1,FALSE)</f>
        <v>#N/A</v>
      </c>
    </row>
    <row r="6561" spans="1:18">
      <c r="A6561" s="5">
        <v>6560</v>
      </c>
      <c r="B6561" s="2" t="s">
        <v>296</v>
      </c>
      <c r="C6561" s="2" t="s">
        <v>271</v>
      </c>
      <c r="D6561" s="2" t="s">
        <v>1549</v>
      </c>
      <c r="E6561" s="2" t="s">
        <v>327</v>
      </c>
      <c r="F6561" s="2" t="s">
        <v>650</v>
      </c>
      <c r="G6561" s="2" t="s">
        <v>3679</v>
      </c>
      <c r="H6561" s="2" t="s">
        <v>13</v>
      </c>
      <c r="I6561" s="3" t="b">
        <v>0</v>
      </c>
      <c r="J6561" s="3" t="b">
        <v>1</v>
      </c>
      <c r="K6561" s="2" t="s">
        <v>14</v>
      </c>
      <c r="L6561" s="2" t="s">
        <v>13</v>
      </c>
      <c r="M6561" s="9" t="str">
        <f>IF(ISERROR([1]!GetPart(F6561,"-",1)),F6561,[1]!GetPart(F6561,"-",1))</f>
        <v>141</v>
      </c>
      <c r="N6561" t="b">
        <f t="shared" si="308"/>
        <v>1</v>
      </c>
      <c r="P6561" s="9" t="str">
        <f t="shared" si="309"/>
        <v>141 Red Hill Road,Princeton,NJ</v>
      </c>
      <c r="Q6561" t="str">
        <f t="shared" si="307"/>
        <v>141 RED HILL ROAD</v>
      </c>
      <c r="R6561" t="e">
        <f>VLOOKUP(Q6561,'[2]2011-Princeton-geocodes.csv'!$A:$A,1,FALSE)</f>
        <v>#N/A</v>
      </c>
    </row>
    <row r="6562" spans="1:18">
      <c r="A6562" s="5">
        <v>6561</v>
      </c>
      <c r="B6562" s="2" t="s">
        <v>296</v>
      </c>
      <c r="C6562" s="2" t="s">
        <v>79</v>
      </c>
      <c r="D6562" s="2" t="s">
        <v>1549</v>
      </c>
      <c r="E6562" s="2" t="s">
        <v>607</v>
      </c>
      <c r="F6562" s="2" t="s">
        <v>455</v>
      </c>
      <c r="G6562" s="2" t="s">
        <v>3679</v>
      </c>
      <c r="H6562" s="2" t="s">
        <v>13</v>
      </c>
      <c r="I6562" s="3" t="b">
        <v>0</v>
      </c>
      <c r="J6562" s="3" t="b">
        <v>1</v>
      </c>
      <c r="K6562" s="2" t="s">
        <v>14</v>
      </c>
      <c r="L6562" s="2" t="s">
        <v>13</v>
      </c>
      <c r="M6562" s="9" t="str">
        <f>IF(ISERROR([1]!GetPart(F6562,"-",1)),F6562,[1]!GetPart(F6562,"-",1))</f>
        <v>85</v>
      </c>
      <c r="N6562" t="b">
        <f t="shared" si="308"/>
        <v>1</v>
      </c>
      <c r="P6562" s="9" t="str">
        <f t="shared" si="309"/>
        <v>85 Red Hill Road,Princeton,NJ</v>
      </c>
      <c r="Q6562" t="str">
        <f t="shared" si="307"/>
        <v>85 RED HILL ROAD</v>
      </c>
      <c r="R6562" t="e">
        <f>VLOOKUP(Q6562,'[2]2011-Princeton-geocodes.csv'!$A:$A,1,FALSE)</f>
        <v>#N/A</v>
      </c>
    </row>
    <row r="6563" spans="1:18">
      <c r="A6563" s="5">
        <v>6562</v>
      </c>
      <c r="B6563" s="2" t="s">
        <v>296</v>
      </c>
      <c r="C6563" s="2" t="s">
        <v>109</v>
      </c>
      <c r="D6563" s="2" t="s">
        <v>1549</v>
      </c>
      <c r="E6563" s="2" t="s">
        <v>299</v>
      </c>
      <c r="F6563" s="2" t="s">
        <v>244</v>
      </c>
      <c r="G6563" s="2" t="s">
        <v>3679</v>
      </c>
      <c r="H6563" s="2" t="s">
        <v>13</v>
      </c>
      <c r="I6563" s="3" t="b">
        <v>0</v>
      </c>
      <c r="J6563" s="3" t="b">
        <v>1</v>
      </c>
      <c r="K6563" s="2" t="s">
        <v>14</v>
      </c>
      <c r="L6563" s="2" t="s">
        <v>13</v>
      </c>
      <c r="M6563" s="9" t="str">
        <f>IF(ISERROR([1]!GetPart(F6563,"-",1)),F6563,[1]!GetPart(F6563,"-",1))</f>
        <v>99</v>
      </c>
      <c r="N6563" t="b">
        <f t="shared" si="308"/>
        <v>1</v>
      </c>
      <c r="P6563" s="9" t="str">
        <f t="shared" si="309"/>
        <v>99 Red Hill Road,Princeton,NJ</v>
      </c>
      <c r="Q6563" t="str">
        <f t="shared" si="307"/>
        <v>99 RED HILL ROAD</v>
      </c>
      <c r="R6563" t="e">
        <f>VLOOKUP(Q6563,'[2]2011-Princeton-geocodes.csv'!$A:$A,1,FALSE)</f>
        <v>#N/A</v>
      </c>
    </row>
    <row r="6564" spans="1:18">
      <c r="A6564" s="5">
        <v>6563</v>
      </c>
      <c r="B6564" s="2" t="s">
        <v>296</v>
      </c>
      <c r="C6564" s="2" t="s">
        <v>120</v>
      </c>
      <c r="D6564" s="2" t="s">
        <v>1549</v>
      </c>
      <c r="E6564" s="2" t="s">
        <v>72</v>
      </c>
      <c r="F6564" s="2" t="s">
        <v>56</v>
      </c>
      <c r="G6564" s="2" t="s">
        <v>3679</v>
      </c>
      <c r="H6564" s="2" t="s">
        <v>13</v>
      </c>
      <c r="I6564" s="3" t="b">
        <v>0</v>
      </c>
      <c r="J6564" s="3" t="b">
        <v>1</v>
      </c>
      <c r="K6564" s="2" t="s">
        <v>14</v>
      </c>
      <c r="L6564" s="2" t="s">
        <v>13</v>
      </c>
      <c r="M6564" s="9" t="str">
        <f>IF(ISERROR([1]!GetPart(F6564,"-",1)),F6564,[1]!GetPart(F6564,"-",1))</f>
        <v>101</v>
      </c>
      <c r="N6564" t="b">
        <f t="shared" si="308"/>
        <v>1</v>
      </c>
      <c r="P6564" s="9" t="str">
        <f t="shared" si="309"/>
        <v>101 Red Hill Road,Princeton,NJ</v>
      </c>
      <c r="Q6564" t="str">
        <f t="shared" ref="Q6564:Q6627" si="310">UPPER(IF(LEN(M6564)&gt;0,M6564&amp;" ","")&amp;G6564)</f>
        <v>101 RED HILL ROAD</v>
      </c>
      <c r="R6564" t="e">
        <f>VLOOKUP(Q6564,'[2]2011-Princeton-geocodes.csv'!$A:$A,1,FALSE)</f>
        <v>#N/A</v>
      </c>
    </row>
    <row r="6565" spans="1:18">
      <c r="A6565" s="5">
        <v>6564</v>
      </c>
      <c r="B6565" s="2" t="s">
        <v>296</v>
      </c>
      <c r="C6565" s="2" t="s">
        <v>110</v>
      </c>
      <c r="D6565" s="2" t="s">
        <v>1549</v>
      </c>
      <c r="E6565" s="2" t="s">
        <v>638</v>
      </c>
      <c r="F6565" s="2" t="s">
        <v>649</v>
      </c>
      <c r="G6565" s="2" t="s">
        <v>3679</v>
      </c>
      <c r="H6565" s="2" t="s">
        <v>13</v>
      </c>
      <c r="I6565" s="3" t="b">
        <v>0</v>
      </c>
      <c r="J6565" s="3" t="b">
        <v>1</v>
      </c>
      <c r="K6565" s="2" t="s">
        <v>14</v>
      </c>
      <c r="L6565" s="2" t="s">
        <v>13</v>
      </c>
      <c r="M6565" s="9" t="str">
        <f>IF(ISERROR([1]!GetPart(F6565,"-",1)),F6565,[1]!GetPart(F6565,"-",1))</f>
        <v>111</v>
      </c>
      <c r="N6565" t="b">
        <f t="shared" si="308"/>
        <v>1</v>
      </c>
      <c r="P6565" s="9" t="str">
        <f t="shared" si="309"/>
        <v>111 Red Hill Road,Princeton,NJ</v>
      </c>
      <c r="Q6565" t="str">
        <f t="shared" si="310"/>
        <v>111 RED HILL ROAD</v>
      </c>
      <c r="R6565" t="e">
        <f>VLOOKUP(Q6565,'[2]2011-Princeton-geocodes.csv'!$A:$A,1,FALSE)</f>
        <v>#N/A</v>
      </c>
    </row>
    <row r="6566" spans="1:18">
      <c r="A6566" s="5">
        <v>6565</v>
      </c>
      <c r="B6566" s="2" t="s">
        <v>296</v>
      </c>
      <c r="C6566" s="2" t="s">
        <v>117</v>
      </c>
      <c r="D6566" s="2" t="s">
        <v>1549</v>
      </c>
      <c r="E6566" s="2" t="s">
        <v>991</v>
      </c>
      <c r="F6566" s="2" t="s">
        <v>457</v>
      </c>
      <c r="G6566" s="2" t="s">
        <v>3679</v>
      </c>
      <c r="H6566" s="2" t="s">
        <v>13</v>
      </c>
      <c r="I6566" s="3" t="b">
        <v>0</v>
      </c>
      <c r="J6566" s="3" t="b">
        <v>1</v>
      </c>
      <c r="K6566" s="2" t="s">
        <v>14</v>
      </c>
      <c r="L6566" s="2" t="s">
        <v>13</v>
      </c>
      <c r="M6566" s="9" t="str">
        <f>IF(ISERROR([1]!GetPart(F6566,"-",1)),F6566,[1]!GetPart(F6566,"-",1))</f>
        <v>121</v>
      </c>
      <c r="N6566" t="b">
        <f t="shared" si="308"/>
        <v>1</v>
      </c>
      <c r="P6566" s="9" t="str">
        <f t="shared" si="309"/>
        <v>121 Red Hill Road,Princeton,NJ</v>
      </c>
      <c r="Q6566" t="str">
        <f t="shared" si="310"/>
        <v>121 RED HILL ROAD</v>
      </c>
      <c r="R6566" t="e">
        <f>VLOOKUP(Q6566,'[2]2011-Princeton-geocodes.csv'!$A:$A,1,FALSE)</f>
        <v>#N/A</v>
      </c>
    </row>
    <row r="6567" spans="1:18">
      <c r="A6567" s="5">
        <v>6566</v>
      </c>
      <c r="B6567" s="2" t="s">
        <v>296</v>
      </c>
      <c r="C6567" s="2" t="s">
        <v>88</v>
      </c>
      <c r="D6567" s="2" t="s">
        <v>1549</v>
      </c>
      <c r="E6567" s="2" t="s">
        <v>538</v>
      </c>
      <c r="F6567" s="2" t="s">
        <v>648</v>
      </c>
      <c r="G6567" s="2" t="s">
        <v>3679</v>
      </c>
      <c r="H6567" s="2" t="s">
        <v>13</v>
      </c>
      <c r="I6567" s="3" t="b">
        <v>0</v>
      </c>
      <c r="J6567" s="3" t="b">
        <v>1</v>
      </c>
      <c r="K6567" s="2" t="s">
        <v>14</v>
      </c>
      <c r="L6567" s="2" t="s">
        <v>13</v>
      </c>
      <c r="M6567" s="9" t="str">
        <f>IF(ISERROR([1]!GetPart(F6567,"-",1)),F6567,[1]!GetPart(F6567,"-",1))</f>
        <v>131</v>
      </c>
      <c r="N6567" t="b">
        <f t="shared" si="308"/>
        <v>1</v>
      </c>
      <c r="P6567" s="9" t="str">
        <f t="shared" si="309"/>
        <v>131 Red Hill Road,Princeton,NJ</v>
      </c>
      <c r="Q6567" t="str">
        <f t="shared" si="310"/>
        <v>131 RED HILL ROAD</v>
      </c>
      <c r="R6567" t="e">
        <f>VLOOKUP(Q6567,'[2]2011-Princeton-geocodes.csv'!$A:$A,1,FALSE)</f>
        <v>#N/A</v>
      </c>
    </row>
    <row r="6568" spans="1:18">
      <c r="A6568" s="5">
        <v>6567</v>
      </c>
      <c r="B6568" s="2" t="s">
        <v>296</v>
      </c>
      <c r="C6568" s="2" t="s">
        <v>273</v>
      </c>
      <c r="D6568" s="2" t="s">
        <v>1549</v>
      </c>
      <c r="E6568" s="2" t="s">
        <v>1627</v>
      </c>
      <c r="F6568" s="2" t="s">
        <v>13</v>
      </c>
      <c r="G6568" s="2" t="s">
        <v>3679</v>
      </c>
      <c r="H6568" s="2" t="s">
        <v>13</v>
      </c>
      <c r="I6568" s="3" t="b">
        <v>0</v>
      </c>
      <c r="J6568" s="3" t="b">
        <v>1</v>
      </c>
      <c r="K6568" s="2" t="s">
        <v>14</v>
      </c>
      <c r="L6568" s="2" t="s">
        <v>13</v>
      </c>
      <c r="M6568" s="9" t="str">
        <f>IF(ISERROR([1]!GetPart(F6568,"-",1)),F6568,[1]!GetPart(F6568,"-",1))</f>
        <v/>
      </c>
      <c r="N6568" t="b">
        <f t="shared" si="308"/>
        <v>1</v>
      </c>
      <c r="P6568" s="9" t="str">
        <f t="shared" si="309"/>
        <v>Red Hill Road,Princeton,NJ</v>
      </c>
      <c r="Q6568" t="str">
        <f t="shared" si="310"/>
        <v>RED HILL ROAD</v>
      </c>
      <c r="R6568" t="e">
        <f>VLOOKUP(Q6568,'[2]2011-Princeton-geocodes.csv'!$A:$A,1,FALSE)</f>
        <v>#N/A</v>
      </c>
    </row>
    <row r="6569" spans="1:18">
      <c r="A6569" s="5">
        <v>6568</v>
      </c>
      <c r="B6569" s="2" t="s">
        <v>296</v>
      </c>
      <c r="C6569" s="2" t="s">
        <v>106</v>
      </c>
      <c r="D6569" s="2" t="s">
        <v>1549</v>
      </c>
      <c r="E6569" s="2" t="s">
        <v>478</v>
      </c>
      <c r="F6569" s="2" t="s">
        <v>52</v>
      </c>
      <c r="G6569" s="2" t="s">
        <v>3679</v>
      </c>
      <c r="H6569" s="2" t="s">
        <v>13</v>
      </c>
      <c r="I6569" s="3" t="b">
        <v>0</v>
      </c>
      <c r="J6569" s="3" t="b">
        <v>1</v>
      </c>
      <c r="K6569" s="2" t="s">
        <v>14</v>
      </c>
      <c r="L6569" s="2" t="s">
        <v>13</v>
      </c>
      <c r="M6569" s="9" t="str">
        <f>IF(ISERROR([1]!GetPart(F6569,"-",1)),F6569,[1]!GetPart(F6569,"-",1))</f>
        <v>77</v>
      </c>
      <c r="N6569" t="b">
        <f t="shared" si="308"/>
        <v>1</v>
      </c>
      <c r="P6569" s="9" t="str">
        <f t="shared" si="309"/>
        <v>77 Red Hill Road,Princeton,NJ</v>
      </c>
      <c r="Q6569" t="str">
        <f t="shared" si="310"/>
        <v>77 RED HILL ROAD</v>
      </c>
      <c r="R6569" t="e">
        <f>VLOOKUP(Q6569,'[2]2011-Princeton-geocodes.csv'!$A:$A,1,FALSE)</f>
        <v>#N/A</v>
      </c>
    </row>
    <row r="6570" spans="1:18">
      <c r="A6570" s="5">
        <v>6569</v>
      </c>
      <c r="B6570" s="2" t="s">
        <v>296</v>
      </c>
      <c r="C6570" s="2" t="s">
        <v>477</v>
      </c>
      <c r="D6570" s="2" t="s">
        <v>1549</v>
      </c>
      <c r="E6570" s="2" t="s">
        <v>985</v>
      </c>
      <c r="F6570" s="2" t="s">
        <v>79</v>
      </c>
      <c r="G6570" s="2" t="s">
        <v>3679</v>
      </c>
      <c r="H6570" s="2" t="s">
        <v>13</v>
      </c>
      <c r="I6570" s="3" t="b">
        <v>0</v>
      </c>
      <c r="J6570" s="3" t="b">
        <v>1</v>
      </c>
      <c r="K6570" s="2" t="s">
        <v>14</v>
      </c>
      <c r="L6570" s="2" t="s">
        <v>13</v>
      </c>
      <c r="M6570" s="9" t="str">
        <f>IF(ISERROR([1]!GetPart(F6570,"-",1)),F6570,[1]!GetPart(F6570,"-",1))</f>
        <v>51</v>
      </c>
      <c r="N6570" t="b">
        <f t="shared" si="308"/>
        <v>1</v>
      </c>
      <c r="P6570" s="9" t="str">
        <f t="shared" si="309"/>
        <v>51 Red Hill Road,Princeton,NJ</v>
      </c>
      <c r="Q6570" t="str">
        <f t="shared" si="310"/>
        <v>51 RED HILL ROAD</v>
      </c>
      <c r="R6570" t="e">
        <f>VLOOKUP(Q6570,'[2]2011-Princeton-geocodes.csv'!$A:$A,1,FALSE)</f>
        <v>#N/A</v>
      </c>
    </row>
    <row r="6571" spans="1:18">
      <c r="A6571" s="5">
        <v>6570</v>
      </c>
      <c r="B6571" s="2" t="s">
        <v>2584</v>
      </c>
      <c r="C6571" s="2" t="s">
        <v>12</v>
      </c>
      <c r="D6571" s="2" t="s">
        <v>1549</v>
      </c>
      <c r="E6571" s="2" t="s">
        <v>437</v>
      </c>
      <c r="F6571" s="2" t="s">
        <v>165</v>
      </c>
      <c r="G6571" s="2" t="s">
        <v>3679</v>
      </c>
      <c r="H6571" s="2" t="s">
        <v>13</v>
      </c>
      <c r="I6571" s="3" t="b">
        <v>0</v>
      </c>
      <c r="J6571" s="3" t="b">
        <v>1</v>
      </c>
      <c r="K6571" s="2" t="s">
        <v>14</v>
      </c>
      <c r="L6571" s="2" t="s">
        <v>13</v>
      </c>
      <c r="M6571" s="9" t="str">
        <f>IF(ISERROR([1]!GetPart(F6571,"-",1)),F6571,[1]!GetPart(F6571,"-",1))</f>
        <v>162</v>
      </c>
      <c r="N6571" t="b">
        <f t="shared" si="308"/>
        <v>1</v>
      </c>
      <c r="P6571" s="9" t="str">
        <f t="shared" si="309"/>
        <v>162 Red Hill Road,Princeton,NJ</v>
      </c>
      <c r="Q6571" t="str">
        <f t="shared" si="310"/>
        <v>162 RED HILL ROAD</v>
      </c>
      <c r="R6571" t="e">
        <f>VLOOKUP(Q6571,'[2]2011-Princeton-geocodes.csv'!$A:$A,1,FALSE)</f>
        <v>#N/A</v>
      </c>
    </row>
    <row r="6572" spans="1:18">
      <c r="A6572" s="5">
        <v>6571</v>
      </c>
      <c r="B6572" s="2" t="s">
        <v>2584</v>
      </c>
      <c r="C6572" s="2" t="s">
        <v>65</v>
      </c>
      <c r="D6572" s="2" t="s">
        <v>1549</v>
      </c>
      <c r="E6572" s="2" t="s">
        <v>446</v>
      </c>
      <c r="F6572" s="2" t="s">
        <v>168</v>
      </c>
      <c r="G6572" s="2" t="s">
        <v>3679</v>
      </c>
      <c r="H6572" s="2" t="s">
        <v>13</v>
      </c>
      <c r="I6572" s="3" t="b">
        <v>0</v>
      </c>
      <c r="J6572" s="3" t="b">
        <v>1</v>
      </c>
      <c r="K6572" s="2" t="s">
        <v>13</v>
      </c>
      <c r="L6572" s="2" t="s">
        <v>13</v>
      </c>
      <c r="M6572" s="9" t="str">
        <f>IF(ISERROR([1]!GetPart(F6572,"-",1)),F6572,[1]!GetPart(F6572,"-",1))</f>
        <v>172</v>
      </c>
      <c r="N6572" t="b">
        <f t="shared" si="308"/>
        <v>1</v>
      </c>
      <c r="P6572" s="9" t="str">
        <f t="shared" si="309"/>
        <v>172 Red Hill Road,Princeton,NJ</v>
      </c>
      <c r="Q6572" t="str">
        <f t="shared" si="310"/>
        <v>172 RED HILL ROAD</v>
      </c>
      <c r="R6572" t="e">
        <f>VLOOKUP(Q6572,'[2]2011-Princeton-geocodes.csv'!$A:$A,1,FALSE)</f>
        <v>#N/A</v>
      </c>
    </row>
    <row r="6573" spans="1:18">
      <c r="A6573" s="5">
        <v>6572</v>
      </c>
      <c r="B6573" s="2" t="s">
        <v>2584</v>
      </c>
      <c r="C6573" s="2" t="s">
        <v>12</v>
      </c>
      <c r="D6573" s="2" t="s">
        <v>1549</v>
      </c>
      <c r="E6573" s="2" t="s">
        <v>437</v>
      </c>
      <c r="F6573" s="2" t="s">
        <v>165</v>
      </c>
      <c r="G6573" s="2" t="s">
        <v>3679</v>
      </c>
      <c r="H6573" s="2" t="s">
        <v>13</v>
      </c>
      <c r="I6573" s="3" t="b">
        <v>0</v>
      </c>
      <c r="J6573" s="3" t="b">
        <v>1</v>
      </c>
      <c r="K6573" s="2" t="s">
        <v>13</v>
      </c>
      <c r="L6573" s="2" t="s">
        <v>13</v>
      </c>
      <c r="M6573" s="9" t="str">
        <f>IF(ISERROR([1]!GetPart(F6573,"-",1)),F6573,[1]!GetPart(F6573,"-",1))</f>
        <v>162</v>
      </c>
      <c r="N6573" t="b">
        <f t="shared" si="308"/>
        <v>1</v>
      </c>
      <c r="P6573" s="9" t="str">
        <f t="shared" si="309"/>
        <v>162 Red Hill Road,Princeton,NJ</v>
      </c>
      <c r="Q6573" t="str">
        <f t="shared" si="310"/>
        <v>162 RED HILL ROAD</v>
      </c>
      <c r="R6573" t="e">
        <f>VLOOKUP(Q6573,'[2]2011-Princeton-geocodes.csv'!$A:$A,1,FALSE)</f>
        <v>#N/A</v>
      </c>
    </row>
    <row r="6574" spans="1:18">
      <c r="A6574" s="5">
        <v>6573</v>
      </c>
      <c r="B6574" s="2" t="s">
        <v>2584</v>
      </c>
      <c r="C6574" s="2" t="s">
        <v>65</v>
      </c>
      <c r="D6574" s="2" t="s">
        <v>1549</v>
      </c>
      <c r="E6574" s="2" t="s">
        <v>446</v>
      </c>
      <c r="F6574" s="2" t="s">
        <v>168</v>
      </c>
      <c r="G6574" s="2" t="s">
        <v>3679</v>
      </c>
      <c r="H6574" s="2" t="s">
        <v>13</v>
      </c>
      <c r="I6574" s="3" t="b">
        <v>0</v>
      </c>
      <c r="J6574" s="3" t="b">
        <v>1</v>
      </c>
      <c r="K6574" s="2" t="s">
        <v>13</v>
      </c>
      <c r="L6574" s="2" t="s">
        <v>13</v>
      </c>
      <c r="M6574" s="9" t="str">
        <f>IF(ISERROR([1]!GetPart(F6574,"-",1)),F6574,[1]!GetPart(F6574,"-",1))</f>
        <v>172</v>
      </c>
      <c r="N6574" t="b">
        <f t="shared" si="308"/>
        <v>1</v>
      </c>
      <c r="P6574" s="9" t="str">
        <f t="shared" si="309"/>
        <v>172 Red Hill Road,Princeton,NJ</v>
      </c>
      <c r="Q6574" t="str">
        <f t="shared" si="310"/>
        <v>172 RED HILL ROAD</v>
      </c>
      <c r="R6574" t="e">
        <f>VLOOKUP(Q6574,'[2]2011-Princeton-geocodes.csv'!$A:$A,1,FALSE)</f>
        <v>#N/A</v>
      </c>
    </row>
    <row r="6575" spans="1:18">
      <c r="A6575" s="5">
        <v>6574</v>
      </c>
      <c r="B6575" s="2" t="s">
        <v>2775</v>
      </c>
      <c r="C6575" s="2" t="s">
        <v>12</v>
      </c>
      <c r="D6575" s="2" t="s">
        <v>1549</v>
      </c>
      <c r="E6575" s="2" t="s">
        <v>613</v>
      </c>
      <c r="F6575" s="2" t="s">
        <v>584</v>
      </c>
      <c r="G6575" s="2" t="s">
        <v>3679</v>
      </c>
      <c r="H6575" s="2" t="s">
        <v>13</v>
      </c>
      <c r="I6575" s="3" t="b">
        <v>0</v>
      </c>
      <c r="J6575" s="3" t="b">
        <v>1</v>
      </c>
      <c r="K6575" s="2" t="s">
        <v>14</v>
      </c>
      <c r="L6575" s="2" t="s">
        <v>13</v>
      </c>
      <c r="M6575" s="9" t="str">
        <f>IF(ISERROR([1]!GetPart(F6575,"-",1)),F6575,[1]!GetPart(F6575,"-",1))</f>
        <v>136</v>
      </c>
      <c r="N6575" t="b">
        <f t="shared" si="308"/>
        <v>1</v>
      </c>
      <c r="P6575" s="9" t="str">
        <f t="shared" si="309"/>
        <v>136 Red Hill Road,Princeton,NJ</v>
      </c>
      <c r="Q6575" t="str">
        <f t="shared" si="310"/>
        <v>136 RED HILL ROAD</v>
      </c>
      <c r="R6575" t="e">
        <f>VLOOKUP(Q6575,'[2]2011-Princeton-geocodes.csv'!$A:$A,1,FALSE)</f>
        <v>#N/A</v>
      </c>
    </row>
    <row r="6576" spans="1:18">
      <c r="A6576" s="5">
        <v>6575</v>
      </c>
      <c r="B6576" s="2" t="s">
        <v>3038</v>
      </c>
      <c r="C6576" s="2" t="s">
        <v>69</v>
      </c>
      <c r="D6576" s="2" t="s">
        <v>264</v>
      </c>
      <c r="E6576" s="2" t="s">
        <v>2476</v>
      </c>
      <c r="F6576" s="2" t="s">
        <v>106</v>
      </c>
      <c r="G6576" s="2" t="s">
        <v>3680</v>
      </c>
      <c r="H6576" s="2" t="s">
        <v>13</v>
      </c>
      <c r="I6576" s="3" t="b">
        <v>0</v>
      </c>
      <c r="J6576" s="3" t="b">
        <v>1</v>
      </c>
      <c r="K6576" s="2" t="s">
        <v>14</v>
      </c>
      <c r="L6576" s="2" t="s">
        <v>13</v>
      </c>
      <c r="M6576" s="9" t="str">
        <f>IF(ISERROR([1]!GetPart(F6576,"-",1)),F6576,[1]!GetPart(F6576,"-",1))</f>
        <v>50</v>
      </c>
      <c r="N6576" t="b">
        <f t="shared" si="308"/>
        <v>1</v>
      </c>
      <c r="P6576" s="9" t="str">
        <f t="shared" si="309"/>
        <v>50 Redding Circle,Princeton,NJ</v>
      </c>
      <c r="Q6576" t="str">
        <f t="shared" si="310"/>
        <v>50 REDDING CIRCLE</v>
      </c>
      <c r="R6576" t="e">
        <f>VLOOKUP(Q6576,'[2]2011-Princeton-geocodes.csv'!$A:$A,1,FALSE)</f>
        <v>#N/A</v>
      </c>
    </row>
    <row r="6577" spans="1:18">
      <c r="A6577" s="5">
        <v>6576</v>
      </c>
      <c r="B6577" s="2" t="s">
        <v>2575</v>
      </c>
      <c r="C6577" s="2" t="s">
        <v>70</v>
      </c>
      <c r="D6577" s="2" t="s">
        <v>141</v>
      </c>
      <c r="E6577" s="2" t="s">
        <v>475</v>
      </c>
      <c r="F6577" s="2" t="s">
        <v>76</v>
      </c>
      <c r="G6577" s="2" t="s">
        <v>3681</v>
      </c>
      <c r="H6577" s="2" t="s">
        <v>13</v>
      </c>
      <c r="I6577" s="3" t="b">
        <v>0</v>
      </c>
      <c r="J6577" s="3" t="b">
        <v>0</v>
      </c>
      <c r="K6577" s="2" t="s">
        <v>13</v>
      </c>
      <c r="L6577" s="2" t="s">
        <v>13</v>
      </c>
      <c r="M6577" s="9" t="str">
        <f>IF(ISERROR([1]!GetPart(F6577,"-",1)),F6577,[1]!GetPart(F6577,"-",1))</f>
        <v>12</v>
      </c>
      <c r="N6577" t="b">
        <f t="shared" si="308"/>
        <v>0</v>
      </c>
      <c r="P6577" s="9" t="str">
        <f t="shared" si="309"/>
        <v>12 Regatta Road,Princeton,NJ</v>
      </c>
      <c r="Q6577" t="str">
        <f t="shared" si="310"/>
        <v>12 REGATTA ROAD</v>
      </c>
      <c r="R6577" t="e">
        <f>VLOOKUP(Q6577,'[2]2011-Princeton-geocodes.csv'!$A:$A,1,FALSE)</f>
        <v>#N/A</v>
      </c>
    </row>
    <row r="6578" spans="1:18">
      <c r="A6578" s="5">
        <v>6577</v>
      </c>
      <c r="B6578" s="2" t="s">
        <v>2575</v>
      </c>
      <c r="C6578" s="2" t="s">
        <v>83</v>
      </c>
      <c r="D6578" s="2" t="s">
        <v>141</v>
      </c>
      <c r="E6578" s="2" t="s">
        <v>60</v>
      </c>
      <c r="F6578" s="2" t="s">
        <v>23</v>
      </c>
      <c r="G6578" s="2" t="s">
        <v>3681</v>
      </c>
      <c r="H6578" s="2" t="s">
        <v>13</v>
      </c>
      <c r="I6578" s="3" t="b">
        <v>0</v>
      </c>
      <c r="J6578" s="3" t="b">
        <v>0</v>
      </c>
      <c r="K6578" s="2" t="s">
        <v>13</v>
      </c>
      <c r="L6578" s="2" t="s">
        <v>13</v>
      </c>
      <c r="M6578" s="9" t="str">
        <f>IF(ISERROR([1]!GetPart(F6578,"-",1)),F6578,[1]!GetPart(F6578,"-",1))</f>
        <v>15</v>
      </c>
      <c r="N6578" t="b">
        <f t="shared" si="308"/>
        <v>0</v>
      </c>
      <c r="P6578" s="9" t="str">
        <f t="shared" si="309"/>
        <v>15 Regatta Road,Princeton,NJ</v>
      </c>
      <c r="Q6578" t="str">
        <f t="shared" si="310"/>
        <v>15 REGATTA ROAD</v>
      </c>
      <c r="R6578" t="e">
        <f>VLOOKUP(Q6578,'[2]2011-Princeton-geocodes.csv'!$A:$A,1,FALSE)</f>
        <v>#N/A</v>
      </c>
    </row>
    <row r="6579" spans="1:18">
      <c r="A6579" s="5">
        <v>6578</v>
      </c>
      <c r="B6579" s="2" t="s">
        <v>2575</v>
      </c>
      <c r="C6579" s="2" t="s">
        <v>92</v>
      </c>
      <c r="D6579" s="2" t="s">
        <v>141</v>
      </c>
      <c r="E6579" s="2" t="s">
        <v>294</v>
      </c>
      <c r="F6579" s="2" t="s">
        <v>85</v>
      </c>
      <c r="G6579" s="2" t="s">
        <v>3681</v>
      </c>
      <c r="H6579" s="2" t="s">
        <v>13</v>
      </c>
      <c r="I6579" s="3" t="b">
        <v>0</v>
      </c>
      <c r="J6579" s="3" t="b">
        <v>0</v>
      </c>
      <c r="K6579" s="2" t="s">
        <v>13</v>
      </c>
      <c r="L6579" s="2" t="s">
        <v>13</v>
      </c>
      <c r="M6579" s="9" t="str">
        <f>IF(ISERROR([1]!GetPart(F6579,"-",1)),F6579,[1]!GetPart(F6579,"-",1))</f>
        <v>20</v>
      </c>
      <c r="N6579" t="b">
        <f t="shared" si="308"/>
        <v>0</v>
      </c>
      <c r="P6579" s="9" t="str">
        <f t="shared" si="309"/>
        <v>20 Regatta Road,Princeton,NJ</v>
      </c>
      <c r="Q6579" t="str">
        <f t="shared" si="310"/>
        <v>20 REGATTA ROAD</v>
      </c>
      <c r="R6579" t="e">
        <f>VLOOKUP(Q6579,'[2]2011-Princeton-geocodes.csv'!$A:$A,1,FALSE)</f>
        <v>#N/A</v>
      </c>
    </row>
    <row r="6580" spans="1:18">
      <c r="A6580" s="5">
        <v>6579</v>
      </c>
      <c r="B6580" s="2" t="s">
        <v>2231</v>
      </c>
      <c r="C6580" s="2" t="s">
        <v>311</v>
      </c>
      <c r="D6580" s="2" t="s">
        <v>98</v>
      </c>
      <c r="E6580" s="2" t="s">
        <v>482</v>
      </c>
      <c r="F6580" s="2" t="s">
        <v>227</v>
      </c>
      <c r="G6580" s="2" t="s">
        <v>3682</v>
      </c>
      <c r="H6580" s="2" t="s">
        <v>13</v>
      </c>
      <c r="I6580" s="3" t="b">
        <v>0</v>
      </c>
      <c r="J6580" s="3" t="b">
        <v>0</v>
      </c>
      <c r="K6580" s="2" t="s">
        <v>13</v>
      </c>
      <c r="L6580" s="2" t="s">
        <v>14</v>
      </c>
      <c r="M6580" s="9" t="str">
        <f>IF(ISERROR([1]!GetPart(F6580,"-",1)),F6580,[1]!GetPart(F6580,"-",1))</f>
        <v>29</v>
      </c>
      <c r="N6580" t="b">
        <f t="shared" si="308"/>
        <v>1</v>
      </c>
      <c r="P6580" s="9" t="str">
        <f t="shared" si="309"/>
        <v>29 Richard Court,Princeton,NJ</v>
      </c>
      <c r="Q6580" t="str">
        <f t="shared" si="310"/>
        <v>29 RICHARD COURT</v>
      </c>
      <c r="R6580" t="e">
        <f>VLOOKUP(Q6580,'[2]2011-Princeton-geocodes.csv'!$A:$A,1,FALSE)</f>
        <v>#N/A</v>
      </c>
    </row>
    <row r="6581" spans="1:18">
      <c r="A6581" s="5">
        <v>6580</v>
      </c>
      <c r="B6581" s="2" t="s">
        <v>2231</v>
      </c>
      <c r="C6581" s="2" t="s">
        <v>278</v>
      </c>
      <c r="D6581" s="2" t="s">
        <v>98</v>
      </c>
      <c r="E6581" s="2" t="s">
        <v>482</v>
      </c>
      <c r="F6581" s="2" t="s">
        <v>69</v>
      </c>
      <c r="G6581" s="2" t="s">
        <v>3682</v>
      </c>
      <c r="H6581" s="2" t="s">
        <v>13</v>
      </c>
      <c r="I6581" s="3" t="b">
        <v>0</v>
      </c>
      <c r="J6581" s="3" t="b">
        <v>0</v>
      </c>
      <c r="K6581" s="2" t="s">
        <v>13</v>
      </c>
      <c r="L6581" s="2" t="s">
        <v>14</v>
      </c>
      <c r="M6581" s="9" t="str">
        <f>IF(ISERROR([1]!GetPart(F6581,"-",1)),F6581,[1]!GetPart(F6581,"-",1))</f>
        <v>21</v>
      </c>
      <c r="N6581" t="b">
        <f t="shared" si="308"/>
        <v>1</v>
      </c>
      <c r="P6581" s="9" t="str">
        <f t="shared" si="309"/>
        <v>21 Richard Court,Princeton,NJ</v>
      </c>
      <c r="Q6581" t="str">
        <f t="shared" si="310"/>
        <v>21 RICHARD COURT</v>
      </c>
      <c r="R6581" t="e">
        <f>VLOOKUP(Q6581,'[2]2011-Princeton-geocodes.csv'!$A:$A,1,FALSE)</f>
        <v>#N/A</v>
      </c>
    </row>
    <row r="6582" spans="1:18">
      <c r="A6582" s="5">
        <v>6581</v>
      </c>
      <c r="B6582" s="2" t="s">
        <v>2231</v>
      </c>
      <c r="C6582" s="2" t="s">
        <v>297</v>
      </c>
      <c r="D6582" s="2" t="s">
        <v>98</v>
      </c>
      <c r="E6582" s="2" t="s">
        <v>122</v>
      </c>
      <c r="F6582" s="2" t="s">
        <v>310</v>
      </c>
      <c r="G6582" s="2" t="s">
        <v>3682</v>
      </c>
      <c r="H6582" s="2" t="s">
        <v>13</v>
      </c>
      <c r="I6582" s="3" t="b">
        <v>0</v>
      </c>
      <c r="J6582" s="3" t="b">
        <v>0</v>
      </c>
      <c r="K6582" s="2" t="s">
        <v>13</v>
      </c>
      <c r="L6582" s="2" t="s">
        <v>14</v>
      </c>
      <c r="M6582" s="9" t="str">
        <f>IF(ISERROR([1]!GetPart(F6582,"-",1)),F6582,[1]!GetPart(F6582,"-",1))</f>
        <v>35</v>
      </c>
      <c r="N6582" t="b">
        <f t="shared" si="308"/>
        <v>1</v>
      </c>
      <c r="P6582" s="9" t="str">
        <f t="shared" si="309"/>
        <v>35 Richard Court,Princeton,NJ</v>
      </c>
      <c r="Q6582" t="str">
        <f t="shared" si="310"/>
        <v>35 RICHARD COURT</v>
      </c>
      <c r="R6582" t="e">
        <f>VLOOKUP(Q6582,'[2]2011-Princeton-geocodes.csv'!$A:$A,1,FALSE)</f>
        <v>#N/A</v>
      </c>
    </row>
    <row r="6583" spans="1:18">
      <c r="A6583" s="5">
        <v>6582</v>
      </c>
      <c r="B6583" s="2" t="s">
        <v>2231</v>
      </c>
      <c r="C6583" s="2" t="s">
        <v>306</v>
      </c>
      <c r="D6583" s="2" t="s">
        <v>98</v>
      </c>
      <c r="E6583" s="2" t="s">
        <v>482</v>
      </c>
      <c r="F6583" s="2" t="s">
        <v>278</v>
      </c>
      <c r="G6583" s="2" t="s">
        <v>3682</v>
      </c>
      <c r="H6583" s="2" t="s">
        <v>13</v>
      </c>
      <c r="I6583" s="3" t="b">
        <v>0</v>
      </c>
      <c r="J6583" s="3" t="b">
        <v>0</v>
      </c>
      <c r="K6583" s="2" t="s">
        <v>13</v>
      </c>
      <c r="L6583" s="2" t="s">
        <v>14</v>
      </c>
      <c r="M6583" s="9" t="str">
        <f>IF(ISERROR([1]!GetPart(F6583,"-",1)),F6583,[1]!GetPart(F6583,"-",1))</f>
        <v>33</v>
      </c>
      <c r="N6583" t="b">
        <f t="shared" si="308"/>
        <v>1</v>
      </c>
      <c r="P6583" s="9" t="str">
        <f t="shared" si="309"/>
        <v>33 Richard Court,Princeton,NJ</v>
      </c>
      <c r="Q6583" t="str">
        <f t="shared" si="310"/>
        <v>33 RICHARD COURT</v>
      </c>
      <c r="R6583" t="e">
        <f>VLOOKUP(Q6583,'[2]2011-Princeton-geocodes.csv'!$A:$A,1,FALSE)</f>
        <v>#N/A</v>
      </c>
    </row>
    <row r="6584" spans="1:18">
      <c r="A6584" s="5">
        <v>6583</v>
      </c>
      <c r="B6584" s="2" t="s">
        <v>2231</v>
      </c>
      <c r="C6584" s="2" t="s">
        <v>90</v>
      </c>
      <c r="D6584" s="2" t="s">
        <v>98</v>
      </c>
      <c r="E6584" s="2" t="s">
        <v>482</v>
      </c>
      <c r="F6584" s="2" t="s">
        <v>66</v>
      </c>
      <c r="G6584" s="2" t="s">
        <v>3682</v>
      </c>
      <c r="H6584" s="2" t="s">
        <v>13</v>
      </c>
      <c r="I6584" s="3" t="b">
        <v>0</v>
      </c>
      <c r="J6584" s="3" t="b">
        <v>0</v>
      </c>
      <c r="K6584" s="2" t="s">
        <v>13</v>
      </c>
      <c r="L6584" s="2" t="s">
        <v>14</v>
      </c>
      <c r="M6584" s="9" t="str">
        <f>IF(ISERROR([1]!GetPart(F6584,"-",1)),F6584,[1]!GetPart(F6584,"-",1))</f>
        <v>31</v>
      </c>
      <c r="N6584" t="b">
        <f t="shared" si="308"/>
        <v>1</v>
      </c>
      <c r="P6584" s="9" t="str">
        <f t="shared" si="309"/>
        <v>31 Richard Court,Princeton,NJ</v>
      </c>
      <c r="Q6584" t="str">
        <f t="shared" si="310"/>
        <v>31 RICHARD COURT</v>
      </c>
      <c r="R6584" t="e">
        <f>VLOOKUP(Q6584,'[2]2011-Princeton-geocodes.csv'!$A:$A,1,FALSE)</f>
        <v>#N/A</v>
      </c>
    </row>
    <row r="6585" spans="1:18">
      <c r="A6585" s="5">
        <v>6584</v>
      </c>
      <c r="B6585" s="2" t="s">
        <v>2231</v>
      </c>
      <c r="C6585" s="2" t="s">
        <v>325</v>
      </c>
      <c r="D6585" s="2" t="s">
        <v>98</v>
      </c>
      <c r="E6585" s="2" t="s">
        <v>226</v>
      </c>
      <c r="F6585" s="2" t="s">
        <v>311</v>
      </c>
      <c r="G6585" s="2" t="s">
        <v>3682</v>
      </c>
      <c r="H6585" s="2" t="s">
        <v>13</v>
      </c>
      <c r="I6585" s="3" t="b">
        <v>0</v>
      </c>
      <c r="J6585" s="3" t="b">
        <v>0</v>
      </c>
      <c r="K6585" s="2" t="s">
        <v>13</v>
      </c>
      <c r="L6585" s="2" t="s">
        <v>14</v>
      </c>
      <c r="M6585" s="9" t="str">
        <f>IF(ISERROR([1]!GetPart(F6585,"-",1)),F6585,[1]!GetPart(F6585,"-",1))</f>
        <v>37</v>
      </c>
      <c r="N6585" t="b">
        <f t="shared" si="308"/>
        <v>1</v>
      </c>
      <c r="P6585" s="9" t="str">
        <f t="shared" si="309"/>
        <v>37 Richard Court,Princeton,NJ</v>
      </c>
      <c r="Q6585" t="str">
        <f t="shared" si="310"/>
        <v>37 RICHARD COURT</v>
      </c>
      <c r="R6585" t="e">
        <f>VLOOKUP(Q6585,'[2]2011-Princeton-geocodes.csv'!$A:$A,1,FALSE)</f>
        <v>#N/A</v>
      </c>
    </row>
    <row r="6586" spans="1:18">
      <c r="A6586" s="5">
        <v>6585</v>
      </c>
      <c r="B6586" s="2" t="s">
        <v>2231</v>
      </c>
      <c r="C6586" s="2" t="s">
        <v>295</v>
      </c>
      <c r="D6586" s="2" t="s">
        <v>98</v>
      </c>
      <c r="E6586" s="2" t="s">
        <v>482</v>
      </c>
      <c r="F6586" s="2" t="s">
        <v>274</v>
      </c>
      <c r="G6586" s="2" t="s">
        <v>3682</v>
      </c>
      <c r="H6586" s="2" t="s">
        <v>13</v>
      </c>
      <c r="I6586" s="3" t="b">
        <v>0</v>
      </c>
      <c r="J6586" s="3" t="b">
        <v>0</v>
      </c>
      <c r="K6586" s="2" t="s">
        <v>13</v>
      </c>
      <c r="L6586" s="2" t="s">
        <v>14</v>
      </c>
      <c r="M6586" s="9" t="str">
        <f>IF(ISERROR([1]!GetPart(F6586,"-",1)),F6586,[1]!GetPart(F6586,"-",1))</f>
        <v>23</v>
      </c>
      <c r="N6586" t="b">
        <f t="shared" si="308"/>
        <v>1</v>
      </c>
      <c r="P6586" s="9" t="str">
        <f t="shared" si="309"/>
        <v>23 Richard Court,Princeton,NJ</v>
      </c>
      <c r="Q6586" t="str">
        <f t="shared" si="310"/>
        <v>23 RICHARD COURT</v>
      </c>
      <c r="R6586" t="e">
        <f>VLOOKUP(Q6586,'[2]2011-Princeton-geocodes.csv'!$A:$A,1,FALSE)</f>
        <v>#N/A</v>
      </c>
    </row>
    <row r="6587" spans="1:18">
      <c r="A6587" s="5">
        <v>6586</v>
      </c>
      <c r="B6587" s="2" t="s">
        <v>2231</v>
      </c>
      <c r="C6587" s="2" t="s">
        <v>66</v>
      </c>
      <c r="D6587" s="2" t="s">
        <v>98</v>
      </c>
      <c r="E6587" s="2" t="s">
        <v>122</v>
      </c>
      <c r="F6587" s="2" t="s">
        <v>54</v>
      </c>
      <c r="G6587" s="2" t="s">
        <v>3682</v>
      </c>
      <c r="H6587" s="2" t="s">
        <v>13</v>
      </c>
      <c r="I6587" s="3" t="b">
        <v>0</v>
      </c>
      <c r="J6587" s="3" t="b">
        <v>0</v>
      </c>
      <c r="K6587" s="2" t="s">
        <v>13</v>
      </c>
      <c r="L6587" s="2" t="s">
        <v>14</v>
      </c>
      <c r="M6587" s="9" t="str">
        <f>IF(ISERROR([1]!GetPart(F6587,"-",1)),F6587,[1]!GetPart(F6587,"-",1))</f>
        <v>17</v>
      </c>
      <c r="N6587" t="b">
        <f t="shared" si="308"/>
        <v>1</v>
      </c>
      <c r="P6587" s="9" t="str">
        <f t="shared" si="309"/>
        <v>17 Richard Court,Princeton,NJ</v>
      </c>
      <c r="Q6587" t="str">
        <f t="shared" si="310"/>
        <v>17 RICHARD COURT</v>
      </c>
      <c r="R6587" t="e">
        <f>VLOOKUP(Q6587,'[2]2011-Princeton-geocodes.csv'!$A:$A,1,FALSE)</f>
        <v>#N/A</v>
      </c>
    </row>
    <row r="6588" spans="1:18">
      <c r="A6588" s="5">
        <v>6587</v>
      </c>
      <c r="B6588" s="2" t="s">
        <v>2231</v>
      </c>
      <c r="C6588" s="2" t="s">
        <v>304</v>
      </c>
      <c r="D6588" s="2" t="s">
        <v>98</v>
      </c>
      <c r="E6588" s="2" t="s">
        <v>482</v>
      </c>
      <c r="F6588" s="2" t="s">
        <v>158</v>
      </c>
      <c r="G6588" s="2" t="s">
        <v>3682</v>
      </c>
      <c r="H6588" s="2" t="s">
        <v>13</v>
      </c>
      <c r="I6588" s="3" t="b">
        <v>0</v>
      </c>
      <c r="J6588" s="3" t="b">
        <v>0</v>
      </c>
      <c r="K6588" s="2" t="s">
        <v>13</v>
      </c>
      <c r="L6588" s="2" t="s">
        <v>14</v>
      </c>
      <c r="M6588" s="9" t="str">
        <f>IF(ISERROR([1]!GetPart(F6588,"-",1)),F6588,[1]!GetPart(F6588,"-",1))</f>
        <v>19</v>
      </c>
      <c r="N6588" t="b">
        <f t="shared" si="308"/>
        <v>1</v>
      </c>
      <c r="P6588" s="9" t="str">
        <f t="shared" si="309"/>
        <v>19 Richard Court,Princeton,NJ</v>
      </c>
      <c r="Q6588" t="str">
        <f t="shared" si="310"/>
        <v>19 RICHARD COURT</v>
      </c>
      <c r="R6588" t="e">
        <f>VLOOKUP(Q6588,'[2]2011-Princeton-geocodes.csv'!$A:$A,1,FALSE)</f>
        <v>#N/A</v>
      </c>
    </row>
    <row r="6589" spans="1:18">
      <c r="A6589" s="5">
        <v>6588</v>
      </c>
      <c r="B6589" s="2" t="s">
        <v>2231</v>
      </c>
      <c r="C6589" s="2" t="s">
        <v>312</v>
      </c>
      <c r="D6589" s="2" t="s">
        <v>98</v>
      </c>
      <c r="E6589" s="2" t="s">
        <v>122</v>
      </c>
      <c r="F6589" s="2" t="s">
        <v>97</v>
      </c>
      <c r="G6589" s="2" t="s">
        <v>3682</v>
      </c>
      <c r="H6589" s="2" t="s">
        <v>13</v>
      </c>
      <c r="I6589" s="3" t="b">
        <v>0</v>
      </c>
      <c r="J6589" s="3" t="b">
        <v>0</v>
      </c>
      <c r="K6589" s="2" t="s">
        <v>13</v>
      </c>
      <c r="L6589" s="2" t="s">
        <v>14</v>
      </c>
      <c r="M6589" s="9" t="str">
        <f>IF(ISERROR([1]!GetPart(F6589,"-",1)),F6589,[1]!GetPart(F6589,"-",1))</f>
        <v>27</v>
      </c>
      <c r="N6589" t="b">
        <f t="shared" si="308"/>
        <v>1</v>
      </c>
      <c r="P6589" s="9" t="str">
        <f t="shared" si="309"/>
        <v>27 Richard Court,Princeton,NJ</v>
      </c>
      <c r="Q6589" t="str">
        <f t="shared" si="310"/>
        <v>27 RICHARD COURT</v>
      </c>
      <c r="R6589" t="e">
        <f>VLOOKUP(Q6589,'[2]2011-Princeton-geocodes.csv'!$A:$A,1,FALSE)</f>
        <v>#N/A</v>
      </c>
    </row>
    <row r="6590" spans="1:18">
      <c r="A6590" s="5">
        <v>6589</v>
      </c>
      <c r="B6590" s="2" t="s">
        <v>2231</v>
      </c>
      <c r="C6590" s="2" t="s">
        <v>310</v>
      </c>
      <c r="D6590" s="2" t="s">
        <v>98</v>
      </c>
      <c r="E6590" s="2" t="s">
        <v>122</v>
      </c>
      <c r="F6590" s="2" t="s">
        <v>102</v>
      </c>
      <c r="G6590" s="2" t="s">
        <v>3682</v>
      </c>
      <c r="H6590" s="2" t="s">
        <v>13</v>
      </c>
      <c r="I6590" s="3" t="b">
        <v>0</v>
      </c>
      <c r="J6590" s="3" t="b">
        <v>0</v>
      </c>
      <c r="K6590" s="2" t="s">
        <v>13</v>
      </c>
      <c r="L6590" s="2" t="s">
        <v>14</v>
      </c>
      <c r="M6590" s="9" t="str">
        <f>IF(ISERROR([1]!GetPart(F6590,"-",1)),F6590,[1]!GetPart(F6590,"-",1))</f>
        <v>25</v>
      </c>
      <c r="N6590" t="b">
        <f t="shared" si="308"/>
        <v>1</v>
      </c>
      <c r="P6590" s="9" t="str">
        <f t="shared" si="309"/>
        <v>25 Richard Court,Princeton,NJ</v>
      </c>
      <c r="Q6590" t="str">
        <f t="shared" si="310"/>
        <v>25 RICHARD COURT</v>
      </c>
      <c r="R6590" t="e">
        <f>VLOOKUP(Q6590,'[2]2011-Princeton-geocodes.csv'!$A:$A,1,FALSE)</f>
        <v>#N/A</v>
      </c>
    </row>
    <row r="6591" spans="1:18">
      <c r="A6591" s="5">
        <v>6590</v>
      </c>
      <c r="B6591" s="2" t="s">
        <v>3683</v>
      </c>
      <c r="C6591" s="2" t="s">
        <v>86</v>
      </c>
      <c r="D6591" s="2" t="s">
        <v>380</v>
      </c>
      <c r="E6591" s="2" t="s">
        <v>328</v>
      </c>
      <c r="F6591" s="2" t="s">
        <v>415</v>
      </c>
      <c r="G6591" s="2" t="s">
        <v>3684</v>
      </c>
      <c r="H6591" s="2" t="s">
        <v>13</v>
      </c>
      <c r="I6591" s="3" t="b">
        <v>0</v>
      </c>
      <c r="J6591" s="3" t="b">
        <v>0</v>
      </c>
      <c r="K6591" s="2" t="s">
        <v>14</v>
      </c>
      <c r="L6591" s="2" t="s">
        <v>13</v>
      </c>
      <c r="M6591" s="9" t="str">
        <f>IF(ISERROR([1]!GetPart(F6591,"-",1)),F6591,[1]!GetPart(F6591,"-",1))</f>
        <v>160</v>
      </c>
      <c r="N6591" t="b">
        <f t="shared" si="308"/>
        <v>1</v>
      </c>
      <c r="P6591" s="9" t="str">
        <f t="shared" si="309"/>
        <v>160 Ridgeview Circle,Princeton,NJ</v>
      </c>
      <c r="Q6591" t="str">
        <f t="shared" si="310"/>
        <v>160 RIDGEVIEW CIRCLE</v>
      </c>
      <c r="R6591" t="e">
        <f>VLOOKUP(Q6591,'[2]2011-Princeton-geocodes.csv'!$A:$A,1,FALSE)</f>
        <v>#N/A</v>
      </c>
    </row>
    <row r="6592" spans="1:18">
      <c r="A6592" s="5">
        <v>6591</v>
      </c>
      <c r="B6592" s="2" t="s">
        <v>3683</v>
      </c>
      <c r="C6592" s="2" t="s">
        <v>89</v>
      </c>
      <c r="D6592" s="2" t="s">
        <v>380</v>
      </c>
      <c r="E6592" s="2" t="s">
        <v>3015</v>
      </c>
      <c r="F6592" s="2" t="s">
        <v>386</v>
      </c>
      <c r="G6592" s="2" t="s">
        <v>3684</v>
      </c>
      <c r="H6592" s="2" t="s">
        <v>13</v>
      </c>
      <c r="I6592" s="3" t="b">
        <v>0</v>
      </c>
      <c r="J6592" s="3" t="b">
        <v>0</v>
      </c>
      <c r="K6592" s="2" t="s">
        <v>14</v>
      </c>
      <c r="L6592" s="2" t="s">
        <v>13</v>
      </c>
      <c r="M6592" s="9" t="str">
        <f>IF(ISERROR([1]!GetPart(F6592,"-",1)),F6592,[1]!GetPart(F6592,"-",1))</f>
        <v>120</v>
      </c>
      <c r="N6592" t="b">
        <f t="shared" si="308"/>
        <v>1</v>
      </c>
      <c r="P6592" s="9" t="str">
        <f t="shared" si="309"/>
        <v>120 Ridgeview Circle,Princeton,NJ</v>
      </c>
      <c r="Q6592" t="str">
        <f t="shared" si="310"/>
        <v>120 RIDGEVIEW CIRCLE</v>
      </c>
      <c r="R6592" t="e">
        <f>VLOOKUP(Q6592,'[2]2011-Princeton-geocodes.csv'!$A:$A,1,FALSE)</f>
        <v>#N/A</v>
      </c>
    </row>
    <row r="6593" spans="1:18">
      <c r="A6593" s="5">
        <v>6592</v>
      </c>
      <c r="B6593" s="2" t="s">
        <v>3683</v>
      </c>
      <c r="C6593" s="2" t="s">
        <v>12</v>
      </c>
      <c r="D6593" s="2" t="s">
        <v>380</v>
      </c>
      <c r="E6593" s="2" t="s">
        <v>404</v>
      </c>
      <c r="F6593" s="2" t="s">
        <v>502</v>
      </c>
      <c r="G6593" s="2" t="s">
        <v>3684</v>
      </c>
      <c r="H6593" s="2" t="s">
        <v>13</v>
      </c>
      <c r="I6593" s="3" t="b">
        <v>0</v>
      </c>
      <c r="J6593" s="3" t="b">
        <v>0</v>
      </c>
      <c r="K6593" s="2" t="s">
        <v>14</v>
      </c>
      <c r="L6593" s="2" t="s">
        <v>13</v>
      </c>
      <c r="M6593" s="9" t="str">
        <f>IF(ISERROR([1]!GetPart(F6593,"-",1)),F6593,[1]!GetPart(F6593,"-",1))</f>
        <v>46</v>
      </c>
      <c r="N6593" t="b">
        <f t="shared" si="308"/>
        <v>1</v>
      </c>
      <c r="P6593" s="9" t="str">
        <f t="shared" si="309"/>
        <v>46 Ridgeview Circle,Princeton,NJ</v>
      </c>
      <c r="Q6593" t="str">
        <f t="shared" si="310"/>
        <v>46 RIDGEVIEW CIRCLE</v>
      </c>
      <c r="R6593" t="e">
        <f>VLOOKUP(Q6593,'[2]2011-Princeton-geocodes.csv'!$A:$A,1,FALSE)</f>
        <v>#N/A</v>
      </c>
    </row>
    <row r="6594" spans="1:18">
      <c r="A6594" s="5">
        <v>6593</v>
      </c>
      <c r="B6594" s="2" t="s">
        <v>1876</v>
      </c>
      <c r="C6594" s="2" t="s">
        <v>151</v>
      </c>
      <c r="D6594" s="2" t="s">
        <v>380</v>
      </c>
      <c r="E6594" s="2" t="s">
        <v>1230</v>
      </c>
      <c r="F6594" s="2" t="s">
        <v>392</v>
      </c>
      <c r="G6594" s="2" t="s">
        <v>3684</v>
      </c>
      <c r="H6594" s="2" t="s">
        <v>13</v>
      </c>
      <c r="I6594" s="3" t="b">
        <v>0</v>
      </c>
      <c r="J6594" s="3" t="b">
        <v>1</v>
      </c>
      <c r="K6594" s="2" t="s">
        <v>14</v>
      </c>
      <c r="L6594" s="2" t="s">
        <v>13</v>
      </c>
      <c r="M6594" s="9" t="str">
        <f>IF(ISERROR([1]!GetPart(F6594,"-",1)),F6594,[1]!GetPart(F6594,"-",1))</f>
        <v>87</v>
      </c>
      <c r="N6594" t="b">
        <f t="shared" si="308"/>
        <v>1</v>
      </c>
      <c r="P6594" s="9" t="str">
        <f t="shared" si="309"/>
        <v>87 Ridgeview Circle,Princeton,NJ</v>
      </c>
      <c r="Q6594" t="str">
        <f t="shared" si="310"/>
        <v>87 RIDGEVIEW CIRCLE</v>
      </c>
      <c r="R6594" t="e">
        <f>VLOOKUP(Q6594,'[2]2011-Princeton-geocodes.csv'!$A:$A,1,FALSE)</f>
        <v>#N/A</v>
      </c>
    </row>
    <row r="6595" spans="1:18">
      <c r="A6595" s="5">
        <v>6594</v>
      </c>
      <c r="B6595" s="2" t="s">
        <v>1876</v>
      </c>
      <c r="C6595" s="2" t="s">
        <v>89</v>
      </c>
      <c r="D6595" s="2" t="s">
        <v>380</v>
      </c>
      <c r="E6595" s="2" t="s">
        <v>324</v>
      </c>
      <c r="F6595" s="2" t="s">
        <v>425</v>
      </c>
      <c r="G6595" s="2" t="s">
        <v>3684</v>
      </c>
      <c r="H6595" s="2" t="s">
        <v>13</v>
      </c>
      <c r="I6595" s="3" t="b">
        <v>0</v>
      </c>
      <c r="J6595" s="3" t="b">
        <v>0</v>
      </c>
      <c r="K6595" s="2" t="s">
        <v>14</v>
      </c>
      <c r="L6595" s="2" t="s">
        <v>13</v>
      </c>
      <c r="M6595" s="9" t="str">
        <f>IF(ISERROR([1]!GetPart(F6595,"-",1)),F6595,[1]!GetPart(F6595,"-",1))</f>
        <v>171</v>
      </c>
      <c r="N6595" t="b">
        <f t="shared" ref="N6595:N6658" si="311">IF(LEFT(D6595,1)="R",TRUE,FALSE)</f>
        <v>1</v>
      </c>
      <c r="P6595" s="9" t="str">
        <f t="shared" ref="P6595:P6658" si="312">IF(LEN(M6595)&gt;0,M6595&amp;" ","")&amp;G6595&amp;",Princeton,NJ"</f>
        <v>171 Ridgeview Circle,Princeton,NJ</v>
      </c>
      <c r="Q6595" t="str">
        <f t="shared" si="310"/>
        <v>171 RIDGEVIEW CIRCLE</v>
      </c>
      <c r="R6595" t="e">
        <f>VLOOKUP(Q6595,'[2]2011-Princeton-geocodes.csv'!$A:$A,1,FALSE)</f>
        <v>#N/A</v>
      </c>
    </row>
    <row r="6596" spans="1:18">
      <c r="A6596" s="5">
        <v>6595</v>
      </c>
      <c r="B6596" s="2" t="s">
        <v>1876</v>
      </c>
      <c r="C6596" s="2" t="s">
        <v>83</v>
      </c>
      <c r="D6596" s="2" t="s">
        <v>380</v>
      </c>
      <c r="E6596" s="2" t="s">
        <v>409</v>
      </c>
      <c r="F6596" s="2" t="s">
        <v>1713</v>
      </c>
      <c r="G6596" s="2" t="s">
        <v>3684</v>
      </c>
      <c r="H6596" s="2" t="s">
        <v>13</v>
      </c>
      <c r="I6596" s="3" t="b">
        <v>0</v>
      </c>
      <c r="J6596" s="3" t="b">
        <v>0</v>
      </c>
      <c r="K6596" s="2" t="s">
        <v>14</v>
      </c>
      <c r="L6596" s="2" t="s">
        <v>13</v>
      </c>
      <c r="M6596" s="9" t="str">
        <f>IF(ISERROR([1]!GetPart(F6596,"-",1)),F6596,[1]!GetPart(F6596,"-",1))</f>
        <v>193</v>
      </c>
      <c r="N6596" t="b">
        <f t="shared" si="311"/>
        <v>1</v>
      </c>
      <c r="P6596" s="9" t="str">
        <f t="shared" si="312"/>
        <v>193 Ridgeview Circle,Princeton,NJ</v>
      </c>
      <c r="Q6596" t="str">
        <f t="shared" si="310"/>
        <v>193 RIDGEVIEW CIRCLE</v>
      </c>
      <c r="R6596" t="e">
        <f>VLOOKUP(Q6596,'[2]2011-Princeton-geocodes.csv'!$A:$A,1,FALSE)</f>
        <v>#N/A</v>
      </c>
    </row>
    <row r="6597" spans="1:18">
      <c r="A6597" s="5">
        <v>6596</v>
      </c>
      <c r="B6597" s="2" t="s">
        <v>1876</v>
      </c>
      <c r="C6597" s="2" t="s">
        <v>154</v>
      </c>
      <c r="D6597" s="2" t="s">
        <v>380</v>
      </c>
      <c r="E6597" s="2" t="s">
        <v>1073</v>
      </c>
      <c r="F6597" s="2" t="s">
        <v>649</v>
      </c>
      <c r="G6597" s="2" t="s">
        <v>3684</v>
      </c>
      <c r="H6597" s="2" t="s">
        <v>13</v>
      </c>
      <c r="I6597" s="3" t="b">
        <v>0</v>
      </c>
      <c r="J6597" s="3" t="b">
        <v>1</v>
      </c>
      <c r="K6597" s="2" t="s">
        <v>14</v>
      </c>
      <c r="L6597" s="2" t="s">
        <v>13</v>
      </c>
      <c r="M6597" s="9" t="str">
        <f>IF(ISERROR([1]!GetPart(F6597,"-",1)),F6597,[1]!GetPart(F6597,"-",1))</f>
        <v>111</v>
      </c>
      <c r="N6597" t="b">
        <f t="shared" si="311"/>
        <v>1</v>
      </c>
      <c r="P6597" s="9" t="str">
        <f t="shared" si="312"/>
        <v>111 Ridgeview Circle,Princeton,NJ</v>
      </c>
      <c r="Q6597" t="str">
        <f t="shared" si="310"/>
        <v>111 RIDGEVIEW CIRCLE</v>
      </c>
      <c r="R6597" t="e">
        <f>VLOOKUP(Q6597,'[2]2011-Princeton-geocodes.csv'!$A:$A,1,FALSE)</f>
        <v>#N/A</v>
      </c>
    </row>
    <row r="6598" spans="1:18">
      <c r="A6598" s="5">
        <v>6597</v>
      </c>
      <c r="B6598" s="2" t="s">
        <v>1876</v>
      </c>
      <c r="C6598" s="2" t="s">
        <v>97</v>
      </c>
      <c r="D6598" s="2" t="s">
        <v>380</v>
      </c>
      <c r="E6598" s="2" t="s">
        <v>522</v>
      </c>
      <c r="F6598" s="2" t="s">
        <v>311</v>
      </c>
      <c r="G6598" s="2" t="s">
        <v>3684</v>
      </c>
      <c r="H6598" s="2" t="s">
        <v>13</v>
      </c>
      <c r="I6598" s="3" t="b">
        <v>0</v>
      </c>
      <c r="J6598" s="3" t="b">
        <v>0</v>
      </c>
      <c r="K6598" s="2" t="s">
        <v>14</v>
      </c>
      <c r="L6598" s="2" t="s">
        <v>13</v>
      </c>
      <c r="M6598" s="9" t="str">
        <f>IF(ISERROR([1]!GetPart(F6598,"-",1)),F6598,[1]!GetPart(F6598,"-",1))</f>
        <v>37</v>
      </c>
      <c r="N6598" t="b">
        <f t="shared" si="311"/>
        <v>1</v>
      </c>
      <c r="P6598" s="9" t="str">
        <f t="shared" si="312"/>
        <v>37 Ridgeview Circle,Princeton,NJ</v>
      </c>
      <c r="Q6598" t="str">
        <f t="shared" si="310"/>
        <v>37 RIDGEVIEW CIRCLE</v>
      </c>
      <c r="R6598" t="e">
        <f>VLOOKUP(Q6598,'[2]2011-Princeton-geocodes.csv'!$A:$A,1,FALSE)</f>
        <v>#N/A</v>
      </c>
    </row>
    <row r="6599" spans="1:18">
      <c r="A6599" s="5">
        <v>6598</v>
      </c>
      <c r="B6599" s="2" t="s">
        <v>1876</v>
      </c>
      <c r="C6599" s="2" t="s">
        <v>101</v>
      </c>
      <c r="D6599" s="2" t="s">
        <v>380</v>
      </c>
      <c r="E6599" s="2" t="s">
        <v>1661</v>
      </c>
      <c r="F6599" s="2" t="s">
        <v>79</v>
      </c>
      <c r="G6599" s="2" t="s">
        <v>3684</v>
      </c>
      <c r="H6599" s="2" t="s">
        <v>13</v>
      </c>
      <c r="I6599" s="3" t="b">
        <v>0</v>
      </c>
      <c r="J6599" s="3" t="b">
        <v>1</v>
      </c>
      <c r="K6599" s="2" t="s">
        <v>14</v>
      </c>
      <c r="L6599" s="2" t="s">
        <v>13</v>
      </c>
      <c r="M6599" s="9" t="str">
        <f>IF(ISERROR([1]!GetPart(F6599,"-",1)),F6599,[1]!GetPart(F6599,"-",1))</f>
        <v>51</v>
      </c>
      <c r="N6599" t="b">
        <f t="shared" si="311"/>
        <v>1</v>
      </c>
      <c r="P6599" s="9" t="str">
        <f t="shared" si="312"/>
        <v>51 Ridgeview Circle,Princeton,NJ</v>
      </c>
      <c r="Q6599" t="str">
        <f t="shared" si="310"/>
        <v>51 RIDGEVIEW CIRCLE</v>
      </c>
      <c r="R6599" t="e">
        <f>VLOOKUP(Q6599,'[2]2011-Princeton-geocodes.csv'!$A:$A,1,FALSE)</f>
        <v>#N/A</v>
      </c>
    </row>
    <row r="6600" spans="1:18">
      <c r="A6600" s="5">
        <v>6599</v>
      </c>
      <c r="B6600" s="2" t="s">
        <v>1876</v>
      </c>
      <c r="C6600" s="2" t="s">
        <v>102</v>
      </c>
      <c r="D6600" s="2" t="s">
        <v>380</v>
      </c>
      <c r="E6600" s="2" t="s">
        <v>625</v>
      </c>
      <c r="F6600" s="2" t="s">
        <v>286</v>
      </c>
      <c r="G6600" s="2" t="s">
        <v>3684</v>
      </c>
      <c r="H6600" s="2" t="s">
        <v>13</v>
      </c>
      <c r="I6600" s="3" t="b">
        <v>0</v>
      </c>
      <c r="J6600" s="3" t="b">
        <v>1</v>
      </c>
      <c r="K6600" s="2" t="s">
        <v>14</v>
      </c>
      <c r="L6600" s="2" t="s">
        <v>13</v>
      </c>
      <c r="M6600" s="9" t="str">
        <f>IF(ISERROR([1]!GetPart(F6600,"-",1)),F6600,[1]!GetPart(F6600,"-",1))</f>
        <v>73</v>
      </c>
      <c r="N6600" t="b">
        <f t="shared" si="311"/>
        <v>1</v>
      </c>
      <c r="P6600" s="9" t="str">
        <f t="shared" si="312"/>
        <v>73 Ridgeview Circle,Princeton,NJ</v>
      </c>
      <c r="Q6600" t="str">
        <f t="shared" si="310"/>
        <v>73 RIDGEVIEW CIRCLE</v>
      </c>
      <c r="R6600" t="e">
        <f>VLOOKUP(Q6600,'[2]2011-Princeton-geocodes.csv'!$A:$A,1,FALSE)</f>
        <v>#N/A</v>
      </c>
    </row>
    <row r="6601" spans="1:18">
      <c r="A6601" s="5">
        <v>6600</v>
      </c>
      <c r="B6601" s="2" t="s">
        <v>1876</v>
      </c>
      <c r="C6601" s="2" t="s">
        <v>274</v>
      </c>
      <c r="D6601" s="2" t="s">
        <v>380</v>
      </c>
      <c r="E6601" s="2" t="s">
        <v>762</v>
      </c>
      <c r="F6601" s="2" t="s">
        <v>984</v>
      </c>
      <c r="G6601" s="2" t="s">
        <v>3684</v>
      </c>
      <c r="H6601" s="2" t="s">
        <v>13</v>
      </c>
      <c r="I6601" s="3" t="b">
        <v>0</v>
      </c>
      <c r="J6601" s="3" t="b">
        <v>1</v>
      </c>
      <c r="K6601" s="2" t="s">
        <v>14</v>
      </c>
      <c r="L6601" s="2" t="s">
        <v>13</v>
      </c>
      <c r="M6601" s="9" t="str">
        <f>IF(ISERROR([1]!GetPart(F6601,"-",1)),F6601,[1]!GetPart(F6601,"-",1))</f>
        <v>109</v>
      </c>
      <c r="N6601" t="b">
        <f t="shared" si="311"/>
        <v>1</v>
      </c>
      <c r="P6601" s="9" t="str">
        <f t="shared" si="312"/>
        <v>109 Ridgeview Circle,Princeton,NJ</v>
      </c>
      <c r="Q6601" t="str">
        <f t="shared" si="310"/>
        <v>109 RIDGEVIEW CIRCLE</v>
      </c>
      <c r="R6601" t="e">
        <f>VLOOKUP(Q6601,'[2]2011-Princeton-geocodes.csv'!$A:$A,1,FALSE)</f>
        <v>#N/A</v>
      </c>
    </row>
    <row r="6602" spans="1:18">
      <c r="A6602" s="5">
        <v>6601</v>
      </c>
      <c r="B6602" s="2" t="s">
        <v>1876</v>
      </c>
      <c r="C6602" s="2" t="s">
        <v>85</v>
      </c>
      <c r="D6602" s="2" t="s">
        <v>380</v>
      </c>
      <c r="E6602" s="2" t="s">
        <v>1233</v>
      </c>
      <c r="F6602" s="2" t="s">
        <v>713</v>
      </c>
      <c r="G6602" s="2" t="s">
        <v>3684</v>
      </c>
      <c r="H6602" s="2" t="s">
        <v>13</v>
      </c>
      <c r="I6602" s="3" t="b">
        <v>0</v>
      </c>
      <c r="J6602" s="3" t="b">
        <v>1</v>
      </c>
      <c r="K6602" s="2" t="s">
        <v>14</v>
      </c>
      <c r="L6602" s="2" t="s">
        <v>13</v>
      </c>
      <c r="M6602" s="9" t="str">
        <f>IF(ISERROR([1]!GetPart(F6602,"-",1)),F6602,[1]!GetPart(F6602,"-",1))</f>
        <v>133</v>
      </c>
      <c r="N6602" t="b">
        <f t="shared" si="311"/>
        <v>1</v>
      </c>
      <c r="P6602" s="9" t="str">
        <f t="shared" si="312"/>
        <v>133 Ridgeview Circle,Princeton,NJ</v>
      </c>
      <c r="Q6602" t="str">
        <f t="shared" si="310"/>
        <v>133 RIDGEVIEW CIRCLE</v>
      </c>
      <c r="R6602" t="e">
        <f>VLOOKUP(Q6602,'[2]2011-Princeton-geocodes.csv'!$A:$A,1,FALSE)</f>
        <v>#N/A</v>
      </c>
    </row>
    <row r="6603" spans="1:18">
      <c r="A6603" s="5">
        <v>6602</v>
      </c>
      <c r="B6603" s="2" t="s">
        <v>1876</v>
      </c>
      <c r="C6603" s="2" t="s">
        <v>12</v>
      </c>
      <c r="D6603" s="2" t="s">
        <v>380</v>
      </c>
      <c r="E6603" s="2" t="s">
        <v>383</v>
      </c>
      <c r="F6603" s="2" t="s">
        <v>1407</v>
      </c>
      <c r="G6603" s="2" t="s">
        <v>3684</v>
      </c>
      <c r="H6603" s="2" t="s">
        <v>13</v>
      </c>
      <c r="I6603" s="3" t="b">
        <v>0</v>
      </c>
      <c r="J6603" s="3" t="b">
        <v>1</v>
      </c>
      <c r="K6603" s="2" t="s">
        <v>14</v>
      </c>
      <c r="L6603" s="2" t="s">
        <v>13</v>
      </c>
      <c r="M6603" s="9" t="str">
        <f>IF(ISERROR([1]!GetPart(F6603,"-",1)),F6603,[1]!GetPart(F6603,"-",1))</f>
        <v>145</v>
      </c>
      <c r="N6603" t="b">
        <f t="shared" si="311"/>
        <v>1</v>
      </c>
      <c r="P6603" s="9" t="str">
        <f t="shared" si="312"/>
        <v>145 Ridgeview Circle,Princeton,NJ</v>
      </c>
      <c r="Q6603" t="str">
        <f t="shared" si="310"/>
        <v>145 RIDGEVIEW CIRCLE</v>
      </c>
      <c r="R6603" t="e">
        <f>VLOOKUP(Q6603,'[2]2011-Princeton-geocodes.csv'!$A:$A,1,FALSE)</f>
        <v>#N/A</v>
      </c>
    </row>
    <row r="6604" spans="1:18">
      <c r="A6604" s="5">
        <v>6603</v>
      </c>
      <c r="B6604" s="2" t="s">
        <v>1876</v>
      </c>
      <c r="C6604" s="2" t="s">
        <v>86</v>
      </c>
      <c r="D6604" s="2" t="s">
        <v>380</v>
      </c>
      <c r="E6604" s="2" t="s">
        <v>626</v>
      </c>
      <c r="F6604" s="2" t="s">
        <v>424</v>
      </c>
      <c r="G6604" s="2" t="s">
        <v>3684</v>
      </c>
      <c r="H6604" s="2" t="s">
        <v>13</v>
      </c>
      <c r="I6604" s="3" t="b">
        <v>0</v>
      </c>
      <c r="J6604" s="3" t="b">
        <v>0</v>
      </c>
      <c r="K6604" s="2" t="s">
        <v>13</v>
      </c>
      <c r="L6604" s="2" t="s">
        <v>13</v>
      </c>
      <c r="M6604" s="9" t="str">
        <f>IF(ISERROR([1]!GetPart(F6604,"-",1)),F6604,[1]!GetPart(F6604,"-",1))</f>
        <v>161</v>
      </c>
      <c r="N6604" t="b">
        <f t="shared" si="311"/>
        <v>1</v>
      </c>
      <c r="P6604" s="9" t="str">
        <f t="shared" si="312"/>
        <v>161 Ridgeview Circle,Princeton,NJ</v>
      </c>
      <c r="Q6604" t="str">
        <f t="shared" si="310"/>
        <v>161 RIDGEVIEW CIRCLE</v>
      </c>
      <c r="R6604" t="e">
        <f>VLOOKUP(Q6604,'[2]2011-Princeton-geocodes.csv'!$A:$A,1,FALSE)</f>
        <v>#N/A</v>
      </c>
    </row>
    <row r="6605" spans="1:18">
      <c r="A6605" s="5">
        <v>6604</v>
      </c>
      <c r="B6605" s="2" t="s">
        <v>617</v>
      </c>
      <c r="C6605" s="2" t="s">
        <v>97</v>
      </c>
      <c r="D6605" s="2" t="s">
        <v>340</v>
      </c>
      <c r="E6605" s="2" t="s">
        <v>1411</v>
      </c>
      <c r="F6605" s="2" t="s">
        <v>798</v>
      </c>
      <c r="G6605" s="2" t="s">
        <v>3685</v>
      </c>
      <c r="H6605" s="2" t="s">
        <v>13</v>
      </c>
      <c r="I6605" s="3" t="b">
        <v>0</v>
      </c>
      <c r="J6605" s="3" t="b">
        <v>0</v>
      </c>
      <c r="K6605" s="2" t="s">
        <v>14</v>
      </c>
      <c r="L6605" s="2" t="s">
        <v>13</v>
      </c>
      <c r="M6605" s="9" t="str">
        <f>IF(ISERROR([1]!GetPart(F6605,"-",1)),F6605,[1]!GetPart(F6605,"-",1))</f>
        <v>314</v>
      </c>
      <c r="N6605" t="b">
        <f t="shared" si="311"/>
        <v>1</v>
      </c>
      <c r="P6605" s="9" t="str">
        <f t="shared" si="312"/>
        <v>314 Ridgeview Road,Princeton,NJ</v>
      </c>
      <c r="Q6605" t="str">
        <f t="shared" si="310"/>
        <v>314 RIDGEVIEW ROAD</v>
      </c>
      <c r="R6605" t="e">
        <f>VLOOKUP(Q6605,'[2]2011-Princeton-geocodes.csv'!$A:$A,1,FALSE)</f>
        <v>#N/A</v>
      </c>
    </row>
    <row r="6606" spans="1:18">
      <c r="A6606" s="5">
        <v>6605</v>
      </c>
      <c r="B6606" s="2" t="s">
        <v>617</v>
      </c>
      <c r="C6606" s="2" t="s">
        <v>102</v>
      </c>
      <c r="D6606" s="2" t="s">
        <v>340</v>
      </c>
      <c r="E6606" s="2" t="s">
        <v>2477</v>
      </c>
      <c r="F6606" s="2" t="s">
        <v>1316</v>
      </c>
      <c r="G6606" s="2" t="s">
        <v>3685</v>
      </c>
      <c r="H6606" s="2" t="s">
        <v>13</v>
      </c>
      <c r="I6606" s="3" t="b">
        <v>0</v>
      </c>
      <c r="J6606" s="3" t="b">
        <v>0</v>
      </c>
      <c r="K6606" s="2" t="s">
        <v>14</v>
      </c>
      <c r="L6606" s="2" t="s">
        <v>13</v>
      </c>
      <c r="M6606" s="9" t="str">
        <f>IF(ISERROR([1]!GetPart(F6606,"-",1)),F6606,[1]!GetPart(F6606,"-",1))</f>
        <v>348</v>
      </c>
      <c r="N6606" t="b">
        <f t="shared" si="311"/>
        <v>1</v>
      </c>
      <c r="P6606" s="9" t="str">
        <f t="shared" si="312"/>
        <v>348 Ridgeview Road,Princeton,NJ</v>
      </c>
      <c r="Q6606" t="str">
        <f t="shared" si="310"/>
        <v>348 RIDGEVIEW ROAD</v>
      </c>
      <c r="R6606" t="e">
        <f>VLOOKUP(Q6606,'[2]2011-Princeton-geocodes.csv'!$A:$A,1,FALSE)</f>
        <v>#N/A</v>
      </c>
    </row>
    <row r="6607" spans="1:18">
      <c r="A6607" s="5">
        <v>6606</v>
      </c>
      <c r="B6607" s="2" t="s">
        <v>617</v>
      </c>
      <c r="C6607" s="2" t="s">
        <v>151</v>
      </c>
      <c r="D6607" s="2" t="s">
        <v>340</v>
      </c>
      <c r="E6607" s="2" t="s">
        <v>29</v>
      </c>
      <c r="F6607" s="2" t="s">
        <v>1386</v>
      </c>
      <c r="G6607" s="2" t="s">
        <v>3685</v>
      </c>
      <c r="H6607" s="2" t="s">
        <v>13</v>
      </c>
      <c r="I6607" s="3" t="b">
        <v>0</v>
      </c>
      <c r="J6607" s="3" t="b">
        <v>0</v>
      </c>
      <c r="K6607" s="2" t="s">
        <v>14</v>
      </c>
      <c r="L6607" s="2" t="s">
        <v>13</v>
      </c>
      <c r="M6607" s="9" t="str">
        <f>IF(ISERROR([1]!GetPart(F6607,"-",1)),F6607,[1]!GetPart(F6607,"-",1))</f>
        <v>360</v>
      </c>
      <c r="N6607" t="b">
        <f t="shared" si="311"/>
        <v>1</v>
      </c>
      <c r="P6607" s="9" t="str">
        <f t="shared" si="312"/>
        <v>360 Ridgeview Road,Princeton,NJ</v>
      </c>
      <c r="Q6607" t="str">
        <f t="shared" si="310"/>
        <v>360 RIDGEVIEW ROAD</v>
      </c>
      <c r="R6607" t="e">
        <f>VLOOKUP(Q6607,'[2]2011-Princeton-geocodes.csv'!$A:$A,1,FALSE)</f>
        <v>#N/A</v>
      </c>
    </row>
    <row r="6608" spans="1:18">
      <c r="A6608" s="5">
        <v>6607</v>
      </c>
      <c r="B6608" s="2" t="s">
        <v>617</v>
      </c>
      <c r="C6608" s="2" t="s">
        <v>274</v>
      </c>
      <c r="D6608" s="2" t="s">
        <v>340</v>
      </c>
      <c r="E6608" s="2" t="s">
        <v>2042</v>
      </c>
      <c r="F6608" s="2" t="s">
        <v>1313</v>
      </c>
      <c r="G6608" s="2" t="s">
        <v>3685</v>
      </c>
      <c r="H6608" s="2" t="s">
        <v>13</v>
      </c>
      <c r="I6608" s="3" t="b">
        <v>0</v>
      </c>
      <c r="J6608" s="3" t="b">
        <v>0</v>
      </c>
      <c r="K6608" s="2" t="s">
        <v>14</v>
      </c>
      <c r="L6608" s="2" t="s">
        <v>13</v>
      </c>
      <c r="M6608" s="9" t="str">
        <f>IF(ISERROR([1]!GetPart(F6608,"-",1)),F6608,[1]!GetPart(F6608,"-",1))</f>
        <v>376</v>
      </c>
      <c r="N6608" t="b">
        <f t="shared" si="311"/>
        <v>1</v>
      </c>
      <c r="P6608" s="9" t="str">
        <f t="shared" si="312"/>
        <v>376 Ridgeview Road,Princeton,NJ</v>
      </c>
      <c r="Q6608" t="str">
        <f t="shared" si="310"/>
        <v>376 RIDGEVIEW ROAD</v>
      </c>
      <c r="R6608" t="e">
        <f>VLOOKUP(Q6608,'[2]2011-Princeton-geocodes.csv'!$A:$A,1,FALSE)</f>
        <v>#N/A</v>
      </c>
    </row>
    <row r="6609" spans="1:18">
      <c r="A6609" s="5">
        <v>6608</v>
      </c>
      <c r="B6609" s="2" t="s">
        <v>617</v>
      </c>
      <c r="C6609" s="2" t="s">
        <v>154</v>
      </c>
      <c r="D6609" s="2" t="s">
        <v>340</v>
      </c>
      <c r="E6609" s="2" t="s">
        <v>41</v>
      </c>
      <c r="F6609" s="2" t="s">
        <v>1847</v>
      </c>
      <c r="G6609" s="2" t="s">
        <v>3685</v>
      </c>
      <c r="H6609" s="2" t="s">
        <v>13</v>
      </c>
      <c r="I6609" s="3" t="b">
        <v>0</v>
      </c>
      <c r="J6609" s="3" t="b">
        <v>0</v>
      </c>
      <c r="K6609" s="2" t="s">
        <v>14</v>
      </c>
      <c r="L6609" s="2" t="s">
        <v>13</v>
      </c>
      <c r="M6609" s="9" t="str">
        <f>IF(ISERROR([1]!GetPart(F6609,"-",1)),F6609,[1]!GetPart(F6609,"-",1))</f>
        <v>394</v>
      </c>
      <c r="N6609" t="b">
        <f t="shared" si="311"/>
        <v>1</v>
      </c>
      <c r="P6609" s="9" t="str">
        <f t="shared" si="312"/>
        <v>394 Ridgeview Road,Princeton,NJ</v>
      </c>
      <c r="Q6609" t="str">
        <f t="shared" si="310"/>
        <v>394 RIDGEVIEW ROAD</v>
      </c>
      <c r="R6609" t="e">
        <f>VLOOKUP(Q6609,'[2]2011-Princeton-geocodes.csv'!$A:$A,1,FALSE)</f>
        <v>#N/A</v>
      </c>
    </row>
    <row r="6610" spans="1:18">
      <c r="A6610" s="5">
        <v>6609</v>
      </c>
      <c r="B6610" s="2" t="s">
        <v>617</v>
      </c>
      <c r="C6610" s="2" t="s">
        <v>101</v>
      </c>
      <c r="D6610" s="2" t="s">
        <v>340</v>
      </c>
      <c r="E6610" s="2" t="s">
        <v>1714</v>
      </c>
      <c r="F6610" s="2" t="s">
        <v>910</v>
      </c>
      <c r="G6610" s="2" t="s">
        <v>3685</v>
      </c>
      <c r="H6610" s="2" t="s">
        <v>13</v>
      </c>
      <c r="I6610" s="3" t="b">
        <v>0</v>
      </c>
      <c r="J6610" s="3" t="b">
        <v>0</v>
      </c>
      <c r="K6610" s="2" t="s">
        <v>14</v>
      </c>
      <c r="L6610" s="2" t="s">
        <v>13</v>
      </c>
      <c r="M6610" s="9" t="str">
        <f>IF(ISERROR([1]!GetPart(F6610,"-",1)),F6610,[1]!GetPart(F6610,"-",1))</f>
        <v>326</v>
      </c>
      <c r="N6610" t="b">
        <f t="shared" si="311"/>
        <v>1</v>
      </c>
      <c r="P6610" s="9" t="str">
        <f t="shared" si="312"/>
        <v>326 Ridgeview Road,Princeton,NJ</v>
      </c>
      <c r="Q6610" t="str">
        <f t="shared" si="310"/>
        <v>326 RIDGEVIEW ROAD</v>
      </c>
      <c r="R6610" t="e">
        <f>VLOOKUP(Q6610,'[2]2011-Princeton-geocodes.csv'!$A:$A,1,FALSE)</f>
        <v>#N/A</v>
      </c>
    </row>
    <row r="6611" spans="1:18">
      <c r="A6611" s="5">
        <v>6610</v>
      </c>
      <c r="B6611" s="2" t="s">
        <v>1876</v>
      </c>
      <c r="C6611" s="2" t="s">
        <v>92</v>
      </c>
      <c r="D6611" s="2" t="s">
        <v>380</v>
      </c>
      <c r="E6611" s="2" t="s">
        <v>282</v>
      </c>
      <c r="F6611" s="2" t="s">
        <v>1375</v>
      </c>
      <c r="G6611" s="2" t="s">
        <v>3685</v>
      </c>
      <c r="H6611" s="2" t="s">
        <v>13</v>
      </c>
      <c r="I6611" s="3" t="b">
        <v>0</v>
      </c>
      <c r="J6611" s="3" t="b">
        <v>0</v>
      </c>
      <c r="K6611" s="2" t="s">
        <v>13</v>
      </c>
      <c r="L6611" s="2" t="s">
        <v>13</v>
      </c>
      <c r="M6611" s="9" t="str">
        <f>IF(ISERROR([1]!GetPart(F6611,"-",1)),F6611,[1]!GetPart(F6611,"-",1))</f>
        <v>254</v>
      </c>
      <c r="N6611" t="b">
        <f t="shared" si="311"/>
        <v>1</v>
      </c>
      <c r="P6611" s="9" t="str">
        <f t="shared" si="312"/>
        <v>254 Ridgeview Road,Princeton,NJ</v>
      </c>
      <c r="Q6611" t="str">
        <f t="shared" si="310"/>
        <v>254 RIDGEVIEW ROAD</v>
      </c>
      <c r="R6611" t="e">
        <f>VLOOKUP(Q6611,'[2]2011-Princeton-geocodes.csv'!$A:$A,1,FALSE)</f>
        <v>#N/A</v>
      </c>
    </row>
    <row r="6612" spans="1:18">
      <c r="A6612" s="5">
        <v>6611</v>
      </c>
      <c r="B6612" s="2" t="s">
        <v>1876</v>
      </c>
      <c r="C6612" s="2" t="s">
        <v>70</v>
      </c>
      <c r="D6612" s="2" t="s">
        <v>380</v>
      </c>
      <c r="E6612" s="2" t="s">
        <v>282</v>
      </c>
      <c r="F6612" s="2" t="s">
        <v>177</v>
      </c>
      <c r="G6612" s="2" t="s">
        <v>3685</v>
      </c>
      <c r="H6612" s="2" t="s">
        <v>13</v>
      </c>
      <c r="I6612" s="3" t="b">
        <v>0</v>
      </c>
      <c r="J6612" s="3" t="b">
        <v>0</v>
      </c>
      <c r="K6612" s="2" t="s">
        <v>13</v>
      </c>
      <c r="L6612" s="2" t="s">
        <v>13</v>
      </c>
      <c r="M6612" s="9" t="str">
        <f>IF(ISERROR([1]!GetPart(F6612,"-",1)),F6612,[1]!GetPart(F6612,"-",1))</f>
        <v>242</v>
      </c>
      <c r="N6612" t="b">
        <f t="shared" si="311"/>
        <v>1</v>
      </c>
      <c r="P6612" s="9" t="str">
        <f t="shared" si="312"/>
        <v>242 Ridgeview Road,Princeton,NJ</v>
      </c>
      <c r="Q6612" t="str">
        <f t="shared" si="310"/>
        <v>242 RIDGEVIEW ROAD</v>
      </c>
      <c r="R6612" t="e">
        <f>VLOOKUP(Q6612,'[2]2011-Princeton-geocodes.csv'!$A:$A,1,FALSE)</f>
        <v>#N/A</v>
      </c>
    </row>
    <row r="6613" spans="1:18">
      <c r="A6613" s="5">
        <v>6612</v>
      </c>
      <c r="B6613" s="2" t="s">
        <v>1876</v>
      </c>
      <c r="C6613" s="2" t="s">
        <v>62</v>
      </c>
      <c r="D6613" s="2" t="s">
        <v>351</v>
      </c>
      <c r="E6613" s="2" t="s">
        <v>3686</v>
      </c>
      <c r="F6613" s="2" t="s">
        <v>1050</v>
      </c>
      <c r="G6613" s="2" t="s">
        <v>3685</v>
      </c>
      <c r="H6613" s="2" t="s">
        <v>13</v>
      </c>
      <c r="I6613" s="3" t="b">
        <v>0</v>
      </c>
      <c r="J6613" s="3" t="b">
        <v>1</v>
      </c>
      <c r="K6613" s="2" t="s">
        <v>13</v>
      </c>
      <c r="L6613" s="2" t="s">
        <v>13</v>
      </c>
      <c r="M6613" s="9" t="str">
        <f>IF(ISERROR([1]!GetPart(F6613,"-",1)),F6613,[1]!GetPart(F6613,"-",1))</f>
        <v>200</v>
      </c>
      <c r="N6613" t="b">
        <f t="shared" si="311"/>
        <v>1</v>
      </c>
      <c r="P6613" s="9" t="str">
        <f t="shared" si="312"/>
        <v>200 Ridgeview Road,Princeton,NJ</v>
      </c>
      <c r="Q6613" t="str">
        <f t="shared" si="310"/>
        <v>200 RIDGEVIEW ROAD</v>
      </c>
      <c r="R6613" t="e">
        <f>VLOOKUP(Q6613,'[2]2011-Princeton-geocodes.csv'!$A:$A,1,FALSE)</f>
        <v>#N/A</v>
      </c>
    </row>
    <row r="6614" spans="1:18">
      <c r="A6614" s="5">
        <v>6613</v>
      </c>
      <c r="B6614" s="2" t="s">
        <v>1876</v>
      </c>
      <c r="C6614" s="2" t="s">
        <v>227</v>
      </c>
      <c r="D6614" s="2" t="s">
        <v>380</v>
      </c>
      <c r="E6614" s="2" t="s">
        <v>31</v>
      </c>
      <c r="F6614" s="2" t="s">
        <v>1684</v>
      </c>
      <c r="G6614" s="2" t="s">
        <v>3685</v>
      </c>
      <c r="H6614" s="2" t="s">
        <v>13</v>
      </c>
      <c r="I6614" s="3" t="b">
        <v>0</v>
      </c>
      <c r="J6614" s="3" t="b">
        <v>0</v>
      </c>
      <c r="K6614" s="2" t="s">
        <v>14</v>
      </c>
      <c r="L6614" s="2" t="s">
        <v>13</v>
      </c>
      <c r="M6614" s="9" t="str">
        <f>IF(ISERROR([1]!GetPart(F6614,"-",1)),F6614,[1]!GetPart(F6614,"-",1))</f>
        <v>292</v>
      </c>
      <c r="N6614" t="b">
        <f t="shared" si="311"/>
        <v>1</v>
      </c>
      <c r="P6614" s="9" t="str">
        <f t="shared" si="312"/>
        <v>292 Ridgeview Road,Princeton,NJ</v>
      </c>
      <c r="Q6614" t="str">
        <f t="shared" si="310"/>
        <v>292 RIDGEVIEW ROAD</v>
      </c>
      <c r="R6614" t="e">
        <f>VLOOKUP(Q6614,'[2]2011-Princeton-geocodes.csv'!$A:$A,1,FALSE)</f>
        <v>#N/A</v>
      </c>
    </row>
    <row r="6615" spans="1:18">
      <c r="A6615" s="5">
        <v>6614</v>
      </c>
      <c r="B6615" s="2" t="s">
        <v>1876</v>
      </c>
      <c r="C6615" s="2" t="s">
        <v>325</v>
      </c>
      <c r="D6615" s="2" t="s">
        <v>380</v>
      </c>
      <c r="E6615" s="2" t="s">
        <v>329</v>
      </c>
      <c r="F6615" s="2" t="s">
        <v>209</v>
      </c>
      <c r="G6615" s="2" t="s">
        <v>3685</v>
      </c>
      <c r="H6615" s="2" t="s">
        <v>13</v>
      </c>
      <c r="I6615" s="3" t="b">
        <v>0</v>
      </c>
      <c r="J6615" s="3" t="b">
        <v>0</v>
      </c>
      <c r="K6615" s="2" t="s">
        <v>13</v>
      </c>
      <c r="L6615" s="2" t="s">
        <v>13</v>
      </c>
      <c r="M6615" s="9" t="str">
        <f>IF(ISERROR([1]!GetPart(F6615,"-",1)),F6615,[1]!GetPart(F6615,"-",1))</f>
        <v>306</v>
      </c>
      <c r="N6615" t="b">
        <f t="shared" si="311"/>
        <v>1</v>
      </c>
      <c r="P6615" s="9" t="str">
        <f t="shared" si="312"/>
        <v>306 Ridgeview Road,Princeton,NJ</v>
      </c>
      <c r="Q6615" t="str">
        <f t="shared" si="310"/>
        <v>306 RIDGEVIEW ROAD</v>
      </c>
      <c r="R6615" t="e">
        <f>VLOOKUP(Q6615,'[2]2011-Princeton-geocodes.csv'!$A:$A,1,FALSE)</f>
        <v>#N/A</v>
      </c>
    </row>
    <row r="6616" spans="1:18">
      <c r="A6616" s="5">
        <v>6615</v>
      </c>
      <c r="B6616" s="2" t="s">
        <v>1876</v>
      </c>
      <c r="C6616" s="2" t="s">
        <v>65</v>
      </c>
      <c r="D6616" s="2" t="s">
        <v>351</v>
      </c>
      <c r="E6616" s="2" t="s">
        <v>3687</v>
      </c>
      <c r="F6616" s="2" t="s">
        <v>359</v>
      </c>
      <c r="G6616" s="2" t="s">
        <v>3685</v>
      </c>
      <c r="H6616" s="2" t="s">
        <v>13</v>
      </c>
      <c r="I6616" s="3" t="b">
        <v>0</v>
      </c>
      <c r="J6616" s="3" t="b">
        <v>1</v>
      </c>
      <c r="K6616" s="2" t="s">
        <v>14</v>
      </c>
      <c r="L6616" s="2" t="s">
        <v>13</v>
      </c>
      <c r="M6616" s="9" t="str">
        <f>IF(ISERROR([1]!GetPart(F6616,"-",1)),F6616,[1]!GetPart(F6616,"-",1))</f>
        <v>220</v>
      </c>
      <c r="N6616" t="b">
        <f t="shared" si="311"/>
        <v>1</v>
      </c>
      <c r="P6616" s="9" t="str">
        <f t="shared" si="312"/>
        <v>220 Ridgeview Road,Princeton,NJ</v>
      </c>
      <c r="Q6616" t="str">
        <f t="shared" si="310"/>
        <v>220 RIDGEVIEW ROAD</v>
      </c>
      <c r="R6616" t="e">
        <f>VLOOKUP(Q6616,'[2]2011-Princeton-geocodes.csv'!$A:$A,1,FALSE)</f>
        <v>#N/A</v>
      </c>
    </row>
    <row r="6617" spans="1:18">
      <c r="A6617" s="5">
        <v>6616</v>
      </c>
      <c r="B6617" s="2" t="s">
        <v>1876</v>
      </c>
      <c r="C6617" s="2" t="s">
        <v>303</v>
      </c>
      <c r="D6617" s="2" t="s">
        <v>380</v>
      </c>
      <c r="E6617" s="2" t="s">
        <v>31</v>
      </c>
      <c r="F6617" s="2" t="s">
        <v>999</v>
      </c>
      <c r="G6617" s="2" t="s">
        <v>3685</v>
      </c>
      <c r="H6617" s="2" t="s">
        <v>13</v>
      </c>
      <c r="I6617" s="3" t="b">
        <v>0</v>
      </c>
      <c r="J6617" s="3" t="b">
        <v>0</v>
      </c>
      <c r="K6617" s="2" t="s">
        <v>14</v>
      </c>
      <c r="L6617" s="2" t="s">
        <v>13</v>
      </c>
      <c r="M6617" s="9" t="str">
        <f>IF(ISERROR([1]!GetPart(F6617,"-",1)),F6617,[1]!GetPart(F6617,"-",1))</f>
        <v>280</v>
      </c>
      <c r="N6617" t="b">
        <f t="shared" si="311"/>
        <v>1</v>
      </c>
      <c r="P6617" s="9" t="str">
        <f t="shared" si="312"/>
        <v>280 Ridgeview Road,Princeton,NJ</v>
      </c>
      <c r="Q6617" t="str">
        <f t="shared" si="310"/>
        <v>280 RIDGEVIEW ROAD</v>
      </c>
      <c r="R6617" t="e">
        <f>VLOOKUP(Q6617,'[2]2011-Princeton-geocodes.csv'!$A:$A,1,FALSE)</f>
        <v>#N/A</v>
      </c>
    </row>
    <row r="6618" spans="1:18">
      <c r="A6618" s="5">
        <v>6617</v>
      </c>
      <c r="B6618" s="2" t="s">
        <v>1876</v>
      </c>
      <c r="C6618" s="2" t="s">
        <v>67</v>
      </c>
      <c r="D6618" s="2" t="s">
        <v>380</v>
      </c>
      <c r="E6618" s="2" t="s">
        <v>523</v>
      </c>
      <c r="F6618" s="2" t="s">
        <v>356</v>
      </c>
      <c r="G6618" s="2" t="s">
        <v>3685</v>
      </c>
      <c r="H6618" s="2" t="s">
        <v>13</v>
      </c>
      <c r="I6618" s="3" t="b">
        <v>0</v>
      </c>
      <c r="J6618" s="3" t="b">
        <v>0</v>
      </c>
      <c r="K6618" s="2" t="s">
        <v>13</v>
      </c>
      <c r="L6618" s="2" t="s">
        <v>13</v>
      </c>
      <c r="M6618" s="9" t="str">
        <f>IF(ISERROR([1]!GetPart(F6618,"-",1)),F6618,[1]!GetPart(F6618,"-",1))</f>
        <v>230</v>
      </c>
      <c r="N6618" t="b">
        <f t="shared" si="311"/>
        <v>1</v>
      </c>
      <c r="P6618" s="9" t="str">
        <f t="shared" si="312"/>
        <v>230 Ridgeview Road,Princeton,NJ</v>
      </c>
      <c r="Q6618" t="str">
        <f t="shared" si="310"/>
        <v>230 RIDGEVIEW ROAD</v>
      </c>
      <c r="R6618" t="e">
        <f>VLOOKUP(Q6618,'[2]2011-Princeton-geocodes.csv'!$A:$A,1,FALSE)</f>
        <v>#N/A</v>
      </c>
    </row>
    <row r="6619" spans="1:18">
      <c r="A6619" s="5">
        <v>6618</v>
      </c>
      <c r="B6619" s="2" t="s">
        <v>1211</v>
      </c>
      <c r="C6619" s="2" t="s">
        <v>12</v>
      </c>
      <c r="D6619" s="2" t="s">
        <v>340</v>
      </c>
      <c r="E6619" s="2" t="s">
        <v>3688</v>
      </c>
      <c r="F6619" s="2" t="s">
        <v>13</v>
      </c>
      <c r="G6619" s="2" t="s">
        <v>3685</v>
      </c>
      <c r="H6619" s="2" t="s">
        <v>13</v>
      </c>
      <c r="I6619" s="3" t="b">
        <v>0</v>
      </c>
      <c r="J6619" s="3" t="b">
        <v>1</v>
      </c>
      <c r="K6619" s="2" t="s">
        <v>14</v>
      </c>
      <c r="L6619" s="2" t="s">
        <v>13</v>
      </c>
      <c r="M6619" s="9" t="str">
        <f>IF(ISERROR([1]!GetPart(F6619,"-",1)),F6619,[1]!GetPart(F6619,"-",1))</f>
        <v/>
      </c>
      <c r="N6619" t="b">
        <f t="shared" si="311"/>
        <v>1</v>
      </c>
      <c r="P6619" s="9" t="str">
        <f t="shared" si="312"/>
        <v>Ridgeview Road,Princeton,NJ</v>
      </c>
      <c r="Q6619" t="str">
        <f t="shared" si="310"/>
        <v>RIDGEVIEW ROAD</v>
      </c>
      <c r="R6619" t="e">
        <f>VLOOKUP(Q6619,'[2]2011-Princeton-geocodes.csv'!$A:$A,1,FALSE)</f>
        <v>#N/A</v>
      </c>
    </row>
    <row r="6620" spans="1:18">
      <c r="A6620" s="5">
        <v>6619</v>
      </c>
      <c r="B6620" s="2" t="s">
        <v>466</v>
      </c>
      <c r="C6620" s="2" t="s">
        <v>65</v>
      </c>
      <c r="D6620" s="2" t="s">
        <v>351</v>
      </c>
      <c r="E6620" s="2" t="s">
        <v>2337</v>
      </c>
      <c r="F6620" s="2" t="s">
        <v>1712</v>
      </c>
      <c r="G6620" s="2" t="s">
        <v>3685</v>
      </c>
      <c r="H6620" s="2" t="s">
        <v>13</v>
      </c>
      <c r="I6620" s="3" t="b">
        <v>0</v>
      </c>
      <c r="J6620" s="3" t="b">
        <v>1</v>
      </c>
      <c r="K6620" s="2" t="s">
        <v>14</v>
      </c>
      <c r="L6620" s="2" t="s">
        <v>13</v>
      </c>
      <c r="M6620" s="9" t="str">
        <f>IF(ISERROR([1]!GetPart(F6620,"-",1)),F6620,[1]!GetPart(F6620,"-",1))</f>
        <v>279</v>
      </c>
      <c r="N6620" t="b">
        <f t="shared" si="311"/>
        <v>1</v>
      </c>
      <c r="P6620" s="9" t="str">
        <f t="shared" si="312"/>
        <v>279 Ridgeview Road,Princeton,NJ</v>
      </c>
      <c r="Q6620" t="str">
        <f t="shared" si="310"/>
        <v>279 RIDGEVIEW ROAD</v>
      </c>
      <c r="R6620" t="e">
        <f>VLOOKUP(Q6620,'[2]2011-Princeton-geocodes.csv'!$A:$A,1,FALSE)</f>
        <v>#N/A</v>
      </c>
    </row>
    <row r="6621" spans="1:18">
      <c r="A6621" s="5">
        <v>6620</v>
      </c>
      <c r="B6621" s="2" t="s">
        <v>466</v>
      </c>
      <c r="C6621" s="2" t="s">
        <v>70</v>
      </c>
      <c r="D6621" s="2" t="s">
        <v>340</v>
      </c>
      <c r="E6621" s="2" t="s">
        <v>1019</v>
      </c>
      <c r="F6621" s="2" t="s">
        <v>2204</v>
      </c>
      <c r="G6621" s="2" t="s">
        <v>3685</v>
      </c>
      <c r="H6621" s="2" t="s">
        <v>13</v>
      </c>
      <c r="I6621" s="3" t="b">
        <v>0</v>
      </c>
      <c r="J6621" s="3" t="b">
        <v>1</v>
      </c>
      <c r="K6621" s="2" t="s">
        <v>13</v>
      </c>
      <c r="L6621" s="2" t="s">
        <v>13</v>
      </c>
      <c r="M6621" s="9" t="str">
        <f>IF(ISERROR([1]!GetPart(F6621,"-",1)),F6621,[1]!GetPart(F6621,"-",1))</f>
        <v>239</v>
      </c>
      <c r="N6621" t="b">
        <f t="shared" si="311"/>
        <v>1</v>
      </c>
      <c r="P6621" s="9" t="str">
        <f t="shared" si="312"/>
        <v>239 Ridgeview Road,Princeton,NJ</v>
      </c>
      <c r="Q6621" t="str">
        <f t="shared" si="310"/>
        <v>239 RIDGEVIEW ROAD</v>
      </c>
      <c r="R6621" t="e">
        <f>VLOOKUP(Q6621,'[2]2011-Princeton-geocodes.csv'!$A:$A,1,FALSE)</f>
        <v>#N/A</v>
      </c>
    </row>
    <row r="6622" spans="1:18">
      <c r="A6622" s="5">
        <v>6621</v>
      </c>
      <c r="B6622" s="2" t="s">
        <v>466</v>
      </c>
      <c r="C6622" s="2" t="s">
        <v>62</v>
      </c>
      <c r="D6622" s="2" t="s">
        <v>351</v>
      </c>
      <c r="E6622" s="2" t="s">
        <v>3239</v>
      </c>
      <c r="F6622" s="2" t="s">
        <v>2203</v>
      </c>
      <c r="G6622" s="2" t="s">
        <v>3685</v>
      </c>
      <c r="H6622" s="2" t="s">
        <v>13</v>
      </c>
      <c r="I6622" s="3" t="b">
        <v>0</v>
      </c>
      <c r="J6622" s="3" t="b">
        <v>1</v>
      </c>
      <c r="K6622" s="2" t="s">
        <v>14</v>
      </c>
      <c r="L6622" s="2" t="s">
        <v>13</v>
      </c>
      <c r="M6622" s="9" t="str">
        <f>IF(ISERROR([1]!GetPart(F6622,"-",1)),F6622,[1]!GetPart(F6622,"-",1))</f>
        <v>293</v>
      </c>
      <c r="N6622" t="b">
        <f t="shared" si="311"/>
        <v>1</v>
      </c>
      <c r="P6622" s="9" t="str">
        <f t="shared" si="312"/>
        <v>293 Ridgeview Road,Princeton,NJ</v>
      </c>
      <c r="Q6622" t="str">
        <f t="shared" si="310"/>
        <v>293 RIDGEVIEW ROAD</v>
      </c>
      <c r="R6622" t="e">
        <f>VLOOKUP(Q6622,'[2]2011-Princeton-geocodes.csv'!$A:$A,1,FALSE)</f>
        <v>#N/A</v>
      </c>
    </row>
    <row r="6623" spans="1:18">
      <c r="A6623" s="5">
        <v>6622</v>
      </c>
      <c r="B6623" s="2" t="s">
        <v>466</v>
      </c>
      <c r="C6623" s="2" t="s">
        <v>85</v>
      </c>
      <c r="D6623" s="2" t="s">
        <v>351</v>
      </c>
      <c r="E6623" s="2" t="s">
        <v>3689</v>
      </c>
      <c r="F6623" s="2" t="s">
        <v>1647</v>
      </c>
      <c r="G6623" s="2" t="s">
        <v>3685</v>
      </c>
      <c r="H6623" s="2" t="s">
        <v>13</v>
      </c>
      <c r="I6623" s="3" t="b">
        <v>0</v>
      </c>
      <c r="J6623" s="3" t="b">
        <v>1</v>
      </c>
      <c r="K6623" s="2" t="s">
        <v>13</v>
      </c>
      <c r="L6623" s="2" t="s">
        <v>13</v>
      </c>
      <c r="M6623" s="9" t="str">
        <f>IF(ISERROR([1]!GetPart(F6623,"-",1)),F6623,[1]!GetPart(F6623,"-",1))</f>
        <v>437</v>
      </c>
      <c r="N6623" t="b">
        <f t="shared" si="311"/>
        <v>1</v>
      </c>
      <c r="P6623" s="9" t="str">
        <f t="shared" si="312"/>
        <v>437 Ridgeview Road,Princeton,NJ</v>
      </c>
      <c r="Q6623" t="str">
        <f t="shared" si="310"/>
        <v>437 RIDGEVIEW ROAD</v>
      </c>
      <c r="R6623" t="e">
        <f>VLOOKUP(Q6623,'[2]2011-Princeton-geocodes.csv'!$A:$A,1,FALSE)</f>
        <v>#N/A</v>
      </c>
    </row>
    <row r="6624" spans="1:18">
      <c r="A6624" s="5">
        <v>6623</v>
      </c>
      <c r="B6624" s="2" t="s">
        <v>466</v>
      </c>
      <c r="C6624" s="2" t="s">
        <v>74</v>
      </c>
      <c r="D6624" s="2" t="s">
        <v>351</v>
      </c>
      <c r="E6624" s="2" t="s">
        <v>326</v>
      </c>
      <c r="F6624" s="2" t="s">
        <v>1264</v>
      </c>
      <c r="G6624" s="2" t="s">
        <v>3685</v>
      </c>
      <c r="H6624" s="2" t="s">
        <v>13</v>
      </c>
      <c r="I6624" s="3" t="b">
        <v>0</v>
      </c>
      <c r="J6624" s="3" t="b">
        <v>0</v>
      </c>
      <c r="K6624" s="2" t="s">
        <v>14</v>
      </c>
      <c r="L6624" s="2" t="s">
        <v>13</v>
      </c>
      <c r="M6624" s="9" t="str">
        <f>IF(ISERROR([1]!GetPart(F6624,"-",1)),F6624,[1]!GetPart(F6624,"-",1))</f>
        <v>309</v>
      </c>
      <c r="N6624" t="b">
        <f t="shared" si="311"/>
        <v>1</v>
      </c>
      <c r="P6624" s="9" t="str">
        <f t="shared" si="312"/>
        <v>309 Ridgeview Road,Princeton,NJ</v>
      </c>
      <c r="Q6624" t="str">
        <f t="shared" si="310"/>
        <v>309 RIDGEVIEW ROAD</v>
      </c>
      <c r="R6624" t="e">
        <f>VLOOKUP(Q6624,'[2]2011-Princeton-geocodes.csv'!$A:$A,1,FALSE)</f>
        <v>#N/A</v>
      </c>
    </row>
    <row r="6625" spans="1:18">
      <c r="A6625" s="5">
        <v>6624</v>
      </c>
      <c r="B6625" s="2" t="s">
        <v>466</v>
      </c>
      <c r="C6625" s="2" t="s">
        <v>78</v>
      </c>
      <c r="D6625" s="2" t="s">
        <v>351</v>
      </c>
      <c r="E6625" s="2" t="s">
        <v>3690</v>
      </c>
      <c r="F6625" s="2" t="s">
        <v>1365</v>
      </c>
      <c r="G6625" s="2" t="s">
        <v>3685</v>
      </c>
      <c r="H6625" s="2" t="s">
        <v>13</v>
      </c>
      <c r="I6625" s="3" t="b">
        <v>0</v>
      </c>
      <c r="J6625" s="3" t="b">
        <v>1</v>
      </c>
      <c r="K6625" s="2" t="s">
        <v>14</v>
      </c>
      <c r="L6625" s="2" t="s">
        <v>13</v>
      </c>
      <c r="M6625" s="9" t="str">
        <f>IF(ISERROR([1]!GetPart(F6625,"-",1)),F6625,[1]!GetPart(F6625,"-",1))</f>
        <v>301</v>
      </c>
      <c r="N6625" t="b">
        <f t="shared" si="311"/>
        <v>1</v>
      </c>
      <c r="P6625" s="9" t="str">
        <f t="shared" si="312"/>
        <v>301 Ridgeview Road,Princeton,NJ</v>
      </c>
      <c r="Q6625" t="str">
        <f t="shared" si="310"/>
        <v>301 RIDGEVIEW ROAD</v>
      </c>
      <c r="R6625" t="e">
        <f>VLOOKUP(Q6625,'[2]2011-Princeton-geocodes.csv'!$A:$A,1,FALSE)</f>
        <v>#N/A</v>
      </c>
    </row>
    <row r="6626" spans="1:18">
      <c r="A6626" s="5">
        <v>6625</v>
      </c>
      <c r="B6626" s="2" t="s">
        <v>466</v>
      </c>
      <c r="C6626" s="2" t="s">
        <v>22</v>
      </c>
      <c r="D6626" s="2" t="s">
        <v>340</v>
      </c>
      <c r="E6626" s="2" t="s">
        <v>3691</v>
      </c>
      <c r="F6626" s="2" t="s">
        <v>3692</v>
      </c>
      <c r="G6626" s="2" t="s">
        <v>3685</v>
      </c>
      <c r="H6626" s="2" t="s">
        <v>13</v>
      </c>
      <c r="I6626" s="3" t="b">
        <v>0</v>
      </c>
      <c r="J6626" s="3" t="b">
        <v>1</v>
      </c>
      <c r="K6626" s="2" t="s">
        <v>13</v>
      </c>
      <c r="L6626" s="2" t="s">
        <v>13</v>
      </c>
      <c r="M6626" s="9" t="str">
        <f>IF(ISERROR([1]!GetPart(F6626,"-",1)),F6626,[1]!GetPart(F6626,"-",1))</f>
        <v>355</v>
      </c>
      <c r="N6626" t="b">
        <f t="shared" si="311"/>
        <v>1</v>
      </c>
      <c r="P6626" s="9" t="str">
        <f t="shared" si="312"/>
        <v>355 Ridgeview Road,Princeton,NJ</v>
      </c>
      <c r="Q6626" t="str">
        <f t="shared" si="310"/>
        <v>355 RIDGEVIEW ROAD</v>
      </c>
      <c r="R6626" t="e">
        <f>VLOOKUP(Q6626,'[2]2011-Princeton-geocodes.csv'!$A:$A,1,FALSE)</f>
        <v>#N/A</v>
      </c>
    </row>
    <row r="6627" spans="1:18">
      <c r="A6627" s="5">
        <v>6626</v>
      </c>
      <c r="B6627" s="2" t="s">
        <v>466</v>
      </c>
      <c r="C6627" s="2" t="s">
        <v>158</v>
      </c>
      <c r="D6627" s="2" t="s">
        <v>351</v>
      </c>
      <c r="E6627" s="2" t="s">
        <v>2367</v>
      </c>
      <c r="F6627" s="2" t="s">
        <v>923</v>
      </c>
      <c r="G6627" s="2" t="s">
        <v>3685</v>
      </c>
      <c r="H6627" s="2" t="s">
        <v>13</v>
      </c>
      <c r="I6627" s="3" t="b">
        <v>0</v>
      </c>
      <c r="J6627" s="3" t="b">
        <v>0</v>
      </c>
      <c r="K6627" s="2" t="s">
        <v>13</v>
      </c>
      <c r="L6627" s="2" t="s">
        <v>13</v>
      </c>
      <c r="M6627" s="9" t="str">
        <f>IF(ISERROR([1]!GetPart(F6627,"-",1)),F6627,[1]!GetPart(F6627,"-",1))</f>
        <v>415</v>
      </c>
      <c r="N6627" t="b">
        <f t="shared" si="311"/>
        <v>1</v>
      </c>
      <c r="P6627" s="9" t="str">
        <f t="shared" si="312"/>
        <v>415 Ridgeview Road,Princeton,NJ</v>
      </c>
      <c r="Q6627" t="str">
        <f t="shared" si="310"/>
        <v>415 RIDGEVIEW ROAD</v>
      </c>
      <c r="R6627" t="e">
        <f>VLOOKUP(Q6627,'[2]2011-Princeton-geocodes.csv'!$A:$A,1,FALSE)</f>
        <v>#N/A</v>
      </c>
    </row>
    <row r="6628" spans="1:18">
      <c r="A6628" s="5">
        <v>6627</v>
      </c>
      <c r="B6628" s="2" t="s">
        <v>466</v>
      </c>
      <c r="C6628" s="2" t="s">
        <v>76</v>
      </c>
      <c r="D6628" s="2" t="s">
        <v>351</v>
      </c>
      <c r="E6628" s="2" t="s">
        <v>783</v>
      </c>
      <c r="F6628" s="2" t="s">
        <v>908</v>
      </c>
      <c r="G6628" s="2" t="s">
        <v>3685</v>
      </c>
      <c r="H6628" s="2" t="s">
        <v>13</v>
      </c>
      <c r="I6628" s="3" t="b">
        <v>0</v>
      </c>
      <c r="J6628" s="3" t="b">
        <v>0</v>
      </c>
      <c r="K6628" s="2" t="s">
        <v>14</v>
      </c>
      <c r="L6628" s="2" t="s">
        <v>13</v>
      </c>
      <c r="M6628" s="9" t="str">
        <f>IF(ISERROR([1]!GetPart(F6628,"-",1)),F6628,[1]!GetPart(F6628,"-",1))</f>
        <v>325</v>
      </c>
      <c r="N6628" t="b">
        <f t="shared" si="311"/>
        <v>1</v>
      </c>
      <c r="P6628" s="9" t="str">
        <f t="shared" si="312"/>
        <v>325 Ridgeview Road,Princeton,NJ</v>
      </c>
      <c r="Q6628" t="str">
        <f t="shared" ref="Q6628:Q6691" si="313">UPPER(IF(LEN(M6628)&gt;0,M6628&amp;" ","")&amp;G6628)</f>
        <v>325 RIDGEVIEW ROAD</v>
      </c>
      <c r="R6628" t="e">
        <f>VLOOKUP(Q6628,'[2]2011-Princeton-geocodes.csv'!$A:$A,1,FALSE)</f>
        <v>#N/A</v>
      </c>
    </row>
    <row r="6629" spans="1:18">
      <c r="A6629" s="5">
        <v>6628</v>
      </c>
      <c r="B6629" s="2" t="s">
        <v>466</v>
      </c>
      <c r="C6629" s="2" t="s">
        <v>67</v>
      </c>
      <c r="D6629" s="2" t="s">
        <v>351</v>
      </c>
      <c r="E6629" s="2" t="s">
        <v>3693</v>
      </c>
      <c r="F6629" s="2" t="s">
        <v>1369</v>
      </c>
      <c r="G6629" s="2" t="s">
        <v>3685</v>
      </c>
      <c r="H6629" s="2" t="s">
        <v>13</v>
      </c>
      <c r="I6629" s="3" t="b">
        <v>0</v>
      </c>
      <c r="J6629" s="3" t="b">
        <v>1</v>
      </c>
      <c r="K6629" s="2" t="s">
        <v>13</v>
      </c>
      <c r="L6629" s="2" t="s">
        <v>13</v>
      </c>
      <c r="M6629" s="9" t="str">
        <f>IF(ISERROR([1]!GetPart(F6629,"-",1)),F6629,[1]!GetPart(F6629,"-",1))</f>
        <v>253</v>
      </c>
      <c r="N6629" t="b">
        <f t="shared" si="311"/>
        <v>1</v>
      </c>
      <c r="P6629" s="9" t="str">
        <f t="shared" si="312"/>
        <v>253 Ridgeview Road,Princeton,NJ</v>
      </c>
      <c r="Q6629" t="str">
        <f t="shared" si="313"/>
        <v>253 RIDGEVIEW ROAD</v>
      </c>
      <c r="R6629" t="e">
        <f>VLOOKUP(Q6629,'[2]2011-Princeton-geocodes.csv'!$A:$A,1,FALSE)</f>
        <v>#N/A</v>
      </c>
    </row>
    <row r="6630" spans="1:18">
      <c r="A6630" s="5">
        <v>6629</v>
      </c>
      <c r="B6630" s="2" t="s">
        <v>466</v>
      </c>
      <c r="C6630" s="2" t="s">
        <v>49</v>
      </c>
      <c r="D6630" s="2" t="s">
        <v>351</v>
      </c>
      <c r="E6630" s="2" t="s">
        <v>237</v>
      </c>
      <c r="F6630" s="2" t="s">
        <v>1616</v>
      </c>
      <c r="G6630" s="2" t="s">
        <v>3685</v>
      </c>
      <c r="H6630" s="2" t="s">
        <v>13</v>
      </c>
      <c r="I6630" s="3" t="b">
        <v>0</v>
      </c>
      <c r="J6630" s="3" t="b">
        <v>0</v>
      </c>
      <c r="K6630" s="2" t="s">
        <v>13</v>
      </c>
      <c r="L6630" s="2" t="s">
        <v>13</v>
      </c>
      <c r="M6630" s="9" t="str">
        <f>IF(ISERROR([1]!GetPart(F6630,"-",1)),F6630,[1]!GetPart(F6630,"-",1))</f>
        <v>347</v>
      </c>
      <c r="N6630" t="b">
        <f t="shared" si="311"/>
        <v>1</v>
      </c>
      <c r="P6630" s="9" t="str">
        <f t="shared" si="312"/>
        <v>347 Ridgeview Road,Princeton,NJ</v>
      </c>
      <c r="Q6630" t="str">
        <f t="shared" si="313"/>
        <v>347 RIDGEVIEW ROAD</v>
      </c>
      <c r="R6630" t="e">
        <f>VLOOKUP(Q6630,'[2]2011-Princeton-geocodes.csv'!$A:$A,1,FALSE)</f>
        <v>#N/A</v>
      </c>
    </row>
    <row r="6631" spans="1:18">
      <c r="A6631" s="5">
        <v>6630</v>
      </c>
      <c r="B6631" s="2" t="s">
        <v>1269</v>
      </c>
      <c r="C6631" s="2" t="s">
        <v>76</v>
      </c>
      <c r="D6631" s="2" t="s">
        <v>340</v>
      </c>
      <c r="E6631" s="2" t="s">
        <v>3694</v>
      </c>
      <c r="F6631" s="2" t="s">
        <v>13</v>
      </c>
      <c r="G6631" s="2" t="s">
        <v>3685</v>
      </c>
      <c r="H6631" s="2" t="s">
        <v>13</v>
      </c>
      <c r="I6631" s="3" t="b">
        <v>0</v>
      </c>
      <c r="J6631" s="3" t="b">
        <v>1</v>
      </c>
      <c r="K6631" s="2" t="s">
        <v>13</v>
      </c>
      <c r="L6631" s="2" t="s">
        <v>13</v>
      </c>
      <c r="M6631" s="9" t="str">
        <f>IF(ISERROR([1]!GetPart(F6631,"-",1)),F6631,[1]!GetPart(F6631,"-",1))</f>
        <v/>
      </c>
      <c r="N6631" t="b">
        <f t="shared" si="311"/>
        <v>1</v>
      </c>
      <c r="P6631" s="9" t="str">
        <f t="shared" si="312"/>
        <v>Ridgeview Road,Princeton,NJ</v>
      </c>
      <c r="Q6631" t="str">
        <f t="shared" si="313"/>
        <v>RIDGEVIEW ROAD</v>
      </c>
      <c r="R6631" t="e">
        <f>VLOOKUP(Q6631,'[2]2011-Princeton-geocodes.csv'!$A:$A,1,FALSE)</f>
        <v>#N/A</v>
      </c>
    </row>
    <row r="6632" spans="1:18">
      <c r="A6632" s="5">
        <v>6631</v>
      </c>
      <c r="B6632" s="2" t="s">
        <v>1269</v>
      </c>
      <c r="C6632" s="2" t="s">
        <v>65</v>
      </c>
      <c r="D6632" s="2" t="s">
        <v>340</v>
      </c>
      <c r="E6632" s="2" t="s">
        <v>419</v>
      </c>
      <c r="F6632" s="2" t="s">
        <v>284</v>
      </c>
      <c r="G6632" s="2" t="s">
        <v>3685</v>
      </c>
      <c r="H6632" s="2" t="s">
        <v>13</v>
      </c>
      <c r="I6632" s="3" t="b">
        <v>0</v>
      </c>
      <c r="J6632" s="3" t="b">
        <v>0</v>
      </c>
      <c r="K6632" s="2" t="s">
        <v>13</v>
      </c>
      <c r="L6632" s="2" t="s">
        <v>13</v>
      </c>
      <c r="M6632" s="9" t="str">
        <f>IF(ISERROR([1]!GetPart(F6632,"-",1)),F6632,[1]!GetPart(F6632,"-",1))</f>
        <v>59</v>
      </c>
      <c r="N6632" t="b">
        <f t="shared" si="311"/>
        <v>1</v>
      </c>
      <c r="P6632" s="9" t="str">
        <f t="shared" si="312"/>
        <v>59 Ridgeview Road,Princeton,NJ</v>
      </c>
      <c r="Q6632" t="str">
        <f t="shared" si="313"/>
        <v>59 RIDGEVIEW ROAD</v>
      </c>
      <c r="R6632" t="e">
        <f>VLOOKUP(Q6632,'[2]2011-Princeton-geocodes.csv'!$A:$A,1,FALSE)</f>
        <v>#N/A</v>
      </c>
    </row>
    <row r="6633" spans="1:18">
      <c r="A6633" s="5">
        <v>6632</v>
      </c>
      <c r="B6633" s="2" t="s">
        <v>1269</v>
      </c>
      <c r="C6633" s="2" t="s">
        <v>70</v>
      </c>
      <c r="D6633" s="2" t="s">
        <v>340</v>
      </c>
      <c r="E6633" s="2" t="s">
        <v>1808</v>
      </c>
      <c r="F6633" s="2" t="s">
        <v>158</v>
      </c>
      <c r="G6633" s="2" t="s">
        <v>3685</v>
      </c>
      <c r="H6633" s="2" t="s">
        <v>13</v>
      </c>
      <c r="I6633" s="3" t="b">
        <v>0</v>
      </c>
      <c r="J6633" s="3" t="b">
        <v>0</v>
      </c>
      <c r="K6633" s="2" t="s">
        <v>13</v>
      </c>
      <c r="L6633" s="2" t="s">
        <v>13</v>
      </c>
      <c r="M6633" s="9" t="str">
        <f>IF(ISERROR([1]!GetPart(F6633,"-",1)),F6633,[1]!GetPart(F6633,"-",1))</f>
        <v>19</v>
      </c>
      <c r="N6633" t="b">
        <f t="shared" si="311"/>
        <v>1</v>
      </c>
      <c r="P6633" s="9" t="str">
        <f t="shared" si="312"/>
        <v>19 Ridgeview Road,Princeton,NJ</v>
      </c>
      <c r="Q6633" t="str">
        <f t="shared" si="313"/>
        <v>19 RIDGEVIEW ROAD</v>
      </c>
      <c r="R6633" t="e">
        <f>VLOOKUP(Q6633,'[2]2011-Princeton-geocodes.csv'!$A:$A,1,FALSE)</f>
        <v>#N/A</v>
      </c>
    </row>
    <row r="6634" spans="1:18">
      <c r="A6634" s="5">
        <v>6633</v>
      </c>
      <c r="B6634" s="2" t="s">
        <v>1269</v>
      </c>
      <c r="C6634" s="2" t="s">
        <v>74</v>
      </c>
      <c r="D6634" s="2" t="s">
        <v>340</v>
      </c>
      <c r="E6634" s="2" t="s">
        <v>3695</v>
      </c>
      <c r="F6634" s="2" t="s">
        <v>1713</v>
      </c>
      <c r="G6634" s="2" t="s">
        <v>3685</v>
      </c>
      <c r="H6634" s="2" t="s">
        <v>13</v>
      </c>
      <c r="I6634" s="3" t="b">
        <v>0</v>
      </c>
      <c r="J6634" s="3" t="b">
        <v>1</v>
      </c>
      <c r="K6634" s="2" t="s">
        <v>13</v>
      </c>
      <c r="L6634" s="2" t="s">
        <v>13</v>
      </c>
      <c r="M6634" s="9" t="str">
        <f>IF(ISERROR([1]!GetPart(F6634,"-",1)),F6634,[1]!GetPart(F6634,"-",1))</f>
        <v>193</v>
      </c>
      <c r="N6634" t="b">
        <f t="shared" si="311"/>
        <v>1</v>
      </c>
      <c r="P6634" s="9" t="str">
        <f t="shared" si="312"/>
        <v>193 Ridgeview Road,Princeton,NJ</v>
      </c>
      <c r="Q6634" t="str">
        <f t="shared" si="313"/>
        <v>193 RIDGEVIEW ROAD</v>
      </c>
      <c r="R6634" t="e">
        <f>VLOOKUP(Q6634,'[2]2011-Princeton-geocodes.csv'!$A:$A,1,FALSE)</f>
        <v>#N/A</v>
      </c>
    </row>
    <row r="6635" spans="1:18">
      <c r="A6635" s="5">
        <v>6634</v>
      </c>
      <c r="B6635" s="2" t="s">
        <v>1269</v>
      </c>
      <c r="C6635" s="2" t="s">
        <v>67</v>
      </c>
      <c r="D6635" s="2" t="s">
        <v>340</v>
      </c>
      <c r="E6635" s="2" t="s">
        <v>132</v>
      </c>
      <c r="F6635" s="2" t="s">
        <v>311</v>
      </c>
      <c r="G6635" s="2" t="s">
        <v>3685</v>
      </c>
      <c r="H6635" s="2" t="s">
        <v>13</v>
      </c>
      <c r="I6635" s="3" t="b">
        <v>0</v>
      </c>
      <c r="J6635" s="3" t="b">
        <v>0</v>
      </c>
      <c r="K6635" s="2" t="s">
        <v>13</v>
      </c>
      <c r="L6635" s="2" t="s">
        <v>13</v>
      </c>
      <c r="M6635" s="9" t="str">
        <f>IF(ISERROR([1]!GetPart(F6635,"-",1)),F6635,[1]!GetPart(F6635,"-",1))</f>
        <v>37</v>
      </c>
      <c r="N6635" t="b">
        <f t="shared" si="311"/>
        <v>1</v>
      </c>
      <c r="P6635" s="9" t="str">
        <f t="shared" si="312"/>
        <v>37 Ridgeview Road,Princeton,NJ</v>
      </c>
      <c r="Q6635" t="str">
        <f t="shared" si="313"/>
        <v>37 RIDGEVIEW ROAD</v>
      </c>
      <c r="R6635" t="e">
        <f>VLOOKUP(Q6635,'[2]2011-Princeton-geocodes.csv'!$A:$A,1,FALSE)</f>
        <v>#N/A</v>
      </c>
    </row>
    <row r="6636" spans="1:18">
      <c r="A6636" s="5">
        <v>6635</v>
      </c>
      <c r="B6636" s="2" t="s">
        <v>1269</v>
      </c>
      <c r="C6636" s="2" t="s">
        <v>22</v>
      </c>
      <c r="D6636" s="2" t="s">
        <v>340</v>
      </c>
      <c r="E6636" s="2" t="s">
        <v>3696</v>
      </c>
      <c r="F6636" s="2" t="s">
        <v>722</v>
      </c>
      <c r="G6636" s="2" t="s">
        <v>3685</v>
      </c>
      <c r="H6636" s="2" t="s">
        <v>13</v>
      </c>
      <c r="I6636" s="3" t="b">
        <v>0</v>
      </c>
      <c r="J6636" s="3" t="b">
        <v>1</v>
      </c>
      <c r="K6636" s="2" t="s">
        <v>13</v>
      </c>
      <c r="L6636" s="2" t="s">
        <v>13</v>
      </c>
      <c r="M6636" s="9" t="str">
        <f>IF(ISERROR([1]!GetPart(F6636,"-",1)),F6636,[1]!GetPart(F6636,"-",1))</f>
        <v>227</v>
      </c>
      <c r="N6636" t="b">
        <f t="shared" si="311"/>
        <v>1</v>
      </c>
      <c r="P6636" s="9" t="str">
        <f t="shared" si="312"/>
        <v>227 Ridgeview Road,Princeton,NJ</v>
      </c>
      <c r="Q6636" t="str">
        <f t="shared" si="313"/>
        <v>227 RIDGEVIEW ROAD</v>
      </c>
      <c r="R6636" t="e">
        <f>VLOOKUP(Q6636,'[2]2011-Princeton-geocodes.csv'!$A:$A,1,FALSE)</f>
        <v>#N/A</v>
      </c>
    </row>
    <row r="6637" spans="1:18">
      <c r="A6637" s="5">
        <v>6636</v>
      </c>
      <c r="B6637" s="2" t="s">
        <v>1269</v>
      </c>
      <c r="C6637" s="2" t="s">
        <v>49</v>
      </c>
      <c r="D6637" s="2" t="s">
        <v>340</v>
      </c>
      <c r="E6637" s="2" t="s">
        <v>1019</v>
      </c>
      <c r="F6637" s="2" t="s">
        <v>438</v>
      </c>
      <c r="G6637" s="2" t="s">
        <v>3685</v>
      </c>
      <c r="H6637" s="2" t="s">
        <v>13</v>
      </c>
      <c r="I6637" s="3" t="b">
        <v>0</v>
      </c>
      <c r="J6637" s="3" t="b">
        <v>1</v>
      </c>
      <c r="K6637" s="2" t="s">
        <v>13</v>
      </c>
      <c r="L6637" s="2" t="s">
        <v>13</v>
      </c>
      <c r="M6637" s="9" t="str">
        <f>IF(ISERROR([1]!GetPart(F6637,"-",1)),F6637,[1]!GetPart(F6637,"-",1))</f>
        <v>211</v>
      </c>
      <c r="N6637" t="b">
        <f t="shared" si="311"/>
        <v>1</v>
      </c>
      <c r="P6637" s="9" t="str">
        <f t="shared" si="312"/>
        <v>211 Ridgeview Road,Princeton,NJ</v>
      </c>
      <c r="Q6637" t="str">
        <f t="shared" si="313"/>
        <v>211 RIDGEVIEW ROAD</v>
      </c>
      <c r="R6637" t="e">
        <f>VLOOKUP(Q6637,'[2]2011-Princeton-geocodes.csv'!$A:$A,1,FALSE)</f>
        <v>#N/A</v>
      </c>
    </row>
    <row r="6638" spans="1:18">
      <c r="A6638" s="5">
        <v>6637</v>
      </c>
      <c r="B6638" s="2" t="s">
        <v>1269</v>
      </c>
      <c r="C6638" s="2" t="s">
        <v>62</v>
      </c>
      <c r="D6638" s="2" t="s">
        <v>340</v>
      </c>
      <c r="E6638" s="2" t="s">
        <v>3543</v>
      </c>
      <c r="F6638" s="2" t="s">
        <v>244</v>
      </c>
      <c r="G6638" s="2" t="s">
        <v>3685</v>
      </c>
      <c r="H6638" s="2" t="s">
        <v>13</v>
      </c>
      <c r="I6638" s="3" t="b">
        <v>0</v>
      </c>
      <c r="J6638" s="3" t="b">
        <v>1</v>
      </c>
      <c r="K6638" s="2" t="s">
        <v>13</v>
      </c>
      <c r="L6638" s="2" t="s">
        <v>13</v>
      </c>
      <c r="M6638" s="9" t="str">
        <f>IF(ISERROR([1]!GetPart(F6638,"-",1)),F6638,[1]!GetPart(F6638,"-",1))</f>
        <v>99</v>
      </c>
      <c r="N6638" t="b">
        <f t="shared" si="311"/>
        <v>1</v>
      </c>
      <c r="P6638" s="9" t="str">
        <f t="shared" si="312"/>
        <v>99 Ridgeview Road,Princeton,NJ</v>
      </c>
      <c r="Q6638" t="str">
        <f t="shared" si="313"/>
        <v>99 RIDGEVIEW ROAD</v>
      </c>
      <c r="R6638" t="e">
        <f>VLOOKUP(Q6638,'[2]2011-Princeton-geocodes.csv'!$A:$A,1,FALSE)</f>
        <v>#N/A</v>
      </c>
    </row>
    <row r="6639" spans="1:18">
      <c r="A6639" s="5">
        <v>6638</v>
      </c>
      <c r="B6639" s="2" t="s">
        <v>1269</v>
      </c>
      <c r="C6639" s="2" t="s">
        <v>78</v>
      </c>
      <c r="D6639" s="2" t="s">
        <v>340</v>
      </c>
      <c r="E6639" s="2" t="s">
        <v>3697</v>
      </c>
      <c r="F6639" s="2" t="s">
        <v>773</v>
      </c>
      <c r="G6639" s="2" t="s">
        <v>3685</v>
      </c>
      <c r="H6639" s="2" t="s">
        <v>13</v>
      </c>
      <c r="I6639" s="3" t="b">
        <v>0</v>
      </c>
      <c r="J6639" s="3" t="b">
        <v>1</v>
      </c>
      <c r="K6639" s="2" t="s">
        <v>13</v>
      </c>
      <c r="L6639" s="2" t="s">
        <v>13</v>
      </c>
      <c r="M6639" s="9" t="str">
        <f>IF(ISERROR([1]!GetPart(F6639,"-",1)),F6639,[1]!GetPart(F6639,"-",1))</f>
        <v>149</v>
      </c>
      <c r="N6639" t="b">
        <f t="shared" si="311"/>
        <v>1</v>
      </c>
      <c r="P6639" s="9" t="str">
        <f t="shared" si="312"/>
        <v>149 Ridgeview Road,Princeton,NJ</v>
      </c>
      <c r="Q6639" t="str">
        <f t="shared" si="313"/>
        <v>149 RIDGEVIEW ROAD</v>
      </c>
      <c r="R6639" t="e">
        <f>VLOOKUP(Q6639,'[2]2011-Princeton-geocodes.csv'!$A:$A,1,FALSE)</f>
        <v>#N/A</v>
      </c>
    </row>
    <row r="6640" spans="1:18">
      <c r="A6640" s="5">
        <v>6639</v>
      </c>
      <c r="B6640" s="2" t="s">
        <v>1269</v>
      </c>
      <c r="C6640" s="2" t="s">
        <v>92</v>
      </c>
      <c r="D6640" s="2" t="s">
        <v>340</v>
      </c>
      <c r="E6640" s="2" t="s">
        <v>2065</v>
      </c>
      <c r="F6640" s="2" t="s">
        <v>315</v>
      </c>
      <c r="G6640" s="2" t="s">
        <v>3685</v>
      </c>
      <c r="H6640" s="2" t="s">
        <v>13</v>
      </c>
      <c r="I6640" s="3" t="b">
        <v>0</v>
      </c>
      <c r="J6640" s="3" t="b">
        <v>0</v>
      </c>
      <c r="K6640" s="2" t="s">
        <v>13</v>
      </c>
      <c r="L6640" s="2" t="s">
        <v>13</v>
      </c>
      <c r="M6640" s="9" t="str">
        <f>IF(ISERROR([1]!GetPart(F6640,"-",1)),F6640,[1]!GetPart(F6640,"-",1))</f>
        <v>07</v>
      </c>
      <c r="N6640" t="b">
        <f t="shared" si="311"/>
        <v>1</v>
      </c>
      <c r="P6640" s="9" t="str">
        <f t="shared" si="312"/>
        <v>07 Ridgeview Road,Princeton,NJ</v>
      </c>
      <c r="Q6640" t="str">
        <f t="shared" si="313"/>
        <v>07 RIDGEVIEW ROAD</v>
      </c>
      <c r="R6640" t="e">
        <f>VLOOKUP(Q6640,'[2]2011-Princeton-geocodes.csv'!$A:$A,1,FALSE)</f>
        <v>#N/A</v>
      </c>
    </row>
    <row r="6641" spans="1:18">
      <c r="A6641" s="5">
        <v>6640</v>
      </c>
      <c r="B6641" s="2" t="s">
        <v>1607</v>
      </c>
      <c r="C6641" s="2" t="s">
        <v>89</v>
      </c>
      <c r="D6641" s="2" t="s">
        <v>448</v>
      </c>
      <c r="E6641" s="2" t="s">
        <v>358</v>
      </c>
      <c r="F6641" s="2" t="s">
        <v>106</v>
      </c>
      <c r="G6641" s="2" t="s">
        <v>3698</v>
      </c>
      <c r="H6641" s="2" t="s">
        <v>13</v>
      </c>
      <c r="I6641" s="3" t="b">
        <v>1</v>
      </c>
      <c r="J6641" s="3" t="b">
        <v>1</v>
      </c>
      <c r="K6641" s="2" t="s">
        <v>13</v>
      </c>
      <c r="L6641" s="2" t="s">
        <v>13</v>
      </c>
      <c r="M6641" s="9" t="str">
        <f>IF(ISERROR([1]!GetPart(F6641,"-",1)),F6641,[1]!GetPart(F6641,"-",1))</f>
        <v>50</v>
      </c>
      <c r="N6641" t="b">
        <f t="shared" si="311"/>
        <v>1</v>
      </c>
      <c r="P6641" s="9" t="str">
        <f t="shared" si="312"/>
        <v>50 River Road,Princeton,NJ</v>
      </c>
      <c r="Q6641" t="str">
        <f t="shared" si="313"/>
        <v>50 RIVER ROAD</v>
      </c>
      <c r="R6641" t="e">
        <f>VLOOKUP(Q6641,'[2]2011-Princeton-geocodes.csv'!$A:$A,1,FALSE)</f>
        <v>#N/A</v>
      </c>
    </row>
    <row r="6642" spans="1:18">
      <c r="A6642" s="5">
        <v>6641</v>
      </c>
      <c r="B6642" s="2" t="s">
        <v>2304</v>
      </c>
      <c r="C6642" s="2" t="s">
        <v>78</v>
      </c>
      <c r="D6642" s="2" t="s">
        <v>264</v>
      </c>
      <c r="E6642" s="2" t="s">
        <v>3699</v>
      </c>
      <c r="F6642" s="2" t="s">
        <v>13</v>
      </c>
      <c r="G6642" s="2" t="s">
        <v>3698</v>
      </c>
      <c r="H6642" s="2" t="s">
        <v>13</v>
      </c>
      <c r="I6642" s="3" t="b">
        <v>0</v>
      </c>
      <c r="J6642" s="3" t="b">
        <v>1</v>
      </c>
      <c r="K6642" s="2" t="s">
        <v>13</v>
      </c>
      <c r="L6642" s="2" t="s">
        <v>13</v>
      </c>
      <c r="M6642" s="9" t="str">
        <f>IF(ISERROR([1]!GetPart(F6642,"-",1)),F6642,[1]!GetPart(F6642,"-",1))</f>
        <v/>
      </c>
      <c r="N6642" t="b">
        <f t="shared" si="311"/>
        <v>1</v>
      </c>
      <c r="P6642" s="9" t="str">
        <f t="shared" si="312"/>
        <v>River Road,Princeton,NJ</v>
      </c>
      <c r="Q6642" t="str">
        <f t="shared" si="313"/>
        <v>RIVER ROAD</v>
      </c>
      <c r="R6642" t="e">
        <f>VLOOKUP(Q6642,'[2]2011-Princeton-geocodes.csv'!$A:$A,1,FALSE)</f>
        <v>#N/A</v>
      </c>
    </row>
    <row r="6643" spans="1:18">
      <c r="A6643" s="5">
        <v>6642</v>
      </c>
      <c r="B6643" s="2" t="s">
        <v>2304</v>
      </c>
      <c r="C6643" s="2" t="s">
        <v>62</v>
      </c>
      <c r="D6643" s="2" t="s">
        <v>264</v>
      </c>
      <c r="E6643" s="2" t="s">
        <v>3015</v>
      </c>
      <c r="F6643" s="2" t="s">
        <v>13</v>
      </c>
      <c r="G6643" s="2" t="s">
        <v>3698</v>
      </c>
      <c r="H6643" s="2" t="s">
        <v>13</v>
      </c>
      <c r="I6643" s="3" t="b">
        <v>0</v>
      </c>
      <c r="J6643" s="3" t="b">
        <v>1</v>
      </c>
      <c r="K6643" s="2" t="s">
        <v>13</v>
      </c>
      <c r="L6643" s="2" t="s">
        <v>13</v>
      </c>
      <c r="M6643" s="9" t="str">
        <f>IF(ISERROR([1]!GetPart(F6643,"-",1)),F6643,[1]!GetPart(F6643,"-",1))</f>
        <v/>
      </c>
      <c r="N6643" t="b">
        <f t="shared" si="311"/>
        <v>1</v>
      </c>
      <c r="P6643" s="9" t="str">
        <f t="shared" si="312"/>
        <v>River Road,Princeton,NJ</v>
      </c>
      <c r="Q6643" t="str">
        <f t="shared" si="313"/>
        <v>RIVER ROAD</v>
      </c>
      <c r="R6643" t="e">
        <f>VLOOKUP(Q6643,'[2]2011-Princeton-geocodes.csv'!$A:$A,1,FALSE)</f>
        <v>#N/A</v>
      </c>
    </row>
    <row r="6644" spans="1:18">
      <c r="A6644" s="5">
        <v>6643</v>
      </c>
      <c r="B6644" s="2" t="s">
        <v>2304</v>
      </c>
      <c r="C6644" s="2" t="s">
        <v>65</v>
      </c>
      <c r="D6644" s="2" t="s">
        <v>264</v>
      </c>
      <c r="E6644" s="2" t="s">
        <v>991</v>
      </c>
      <c r="F6644" s="2" t="s">
        <v>13</v>
      </c>
      <c r="G6644" s="2" t="s">
        <v>3698</v>
      </c>
      <c r="H6644" s="2" t="s">
        <v>13</v>
      </c>
      <c r="I6644" s="3" t="b">
        <v>0</v>
      </c>
      <c r="J6644" s="3" t="b">
        <v>0</v>
      </c>
      <c r="K6644" s="2" t="s">
        <v>13</v>
      </c>
      <c r="L6644" s="2" t="s">
        <v>13</v>
      </c>
      <c r="M6644" s="9" t="str">
        <f>IF(ISERROR([1]!GetPart(F6644,"-",1)),F6644,[1]!GetPart(F6644,"-",1))</f>
        <v/>
      </c>
      <c r="N6644" t="b">
        <f t="shared" si="311"/>
        <v>1</v>
      </c>
      <c r="P6644" s="9" t="str">
        <f t="shared" si="312"/>
        <v>River Road,Princeton,NJ</v>
      </c>
      <c r="Q6644" t="str">
        <f t="shared" si="313"/>
        <v>RIVER ROAD</v>
      </c>
      <c r="R6644" t="e">
        <f>VLOOKUP(Q6644,'[2]2011-Princeton-geocodes.csv'!$A:$A,1,FALSE)</f>
        <v>#N/A</v>
      </c>
    </row>
    <row r="6645" spans="1:18">
      <c r="A6645" s="5">
        <v>6644</v>
      </c>
      <c r="B6645" s="2" t="s">
        <v>2304</v>
      </c>
      <c r="C6645" s="2" t="s">
        <v>67</v>
      </c>
      <c r="D6645" s="2" t="s">
        <v>264</v>
      </c>
      <c r="E6645" s="2" t="s">
        <v>444</v>
      </c>
      <c r="F6645" s="2" t="s">
        <v>13</v>
      </c>
      <c r="G6645" s="2" t="s">
        <v>3698</v>
      </c>
      <c r="H6645" s="2" t="s">
        <v>13</v>
      </c>
      <c r="I6645" s="3" t="b">
        <v>0</v>
      </c>
      <c r="J6645" s="3" t="b">
        <v>0</v>
      </c>
      <c r="K6645" s="2" t="s">
        <v>13</v>
      </c>
      <c r="L6645" s="2" t="s">
        <v>13</v>
      </c>
      <c r="M6645" s="9" t="str">
        <f>IF(ISERROR([1]!GetPart(F6645,"-",1)),F6645,[1]!GetPart(F6645,"-",1))</f>
        <v/>
      </c>
      <c r="N6645" t="b">
        <f t="shared" si="311"/>
        <v>1</v>
      </c>
      <c r="P6645" s="9" t="str">
        <f t="shared" si="312"/>
        <v>River Road,Princeton,NJ</v>
      </c>
      <c r="Q6645" t="str">
        <f t="shared" si="313"/>
        <v>RIVER ROAD</v>
      </c>
      <c r="R6645" t="e">
        <f>VLOOKUP(Q6645,'[2]2011-Princeton-geocodes.csv'!$A:$A,1,FALSE)</f>
        <v>#N/A</v>
      </c>
    </row>
    <row r="6646" spans="1:18">
      <c r="A6646" s="5">
        <v>6645</v>
      </c>
      <c r="B6646" s="2" t="s">
        <v>2304</v>
      </c>
      <c r="C6646" s="2" t="s">
        <v>92</v>
      </c>
      <c r="D6646" s="2" t="s">
        <v>264</v>
      </c>
      <c r="E6646" s="2" t="s">
        <v>292</v>
      </c>
      <c r="F6646" s="2" t="s">
        <v>13</v>
      </c>
      <c r="G6646" s="2" t="s">
        <v>3698</v>
      </c>
      <c r="H6646" s="2" t="s">
        <v>13</v>
      </c>
      <c r="I6646" s="3" t="b">
        <v>0</v>
      </c>
      <c r="J6646" s="3" t="b">
        <v>0</v>
      </c>
      <c r="K6646" s="2" t="s">
        <v>13</v>
      </c>
      <c r="L6646" s="2" t="s">
        <v>13</v>
      </c>
      <c r="M6646" s="9" t="str">
        <f>IF(ISERROR([1]!GetPart(F6646,"-",1)),F6646,[1]!GetPart(F6646,"-",1))</f>
        <v/>
      </c>
      <c r="N6646" t="b">
        <f t="shared" si="311"/>
        <v>1</v>
      </c>
      <c r="P6646" s="9" t="str">
        <f t="shared" si="312"/>
        <v>River Road,Princeton,NJ</v>
      </c>
      <c r="Q6646" t="str">
        <f t="shared" si="313"/>
        <v>RIVER ROAD</v>
      </c>
      <c r="R6646" t="e">
        <f>VLOOKUP(Q6646,'[2]2011-Princeton-geocodes.csv'!$A:$A,1,FALSE)</f>
        <v>#N/A</v>
      </c>
    </row>
    <row r="6647" spans="1:18">
      <c r="A6647" s="5">
        <v>6646</v>
      </c>
      <c r="B6647" s="2" t="s">
        <v>2304</v>
      </c>
      <c r="C6647" s="2" t="s">
        <v>2417</v>
      </c>
      <c r="D6647" s="2" t="s">
        <v>264</v>
      </c>
      <c r="E6647" s="2" t="s">
        <v>3700</v>
      </c>
      <c r="F6647" s="2" t="s">
        <v>207</v>
      </c>
      <c r="G6647" s="2" t="s">
        <v>3698</v>
      </c>
      <c r="H6647" s="2" t="s">
        <v>13</v>
      </c>
      <c r="I6647" s="3" t="b">
        <v>0</v>
      </c>
      <c r="J6647" s="3" t="b">
        <v>1</v>
      </c>
      <c r="K6647" s="2" t="s">
        <v>13</v>
      </c>
      <c r="L6647" s="2" t="s">
        <v>13</v>
      </c>
      <c r="M6647" s="9" t="str">
        <f>IF(ISERROR([1]!GetPart(F6647,"-",1)),F6647,[1]!GetPart(F6647,"-",1))</f>
        <v>290</v>
      </c>
      <c r="N6647" t="b">
        <f t="shared" si="311"/>
        <v>1</v>
      </c>
      <c r="P6647" s="9" t="str">
        <f t="shared" si="312"/>
        <v>290 River Road,Princeton,NJ</v>
      </c>
      <c r="Q6647" t="str">
        <f t="shared" si="313"/>
        <v>290 RIVER ROAD</v>
      </c>
      <c r="R6647" t="e">
        <f>VLOOKUP(Q6647,'[2]2011-Princeton-geocodes.csv'!$A:$A,1,FALSE)</f>
        <v>#N/A</v>
      </c>
    </row>
    <row r="6648" spans="1:18">
      <c r="A6648" s="5">
        <v>6647</v>
      </c>
      <c r="B6648" s="2" t="s">
        <v>2304</v>
      </c>
      <c r="C6648" s="2" t="s">
        <v>78</v>
      </c>
      <c r="D6648" s="2" t="s">
        <v>264</v>
      </c>
      <c r="E6648" s="2" t="s">
        <v>3699</v>
      </c>
      <c r="F6648" s="2" t="s">
        <v>13</v>
      </c>
      <c r="G6648" s="2" t="s">
        <v>3698</v>
      </c>
      <c r="H6648" s="2" t="s">
        <v>13</v>
      </c>
      <c r="I6648" s="3" t="b">
        <v>0</v>
      </c>
      <c r="J6648" s="3" t="b">
        <v>1</v>
      </c>
      <c r="K6648" s="2" t="s">
        <v>13</v>
      </c>
      <c r="L6648" s="2" t="s">
        <v>13</v>
      </c>
      <c r="M6648" s="9" t="str">
        <f>IF(ISERROR([1]!GetPart(F6648,"-",1)),F6648,[1]!GetPart(F6648,"-",1))</f>
        <v/>
      </c>
      <c r="N6648" t="b">
        <f t="shared" si="311"/>
        <v>1</v>
      </c>
      <c r="P6648" s="9" t="str">
        <f t="shared" si="312"/>
        <v>River Road,Princeton,NJ</v>
      </c>
      <c r="Q6648" t="str">
        <f t="shared" si="313"/>
        <v>RIVER ROAD</v>
      </c>
      <c r="R6648" t="e">
        <f>VLOOKUP(Q6648,'[2]2011-Princeton-geocodes.csv'!$A:$A,1,FALSE)</f>
        <v>#N/A</v>
      </c>
    </row>
    <row r="6649" spans="1:18">
      <c r="A6649" s="5">
        <v>6648</v>
      </c>
      <c r="B6649" s="2" t="s">
        <v>2304</v>
      </c>
      <c r="C6649" s="2" t="s">
        <v>83</v>
      </c>
      <c r="D6649" s="2" t="s">
        <v>264</v>
      </c>
      <c r="E6649" s="2" t="s">
        <v>3701</v>
      </c>
      <c r="F6649" s="2" t="s">
        <v>13</v>
      </c>
      <c r="G6649" s="2" t="s">
        <v>3698</v>
      </c>
      <c r="H6649" s="2" t="s">
        <v>13</v>
      </c>
      <c r="I6649" s="3" t="b">
        <v>0</v>
      </c>
      <c r="J6649" s="3" t="b">
        <v>1</v>
      </c>
      <c r="K6649" s="2" t="s">
        <v>13</v>
      </c>
      <c r="L6649" s="2" t="s">
        <v>13</v>
      </c>
      <c r="M6649" s="9" t="str">
        <f>IF(ISERROR([1]!GetPart(F6649,"-",1)),F6649,[1]!GetPart(F6649,"-",1))</f>
        <v/>
      </c>
      <c r="N6649" t="b">
        <f t="shared" si="311"/>
        <v>1</v>
      </c>
      <c r="P6649" s="9" t="str">
        <f t="shared" si="312"/>
        <v>River Road,Princeton,NJ</v>
      </c>
      <c r="Q6649" t="str">
        <f t="shared" si="313"/>
        <v>RIVER ROAD</v>
      </c>
      <c r="R6649" t="e">
        <f>VLOOKUP(Q6649,'[2]2011-Princeton-geocodes.csv'!$A:$A,1,FALSE)</f>
        <v>#N/A</v>
      </c>
    </row>
    <row r="6650" spans="1:18">
      <c r="A6650" s="5">
        <v>6649</v>
      </c>
      <c r="B6650" s="2" t="s">
        <v>2304</v>
      </c>
      <c r="C6650" s="2" t="s">
        <v>74</v>
      </c>
      <c r="D6650" s="2" t="s">
        <v>264</v>
      </c>
      <c r="E6650" s="2" t="s">
        <v>3702</v>
      </c>
      <c r="F6650" s="2" t="s">
        <v>13</v>
      </c>
      <c r="G6650" s="2" t="s">
        <v>3698</v>
      </c>
      <c r="H6650" s="2" t="s">
        <v>13</v>
      </c>
      <c r="I6650" s="3" t="b">
        <v>0</v>
      </c>
      <c r="J6650" s="3" t="b">
        <v>1</v>
      </c>
      <c r="K6650" s="2" t="s">
        <v>13</v>
      </c>
      <c r="L6650" s="2" t="s">
        <v>13</v>
      </c>
      <c r="M6650" s="9" t="str">
        <f>IF(ISERROR([1]!GetPart(F6650,"-",1)),F6650,[1]!GetPart(F6650,"-",1))</f>
        <v/>
      </c>
      <c r="N6650" t="b">
        <f t="shared" si="311"/>
        <v>1</v>
      </c>
      <c r="P6650" s="9" t="str">
        <f t="shared" si="312"/>
        <v>River Road,Princeton,NJ</v>
      </c>
      <c r="Q6650" t="str">
        <f t="shared" si="313"/>
        <v>RIVER ROAD</v>
      </c>
      <c r="R6650" t="e">
        <f>VLOOKUP(Q6650,'[2]2011-Princeton-geocodes.csv'!$A:$A,1,FALSE)</f>
        <v>#N/A</v>
      </c>
    </row>
    <row r="6651" spans="1:18">
      <c r="A6651" s="5">
        <v>6650</v>
      </c>
      <c r="B6651" s="2" t="s">
        <v>3703</v>
      </c>
      <c r="C6651" s="2" t="s">
        <v>12</v>
      </c>
      <c r="D6651" s="2" t="s">
        <v>264</v>
      </c>
      <c r="E6651" s="2" t="s">
        <v>3704</v>
      </c>
      <c r="F6651" s="2" t="s">
        <v>13</v>
      </c>
      <c r="G6651" s="2" t="s">
        <v>3698</v>
      </c>
      <c r="H6651" s="2" t="s">
        <v>13</v>
      </c>
      <c r="I6651" s="3" t="b">
        <v>0</v>
      </c>
      <c r="J6651" s="3" t="b">
        <v>1</v>
      </c>
      <c r="K6651" s="2" t="s">
        <v>13</v>
      </c>
      <c r="L6651" s="2" t="s">
        <v>13</v>
      </c>
      <c r="M6651" s="9" t="str">
        <f>IF(ISERROR([1]!GetPart(F6651,"-",1)),F6651,[1]!GetPart(F6651,"-",1))</f>
        <v/>
      </c>
      <c r="N6651" t="b">
        <f t="shared" si="311"/>
        <v>1</v>
      </c>
      <c r="P6651" s="9" t="str">
        <f t="shared" si="312"/>
        <v>River Road,Princeton,NJ</v>
      </c>
      <c r="Q6651" t="str">
        <f t="shared" si="313"/>
        <v>RIVER ROAD</v>
      </c>
      <c r="R6651" t="e">
        <f>VLOOKUP(Q6651,'[2]2011-Princeton-geocodes.csv'!$A:$A,1,FALSE)</f>
        <v>#N/A</v>
      </c>
    </row>
    <row r="6652" spans="1:18">
      <c r="A6652" s="5">
        <v>6651</v>
      </c>
      <c r="B6652" s="2" t="s">
        <v>3703</v>
      </c>
      <c r="C6652" s="2" t="s">
        <v>83</v>
      </c>
      <c r="D6652" s="2" t="s">
        <v>448</v>
      </c>
      <c r="E6652" s="2" t="s">
        <v>3705</v>
      </c>
      <c r="F6652" s="2" t="s">
        <v>278</v>
      </c>
      <c r="G6652" s="2" t="s">
        <v>3698</v>
      </c>
      <c r="H6652" s="2" t="s">
        <v>13</v>
      </c>
      <c r="I6652" s="3" t="b">
        <v>1</v>
      </c>
      <c r="J6652" s="3" t="b">
        <v>1</v>
      </c>
      <c r="K6652" s="2" t="s">
        <v>13</v>
      </c>
      <c r="L6652" s="2" t="s">
        <v>13</v>
      </c>
      <c r="M6652" s="9" t="str">
        <f>IF(ISERROR([1]!GetPart(F6652,"-",1)),F6652,[1]!GetPart(F6652,"-",1))</f>
        <v>33</v>
      </c>
      <c r="N6652" t="b">
        <f t="shared" si="311"/>
        <v>1</v>
      </c>
      <c r="P6652" s="9" t="str">
        <f t="shared" si="312"/>
        <v>33 River Road,Princeton,NJ</v>
      </c>
      <c r="Q6652" t="str">
        <f t="shared" si="313"/>
        <v>33 RIVER ROAD</v>
      </c>
      <c r="R6652" t="e">
        <f>VLOOKUP(Q6652,'[2]2011-Princeton-geocodes.csv'!$A:$A,1,FALSE)</f>
        <v>#N/A</v>
      </c>
    </row>
    <row r="6653" spans="1:18">
      <c r="A6653" s="5">
        <v>6652</v>
      </c>
      <c r="B6653" s="2" t="s">
        <v>3703</v>
      </c>
      <c r="C6653" s="2" t="s">
        <v>89</v>
      </c>
      <c r="D6653" s="2" t="s">
        <v>448</v>
      </c>
      <c r="E6653" s="2" t="s">
        <v>3706</v>
      </c>
      <c r="F6653" s="2" t="s">
        <v>77</v>
      </c>
      <c r="G6653" s="2" t="s">
        <v>3698</v>
      </c>
      <c r="H6653" s="2" t="s">
        <v>13</v>
      </c>
      <c r="I6653" s="3" t="b">
        <v>1</v>
      </c>
      <c r="J6653" s="3" t="b">
        <v>1</v>
      </c>
      <c r="K6653" s="2" t="s">
        <v>13</v>
      </c>
      <c r="L6653" s="2" t="s">
        <v>13</v>
      </c>
      <c r="M6653" s="9" t="str">
        <f>IF(ISERROR([1]!GetPart(F6653,"-",1)),F6653,[1]!GetPart(F6653,"-",1))</f>
        <v>71</v>
      </c>
      <c r="N6653" t="b">
        <f t="shared" si="311"/>
        <v>1</v>
      </c>
      <c r="P6653" s="9" t="str">
        <f t="shared" si="312"/>
        <v>71 River Road,Princeton,NJ</v>
      </c>
      <c r="Q6653" t="str">
        <f t="shared" si="313"/>
        <v>71 RIVER ROAD</v>
      </c>
      <c r="R6653" t="e">
        <f>VLOOKUP(Q6653,'[2]2011-Princeton-geocodes.csv'!$A:$A,1,FALSE)</f>
        <v>#N/A</v>
      </c>
    </row>
    <row r="6654" spans="1:18">
      <c r="A6654" s="5">
        <v>6653</v>
      </c>
      <c r="B6654" s="2" t="s">
        <v>3703</v>
      </c>
      <c r="C6654" s="2" t="s">
        <v>86</v>
      </c>
      <c r="D6654" s="2" t="s">
        <v>264</v>
      </c>
      <c r="E6654" s="2" t="s">
        <v>1974</v>
      </c>
      <c r="F6654" s="2" t="s">
        <v>13</v>
      </c>
      <c r="G6654" s="2" t="s">
        <v>3698</v>
      </c>
      <c r="H6654" s="2" t="s">
        <v>13</v>
      </c>
      <c r="I6654" s="3" t="b">
        <v>1</v>
      </c>
      <c r="J6654" s="3" t="b">
        <v>1</v>
      </c>
      <c r="K6654" s="2" t="s">
        <v>13</v>
      </c>
      <c r="L6654" s="2" t="s">
        <v>13</v>
      </c>
      <c r="M6654" s="9" t="str">
        <f>IF(ISERROR([1]!GetPart(F6654,"-",1)),F6654,[1]!GetPart(F6654,"-",1))</f>
        <v/>
      </c>
      <c r="N6654" t="b">
        <f t="shared" si="311"/>
        <v>1</v>
      </c>
      <c r="P6654" s="9" t="str">
        <f t="shared" si="312"/>
        <v>River Road,Princeton,NJ</v>
      </c>
      <c r="Q6654" t="str">
        <f t="shared" si="313"/>
        <v>RIVER ROAD</v>
      </c>
      <c r="R6654" t="e">
        <f>VLOOKUP(Q6654,'[2]2011-Princeton-geocodes.csv'!$A:$A,1,FALSE)</f>
        <v>#N/A</v>
      </c>
    </row>
    <row r="6655" spans="1:18">
      <c r="A6655" s="5">
        <v>6654</v>
      </c>
      <c r="B6655" s="2" t="s">
        <v>1181</v>
      </c>
      <c r="C6655" s="2" t="s">
        <v>415</v>
      </c>
      <c r="D6655" s="2" t="s">
        <v>428</v>
      </c>
      <c r="E6655" s="2" t="s">
        <v>412</v>
      </c>
      <c r="F6655" s="2" t="s">
        <v>74</v>
      </c>
      <c r="G6655" s="2" t="s">
        <v>3707</v>
      </c>
      <c r="H6655" s="2" t="s">
        <v>13</v>
      </c>
      <c r="I6655" s="3" t="b">
        <v>0</v>
      </c>
      <c r="J6655" s="3" t="b">
        <v>0</v>
      </c>
      <c r="K6655" s="2" t="s">
        <v>13</v>
      </c>
      <c r="L6655" s="2" t="s">
        <v>14</v>
      </c>
      <c r="M6655" s="9" t="str">
        <f>IF(ISERROR([1]!GetPart(F6655,"-",1)),F6655,[1]!GetPart(F6655,"-",1))</f>
        <v>11</v>
      </c>
      <c r="N6655" t="b">
        <f t="shared" si="311"/>
        <v>1</v>
      </c>
      <c r="P6655" s="9" t="str">
        <f t="shared" si="312"/>
        <v>11 Riverside Drive,Princeton,NJ</v>
      </c>
      <c r="Q6655" t="str">
        <f t="shared" si="313"/>
        <v>11 RIVERSIDE DRIVE</v>
      </c>
      <c r="R6655" t="e">
        <f>VLOOKUP(Q6655,'[2]2011-Princeton-geocodes.csv'!$A:$A,1,FALSE)</f>
        <v>#N/A</v>
      </c>
    </row>
    <row r="6656" spans="1:18">
      <c r="A6656" s="5">
        <v>6655</v>
      </c>
      <c r="B6656" s="2" t="s">
        <v>1181</v>
      </c>
      <c r="C6656" s="2" t="s">
        <v>424</v>
      </c>
      <c r="D6656" s="2" t="s">
        <v>428</v>
      </c>
      <c r="E6656" s="2" t="s">
        <v>412</v>
      </c>
      <c r="F6656" s="2" t="s">
        <v>69</v>
      </c>
      <c r="G6656" s="2" t="s">
        <v>3707</v>
      </c>
      <c r="H6656" s="2" t="s">
        <v>13</v>
      </c>
      <c r="I6656" s="3" t="b">
        <v>0</v>
      </c>
      <c r="J6656" s="3" t="b">
        <v>0</v>
      </c>
      <c r="K6656" s="2" t="s">
        <v>13</v>
      </c>
      <c r="L6656" s="2" t="s">
        <v>14</v>
      </c>
      <c r="M6656" s="9" t="str">
        <f>IF(ISERROR([1]!GetPart(F6656,"-",1)),F6656,[1]!GetPart(F6656,"-",1))</f>
        <v>21</v>
      </c>
      <c r="N6656" t="b">
        <f t="shared" si="311"/>
        <v>1</v>
      </c>
      <c r="P6656" s="9" t="str">
        <f t="shared" si="312"/>
        <v>21 Riverside Drive,Princeton,NJ</v>
      </c>
      <c r="Q6656" t="str">
        <f t="shared" si="313"/>
        <v>21 RIVERSIDE DRIVE</v>
      </c>
      <c r="R6656" t="e">
        <f>VLOOKUP(Q6656,'[2]2011-Princeton-geocodes.csv'!$A:$A,1,FALSE)</f>
        <v>#N/A</v>
      </c>
    </row>
    <row r="6657" spans="1:18">
      <c r="A6657" s="5">
        <v>6656</v>
      </c>
      <c r="B6657" s="2" t="s">
        <v>1181</v>
      </c>
      <c r="C6657" s="2" t="s">
        <v>1184</v>
      </c>
      <c r="D6657" s="2" t="s">
        <v>428</v>
      </c>
      <c r="E6657" s="2" t="s">
        <v>557</v>
      </c>
      <c r="F6657" s="2" t="s">
        <v>64</v>
      </c>
      <c r="G6657" s="2" t="s">
        <v>3707</v>
      </c>
      <c r="H6657" s="2" t="s">
        <v>13</v>
      </c>
      <c r="I6657" s="3" t="b">
        <v>0</v>
      </c>
      <c r="J6657" s="3" t="b">
        <v>0</v>
      </c>
      <c r="K6657" s="2" t="s">
        <v>13</v>
      </c>
      <c r="L6657" s="2" t="s">
        <v>14</v>
      </c>
      <c r="M6657" s="9" t="str">
        <f>IF(ISERROR([1]!GetPart(F6657,"-",1)),F6657,[1]!GetPart(F6657,"-",1))</f>
        <v>41</v>
      </c>
      <c r="N6657" t="b">
        <f t="shared" si="311"/>
        <v>1</v>
      </c>
      <c r="P6657" s="9" t="str">
        <f t="shared" si="312"/>
        <v>41 Riverside Drive,Princeton,NJ</v>
      </c>
      <c r="Q6657" t="str">
        <f t="shared" si="313"/>
        <v>41 RIVERSIDE DRIVE</v>
      </c>
      <c r="R6657" t="e">
        <f>VLOOKUP(Q6657,'[2]2011-Princeton-geocodes.csv'!$A:$A,1,FALSE)</f>
        <v>#N/A</v>
      </c>
    </row>
    <row r="6658" spans="1:18">
      <c r="A6658" s="5">
        <v>6657</v>
      </c>
      <c r="B6658" s="2" t="s">
        <v>1181</v>
      </c>
      <c r="C6658" s="2" t="s">
        <v>1185</v>
      </c>
      <c r="D6658" s="2" t="s">
        <v>428</v>
      </c>
      <c r="E6658" s="2" t="s">
        <v>434</v>
      </c>
      <c r="F6658" s="2" t="s">
        <v>92</v>
      </c>
      <c r="G6658" s="2" t="s">
        <v>3707</v>
      </c>
      <c r="H6658" s="2" t="s">
        <v>13</v>
      </c>
      <c r="I6658" s="3" t="b">
        <v>0</v>
      </c>
      <c r="J6658" s="3" t="b">
        <v>0</v>
      </c>
      <c r="K6658" s="2" t="s">
        <v>13</v>
      </c>
      <c r="L6658" s="2" t="s">
        <v>14</v>
      </c>
      <c r="M6658" s="9" t="str">
        <f>IF(ISERROR([1]!GetPart(F6658,"-",1)),F6658,[1]!GetPart(F6658,"-",1))</f>
        <v>5</v>
      </c>
      <c r="N6658" t="b">
        <f t="shared" si="311"/>
        <v>1</v>
      </c>
      <c r="P6658" s="9" t="str">
        <f t="shared" si="312"/>
        <v>5 Riverside Drive,Princeton,NJ</v>
      </c>
      <c r="Q6658" t="str">
        <f t="shared" si="313"/>
        <v>5 RIVERSIDE DRIVE</v>
      </c>
      <c r="R6658" t="e">
        <f>VLOOKUP(Q6658,'[2]2011-Princeton-geocodes.csv'!$A:$A,1,FALSE)</f>
        <v>#N/A</v>
      </c>
    </row>
    <row r="6659" spans="1:18">
      <c r="A6659" s="5">
        <v>6658</v>
      </c>
      <c r="B6659" s="2" t="s">
        <v>1835</v>
      </c>
      <c r="C6659" s="2" t="s">
        <v>710</v>
      </c>
      <c r="D6659" s="2" t="s">
        <v>428</v>
      </c>
      <c r="E6659" s="2" t="s">
        <v>1178</v>
      </c>
      <c r="F6659" s="2" t="s">
        <v>73</v>
      </c>
      <c r="G6659" s="2" t="s">
        <v>3707</v>
      </c>
      <c r="H6659" s="2" t="s">
        <v>13</v>
      </c>
      <c r="I6659" s="3" t="b">
        <v>0</v>
      </c>
      <c r="J6659" s="3" t="b">
        <v>0</v>
      </c>
      <c r="K6659" s="2" t="s">
        <v>13</v>
      </c>
      <c r="L6659" s="2" t="s">
        <v>14</v>
      </c>
      <c r="M6659" s="9" t="str">
        <f>IF(ISERROR([1]!GetPart(F6659,"-",1)),F6659,[1]!GetPart(F6659,"-",1))</f>
        <v>91</v>
      </c>
      <c r="N6659" t="b">
        <f t="shared" ref="N6659:N6722" si="314">IF(LEFT(D6659,1)="R",TRUE,FALSE)</f>
        <v>1</v>
      </c>
      <c r="P6659" s="9" t="str">
        <f t="shared" ref="P6659:P6722" si="315">IF(LEN(M6659)&gt;0,M6659&amp;" ","")&amp;G6659&amp;",Princeton,NJ"</f>
        <v>91 Riverside Drive,Princeton,NJ</v>
      </c>
      <c r="Q6659" t="str">
        <f t="shared" si="313"/>
        <v>91 RIVERSIDE DRIVE</v>
      </c>
      <c r="R6659" t="e">
        <f>VLOOKUP(Q6659,'[2]2011-Princeton-geocodes.csv'!$A:$A,1,FALSE)</f>
        <v>#N/A</v>
      </c>
    </row>
    <row r="6660" spans="1:18">
      <c r="A6660" s="5">
        <v>6659</v>
      </c>
      <c r="B6660" s="2" t="s">
        <v>1835</v>
      </c>
      <c r="C6660" s="2" t="s">
        <v>365</v>
      </c>
      <c r="D6660" s="2" t="s">
        <v>428</v>
      </c>
      <c r="E6660" s="2" t="s">
        <v>1178</v>
      </c>
      <c r="F6660" s="2" t="s">
        <v>251</v>
      </c>
      <c r="G6660" s="2" t="s">
        <v>3707</v>
      </c>
      <c r="H6660" s="2" t="s">
        <v>13</v>
      </c>
      <c r="I6660" s="3" t="b">
        <v>0</v>
      </c>
      <c r="J6660" s="3" t="b">
        <v>0</v>
      </c>
      <c r="K6660" s="2" t="s">
        <v>13</v>
      </c>
      <c r="L6660" s="2" t="s">
        <v>14</v>
      </c>
      <c r="M6660" s="9" t="str">
        <f>IF(ISERROR([1]!GetPart(F6660,"-",1)),F6660,[1]!GetPart(F6660,"-",1))</f>
        <v>69</v>
      </c>
      <c r="N6660" t="b">
        <f t="shared" si="314"/>
        <v>1</v>
      </c>
      <c r="P6660" s="9" t="str">
        <f t="shared" si="315"/>
        <v>69 Riverside Drive,Princeton,NJ</v>
      </c>
      <c r="Q6660" t="str">
        <f t="shared" si="313"/>
        <v>69 RIVERSIDE DRIVE</v>
      </c>
      <c r="R6660" t="e">
        <f>VLOOKUP(Q6660,'[2]2011-Princeton-geocodes.csv'!$A:$A,1,FALSE)</f>
        <v>#N/A</v>
      </c>
    </row>
    <row r="6661" spans="1:18">
      <c r="A6661" s="5">
        <v>6660</v>
      </c>
      <c r="B6661" s="2" t="s">
        <v>1835</v>
      </c>
      <c r="C6661" s="2" t="s">
        <v>180</v>
      </c>
      <c r="D6661" s="2" t="s">
        <v>428</v>
      </c>
      <c r="E6661" s="2" t="s">
        <v>1178</v>
      </c>
      <c r="F6661" s="2" t="s">
        <v>58</v>
      </c>
      <c r="G6661" s="2" t="s">
        <v>3707</v>
      </c>
      <c r="H6661" s="2" t="s">
        <v>13</v>
      </c>
      <c r="I6661" s="3" t="b">
        <v>0</v>
      </c>
      <c r="J6661" s="3" t="b">
        <v>0</v>
      </c>
      <c r="K6661" s="2" t="s">
        <v>13</v>
      </c>
      <c r="L6661" s="2" t="s">
        <v>14</v>
      </c>
      <c r="M6661" s="9" t="str">
        <f>IF(ISERROR([1]!GetPart(F6661,"-",1)),F6661,[1]!GetPart(F6661,"-",1))</f>
        <v>83</v>
      </c>
      <c r="N6661" t="b">
        <f t="shared" si="314"/>
        <v>1</v>
      </c>
      <c r="P6661" s="9" t="str">
        <f t="shared" si="315"/>
        <v>83 Riverside Drive,Princeton,NJ</v>
      </c>
      <c r="Q6661" t="str">
        <f t="shared" si="313"/>
        <v>83 RIVERSIDE DRIVE</v>
      </c>
      <c r="R6661" t="e">
        <f>VLOOKUP(Q6661,'[2]2011-Princeton-geocodes.csv'!$A:$A,1,FALSE)</f>
        <v>#N/A</v>
      </c>
    </row>
    <row r="6662" spans="1:18">
      <c r="A6662" s="5">
        <v>6661</v>
      </c>
      <c r="B6662" s="2" t="s">
        <v>1835</v>
      </c>
      <c r="C6662" s="2" t="s">
        <v>978</v>
      </c>
      <c r="D6662" s="2" t="s">
        <v>428</v>
      </c>
      <c r="E6662" s="2" t="s">
        <v>514</v>
      </c>
      <c r="F6662" s="2" t="s">
        <v>269</v>
      </c>
      <c r="G6662" s="2" t="s">
        <v>3707</v>
      </c>
      <c r="H6662" s="2" t="s">
        <v>13</v>
      </c>
      <c r="I6662" s="3" t="b">
        <v>0</v>
      </c>
      <c r="J6662" s="3" t="b">
        <v>0</v>
      </c>
      <c r="K6662" s="2" t="s">
        <v>13</v>
      </c>
      <c r="L6662" s="2" t="s">
        <v>14</v>
      </c>
      <c r="M6662" s="9" t="str">
        <f>IF(ISERROR([1]!GetPart(F6662,"-",1)),F6662,[1]!GetPart(F6662,"-",1))</f>
        <v>63</v>
      </c>
      <c r="N6662" t="b">
        <f t="shared" si="314"/>
        <v>1</v>
      </c>
      <c r="P6662" s="9" t="str">
        <f t="shared" si="315"/>
        <v>63 Riverside Drive,Princeton,NJ</v>
      </c>
      <c r="Q6662" t="str">
        <f t="shared" si="313"/>
        <v>63 RIVERSIDE DRIVE</v>
      </c>
      <c r="R6662" t="e">
        <f>VLOOKUP(Q6662,'[2]2011-Princeton-geocodes.csv'!$A:$A,1,FALSE)</f>
        <v>#N/A</v>
      </c>
    </row>
    <row r="6663" spans="1:18">
      <c r="A6663" s="5">
        <v>6662</v>
      </c>
      <c r="B6663" s="2" t="s">
        <v>1835</v>
      </c>
      <c r="C6663" s="2" t="s">
        <v>773</v>
      </c>
      <c r="D6663" s="2" t="s">
        <v>428</v>
      </c>
      <c r="E6663" s="2" t="s">
        <v>1178</v>
      </c>
      <c r="F6663" s="2" t="s">
        <v>52</v>
      </c>
      <c r="G6663" s="2" t="s">
        <v>3707</v>
      </c>
      <c r="H6663" s="2" t="s">
        <v>13</v>
      </c>
      <c r="I6663" s="3" t="b">
        <v>0</v>
      </c>
      <c r="J6663" s="3" t="b">
        <v>0</v>
      </c>
      <c r="K6663" s="2" t="s">
        <v>13</v>
      </c>
      <c r="L6663" s="2" t="s">
        <v>14</v>
      </c>
      <c r="M6663" s="9" t="str">
        <f>IF(ISERROR([1]!GetPart(F6663,"-",1)),F6663,[1]!GetPart(F6663,"-",1))</f>
        <v>77</v>
      </c>
      <c r="N6663" t="b">
        <f t="shared" si="314"/>
        <v>1</v>
      </c>
      <c r="P6663" s="9" t="str">
        <f t="shared" si="315"/>
        <v>77 Riverside Drive,Princeton,NJ</v>
      </c>
      <c r="Q6663" t="str">
        <f t="shared" si="313"/>
        <v>77 RIVERSIDE DRIVE</v>
      </c>
      <c r="R6663" t="e">
        <f>VLOOKUP(Q6663,'[2]2011-Princeton-geocodes.csv'!$A:$A,1,FALSE)</f>
        <v>#N/A</v>
      </c>
    </row>
    <row r="6664" spans="1:18">
      <c r="A6664" s="5">
        <v>6663</v>
      </c>
      <c r="B6664" s="2" t="s">
        <v>3572</v>
      </c>
      <c r="C6664" s="2" t="s">
        <v>89</v>
      </c>
      <c r="D6664" s="2" t="s">
        <v>50</v>
      </c>
      <c r="E6664" s="2" t="s">
        <v>3708</v>
      </c>
      <c r="F6664" s="2" t="s">
        <v>13</v>
      </c>
      <c r="G6664" s="2" t="s">
        <v>3707</v>
      </c>
      <c r="H6664" s="2" t="s">
        <v>13</v>
      </c>
      <c r="I6664" s="3" t="b">
        <v>0</v>
      </c>
      <c r="J6664" s="3" t="b">
        <v>1</v>
      </c>
      <c r="K6664" s="2" t="s">
        <v>13</v>
      </c>
      <c r="L6664" s="2" t="s">
        <v>13</v>
      </c>
      <c r="M6664" s="9" t="str">
        <f>IF(ISERROR([1]!GetPart(F6664,"-",1)),F6664,[1]!GetPart(F6664,"-",1))</f>
        <v/>
      </c>
      <c r="N6664" t="b">
        <f t="shared" si="314"/>
        <v>1</v>
      </c>
      <c r="P6664" s="9" t="str">
        <f t="shared" si="315"/>
        <v>Riverside Drive,Princeton,NJ</v>
      </c>
      <c r="Q6664" t="str">
        <f t="shared" si="313"/>
        <v>RIVERSIDE DRIVE</v>
      </c>
      <c r="R6664" t="e">
        <f>VLOOKUP(Q6664,'[2]2011-Princeton-geocodes.csv'!$A:$A,1,FALSE)</f>
        <v>#N/A</v>
      </c>
    </row>
    <row r="6665" spans="1:18">
      <c r="A6665" s="5">
        <v>6664</v>
      </c>
      <c r="B6665" s="2" t="s">
        <v>1165</v>
      </c>
      <c r="C6665" s="2" t="s">
        <v>92</v>
      </c>
      <c r="D6665" s="2" t="s">
        <v>50</v>
      </c>
      <c r="E6665" s="2" t="s">
        <v>305</v>
      </c>
      <c r="F6665" s="2" t="s">
        <v>3709</v>
      </c>
      <c r="G6665" s="2" t="s">
        <v>3707</v>
      </c>
      <c r="H6665" s="2" t="s">
        <v>13</v>
      </c>
      <c r="I6665" s="3" t="b">
        <v>0</v>
      </c>
      <c r="J6665" s="3" t="b">
        <v>1</v>
      </c>
      <c r="K6665" s="2" t="s">
        <v>13</v>
      </c>
      <c r="L6665" s="2" t="s">
        <v>13</v>
      </c>
      <c r="M6665" s="9" t="str">
        <f>IF(ISERROR([1]!GetPart(F6665,"-",1)),F6665,[1]!GetPart(F6665,"-",1))</f>
        <v>569</v>
      </c>
      <c r="N6665" t="b">
        <f t="shared" si="314"/>
        <v>1</v>
      </c>
      <c r="P6665" s="9" t="str">
        <f t="shared" si="315"/>
        <v>569 Riverside Drive,Princeton,NJ</v>
      </c>
      <c r="Q6665" t="str">
        <f t="shared" si="313"/>
        <v>569 RIVERSIDE DRIVE</v>
      </c>
      <c r="R6665" t="e">
        <f>VLOOKUP(Q6665,'[2]2011-Princeton-geocodes.csv'!$A:$A,1,FALSE)</f>
        <v>#N/A</v>
      </c>
    </row>
    <row r="6666" spans="1:18">
      <c r="A6666" s="5">
        <v>6665</v>
      </c>
      <c r="B6666" s="2" t="s">
        <v>1165</v>
      </c>
      <c r="C6666" s="2" t="s">
        <v>89</v>
      </c>
      <c r="D6666" s="2" t="s">
        <v>50</v>
      </c>
      <c r="E6666" s="2" t="s">
        <v>474</v>
      </c>
      <c r="F6666" s="2" t="s">
        <v>2569</v>
      </c>
      <c r="G6666" s="2" t="s">
        <v>3707</v>
      </c>
      <c r="H6666" s="2" t="s">
        <v>13</v>
      </c>
      <c r="I6666" s="3" t="b">
        <v>0</v>
      </c>
      <c r="J6666" s="3" t="b">
        <v>1</v>
      </c>
      <c r="K6666" s="2" t="s">
        <v>13</v>
      </c>
      <c r="L6666" s="2" t="s">
        <v>13</v>
      </c>
      <c r="M6666" s="9" t="str">
        <f>IF(ISERROR([1]!GetPart(F6666,"-",1)),F6666,[1]!GetPart(F6666,"-",1))</f>
        <v>551</v>
      </c>
      <c r="N6666" t="b">
        <f t="shared" si="314"/>
        <v>1</v>
      </c>
      <c r="P6666" s="9" t="str">
        <f t="shared" si="315"/>
        <v>551 Riverside Drive,Princeton,NJ</v>
      </c>
      <c r="Q6666" t="str">
        <f t="shared" si="313"/>
        <v>551 RIVERSIDE DRIVE</v>
      </c>
      <c r="R6666" t="e">
        <f>VLOOKUP(Q6666,'[2]2011-Princeton-geocodes.csv'!$A:$A,1,FALSE)</f>
        <v>#N/A</v>
      </c>
    </row>
    <row r="6667" spans="1:18">
      <c r="A6667" s="5">
        <v>6666</v>
      </c>
      <c r="B6667" s="2" t="s">
        <v>1165</v>
      </c>
      <c r="C6667" s="2" t="s">
        <v>86</v>
      </c>
      <c r="D6667" s="2" t="s">
        <v>50</v>
      </c>
      <c r="E6667" s="2" t="s">
        <v>287</v>
      </c>
      <c r="F6667" s="2" t="s">
        <v>3710</v>
      </c>
      <c r="G6667" s="2" t="s">
        <v>3707</v>
      </c>
      <c r="H6667" s="2" t="s">
        <v>13</v>
      </c>
      <c r="I6667" s="3" t="b">
        <v>0</v>
      </c>
      <c r="J6667" s="3" t="b">
        <v>1</v>
      </c>
      <c r="K6667" s="2" t="s">
        <v>13</v>
      </c>
      <c r="L6667" s="2" t="s">
        <v>13</v>
      </c>
      <c r="M6667" s="9" t="str">
        <f>IF(ISERROR([1]!GetPart(F6667,"-",1)),F6667,[1]!GetPart(F6667,"-",1))</f>
        <v>543</v>
      </c>
      <c r="N6667" t="b">
        <f t="shared" si="314"/>
        <v>1</v>
      </c>
      <c r="P6667" s="9" t="str">
        <f t="shared" si="315"/>
        <v>543 Riverside Drive,Princeton,NJ</v>
      </c>
      <c r="Q6667" t="str">
        <f t="shared" si="313"/>
        <v>543 RIVERSIDE DRIVE</v>
      </c>
      <c r="R6667" t="e">
        <f>VLOOKUP(Q6667,'[2]2011-Princeton-geocodes.csv'!$A:$A,1,FALSE)</f>
        <v>#N/A</v>
      </c>
    </row>
    <row r="6668" spans="1:18">
      <c r="A6668" s="5">
        <v>6667</v>
      </c>
      <c r="B6668" s="2" t="s">
        <v>1165</v>
      </c>
      <c r="C6668" s="2" t="s">
        <v>83</v>
      </c>
      <c r="D6668" s="2" t="s">
        <v>50</v>
      </c>
      <c r="E6668" s="2" t="s">
        <v>478</v>
      </c>
      <c r="F6668" s="2" t="s">
        <v>1649</v>
      </c>
      <c r="G6668" s="2" t="s">
        <v>3707</v>
      </c>
      <c r="H6668" s="2" t="s">
        <v>13</v>
      </c>
      <c r="I6668" s="3" t="b">
        <v>0</v>
      </c>
      <c r="J6668" s="3" t="b">
        <v>1</v>
      </c>
      <c r="K6668" s="2" t="s">
        <v>13</v>
      </c>
      <c r="L6668" s="2" t="s">
        <v>13</v>
      </c>
      <c r="M6668" s="9" t="str">
        <f>IF(ISERROR([1]!GetPart(F6668,"-",1)),F6668,[1]!GetPart(F6668,"-",1))</f>
        <v>559</v>
      </c>
      <c r="N6668" t="b">
        <f t="shared" si="314"/>
        <v>1</v>
      </c>
      <c r="P6668" s="9" t="str">
        <f t="shared" si="315"/>
        <v>559 Riverside Drive,Princeton,NJ</v>
      </c>
      <c r="Q6668" t="str">
        <f t="shared" si="313"/>
        <v>559 RIVERSIDE DRIVE</v>
      </c>
      <c r="R6668" t="e">
        <f>VLOOKUP(Q6668,'[2]2011-Princeton-geocodes.csv'!$A:$A,1,FALSE)</f>
        <v>#N/A</v>
      </c>
    </row>
    <row r="6669" spans="1:18">
      <c r="A6669" s="5">
        <v>6668</v>
      </c>
      <c r="B6669" s="2" t="s">
        <v>48</v>
      </c>
      <c r="C6669" s="2" t="s">
        <v>158</v>
      </c>
      <c r="D6669" s="2" t="s">
        <v>50</v>
      </c>
      <c r="E6669" s="2" t="s">
        <v>87</v>
      </c>
      <c r="F6669" s="2" t="s">
        <v>1656</v>
      </c>
      <c r="G6669" s="2" t="s">
        <v>3707</v>
      </c>
      <c r="H6669" s="2" t="s">
        <v>13</v>
      </c>
      <c r="I6669" s="3" t="b">
        <v>0</v>
      </c>
      <c r="J6669" s="3" t="b">
        <v>1</v>
      </c>
      <c r="K6669" s="2" t="s">
        <v>13</v>
      </c>
      <c r="L6669" s="2" t="s">
        <v>13</v>
      </c>
      <c r="M6669" s="9" t="str">
        <f>IF(ISERROR([1]!GetPart(F6669,"-",1)),F6669,[1]!GetPart(F6669,"-",1))</f>
        <v>475</v>
      </c>
      <c r="N6669" t="b">
        <f t="shared" si="314"/>
        <v>1</v>
      </c>
      <c r="P6669" s="9" t="str">
        <f t="shared" si="315"/>
        <v>475 Riverside Drive,Princeton,NJ</v>
      </c>
      <c r="Q6669" t="str">
        <f t="shared" si="313"/>
        <v>475 RIVERSIDE DRIVE</v>
      </c>
      <c r="R6669" t="e">
        <f>VLOOKUP(Q6669,'[2]2011-Princeton-geocodes.csv'!$A:$A,1,FALSE)</f>
        <v>#N/A</v>
      </c>
    </row>
    <row r="6670" spans="1:18">
      <c r="A6670" s="5">
        <v>6669</v>
      </c>
      <c r="B6670" s="2" t="s">
        <v>80</v>
      </c>
      <c r="C6670" s="2" t="s">
        <v>70</v>
      </c>
      <c r="D6670" s="2" t="s">
        <v>50</v>
      </c>
      <c r="E6670" s="2" t="s">
        <v>478</v>
      </c>
      <c r="F6670" s="2" t="s">
        <v>1232</v>
      </c>
      <c r="G6670" s="2" t="s">
        <v>3707</v>
      </c>
      <c r="H6670" s="2" t="s">
        <v>13</v>
      </c>
      <c r="I6670" s="3" t="b">
        <v>0</v>
      </c>
      <c r="J6670" s="3" t="b">
        <v>1</v>
      </c>
      <c r="K6670" s="2" t="s">
        <v>13</v>
      </c>
      <c r="L6670" s="2" t="s">
        <v>13</v>
      </c>
      <c r="M6670" s="9" t="str">
        <f>IF(ISERROR([1]!GetPart(F6670,"-",1)),F6670,[1]!GetPart(F6670,"-",1))</f>
        <v>451</v>
      </c>
      <c r="N6670" t="b">
        <f t="shared" si="314"/>
        <v>1</v>
      </c>
      <c r="P6670" s="9" t="str">
        <f t="shared" si="315"/>
        <v>451 Riverside Drive,Princeton,NJ</v>
      </c>
      <c r="Q6670" t="str">
        <f t="shared" si="313"/>
        <v>451 RIVERSIDE DRIVE</v>
      </c>
      <c r="R6670" t="e">
        <f>VLOOKUP(Q6670,'[2]2011-Princeton-geocodes.csv'!$A:$A,1,FALSE)</f>
        <v>#N/A</v>
      </c>
    </row>
    <row r="6671" spans="1:18">
      <c r="A6671" s="5">
        <v>6670</v>
      </c>
      <c r="B6671" s="2" t="s">
        <v>1174</v>
      </c>
      <c r="C6671" s="2" t="s">
        <v>113</v>
      </c>
      <c r="D6671" s="2" t="s">
        <v>50</v>
      </c>
      <c r="E6671" s="2" t="s">
        <v>474</v>
      </c>
      <c r="F6671" s="2" t="s">
        <v>1741</v>
      </c>
      <c r="G6671" s="2" t="s">
        <v>3707</v>
      </c>
      <c r="H6671" s="2" t="s">
        <v>13</v>
      </c>
      <c r="I6671" s="3" t="b">
        <v>0</v>
      </c>
      <c r="J6671" s="3" t="b">
        <v>1</v>
      </c>
      <c r="K6671" s="2" t="s">
        <v>13</v>
      </c>
      <c r="L6671" s="2" t="s">
        <v>13</v>
      </c>
      <c r="M6671" s="9" t="str">
        <f>IF(ISERROR([1]!GetPart(F6671,"-",1)),F6671,[1]!GetPart(F6671,"-",1))</f>
        <v>546</v>
      </c>
      <c r="N6671" t="b">
        <f t="shared" si="314"/>
        <v>1</v>
      </c>
      <c r="P6671" s="9" t="str">
        <f t="shared" si="315"/>
        <v>546 Riverside Drive,Princeton,NJ</v>
      </c>
      <c r="Q6671" t="str">
        <f t="shared" si="313"/>
        <v>546 RIVERSIDE DRIVE</v>
      </c>
      <c r="R6671" t="e">
        <f>VLOOKUP(Q6671,'[2]2011-Princeton-geocodes.csv'!$A:$A,1,FALSE)</f>
        <v>#N/A</v>
      </c>
    </row>
    <row r="6672" spans="1:18">
      <c r="A6672" s="5">
        <v>6671</v>
      </c>
      <c r="B6672" s="2" t="s">
        <v>1174</v>
      </c>
      <c r="C6672" s="2" t="s">
        <v>12</v>
      </c>
      <c r="D6672" s="2" t="s">
        <v>50</v>
      </c>
      <c r="E6672" s="2" t="s">
        <v>3711</v>
      </c>
      <c r="F6672" s="2" t="s">
        <v>288</v>
      </c>
      <c r="G6672" s="2" t="s">
        <v>3707</v>
      </c>
      <c r="H6672" s="2" t="s">
        <v>13</v>
      </c>
      <c r="I6672" s="3" t="b">
        <v>0</v>
      </c>
      <c r="J6672" s="3" t="b">
        <v>1</v>
      </c>
      <c r="K6672" s="2" t="s">
        <v>13</v>
      </c>
      <c r="L6672" s="2" t="s">
        <v>13</v>
      </c>
      <c r="M6672" s="9" t="str">
        <f>IF(ISERROR([1]!GetPart(F6672,"-",1)),F6672,[1]!GetPart(F6672,"-",1))</f>
        <v>58</v>
      </c>
      <c r="N6672" t="b">
        <f t="shared" si="314"/>
        <v>1</v>
      </c>
      <c r="P6672" s="9" t="str">
        <f t="shared" si="315"/>
        <v>58 Riverside Drive,Princeton,NJ</v>
      </c>
      <c r="Q6672" t="str">
        <f t="shared" si="313"/>
        <v>58 RIVERSIDE DRIVE</v>
      </c>
      <c r="R6672" t="e">
        <f>VLOOKUP(Q6672,'[2]2011-Princeton-geocodes.csv'!$A:$A,1,FALSE)</f>
        <v>#N/A</v>
      </c>
    </row>
    <row r="6673" spans="1:18">
      <c r="A6673" s="5">
        <v>6672</v>
      </c>
      <c r="B6673" s="2" t="s">
        <v>1174</v>
      </c>
      <c r="C6673" s="2" t="s">
        <v>86</v>
      </c>
      <c r="D6673" s="2" t="s">
        <v>50</v>
      </c>
      <c r="E6673" s="2" t="s">
        <v>60</v>
      </c>
      <c r="F6673" s="2" t="s">
        <v>59</v>
      </c>
      <c r="G6673" s="2" t="s">
        <v>3707</v>
      </c>
      <c r="H6673" s="2" t="s">
        <v>13</v>
      </c>
      <c r="I6673" s="3" t="b">
        <v>0</v>
      </c>
      <c r="J6673" s="3" t="b">
        <v>1</v>
      </c>
      <c r="K6673" s="2" t="s">
        <v>13</v>
      </c>
      <c r="L6673" s="2" t="s">
        <v>13</v>
      </c>
      <c r="M6673" s="9" t="str">
        <f>IF(ISERROR([1]!GetPart(F6673,"-",1)),F6673,[1]!GetPart(F6673,"-",1))</f>
        <v>18</v>
      </c>
      <c r="N6673" t="b">
        <f t="shared" si="314"/>
        <v>1</v>
      </c>
      <c r="P6673" s="9" t="str">
        <f t="shared" si="315"/>
        <v>18 Riverside Drive,Princeton,NJ</v>
      </c>
      <c r="Q6673" t="str">
        <f t="shared" si="313"/>
        <v>18 RIVERSIDE DRIVE</v>
      </c>
      <c r="R6673" t="e">
        <f>VLOOKUP(Q6673,'[2]2011-Princeton-geocodes.csv'!$A:$A,1,FALSE)</f>
        <v>#N/A</v>
      </c>
    </row>
    <row r="6674" spans="1:18">
      <c r="A6674" s="5">
        <v>6673</v>
      </c>
      <c r="B6674" s="2" t="s">
        <v>1174</v>
      </c>
      <c r="C6674" s="2" t="s">
        <v>89</v>
      </c>
      <c r="D6674" s="2" t="s">
        <v>50</v>
      </c>
      <c r="E6674" s="2" t="s">
        <v>107</v>
      </c>
      <c r="F6674" s="2" t="s">
        <v>76</v>
      </c>
      <c r="G6674" s="2" t="s">
        <v>3707</v>
      </c>
      <c r="H6674" s="2" t="s">
        <v>13</v>
      </c>
      <c r="I6674" s="3" t="b">
        <v>0</v>
      </c>
      <c r="J6674" s="3" t="b">
        <v>0</v>
      </c>
      <c r="K6674" s="2" t="s">
        <v>13</v>
      </c>
      <c r="L6674" s="2" t="s">
        <v>13</v>
      </c>
      <c r="M6674" s="9" t="str">
        <f>IF(ISERROR([1]!GetPart(F6674,"-",1)),F6674,[1]!GetPart(F6674,"-",1))</f>
        <v>12</v>
      </c>
      <c r="N6674" t="b">
        <f t="shared" si="314"/>
        <v>1</v>
      </c>
      <c r="P6674" s="9" t="str">
        <f t="shared" si="315"/>
        <v>12 Riverside Drive,Princeton,NJ</v>
      </c>
      <c r="Q6674" t="str">
        <f t="shared" si="313"/>
        <v>12 RIVERSIDE DRIVE</v>
      </c>
      <c r="R6674" t="e">
        <f>VLOOKUP(Q6674,'[2]2011-Princeton-geocodes.csv'!$A:$A,1,FALSE)</f>
        <v>#N/A</v>
      </c>
    </row>
    <row r="6675" spans="1:18">
      <c r="A6675" s="5">
        <v>6674</v>
      </c>
      <c r="B6675" s="2" t="s">
        <v>2267</v>
      </c>
      <c r="C6675" s="2" t="s">
        <v>69</v>
      </c>
      <c r="D6675" s="2" t="s">
        <v>50</v>
      </c>
      <c r="E6675" s="2" t="s">
        <v>84</v>
      </c>
      <c r="F6675" s="2" t="s">
        <v>584</v>
      </c>
      <c r="G6675" s="2" t="s">
        <v>3707</v>
      </c>
      <c r="H6675" s="2" t="s">
        <v>13</v>
      </c>
      <c r="I6675" s="3" t="b">
        <v>0</v>
      </c>
      <c r="J6675" s="3" t="b">
        <v>1</v>
      </c>
      <c r="K6675" s="2" t="s">
        <v>13</v>
      </c>
      <c r="L6675" s="2" t="s">
        <v>13</v>
      </c>
      <c r="M6675" s="9" t="str">
        <f>IF(ISERROR([1]!GetPart(F6675,"-",1)),F6675,[1]!GetPart(F6675,"-",1))</f>
        <v>136</v>
      </c>
      <c r="N6675" t="b">
        <f t="shared" si="314"/>
        <v>1</v>
      </c>
      <c r="P6675" s="9" t="str">
        <f t="shared" si="315"/>
        <v>136 Riverside Drive,Princeton,NJ</v>
      </c>
      <c r="Q6675" t="str">
        <f t="shared" si="313"/>
        <v>136 RIVERSIDE DRIVE</v>
      </c>
      <c r="R6675" t="e">
        <f>VLOOKUP(Q6675,'[2]2011-Princeton-geocodes.csv'!$A:$A,1,FALSE)</f>
        <v>#N/A</v>
      </c>
    </row>
    <row r="6676" spans="1:18">
      <c r="A6676" s="5">
        <v>6675</v>
      </c>
      <c r="B6676" s="2" t="s">
        <v>2267</v>
      </c>
      <c r="C6676" s="2" t="s">
        <v>85</v>
      </c>
      <c r="D6676" s="2" t="s">
        <v>50</v>
      </c>
      <c r="E6676" s="2" t="s">
        <v>217</v>
      </c>
      <c r="F6676" s="2" t="s">
        <v>160</v>
      </c>
      <c r="G6676" s="2" t="s">
        <v>3707</v>
      </c>
      <c r="H6676" s="2" t="s">
        <v>13</v>
      </c>
      <c r="I6676" s="3" t="b">
        <v>0</v>
      </c>
      <c r="J6676" s="3" t="b">
        <v>1</v>
      </c>
      <c r="K6676" s="2" t="s">
        <v>13</v>
      </c>
      <c r="L6676" s="2" t="s">
        <v>13</v>
      </c>
      <c r="M6676" s="9" t="str">
        <f>IF(ISERROR([1]!GetPart(F6676,"-",1)),F6676,[1]!GetPart(F6676,"-",1))</f>
        <v>144</v>
      </c>
      <c r="N6676" t="b">
        <f t="shared" si="314"/>
        <v>1</v>
      </c>
      <c r="P6676" s="9" t="str">
        <f t="shared" si="315"/>
        <v>144 Riverside Drive,Princeton,NJ</v>
      </c>
      <c r="Q6676" t="str">
        <f t="shared" si="313"/>
        <v>144 RIVERSIDE DRIVE</v>
      </c>
      <c r="R6676" t="e">
        <f>VLOOKUP(Q6676,'[2]2011-Princeton-geocodes.csv'!$A:$A,1,FALSE)</f>
        <v>#N/A</v>
      </c>
    </row>
    <row r="6677" spans="1:18">
      <c r="A6677" s="5">
        <v>6676</v>
      </c>
      <c r="B6677" s="2" t="s">
        <v>2267</v>
      </c>
      <c r="C6677" s="2" t="s">
        <v>74</v>
      </c>
      <c r="D6677" s="2" t="s">
        <v>50</v>
      </c>
      <c r="E6677" s="2" t="s">
        <v>172</v>
      </c>
      <c r="F6677" s="2" t="s">
        <v>727</v>
      </c>
      <c r="G6677" s="2" t="s">
        <v>3707</v>
      </c>
      <c r="H6677" s="2" t="s">
        <v>13</v>
      </c>
      <c r="I6677" s="3" t="b">
        <v>0</v>
      </c>
      <c r="J6677" s="3" t="b">
        <v>1</v>
      </c>
      <c r="K6677" s="2" t="s">
        <v>13</v>
      </c>
      <c r="L6677" s="2" t="s">
        <v>13</v>
      </c>
      <c r="M6677" s="9" t="str">
        <f>IF(ISERROR([1]!GetPart(F6677,"-",1)),F6677,[1]!GetPart(F6677,"-",1))</f>
        <v>206</v>
      </c>
      <c r="N6677" t="b">
        <f t="shared" si="314"/>
        <v>1</v>
      </c>
      <c r="P6677" s="9" t="str">
        <f t="shared" si="315"/>
        <v>206 Riverside Drive,Princeton,NJ</v>
      </c>
      <c r="Q6677" t="str">
        <f t="shared" si="313"/>
        <v>206 RIVERSIDE DRIVE</v>
      </c>
      <c r="R6677" t="e">
        <f>VLOOKUP(Q6677,'[2]2011-Princeton-geocodes.csv'!$A:$A,1,FALSE)</f>
        <v>#N/A</v>
      </c>
    </row>
    <row r="6678" spans="1:18">
      <c r="A6678" s="5">
        <v>6677</v>
      </c>
      <c r="B6678" s="2" t="s">
        <v>2267</v>
      </c>
      <c r="C6678" s="2" t="s">
        <v>78</v>
      </c>
      <c r="D6678" s="2" t="s">
        <v>50</v>
      </c>
      <c r="E6678" s="2" t="s">
        <v>60</v>
      </c>
      <c r="F6678" s="2" t="s">
        <v>421</v>
      </c>
      <c r="G6678" s="2" t="s">
        <v>3707</v>
      </c>
      <c r="H6678" s="2" t="s">
        <v>13</v>
      </c>
      <c r="I6678" s="3" t="b">
        <v>0</v>
      </c>
      <c r="J6678" s="3" t="b">
        <v>1</v>
      </c>
      <c r="K6678" s="2" t="s">
        <v>13</v>
      </c>
      <c r="L6678" s="2" t="s">
        <v>13</v>
      </c>
      <c r="M6678" s="9" t="str">
        <f>IF(ISERROR([1]!GetPart(F6678,"-",1)),F6678,[1]!GetPart(F6678,"-",1))</f>
        <v>214</v>
      </c>
      <c r="N6678" t="b">
        <f t="shared" si="314"/>
        <v>1</v>
      </c>
      <c r="P6678" s="9" t="str">
        <f t="shared" si="315"/>
        <v>214 Riverside Drive,Princeton,NJ</v>
      </c>
      <c r="Q6678" t="str">
        <f t="shared" si="313"/>
        <v>214 RIVERSIDE DRIVE</v>
      </c>
      <c r="R6678" t="e">
        <f>VLOOKUP(Q6678,'[2]2011-Princeton-geocodes.csv'!$A:$A,1,FALSE)</f>
        <v>#N/A</v>
      </c>
    </row>
    <row r="6679" spans="1:18">
      <c r="A6679" s="5">
        <v>6678</v>
      </c>
      <c r="B6679" s="2" t="s">
        <v>2267</v>
      </c>
      <c r="C6679" s="2" t="s">
        <v>62</v>
      </c>
      <c r="D6679" s="2" t="s">
        <v>50</v>
      </c>
      <c r="E6679" s="2" t="s">
        <v>299</v>
      </c>
      <c r="F6679" s="2" t="s">
        <v>835</v>
      </c>
      <c r="G6679" s="2" t="s">
        <v>3707</v>
      </c>
      <c r="H6679" s="2" t="s">
        <v>13</v>
      </c>
      <c r="I6679" s="3" t="b">
        <v>0</v>
      </c>
      <c r="J6679" s="3" t="b">
        <v>1</v>
      </c>
      <c r="K6679" s="2" t="s">
        <v>13</v>
      </c>
      <c r="L6679" s="2" t="s">
        <v>13</v>
      </c>
      <c r="M6679" s="9" t="str">
        <f>IF(ISERROR([1]!GetPart(F6679,"-",1)),F6679,[1]!GetPart(F6679,"-",1))</f>
        <v>226</v>
      </c>
      <c r="N6679" t="b">
        <f t="shared" si="314"/>
        <v>1</v>
      </c>
      <c r="P6679" s="9" t="str">
        <f t="shared" si="315"/>
        <v>226 Riverside Drive,Princeton,NJ</v>
      </c>
      <c r="Q6679" t="str">
        <f t="shared" si="313"/>
        <v>226 RIVERSIDE DRIVE</v>
      </c>
      <c r="R6679" t="e">
        <f>VLOOKUP(Q6679,'[2]2011-Princeton-geocodes.csv'!$A:$A,1,FALSE)</f>
        <v>#N/A</v>
      </c>
    </row>
    <row r="6680" spans="1:18">
      <c r="A6680" s="5">
        <v>6679</v>
      </c>
      <c r="B6680" s="2" t="s">
        <v>2267</v>
      </c>
      <c r="C6680" s="2" t="s">
        <v>65</v>
      </c>
      <c r="D6680" s="2" t="s">
        <v>50</v>
      </c>
      <c r="E6680" s="2" t="s">
        <v>55</v>
      </c>
      <c r="F6680" s="2" t="s">
        <v>353</v>
      </c>
      <c r="G6680" s="2" t="s">
        <v>3707</v>
      </c>
      <c r="H6680" s="2" t="s">
        <v>13</v>
      </c>
      <c r="I6680" s="3" t="b">
        <v>0</v>
      </c>
      <c r="J6680" s="3" t="b">
        <v>1</v>
      </c>
      <c r="K6680" s="2" t="s">
        <v>13</v>
      </c>
      <c r="L6680" s="2" t="s">
        <v>13</v>
      </c>
      <c r="M6680" s="9" t="str">
        <f>IF(ISERROR([1]!GetPart(F6680,"-",1)),F6680,[1]!GetPart(F6680,"-",1))</f>
        <v>240</v>
      </c>
      <c r="N6680" t="b">
        <f t="shared" si="314"/>
        <v>1</v>
      </c>
      <c r="P6680" s="9" t="str">
        <f t="shared" si="315"/>
        <v>240 Riverside Drive,Princeton,NJ</v>
      </c>
      <c r="Q6680" t="str">
        <f t="shared" si="313"/>
        <v>240 RIVERSIDE DRIVE</v>
      </c>
      <c r="R6680" t="e">
        <f>VLOOKUP(Q6680,'[2]2011-Princeton-geocodes.csv'!$A:$A,1,FALSE)</f>
        <v>#N/A</v>
      </c>
    </row>
    <row r="6681" spans="1:18">
      <c r="A6681" s="5">
        <v>6680</v>
      </c>
      <c r="B6681" s="2" t="s">
        <v>2267</v>
      </c>
      <c r="C6681" s="2" t="s">
        <v>70</v>
      </c>
      <c r="D6681" s="2" t="s">
        <v>50</v>
      </c>
      <c r="E6681" s="2" t="s">
        <v>479</v>
      </c>
      <c r="F6681" s="2" t="s">
        <v>1688</v>
      </c>
      <c r="G6681" s="2" t="s">
        <v>3707</v>
      </c>
      <c r="H6681" s="2" t="s">
        <v>13</v>
      </c>
      <c r="I6681" s="3" t="b">
        <v>0</v>
      </c>
      <c r="J6681" s="3" t="b">
        <v>0</v>
      </c>
      <c r="K6681" s="2" t="s">
        <v>13</v>
      </c>
      <c r="L6681" s="2" t="s">
        <v>13</v>
      </c>
      <c r="M6681" s="9" t="str">
        <f>IF(ISERROR([1]!GetPart(F6681,"-",1)),F6681,[1]!GetPart(F6681,"-",1))</f>
        <v>268</v>
      </c>
      <c r="N6681" t="b">
        <f t="shared" si="314"/>
        <v>1</v>
      </c>
      <c r="P6681" s="9" t="str">
        <f t="shared" si="315"/>
        <v>268 Riverside Drive,Princeton,NJ</v>
      </c>
      <c r="Q6681" t="str">
        <f t="shared" si="313"/>
        <v>268 RIVERSIDE DRIVE</v>
      </c>
      <c r="R6681" t="e">
        <f>VLOOKUP(Q6681,'[2]2011-Princeton-geocodes.csv'!$A:$A,1,FALSE)</f>
        <v>#N/A</v>
      </c>
    </row>
    <row r="6682" spans="1:18">
      <c r="A6682" s="5">
        <v>6681</v>
      </c>
      <c r="B6682" s="2" t="s">
        <v>2267</v>
      </c>
      <c r="C6682" s="2" t="s">
        <v>92</v>
      </c>
      <c r="D6682" s="2" t="s">
        <v>50</v>
      </c>
      <c r="E6682" s="2" t="s">
        <v>60</v>
      </c>
      <c r="F6682" s="2" t="s">
        <v>203</v>
      </c>
      <c r="G6682" s="2" t="s">
        <v>3707</v>
      </c>
      <c r="H6682" s="2" t="s">
        <v>13</v>
      </c>
      <c r="I6682" s="3" t="b">
        <v>0</v>
      </c>
      <c r="J6682" s="3" t="b">
        <v>1</v>
      </c>
      <c r="K6682" s="2" t="s">
        <v>13</v>
      </c>
      <c r="L6682" s="2" t="s">
        <v>13</v>
      </c>
      <c r="M6682" s="9" t="str">
        <f>IF(ISERROR([1]!GetPart(F6682,"-",1)),F6682,[1]!GetPart(F6682,"-",1))</f>
        <v>278</v>
      </c>
      <c r="N6682" t="b">
        <f t="shared" si="314"/>
        <v>1</v>
      </c>
      <c r="P6682" s="9" t="str">
        <f t="shared" si="315"/>
        <v>278 Riverside Drive,Princeton,NJ</v>
      </c>
      <c r="Q6682" t="str">
        <f t="shared" si="313"/>
        <v>278 RIVERSIDE DRIVE</v>
      </c>
      <c r="R6682" t="e">
        <f>VLOOKUP(Q6682,'[2]2011-Princeton-geocodes.csv'!$A:$A,1,FALSE)</f>
        <v>#N/A</v>
      </c>
    </row>
    <row r="6683" spans="1:18">
      <c r="A6683" s="5">
        <v>6682</v>
      </c>
      <c r="B6683" s="2" t="s">
        <v>2267</v>
      </c>
      <c r="C6683" s="2" t="s">
        <v>83</v>
      </c>
      <c r="D6683" s="2" t="s">
        <v>50</v>
      </c>
      <c r="E6683" s="2" t="s">
        <v>478</v>
      </c>
      <c r="F6683" s="2" t="s">
        <v>1684</v>
      </c>
      <c r="G6683" s="2" t="s">
        <v>3707</v>
      </c>
      <c r="H6683" s="2" t="s">
        <v>13</v>
      </c>
      <c r="I6683" s="3" t="b">
        <v>0</v>
      </c>
      <c r="J6683" s="3" t="b">
        <v>1</v>
      </c>
      <c r="K6683" s="2" t="s">
        <v>13</v>
      </c>
      <c r="L6683" s="2" t="s">
        <v>13</v>
      </c>
      <c r="M6683" s="9" t="str">
        <f>IF(ISERROR([1]!GetPart(F6683,"-",1)),F6683,[1]!GetPart(F6683,"-",1))</f>
        <v>292</v>
      </c>
      <c r="N6683" t="b">
        <f t="shared" si="314"/>
        <v>1</v>
      </c>
      <c r="P6683" s="9" t="str">
        <f t="shared" si="315"/>
        <v>292 Riverside Drive,Princeton,NJ</v>
      </c>
      <c r="Q6683" t="str">
        <f t="shared" si="313"/>
        <v>292 RIVERSIDE DRIVE</v>
      </c>
      <c r="R6683" t="e">
        <f>VLOOKUP(Q6683,'[2]2011-Princeton-geocodes.csv'!$A:$A,1,FALSE)</f>
        <v>#N/A</v>
      </c>
    </row>
    <row r="6684" spans="1:18">
      <c r="A6684" s="5">
        <v>6683</v>
      </c>
      <c r="B6684" s="2" t="s">
        <v>2267</v>
      </c>
      <c r="C6684" s="2" t="s">
        <v>89</v>
      </c>
      <c r="D6684" s="2" t="s">
        <v>50</v>
      </c>
      <c r="E6684" s="2" t="s">
        <v>84</v>
      </c>
      <c r="F6684" s="2" t="s">
        <v>1787</v>
      </c>
      <c r="G6684" s="2" t="s">
        <v>3707</v>
      </c>
      <c r="H6684" s="2" t="s">
        <v>13</v>
      </c>
      <c r="I6684" s="3" t="b">
        <v>0</v>
      </c>
      <c r="J6684" s="3" t="b">
        <v>1</v>
      </c>
      <c r="K6684" s="2" t="s">
        <v>13</v>
      </c>
      <c r="L6684" s="2" t="s">
        <v>13</v>
      </c>
      <c r="M6684" s="9" t="str">
        <f>IF(ISERROR([1]!GetPart(F6684,"-",1)),F6684,[1]!GetPart(F6684,"-",1))</f>
        <v>304</v>
      </c>
      <c r="N6684" t="b">
        <f t="shared" si="314"/>
        <v>1</v>
      </c>
      <c r="P6684" s="9" t="str">
        <f t="shared" si="315"/>
        <v>304 Riverside Drive,Princeton,NJ</v>
      </c>
      <c r="Q6684" t="str">
        <f t="shared" si="313"/>
        <v>304 RIVERSIDE DRIVE</v>
      </c>
      <c r="R6684" t="e">
        <f>VLOOKUP(Q6684,'[2]2011-Princeton-geocodes.csv'!$A:$A,1,FALSE)</f>
        <v>#N/A</v>
      </c>
    </row>
    <row r="6685" spans="1:18">
      <c r="A6685" s="5">
        <v>6684</v>
      </c>
      <c r="B6685" s="2" t="s">
        <v>2267</v>
      </c>
      <c r="C6685" s="2" t="s">
        <v>86</v>
      </c>
      <c r="D6685" s="2" t="s">
        <v>50</v>
      </c>
      <c r="E6685" s="2" t="s">
        <v>81</v>
      </c>
      <c r="F6685" s="2" t="s">
        <v>802</v>
      </c>
      <c r="G6685" s="2" t="s">
        <v>3707</v>
      </c>
      <c r="H6685" s="2" t="s">
        <v>13</v>
      </c>
      <c r="I6685" s="3" t="b">
        <v>0</v>
      </c>
      <c r="J6685" s="3" t="b">
        <v>1</v>
      </c>
      <c r="K6685" s="2" t="s">
        <v>13</v>
      </c>
      <c r="L6685" s="2" t="s">
        <v>13</v>
      </c>
      <c r="M6685" s="9" t="str">
        <f>IF(ISERROR([1]!GetPart(F6685,"-",1)),F6685,[1]!GetPart(F6685,"-",1))</f>
        <v>316</v>
      </c>
      <c r="N6685" t="b">
        <f t="shared" si="314"/>
        <v>1</v>
      </c>
      <c r="P6685" s="9" t="str">
        <f t="shared" si="315"/>
        <v>316 Riverside Drive,Princeton,NJ</v>
      </c>
      <c r="Q6685" t="str">
        <f t="shared" si="313"/>
        <v>316 RIVERSIDE DRIVE</v>
      </c>
      <c r="R6685" t="e">
        <f>VLOOKUP(Q6685,'[2]2011-Princeton-geocodes.csv'!$A:$A,1,FALSE)</f>
        <v>#N/A</v>
      </c>
    </row>
    <row r="6686" spans="1:18">
      <c r="A6686" s="5">
        <v>6685</v>
      </c>
      <c r="B6686" s="2" t="s">
        <v>2267</v>
      </c>
      <c r="C6686" s="2" t="s">
        <v>12</v>
      </c>
      <c r="D6686" s="2" t="s">
        <v>50</v>
      </c>
      <c r="E6686" s="2" t="s">
        <v>81</v>
      </c>
      <c r="F6686" s="2" t="s">
        <v>211</v>
      </c>
      <c r="G6686" s="2" t="s">
        <v>3707</v>
      </c>
      <c r="H6686" s="2" t="s">
        <v>13</v>
      </c>
      <c r="I6686" s="3" t="b">
        <v>0</v>
      </c>
      <c r="J6686" s="3" t="b">
        <v>1</v>
      </c>
      <c r="K6686" s="2" t="s">
        <v>13</v>
      </c>
      <c r="L6686" s="2" t="s">
        <v>13</v>
      </c>
      <c r="M6686" s="9" t="str">
        <f>IF(ISERROR([1]!GetPart(F6686,"-",1)),F6686,[1]!GetPart(F6686,"-",1))</f>
        <v>332</v>
      </c>
      <c r="N6686" t="b">
        <f t="shared" si="314"/>
        <v>1</v>
      </c>
      <c r="P6686" s="9" t="str">
        <f t="shared" si="315"/>
        <v>332 Riverside Drive,Princeton,NJ</v>
      </c>
      <c r="Q6686" t="str">
        <f t="shared" si="313"/>
        <v>332 RIVERSIDE DRIVE</v>
      </c>
      <c r="R6686" t="e">
        <f>VLOOKUP(Q6686,'[2]2011-Princeton-geocodes.csv'!$A:$A,1,FALSE)</f>
        <v>#N/A</v>
      </c>
    </row>
    <row r="6687" spans="1:18">
      <c r="A6687" s="5">
        <v>6686</v>
      </c>
      <c r="B6687" s="2" t="s">
        <v>2267</v>
      </c>
      <c r="C6687" s="2" t="s">
        <v>67</v>
      </c>
      <c r="D6687" s="2" t="s">
        <v>50</v>
      </c>
      <c r="E6687" s="2" t="s">
        <v>479</v>
      </c>
      <c r="F6687" s="2" t="s">
        <v>178</v>
      </c>
      <c r="G6687" s="2" t="s">
        <v>3707</v>
      </c>
      <c r="H6687" s="2" t="s">
        <v>13</v>
      </c>
      <c r="I6687" s="3" t="b">
        <v>0</v>
      </c>
      <c r="J6687" s="3" t="b">
        <v>0</v>
      </c>
      <c r="K6687" s="2" t="s">
        <v>13</v>
      </c>
      <c r="L6687" s="2" t="s">
        <v>13</v>
      </c>
      <c r="M6687" s="9" t="str">
        <f>IF(ISERROR([1]!GetPart(F6687,"-",1)),F6687,[1]!GetPart(F6687,"-",1))</f>
        <v>252</v>
      </c>
      <c r="N6687" t="b">
        <f t="shared" si="314"/>
        <v>1</v>
      </c>
      <c r="P6687" s="9" t="str">
        <f t="shared" si="315"/>
        <v>252 Riverside Drive,Princeton,NJ</v>
      </c>
      <c r="Q6687" t="str">
        <f t="shared" si="313"/>
        <v>252 RIVERSIDE DRIVE</v>
      </c>
      <c r="R6687" t="e">
        <f>VLOOKUP(Q6687,'[2]2011-Princeton-geocodes.csv'!$A:$A,1,FALSE)</f>
        <v>#N/A</v>
      </c>
    </row>
    <row r="6688" spans="1:18">
      <c r="A6688" s="5">
        <v>6687</v>
      </c>
      <c r="B6688" s="2" t="s">
        <v>3525</v>
      </c>
      <c r="C6688" s="2" t="s">
        <v>12</v>
      </c>
      <c r="D6688" s="2" t="s">
        <v>50</v>
      </c>
      <c r="E6688" s="2" t="s">
        <v>87</v>
      </c>
      <c r="F6688" s="2" t="s">
        <v>1246</v>
      </c>
      <c r="G6688" s="2" t="s">
        <v>3707</v>
      </c>
      <c r="H6688" s="2" t="s">
        <v>13</v>
      </c>
      <c r="I6688" s="3" t="b">
        <v>0</v>
      </c>
      <c r="J6688" s="3" t="b">
        <v>1</v>
      </c>
      <c r="K6688" s="2" t="s">
        <v>13</v>
      </c>
      <c r="L6688" s="2" t="s">
        <v>13</v>
      </c>
      <c r="M6688" s="9" t="str">
        <f>IF(ISERROR([1]!GetPart(F6688,"-",1)),F6688,[1]!GetPart(F6688,"-",1))</f>
        <v>350</v>
      </c>
      <c r="N6688" t="b">
        <f t="shared" si="314"/>
        <v>1</v>
      </c>
      <c r="P6688" s="9" t="str">
        <f t="shared" si="315"/>
        <v>350 Riverside Drive,Princeton,NJ</v>
      </c>
      <c r="Q6688" t="str">
        <f t="shared" si="313"/>
        <v>350 RIVERSIDE DRIVE</v>
      </c>
      <c r="R6688" t="e">
        <f>VLOOKUP(Q6688,'[2]2011-Princeton-geocodes.csv'!$A:$A,1,FALSE)</f>
        <v>#N/A</v>
      </c>
    </row>
    <row r="6689" spans="1:18">
      <c r="A6689" s="5">
        <v>6688</v>
      </c>
      <c r="B6689" s="2" t="s">
        <v>3525</v>
      </c>
      <c r="C6689" s="2" t="s">
        <v>274</v>
      </c>
      <c r="D6689" s="2" t="s">
        <v>50</v>
      </c>
      <c r="E6689" s="2" t="s">
        <v>327</v>
      </c>
      <c r="F6689" s="2" t="s">
        <v>1386</v>
      </c>
      <c r="G6689" s="2" t="s">
        <v>3707</v>
      </c>
      <c r="H6689" s="2" t="s">
        <v>13</v>
      </c>
      <c r="I6689" s="3" t="b">
        <v>0</v>
      </c>
      <c r="J6689" s="3" t="b">
        <v>1</v>
      </c>
      <c r="K6689" s="2" t="s">
        <v>13</v>
      </c>
      <c r="L6689" s="2" t="s">
        <v>13</v>
      </c>
      <c r="M6689" s="9" t="str">
        <f>IF(ISERROR([1]!GetPart(F6689,"-",1)),F6689,[1]!GetPart(F6689,"-",1))</f>
        <v>360</v>
      </c>
      <c r="N6689" t="b">
        <f t="shared" si="314"/>
        <v>1</v>
      </c>
      <c r="P6689" s="9" t="str">
        <f t="shared" si="315"/>
        <v>360 Riverside Drive,Princeton,NJ</v>
      </c>
      <c r="Q6689" t="str">
        <f t="shared" si="313"/>
        <v>360 RIVERSIDE DRIVE</v>
      </c>
      <c r="R6689" t="e">
        <f>VLOOKUP(Q6689,'[2]2011-Princeton-geocodes.csv'!$A:$A,1,FALSE)</f>
        <v>#N/A</v>
      </c>
    </row>
    <row r="6690" spans="1:18">
      <c r="A6690" s="5">
        <v>6689</v>
      </c>
      <c r="B6690" s="2" t="s">
        <v>2824</v>
      </c>
      <c r="C6690" s="2" t="s">
        <v>97</v>
      </c>
      <c r="D6690" s="2" t="s">
        <v>50</v>
      </c>
      <c r="E6690" s="2" t="s">
        <v>39</v>
      </c>
      <c r="F6690" s="2" t="s">
        <v>925</v>
      </c>
      <c r="G6690" s="2" t="s">
        <v>3707</v>
      </c>
      <c r="H6690" s="2" t="s">
        <v>13</v>
      </c>
      <c r="I6690" s="3" t="b">
        <v>0</v>
      </c>
      <c r="J6690" s="3" t="b">
        <v>1</v>
      </c>
      <c r="K6690" s="2" t="s">
        <v>13</v>
      </c>
      <c r="L6690" s="2" t="s">
        <v>13</v>
      </c>
      <c r="M6690" s="9" t="str">
        <f>IF(ISERROR([1]!GetPart(F6690,"-",1)),F6690,[1]!GetPart(F6690,"-",1))</f>
        <v>416</v>
      </c>
      <c r="N6690" t="b">
        <f t="shared" si="314"/>
        <v>1</v>
      </c>
      <c r="P6690" s="9" t="str">
        <f t="shared" si="315"/>
        <v>416 Riverside Drive,Princeton,NJ</v>
      </c>
      <c r="Q6690" t="str">
        <f t="shared" si="313"/>
        <v>416 RIVERSIDE DRIVE</v>
      </c>
      <c r="R6690" t="e">
        <f>VLOOKUP(Q6690,'[2]2011-Princeton-geocodes.csv'!$A:$A,1,FALSE)</f>
        <v>#N/A</v>
      </c>
    </row>
    <row r="6691" spans="1:18">
      <c r="A6691" s="5">
        <v>6690</v>
      </c>
      <c r="B6691" s="2" t="s">
        <v>2824</v>
      </c>
      <c r="C6691" s="2" t="s">
        <v>151</v>
      </c>
      <c r="D6691" s="2" t="s">
        <v>50</v>
      </c>
      <c r="E6691" s="2" t="s">
        <v>474</v>
      </c>
      <c r="F6691" s="2" t="s">
        <v>3186</v>
      </c>
      <c r="G6691" s="2" t="s">
        <v>3707</v>
      </c>
      <c r="H6691" s="2" t="s">
        <v>13</v>
      </c>
      <c r="I6691" s="3" t="b">
        <v>0</v>
      </c>
      <c r="J6691" s="3" t="b">
        <v>1</v>
      </c>
      <c r="K6691" s="2" t="s">
        <v>13</v>
      </c>
      <c r="L6691" s="2" t="s">
        <v>13</v>
      </c>
      <c r="M6691" s="9" t="str">
        <f>IF(ISERROR([1]!GetPart(F6691,"-",1)),F6691,[1]!GetPart(F6691,"-",1))</f>
        <v>446</v>
      </c>
      <c r="N6691" t="b">
        <f t="shared" si="314"/>
        <v>1</v>
      </c>
      <c r="P6691" s="9" t="str">
        <f t="shared" si="315"/>
        <v>446 Riverside Drive,Princeton,NJ</v>
      </c>
      <c r="Q6691" t="str">
        <f t="shared" si="313"/>
        <v>446 RIVERSIDE DRIVE</v>
      </c>
      <c r="R6691" t="e">
        <f>VLOOKUP(Q6691,'[2]2011-Princeton-geocodes.csv'!$A:$A,1,FALSE)</f>
        <v>#N/A</v>
      </c>
    </row>
    <row r="6692" spans="1:18">
      <c r="A6692" s="5">
        <v>6691</v>
      </c>
      <c r="B6692" s="2" t="s">
        <v>2824</v>
      </c>
      <c r="C6692" s="2" t="s">
        <v>158</v>
      </c>
      <c r="D6692" s="2" t="s">
        <v>50</v>
      </c>
      <c r="E6692" s="2" t="s">
        <v>607</v>
      </c>
      <c r="F6692" s="2" t="s">
        <v>1382</v>
      </c>
      <c r="G6692" s="2" t="s">
        <v>3707</v>
      </c>
      <c r="H6692" s="2" t="s">
        <v>13</v>
      </c>
      <c r="I6692" s="3" t="b">
        <v>0</v>
      </c>
      <c r="J6692" s="3" t="b">
        <v>1</v>
      </c>
      <c r="K6692" s="2" t="s">
        <v>13</v>
      </c>
      <c r="L6692" s="2" t="s">
        <v>13</v>
      </c>
      <c r="M6692" s="9" t="str">
        <f>IF(ISERROR([1]!GetPart(F6692,"-",1)),F6692,[1]!GetPart(F6692,"-",1))</f>
        <v>492</v>
      </c>
      <c r="N6692" t="b">
        <f t="shared" si="314"/>
        <v>1</v>
      </c>
      <c r="P6692" s="9" t="str">
        <f t="shared" si="315"/>
        <v>492 Riverside Drive,Princeton,NJ</v>
      </c>
      <c r="Q6692" t="str">
        <f t="shared" ref="Q6692:Q6755" si="316">UPPER(IF(LEN(M6692)&gt;0,M6692&amp;" ","")&amp;G6692)</f>
        <v>492 RIVERSIDE DRIVE</v>
      </c>
      <c r="R6692" t="e">
        <f>VLOOKUP(Q6692,'[2]2011-Princeton-geocodes.csv'!$A:$A,1,FALSE)</f>
        <v>#N/A</v>
      </c>
    </row>
    <row r="6693" spans="1:18">
      <c r="A6693" s="5">
        <v>6692</v>
      </c>
      <c r="B6693" s="2" t="s">
        <v>2824</v>
      </c>
      <c r="C6693" s="2" t="s">
        <v>85</v>
      </c>
      <c r="D6693" s="2" t="s">
        <v>50</v>
      </c>
      <c r="E6693" s="2" t="s">
        <v>84</v>
      </c>
      <c r="F6693" s="2" t="s">
        <v>1757</v>
      </c>
      <c r="G6693" s="2" t="s">
        <v>3707</v>
      </c>
      <c r="H6693" s="2" t="s">
        <v>13</v>
      </c>
      <c r="I6693" s="3" t="b">
        <v>0</v>
      </c>
      <c r="J6693" s="3" t="b">
        <v>1</v>
      </c>
      <c r="K6693" s="2" t="s">
        <v>13</v>
      </c>
      <c r="L6693" s="2" t="s">
        <v>13</v>
      </c>
      <c r="M6693" s="9" t="str">
        <f>IF(ISERROR([1]!GetPart(F6693,"-",1)),F6693,[1]!GetPart(F6693,"-",1))</f>
        <v>478</v>
      </c>
      <c r="N6693" t="b">
        <f t="shared" si="314"/>
        <v>1</v>
      </c>
      <c r="P6693" s="9" t="str">
        <f t="shared" si="315"/>
        <v>478 Riverside Drive,Princeton,NJ</v>
      </c>
      <c r="Q6693" t="str">
        <f t="shared" si="316"/>
        <v>478 RIVERSIDE DRIVE</v>
      </c>
      <c r="R6693" t="e">
        <f>VLOOKUP(Q6693,'[2]2011-Princeton-geocodes.csv'!$A:$A,1,FALSE)</f>
        <v>#N/A</v>
      </c>
    </row>
    <row r="6694" spans="1:18">
      <c r="A6694" s="5">
        <v>6693</v>
      </c>
      <c r="B6694" s="2" t="s">
        <v>2824</v>
      </c>
      <c r="C6694" s="2" t="s">
        <v>69</v>
      </c>
      <c r="D6694" s="2" t="s">
        <v>50</v>
      </c>
      <c r="E6694" s="2" t="s">
        <v>478</v>
      </c>
      <c r="F6694" s="2" t="s">
        <v>3666</v>
      </c>
      <c r="G6694" s="2" t="s">
        <v>3707</v>
      </c>
      <c r="H6694" s="2" t="s">
        <v>13</v>
      </c>
      <c r="I6694" s="3" t="b">
        <v>0</v>
      </c>
      <c r="J6694" s="3" t="b">
        <v>1</v>
      </c>
      <c r="K6694" s="2" t="s">
        <v>13</v>
      </c>
      <c r="L6694" s="2" t="s">
        <v>13</v>
      </c>
      <c r="M6694" s="9" t="str">
        <f>IF(ISERROR([1]!GetPart(F6694,"-",1)),F6694,[1]!GetPart(F6694,"-",1))</f>
        <v>470</v>
      </c>
      <c r="N6694" t="b">
        <f t="shared" si="314"/>
        <v>1</v>
      </c>
      <c r="P6694" s="9" t="str">
        <f t="shared" si="315"/>
        <v>470 Riverside Drive,Princeton,NJ</v>
      </c>
      <c r="Q6694" t="str">
        <f t="shared" si="316"/>
        <v>470 RIVERSIDE DRIVE</v>
      </c>
      <c r="R6694" t="e">
        <f>VLOOKUP(Q6694,'[2]2011-Princeton-geocodes.csv'!$A:$A,1,FALSE)</f>
        <v>#N/A</v>
      </c>
    </row>
    <row r="6695" spans="1:18">
      <c r="A6695" s="5">
        <v>6694</v>
      </c>
      <c r="B6695" s="2" t="s">
        <v>2824</v>
      </c>
      <c r="C6695" s="2" t="s">
        <v>154</v>
      </c>
      <c r="D6695" s="2" t="s">
        <v>50</v>
      </c>
      <c r="E6695" s="2" t="s">
        <v>299</v>
      </c>
      <c r="F6695" s="2" t="s">
        <v>1309</v>
      </c>
      <c r="G6695" s="2" t="s">
        <v>3707</v>
      </c>
      <c r="H6695" s="2" t="s">
        <v>13</v>
      </c>
      <c r="I6695" s="3" t="b">
        <v>0</v>
      </c>
      <c r="J6695" s="3" t="b">
        <v>1</v>
      </c>
      <c r="K6695" s="2" t="s">
        <v>13</v>
      </c>
      <c r="L6695" s="2" t="s">
        <v>13</v>
      </c>
      <c r="M6695" s="9" t="str">
        <f>IF(ISERROR([1]!GetPart(F6695,"-",1)),F6695,[1]!GetPart(F6695,"-",1))</f>
        <v>466</v>
      </c>
      <c r="N6695" t="b">
        <f t="shared" si="314"/>
        <v>1</v>
      </c>
      <c r="P6695" s="9" t="str">
        <f t="shared" si="315"/>
        <v>466 Riverside Drive,Princeton,NJ</v>
      </c>
      <c r="Q6695" t="str">
        <f t="shared" si="316"/>
        <v>466 RIVERSIDE DRIVE</v>
      </c>
      <c r="R6695" t="e">
        <f>VLOOKUP(Q6695,'[2]2011-Princeton-geocodes.csv'!$A:$A,1,FALSE)</f>
        <v>#N/A</v>
      </c>
    </row>
    <row r="6696" spans="1:18">
      <c r="A6696" s="5">
        <v>6695</v>
      </c>
      <c r="B6696" s="2" t="s">
        <v>2824</v>
      </c>
      <c r="C6696" s="2" t="s">
        <v>274</v>
      </c>
      <c r="D6696" s="2" t="s">
        <v>50</v>
      </c>
      <c r="E6696" s="2" t="s">
        <v>607</v>
      </c>
      <c r="F6696" s="2" t="s">
        <v>1756</v>
      </c>
      <c r="G6696" s="2" t="s">
        <v>3707</v>
      </c>
      <c r="H6696" s="2" t="s">
        <v>13</v>
      </c>
      <c r="I6696" s="3" t="b">
        <v>0</v>
      </c>
      <c r="J6696" s="3" t="b">
        <v>1</v>
      </c>
      <c r="K6696" s="2" t="s">
        <v>13</v>
      </c>
      <c r="L6696" s="2" t="s">
        <v>13</v>
      </c>
      <c r="M6696" s="9" t="str">
        <f>IF(ISERROR([1]!GetPart(F6696,"-",1)),F6696,[1]!GetPart(F6696,"-",1))</f>
        <v>456</v>
      </c>
      <c r="N6696" t="b">
        <f t="shared" si="314"/>
        <v>1</v>
      </c>
      <c r="P6696" s="9" t="str">
        <f t="shared" si="315"/>
        <v>456 Riverside Drive,Princeton,NJ</v>
      </c>
      <c r="Q6696" t="str">
        <f t="shared" si="316"/>
        <v>456 RIVERSIDE DRIVE</v>
      </c>
      <c r="R6696" t="e">
        <f>VLOOKUP(Q6696,'[2]2011-Princeton-geocodes.csv'!$A:$A,1,FALSE)</f>
        <v>#N/A</v>
      </c>
    </row>
    <row r="6697" spans="1:18">
      <c r="A6697" s="5">
        <v>6696</v>
      </c>
      <c r="B6697" s="2" t="s">
        <v>2824</v>
      </c>
      <c r="C6697" s="2" t="s">
        <v>101</v>
      </c>
      <c r="D6697" s="2" t="s">
        <v>50</v>
      </c>
      <c r="E6697" s="2" t="s">
        <v>39</v>
      </c>
      <c r="F6697" s="2" t="s">
        <v>510</v>
      </c>
      <c r="G6697" s="2" t="s">
        <v>3707</v>
      </c>
      <c r="H6697" s="2" t="s">
        <v>13</v>
      </c>
      <c r="I6697" s="3" t="b">
        <v>0</v>
      </c>
      <c r="J6697" s="3" t="b">
        <v>1</v>
      </c>
      <c r="K6697" s="2" t="s">
        <v>13</v>
      </c>
      <c r="L6697" s="2" t="s">
        <v>13</v>
      </c>
      <c r="M6697" s="9" t="str">
        <f>IF(ISERROR([1]!GetPart(F6697,"-",1)),F6697,[1]!GetPart(F6697,"-",1))</f>
        <v>426</v>
      </c>
      <c r="N6697" t="b">
        <f t="shared" si="314"/>
        <v>1</v>
      </c>
      <c r="P6697" s="9" t="str">
        <f t="shared" si="315"/>
        <v>426 Riverside Drive,Princeton,NJ</v>
      </c>
      <c r="Q6697" t="str">
        <f t="shared" si="316"/>
        <v>426 RIVERSIDE DRIVE</v>
      </c>
      <c r="R6697" t="e">
        <f>VLOOKUP(Q6697,'[2]2011-Princeton-geocodes.csv'!$A:$A,1,FALSE)</f>
        <v>#N/A</v>
      </c>
    </row>
    <row r="6698" spans="1:18">
      <c r="A6698" s="5">
        <v>6697</v>
      </c>
      <c r="B6698" s="2" t="s">
        <v>2824</v>
      </c>
      <c r="C6698" s="2" t="s">
        <v>303</v>
      </c>
      <c r="D6698" s="2" t="s">
        <v>50</v>
      </c>
      <c r="E6698" s="2" t="s">
        <v>39</v>
      </c>
      <c r="F6698" s="2" t="s">
        <v>1782</v>
      </c>
      <c r="G6698" s="2" t="s">
        <v>3707</v>
      </c>
      <c r="H6698" s="2" t="s">
        <v>13</v>
      </c>
      <c r="I6698" s="3" t="b">
        <v>0</v>
      </c>
      <c r="J6698" s="3" t="b">
        <v>1</v>
      </c>
      <c r="K6698" s="2" t="s">
        <v>13</v>
      </c>
      <c r="L6698" s="2" t="s">
        <v>13</v>
      </c>
      <c r="M6698" s="9" t="str">
        <f>IF(ISERROR([1]!GetPart(F6698,"-",1)),F6698,[1]!GetPart(F6698,"-",1))</f>
        <v>406</v>
      </c>
      <c r="N6698" t="b">
        <f t="shared" si="314"/>
        <v>1</v>
      </c>
      <c r="P6698" s="9" t="str">
        <f t="shared" si="315"/>
        <v>406 Riverside Drive,Princeton,NJ</v>
      </c>
      <c r="Q6698" t="str">
        <f t="shared" si="316"/>
        <v>406 RIVERSIDE DRIVE</v>
      </c>
      <c r="R6698" t="e">
        <f>VLOOKUP(Q6698,'[2]2011-Princeton-geocodes.csv'!$A:$A,1,FALSE)</f>
        <v>#N/A</v>
      </c>
    </row>
    <row r="6699" spans="1:18">
      <c r="A6699" s="5">
        <v>6698</v>
      </c>
      <c r="B6699" s="2" t="s">
        <v>2824</v>
      </c>
      <c r="C6699" s="2" t="s">
        <v>227</v>
      </c>
      <c r="D6699" s="2" t="s">
        <v>50</v>
      </c>
      <c r="E6699" s="2" t="s">
        <v>39</v>
      </c>
      <c r="F6699" s="2" t="s">
        <v>3039</v>
      </c>
      <c r="G6699" s="2" t="s">
        <v>3707</v>
      </c>
      <c r="H6699" s="2" t="s">
        <v>13</v>
      </c>
      <c r="I6699" s="3" t="b">
        <v>0</v>
      </c>
      <c r="J6699" s="3" t="b">
        <v>1</v>
      </c>
      <c r="K6699" s="2" t="s">
        <v>13</v>
      </c>
      <c r="L6699" s="2" t="s">
        <v>13</v>
      </c>
      <c r="M6699" s="9" t="str">
        <f>IF(ISERROR([1]!GetPart(F6699,"-",1)),F6699,[1]!GetPart(F6699,"-",1))</f>
        <v>396</v>
      </c>
      <c r="N6699" t="b">
        <f t="shared" si="314"/>
        <v>1</v>
      </c>
      <c r="P6699" s="9" t="str">
        <f t="shared" si="315"/>
        <v>396 Riverside Drive,Princeton,NJ</v>
      </c>
      <c r="Q6699" t="str">
        <f t="shared" si="316"/>
        <v>396 RIVERSIDE DRIVE</v>
      </c>
      <c r="R6699" t="e">
        <f>VLOOKUP(Q6699,'[2]2011-Princeton-geocodes.csv'!$A:$A,1,FALSE)</f>
        <v>#N/A</v>
      </c>
    </row>
    <row r="6700" spans="1:18">
      <c r="A6700" s="5">
        <v>6699</v>
      </c>
      <c r="B6700" s="2" t="s">
        <v>2824</v>
      </c>
      <c r="C6700" s="2" t="s">
        <v>325</v>
      </c>
      <c r="D6700" s="2" t="s">
        <v>50</v>
      </c>
      <c r="E6700" s="2" t="s">
        <v>478</v>
      </c>
      <c r="F6700" s="2" t="s">
        <v>3073</v>
      </c>
      <c r="G6700" s="2" t="s">
        <v>3707</v>
      </c>
      <c r="H6700" s="2" t="s">
        <v>13</v>
      </c>
      <c r="I6700" s="3" t="b">
        <v>0</v>
      </c>
      <c r="J6700" s="3" t="b">
        <v>1</v>
      </c>
      <c r="K6700" s="2" t="s">
        <v>13</v>
      </c>
      <c r="L6700" s="2" t="s">
        <v>13</v>
      </c>
      <c r="M6700" s="9" t="str">
        <f>IF(ISERROR([1]!GetPart(F6700,"-",1)),F6700,[1]!GetPart(F6700,"-",1))</f>
        <v>386</v>
      </c>
      <c r="N6700" t="b">
        <f t="shared" si="314"/>
        <v>1</v>
      </c>
      <c r="P6700" s="9" t="str">
        <f t="shared" si="315"/>
        <v>386 Riverside Drive,Princeton,NJ</v>
      </c>
      <c r="Q6700" t="str">
        <f t="shared" si="316"/>
        <v>386 RIVERSIDE DRIVE</v>
      </c>
      <c r="R6700" t="e">
        <f>VLOOKUP(Q6700,'[2]2011-Princeton-geocodes.csv'!$A:$A,1,FALSE)</f>
        <v>#N/A</v>
      </c>
    </row>
    <row r="6701" spans="1:18">
      <c r="A6701" s="5">
        <v>6700</v>
      </c>
      <c r="B6701" s="2" t="s">
        <v>2824</v>
      </c>
      <c r="C6701" s="2" t="s">
        <v>66</v>
      </c>
      <c r="D6701" s="2" t="s">
        <v>50</v>
      </c>
      <c r="E6701" s="2" t="s">
        <v>81</v>
      </c>
      <c r="F6701" s="2" t="s">
        <v>1313</v>
      </c>
      <c r="G6701" s="2" t="s">
        <v>3707</v>
      </c>
      <c r="H6701" s="2" t="s">
        <v>13</v>
      </c>
      <c r="I6701" s="3" t="b">
        <v>0</v>
      </c>
      <c r="J6701" s="3" t="b">
        <v>1</v>
      </c>
      <c r="K6701" s="2" t="s">
        <v>13</v>
      </c>
      <c r="L6701" s="2" t="s">
        <v>13</v>
      </c>
      <c r="M6701" s="9" t="str">
        <f>IF(ISERROR([1]!GetPart(F6701,"-",1)),F6701,[1]!GetPart(F6701,"-",1))</f>
        <v>376</v>
      </c>
      <c r="N6701" t="b">
        <f t="shared" si="314"/>
        <v>1</v>
      </c>
      <c r="P6701" s="9" t="str">
        <f t="shared" si="315"/>
        <v>376 Riverside Drive,Princeton,NJ</v>
      </c>
      <c r="Q6701" t="str">
        <f t="shared" si="316"/>
        <v>376 RIVERSIDE DRIVE</v>
      </c>
      <c r="R6701" t="e">
        <f>VLOOKUP(Q6701,'[2]2011-Princeton-geocodes.csv'!$A:$A,1,FALSE)</f>
        <v>#N/A</v>
      </c>
    </row>
    <row r="6702" spans="1:18">
      <c r="A6702" s="5">
        <v>6701</v>
      </c>
      <c r="B6702" s="2" t="s">
        <v>2824</v>
      </c>
      <c r="C6702" s="2" t="s">
        <v>102</v>
      </c>
      <c r="D6702" s="2" t="s">
        <v>50</v>
      </c>
      <c r="E6702" s="2" t="s">
        <v>87</v>
      </c>
      <c r="F6702" s="2" t="s">
        <v>1785</v>
      </c>
      <c r="G6702" s="2" t="s">
        <v>3707</v>
      </c>
      <c r="H6702" s="2" t="s">
        <v>13</v>
      </c>
      <c r="I6702" s="3" t="b">
        <v>0</v>
      </c>
      <c r="J6702" s="3" t="b">
        <v>1</v>
      </c>
      <c r="K6702" s="2" t="s">
        <v>13</v>
      </c>
      <c r="L6702" s="2" t="s">
        <v>13</v>
      </c>
      <c r="M6702" s="9" t="str">
        <f>IF(ISERROR([1]!GetPart(F6702,"-",1)),F6702,[1]!GetPart(F6702,"-",1))</f>
        <v>436</v>
      </c>
      <c r="N6702" t="b">
        <f t="shared" si="314"/>
        <v>1</v>
      </c>
      <c r="P6702" s="9" t="str">
        <f t="shared" si="315"/>
        <v>436 Riverside Drive,Princeton,NJ</v>
      </c>
      <c r="Q6702" t="str">
        <f t="shared" si="316"/>
        <v>436 RIVERSIDE DRIVE</v>
      </c>
      <c r="R6702" t="e">
        <f>VLOOKUP(Q6702,'[2]2011-Princeton-geocodes.csv'!$A:$A,1,FALSE)</f>
        <v>#N/A</v>
      </c>
    </row>
    <row r="6703" spans="1:18">
      <c r="A6703" s="5">
        <v>6702</v>
      </c>
      <c r="B6703" s="2" t="s">
        <v>3526</v>
      </c>
      <c r="C6703" s="2" t="s">
        <v>12</v>
      </c>
      <c r="D6703" s="2" t="s">
        <v>50</v>
      </c>
      <c r="E6703" s="2" t="s">
        <v>3712</v>
      </c>
      <c r="F6703" s="2" t="s">
        <v>1362</v>
      </c>
      <c r="G6703" s="2" t="s">
        <v>3707</v>
      </c>
      <c r="H6703" s="2" t="s">
        <v>13</v>
      </c>
      <c r="I6703" s="3" t="b">
        <v>0</v>
      </c>
      <c r="J6703" s="3" t="b">
        <v>1</v>
      </c>
      <c r="K6703" s="2" t="s">
        <v>13</v>
      </c>
      <c r="L6703" s="2" t="s">
        <v>13</v>
      </c>
      <c r="M6703" s="9" t="str">
        <f>IF(ISERROR([1]!GetPart(F6703,"-",1)),F6703,[1]!GetPart(F6703,"-",1))</f>
        <v>381</v>
      </c>
      <c r="N6703" t="b">
        <f t="shared" si="314"/>
        <v>1</v>
      </c>
      <c r="P6703" s="9" t="str">
        <f t="shared" si="315"/>
        <v>381 Riverside Drive,Princeton,NJ</v>
      </c>
      <c r="Q6703" t="str">
        <f t="shared" si="316"/>
        <v>381 RIVERSIDE DRIVE</v>
      </c>
      <c r="R6703" t="e">
        <f>VLOOKUP(Q6703,'[2]2011-Princeton-geocodes.csv'!$A:$A,1,FALSE)</f>
        <v>#N/A</v>
      </c>
    </row>
    <row r="6704" spans="1:18">
      <c r="A6704" s="5">
        <v>6703</v>
      </c>
      <c r="B6704" s="2" t="s">
        <v>3526</v>
      </c>
      <c r="C6704" s="2" t="s">
        <v>86</v>
      </c>
      <c r="D6704" s="2" t="s">
        <v>50</v>
      </c>
      <c r="E6704" s="2" t="s">
        <v>60</v>
      </c>
      <c r="F6704" s="2" t="s">
        <v>1770</v>
      </c>
      <c r="G6704" s="2" t="s">
        <v>3707</v>
      </c>
      <c r="H6704" s="2" t="s">
        <v>13</v>
      </c>
      <c r="I6704" s="3" t="b">
        <v>0</v>
      </c>
      <c r="J6704" s="3" t="b">
        <v>1</v>
      </c>
      <c r="K6704" s="2" t="s">
        <v>13</v>
      </c>
      <c r="L6704" s="2" t="s">
        <v>13</v>
      </c>
      <c r="M6704" s="9" t="str">
        <f>IF(ISERROR([1]!GetPart(F6704,"-",1)),F6704,[1]!GetPart(F6704,"-",1))</f>
        <v>373</v>
      </c>
      <c r="N6704" t="b">
        <f t="shared" si="314"/>
        <v>1</v>
      </c>
      <c r="P6704" s="9" t="str">
        <f t="shared" si="315"/>
        <v>373 Riverside Drive,Princeton,NJ</v>
      </c>
      <c r="Q6704" t="str">
        <f t="shared" si="316"/>
        <v>373 RIVERSIDE DRIVE</v>
      </c>
      <c r="R6704" t="e">
        <f>VLOOKUP(Q6704,'[2]2011-Princeton-geocodes.csv'!$A:$A,1,FALSE)</f>
        <v>#N/A</v>
      </c>
    </row>
    <row r="6705" spans="1:18">
      <c r="A6705" s="5">
        <v>6704</v>
      </c>
      <c r="B6705" s="2" t="s">
        <v>3526</v>
      </c>
      <c r="C6705" s="2" t="s">
        <v>89</v>
      </c>
      <c r="D6705" s="2" t="s">
        <v>50</v>
      </c>
      <c r="E6705" s="2" t="s">
        <v>531</v>
      </c>
      <c r="F6705" s="2" t="s">
        <v>1852</v>
      </c>
      <c r="G6705" s="2" t="s">
        <v>3707</v>
      </c>
      <c r="H6705" s="2" t="s">
        <v>13</v>
      </c>
      <c r="I6705" s="3" t="b">
        <v>0</v>
      </c>
      <c r="J6705" s="3" t="b">
        <v>1</v>
      </c>
      <c r="K6705" s="2" t="s">
        <v>13</v>
      </c>
      <c r="L6705" s="2" t="s">
        <v>13</v>
      </c>
      <c r="M6705" s="9" t="str">
        <f>IF(ISERROR([1]!GetPart(F6705,"-",1)),F6705,[1]!GetPart(F6705,"-",1))</f>
        <v>371</v>
      </c>
      <c r="N6705" t="b">
        <f t="shared" si="314"/>
        <v>1</v>
      </c>
      <c r="P6705" s="9" t="str">
        <f t="shared" si="315"/>
        <v>371 Riverside Drive,Princeton,NJ</v>
      </c>
      <c r="Q6705" t="str">
        <f t="shared" si="316"/>
        <v>371 RIVERSIDE DRIVE</v>
      </c>
      <c r="R6705" t="e">
        <f>VLOOKUP(Q6705,'[2]2011-Princeton-geocodes.csv'!$A:$A,1,FALSE)</f>
        <v>#N/A</v>
      </c>
    </row>
    <row r="6706" spans="1:18">
      <c r="A6706" s="5">
        <v>6705</v>
      </c>
      <c r="B6706" s="2" t="s">
        <v>3526</v>
      </c>
      <c r="C6706" s="2" t="s">
        <v>83</v>
      </c>
      <c r="D6706" s="2" t="s">
        <v>50</v>
      </c>
      <c r="E6706" s="2" t="s">
        <v>330</v>
      </c>
      <c r="F6706" s="2" t="s">
        <v>1619</v>
      </c>
      <c r="G6706" s="2" t="s">
        <v>3707</v>
      </c>
      <c r="H6706" s="2" t="s">
        <v>13</v>
      </c>
      <c r="I6706" s="3" t="b">
        <v>0</v>
      </c>
      <c r="J6706" s="3" t="b">
        <v>1</v>
      </c>
      <c r="K6706" s="2" t="s">
        <v>13</v>
      </c>
      <c r="L6706" s="2" t="s">
        <v>13</v>
      </c>
      <c r="M6706" s="9" t="str">
        <f>IF(ISERROR([1]!GetPart(F6706,"-",1)),F6706,[1]!GetPart(F6706,"-",1))</f>
        <v>369</v>
      </c>
      <c r="N6706" t="b">
        <f t="shared" si="314"/>
        <v>1</v>
      </c>
      <c r="P6706" s="9" t="str">
        <f t="shared" si="315"/>
        <v>369 Riverside Drive,Princeton,NJ</v>
      </c>
      <c r="Q6706" t="str">
        <f t="shared" si="316"/>
        <v>369 RIVERSIDE DRIVE</v>
      </c>
      <c r="R6706" t="e">
        <f>VLOOKUP(Q6706,'[2]2011-Princeton-geocodes.csv'!$A:$A,1,FALSE)</f>
        <v>#N/A</v>
      </c>
    </row>
    <row r="6707" spans="1:18">
      <c r="A6707" s="5">
        <v>6706</v>
      </c>
      <c r="B6707" s="2" t="s">
        <v>3526</v>
      </c>
      <c r="C6707" s="2" t="s">
        <v>92</v>
      </c>
      <c r="D6707" s="2" t="s">
        <v>50</v>
      </c>
      <c r="E6707" s="2" t="s">
        <v>60</v>
      </c>
      <c r="F6707" s="2" t="s">
        <v>1363</v>
      </c>
      <c r="G6707" s="2" t="s">
        <v>3707</v>
      </c>
      <c r="H6707" s="2" t="s">
        <v>13</v>
      </c>
      <c r="I6707" s="3" t="b">
        <v>0</v>
      </c>
      <c r="J6707" s="3" t="b">
        <v>1</v>
      </c>
      <c r="K6707" s="2" t="s">
        <v>13</v>
      </c>
      <c r="L6707" s="2" t="s">
        <v>13</v>
      </c>
      <c r="M6707" s="9" t="str">
        <f>IF(ISERROR([1]!GetPart(F6707,"-",1)),F6707,[1]!GetPart(F6707,"-",1))</f>
        <v>365</v>
      </c>
      <c r="N6707" t="b">
        <f t="shared" si="314"/>
        <v>1</v>
      </c>
      <c r="P6707" s="9" t="str">
        <f t="shared" si="315"/>
        <v>365 Riverside Drive,Princeton,NJ</v>
      </c>
      <c r="Q6707" t="str">
        <f t="shared" si="316"/>
        <v>365 RIVERSIDE DRIVE</v>
      </c>
      <c r="R6707" t="e">
        <f>VLOOKUP(Q6707,'[2]2011-Princeton-geocodes.csv'!$A:$A,1,FALSE)</f>
        <v>#N/A</v>
      </c>
    </row>
    <row r="6708" spans="1:18">
      <c r="A6708" s="5">
        <v>6707</v>
      </c>
      <c r="B6708" s="2" t="s">
        <v>3526</v>
      </c>
      <c r="C6708" s="2" t="s">
        <v>358</v>
      </c>
      <c r="D6708" s="2" t="s">
        <v>50</v>
      </c>
      <c r="E6708" s="2" t="s">
        <v>60</v>
      </c>
      <c r="F6708" s="2" t="s">
        <v>466</v>
      </c>
      <c r="G6708" s="2" t="s">
        <v>3707</v>
      </c>
      <c r="H6708" s="2" t="s">
        <v>13</v>
      </c>
      <c r="I6708" s="3" t="b">
        <v>0</v>
      </c>
      <c r="J6708" s="3" t="b">
        <v>0</v>
      </c>
      <c r="K6708" s="2" t="s">
        <v>13</v>
      </c>
      <c r="L6708" s="2" t="s">
        <v>13</v>
      </c>
      <c r="M6708" s="9" t="str">
        <f>IF(ISERROR([1]!GetPart(F6708,"-",1)),F6708,[1]!GetPart(F6708,"-",1))</f>
        <v>401</v>
      </c>
      <c r="N6708" t="b">
        <f t="shared" si="314"/>
        <v>1</v>
      </c>
      <c r="P6708" s="9" t="str">
        <f t="shared" si="315"/>
        <v>401 Riverside Drive,Princeton,NJ</v>
      </c>
      <c r="Q6708" t="str">
        <f t="shared" si="316"/>
        <v>401 RIVERSIDE DRIVE</v>
      </c>
      <c r="R6708" t="e">
        <f>VLOOKUP(Q6708,'[2]2011-Princeton-geocodes.csv'!$A:$A,1,FALSE)</f>
        <v>#N/A</v>
      </c>
    </row>
    <row r="6709" spans="1:18">
      <c r="A6709" s="5">
        <v>6708</v>
      </c>
      <c r="B6709" s="2" t="s">
        <v>3526</v>
      </c>
      <c r="C6709" s="2" t="s">
        <v>70</v>
      </c>
      <c r="D6709" s="2" t="s">
        <v>50</v>
      </c>
      <c r="E6709" s="2" t="s">
        <v>212</v>
      </c>
      <c r="F6709" s="2" t="s">
        <v>13</v>
      </c>
      <c r="G6709" s="2" t="s">
        <v>3707</v>
      </c>
      <c r="H6709" s="2" t="s">
        <v>13</v>
      </c>
      <c r="I6709" s="3" t="b">
        <v>0</v>
      </c>
      <c r="J6709" s="3" t="b">
        <v>1</v>
      </c>
      <c r="K6709" s="2" t="s">
        <v>13</v>
      </c>
      <c r="L6709" s="2" t="s">
        <v>13</v>
      </c>
      <c r="M6709" s="9" t="str">
        <f>IF(ISERROR([1]!GetPart(F6709,"-",1)),F6709,[1]!GetPart(F6709,"-",1))</f>
        <v/>
      </c>
      <c r="N6709" t="b">
        <f t="shared" si="314"/>
        <v>1</v>
      </c>
      <c r="P6709" s="9" t="str">
        <f t="shared" si="315"/>
        <v>Riverside Drive,Princeton,NJ</v>
      </c>
      <c r="Q6709" t="str">
        <f t="shared" si="316"/>
        <v>RIVERSIDE DRIVE</v>
      </c>
      <c r="R6709" t="e">
        <f>VLOOKUP(Q6709,'[2]2011-Princeton-geocodes.csv'!$A:$A,1,FALSE)</f>
        <v>#N/A</v>
      </c>
    </row>
    <row r="6710" spans="1:18">
      <c r="A6710" s="5">
        <v>6709</v>
      </c>
      <c r="B6710" s="2" t="s">
        <v>2704</v>
      </c>
      <c r="C6710" s="2" t="s">
        <v>92</v>
      </c>
      <c r="D6710" s="2" t="s">
        <v>50</v>
      </c>
      <c r="E6710" s="2" t="s">
        <v>294</v>
      </c>
      <c r="F6710" s="2" t="s">
        <v>1043</v>
      </c>
      <c r="G6710" s="2" t="s">
        <v>3707</v>
      </c>
      <c r="H6710" s="2" t="s">
        <v>13</v>
      </c>
      <c r="I6710" s="3" t="b">
        <v>0</v>
      </c>
      <c r="J6710" s="3" t="b">
        <v>1</v>
      </c>
      <c r="K6710" s="2" t="s">
        <v>13</v>
      </c>
      <c r="L6710" s="2" t="s">
        <v>13</v>
      </c>
      <c r="M6710" s="9" t="str">
        <f>IF(ISERROR([1]!GetPart(F6710,"-",1)),F6710,[1]!GetPart(F6710,"-",1))</f>
        <v>179</v>
      </c>
      <c r="N6710" t="b">
        <f t="shared" si="314"/>
        <v>1</v>
      </c>
      <c r="P6710" s="9" t="str">
        <f t="shared" si="315"/>
        <v>179 Riverside Drive,Princeton,NJ</v>
      </c>
      <c r="Q6710" t="str">
        <f t="shared" si="316"/>
        <v>179 RIVERSIDE DRIVE</v>
      </c>
      <c r="R6710" t="e">
        <f>VLOOKUP(Q6710,'[2]2011-Princeton-geocodes.csv'!$A:$A,1,FALSE)</f>
        <v>#N/A</v>
      </c>
    </row>
    <row r="6711" spans="1:18">
      <c r="A6711" s="5">
        <v>6710</v>
      </c>
      <c r="B6711" s="2" t="s">
        <v>2704</v>
      </c>
      <c r="C6711" s="2" t="s">
        <v>70</v>
      </c>
      <c r="D6711" s="2" t="s">
        <v>50</v>
      </c>
      <c r="E6711" s="2" t="s">
        <v>51</v>
      </c>
      <c r="F6711" s="2" t="s">
        <v>652</v>
      </c>
      <c r="G6711" s="2" t="s">
        <v>3707</v>
      </c>
      <c r="H6711" s="2" t="s">
        <v>13</v>
      </c>
      <c r="I6711" s="3" t="b">
        <v>0</v>
      </c>
      <c r="J6711" s="3" t="b">
        <v>1</v>
      </c>
      <c r="K6711" s="2" t="s">
        <v>13</v>
      </c>
      <c r="L6711" s="2" t="s">
        <v>13</v>
      </c>
      <c r="M6711" s="9" t="str">
        <f>IF(ISERROR([1]!GetPart(F6711,"-",1)),F6711,[1]!GetPart(F6711,"-",1))</f>
        <v>191</v>
      </c>
      <c r="N6711" t="b">
        <f t="shared" si="314"/>
        <v>1</v>
      </c>
      <c r="P6711" s="9" t="str">
        <f t="shared" si="315"/>
        <v>191 Riverside Drive,Princeton,NJ</v>
      </c>
      <c r="Q6711" t="str">
        <f t="shared" si="316"/>
        <v>191 RIVERSIDE DRIVE</v>
      </c>
      <c r="R6711" t="e">
        <f>VLOOKUP(Q6711,'[2]2011-Princeton-geocodes.csv'!$A:$A,1,FALSE)</f>
        <v>#N/A</v>
      </c>
    </row>
    <row r="6712" spans="1:18">
      <c r="A6712" s="5">
        <v>6711</v>
      </c>
      <c r="B6712" s="2" t="s">
        <v>472</v>
      </c>
      <c r="C6712" s="2" t="s">
        <v>154</v>
      </c>
      <c r="D6712" s="2" t="s">
        <v>50</v>
      </c>
      <c r="E6712" s="2" t="s">
        <v>756</v>
      </c>
      <c r="F6712" s="2" t="s">
        <v>712</v>
      </c>
      <c r="G6712" s="2" t="s">
        <v>3707</v>
      </c>
      <c r="H6712" s="2" t="s">
        <v>13</v>
      </c>
      <c r="I6712" s="3" t="b">
        <v>0</v>
      </c>
      <c r="J6712" s="3" t="b">
        <v>0</v>
      </c>
      <c r="K6712" s="2" t="s">
        <v>13</v>
      </c>
      <c r="L6712" s="2" t="s">
        <v>13</v>
      </c>
      <c r="M6712" s="9" t="str">
        <f>IF(ISERROR([1]!GetPart(F6712,"-",1)),F6712,[1]!GetPart(F6712,"-",1))</f>
        <v>143</v>
      </c>
      <c r="N6712" t="b">
        <f t="shared" si="314"/>
        <v>1</v>
      </c>
      <c r="P6712" s="9" t="str">
        <f t="shared" si="315"/>
        <v>143 Riverside Drive,Princeton,NJ</v>
      </c>
      <c r="Q6712" t="str">
        <f t="shared" si="316"/>
        <v>143 RIVERSIDE DRIVE</v>
      </c>
      <c r="R6712" t="e">
        <f>VLOOKUP(Q6712,'[2]2011-Princeton-geocodes.csv'!$A:$A,1,FALSE)</f>
        <v>#N/A</v>
      </c>
    </row>
    <row r="6713" spans="1:18">
      <c r="A6713" s="5">
        <v>6712</v>
      </c>
      <c r="B6713" s="2" t="s">
        <v>2559</v>
      </c>
      <c r="C6713" s="2" t="s">
        <v>59</v>
      </c>
      <c r="D6713" s="2" t="s">
        <v>50</v>
      </c>
      <c r="E6713" s="2" t="s">
        <v>87</v>
      </c>
      <c r="F6713" s="2" t="s">
        <v>800</v>
      </c>
      <c r="G6713" s="2" t="s">
        <v>3707</v>
      </c>
      <c r="H6713" s="2" t="s">
        <v>13</v>
      </c>
      <c r="I6713" s="3" t="b">
        <v>0</v>
      </c>
      <c r="J6713" s="3" t="b">
        <v>0</v>
      </c>
      <c r="K6713" s="2" t="s">
        <v>13</v>
      </c>
      <c r="L6713" s="2" t="s">
        <v>13</v>
      </c>
      <c r="M6713" s="9" t="str">
        <f>IF(ISERROR([1]!GetPart(F6713,"-",1)),F6713,[1]!GetPart(F6713,"-",1))</f>
        <v>315</v>
      </c>
      <c r="N6713" t="b">
        <f t="shared" si="314"/>
        <v>1</v>
      </c>
      <c r="P6713" s="9" t="str">
        <f t="shared" si="315"/>
        <v>315 Riverside Drive,Princeton,NJ</v>
      </c>
      <c r="Q6713" t="str">
        <f t="shared" si="316"/>
        <v>315 RIVERSIDE DRIVE</v>
      </c>
      <c r="R6713" t="e">
        <f>VLOOKUP(Q6713,'[2]2011-Princeton-geocodes.csv'!$A:$A,1,FALSE)</f>
        <v>#N/A</v>
      </c>
    </row>
    <row r="6714" spans="1:18">
      <c r="A6714" s="5">
        <v>6713</v>
      </c>
      <c r="B6714" s="2" t="s">
        <v>2553</v>
      </c>
      <c r="C6714" s="2" t="s">
        <v>59</v>
      </c>
      <c r="D6714" s="2" t="s">
        <v>50</v>
      </c>
      <c r="E6714" s="2" t="s">
        <v>523</v>
      </c>
      <c r="F6714" s="2" t="s">
        <v>653</v>
      </c>
      <c r="G6714" s="2" t="s">
        <v>3707</v>
      </c>
      <c r="H6714" s="2" t="s">
        <v>13</v>
      </c>
      <c r="I6714" s="3" t="b">
        <v>0</v>
      </c>
      <c r="J6714" s="3" t="b">
        <v>0</v>
      </c>
      <c r="K6714" s="2" t="s">
        <v>13</v>
      </c>
      <c r="L6714" s="2" t="s">
        <v>13</v>
      </c>
      <c r="M6714" s="9" t="str">
        <f>IF(ISERROR([1]!GetPart(F6714,"-",1)),F6714,[1]!GetPart(F6714,"-",1))</f>
        <v>231</v>
      </c>
      <c r="N6714" t="b">
        <f t="shared" si="314"/>
        <v>1</v>
      </c>
      <c r="P6714" s="9" t="str">
        <f t="shared" si="315"/>
        <v>231 Riverside Drive,Princeton,NJ</v>
      </c>
      <c r="Q6714" t="str">
        <f t="shared" si="316"/>
        <v>231 RIVERSIDE DRIVE</v>
      </c>
      <c r="R6714" t="e">
        <f>VLOOKUP(Q6714,'[2]2011-Princeton-geocodes.csv'!$A:$A,1,FALSE)</f>
        <v>#N/A</v>
      </c>
    </row>
    <row r="6715" spans="1:18">
      <c r="A6715" s="5">
        <v>6714</v>
      </c>
      <c r="B6715" s="2" t="s">
        <v>2553</v>
      </c>
      <c r="C6715" s="2" t="s">
        <v>54</v>
      </c>
      <c r="D6715" s="2" t="s">
        <v>50</v>
      </c>
      <c r="E6715" s="2" t="s">
        <v>287</v>
      </c>
      <c r="F6715" s="2" t="s">
        <v>596</v>
      </c>
      <c r="G6715" s="2" t="s">
        <v>3707</v>
      </c>
      <c r="H6715" s="2" t="s">
        <v>13</v>
      </c>
      <c r="I6715" s="3" t="b">
        <v>0</v>
      </c>
      <c r="J6715" s="3" t="b">
        <v>1</v>
      </c>
      <c r="K6715" s="2" t="s">
        <v>13</v>
      </c>
      <c r="L6715" s="2" t="s">
        <v>13</v>
      </c>
      <c r="M6715" s="9" t="str">
        <f>IF(ISERROR([1]!GetPart(F6715,"-",1)),F6715,[1]!GetPart(F6715,"-",1))</f>
        <v>221</v>
      </c>
      <c r="N6715" t="b">
        <f t="shared" si="314"/>
        <v>1</v>
      </c>
      <c r="P6715" s="9" t="str">
        <f t="shared" si="315"/>
        <v>221 Riverside Drive,Princeton,NJ</v>
      </c>
      <c r="Q6715" t="str">
        <f t="shared" si="316"/>
        <v>221 RIVERSIDE DRIVE</v>
      </c>
      <c r="R6715" t="e">
        <f>VLOOKUP(Q6715,'[2]2011-Princeton-geocodes.csv'!$A:$A,1,FALSE)</f>
        <v>#N/A</v>
      </c>
    </row>
    <row r="6716" spans="1:18">
      <c r="A6716" s="5">
        <v>6715</v>
      </c>
      <c r="B6716" s="2" t="s">
        <v>2553</v>
      </c>
      <c r="C6716" s="2" t="s">
        <v>158</v>
      </c>
      <c r="D6716" s="2" t="s">
        <v>50</v>
      </c>
      <c r="E6716" s="2" t="s">
        <v>292</v>
      </c>
      <c r="F6716" s="2" t="s">
        <v>2204</v>
      </c>
      <c r="G6716" s="2" t="s">
        <v>3707</v>
      </c>
      <c r="H6716" s="2" t="s">
        <v>13</v>
      </c>
      <c r="I6716" s="3" t="b">
        <v>0</v>
      </c>
      <c r="J6716" s="3" t="b">
        <v>1</v>
      </c>
      <c r="K6716" s="2" t="s">
        <v>13</v>
      </c>
      <c r="L6716" s="2" t="s">
        <v>13</v>
      </c>
      <c r="M6716" s="9" t="str">
        <f>IF(ISERROR([1]!GetPart(F6716,"-",1)),F6716,[1]!GetPart(F6716,"-",1))</f>
        <v>239</v>
      </c>
      <c r="N6716" t="b">
        <f t="shared" si="314"/>
        <v>1</v>
      </c>
      <c r="P6716" s="9" t="str">
        <f t="shared" si="315"/>
        <v>239 Riverside Drive,Princeton,NJ</v>
      </c>
      <c r="Q6716" t="str">
        <f t="shared" si="316"/>
        <v>239 RIVERSIDE DRIVE</v>
      </c>
      <c r="R6716" t="e">
        <f>VLOOKUP(Q6716,'[2]2011-Princeton-geocodes.csv'!$A:$A,1,FALSE)</f>
        <v>#N/A</v>
      </c>
    </row>
    <row r="6717" spans="1:18">
      <c r="A6717" s="5">
        <v>6716</v>
      </c>
      <c r="B6717" s="2" t="s">
        <v>2553</v>
      </c>
      <c r="C6717" s="2" t="s">
        <v>69</v>
      </c>
      <c r="D6717" s="2" t="s">
        <v>50</v>
      </c>
      <c r="E6717" s="2" t="s">
        <v>289</v>
      </c>
      <c r="F6717" s="2" t="s">
        <v>1172</v>
      </c>
      <c r="G6717" s="2" t="s">
        <v>3707</v>
      </c>
      <c r="H6717" s="2" t="s">
        <v>13</v>
      </c>
      <c r="I6717" s="3" t="b">
        <v>0</v>
      </c>
      <c r="J6717" s="3" t="b">
        <v>0</v>
      </c>
      <c r="K6717" s="2" t="s">
        <v>13</v>
      </c>
      <c r="L6717" s="2" t="s">
        <v>13</v>
      </c>
      <c r="M6717" s="9" t="str">
        <f>IF(ISERROR([1]!GetPart(F6717,"-",1)),F6717,[1]!GetPart(F6717,"-",1))</f>
        <v>257</v>
      </c>
      <c r="N6717" t="b">
        <f t="shared" si="314"/>
        <v>1</v>
      </c>
      <c r="P6717" s="9" t="str">
        <f t="shared" si="315"/>
        <v>257 Riverside Drive,Princeton,NJ</v>
      </c>
      <c r="Q6717" t="str">
        <f t="shared" si="316"/>
        <v>257 RIVERSIDE DRIVE</v>
      </c>
      <c r="R6717" t="e">
        <f>VLOOKUP(Q6717,'[2]2011-Princeton-geocodes.csv'!$A:$A,1,FALSE)</f>
        <v>#N/A</v>
      </c>
    </row>
    <row r="6718" spans="1:18">
      <c r="A6718" s="5">
        <v>6717</v>
      </c>
      <c r="B6718" s="2" t="s">
        <v>2553</v>
      </c>
      <c r="C6718" s="2" t="s">
        <v>102</v>
      </c>
      <c r="D6718" s="2" t="s">
        <v>50</v>
      </c>
      <c r="E6718" s="2" t="s">
        <v>87</v>
      </c>
      <c r="F6718" s="2" t="s">
        <v>2203</v>
      </c>
      <c r="G6718" s="2" t="s">
        <v>3707</v>
      </c>
      <c r="H6718" s="2" t="s">
        <v>13</v>
      </c>
      <c r="I6718" s="3" t="b">
        <v>0</v>
      </c>
      <c r="J6718" s="3" t="b">
        <v>1</v>
      </c>
      <c r="K6718" s="2" t="s">
        <v>13</v>
      </c>
      <c r="L6718" s="2" t="s">
        <v>13</v>
      </c>
      <c r="M6718" s="9" t="str">
        <f>IF(ISERROR([1]!GetPart(F6718,"-",1)),F6718,[1]!GetPart(F6718,"-",1))</f>
        <v>293</v>
      </c>
      <c r="N6718" t="b">
        <f t="shared" si="314"/>
        <v>1</v>
      </c>
      <c r="P6718" s="9" t="str">
        <f t="shared" si="315"/>
        <v>293 Riverside Drive,Princeton,NJ</v>
      </c>
      <c r="Q6718" t="str">
        <f t="shared" si="316"/>
        <v>293 RIVERSIDE DRIVE</v>
      </c>
      <c r="R6718" t="e">
        <f>VLOOKUP(Q6718,'[2]2011-Princeton-geocodes.csv'!$A:$A,1,FALSE)</f>
        <v>#N/A</v>
      </c>
    </row>
    <row r="6719" spans="1:18">
      <c r="A6719" s="5">
        <v>6718</v>
      </c>
      <c r="B6719" s="2" t="s">
        <v>2553</v>
      </c>
      <c r="C6719" s="2" t="s">
        <v>151</v>
      </c>
      <c r="D6719" s="2" t="s">
        <v>50</v>
      </c>
      <c r="E6719" s="2" t="s">
        <v>68</v>
      </c>
      <c r="F6719" s="2" t="s">
        <v>1006</v>
      </c>
      <c r="G6719" s="2" t="s">
        <v>3707</v>
      </c>
      <c r="H6719" s="2" t="s">
        <v>13</v>
      </c>
      <c r="I6719" s="3" t="b">
        <v>0</v>
      </c>
      <c r="J6719" s="3" t="b">
        <v>1</v>
      </c>
      <c r="K6719" s="2" t="s">
        <v>13</v>
      </c>
      <c r="L6719" s="2" t="s">
        <v>13</v>
      </c>
      <c r="M6719" s="9" t="str">
        <f>IF(ISERROR([1]!GetPart(F6719,"-",1)),F6719,[1]!GetPart(F6719,"-",1))</f>
        <v>285</v>
      </c>
      <c r="N6719" t="b">
        <f t="shared" si="314"/>
        <v>1</v>
      </c>
      <c r="P6719" s="9" t="str">
        <f t="shared" si="315"/>
        <v>285 Riverside Drive,Princeton,NJ</v>
      </c>
      <c r="Q6719" t="str">
        <f t="shared" si="316"/>
        <v>285 RIVERSIDE DRIVE</v>
      </c>
      <c r="R6719" t="e">
        <f>VLOOKUP(Q6719,'[2]2011-Princeton-geocodes.csv'!$A:$A,1,FALSE)</f>
        <v>#N/A</v>
      </c>
    </row>
    <row r="6720" spans="1:18">
      <c r="A6720" s="5">
        <v>6719</v>
      </c>
      <c r="B6720" s="2" t="s">
        <v>2553</v>
      </c>
      <c r="C6720" s="2" t="s">
        <v>274</v>
      </c>
      <c r="D6720" s="2" t="s">
        <v>50</v>
      </c>
      <c r="E6720" s="2" t="s">
        <v>289</v>
      </c>
      <c r="F6720" s="2" t="s">
        <v>2088</v>
      </c>
      <c r="G6720" s="2" t="s">
        <v>3707</v>
      </c>
      <c r="H6720" s="2" t="s">
        <v>13</v>
      </c>
      <c r="I6720" s="3" t="b">
        <v>0</v>
      </c>
      <c r="J6720" s="3" t="b">
        <v>0</v>
      </c>
      <c r="K6720" s="2" t="s">
        <v>13</v>
      </c>
      <c r="L6720" s="2" t="s">
        <v>13</v>
      </c>
      <c r="M6720" s="9" t="str">
        <f>IF(ISERROR([1]!GetPart(F6720,"-",1)),F6720,[1]!GetPart(F6720,"-",1))</f>
        <v>275</v>
      </c>
      <c r="N6720" t="b">
        <f t="shared" si="314"/>
        <v>1</v>
      </c>
      <c r="P6720" s="9" t="str">
        <f t="shared" si="315"/>
        <v>275 Riverside Drive,Princeton,NJ</v>
      </c>
      <c r="Q6720" t="str">
        <f t="shared" si="316"/>
        <v>275 RIVERSIDE DRIVE</v>
      </c>
      <c r="R6720" t="e">
        <f>VLOOKUP(Q6720,'[2]2011-Princeton-geocodes.csv'!$A:$A,1,FALSE)</f>
        <v>#N/A</v>
      </c>
    </row>
    <row r="6721" spans="1:18">
      <c r="A6721" s="5">
        <v>6720</v>
      </c>
      <c r="B6721" s="2" t="s">
        <v>2553</v>
      </c>
      <c r="C6721" s="2" t="s">
        <v>154</v>
      </c>
      <c r="D6721" s="2" t="s">
        <v>50</v>
      </c>
      <c r="E6721" s="2" t="s">
        <v>57</v>
      </c>
      <c r="F6721" s="2" t="s">
        <v>1620</v>
      </c>
      <c r="G6721" s="2" t="s">
        <v>3707</v>
      </c>
      <c r="H6721" s="2" t="s">
        <v>13</v>
      </c>
      <c r="I6721" s="3" t="b">
        <v>0</v>
      </c>
      <c r="J6721" s="3" t="b">
        <v>0</v>
      </c>
      <c r="K6721" s="2" t="s">
        <v>13</v>
      </c>
      <c r="L6721" s="2" t="s">
        <v>13</v>
      </c>
      <c r="M6721" s="9" t="str">
        <f>IF(ISERROR([1]!GetPart(F6721,"-",1)),F6721,[1]!GetPart(F6721,"-",1))</f>
        <v>267</v>
      </c>
      <c r="N6721" t="b">
        <f t="shared" si="314"/>
        <v>1</v>
      </c>
      <c r="P6721" s="9" t="str">
        <f t="shared" si="315"/>
        <v>267 Riverside Drive,Princeton,NJ</v>
      </c>
      <c r="Q6721" t="str">
        <f t="shared" si="316"/>
        <v>267 RIVERSIDE DRIVE</v>
      </c>
      <c r="R6721" t="e">
        <f>VLOOKUP(Q6721,'[2]2011-Princeton-geocodes.csv'!$A:$A,1,FALSE)</f>
        <v>#N/A</v>
      </c>
    </row>
    <row r="6722" spans="1:18">
      <c r="A6722" s="5">
        <v>6721</v>
      </c>
      <c r="B6722" s="2" t="s">
        <v>2553</v>
      </c>
      <c r="C6722" s="2" t="s">
        <v>24</v>
      </c>
      <c r="D6722" s="2" t="s">
        <v>50</v>
      </c>
      <c r="E6722" s="2" t="s">
        <v>531</v>
      </c>
      <c r="F6722" s="2" t="s">
        <v>718</v>
      </c>
      <c r="G6722" s="2" t="s">
        <v>3707</v>
      </c>
      <c r="H6722" s="2" t="s">
        <v>13</v>
      </c>
      <c r="I6722" s="3" t="b">
        <v>0</v>
      </c>
      <c r="J6722" s="3" t="b">
        <v>1</v>
      </c>
      <c r="K6722" s="2" t="s">
        <v>13</v>
      </c>
      <c r="L6722" s="2" t="s">
        <v>13</v>
      </c>
      <c r="M6722" s="9" t="str">
        <f>IF(ISERROR([1]!GetPart(F6722,"-",1)),F6722,[1]!GetPart(F6722,"-",1))</f>
        <v>207</v>
      </c>
      <c r="N6722" t="b">
        <f t="shared" si="314"/>
        <v>1</v>
      </c>
      <c r="P6722" s="9" t="str">
        <f t="shared" si="315"/>
        <v>207 Riverside Drive,Princeton,NJ</v>
      </c>
      <c r="Q6722" t="str">
        <f t="shared" si="316"/>
        <v>207 RIVERSIDE DRIVE</v>
      </c>
      <c r="R6722" t="e">
        <f>VLOOKUP(Q6722,'[2]2011-Princeton-geocodes.csv'!$A:$A,1,FALSE)</f>
        <v>#N/A</v>
      </c>
    </row>
    <row r="6723" spans="1:18">
      <c r="A6723" s="5">
        <v>6722</v>
      </c>
      <c r="B6723" s="2" t="s">
        <v>2553</v>
      </c>
      <c r="C6723" s="2" t="s">
        <v>101</v>
      </c>
      <c r="D6723" s="2" t="s">
        <v>50</v>
      </c>
      <c r="E6723" s="2" t="s">
        <v>308</v>
      </c>
      <c r="F6723" s="2" t="s">
        <v>1365</v>
      </c>
      <c r="G6723" s="2" t="s">
        <v>3707</v>
      </c>
      <c r="H6723" s="2" t="s">
        <v>13</v>
      </c>
      <c r="I6723" s="3" t="b">
        <v>0</v>
      </c>
      <c r="J6723" s="3" t="b">
        <v>1</v>
      </c>
      <c r="K6723" s="2" t="s">
        <v>13</v>
      </c>
      <c r="L6723" s="2" t="s">
        <v>13</v>
      </c>
      <c r="M6723" s="9" t="str">
        <f>IF(ISERROR([1]!GetPart(F6723,"-",1)),F6723,[1]!GetPart(F6723,"-",1))</f>
        <v>301</v>
      </c>
      <c r="N6723" t="b">
        <f t="shared" ref="N6723:N6786" si="317">IF(LEFT(D6723,1)="R",TRUE,FALSE)</f>
        <v>1</v>
      </c>
      <c r="P6723" s="9" t="str">
        <f t="shared" ref="P6723:P6786" si="318">IF(LEN(M6723)&gt;0,M6723&amp;" ","")&amp;G6723&amp;",Princeton,NJ"</f>
        <v>301 Riverside Drive,Princeton,NJ</v>
      </c>
      <c r="Q6723" t="str">
        <f t="shared" si="316"/>
        <v>301 RIVERSIDE DRIVE</v>
      </c>
      <c r="R6723" t="e">
        <f>VLOOKUP(Q6723,'[2]2011-Princeton-geocodes.csv'!$A:$A,1,FALSE)</f>
        <v>#N/A</v>
      </c>
    </row>
    <row r="6724" spans="1:18">
      <c r="A6724" s="5">
        <v>6723</v>
      </c>
      <c r="B6724" s="2" t="s">
        <v>2553</v>
      </c>
      <c r="C6724" s="2" t="s">
        <v>85</v>
      </c>
      <c r="D6724" s="2" t="s">
        <v>50</v>
      </c>
      <c r="E6724" s="2" t="s">
        <v>60</v>
      </c>
      <c r="F6724" s="2" t="s">
        <v>1267</v>
      </c>
      <c r="G6724" s="2" t="s">
        <v>3707</v>
      </c>
      <c r="H6724" s="2" t="s">
        <v>13</v>
      </c>
      <c r="I6724" s="3" t="b">
        <v>0</v>
      </c>
      <c r="J6724" s="3" t="b">
        <v>1</v>
      </c>
      <c r="K6724" s="2" t="s">
        <v>13</v>
      </c>
      <c r="L6724" s="2" t="s">
        <v>13</v>
      </c>
      <c r="M6724" s="9" t="str">
        <f>IF(ISERROR([1]!GetPart(F6724,"-",1)),F6724,[1]!GetPart(F6724,"-",1))</f>
        <v>249</v>
      </c>
      <c r="N6724" t="b">
        <f t="shared" si="317"/>
        <v>1</v>
      </c>
      <c r="P6724" s="9" t="str">
        <f t="shared" si="318"/>
        <v>249 Riverside Drive,Princeton,NJ</v>
      </c>
      <c r="Q6724" t="str">
        <f t="shared" si="316"/>
        <v>249 RIVERSIDE DRIVE</v>
      </c>
      <c r="R6724" t="e">
        <f>VLOOKUP(Q6724,'[2]2011-Princeton-geocodes.csv'!$A:$A,1,FALSE)</f>
        <v>#N/A</v>
      </c>
    </row>
    <row r="6725" spans="1:18">
      <c r="A6725" s="5">
        <v>6724</v>
      </c>
      <c r="B6725" s="2" t="s">
        <v>1181</v>
      </c>
      <c r="C6725" s="2" t="s">
        <v>61</v>
      </c>
      <c r="D6725" s="2" t="s">
        <v>428</v>
      </c>
      <c r="E6725" s="2" t="s">
        <v>167</v>
      </c>
      <c r="F6725" s="2" t="s">
        <v>65</v>
      </c>
      <c r="G6725" s="2" t="s">
        <v>3713</v>
      </c>
      <c r="H6725" s="2" t="s">
        <v>13</v>
      </c>
      <c r="I6725" s="3" t="b">
        <v>0</v>
      </c>
      <c r="J6725" s="3" t="b">
        <v>0</v>
      </c>
      <c r="K6725" s="2" t="s">
        <v>13</v>
      </c>
      <c r="L6725" s="2" t="s">
        <v>14</v>
      </c>
      <c r="M6725" s="9" t="str">
        <f>IF(ISERROR([1]!GetPart(F6725,"-",1)),F6725,[1]!GetPart(F6725,"-",1))</f>
        <v>8</v>
      </c>
      <c r="N6725" t="b">
        <f t="shared" si="317"/>
        <v>1</v>
      </c>
      <c r="P6725" s="9" t="str">
        <f t="shared" si="318"/>
        <v>8 Robert Road,Princeton,NJ</v>
      </c>
      <c r="Q6725" t="str">
        <f t="shared" si="316"/>
        <v>8 ROBERT ROAD</v>
      </c>
      <c r="R6725" t="e">
        <f>VLOOKUP(Q6725,'[2]2011-Princeton-geocodes.csv'!$A:$A,1,FALSE)</f>
        <v>#N/A</v>
      </c>
    </row>
    <row r="6726" spans="1:18">
      <c r="A6726" s="5">
        <v>6725</v>
      </c>
      <c r="B6726" s="2" t="s">
        <v>1181</v>
      </c>
      <c r="C6726" s="2" t="s">
        <v>403</v>
      </c>
      <c r="D6726" s="2" t="s">
        <v>428</v>
      </c>
      <c r="E6726" s="2" t="s">
        <v>1178</v>
      </c>
      <c r="F6726" s="2" t="s">
        <v>224</v>
      </c>
      <c r="G6726" s="2" t="s">
        <v>3713</v>
      </c>
      <c r="H6726" s="2" t="s">
        <v>13</v>
      </c>
      <c r="I6726" s="3" t="b">
        <v>0</v>
      </c>
      <c r="J6726" s="3" t="b">
        <v>0</v>
      </c>
      <c r="K6726" s="2" t="s">
        <v>13</v>
      </c>
      <c r="L6726" s="2" t="s">
        <v>14</v>
      </c>
      <c r="M6726" s="9" t="str">
        <f>IF(ISERROR([1]!GetPart(F6726,"-",1)),F6726,[1]!GetPart(F6726,"-",1))</f>
        <v>80</v>
      </c>
      <c r="N6726" t="b">
        <f t="shared" si="317"/>
        <v>1</v>
      </c>
      <c r="P6726" s="9" t="str">
        <f t="shared" si="318"/>
        <v>80 Robert Road,Princeton,NJ</v>
      </c>
      <c r="Q6726" t="str">
        <f t="shared" si="316"/>
        <v>80 ROBERT ROAD</v>
      </c>
      <c r="R6726" t="e">
        <f>VLOOKUP(Q6726,'[2]2011-Princeton-geocodes.csv'!$A:$A,1,FALSE)</f>
        <v>#N/A</v>
      </c>
    </row>
    <row r="6727" spans="1:18">
      <c r="A6727" s="5">
        <v>6726</v>
      </c>
      <c r="B6727" s="2" t="s">
        <v>1181</v>
      </c>
      <c r="C6727" s="2" t="s">
        <v>967</v>
      </c>
      <c r="D6727" s="2" t="s">
        <v>428</v>
      </c>
      <c r="E6727" s="2" t="s">
        <v>103</v>
      </c>
      <c r="F6727" s="2" t="s">
        <v>325</v>
      </c>
      <c r="G6727" s="2" t="s">
        <v>3713</v>
      </c>
      <c r="H6727" s="2" t="s">
        <v>13</v>
      </c>
      <c r="I6727" s="3" t="b">
        <v>0</v>
      </c>
      <c r="J6727" s="3" t="b">
        <v>0</v>
      </c>
      <c r="K6727" s="2" t="s">
        <v>13</v>
      </c>
      <c r="L6727" s="2" t="s">
        <v>14</v>
      </c>
      <c r="M6727" s="9" t="str">
        <f>IF(ISERROR([1]!GetPart(F6727,"-",1)),F6727,[1]!GetPart(F6727,"-",1))</f>
        <v>30</v>
      </c>
      <c r="N6727" t="b">
        <f t="shared" si="317"/>
        <v>1</v>
      </c>
      <c r="P6727" s="9" t="str">
        <f t="shared" si="318"/>
        <v>30 Robert Road,Princeton,NJ</v>
      </c>
      <c r="Q6727" t="str">
        <f t="shared" si="316"/>
        <v>30 ROBERT ROAD</v>
      </c>
      <c r="R6727" t="e">
        <f>VLOOKUP(Q6727,'[2]2011-Princeton-geocodes.csv'!$A:$A,1,FALSE)</f>
        <v>#N/A</v>
      </c>
    </row>
    <row r="6728" spans="1:18">
      <c r="A6728" s="5">
        <v>6727</v>
      </c>
      <c r="B6728" s="2" t="s">
        <v>1181</v>
      </c>
      <c r="C6728" s="2" t="s">
        <v>737</v>
      </c>
      <c r="D6728" s="2" t="s">
        <v>428</v>
      </c>
      <c r="E6728" s="2" t="s">
        <v>1178</v>
      </c>
      <c r="F6728" s="2" t="s">
        <v>254</v>
      </c>
      <c r="G6728" s="2" t="s">
        <v>3713</v>
      </c>
      <c r="H6728" s="2" t="s">
        <v>13</v>
      </c>
      <c r="I6728" s="3" t="b">
        <v>0</v>
      </c>
      <c r="J6728" s="3" t="b">
        <v>0</v>
      </c>
      <c r="K6728" s="2" t="s">
        <v>13</v>
      </c>
      <c r="L6728" s="2" t="s">
        <v>14</v>
      </c>
      <c r="M6728" s="9" t="str">
        <f>IF(ISERROR([1]!GetPart(F6728,"-",1)),F6728,[1]!GetPart(F6728,"-",1))</f>
        <v>74</v>
      </c>
      <c r="N6728" t="b">
        <f t="shared" si="317"/>
        <v>1</v>
      </c>
      <c r="P6728" s="9" t="str">
        <f t="shared" si="318"/>
        <v>74 Robert Road,Princeton,NJ</v>
      </c>
      <c r="Q6728" t="str">
        <f t="shared" si="316"/>
        <v>74 ROBERT ROAD</v>
      </c>
      <c r="R6728" t="e">
        <f>VLOOKUP(Q6728,'[2]2011-Princeton-geocodes.csv'!$A:$A,1,FALSE)</f>
        <v>#N/A</v>
      </c>
    </row>
    <row r="6729" spans="1:18">
      <c r="A6729" s="5">
        <v>6728</v>
      </c>
      <c r="B6729" s="2" t="s">
        <v>1181</v>
      </c>
      <c r="C6729" s="2" t="s">
        <v>457</v>
      </c>
      <c r="D6729" s="2" t="s">
        <v>428</v>
      </c>
      <c r="E6729" s="2" t="s">
        <v>1178</v>
      </c>
      <c r="F6729" s="2" t="s">
        <v>429</v>
      </c>
      <c r="G6729" s="2" t="s">
        <v>3713</v>
      </c>
      <c r="H6729" s="2" t="s">
        <v>13</v>
      </c>
      <c r="I6729" s="3" t="b">
        <v>0</v>
      </c>
      <c r="J6729" s="3" t="b">
        <v>0</v>
      </c>
      <c r="K6729" s="2" t="s">
        <v>13</v>
      </c>
      <c r="L6729" s="2" t="s">
        <v>14</v>
      </c>
      <c r="M6729" s="9" t="str">
        <f>IF(ISERROR([1]!GetPart(F6729,"-",1)),F6729,[1]!GetPart(F6729,"-",1))</f>
        <v>62</v>
      </c>
      <c r="N6729" t="b">
        <f t="shared" si="317"/>
        <v>1</v>
      </c>
      <c r="P6729" s="9" t="str">
        <f t="shared" si="318"/>
        <v>62 Robert Road,Princeton,NJ</v>
      </c>
      <c r="Q6729" t="str">
        <f t="shared" si="316"/>
        <v>62 ROBERT ROAD</v>
      </c>
      <c r="R6729" t="e">
        <f>VLOOKUP(Q6729,'[2]2011-Princeton-geocodes.csv'!$A:$A,1,FALSE)</f>
        <v>#N/A</v>
      </c>
    </row>
    <row r="6730" spans="1:18">
      <c r="A6730" s="5">
        <v>6729</v>
      </c>
      <c r="B6730" s="2" t="s">
        <v>1181</v>
      </c>
      <c r="C6730" s="2" t="s">
        <v>1825</v>
      </c>
      <c r="D6730" s="2" t="s">
        <v>428</v>
      </c>
      <c r="E6730" s="2" t="s">
        <v>444</v>
      </c>
      <c r="F6730" s="2" t="s">
        <v>116</v>
      </c>
      <c r="G6730" s="2" t="s">
        <v>3713</v>
      </c>
      <c r="H6730" s="2" t="s">
        <v>13</v>
      </c>
      <c r="I6730" s="3" t="b">
        <v>0</v>
      </c>
      <c r="J6730" s="3" t="b">
        <v>0</v>
      </c>
      <c r="K6730" s="2" t="s">
        <v>13</v>
      </c>
      <c r="L6730" s="2" t="s">
        <v>14</v>
      </c>
      <c r="M6730" s="9" t="str">
        <f>IF(ISERROR([1]!GetPart(F6730,"-",1)),F6730,[1]!GetPart(F6730,"-",1))</f>
        <v>48</v>
      </c>
      <c r="N6730" t="b">
        <f t="shared" si="317"/>
        <v>1</v>
      </c>
      <c r="P6730" s="9" t="str">
        <f t="shared" si="318"/>
        <v>48 Robert Road,Princeton,NJ</v>
      </c>
      <c r="Q6730" t="str">
        <f t="shared" si="316"/>
        <v>48 ROBERT ROAD</v>
      </c>
      <c r="R6730" t="e">
        <f>VLOOKUP(Q6730,'[2]2011-Princeton-geocodes.csv'!$A:$A,1,FALSE)</f>
        <v>#N/A</v>
      </c>
    </row>
    <row r="6731" spans="1:18">
      <c r="A6731" s="5">
        <v>6730</v>
      </c>
      <c r="B6731" s="2" t="s">
        <v>1181</v>
      </c>
      <c r="C6731" s="2" t="s">
        <v>777</v>
      </c>
      <c r="D6731" s="2" t="s">
        <v>428</v>
      </c>
      <c r="E6731" s="2" t="s">
        <v>103</v>
      </c>
      <c r="F6731" s="2" t="s">
        <v>90</v>
      </c>
      <c r="G6731" s="2" t="s">
        <v>3713</v>
      </c>
      <c r="H6731" s="2" t="s">
        <v>13</v>
      </c>
      <c r="I6731" s="3" t="b">
        <v>0</v>
      </c>
      <c r="J6731" s="3" t="b">
        <v>0</v>
      </c>
      <c r="K6731" s="2" t="s">
        <v>13</v>
      </c>
      <c r="L6731" s="2" t="s">
        <v>14</v>
      </c>
      <c r="M6731" s="9" t="str">
        <f>IF(ISERROR([1]!GetPart(F6731,"-",1)),F6731,[1]!GetPart(F6731,"-",1))</f>
        <v>38</v>
      </c>
      <c r="N6731" t="b">
        <f t="shared" si="317"/>
        <v>1</v>
      </c>
      <c r="P6731" s="9" t="str">
        <f t="shared" si="318"/>
        <v>38 Robert Road,Princeton,NJ</v>
      </c>
      <c r="Q6731" t="str">
        <f t="shared" si="316"/>
        <v>38 ROBERT ROAD</v>
      </c>
      <c r="R6731" t="e">
        <f>VLOOKUP(Q6731,'[2]2011-Princeton-geocodes.csv'!$A:$A,1,FALSE)</f>
        <v>#N/A</v>
      </c>
    </row>
    <row r="6732" spans="1:18">
      <c r="A6732" s="5">
        <v>6731</v>
      </c>
      <c r="B6732" s="2" t="s">
        <v>1181</v>
      </c>
      <c r="C6732" s="2" t="s">
        <v>249</v>
      </c>
      <c r="D6732" s="2" t="s">
        <v>428</v>
      </c>
      <c r="E6732" s="2" t="s">
        <v>103</v>
      </c>
      <c r="F6732" s="2" t="s">
        <v>154</v>
      </c>
      <c r="G6732" s="2" t="s">
        <v>3713</v>
      </c>
      <c r="H6732" s="2" t="s">
        <v>13</v>
      </c>
      <c r="I6732" s="3" t="b">
        <v>0</v>
      </c>
      <c r="J6732" s="3" t="b">
        <v>0</v>
      </c>
      <c r="K6732" s="2" t="s">
        <v>13</v>
      </c>
      <c r="L6732" s="2" t="s">
        <v>14</v>
      </c>
      <c r="M6732" s="9" t="str">
        <f>IF(ISERROR([1]!GetPart(F6732,"-",1)),F6732,[1]!GetPart(F6732,"-",1))</f>
        <v>22</v>
      </c>
      <c r="N6732" t="b">
        <f t="shared" si="317"/>
        <v>1</v>
      </c>
      <c r="P6732" s="9" t="str">
        <f t="shared" si="318"/>
        <v>22 Robert Road,Princeton,NJ</v>
      </c>
      <c r="Q6732" t="str">
        <f t="shared" si="316"/>
        <v>22 ROBERT ROAD</v>
      </c>
      <c r="R6732" t="e">
        <f>VLOOKUP(Q6732,'[2]2011-Princeton-geocodes.csv'!$A:$A,1,FALSE)</f>
        <v>#N/A</v>
      </c>
    </row>
    <row r="6733" spans="1:18">
      <c r="A6733" s="5">
        <v>6732</v>
      </c>
      <c r="B6733" s="2" t="s">
        <v>1181</v>
      </c>
      <c r="C6733" s="2" t="s">
        <v>150</v>
      </c>
      <c r="D6733" s="2" t="s">
        <v>428</v>
      </c>
      <c r="E6733" s="2" t="s">
        <v>985</v>
      </c>
      <c r="F6733" s="2" t="s">
        <v>323</v>
      </c>
      <c r="G6733" s="2" t="s">
        <v>3713</v>
      </c>
      <c r="H6733" s="2" t="s">
        <v>13</v>
      </c>
      <c r="I6733" s="3" t="b">
        <v>0</v>
      </c>
      <c r="J6733" s="3" t="b">
        <v>0</v>
      </c>
      <c r="K6733" s="2" t="s">
        <v>13</v>
      </c>
      <c r="L6733" s="2" t="s">
        <v>14</v>
      </c>
      <c r="M6733" s="9" t="str">
        <f>IF(ISERROR([1]!GetPart(F6733,"-",1)),F6733,[1]!GetPart(F6733,"-",1))</f>
        <v>44</v>
      </c>
      <c r="N6733" t="b">
        <f t="shared" si="317"/>
        <v>1</v>
      </c>
      <c r="P6733" s="9" t="str">
        <f t="shared" si="318"/>
        <v>44 Robert Road,Princeton,NJ</v>
      </c>
      <c r="Q6733" t="str">
        <f t="shared" si="316"/>
        <v>44 ROBERT ROAD</v>
      </c>
      <c r="R6733" t="e">
        <f>VLOOKUP(Q6733,'[2]2011-Princeton-geocodes.csv'!$A:$A,1,FALSE)</f>
        <v>#N/A</v>
      </c>
    </row>
    <row r="6734" spans="1:18">
      <c r="A6734" s="5">
        <v>6733</v>
      </c>
      <c r="B6734" s="2" t="s">
        <v>1181</v>
      </c>
      <c r="C6734" s="2" t="s">
        <v>738</v>
      </c>
      <c r="D6734" s="2" t="s">
        <v>428</v>
      </c>
      <c r="E6734" s="2" t="s">
        <v>103</v>
      </c>
      <c r="F6734" s="2" t="s">
        <v>24</v>
      </c>
      <c r="G6734" s="2" t="s">
        <v>3713</v>
      </c>
      <c r="H6734" s="2" t="s">
        <v>13</v>
      </c>
      <c r="I6734" s="3" t="b">
        <v>0</v>
      </c>
      <c r="J6734" s="3" t="b">
        <v>0</v>
      </c>
      <c r="K6734" s="2" t="s">
        <v>13</v>
      </c>
      <c r="L6734" s="2" t="s">
        <v>14</v>
      </c>
      <c r="M6734" s="9" t="str">
        <f>IF(ISERROR([1]!GetPart(F6734,"-",1)),F6734,[1]!GetPart(F6734,"-",1))</f>
        <v>16</v>
      </c>
      <c r="N6734" t="b">
        <f t="shared" si="317"/>
        <v>1</v>
      </c>
      <c r="P6734" s="9" t="str">
        <f t="shared" si="318"/>
        <v>16 Robert Road,Princeton,NJ</v>
      </c>
      <c r="Q6734" t="str">
        <f t="shared" si="316"/>
        <v>16 ROBERT ROAD</v>
      </c>
      <c r="R6734" t="e">
        <f>VLOOKUP(Q6734,'[2]2011-Princeton-geocodes.csv'!$A:$A,1,FALSE)</f>
        <v>#N/A</v>
      </c>
    </row>
    <row r="6735" spans="1:18">
      <c r="A6735" s="5">
        <v>6734</v>
      </c>
      <c r="B6735" s="2" t="s">
        <v>1181</v>
      </c>
      <c r="C6735" s="2" t="s">
        <v>386</v>
      </c>
      <c r="D6735" s="2" t="s">
        <v>428</v>
      </c>
      <c r="E6735" s="2" t="s">
        <v>1178</v>
      </c>
      <c r="F6735" s="2" t="s">
        <v>88</v>
      </c>
      <c r="G6735" s="2" t="s">
        <v>3713</v>
      </c>
      <c r="H6735" s="2" t="s">
        <v>13</v>
      </c>
      <c r="I6735" s="3" t="b">
        <v>0</v>
      </c>
      <c r="J6735" s="3" t="b">
        <v>0</v>
      </c>
      <c r="K6735" s="2" t="s">
        <v>13</v>
      </c>
      <c r="L6735" s="2" t="s">
        <v>14</v>
      </c>
      <c r="M6735" s="9" t="str">
        <f>IF(ISERROR([1]!GetPart(F6735,"-",1)),F6735,[1]!GetPart(F6735,"-",1))</f>
        <v>56</v>
      </c>
      <c r="N6735" t="b">
        <f t="shared" si="317"/>
        <v>1</v>
      </c>
      <c r="P6735" s="9" t="str">
        <f t="shared" si="318"/>
        <v>56 Robert Road,Princeton,NJ</v>
      </c>
      <c r="Q6735" t="str">
        <f t="shared" si="316"/>
        <v>56 ROBERT ROAD</v>
      </c>
      <c r="R6735" t="e">
        <f>VLOOKUP(Q6735,'[2]2011-Princeton-geocodes.csv'!$A:$A,1,FALSE)</f>
        <v>#N/A</v>
      </c>
    </row>
    <row r="6736" spans="1:18">
      <c r="A6736" s="5">
        <v>6735</v>
      </c>
      <c r="B6736" s="2" t="s">
        <v>1833</v>
      </c>
      <c r="C6736" s="2" t="s">
        <v>157</v>
      </c>
      <c r="D6736" s="2" t="s">
        <v>428</v>
      </c>
      <c r="E6736" s="2" t="s">
        <v>226</v>
      </c>
      <c r="F6736" s="2" t="s">
        <v>64</v>
      </c>
      <c r="G6736" s="2" t="s">
        <v>3713</v>
      </c>
      <c r="H6736" s="2" t="s">
        <v>13</v>
      </c>
      <c r="I6736" s="3" t="b">
        <v>0</v>
      </c>
      <c r="J6736" s="3" t="b">
        <v>0</v>
      </c>
      <c r="K6736" s="2" t="s">
        <v>13</v>
      </c>
      <c r="L6736" s="2" t="s">
        <v>14</v>
      </c>
      <c r="M6736" s="9" t="str">
        <f>IF(ISERROR([1]!GetPart(F6736,"-",1)),F6736,[1]!GetPart(F6736,"-",1))</f>
        <v>41</v>
      </c>
      <c r="N6736" t="b">
        <f t="shared" si="317"/>
        <v>1</v>
      </c>
      <c r="P6736" s="9" t="str">
        <f t="shared" si="318"/>
        <v>41 Robert Road,Princeton,NJ</v>
      </c>
      <c r="Q6736" t="str">
        <f t="shared" si="316"/>
        <v>41 ROBERT ROAD</v>
      </c>
      <c r="R6736" t="e">
        <f>VLOOKUP(Q6736,'[2]2011-Princeton-geocodes.csv'!$A:$A,1,FALSE)</f>
        <v>#N/A</v>
      </c>
    </row>
    <row r="6737" spans="1:18">
      <c r="A6737" s="5">
        <v>6736</v>
      </c>
      <c r="B6737" s="2" t="s">
        <v>1833</v>
      </c>
      <c r="C6737" s="2" t="s">
        <v>166</v>
      </c>
      <c r="D6737" s="2" t="s">
        <v>428</v>
      </c>
      <c r="E6737" s="2" t="s">
        <v>197</v>
      </c>
      <c r="F6737" s="2" t="s">
        <v>243</v>
      </c>
      <c r="G6737" s="2" t="s">
        <v>3713</v>
      </c>
      <c r="H6737" s="2" t="s">
        <v>13</v>
      </c>
      <c r="I6737" s="3" t="b">
        <v>0</v>
      </c>
      <c r="J6737" s="3" t="b">
        <v>0</v>
      </c>
      <c r="K6737" s="2" t="s">
        <v>13</v>
      </c>
      <c r="L6737" s="2" t="s">
        <v>14</v>
      </c>
      <c r="M6737" s="9" t="str">
        <f>IF(ISERROR([1]!GetPart(F6737,"-",1)),F6737,[1]!GetPart(F6737,"-",1))</f>
        <v>79</v>
      </c>
      <c r="N6737" t="b">
        <f t="shared" si="317"/>
        <v>1</v>
      </c>
      <c r="P6737" s="9" t="str">
        <f t="shared" si="318"/>
        <v>79 Robert Road,Princeton,NJ</v>
      </c>
      <c r="Q6737" t="str">
        <f t="shared" si="316"/>
        <v>79 ROBERT ROAD</v>
      </c>
      <c r="R6737" t="e">
        <f>VLOOKUP(Q6737,'[2]2011-Princeton-geocodes.csv'!$A:$A,1,FALSE)</f>
        <v>#N/A</v>
      </c>
    </row>
    <row r="6738" spans="1:18">
      <c r="A6738" s="5">
        <v>6737</v>
      </c>
      <c r="B6738" s="2" t="s">
        <v>1833</v>
      </c>
      <c r="C6738" s="2" t="s">
        <v>462</v>
      </c>
      <c r="D6738" s="2" t="s">
        <v>428</v>
      </c>
      <c r="E6738" s="2" t="s">
        <v>197</v>
      </c>
      <c r="F6738" s="2" t="s">
        <v>286</v>
      </c>
      <c r="G6738" s="2" t="s">
        <v>3713</v>
      </c>
      <c r="H6738" s="2" t="s">
        <v>13</v>
      </c>
      <c r="I6738" s="3" t="b">
        <v>0</v>
      </c>
      <c r="J6738" s="3" t="b">
        <v>0</v>
      </c>
      <c r="K6738" s="2" t="s">
        <v>13</v>
      </c>
      <c r="L6738" s="2" t="s">
        <v>14</v>
      </c>
      <c r="M6738" s="9" t="str">
        <f>IF(ISERROR([1]!GetPart(F6738,"-",1)),F6738,[1]!GetPart(F6738,"-",1))</f>
        <v>73</v>
      </c>
      <c r="N6738" t="b">
        <f t="shared" si="317"/>
        <v>1</v>
      </c>
      <c r="P6738" s="9" t="str">
        <f t="shared" si="318"/>
        <v>73 Robert Road,Princeton,NJ</v>
      </c>
      <c r="Q6738" t="str">
        <f t="shared" si="316"/>
        <v>73 ROBERT ROAD</v>
      </c>
      <c r="R6738" t="e">
        <f>VLOOKUP(Q6738,'[2]2011-Princeton-geocodes.csv'!$A:$A,1,FALSE)</f>
        <v>#N/A</v>
      </c>
    </row>
    <row r="6739" spans="1:18">
      <c r="A6739" s="5">
        <v>6738</v>
      </c>
      <c r="B6739" s="2" t="s">
        <v>1833</v>
      </c>
      <c r="C6739" s="2" t="s">
        <v>376</v>
      </c>
      <c r="D6739" s="2" t="s">
        <v>428</v>
      </c>
      <c r="E6739" s="2" t="s">
        <v>197</v>
      </c>
      <c r="F6739" s="2" t="s">
        <v>75</v>
      </c>
      <c r="G6739" s="2" t="s">
        <v>3713</v>
      </c>
      <c r="H6739" s="2" t="s">
        <v>13</v>
      </c>
      <c r="I6739" s="3" t="b">
        <v>0</v>
      </c>
      <c r="J6739" s="3" t="b">
        <v>0</v>
      </c>
      <c r="K6739" s="2" t="s">
        <v>13</v>
      </c>
      <c r="L6739" s="2" t="s">
        <v>14</v>
      </c>
      <c r="M6739" s="9" t="str">
        <f>IF(ISERROR([1]!GetPart(F6739,"-",1)),F6739,[1]!GetPart(F6739,"-",1))</f>
        <v>61</v>
      </c>
      <c r="N6739" t="b">
        <f t="shared" si="317"/>
        <v>1</v>
      </c>
      <c r="P6739" s="9" t="str">
        <f t="shared" si="318"/>
        <v>61 Robert Road,Princeton,NJ</v>
      </c>
      <c r="Q6739" t="str">
        <f t="shared" si="316"/>
        <v>61 ROBERT ROAD</v>
      </c>
      <c r="R6739" t="e">
        <f>VLOOKUP(Q6739,'[2]2011-Princeton-geocodes.csv'!$A:$A,1,FALSE)</f>
        <v>#N/A</v>
      </c>
    </row>
    <row r="6740" spans="1:18">
      <c r="A6740" s="5">
        <v>6739</v>
      </c>
      <c r="B6740" s="2" t="s">
        <v>1833</v>
      </c>
      <c r="C6740" s="2" t="s">
        <v>713</v>
      </c>
      <c r="D6740" s="2" t="s">
        <v>428</v>
      </c>
      <c r="E6740" s="2" t="s">
        <v>103</v>
      </c>
      <c r="F6740" s="2" t="s">
        <v>278</v>
      </c>
      <c r="G6740" s="2" t="s">
        <v>3713</v>
      </c>
      <c r="H6740" s="2" t="s">
        <v>13</v>
      </c>
      <c r="I6740" s="3" t="b">
        <v>0</v>
      </c>
      <c r="J6740" s="3" t="b">
        <v>0</v>
      </c>
      <c r="K6740" s="2" t="s">
        <v>13</v>
      </c>
      <c r="L6740" s="2" t="s">
        <v>14</v>
      </c>
      <c r="M6740" s="9" t="str">
        <f>IF(ISERROR([1]!GetPart(F6740,"-",1)),F6740,[1]!GetPart(F6740,"-",1))</f>
        <v>33</v>
      </c>
      <c r="N6740" t="b">
        <f t="shared" si="317"/>
        <v>1</v>
      </c>
      <c r="P6740" s="9" t="str">
        <f t="shared" si="318"/>
        <v>33 Robert Road,Princeton,NJ</v>
      </c>
      <c r="Q6740" t="str">
        <f t="shared" si="316"/>
        <v>33 ROBERT ROAD</v>
      </c>
      <c r="R6740" t="e">
        <f>VLOOKUP(Q6740,'[2]2011-Princeton-geocodes.csv'!$A:$A,1,FALSE)</f>
        <v>#N/A</v>
      </c>
    </row>
    <row r="6741" spans="1:18">
      <c r="A6741" s="5">
        <v>6740</v>
      </c>
      <c r="B6741" s="2" t="s">
        <v>1833</v>
      </c>
      <c r="C6741" s="2" t="s">
        <v>459</v>
      </c>
      <c r="D6741" s="2" t="s">
        <v>428</v>
      </c>
      <c r="E6741" s="2" t="s">
        <v>504</v>
      </c>
      <c r="F6741" s="2" t="s">
        <v>97</v>
      </c>
      <c r="G6741" s="2" t="s">
        <v>3713</v>
      </c>
      <c r="H6741" s="2" t="s">
        <v>13</v>
      </c>
      <c r="I6741" s="3" t="b">
        <v>0</v>
      </c>
      <c r="J6741" s="3" t="b">
        <v>0</v>
      </c>
      <c r="K6741" s="2" t="s">
        <v>13</v>
      </c>
      <c r="L6741" s="2" t="s">
        <v>14</v>
      </c>
      <c r="M6741" s="9" t="str">
        <f>IF(ISERROR([1]!GetPart(F6741,"-",1)),F6741,[1]!GetPart(F6741,"-",1))</f>
        <v>27</v>
      </c>
      <c r="N6741" t="b">
        <f t="shared" si="317"/>
        <v>1</v>
      </c>
      <c r="P6741" s="9" t="str">
        <f t="shared" si="318"/>
        <v>27 Robert Road,Princeton,NJ</v>
      </c>
      <c r="Q6741" t="str">
        <f t="shared" si="316"/>
        <v>27 ROBERT ROAD</v>
      </c>
      <c r="R6741" t="e">
        <f>VLOOKUP(Q6741,'[2]2011-Princeton-geocodes.csv'!$A:$A,1,FALSE)</f>
        <v>#N/A</v>
      </c>
    </row>
    <row r="6742" spans="1:18">
      <c r="A6742" s="5">
        <v>6741</v>
      </c>
      <c r="B6742" s="2" t="s">
        <v>1833</v>
      </c>
      <c r="C6742" s="2" t="s">
        <v>716</v>
      </c>
      <c r="D6742" s="2" t="s">
        <v>428</v>
      </c>
      <c r="E6742" s="2" t="s">
        <v>506</v>
      </c>
      <c r="F6742" s="2" t="s">
        <v>392</v>
      </c>
      <c r="G6742" s="2" t="s">
        <v>3713</v>
      </c>
      <c r="H6742" s="2" t="s">
        <v>13</v>
      </c>
      <c r="I6742" s="3" t="b">
        <v>0</v>
      </c>
      <c r="J6742" s="3" t="b">
        <v>0</v>
      </c>
      <c r="K6742" s="2" t="s">
        <v>13</v>
      </c>
      <c r="L6742" s="2" t="s">
        <v>14</v>
      </c>
      <c r="M6742" s="9" t="str">
        <f>IF(ISERROR([1]!GetPart(F6742,"-",1)),F6742,[1]!GetPart(F6742,"-",1))</f>
        <v>87</v>
      </c>
      <c r="N6742" t="b">
        <f t="shared" si="317"/>
        <v>1</v>
      </c>
      <c r="P6742" s="9" t="str">
        <f t="shared" si="318"/>
        <v>87 Robert Road,Princeton,NJ</v>
      </c>
      <c r="Q6742" t="str">
        <f t="shared" si="316"/>
        <v>87 ROBERT ROAD</v>
      </c>
      <c r="R6742" t="e">
        <f>VLOOKUP(Q6742,'[2]2011-Princeton-geocodes.csv'!$A:$A,1,FALSE)</f>
        <v>#N/A</v>
      </c>
    </row>
    <row r="6743" spans="1:18">
      <c r="A6743" s="5">
        <v>6742</v>
      </c>
      <c r="B6743" s="2" t="s">
        <v>1833</v>
      </c>
      <c r="C6743" s="2" t="s">
        <v>584</v>
      </c>
      <c r="D6743" s="2" t="s">
        <v>428</v>
      </c>
      <c r="E6743" s="2" t="s">
        <v>197</v>
      </c>
      <c r="F6743" s="2" t="s">
        <v>291</v>
      </c>
      <c r="G6743" s="2" t="s">
        <v>3713</v>
      </c>
      <c r="H6743" s="2" t="s">
        <v>13</v>
      </c>
      <c r="I6743" s="3" t="b">
        <v>0</v>
      </c>
      <c r="J6743" s="3" t="b">
        <v>0</v>
      </c>
      <c r="K6743" s="2" t="s">
        <v>13</v>
      </c>
      <c r="L6743" s="2" t="s">
        <v>14</v>
      </c>
      <c r="M6743" s="9" t="str">
        <f>IF(ISERROR([1]!GetPart(F6743,"-",1)),F6743,[1]!GetPart(F6743,"-",1))</f>
        <v>67</v>
      </c>
      <c r="N6743" t="b">
        <f t="shared" si="317"/>
        <v>1</v>
      </c>
      <c r="P6743" s="9" t="str">
        <f t="shared" si="318"/>
        <v>67 Robert Road,Princeton,NJ</v>
      </c>
      <c r="Q6743" t="str">
        <f t="shared" si="316"/>
        <v>67 ROBERT ROAD</v>
      </c>
      <c r="R6743" t="e">
        <f>VLOOKUP(Q6743,'[2]2011-Princeton-geocodes.csv'!$A:$A,1,FALSE)</f>
        <v>#N/A</v>
      </c>
    </row>
    <row r="6744" spans="1:18">
      <c r="A6744" s="5">
        <v>6743</v>
      </c>
      <c r="B6744" s="2" t="s">
        <v>1835</v>
      </c>
      <c r="C6744" s="2" t="s">
        <v>357</v>
      </c>
      <c r="D6744" s="2" t="s">
        <v>428</v>
      </c>
      <c r="E6744" s="2" t="s">
        <v>226</v>
      </c>
      <c r="F6744" s="2" t="s">
        <v>23</v>
      </c>
      <c r="G6744" s="2" t="s">
        <v>3713</v>
      </c>
      <c r="H6744" s="2" t="s">
        <v>13</v>
      </c>
      <c r="I6744" s="3" t="b">
        <v>0</v>
      </c>
      <c r="J6744" s="3" t="b">
        <v>0</v>
      </c>
      <c r="K6744" s="2" t="s">
        <v>13</v>
      </c>
      <c r="L6744" s="2" t="s">
        <v>14</v>
      </c>
      <c r="M6744" s="9" t="str">
        <f>IF(ISERROR([1]!GetPart(F6744,"-",1)),F6744,[1]!GetPart(F6744,"-",1))</f>
        <v>15</v>
      </c>
      <c r="N6744" t="b">
        <f t="shared" si="317"/>
        <v>1</v>
      </c>
      <c r="P6744" s="9" t="str">
        <f t="shared" si="318"/>
        <v>15 Robert Road,Princeton,NJ</v>
      </c>
      <c r="Q6744" t="str">
        <f t="shared" si="316"/>
        <v>15 ROBERT ROAD</v>
      </c>
      <c r="R6744" t="e">
        <f>VLOOKUP(Q6744,'[2]2011-Princeton-geocodes.csv'!$A:$A,1,FALSE)</f>
        <v>#N/A</v>
      </c>
    </row>
    <row r="6745" spans="1:18">
      <c r="A6745" s="5">
        <v>6744</v>
      </c>
      <c r="B6745" s="2" t="s">
        <v>1199</v>
      </c>
      <c r="C6745" s="2" t="s">
        <v>568</v>
      </c>
      <c r="D6745" s="2" t="s">
        <v>45</v>
      </c>
      <c r="E6745" s="2" t="s">
        <v>3263</v>
      </c>
      <c r="F6745" s="2" t="s">
        <v>13</v>
      </c>
      <c r="G6745" s="2" t="s">
        <v>3714</v>
      </c>
      <c r="H6745" s="2" t="s">
        <v>13</v>
      </c>
      <c r="I6745" s="3" t="b">
        <v>0</v>
      </c>
      <c r="J6745" s="3" t="b">
        <v>0</v>
      </c>
      <c r="K6745" s="2" t="s">
        <v>13</v>
      </c>
      <c r="L6745" s="2" t="s">
        <v>14</v>
      </c>
      <c r="M6745" s="9" t="str">
        <f>IF(ISERROR([1]!GetPart(F6745,"-",1)),F6745,[1]!GetPart(F6745,"-",1))</f>
        <v/>
      </c>
      <c r="N6745" t="b">
        <f t="shared" si="317"/>
        <v>0</v>
      </c>
      <c r="P6745" s="9" t="str">
        <f t="shared" si="318"/>
        <v>Robertson Hall,Princeton,NJ</v>
      </c>
      <c r="Q6745" t="str">
        <f t="shared" si="316"/>
        <v>ROBERTSON HALL</v>
      </c>
      <c r="R6745" t="e">
        <f>VLOOKUP(Q6745,'[2]2011-Princeton-geocodes.csv'!$A:$A,1,FALSE)</f>
        <v>#N/A</v>
      </c>
    </row>
    <row r="6746" spans="1:18">
      <c r="A6746" s="5">
        <v>6745</v>
      </c>
      <c r="B6746" s="2" t="s">
        <v>26</v>
      </c>
      <c r="C6746" s="2" t="s">
        <v>3715</v>
      </c>
      <c r="D6746" s="2" t="s">
        <v>13</v>
      </c>
      <c r="E6746" s="2" t="s">
        <v>475</v>
      </c>
      <c r="F6746" s="2" t="s">
        <v>13</v>
      </c>
      <c r="G6746" s="2" t="s">
        <v>3716</v>
      </c>
      <c r="H6746" s="2" t="s">
        <v>13</v>
      </c>
      <c r="I6746" s="3" t="b">
        <v>0</v>
      </c>
      <c r="J6746" s="3" t="b">
        <v>0</v>
      </c>
      <c r="K6746" s="2" t="s">
        <v>13</v>
      </c>
      <c r="L6746" s="2" t="s">
        <v>14</v>
      </c>
      <c r="M6746" s="9" t="str">
        <f>IF(ISERROR([1]!GetPart(F6746,"-",1)),F6746,[1]!GetPart(F6746,"-",1))</f>
        <v/>
      </c>
      <c r="N6746" t="b">
        <f t="shared" si="317"/>
        <v>0</v>
      </c>
      <c r="P6746" s="9" t="str">
        <f t="shared" si="318"/>
        <v>Rock Magnetism,Princeton,NJ</v>
      </c>
      <c r="Q6746" t="str">
        <f t="shared" si="316"/>
        <v>ROCK MAGNETISM</v>
      </c>
      <c r="R6746" t="e">
        <f>VLOOKUP(Q6746,'[2]2011-Princeton-geocodes.csv'!$A:$A,1,FALSE)</f>
        <v>#N/A</v>
      </c>
    </row>
    <row r="6747" spans="1:18">
      <c r="A6747" s="5">
        <v>6746</v>
      </c>
      <c r="B6747" s="2" t="s">
        <v>1827</v>
      </c>
      <c r="C6747" s="2" t="s">
        <v>502</v>
      </c>
      <c r="D6747" s="2" t="s">
        <v>629</v>
      </c>
      <c r="E6747" s="2" t="s">
        <v>122</v>
      </c>
      <c r="F6747" s="2" t="s">
        <v>3226</v>
      </c>
      <c r="G6747" s="2" t="s">
        <v>3717</v>
      </c>
      <c r="H6747" s="2" t="s">
        <v>631</v>
      </c>
      <c r="I6747" s="3" t="b">
        <v>1</v>
      </c>
      <c r="J6747" s="3" t="b">
        <v>1</v>
      </c>
      <c r="K6747" s="2" t="s">
        <v>13</v>
      </c>
      <c r="L6747" s="2" t="s">
        <v>13</v>
      </c>
      <c r="M6747" s="9" t="str">
        <f>IF(ISERROR([1]!GetPart(F6747,"-",1)),F6747,[1]!GetPart(F6747,"-",1))</f>
        <v>319</v>
      </c>
      <c r="N6747" t="b">
        <f t="shared" si="317"/>
        <v>1</v>
      </c>
      <c r="P6747" s="9" t="str">
        <f t="shared" si="318"/>
        <v>319 Rodney Court,Princeton,NJ</v>
      </c>
      <c r="Q6747" t="str">
        <f t="shared" si="316"/>
        <v>319 RODNEY COURT</v>
      </c>
      <c r="R6747" t="e">
        <f>VLOOKUP(Q6747,'[2]2011-Princeton-geocodes.csv'!$A:$A,1,FALSE)</f>
        <v>#N/A</v>
      </c>
    </row>
    <row r="6748" spans="1:18">
      <c r="A6748" s="5">
        <v>6747</v>
      </c>
      <c r="B6748" s="2" t="s">
        <v>1827</v>
      </c>
      <c r="C6748" s="2" t="s">
        <v>90</v>
      </c>
      <c r="D6748" s="2" t="s">
        <v>629</v>
      </c>
      <c r="E6748" s="2" t="s">
        <v>482</v>
      </c>
      <c r="F6748" s="2" t="s">
        <v>1794</v>
      </c>
      <c r="G6748" s="2" t="s">
        <v>3717</v>
      </c>
      <c r="H6748" s="2" t="s">
        <v>631</v>
      </c>
      <c r="I6748" s="3" t="b">
        <v>1</v>
      </c>
      <c r="J6748" s="3" t="b">
        <v>1</v>
      </c>
      <c r="K6748" s="2" t="s">
        <v>14</v>
      </c>
      <c r="L6748" s="2" t="s">
        <v>13</v>
      </c>
      <c r="M6748" s="9" t="str">
        <f>IF(ISERROR([1]!GetPart(F6748,"-",1)),F6748,[1]!GetPart(F6748,"-",1))</f>
        <v>303</v>
      </c>
      <c r="N6748" t="b">
        <f t="shared" si="317"/>
        <v>1</v>
      </c>
      <c r="P6748" s="9" t="str">
        <f t="shared" si="318"/>
        <v>303 Rodney Court,Princeton,NJ</v>
      </c>
      <c r="Q6748" t="str">
        <f t="shared" si="316"/>
        <v>303 RODNEY COURT</v>
      </c>
      <c r="R6748" t="e">
        <f>VLOOKUP(Q6748,'[2]2011-Princeton-geocodes.csv'!$A:$A,1,FALSE)</f>
        <v>#N/A</v>
      </c>
    </row>
    <row r="6749" spans="1:18">
      <c r="A6749" s="5">
        <v>6748</v>
      </c>
      <c r="B6749" s="2" t="s">
        <v>1827</v>
      </c>
      <c r="C6749" s="2" t="s">
        <v>297</v>
      </c>
      <c r="D6749" s="2" t="s">
        <v>629</v>
      </c>
      <c r="E6749" s="2" t="s">
        <v>482</v>
      </c>
      <c r="F6749" s="2" t="s">
        <v>1690</v>
      </c>
      <c r="G6749" s="2" t="s">
        <v>3717</v>
      </c>
      <c r="H6749" s="2" t="s">
        <v>631</v>
      </c>
      <c r="I6749" s="3" t="b">
        <v>1</v>
      </c>
      <c r="J6749" s="3" t="b">
        <v>1</v>
      </c>
      <c r="K6749" s="2" t="s">
        <v>14</v>
      </c>
      <c r="L6749" s="2" t="s">
        <v>13</v>
      </c>
      <c r="M6749" s="9" t="str">
        <f>IF(ISERROR([1]!GetPart(F6749,"-",1)),F6749,[1]!GetPart(F6749,"-",1))</f>
        <v>307</v>
      </c>
      <c r="N6749" t="b">
        <f t="shared" si="317"/>
        <v>1</v>
      </c>
      <c r="P6749" s="9" t="str">
        <f t="shared" si="318"/>
        <v>307 Rodney Court,Princeton,NJ</v>
      </c>
      <c r="Q6749" t="str">
        <f t="shared" si="316"/>
        <v>307 RODNEY COURT</v>
      </c>
      <c r="R6749" t="e">
        <f>VLOOKUP(Q6749,'[2]2011-Princeton-geocodes.csv'!$A:$A,1,FALSE)</f>
        <v>#N/A</v>
      </c>
    </row>
    <row r="6750" spans="1:18">
      <c r="A6750" s="5">
        <v>6749</v>
      </c>
      <c r="B6750" s="2" t="s">
        <v>1827</v>
      </c>
      <c r="C6750" s="2" t="s">
        <v>273</v>
      </c>
      <c r="D6750" s="2" t="s">
        <v>629</v>
      </c>
      <c r="E6750" s="2" t="s">
        <v>122</v>
      </c>
      <c r="F6750" s="2" t="s">
        <v>868</v>
      </c>
      <c r="G6750" s="2" t="s">
        <v>3717</v>
      </c>
      <c r="H6750" s="2" t="s">
        <v>631</v>
      </c>
      <c r="I6750" s="3" t="b">
        <v>1</v>
      </c>
      <c r="J6750" s="3" t="b">
        <v>1</v>
      </c>
      <c r="K6750" s="2" t="s">
        <v>14</v>
      </c>
      <c r="L6750" s="2" t="s">
        <v>13</v>
      </c>
      <c r="M6750" s="9" t="str">
        <f>IF(ISERROR([1]!GetPart(F6750,"-",1)),F6750,[1]!GetPart(F6750,"-",1))</f>
        <v>311</v>
      </c>
      <c r="N6750" t="b">
        <f t="shared" si="317"/>
        <v>1</v>
      </c>
      <c r="P6750" s="9" t="str">
        <f t="shared" si="318"/>
        <v>311 Rodney Court,Princeton,NJ</v>
      </c>
      <c r="Q6750" t="str">
        <f t="shared" si="316"/>
        <v>311 RODNEY COURT</v>
      </c>
      <c r="R6750" t="e">
        <f>VLOOKUP(Q6750,'[2]2011-Princeton-geocodes.csv'!$A:$A,1,FALSE)</f>
        <v>#N/A</v>
      </c>
    </row>
    <row r="6751" spans="1:18">
      <c r="A6751" s="5">
        <v>6750</v>
      </c>
      <c r="B6751" s="2" t="s">
        <v>1827</v>
      </c>
      <c r="C6751" s="2" t="s">
        <v>440</v>
      </c>
      <c r="D6751" s="2" t="s">
        <v>629</v>
      </c>
      <c r="E6751" s="2" t="s">
        <v>122</v>
      </c>
      <c r="F6751" s="2" t="s">
        <v>962</v>
      </c>
      <c r="G6751" s="2" t="s">
        <v>3717</v>
      </c>
      <c r="H6751" s="2" t="s">
        <v>631</v>
      </c>
      <c r="I6751" s="3" t="b">
        <v>1</v>
      </c>
      <c r="J6751" s="3" t="b">
        <v>1</v>
      </c>
      <c r="K6751" s="2" t="s">
        <v>14</v>
      </c>
      <c r="L6751" s="2" t="s">
        <v>13</v>
      </c>
      <c r="M6751" s="9" t="str">
        <f>IF(ISERROR([1]!GetPart(F6751,"-",1)),F6751,[1]!GetPart(F6751,"-",1))</f>
        <v>313</v>
      </c>
      <c r="N6751" t="b">
        <f t="shared" si="317"/>
        <v>1</v>
      </c>
      <c r="P6751" s="9" t="str">
        <f t="shared" si="318"/>
        <v>313 Rodney Court,Princeton,NJ</v>
      </c>
      <c r="Q6751" t="str">
        <f t="shared" si="316"/>
        <v>313 RODNEY COURT</v>
      </c>
      <c r="R6751" t="e">
        <f>VLOOKUP(Q6751,'[2]2011-Princeton-geocodes.csv'!$A:$A,1,FALSE)</f>
        <v>#N/A</v>
      </c>
    </row>
    <row r="6752" spans="1:18">
      <c r="A6752" s="5">
        <v>6751</v>
      </c>
      <c r="B6752" s="2" t="s">
        <v>1827</v>
      </c>
      <c r="C6752" s="2" t="s">
        <v>370</v>
      </c>
      <c r="D6752" s="2" t="s">
        <v>629</v>
      </c>
      <c r="E6752" s="2" t="s">
        <v>482</v>
      </c>
      <c r="F6752" s="2" t="s">
        <v>804</v>
      </c>
      <c r="G6752" s="2" t="s">
        <v>3717</v>
      </c>
      <c r="H6752" s="2" t="s">
        <v>631</v>
      </c>
      <c r="I6752" s="3" t="b">
        <v>1</v>
      </c>
      <c r="J6752" s="3" t="b">
        <v>1</v>
      </c>
      <c r="K6752" s="2" t="s">
        <v>13</v>
      </c>
      <c r="L6752" s="2" t="s">
        <v>13</v>
      </c>
      <c r="M6752" s="9" t="str">
        <f>IF(ISERROR([1]!GetPart(F6752,"-",1)),F6752,[1]!GetPart(F6752,"-",1))</f>
        <v>317</v>
      </c>
      <c r="N6752" t="b">
        <f t="shared" si="317"/>
        <v>1</v>
      </c>
      <c r="P6752" s="9" t="str">
        <f t="shared" si="318"/>
        <v>317 Rodney Court,Princeton,NJ</v>
      </c>
      <c r="Q6752" t="str">
        <f t="shared" si="316"/>
        <v>317 RODNEY COURT</v>
      </c>
      <c r="R6752" t="e">
        <f>VLOOKUP(Q6752,'[2]2011-Princeton-geocodes.csv'!$A:$A,1,FALSE)</f>
        <v>#N/A</v>
      </c>
    </row>
    <row r="6753" spans="1:18">
      <c r="A6753" s="5">
        <v>6752</v>
      </c>
      <c r="B6753" s="2" t="s">
        <v>1827</v>
      </c>
      <c r="C6753" s="2" t="s">
        <v>311</v>
      </c>
      <c r="D6753" s="2" t="s">
        <v>629</v>
      </c>
      <c r="E6753" s="2" t="s">
        <v>122</v>
      </c>
      <c r="F6753" s="2" t="s">
        <v>1365</v>
      </c>
      <c r="G6753" s="2" t="s">
        <v>3717</v>
      </c>
      <c r="H6753" s="2" t="s">
        <v>631</v>
      </c>
      <c r="I6753" s="3" t="b">
        <v>1</v>
      </c>
      <c r="J6753" s="3" t="b">
        <v>1</v>
      </c>
      <c r="K6753" s="2" t="s">
        <v>14</v>
      </c>
      <c r="L6753" s="2" t="s">
        <v>13</v>
      </c>
      <c r="M6753" s="9" t="str">
        <f>IF(ISERROR([1]!GetPart(F6753,"-",1)),F6753,[1]!GetPart(F6753,"-",1))</f>
        <v>301</v>
      </c>
      <c r="N6753" t="b">
        <f t="shared" si="317"/>
        <v>1</v>
      </c>
      <c r="P6753" s="9" t="str">
        <f t="shared" si="318"/>
        <v>301 Rodney Court,Princeton,NJ</v>
      </c>
      <c r="Q6753" t="str">
        <f t="shared" si="316"/>
        <v>301 RODNEY COURT</v>
      </c>
      <c r="R6753" t="e">
        <f>VLOOKUP(Q6753,'[2]2011-Princeton-geocodes.csv'!$A:$A,1,FALSE)</f>
        <v>#N/A</v>
      </c>
    </row>
    <row r="6754" spans="1:18">
      <c r="A6754" s="5">
        <v>6753</v>
      </c>
      <c r="B6754" s="2" t="s">
        <v>1827</v>
      </c>
      <c r="C6754" s="2" t="s">
        <v>306</v>
      </c>
      <c r="D6754" s="2" t="s">
        <v>629</v>
      </c>
      <c r="E6754" s="2" t="s">
        <v>482</v>
      </c>
      <c r="F6754" s="2" t="s">
        <v>1618</v>
      </c>
      <c r="G6754" s="2" t="s">
        <v>3717</v>
      </c>
      <c r="H6754" s="2" t="s">
        <v>631</v>
      </c>
      <c r="I6754" s="3" t="b">
        <v>1</v>
      </c>
      <c r="J6754" s="3" t="b">
        <v>1</v>
      </c>
      <c r="K6754" s="2" t="s">
        <v>14</v>
      </c>
      <c r="L6754" s="2" t="s">
        <v>13</v>
      </c>
      <c r="M6754" s="9" t="str">
        <f>IF(ISERROR([1]!GetPart(F6754,"-",1)),F6754,[1]!GetPart(F6754,"-",1))</f>
        <v>305</v>
      </c>
      <c r="N6754" t="b">
        <f t="shared" si="317"/>
        <v>1</v>
      </c>
      <c r="P6754" s="9" t="str">
        <f t="shared" si="318"/>
        <v>305 Rodney Court,Princeton,NJ</v>
      </c>
      <c r="Q6754" t="str">
        <f t="shared" si="316"/>
        <v>305 RODNEY COURT</v>
      </c>
      <c r="R6754" t="e">
        <f>VLOOKUP(Q6754,'[2]2011-Princeton-geocodes.csv'!$A:$A,1,FALSE)</f>
        <v>#N/A</v>
      </c>
    </row>
    <row r="6755" spans="1:18">
      <c r="A6755" s="5">
        <v>6754</v>
      </c>
      <c r="B6755" s="2" t="s">
        <v>1827</v>
      </c>
      <c r="C6755" s="2" t="s">
        <v>323</v>
      </c>
      <c r="D6755" s="2" t="s">
        <v>629</v>
      </c>
      <c r="E6755" s="2" t="s">
        <v>482</v>
      </c>
      <c r="F6755" s="2" t="s">
        <v>800</v>
      </c>
      <c r="G6755" s="2" t="s">
        <v>3717</v>
      </c>
      <c r="H6755" s="2" t="s">
        <v>631</v>
      </c>
      <c r="I6755" s="3" t="b">
        <v>1</v>
      </c>
      <c r="J6755" s="3" t="b">
        <v>1</v>
      </c>
      <c r="K6755" s="2" t="s">
        <v>13</v>
      </c>
      <c r="L6755" s="2" t="s">
        <v>13</v>
      </c>
      <c r="M6755" s="9" t="str">
        <f>IF(ISERROR([1]!GetPart(F6755,"-",1)),F6755,[1]!GetPart(F6755,"-",1))</f>
        <v>315</v>
      </c>
      <c r="N6755" t="b">
        <f t="shared" si="317"/>
        <v>1</v>
      </c>
      <c r="P6755" s="9" t="str">
        <f t="shared" si="318"/>
        <v>315 Rodney Court,Princeton,NJ</v>
      </c>
      <c r="Q6755" t="str">
        <f t="shared" si="316"/>
        <v>315 RODNEY COURT</v>
      </c>
      <c r="R6755" t="e">
        <f>VLOOKUP(Q6755,'[2]2011-Princeton-geocodes.csv'!$A:$A,1,FALSE)</f>
        <v>#N/A</v>
      </c>
    </row>
    <row r="6756" spans="1:18">
      <c r="A6756" s="5">
        <v>6755</v>
      </c>
      <c r="B6756" s="2" t="s">
        <v>1827</v>
      </c>
      <c r="C6756" s="2" t="s">
        <v>64</v>
      </c>
      <c r="D6756" s="2" t="s">
        <v>629</v>
      </c>
      <c r="E6756" s="2" t="s">
        <v>482</v>
      </c>
      <c r="F6756" s="2" t="s">
        <v>1264</v>
      </c>
      <c r="G6756" s="2" t="s">
        <v>3717</v>
      </c>
      <c r="H6756" s="2" t="s">
        <v>631</v>
      </c>
      <c r="I6756" s="3" t="b">
        <v>1</v>
      </c>
      <c r="J6756" s="3" t="b">
        <v>1</v>
      </c>
      <c r="K6756" s="2" t="s">
        <v>14</v>
      </c>
      <c r="L6756" s="2" t="s">
        <v>13</v>
      </c>
      <c r="M6756" s="9" t="str">
        <f>IF(ISERROR([1]!GetPart(F6756,"-",1)),F6756,[1]!GetPart(F6756,"-",1))</f>
        <v>309</v>
      </c>
      <c r="N6756" t="b">
        <f t="shared" si="317"/>
        <v>1</v>
      </c>
      <c r="P6756" s="9" t="str">
        <f t="shared" si="318"/>
        <v>309 Rodney Court,Princeton,NJ</v>
      </c>
      <c r="Q6756" t="str">
        <f t="shared" ref="Q6756:Q6819" si="319">UPPER(IF(LEN(M6756)&gt;0,M6756&amp;" ","")&amp;G6756)</f>
        <v>309 RODNEY COURT</v>
      </c>
      <c r="R6756" t="e">
        <f>VLOOKUP(Q6756,'[2]2011-Princeton-geocodes.csv'!$A:$A,1,FALSE)</f>
        <v>#N/A</v>
      </c>
    </row>
    <row r="6757" spans="1:18">
      <c r="A6757" s="5">
        <v>6756</v>
      </c>
      <c r="B6757" s="2" t="s">
        <v>1421</v>
      </c>
      <c r="C6757" s="2" t="s">
        <v>502</v>
      </c>
      <c r="D6757" s="2" t="s">
        <v>50</v>
      </c>
      <c r="E6757" s="2" t="s">
        <v>197</v>
      </c>
      <c r="F6757" s="2" t="s">
        <v>76</v>
      </c>
      <c r="G6757" s="2" t="s">
        <v>3718</v>
      </c>
      <c r="H6757" s="2" t="s">
        <v>13</v>
      </c>
      <c r="I6757" s="3" t="b">
        <v>0</v>
      </c>
      <c r="J6757" s="3" t="b">
        <v>0</v>
      </c>
      <c r="K6757" s="2" t="s">
        <v>13</v>
      </c>
      <c r="L6757" s="2" t="s">
        <v>13</v>
      </c>
      <c r="M6757" s="9" t="str">
        <f>IF(ISERROR([1]!GetPart(F6757,"-",1)),F6757,[1]!GetPart(F6757,"-",1))</f>
        <v>12</v>
      </c>
      <c r="N6757" t="b">
        <f t="shared" si="317"/>
        <v>1</v>
      </c>
      <c r="P6757" s="9" t="str">
        <f t="shared" si="318"/>
        <v>12 Rollingmead,Princeton,NJ</v>
      </c>
      <c r="Q6757" t="str">
        <f t="shared" si="319"/>
        <v>12 ROLLINGMEAD</v>
      </c>
      <c r="R6757" t="str">
        <f>VLOOKUP(Q6757,'[2]2011-Princeton-geocodes.csv'!$A:$A,1,FALSE)</f>
        <v>12 ROLLINGMEAD</v>
      </c>
    </row>
    <row r="6758" spans="1:18">
      <c r="A6758" s="5">
        <v>6757</v>
      </c>
      <c r="B6758" s="2" t="s">
        <v>1421</v>
      </c>
      <c r="C6758" s="2" t="s">
        <v>297</v>
      </c>
      <c r="D6758" s="2" t="s">
        <v>50</v>
      </c>
      <c r="E6758" s="2" t="s">
        <v>538</v>
      </c>
      <c r="F6758" s="2" t="s">
        <v>537</v>
      </c>
      <c r="G6758" s="2" t="s">
        <v>3718</v>
      </c>
      <c r="H6758" s="2" t="s">
        <v>13</v>
      </c>
      <c r="I6758" s="3" t="b">
        <v>0</v>
      </c>
      <c r="J6758" s="3" t="b">
        <v>0</v>
      </c>
      <c r="K6758" s="2" t="s">
        <v>13</v>
      </c>
      <c r="L6758" s="2" t="s">
        <v>13</v>
      </c>
      <c r="M6758" s="9" t="str">
        <f>IF(ISERROR([1]!GetPart(F6758,"-",1)),F6758,[1]!GetPart(F6758,"-",1))</f>
        <v>66</v>
      </c>
      <c r="N6758" t="b">
        <f t="shared" si="317"/>
        <v>1</v>
      </c>
      <c r="P6758" s="9" t="str">
        <f t="shared" si="318"/>
        <v>66 Rollingmead,Princeton,NJ</v>
      </c>
      <c r="Q6758" t="str">
        <f t="shared" si="319"/>
        <v>66 ROLLINGMEAD</v>
      </c>
      <c r="R6758" t="str">
        <f>VLOOKUP(Q6758,'[2]2011-Princeton-geocodes.csv'!$A:$A,1,FALSE)</f>
        <v>66 ROLLINGMEAD</v>
      </c>
    </row>
    <row r="6759" spans="1:18">
      <c r="A6759" s="5">
        <v>6758</v>
      </c>
      <c r="B6759" s="2" t="s">
        <v>1421</v>
      </c>
      <c r="C6759" s="2" t="s">
        <v>273</v>
      </c>
      <c r="D6759" s="2" t="s">
        <v>50</v>
      </c>
      <c r="E6759" s="2" t="s">
        <v>55</v>
      </c>
      <c r="F6759" s="2" t="s">
        <v>323</v>
      </c>
      <c r="G6759" s="2" t="s">
        <v>3718</v>
      </c>
      <c r="H6759" s="2" t="s">
        <v>13</v>
      </c>
      <c r="I6759" s="3" t="b">
        <v>0</v>
      </c>
      <c r="J6759" s="3" t="b">
        <v>1</v>
      </c>
      <c r="K6759" s="2" t="s">
        <v>13</v>
      </c>
      <c r="L6759" s="2" t="s">
        <v>13</v>
      </c>
      <c r="M6759" s="9" t="str">
        <f>IF(ISERROR([1]!GetPart(F6759,"-",1)),F6759,[1]!GetPart(F6759,"-",1))</f>
        <v>44</v>
      </c>
      <c r="N6759" t="b">
        <f t="shared" si="317"/>
        <v>1</v>
      </c>
      <c r="P6759" s="9" t="str">
        <f t="shared" si="318"/>
        <v>44 Rollingmead,Princeton,NJ</v>
      </c>
      <c r="Q6759" t="str">
        <f t="shared" si="319"/>
        <v>44 ROLLINGMEAD</v>
      </c>
      <c r="R6759" t="str">
        <f>VLOOKUP(Q6759,'[2]2011-Princeton-geocodes.csv'!$A:$A,1,FALSE)</f>
        <v>44 ROLLINGMEAD</v>
      </c>
    </row>
    <row r="6760" spans="1:18">
      <c r="A6760" s="5">
        <v>6759</v>
      </c>
      <c r="B6760" s="2" t="s">
        <v>1421</v>
      </c>
      <c r="C6760" s="2" t="s">
        <v>440</v>
      </c>
      <c r="D6760" s="2" t="s">
        <v>50</v>
      </c>
      <c r="E6760" s="2" t="s">
        <v>607</v>
      </c>
      <c r="F6760" s="2" t="s">
        <v>295</v>
      </c>
      <c r="G6760" s="2" t="s">
        <v>3718</v>
      </c>
      <c r="H6760" s="2" t="s">
        <v>13</v>
      </c>
      <c r="I6760" s="3" t="b">
        <v>0</v>
      </c>
      <c r="J6760" s="3" t="b">
        <v>1</v>
      </c>
      <c r="K6760" s="2" t="s">
        <v>13</v>
      </c>
      <c r="L6760" s="2" t="s">
        <v>13</v>
      </c>
      <c r="M6760" s="9" t="str">
        <f>IF(ISERROR([1]!GetPart(F6760,"-",1)),F6760,[1]!GetPart(F6760,"-",1))</f>
        <v>34</v>
      </c>
      <c r="N6760" t="b">
        <f t="shared" si="317"/>
        <v>1</v>
      </c>
      <c r="P6760" s="9" t="str">
        <f t="shared" si="318"/>
        <v>34 Rollingmead,Princeton,NJ</v>
      </c>
      <c r="Q6760" t="str">
        <f t="shared" si="319"/>
        <v>34 ROLLINGMEAD</v>
      </c>
      <c r="R6760" t="str">
        <f>VLOOKUP(Q6760,'[2]2011-Princeton-geocodes.csv'!$A:$A,1,FALSE)</f>
        <v>34 ROLLINGMEAD</v>
      </c>
    </row>
    <row r="6761" spans="1:18">
      <c r="A6761" s="5">
        <v>6760</v>
      </c>
      <c r="B6761" s="2" t="s">
        <v>1421</v>
      </c>
      <c r="C6761" s="2" t="s">
        <v>323</v>
      </c>
      <c r="D6761" s="2" t="s">
        <v>50</v>
      </c>
      <c r="E6761" s="2" t="s">
        <v>607</v>
      </c>
      <c r="F6761" s="2" t="s">
        <v>101</v>
      </c>
      <c r="G6761" s="2" t="s">
        <v>3718</v>
      </c>
      <c r="H6761" s="2" t="s">
        <v>13</v>
      </c>
      <c r="I6761" s="3" t="b">
        <v>0</v>
      </c>
      <c r="J6761" s="3" t="b">
        <v>1</v>
      </c>
      <c r="K6761" s="2" t="s">
        <v>13</v>
      </c>
      <c r="L6761" s="2" t="s">
        <v>13</v>
      </c>
      <c r="M6761" s="9" t="str">
        <f>IF(ISERROR([1]!GetPart(F6761,"-",1)),F6761,[1]!GetPart(F6761,"-",1))</f>
        <v>26</v>
      </c>
      <c r="N6761" t="b">
        <f t="shared" si="317"/>
        <v>1</v>
      </c>
      <c r="P6761" s="9" t="str">
        <f t="shared" si="318"/>
        <v>26 Rollingmead,Princeton,NJ</v>
      </c>
      <c r="Q6761" t="str">
        <f t="shared" si="319"/>
        <v>26 ROLLINGMEAD</v>
      </c>
      <c r="R6761" t="str">
        <f>VLOOKUP(Q6761,'[2]2011-Princeton-geocodes.csv'!$A:$A,1,FALSE)</f>
        <v>26 ROLLINGMEAD</v>
      </c>
    </row>
    <row r="6762" spans="1:18">
      <c r="A6762" s="5">
        <v>6761</v>
      </c>
      <c r="B6762" s="2" t="s">
        <v>1421</v>
      </c>
      <c r="C6762" s="2" t="s">
        <v>370</v>
      </c>
      <c r="D6762" s="2" t="s">
        <v>50</v>
      </c>
      <c r="E6762" s="2" t="s">
        <v>46</v>
      </c>
      <c r="F6762" s="2" t="s">
        <v>59</v>
      </c>
      <c r="G6762" s="2" t="s">
        <v>3718</v>
      </c>
      <c r="H6762" s="2" t="s">
        <v>13</v>
      </c>
      <c r="I6762" s="3" t="b">
        <v>0</v>
      </c>
      <c r="J6762" s="3" t="b">
        <v>0</v>
      </c>
      <c r="K6762" s="2" t="s">
        <v>13</v>
      </c>
      <c r="L6762" s="2" t="s">
        <v>13</v>
      </c>
      <c r="M6762" s="9" t="str">
        <f>IF(ISERROR([1]!GetPart(F6762,"-",1)),F6762,[1]!GetPart(F6762,"-",1))</f>
        <v>18</v>
      </c>
      <c r="N6762" t="b">
        <f t="shared" si="317"/>
        <v>1</v>
      </c>
      <c r="P6762" s="9" t="str">
        <f t="shared" si="318"/>
        <v>18 Rollingmead,Princeton,NJ</v>
      </c>
      <c r="Q6762" t="str">
        <f t="shared" si="319"/>
        <v>18 ROLLINGMEAD</v>
      </c>
      <c r="R6762" t="str">
        <f>VLOOKUP(Q6762,'[2]2011-Princeton-geocodes.csv'!$A:$A,1,FALSE)</f>
        <v>18 ROLLINGMEAD</v>
      </c>
    </row>
    <row r="6763" spans="1:18">
      <c r="A6763" s="5">
        <v>6762</v>
      </c>
      <c r="B6763" s="2" t="s">
        <v>1421</v>
      </c>
      <c r="C6763" s="2" t="s">
        <v>12</v>
      </c>
      <c r="D6763" s="2" t="s">
        <v>50</v>
      </c>
      <c r="E6763" s="2" t="s">
        <v>103</v>
      </c>
      <c r="F6763" s="2" t="s">
        <v>313</v>
      </c>
      <c r="G6763" s="2" t="s">
        <v>3718</v>
      </c>
      <c r="H6763" s="2" t="s">
        <v>13</v>
      </c>
      <c r="I6763" s="3" t="b">
        <v>0</v>
      </c>
      <c r="J6763" s="3" t="b">
        <v>0</v>
      </c>
      <c r="K6763" s="2" t="s">
        <v>13</v>
      </c>
      <c r="L6763" s="2" t="s">
        <v>13</v>
      </c>
      <c r="M6763" s="9" t="str">
        <f>IF(ISERROR([1]!GetPart(F6763,"-",1)),F6763,[1]!GetPart(F6763,"-",1))</f>
        <v>06</v>
      </c>
      <c r="N6763" t="b">
        <f t="shared" si="317"/>
        <v>1</v>
      </c>
      <c r="P6763" s="9" t="str">
        <f t="shared" si="318"/>
        <v>06 Rollingmead,Princeton,NJ</v>
      </c>
      <c r="Q6763" t="str">
        <f t="shared" si="319"/>
        <v>06 ROLLINGMEAD</v>
      </c>
      <c r="R6763" t="e">
        <f>VLOOKUP(Q6763,'[2]2011-Princeton-geocodes.csv'!$A:$A,1,FALSE)</f>
        <v>#N/A</v>
      </c>
    </row>
    <row r="6764" spans="1:18">
      <c r="A6764" s="5">
        <v>6763</v>
      </c>
      <c r="B6764" s="2" t="s">
        <v>1421</v>
      </c>
      <c r="C6764" s="2" t="s">
        <v>64</v>
      </c>
      <c r="D6764" s="2" t="s">
        <v>50</v>
      </c>
      <c r="E6764" s="2" t="s">
        <v>282</v>
      </c>
      <c r="F6764" s="2" t="s">
        <v>110</v>
      </c>
      <c r="G6764" s="2" t="s">
        <v>3718</v>
      </c>
      <c r="H6764" s="2" t="s">
        <v>13</v>
      </c>
      <c r="I6764" s="3" t="b">
        <v>0</v>
      </c>
      <c r="J6764" s="3" t="b">
        <v>1</v>
      </c>
      <c r="K6764" s="2" t="s">
        <v>13</v>
      </c>
      <c r="L6764" s="2" t="s">
        <v>13</v>
      </c>
      <c r="M6764" s="9" t="str">
        <f>IF(ISERROR([1]!GetPart(F6764,"-",1)),F6764,[1]!GetPart(F6764,"-",1))</f>
        <v>54</v>
      </c>
      <c r="N6764" t="b">
        <f t="shared" si="317"/>
        <v>1</v>
      </c>
      <c r="P6764" s="9" t="str">
        <f t="shared" si="318"/>
        <v>54 Rollingmead,Princeton,NJ</v>
      </c>
      <c r="Q6764" t="str">
        <f t="shared" si="319"/>
        <v>54 ROLLINGMEAD</v>
      </c>
      <c r="R6764" t="str">
        <f>VLOOKUP(Q6764,'[2]2011-Princeton-geocodes.csv'!$A:$A,1,FALSE)</f>
        <v>54 ROLLINGMEAD</v>
      </c>
    </row>
    <row r="6765" spans="1:18">
      <c r="A6765" s="5">
        <v>6764</v>
      </c>
      <c r="B6765" s="2" t="s">
        <v>1423</v>
      </c>
      <c r="C6765" s="2" t="s">
        <v>85</v>
      </c>
      <c r="D6765" s="2" t="s">
        <v>50</v>
      </c>
      <c r="E6765" s="2" t="s">
        <v>588</v>
      </c>
      <c r="F6765" s="2" t="s">
        <v>82</v>
      </c>
      <c r="G6765" s="2" t="s">
        <v>3718</v>
      </c>
      <c r="H6765" s="2" t="s">
        <v>13</v>
      </c>
      <c r="I6765" s="3" t="b">
        <v>0</v>
      </c>
      <c r="J6765" s="3" t="b">
        <v>0</v>
      </c>
      <c r="K6765" s="2" t="s">
        <v>13</v>
      </c>
      <c r="L6765" s="2" t="s">
        <v>13</v>
      </c>
      <c r="M6765" s="9" t="str">
        <f>IF(ISERROR([1]!GetPart(F6765,"-",1)),F6765,[1]!GetPart(F6765,"-",1))</f>
        <v>88</v>
      </c>
      <c r="N6765" t="b">
        <f t="shared" si="317"/>
        <v>1</v>
      </c>
      <c r="P6765" s="9" t="str">
        <f t="shared" si="318"/>
        <v>88 Rollingmead,Princeton,NJ</v>
      </c>
      <c r="Q6765" t="str">
        <f t="shared" si="319"/>
        <v>88 ROLLINGMEAD</v>
      </c>
      <c r="R6765" t="str">
        <f>VLOOKUP(Q6765,'[2]2011-Princeton-geocodes.csv'!$A:$A,1,FALSE)</f>
        <v>88 ROLLINGMEAD</v>
      </c>
    </row>
    <row r="6766" spans="1:18">
      <c r="A6766" s="5">
        <v>6765</v>
      </c>
      <c r="B6766" s="2" t="s">
        <v>1423</v>
      </c>
      <c r="C6766" s="2" t="s">
        <v>12</v>
      </c>
      <c r="D6766" s="2" t="s">
        <v>50</v>
      </c>
      <c r="E6766" s="2" t="s">
        <v>589</v>
      </c>
      <c r="F6766" s="2" t="s">
        <v>224</v>
      </c>
      <c r="G6766" s="2" t="s">
        <v>3718</v>
      </c>
      <c r="H6766" s="2" t="s">
        <v>13</v>
      </c>
      <c r="I6766" s="3" t="b">
        <v>0</v>
      </c>
      <c r="J6766" s="3" t="b">
        <v>0</v>
      </c>
      <c r="K6766" s="2" t="s">
        <v>13</v>
      </c>
      <c r="L6766" s="2" t="s">
        <v>13</v>
      </c>
      <c r="M6766" s="9" t="str">
        <f>IF(ISERROR([1]!GetPart(F6766,"-",1)),F6766,[1]!GetPart(F6766,"-",1))</f>
        <v>80</v>
      </c>
      <c r="N6766" t="b">
        <f t="shared" si="317"/>
        <v>1</v>
      </c>
      <c r="P6766" s="9" t="str">
        <f t="shared" si="318"/>
        <v>80 Rollingmead,Princeton,NJ</v>
      </c>
      <c r="Q6766" t="str">
        <f t="shared" si="319"/>
        <v>80 ROLLINGMEAD</v>
      </c>
      <c r="R6766" t="e">
        <f>VLOOKUP(Q6766,'[2]2011-Princeton-geocodes.csv'!$A:$A,1,FALSE)</f>
        <v>#N/A</v>
      </c>
    </row>
    <row r="6767" spans="1:18">
      <c r="A6767" s="5">
        <v>6766</v>
      </c>
      <c r="B6767" s="2" t="s">
        <v>1423</v>
      </c>
      <c r="C6767" s="2" t="s">
        <v>158</v>
      </c>
      <c r="D6767" s="2" t="s">
        <v>448</v>
      </c>
      <c r="E6767" s="2" t="s">
        <v>2773</v>
      </c>
      <c r="F6767" s="2" t="s">
        <v>973</v>
      </c>
      <c r="G6767" s="2" t="s">
        <v>3718</v>
      </c>
      <c r="H6767" s="2" t="s">
        <v>13</v>
      </c>
      <c r="I6767" s="3" t="b">
        <v>0</v>
      </c>
      <c r="J6767" s="3" t="b">
        <v>1</v>
      </c>
      <c r="K6767" s="2" t="s">
        <v>13</v>
      </c>
      <c r="L6767" s="2" t="s">
        <v>13</v>
      </c>
      <c r="M6767" s="9" t="str">
        <f>IF(ISERROR([1]!GetPart(F6767,"-",1)),F6767,[1]!GetPart(F6767,"-",1))</f>
        <v>112</v>
      </c>
      <c r="N6767" t="b">
        <f t="shared" si="317"/>
        <v>1</v>
      </c>
      <c r="P6767" s="9" t="str">
        <f t="shared" si="318"/>
        <v>112 Rollingmead,Princeton,NJ</v>
      </c>
      <c r="Q6767" t="str">
        <f t="shared" si="319"/>
        <v>112 ROLLINGMEAD</v>
      </c>
      <c r="R6767" t="str">
        <f>VLOOKUP(Q6767,'[2]2011-Princeton-geocodes.csv'!$A:$A,1,FALSE)</f>
        <v>112 ROLLINGMEAD</v>
      </c>
    </row>
    <row r="6768" spans="1:18">
      <c r="A6768" s="5">
        <v>6767</v>
      </c>
      <c r="B6768" s="2" t="s">
        <v>2539</v>
      </c>
      <c r="C6768" s="2" t="s">
        <v>311</v>
      </c>
      <c r="D6768" s="2" t="s">
        <v>50</v>
      </c>
      <c r="E6768" s="2" t="s">
        <v>1157</v>
      </c>
      <c r="F6768" s="2" t="s">
        <v>241</v>
      </c>
      <c r="G6768" s="2" t="s">
        <v>3718</v>
      </c>
      <c r="H6768" s="2" t="s">
        <v>13</v>
      </c>
      <c r="I6768" s="3" t="b">
        <v>0</v>
      </c>
      <c r="J6768" s="3" t="b">
        <v>1</v>
      </c>
      <c r="K6768" s="2" t="s">
        <v>13</v>
      </c>
      <c r="L6768" s="2" t="s">
        <v>13</v>
      </c>
      <c r="M6768" s="9" t="str">
        <f>IF(ISERROR([1]!GetPart(F6768,"-",1)),F6768,[1]!GetPart(F6768,"-",1))</f>
        <v>75</v>
      </c>
      <c r="N6768" t="b">
        <f t="shared" si="317"/>
        <v>1</v>
      </c>
      <c r="P6768" s="9" t="str">
        <f t="shared" si="318"/>
        <v>75 Rollingmead,Princeton,NJ</v>
      </c>
      <c r="Q6768" t="str">
        <f t="shared" si="319"/>
        <v>75 ROLLINGMEAD</v>
      </c>
      <c r="R6768" t="str">
        <f>VLOOKUP(Q6768,'[2]2011-Princeton-geocodes.csv'!$A:$A,1,FALSE)</f>
        <v>75 ROLLINGMEAD</v>
      </c>
    </row>
    <row r="6769" spans="1:18">
      <c r="A6769" s="5">
        <v>6768</v>
      </c>
      <c r="B6769" s="2" t="s">
        <v>2539</v>
      </c>
      <c r="C6769" s="2" t="s">
        <v>306</v>
      </c>
      <c r="D6769" s="2" t="s">
        <v>50</v>
      </c>
      <c r="E6769" s="2" t="s">
        <v>1004</v>
      </c>
      <c r="F6769" s="2" t="s">
        <v>984</v>
      </c>
      <c r="G6769" s="2" t="s">
        <v>3718</v>
      </c>
      <c r="H6769" s="2" t="s">
        <v>13</v>
      </c>
      <c r="I6769" s="3" t="b">
        <v>0</v>
      </c>
      <c r="J6769" s="3" t="b">
        <v>1</v>
      </c>
      <c r="K6769" s="2" t="s">
        <v>13</v>
      </c>
      <c r="L6769" s="2" t="s">
        <v>13</v>
      </c>
      <c r="M6769" s="9" t="str">
        <f>IF(ISERROR([1]!GetPart(F6769,"-",1)),F6769,[1]!GetPart(F6769,"-",1))</f>
        <v>109</v>
      </c>
      <c r="N6769" t="b">
        <f t="shared" si="317"/>
        <v>1</v>
      </c>
      <c r="P6769" s="9" t="str">
        <f t="shared" si="318"/>
        <v>109 Rollingmead,Princeton,NJ</v>
      </c>
      <c r="Q6769" t="str">
        <f t="shared" si="319"/>
        <v>109 ROLLINGMEAD</v>
      </c>
      <c r="R6769" t="str">
        <f>VLOOKUP(Q6769,'[2]2011-Princeton-geocodes.csv'!$A:$A,1,FALSE)</f>
        <v>109 ROLLINGMEAD</v>
      </c>
    </row>
    <row r="6770" spans="1:18">
      <c r="A6770" s="5">
        <v>6769</v>
      </c>
      <c r="B6770" s="2" t="s">
        <v>2539</v>
      </c>
      <c r="C6770" s="2" t="s">
        <v>304</v>
      </c>
      <c r="D6770" s="2" t="s">
        <v>50</v>
      </c>
      <c r="E6770" s="2" t="s">
        <v>478</v>
      </c>
      <c r="F6770" s="2" t="s">
        <v>69</v>
      </c>
      <c r="G6770" s="2" t="s">
        <v>3718</v>
      </c>
      <c r="H6770" s="2" t="s">
        <v>13</v>
      </c>
      <c r="I6770" s="3" t="b">
        <v>0</v>
      </c>
      <c r="J6770" s="3" t="b">
        <v>1</v>
      </c>
      <c r="K6770" s="2" t="s">
        <v>13</v>
      </c>
      <c r="L6770" s="2" t="s">
        <v>13</v>
      </c>
      <c r="M6770" s="9" t="str">
        <f>IF(ISERROR([1]!GetPart(F6770,"-",1)),F6770,[1]!GetPart(F6770,"-",1))</f>
        <v>21</v>
      </c>
      <c r="N6770" t="b">
        <f t="shared" si="317"/>
        <v>1</v>
      </c>
      <c r="P6770" s="9" t="str">
        <f t="shared" si="318"/>
        <v>21 Rollingmead,Princeton,NJ</v>
      </c>
      <c r="Q6770" t="str">
        <f t="shared" si="319"/>
        <v>21 ROLLINGMEAD</v>
      </c>
      <c r="R6770" t="str">
        <f>VLOOKUP(Q6770,'[2]2011-Princeton-geocodes.csv'!$A:$A,1,FALSE)</f>
        <v>21 ROLLINGMEAD</v>
      </c>
    </row>
    <row r="6771" spans="1:18">
      <c r="A6771" s="5">
        <v>6770</v>
      </c>
      <c r="B6771" s="2" t="s">
        <v>2539</v>
      </c>
      <c r="C6771" s="2" t="s">
        <v>312</v>
      </c>
      <c r="D6771" s="2" t="s">
        <v>50</v>
      </c>
      <c r="E6771" s="2" t="s">
        <v>783</v>
      </c>
      <c r="F6771" s="2" t="s">
        <v>280</v>
      </c>
      <c r="G6771" s="2" t="s">
        <v>3718</v>
      </c>
      <c r="H6771" s="2" t="s">
        <v>13</v>
      </c>
      <c r="I6771" s="3" t="b">
        <v>0</v>
      </c>
      <c r="J6771" s="3" t="b">
        <v>1</v>
      </c>
      <c r="K6771" s="2" t="s">
        <v>13</v>
      </c>
      <c r="L6771" s="2" t="s">
        <v>13</v>
      </c>
      <c r="M6771" s="9" t="str">
        <f>IF(ISERROR([1]!GetPart(F6771,"-",1)),F6771,[1]!GetPart(F6771,"-",1))</f>
        <v>65</v>
      </c>
      <c r="N6771" t="b">
        <f t="shared" si="317"/>
        <v>1</v>
      </c>
      <c r="P6771" s="9" t="str">
        <f t="shared" si="318"/>
        <v>65 Rollingmead,Princeton,NJ</v>
      </c>
      <c r="Q6771" t="str">
        <f t="shared" si="319"/>
        <v>65 ROLLINGMEAD</v>
      </c>
      <c r="R6771" t="str">
        <f>VLOOKUP(Q6771,'[2]2011-Princeton-geocodes.csv'!$A:$A,1,FALSE)</f>
        <v>65 ROLLINGMEAD</v>
      </c>
    </row>
    <row r="6772" spans="1:18">
      <c r="A6772" s="5">
        <v>6771</v>
      </c>
      <c r="B6772" s="2" t="s">
        <v>2539</v>
      </c>
      <c r="C6772" s="2" t="s">
        <v>66</v>
      </c>
      <c r="D6772" s="2" t="s">
        <v>50</v>
      </c>
      <c r="E6772" s="2" t="s">
        <v>60</v>
      </c>
      <c r="F6772" s="2" t="s">
        <v>74</v>
      </c>
      <c r="G6772" s="2" t="s">
        <v>3718</v>
      </c>
      <c r="H6772" s="2" t="s">
        <v>13</v>
      </c>
      <c r="I6772" s="3" t="b">
        <v>0</v>
      </c>
      <c r="J6772" s="3" t="b">
        <v>1</v>
      </c>
      <c r="K6772" s="2" t="s">
        <v>13</v>
      </c>
      <c r="L6772" s="2" t="s">
        <v>13</v>
      </c>
      <c r="M6772" s="9" t="str">
        <f>IF(ISERROR([1]!GetPart(F6772,"-",1)),F6772,[1]!GetPart(F6772,"-",1))</f>
        <v>11</v>
      </c>
      <c r="N6772" t="b">
        <f t="shared" si="317"/>
        <v>1</v>
      </c>
      <c r="P6772" s="9" t="str">
        <f t="shared" si="318"/>
        <v>11 Rollingmead,Princeton,NJ</v>
      </c>
      <c r="Q6772" t="str">
        <f t="shared" si="319"/>
        <v>11 ROLLINGMEAD</v>
      </c>
      <c r="R6772" t="e">
        <f>VLOOKUP(Q6772,'[2]2011-Princeton-geocodes.csv'!$A:$A,1,FALSE)</f>
        <v>#N/A</v>
      </c>
    </row>
    <row r="6773" spans="1:18">
      <c r="A6773" s="5">
        <v>6772</v>
      </c>
      <c r="B6773" s="2" t="s">
        <v>2539</v>
      </c>
      <c r="C6773" s="2" t="s">
        <v>90</v>
      </c>
      <c r="D6773" s="2" t="s">
        <v>50</v>
      </c>
      <c r="E6773" s="2" t="s">
        <v>1217</v>
      </c>
      <c r="F6773" s="2" t="s">
        <v>392</v>
      </c>
      <c r="G6773" s="2" t="s">
        <v>3718</v>
      </c>
      <c r="H6773" s="2" t="s">
        <v>13</v>
      </c>
      <c r="I6773" s="3" t="b">
        <v>0</v>
      </c>
      <c r="J6773" s="3" t="b">
        <v>1</v>
      </c>
      <c r="K6773" s="2" t="s">
        <v>13</v>
      </c>
      <c r="L6773" s="2" t="s">
        <v>13</v>
      </c>
      <c r="M6773" s="9" t="str">
        <f>IF(ISERROR([1]!GetPart(F6773,"-",1)),F6773,[1]!GetPart(F6773,"-",1))</f>
        <v>87</v>
      </c>
      <c r="N6773" t="b">
        <f t="shared" si="317"/>
        <v>1</v>
      </c>
      <c r="P6773" s="9" t="str">
        <f t="shared" si="318"/>
        <v>87 Rollingmead,Princeton,NJ</v>
      </c>
      <c r="Q6773" t="str">
        <f t="shared" si="319"/>
        <v>87 ROLLINGMEAD</v>
      </c>
      <c r="R6773" t="str">
        <f>VLOOKUP(Q6773,'[2]2011-Princeton-geocodes.csv'!$A:$A,1,FALSE)</f>
        <v>87 ROLLINGMEAD</v>
      </c>
    </row>
    <row r="6774" spans="1:18">
      <c r="A6774" s="5">
        <v>6773</v>
      </c>
      <c r="B6774" s="2" t="s">
        <v>2539</v>
      </c>
      <c r="C6774" s="2" t="s">
        <v>278</v>
      </c>
      <c r="D6774" s="2" t="s">
        <v>50</v>
      </c>
      <c r="E6774" s="2" t="s">
        <v>51</v>
      </c>
      <c r="F6774" s="2" t="s">
        <v>227</v>
      </c>
      <c r="G6774" s="2" t="s">
        <v>3718</v>
      </c>
      <c r="H6774" s="2" t="s">
        <v>13</v>
      </c>
      <c r="I6774" s="3" t="b">
        <v>0</v>
      </c>
      <c r="J6774" s="3" t="b">
        <v>1</v>
      </c>
      <c r="K6774" s="2" t="s">
        <v>13</v>
      </c>
      <c r="L6774" s="2" t="s">
        <v>13</v>
      </c>
      <c r="M6774" s="9" t="str">
        <f>IF(ISERROR([1]!GetPart(F6774,"-",1)),F6774,[1]!GetPart(F6774,"-",1))</f>
        <v>29</v>
      </c>
      <c r="N6774" t="b">
        <f t="shared" si="317"/>
        <v>1</v>
      </c>
      <c r="P6774" s="9" t="str">
        <f t="shared" si="318"/>
        <v>29 Rollingmead,Princeton,NJ</v>
      </c>
      <c r="Q6774" t="str">
        <f t="shared" si="319"/>
        <v>29 ROLLINGMEAD</v>
      </c>
      <c r="R6774" t="e">
        <f>VLOOKUP(Q6774,'[2]2011-Princeton-geocodes.csv'!$A:$A,1,FALSE)</f>
        <v>#N/A</v>
      </c>
    </row>
    <row r="6775" spans="1:18">
      <c r="A6775" s="5">
        <v>6774</v>
      </c>
      <c r="B6775" s="2" t="s">
        <v>2539</v>
      </c>
      <c r="C6775" s="2" t="s">
        <v>295</v>
      </c>
      <c r="D6775" s="2" t="s">
        <v>50</v>
      </c>
      <c r="E6775" s="2" t="s">
        <v>522</v>
      </c>
      <c r="F6775" s="2" t="s">
        <v>306</v>
      </c>
      <c r="G6775" s="2" t="s">
        <v>3718</v>
      </c>
      <c r="H6775" s="2" t="s">
        <v>13</v>
      </c>
      <c r="I6775" s="3" t="b">
        <v>0</v>
      </c>
      <c r="J6775" s="3" t="b">
        <v>1</v>
      </c>
      <c r="K6775" s="2" t="s">
        <v>13</v>
      </c>
      <c r="L6775" s="2" t="s">
        <v>13</v>
      </c>
      <c r="M6775" s="9" t="str">
        <f>IF(ISERROR([1]!GetPart(F6775,"-",1)),F6775,[1]!GetPart(F6775,"-",1))</f>
        <v>39</v>
      </c>
      <c r="N6775" t="b">
        <f t="shared" si="317"/>
        <v>1</v>
      </c>
      <c r="P6775" s="9" t="str">
        <f t="shared" si="318"/>
        <v>39 Rollingmead,Princeton,NJ</v>
      </c>
      <c r="Q6775" t="str">
        <f t="shared" si="319"/>
        <v>39 ROLLINGMEAD</v>
      </c>
      <c r="R6775" t="str">
        <f>VLOOKUP(Q6775,'[2]2011-Princeton-geocodes.csv'!$A:$A,1,FALSE)</f>
        <v>39 ROLLINGMEAD</v>
      </c>
    </row>
    <row r="6776" spans="1:18">
      <c r="A6776" s="5">
        <v>6775</v>
      </c>
      <c r="B6776" s="2" t="s">
        <v>2539</v>
      </c>
      <c r="C6776" s="2" t="s">
        <v>310</v>
      </c>
      <c r="D6776" s="2" t="s">
        <v>50</v>
      </c>
      <c r="E6776" s="2" t="s">
        <v>1417</v>
      </c>
      <c r="F6776" s="2" t="s">
        <v>117</v>
      </c>
      <c r="G6776" s="2" t="s">
        <v>3718</v>
      </c>
      <c r="H6776" s="2" t="s">
        <v>13</v>
      </c>
      <c r="I6776" s="3" t="b">
        <v>0</v>
      </c>
      <c r="J6776" s="3" t="b">
        <v>1</v>
      </c>
      <c r="K6776" s="2" t="s">
        <v>13</v>
      </c>
      <c r="L6776" s="2" t="s">
        <v>13</v>
      </c>
      <c r="M6776" s="9" t="str">
        <f>IF(ISERROR([1]!GetPart(F6776,"-",1)),F6776,[1]!GetPart(F6776,"-",1))</f>
        <v>55</v>
      </c>
      <c r="N6776" t="b">
        <f t="shared" si="317"/>
        <v>1</v>
      </c>
      <c r="P6776" s="9" t="str">
        <f t="shared" si="318"/>
        <v>55 Rollingmead,Princeton,NJ</v>
      </c>
      <c r="Q6776" t="str">
        <f t="shared" si="319"/>
        <v>55 ROLLINGMEAD</v>
      </c>
      <c r="R6776" t="str">
        <f>VLOOKUP(Q6776,'[2]2011-Princeton-geocodes.csv'!$A:$A,1,FALSE)</f>
        <v>55 ROLLINGMEAD</v>
      </c>
    </row>
    <row r="6777" spans="1:18">
      <c r="A6777" s="5">
        <v>6776</v>
      </c>
      <c r="B6777" s="2" t="s">
        <v>2697</v>
      </c>
      <c r="C6777" s="2" t="s">
        <v>12</v>
      </c>
      <c r="D6777" s="2" t="s">
        <v>448</v>
      </c>
      <c r="E6777" s="2" t="s">
        <v>3719</v>
      </c>
      <c r="F6777" s="2" t="s">
        <v>58</v>
      </c>
      <c r="G6777" s="2" t="s">
        <v>3720</v>
      </c>
      <c r="H6777" s="2" t="s">
        <v>13</v>
      </c>
      <c r="I6777" s="3" t="b">
        <v>0</v>
      </c>
      <c r="J6777" s="3" t="b">
        <v>1</v>
      </c>
      <c r="K6777" s="2" t="s">
        <v>13</v>
      </c>
      <c r="L6777" s="2" t="s">
        <v>13</v>
      </c>
      <c r="M6777" s="9" t="str">
        <f>IF(ISERROR([1]!GetPart(F6777,"-",1)),F6777,[1]!GetPart(F6777,"-",1))</f>
        <v>83</v>
      </c>
      <c r="N6777" t="b">
        <f t="shared" si="317"/>
        <v>1</v>
      </c>
      <c r="P6777" s="9" t="str">
        <f t="shared" si="318"/>
        <v>83 Roper Road,Princeton,NJ</v>
      </c>
      <c r="Q6777" t="str">
        <f t="shared" si="319"/>
        <v>83 ROPER ROAD</v>
      </c>
      <c r="R6777" t="e">
        <f>VLOOKUP(Q6777,'[2]2011-Princeton-geocodes.csv'!$A:$A,1,FALSE)</f>
        <v>#N/A</v>
      </c>
    </row>
    <row r="6778" spans="1:18">
      <c r="A6778" s="5">
        <v>6777</v>
      </c>
      <c r="B6778" s="2" t="s">
        <v>2524</v>
      </c>
      <c r="C6778" s="2" t="s">
        <v>86</v>
      </c>
      <c r="D6778" s="2" t="s">
        <v>50</v>
      </c>
      <c r="E6778" s="2" t="s">
        <v>479</v>
      </c>
      <c r="F6778" s="2" t="s">
        <v>158</v>
      </c>
      <c r="G6778" s="2" t="s">
        <v>3720</v>
      </c>
      <c r="H6778" s="2" t="s">
        <v>13</v>
      </c>
      <c r="I6778" s="3" t="b">
        <v>0</v>
      </c>
      <c r="J6778" s="3" t="b">
        <v>0</v>
      </c>
      <c r="K6778" s="2" t="s">
        <v>13</v>
      </c>
      <c r="L6778" s="2" t="s">
        <v>13</v>
      </c>
      <c r="M6778" s="9" t="str">
        <f>IF(ISERROR([1]!GetPart(F6778,"-",1)),F6778,[1]!GetPart(F6778,"-",1))</f>
        <v>19</v>
      </c>
      <c r="N6778" t="b">
        <f t="shared" si="317"/>
        <v>1</v>
      </c>
      <c r="P6778" s="9" t="str">
        <f t="shared" si="318"/>
        <v>19 Roper Road,Princeton,NJ</v>
      </c>
      <c r="Q6778" t="str">
        <f t="shared" si="319"/>
        <v>19 ROPER ROAD</v>
      </c>
      <c r="R6778" t="e">
        <f>VLOOKUP(Q6778,'[2]2011-Princeton-geocodes.csv'!$A:$A,1,FALSE)</f>
        <v>#N/A</v>
      </c>
    </row>
    <row r="6779" spans="1:18">
      <c r="A6779" s="5">
        <v>6778</v>
      </c>
      <c r="B6779" s="2" t="s">
        <v>2524</v>
      </c>
      <c r="C6779" s="2" t="s">
        <v>89</v>
      </c>
      <c r="D6779" s="2" t="s">
        <v>50</v>
      </c>
      <c r="E6779" s="2" t="s">
        <v>60</v>
      </c>
      <c r="F6779" s="2" t="s">
        <v>97</v>
      </c>
      <c r="G6779" s="2" t="s">
        <v>3720</v>
      </c>
      <c r="H6779" s="2" t="s">
        <v>13</v>
      </c>
      <c r="I6779" s="3" t="b">
        <v>0</v>
      </c>
      <c r="J6779" s="3" t="b">
        <v>1</v>
      </c>
      <c r="K6779" s="2" t="s">
        <v>13</v>
      </c>
      <c r="L6779" s="2" t="s">
        <v>13</v>
      </c>
      <c r="M6779" s="9" t="str">
        <f>IF(ISERROR([1]!GetPart(F6779,"-",1)),F6779,[1]!GetPart(F6779,"-",1))</f>
        <v>27</v>
      </c>
      <c r="N6779" t="b">
        <f t="shared" si="317"/>
        <v>1</v>
      </c>
      <c r="P6779" s="9" t="str">
        <f t="shared" si="318"/>
        <v>27 Roper Road,Princeton,NJ</v>
      </c>
      <c r="Q6779" t="str">
        <f t="shared" si="319"/>
        <v>27 ROPER ROAD</v>
      </c>
      <c r="R6779" t="e">
        <f>VLOOKUP(Q6779,'[2]2011-Princeton-geocodes.csv'!$A:$A,1,FALSE)</f>
        <v>#N/A</v>
      </c>
    </row>
    <row r="6780" spans="1:18">
      <c r="A6780" s="5">
        <v>6779</v>
      </c>
      <c r="B6780" s="2" t="s">
        <v>2539</v>
      </c>
      <c r="C6780" s="2" t="s">
        <v>370</v>
      </c>
      <c r="D6780" s="2" t="s">
        <v>50</v>
      </c>
      <c r="E6780" s="2" t="s">
        <v>63</v>
      </c>
      <c r="F6780" s="2" t="s">
        <v>116</v>
      </c>
      <c r="G6780" s="2" t="s">
        <v>3720</v>
      </c>
      <c r="H6780" s="2" t="s">
        <v>13</v>
      </c>
      <c r="I6780" s="3" t="b">
        <v>0</v>
      </c>
      <c r="J6780" s="3" t="b">
        <v>1</v>
      </c>
      <c r="K6780" s="2" t="s">
        <v>13</v>
      </c>
      <c r="L6780" s="2" t="s">
        <v>13</v>
      </c>
      <c r="M6780" s="9" t="str">
        <f>IF(ISERROR([1]!GetPart(F6780,"-",1)),F6780,[1]!GetPart(F6780,"-",1))</f>
        <v>48</v>
      </c>
      <c r="N6780" t="b">
        <f t="shared" si="317"/>
        <v>1</v>
      </c>
      <c r="P6780" s="9" t="str">
        <f t="shared" si="318"/>
        <v>48 Roper Road,Princeton,NJ</v>
      </c>
      <c r="Q6780" t="str">
        <f t="shared" si="319"/>
        <v>48 ROPER ROAD</v>
      </c>
      <c r="R6780" t="e">
        <f>VLOOKUP(Q6780,'[2]2011-Princeton-geocodes.csv'!$A:$A,1,FALSE)</f>
        <v>#N/A</v>
      </c>
    </row>
    <row r="6781" spans="1:18">
      <c r="A6781" s="5">
        <v>6780</v>
      </c>
      <c r="B6781" s="2" t="s">
        <v>2539</v>
      </c>
      <c r="C6781" s="2" t="s">
        <v>440</v>
      </c>
      <c r="D6781" s="2" t="s">
        <v>50</v>
      </c>
      <c r="E6781" s="2" t="s">
        <v>87</v>
      </c>
      <c r="F6781" s="2" t="s">
        <v>253</v>
      </c>
      <c r="G6781" s="2" t="s">
        <v>3720</v>
      </c>
      <c r="H6781" s="2" t="s">
        <v>13</v>
      </c>
      <c r="I6781" s="3" t="b">
        <v>0</v>
      </c>
      <c r="J6781" s="3" t="b">
        <v>1</v>
      </c>
      <c r="K6781" s="2" t="s">
        <v>13</v>
      </c>
      <c r="L6781" s="2" t="s">
        <v>13</v>
      </c>
      <c r="M6781" s="9" t="str">
        <f>IF(ISERROR([1]!GetPart(F6781,"-",1)),F6781,[1]!GetPart(F6781,"-",1))</f>
        <v>76</v>
      </c>
      <c r="N6781" t="b">
        <f t="shared" si="317"/>
        <v>1</v>
      </c>
      <c r="P6781" s="9" t="str">
        <f t="shared" si="318"/>
        <v>76 Roper Road,Princeton,NJ</v>
      </c>
      <c r="Q6781" t="str">
        <f t="shared" si="319"/>
        <v>76 ROPER ROAD</v>
      </c>
      <c r="R6781" t="e">
        <f>VLOOKUP(Q6781,'[2]2011-Princeton-geocodes.csv'!$A:$A,1,FALSE)</f>
        <v>#N/A</v>
      </c>
    </row>
    <row r="6782" spans="1:18">
      <c r="A6782" s="5">
        <v>6781</v>
      </c>
      <c r="B6782" s="2" t="s">
        <v>2539</v>
      </c>
      <c r="C6782" s="2" t="s">
        <v>323</v>
      </c>
      <c r="D6782" s="2" t="s">
        <v>50</v>
      </c>
      <c r="E6782" s="2" t="s">
        <v>1717</v>
      </c>
      <c r="F6782" s="2" t="s">
        <v>256</v>
      </c>
      <c r="G6782" s="2" t="s">
        <v>3720</v>
      </c>
      <c r="H6782" s="2" t="s">
        <v>13</v>
      </c>
      <c r="I6782" s="3" t="b">
        <v>0</v>
      </c>
      <c r="J6782" s="3" t="b">
        <v>1</v>
      </c>
      <c r="K6782" s="2" t="s">
        <v>13</v>
      </c>
      <c r="L6782" s="2" t="s">
        <v>13</v>
      </c>
      <c r="M6782" s="9" t="str">
        <f>IF(ISERROR([1]!GetPart(F6782,"-",1)),F6782,[1]!GetPart(F6782,"-",1))</f>
        <v>70</v>
      </c>
      <c r="N6782" t="b">
        <f t="shared" si="317"/>
        <v>1</v>
      </c>
      <c r="P6782" s="9" t="str">
        <f t="shared" si="318"/>
        <v>70 Roper Road,Princeton,NJ</v>
      </c>
      <c r="Q6782" t="str">
        <f t="shared" si="319"/>
        <v>70 ROPER ROAD</v>
      </c>
      <c r="R6782" t="e">
        <f>VLOOKUP(Q6782,'[2]2011-Princeton-geocodes.csv'!$A:$A,1,FALSE)</f>
        <v>#N/A</v>
      </c>
    </row>
    <row r="6783" spans="1:18">
      <c r="A6783" s="5">
        <v>6782</v>
      </c>
      <c r="B6783" s="2" t="s">
        <v>2539</v>
      </c>
      <c r="C6783" s="2" t="s">
        <v>117</v>
      </c>
      <c r="D6783" s="2" t="s">
        <v>50</v>
      </c>
      <c r="E6783" s="2" t="s">
        <v>451</v>
      </c>
      <c r="F6783" s="2" t="s">
        <v>151</v>
      </c>
      <c r="G6783" s="2" t="s">
        <v>3720</v>
      </c>
      <c r="H6783" s="2" t="s">
        <v>13</v>
      </c>
      <c r="I6783" s="3" t="b">
        <v>0</v>
      </c>
      <c r="J6783" s="3" t="b">
        <v>1</v>
      </c>
      <c r="K6783" s="2" t="s">
        <v>13</v>
      </c>
      <c r="L6783" s="2" t="s">
        <v>13</v>
      </c>
      <c r="M6783" s="9" t="str">
        <f>IF(ISERROR([1]!GetPart(F6783,"-",1)),F6783,[1]!GetPart(F6783,"-",1))</f>
        <v>24</v>
      </c>
      <c r="N6783" t="b">
        <f t="shared" si="317"/>
        <v>1</v>
      </c>
      <c r="P6783" s="9" t="str">
        <f t="shared" si="318"/>
        <v>24 Roper Road,Princeton,NJ</v>
      </c>
      <c r="Q6783" t="str">
        <f t="shared" si="319"/>
        <v>24 ROPER ROAD</v>
      </c>
      <c r="R6783" t="e">
        <f>VLOOKUP(Q6783,'[2]2011-Princeton-geocodes.csv'!$A:$A,1,FALSE)</f>
        <v>#N/A</v>
      </c>
    </row>
    <row r="6784" spans="1:18">
      <c r="A6784" s="5">
        <v>6783</v>
      </c>
      <c r="B6784" s="2" t="s">
        <v>2554</v>
      </c>
      <c r="C6784" s="2" t="s">
        <v>89</v>
      </c>
      <c r="D6784" s="2" t="s">
        <v>264</v>
      </c>
      <c r="E6784" s="2" t="s">
        <v>1808</v>
      </c>
      <c r="F6784" s="2" t="s">
        <v>537</v>
      </c>
      <c r="G6784" s="2" t="s">
        <v>3721</v>
      </c>
      <c r="H6784" s="2" t="s">
        <v>13</v>
      </c>
      <c r="I6784" s="3" t="b">
        <v>0</v>
      </c>
      <c r="J6784" s="3" t="b">
        <v>1</v>
      </c>
      <c r="K6784" s="2" t="s">
        <v>14</v>
      </c>
      <c r="L6784" s="2" t="s">
        <v>13</v>
      </c>
      <c r="M6784" s="9" t="str">
        <f>IF(ISERROR([1]!GetPart(F6784,"-",1)),F6784,[1]!GetPart(F6784,"-",1))</f>
        <v>66</v>
      </c>
      <c r="N6784" t="b">
        <f t="shared" si="317"/>
        <v>1</v>
      </c>
      <c r="P6784" s="9" t="str">
        <f t="shared" si="318"/>
        <v>66 Rosedale Lane,Princeton,NJ</v>
      </c>
      <c r="Q6784" t="str">
        <f t="shared" si="319"/>
        <v>66 ROSEDALE LANE</v>
      </c>
      <c r="R6784" t="e">
        <f>VLOOKUP(Q6784,'[2]2011-Princeton-geocodes.csv'!$A:$A,1,FALSE)</f>
        <v>#N/A</v>
      </c>
    </row>
    <row r="6785" spans="1:18">
      <c r="A6785" s="5">
        <v>6784</v>
      </c>
      <c r="B6785" s="2" t="s">
        <v>2554</v>
      </c>
      <c r="C6785" s="2" t="s">
        <v>70</v>
      </c>
      <c r="D6785" s="2" t="s">
        <v>264</v>
      </c>
      <c r="E6785" s="2" t="s">
        <v>3722</v>
      </c>
      <c r="F6785" s="2" t="s">
        <v>649</v>
      </c>
      <c r="G6785" s="2" t="s">
        <v>3721</v>
      </c>
      <c r="H6785" s="2" t="s">
        <v>13</v>
      </c>
      <c r="I6785" s="3" t="b">
        <v>0</v>
      </c>
      <c r="J6785" s="3" t="b">
        <v>1</v>
      </c>
      <c r="K6785" s="2" t="s">
        <v>14</v>
      </c>
      <c r="L6785" s="2" t="s">
        <v>13</v>
      </c>
      <c r="M6785" s="9" t="str">
        <f>IF(ISERROR([1]!GetPart(F6785,"-",1)),F6785,[1]!GetPart(F6785,"-",1))</f>
        <v>111</v>
      </c>
      <c r="N6785" t="b">
        <f t="shared" si="317"/>
        <v>1</v>
      </c>
      <c r="P6785" s="9" t="str">
        <f t="shared" si="318"/>
        <v>111 Rosedale Lane,Princeton,NJ</v>
      </c>
      <c r="Q6785" t="str">
        <f t="shared" si="319"/>
        <v>111 ROSEDALE LANE</v>
      </c>
      <c r="R6785" t="e">
        <f>VLOOKUP(Q6785,'[2]2011-Princeton-geocodes.csv'!$A:$A,1,FALSE)</f>
        <v>#N/A</v>
      </c>
    </row>
    <row r="6786" spans="1:18">
      <c r="A6786" s="5">
        <v>6785</v>
      </c>
      <c r="B6786" s="2" t="s">
        <v>2554</v>
      </c>
      <c r="C6786" s="2" t="s">
        <v>86</v>
      </c>
      <c r="D6786" s="2" t="s">
        <v>264</v>
      </c>
      <c r="E6786" s="2" t="s">
        <v>132</v>
      </c>
      <c r="F6786" s="2" t="s">
        <v>323</v>
      </c>
      <c r="G6786" s="2" t="s">
        <v>3721</v>
      </c>
      <c r="H6786" s="2" t="s">
        <v>13</v>
      </c>
      <c r="I6786" s="3" t="b">
        <v>0</v>
      </c>
      <c r="J6786" s="3" t="b">
        <v>1</v>
      </c>
      <c r="K6786" s="2" t="s">
        <v>14</v>
      </c>
      <c r="L6786" s="2" t="s">
        <v>13</v>
      </c>
      <c r="M6786" s="9" t="str">
        <f>IF(ISERROR([1]!GetPart(F6786,"-",1)),F6786,[1]!GetPart(F6786,"-",1))</f>
        <v>44</v>
      </c>
      <c r="N6786" t="b">
        <f t="shared" si="317"/>
        <v>1</v>
      </c>
      <c r="P6786" s="9" t="str">
        <f t="shared" si="318"/>
        <v>44 Rosedale Lane,Princeton,NJ</v>
      </c>
      <c r="Q6786" t="str">
        <f t="shared" si="319"/>
        <v>44 ROSEDALE LANE</v>
      </c>
      <c r="R6786" t="e">
        <f>VLOOKUP(Q6786,'[2]2011-Princeton-geocodes.csv'!$A:$A,1,FALSE)</f>
        <v>#N/A</v>
      </c>
    </row>
    <row r="6787" spans="1:18">
      <c r="A6787" s="5">
        <v>6786</v>
      </c>
      <c r="B6787" s="2" t="s">
        <v>2554</v>
      </c>
      <c r="C6787" s="2" t="s">
        <v>12</v>
      </c>
      <c r="D6787" s="2" t="s">
        <v>264</v>
      </c>
      <c r="E6787" s="2" t="s">
        <v>3555</v>
      </c>
      <c r="F6787" s="2" t="s">
        <v>24</v>
      </c>
      <c r="G6787" s="2" t="s">
        <v>3721</v>
      </c>
      <c r="H6787" s="2" t="s">
        <v>13</v>
      </c>
      <c r="I6787" s="3" t="b">
        <v>0</v>
      </c>
      <c r="J6787" s="3" t="b">
        <v>1</v>
      </c>
      <c r="K6787" s="2" t="s">
        <v>14</v>
      </c>
      <c r="L6787" s="2" t="s">
        <v>13</v>
      </c>
      <c r="M6787" s="9" t="str">
        <f>IF(ISERROR([1]!GetPart(F6787,"-",1)),F6787,[1]!GetPart(F6787,"-",1))</f>
        <v>16</v>
      </c>
      <c r="N6787" t="b">
        <f t="shared" ref="N6787:N6850" si="320">IF(LEFT(D6787,1)="R",TRUE,FALSE)</f>
        <v>1</v>
      </c>
      <c r="P6787" s="9" t="str">
        <f t="shared" ref="P6787:P6850" si="321">IF(LEN(M6787)&gt;0,M6787&amp;" ","")&amp;G6787&amp;",Princeton,NJ"</f>
        <v>16 Rosedale Lane,Princeton,NJ</v>
      </c>
      <c r="Q6787" t="str">
        <f t="shared" si="319"/>
        <v>16 ROSEDALE LANE</v>
      </c>
      <c r="R6787" t="e">
        <f>VLOOKUP(Q6787,'[2]2011-Princeton-geocodes.csv'!$A:$A,1,FALSE)</f>
        <v>#N/A</v>
      </c>
    </row>
    <row r="6788" spans="1:18">
      <c r="A6788" s="5">
        <v>6787</v>
      </c>
      <c r="B6788" s="2" t="s">
        <v>2554</v>
      </c>
      <c r="C6788" s="2" t="s">
        <v>92</v>
      </c>
      <c r="D6788" s="2" t="s">
        <v>264</v>
      </c>
      <c r="E6788" s="2" t="s">
        <v>3723</v>
      </c>
      <c r="F6788" s="2" t="s">
        <v>259</v>
      </c>
      <c r="G6788" s="2" t="s">
        <v>3721</v>
      </c>
      <c r="H6788" s="2" t="s">
        <v>13</v>
      </c>
      <c r="I6788" s="3" t="b">
        <v>0</v>
      </c>
      <c r="J6788" s="3" t="b">
        <v>1</v>
      </c>
      <c r="K6788" s="2" t="s">
        <v>14</v>
      </c>
      <c r="L6788" s="2" t="s">
        <v>13</v>
      </c>
      <c r="M6788" s="9" t="str">
        <f>IF(ISERROR([1]!GetPart(F6788,"-",1)),F6788,[1]!GetPart(F6788,"-",1))</f>
        <v>108</v>
      </c>
      <c r="N6788" t="b">
        <f t="shared" si="320"/>
        <v>1</v>
      </c>
      <c r="P6788" s="9" t="str">
        <f t="shared" si="321"/>
        <v>108 Rosedale Lane,Princeton,NJ</v>
      </c>
      <c r="Q6788" t="str">
        <f t="shared" si="319"/>
        <v>108 ROSEDALE LANE</v>
      </c>
      <c r="R6788" t="e">
        <f>VLOOKUP(Q6788,'[2]2011-Princeton-geocodes.csv'!$A:$A,1,FALSE)</f>
        <v>#N/A</v>
      </c>
    </row>
    <row r="6789" spans="1:18">
      <c r="A6789" s="5">
        <v>6788</v>
      </c>
      <c r="B6789" s="2" t="s">
        <v>2554</v>
      </c>
      <c r="C6789" s="2" t="s">
        <v>62</v>
      </c>
      <c r="D6789" s="2" t="s">
        <v>264</v>
      </c>
      <c r="E6789" s="2" t="s">
        <v>615</v>
      </c>
      <c r="F6789" s="2" t="s">
        <v>75</v>
      </c>
      <c r="G6789" s="2" t="s">
        <v>3721</v>
      </c>
      <c r="H6789" s="2" t="s">
        <v>13</v>
      </c>
      <c r="I6789" s="3" t="b">
        <v>0</v>
      </c>
      <c r="J6789" s="3" t="b">
        <v>1</v>
      </c>
      <c r="K6789" s="2" t="s">
        <v>14</v>
      </c>
      <c r="L6789" s="2" t="s">
        <v>13</v>
      </c>
      <c r="M6789" s="9" t="str">
        <f>IF(ISERROR([1]!GetPart(F6789,"-",1)),F6789,[1]!GetPart(F6789,"-",1))</f>
        <v>61</v>
      </c>
      <c r="N6789" t="b">
        <f t="shared" si="320"/>
        <v>1</v>
      </c>
      <c r="P6789" s="9" t="str">
        <f t="shared" si="321"/>
        <v>61 Rosedale Lane,Princeton,NJ</v>
      </c>
      <c r="Q6789" t="str">
        <f t="shared" si="319"/>
        <v>61 ROSEDALE LANE</v>
      </c>
      <c r="R6789" t="e">
        <f>VLOOKUP(Q6789,'[2]2011-Princeton-geocodes.csv'!$A:$A,1,FALSE)</f>
        <v>#N/A</v>
      </c>
    </row>
    <row r="6790" spans="1:18">
      <c r="A6790" s="5">
        <v>6789</v>
      </c>
      <c r="B6790" s="2" t="s">
        <v>2554</v>
      </c>
      <c r="C6790" s="2" t="s">
        <v>83</v>
      </c>
      <c r="D6790" s="2" t="s">
        <v>264</v>
      </c>
      <c r="E6790" s="2" t="s">
        <v>2291</v>
      </c>
      <c r="F6790" s="2" t="s">
        <v>244</v>
      </c>
      <c r="G6790" s="2" t="s">
        <v>3721</v>
      </c>
      <c r="H6790" s="2" t="s">
        <v>13</v>
      </c>
      <c r="I6790" s="3" t="b">
        <v>0</v>
      </c>
      <c r="J6790" s="3" t="b">
        <v>1</v>
      </c>
      <c r="K6790" s="2" t="s">
        <v>14</v>
      </c>
      <c r="L6790" s="2" t="s">
        <v>13</v>
      </c>
      <c r="M6790" s="9" t="str">
        <f>IF(ISERROR([1]!GetPart(F6790,"-",1)),F6790,[1]!GetPart(F6790,"-",1))</f>
        <v>99</v>
      </c>
      <c r="N6790" t="b">
        <f t="shared" si="320"/>
        <v>1</v>
      </c>
      <c r="P6790" s="9" t="str">
        <f t="shared" si="321"/>
        <v>99 Rosedale Lane,Princeton,NJ</v>
      </c>
      <c r="Q6790" t="str">
        <f t="shared" si="319"/>
        <v>99 ROSEDALE LANE</v>
      </c>
      <c r="R6790" t="e">
        <f>VLOOKUP(Q6790,'[2]2011-Princeton-geocodes.csv'!$A:$A,1,FALSE)</f>
        <v>#N/A</v>
      </c>
    </row>
    <row r="6791" spans="1:18">
      <c r="A6791" s="5">
        <v>6790</v>
      </c>
      <c r="B6791" s="2" t="s">
        <v>2554</v>
      </c>
      <c r="C6791" s="2" t="s">
        <v>78</v>
      </c>
      <c r="D6791" s="2" t="s">
        <v>264</v>
      </c>
      <c r="E6791" s="2" t="s">
        <v>1406</v>
      </c>
      <c r="F6791" s="2" t="s">
        <v>440</v>
      </c>
      <c r="G6791" s="2" t="s">
        <v>3721</v>
      </c>
      <c r="H6791" s="2" t="s">
        <v>13</v>
      </c>
      <c r="I6791" s="3" t="b">
        <v>0</v>
      </c>
      <c r="J6791" s="3" t="b">
        <v>1</v>
      </c>
      <c r="K6791" s="2" t="s">
        <v>14</v>
      </c>
      <c r="L6791" s="2" t="s">
        <v>13</v>
      </c>
      <c r="M6791" s="9" t="str">
        <f>IF(ISERROR([1]!GetPart(F6791,"-",1)),F6791,[1]!GetPart(F6791,"-",1))</f>
        <v>43</v>
      </c>
      <c r="N6791" t="b">
        <f t="shared" si="320"/>
        <v>1</v>
      </c>
      <c r="P6791" s="9" t="str">
        <f t="shared" si="321"/>
        <v>43 Rosedale Lane,Princeton,NJ</v>
      </c>
      <c r="Q6791" t="str">
        <f t="shared" si="319"/>
        <v>43 ROSEDALE LANE</v>
      </c>
      <c r="R6791" t="e">
        <f>VLOOKUP(Q6791,'[2]2011-Princeton-geocodes.csv'!$A:$A,1,FALSE)</f>
        <v>#N/A</v>
      </c>
    </row>
    <row r="6792" spans="1:18">
      <c r="A6792" s="5">
        <v>6791</v>
      </c>
      <c r="B6792" s="2" t="s">
        <v>44</v>
      </c>
      <c r="C6792" s="2" t="s">
        <v>12</v>
      </c>
      <c r="D6792" s="2" t="s">
        <v>277</v>
      </c>
      <c r="E6792" s="2" t="s">
        <v>3724</v>
      </c>
      <c r="F6792" s="2" t="s">
        <v>310</v>
      </c>
      <c r="G6792" s="2" t="s">
        <v>3725</v>
      </c>
      <c r="H6792" s="2" t="s">
        <v>13</v>
      </c>
      <c r="I6792" s="3" t="b">
        <v>0</v>
      </c>
      <c r="J6792" s="3" t="b">
        <v>0</v>
      </c>
      <c r="K6792" s="2" t="s">
        <v>13</v>
      </c>
      <c r="L6792" s="2" t="s">
        <v>14</v>
      </c>
      <c r="M6792" s="9" t="str">
        <f>IF(ISERROR([1]!GetPart(F6792,"-",1)),F6792,[1]!GetPart(F6792,"-",1))</f>
        <v>35</v>
      </c>
      <c r="N6792" t="b">
        <f t="shared" si="320"/>
        <v>1</v>
      </c>
      <c r="P6792" s="9" t="str">
        <f t="shared" si="321"/>
        <v>35 Rosedale Road,Princeton,NJ</v>
      </c>
      <c r="Q6792" t="str">
        <f t="shared" si="319"/>
        <v>35 ROSEDALE ROAD</v>
      </c>
      <c r="R6792" t="e">
        <f>VLOOKUP(Q6792,'[2]2011-Princeton-geocodes.csv'!$A:$A,1,FALSE)</f>
        <v>#N/A</v>
      </c>
    </row>
    <row r="6793" spans="1:18">
      <c r="A6793" s="5">
        <v>6792</v>
      </c>
      <c r="B6793" s="2" t="s">
        <v>44</v>
      </c>
      <c r="C6793" s="2" t="s">
        <v>97</v>
      </c>
      <c r="D6793" s="2" t="s">
        <v>277</v>
      </c>
      <c r="E6793" s="2" t="s">
        <v>638</v>
      </c>
      <c r="F6793" s="2" t="s">
        <v>54</v>
      </c>
      <c r="G6793" s="2" t="s">
        <v>3725</v>
      </c>
      <c r="H6793" s="2" t="s">
        <v>13</v>
      </c>
      <c r="I6793" s="3" t="b">
        <v>0</v>
      </c>
      <c r="J6793" s="3" t="b">
        <v>0</v>
      </c>
      <c r="K6793" s="2" t="s">
        <v>13</v>
      </c>
      <c r="L6793" s="2" t="s">
        <v>14</v>
      </c>
      <c r="M6793" s="9" t="str">
        <f>IF(ISERROR([1]!GetPart(F6793,"-",1)),F6793,[1]!GetPart(F6793,"-",1))</f>
        <v>17</v>
      </c>
      <c r="N6793" t="b">
        <f t="shared" si="320"/>
        <v>1</v>
      </c>
      <c r="P6793" s="9" t="str">
        <f t="shared" si="321"/>
        <v>17 Rosedale Road,Princeton,NJ</v>
      </c>
      <c r="Q6793" t="str">
        <f t="shared" si="319"/>
        <v>17 ROSEDALE ROAD</v>
      </c>
      <c r="R6793" t="e">
        <f>VLOOKUP(Q6793,'[2]2011-Princeton-geocodes.csv'!$A:$A,1,FALSE)</f>
        <v>#N/A</v>
      </c>
    </row>
    <row r="6794" spans="1:18">
      <c r="A6794" s="5">
        <v>6793</v>
      </c>
      <c r="B6794" s="2" t="s">
        <v>379</v>
      </c>
      <c r="C6794" s="2" t="s">
        <v>70</v>
      </c>
      <c r="D6794" s="2" t="s">
        <v>380</v>
      </c>
      <c r="E6794" s="2" t="s">
        <v>1537</v>
      </c>
      <c r="F6794" s="2" t="s">
        <v>3726</v>
      </c>
      <c r="G6794" s="2" t="s">
        <v>3725</v>
      </c>
      <c r="H6794" s="2" t="s">
        <v>13</v>
      </c>
      <c r="I6794" s="3" t="b">
        <v>0</v>
      </c>
      <c r="J6794" s="3" t="b">
        <v>1</v>
      </c>
      <c r="K6794" s="2" t="s">
        <v>14</v>
      </c>
      <c r="L6794" s="2" t="s">
        <v>13</v>
      </c>
      <c r="M6794" s="9" t="str">
        <f>IF(ISERROR([1]!GetPart(F6794,"-",1)),F6794,[1]!GetPart(F6794,"-",1))</f>
        <v>607</v>
      </c>
      <c r="N6794" t="b">
        <f t="shared" si="320"/>
        <v>1</v>
      </c>
      <c r="P6794" s="9" t="str">
        <f t="shared" si="321"/>
        <v>607 Rosedale Road,Princeton,NJ</v>
      </c>
      <c r="Q6794" t="str">
        <f t="shared" si="319"/>
        <v>607 ROSEDALE ROAD</v>
      </c>
      <c r="R6794" t="e">
        <f>VLOOKUP(Q6794,'[2]2011-Princeton-geocodes.csv'!$A:$A,1,FALSE)</f>
        <v>#N/A</v>
      </c>
    </row>
    <row r="6795" spans="1:18">
      <c r="A6795" s="5">
        <v>6794</v>
      </c>
      <c r="B6795" s="2" t="s">
        <v>388</v>
      </c>
      <c r="C6795" s="2" t="s">
        <v>274</v>
      </c>
      <c r="D6795" s="2" t="s">
        <v>298</v>
      </c>
      <c r="E6795" s="2" t="s">
        <v>2317</v>
      </c>
      <c r="F6795" s="2" t="s">
        <v>13</v>
      </c>
      <c r="G6795" s="2" t="s">
        <v>3725</v>
      </c>
      <c r="H6795" s="2" t="s">
        <v>13</v>
      </c>
      <c r="I6795" s="3" t="b">
        <v>0</v>
      </c>
      <c r="J6795" s="3" t="b">
        <v>1</v>
      </c>
      <c r="K6795" s="2" t="s">
        <v>14</v>
      </c>
      <c r="L6795" s="2" t="s">
        <v>13</v>
      </c>
      <c r="M6795" s="9" t="str">
        <f>IF(ISERROR([1]!GetPart(F6795,"-",1)),F6795,[1]!GetPart(F6795,"-",1))</f>
        <v/>
      </c>
      <c r="N6795" t="b">
        <f t="shared" si="320"/>
        <v>0</v>
      </c>
      <c r="P6795" s="9" t="str">
        <f t="shared" si="321"/>
        <v>Rosedale Road,Princeton,NJ</v>
      </c>
      <c r="Q6795" t="str">
        <f t="shared" si="319"/>
        <v>ROSEDALE ROAD</v>
      </c>
      <c r="R6795" t="e">
        <f>VLOOKUP(Q6795,'[2]2011-Princeton-geocodes.csv'!$A:$A,1,FALSE)</f>
        <v>#N/A</v>
      </c>
    </row>
    <row r="6796" spans="1:18">
      <c r="A6796" s="5">
        <v>6795</v>
      </c>
      <c r="B6796" s="2" t="s">
        <v>388</v>
      </c>
      <c r="C6796" s="2" t="s">
        <v>12</v>
      </c>
      <c r="D6796" s="2" t="s">
        <v>380</v>
      </c>
      <c r="E6796" s="2" t="s">
        <v>389</v>
      </c>
      <c r="F6796" s="2" t="s">
        <v>3727</v>
      </c>
      <c r="G6796" s="2" t="s">
        <v>3725</v>
      </c>
      <c r="H6796" s="2" t="s">
        <v>13</v>
      </c>
      <c r="I6796" s="3" t="b">
        <v>0</v>
      </c>
      <c r="J6796" s="3" t="b">
        <v>1</v>
      </c>
      <c r="K6796" s="2" t="s">
        <v>14</v>
      </c>
      <c r="L6796" s="2" t="s">
        <v>13</v>
      </c>
      <c r="M6796" s="9" t="str">
        <f>IF(ISERROR([1]!GetPart(F6796,"-",1)),F6796,[1]!GetPart(F6796,"-",1))</f>
        <v>553</v>
      </c>
      <c r="N6796" t="b">
        <f t="shared" si="320"/>
        <v>1</v>
      </c>
      <c r="P6796" s="9" t="str">
        <f t="shared" si="321"/>
        <v>553 Rosedale Road,Princeton,NJ</v>
      </c>
      <c r="Q6796" t="str">
        <f t="shared" si="319"/>
        <v>553 ROSEDALE ROAD</v>
      </c>
      <c r="R6796" t="e">
        <f>VLOOKUP(Q6796,'[2]2011-Princeton-geocodes.csv'!$A:$A,1,FALSE)</f>
        <v>#N/A</v>
      </c>
    </row>
    <row r="6797" spans="1:18">
      <c r="A6797" s="5">
        <v>6796</v>
      </c>
      <c r="B6797" s="2" t="s">
        <v>3728</v>
      </c>
      <c r="C6797" s="2" t="s">
        <v>12</v>
      </c>
      <c r="D6797" s="2" t="s">
        <v>380</v>
      </c>
      <c r="E6797" s="2" t="s">
        <v>1219</v>
      </c>
      <c r="F6797" s="2" t="s">
        <v>13</v>
      </c>
      <c r="G6797" s="2" t="s">
        <v>3725</v>
      </c>
      <c r="H6797" s="2" t="s">
        <v>13</v>
      </c>
      <c r="I6797" s="3" t="b">
        <v>0</v>
      </c>
      <c r="J6797" s="3" t="b">
        <v>0</v>
      </c>
      <c r="K6797" s="2" t="s">
        <v>13</v>
      </c>
      <c r="L6797" s="2" t="s">
        <v>13</v>
      </c>
      <c r="M6797" s="9" t="str">
        <f>IF(ISERROR([1]!GetPart(F6797,"-",1)),F6797,[1]!GetPart(F6797,"-",1))</f>
        <v/>
      </c>
      <c r="N6797" t="b">
        <f t="shared" si="320"/>
        <v>1</v>
      </c>
      <c r="P6797" s="9" t="str">
        <f t="shared" si="321"/>
        <v>Rosedale Road,Princeton,NJ</v>
      </c>
      <c r="Q6797" t="str">
        <f t="shared" si="319"/>
        <v>ROSEDALE ROAD</v>
      </c>
      <c r="R6797" t="e">
        <f>VLOOKUP(Q6797,'[2]2011-Princeton-geocodes.csv'!$A:$A,1,FALSE)</f>
        <v>#N/A</v>
      </c>
    </row>
    <row r="6798" spans="1:18">
      <c r="A6798" s="5">
        <v>6797</v>
      </c>
      <c r="B6798" s="2" t="s">
        <v>1371</v>
      </c>
      <c r="C6798" s="2" t="s">
        <v>12</v>
      </c>
      <c r="D6798" s="2" t="s">
        <v>380</v>
      </c>
      <c r="E6798" s="2" t="s">
        <v>3729</v>
      </c>
      <c r="F6798" s="2" t="s">
        <v>1764</v>
      </c>
      <c r="G6798" s="2" t="s">
        <v>3725</v>
      </c>
      <c r="H6798" s="2" t="s">
        <v>13</v>
      </c>
      <c r="I6798" s="3" t="b">
        <v>0</v>
      </c>
      <c r="J6798" s="3" t="b">
        <v>0</v>
      </c>
      <c r="K6798" s="2" t="s">
        <v>14</v>
      </c>
      <c r="L6798" s="2" t="s">
        <v>13</v>
      </c>
      <c r="M6798" s="9" t="str">
        <f>IF(ISERROR([1]!GetPart(F6798,"-",1)),F6798,[1]!GetPart(F6798,"-",1))</f>
        <v>491</v>
      </c>
      <c r="N6798" t="b">
        <f t="shared" si="320"/>
        <v>1</v>
      </c>
      <c r="P6798" s="9" t="str">
        <f t="shared" si="321"/>
        <v>491 Rosedale Road,Princeton,NJ</v>
      </c>
      <c r="Q6798" t="str">
        <f t="shared" si="319"/>
        <v>491 ROSEDALE ROAD</v>
      </c>
      <c r="R6798" t="e">
        <f>VLOOKUP(Q6798,'[2]2011-Princeton-geocodes.csv'!$A:$A,1,FALSE)</f>
        <v>#N/A</v>
      </c>
    </row>
    <row r="6799" spans="1:18">
      <c r="A6799" s="5">
        <v>6798</v>
      </c>
      <c r="B6799" s="2" t="s">
        <v>3730</v>
      </c>
      <c r="C6799" s="2" t="s">
        <v>12</v>
      </c>
      <c r="D6799" s="2" t="s">
        <v>264</v>
      </c>
      <c r="E6799" s="2" t="s">
        <v>3696</v>
      </c>
      <c r="F6799" s="2" t="s">
        <v>717</v>
      </c>
      <c r="G6799" s="2" t="s">
        <v>3725</v>
      </c>
      <c r="H6799" s="2" t="s">
        <v>13</v>
      </c>
      <c r="I6799" s="3" t="b">
        <v>0</v>
      </c>
      <c r="J6799" s="3" t="b">
        <v>1</v>
      </c>
      <c r="K6799" s="2" t="s">
        <v>14</v>
      </c>
      <c r="L6799" s="2" t="s">
        <v>13</v>
      </c>
      <c r="M6799" s="9" t="str">
        <f>IF(ISERROR([1]!GetPart(F6799,"-",1)),F6799,[1]!GetPart(F6799,"-",1))</f>
        <v>199</v>
      </c>
      <c r="N6799" t="b">
        <f t="shared" si="320"/>
        <v>1</v>
      </c>
      <c r="P6799" s="9" t="str">
        <f t="shared" si="321"/>
        <v>199 Rosedale Road,Princeton,NJ</v>
      </c>
      <c r="Q6799" t="str">
        <f t="shared" si="319"/>
        <v>199 ROSEDALE ROAD</v>
      </c>
      <c r="R6799" t="e">
        <f>VLOOKUP(Q6799,'[2]2011-Princeton-geocodes.csv'!$A:$A,1,FALSE)</f>
        <v>#N/A</v>
      </c>
    </row>
    <row r="6800" spans="1:18">
      <c r="A6800" s="5">
        <v>6799</v>
      </c>
      <c r="B6800" s="2" t="s">
        <v>3730</v>
      </c>
      <c r="C6800" s="2" t="s">
        <v>89</v>
      </c>
      <c r="D6800" s="2" t="s">
        <v>264</v>
      </c>
      <c r="E6800" s="2" t="s">
        <v>3731</v>
      </c>
      <c r="F6800" s="2" t="s">
        <v>13</v>
      </c>
      <c r="G6800" s="2" t="s">
        <v>3725</v>
      </c>
      <c r="H6800" s="2" t="s">
        <v>13</v>
      </c>
      <c r="I6800" s="3" t="b">
        <v>0</v>
      </c>
      <c r="J6800" s="3" t="b">
        <v>1</v>
      </c>
      <c r="K6800" s="2" t="s">
        <v>14</v>
      </c>
      <c r="L6800" s="2" t="s">
        <v>13</v>
      </c>
      <c r="M6800" s="9" t="str">
        <f>IF(ISERROR([1]!GetPart(F6800,"-",1)),F6800,[1]!GetPart(F6800,"-",1))</f>
        <v/>
      </c>
      <c r="N6800" t="b">
        <f t="shared" si="320"/>
        <v>1</v>
      </c>
      <c r="P6800" s="9" t="str">
        <f t="shared" si="321"/>
        <v>Rosedale Road,Princeton,NJ</v>
      </c>
      <c r="Q6800" t="str">
        <f t="shared" si="319"/>
        <v>ROSEDALE ROAD</v>
      </c>
      <c r="R6800" t="e">
        <f>VLOOKUP(Q6800,'[2]2011-Princeton-geocodes.csv'!$A:$A,1,FALSE)</f>
        <v>#N/A</v>
      </c>
    </row>
    <row r="6801" spans="1:18">
      <c r="A6801" s="5">
        <v>6800</v>
      </c>
      <c r="B6801" s="2" t="s">
        <v>3730</v>
      </c>
      <c r="C6801" s="2" t="s">
        <v>86</v>
      </c>
      <c r="D6801" s="2" t="s">
        <v>264</v>
      </c>
      <c r="E6801" s="2" t="s">
        <v>3732</v>
      </c>
      <c r="F6801" s="2" t="s">
        <v>13</v>
      </c>
      <c r="G6801" s="2" t="s">
        <v>3725</v>
      </c>
      <c r="H6801" s="2" t="s">
        <v>13</v>
      </c>
      <c r="I6801" s="3" t="b">
        <v>0</v>
      </c>
      <c r="J6801" s="3" t="b">
        <v>1</v>
      </c>
      <c r="K6801" s="2" t="s">
        <v>14</v>
      </c>
      <c r="L6801" s="2" t="s">
        <v>13</v>
      </c>
      <c r="M6801" s="9" t="str">
        <f>IF(ISERROR([1]!GetPart(F6801,"-",1)),F6801,[1]!GetPart(F6801,"-",1))</f>
        <v/>
      </c>
      <c r="N6801" t="b">
        <f t="shared" si="320"/>
        <v>1</v>
      </c>
      <c r="P6801" s="9" t="str">
        <f t="shared" si="321"/>
        <v>Rosedale Road,Princeton,NJ</v>
      </c>
      <c r="Q6801" t="str">
        <f t="shared" si="319"/>
        <v>ROSEDALE ROAD</v>
      </c>
      <c r="R6801" t="e">
        <f>VLOOKUP(Q6801,'[2]2011-Princeton-geocodes.csv'!$A:$A,1,FALSE)</f>
        <v>#N/A</v>
      </c>
    </row>
    <row r="6802" spans="1:18">
      <c r="A6802" s="5">
        <v>6801</v>
      </c>
      <c r="B6802" s="2" t="s">
        <v>1037</v>
      </c>
      <c r="C6802" s="2" t="s">
        <v>86</v>
      </c>
      <c r="D6802" s="2" t="s">
        <v>264</v>
      </c>
      <c r="E6802" s="2" t="s">
        <v>3733</v>
      </c>
      <c r="F6802" s="2" t="s">
        <v>13</v>
      </c>
      <c r="G6802" s="2" t="s">
        <v>3725</v>
      </c>
      <c r="H6802" s="2" t="s">
        <v>13</v>
      </c>
      <c r="I6802" s="3" t="b">
        <v>0</v>
      </c>
      <c r="J6802" s="3" t="b">
        <v>1</v>
      </c>
      <c r="K6802" s="2" t="s">
        <v>14</v>
      </c>
      <c r="L6802" s="2" t="s">
        <v>13</v>
      </c>
      <c r="M6802" s="9" t="str">
        <f>IF(ISERROR([1]!GetPart(F6802,"-",1)),F6802,[1]!GetPart(F6802,"-",1))</f>
        <v/>
      </c>
      <c r="N6802" t="b">
        <f t="shared" si="320"/>
        <v>1</v>
      </c>
      <c r="P6802" s="9" t="str">
        <f t="shared" si="321"/>
        <v>Rosedale Road,Princeton,NJ</v>
      </c>
      <c r="Q6802" t="str">
        <f t="shared" si="319"/>
        <v>ROSEDALE ROAD</v>
      </c>
      <c r="R6802" t="e">
        <f>VLOOKUP(Q6802,'[2]2011-Princeton-geocodes.csv'!$A:$A,1,FALSE)</f>
        <v>#N/A</v>
      </c>
    </row>
    <row r="6803" spans="1:18">
      <c r="A6803" s="5">
        <v>6802</v>
      </c>
      <c r="B6803" s="2" t="s">
        <v>1037</v>
      </c>
      <c r="C6803" s="2" t="s">
        <v>12</v>
      </c>
      <c r="D6803" s="2" t="s">
        <v>264</v>
      </c>
      <c r="E6803" s="2" t="s">
        <v>354</v>
      </c>
      <c r="F6803" s="2" t="s">
        <v>13</v>
      </c>
      <c r="G6803" s="2" t="s">
        <v>3725</v>
      </c>
      <c r="H6803" s="2" t="s">
        <v>13</v>
      </c>
      <c r="I6803" s="3" t="b">
        <v>0</v>
      </c>
      <c r="J6803" s="3" t="b">
        <v>0</v>
      </c>
      <c r="K6803" s="2" t="s">
        <v>14</v>
      </c>
      <c r="L6803" s="2" t="s">
        <v>13</v>
      </c>
      <c r="M6803" s="9" t="str">
        <f>IF(ISERROR([1]!GetPart(F6803,"-",1)),F6803,[1]!GetPart(F6803,"-",1))</f>
        <v/>
      </c>
      <c r="N6803" t="b">
        <f t="shared" si="320"/>
        <v>1</v>
      </c>
      <c r="P6803" s="9" t="str">
        <f t="shared" si="321"/>
        <v>Rosedale Road,Princeton,NJ</v>
      </c>
      <c r="Q6803" t="str">
        <f t="shared" si="319"/>
        <v>ROSEDALE ROAD</v>
      </c>
      <c r="R6803" t="e">
        <f>VLOOKUP(Q6803,'[2]2011-Princeton-geocodes.csv'!$A:$A,1,FALSE)</f>
        <v>#N/A</v>
      </c>
    </row>
    <row r="6804" spans="1:18">
      <c r="A6804" s="5">
        <v>6803</v>
      </c>
      <c r="B6804" s="2" t="s">
        <v>3623</v>
      </c>
      <c r="C6804" s="2" t="s">
        <v>62</v>
      </c>
      <c r="D6804" s="2" t="s">
        <v>380</v>
      </c>
      <c r="E6804" s="2" t="s">
        <v>1810</v>
      </c>
      <c r="F6804" s="2" t="s">
        <v>2574</v>
      </c>
      <c r="G6804" s="2" t="s">
        <v>3725</v>
      </c>
      <c r="H6804" s="2" t="s">
        <v>13</v>
      </c>
      <c r="I6804" s="3" t="b">
        <v>0</v>
      </c>
      <c r="J6804" s="3" t="b">
        <v>1</v>
      </c>
      <c r="K6804" s="2" t="s">
        <v>14</v>
      </c>
      <c r="L6804" s="2" t="s">
        <v>13</v>
      </c>
      <c r="M6804" s="9" t="str">
        <f>IF(ISERROR([1]!GetPart(F6804,"-",1)),F6804,[1]!GetPart(F6804,"-",1))</f>
        <v>620</v>
      </c>
      <c r="N6804" t="b">
        <f t="shared" si="320"/>
        <v>1</v>
      </c>
      <c r="P6804" s="9" t="str">
        <f t="shared" si="321"/>
        <v>620 Rosedale Road,Princeton,NJ</v>
      </c>
      <c r="Q6804" t="str">
        <f t="shared" si="319"/>
        <v>620 ROSEDALE ROAD</v>
      </c>
      <c r="R6804" t="e">
        <f>VLOOKUP(Q6804,'[2]2011-Princeton-geocodes.csv'!$A:$A,1,FALSE)</f>
        <v>#N/A</v>
      </c>
    </row>
    <row r="6805" spans="1:18">
      <c r="A6805" s="5">
        <v>6804</v>
      </c>
      <c r="B6805" s="2" t="s">
        <v>3623</v>
      </c>
      <c r="C6805" s="2" t="s">
        <v>67</v>
      </c>
      <c r="D6805" s="2" t="s">
        <v>380</v>
      </c>
      <c r="E6805" s="2" t="s">
        <v>1808</v>
      </c>
      <c r="F6805" s="2" t="s">
        <v>894</v>
      </c>
      <c r="G6805" s="2" t="s">
        <v>3725</v>
      </c>
      <c r="H6805" s="2" t="s">
        <v>13</v>
      </c>
      <c r="I6805" s="3" t="b">
        <v>0</v>
      </c>
      <c r="J6805" s="3" t="b">
        <v>1</v>
      </c>
      <c r="K6805" s="2" t="s">
        <v>14</v>
      </c>
      <c r="L6805" s="2" t="s">
        <v>13</v>
      </c>
      <c r="M6805" s="9" t="str">
        <f>IF(ISERROR([1]!GetPart(F6805,"-",1)),F6805,[1]!GetPart(F6805,"-",1))</f>
        <v>624</v>
      </c>
      <c r="N6805" t="b">
        <f t="shared" si="320"/>
        <v>1</v>
      </c>
      <c r="P6805" s="9" t="str">
        <f t="shared" si="321"/>
        <v>624 Rosedale Road,Princeton,NJ</v>
      </c>
      <c r="Q6805" t="str">
        <f t="shared" si="319"/>
        <v>624 ROSEDALE ROAD</v>
      </c>
      <c r="R6805" t="e">
        <f>VLOOKUP(Q6805,'[2]2011-Princeton-geocodes.csv'!$A:$A,1,FALSE)</f>
        <v>#N/A</v>
      </c>
    </row>
    <row r="6806" spans="1:18">
      <c r="A6806" s="5">
        <v>6805</v>
      </c>
      <c r="B6806" s="2" t="s">
        <v>3623</v>
      </c>
      <c r="C6806" s="2" t="s">
        <v>65</v>
      </c>
      <c r="D6806" s="2" t="s">
        <v>380</v>
      </c>
      <c r="E6806" s="2" t="s">
        <v>1808</v>
      </c>
      <c r="F6806" s="2" t="s">
        <v>890</v>
      </c>
      <c r="G6806" s="2" t="s">
        <v>3725</v>
      </c>
      <c r="H6806" s="2" t="s">
        <v>13</v>
      </c>
      <c r="I6806" s="3" t="b">
        <v>0</v>
      </c>
      <c r="J6806" s="3" t="b">
        <v>1</v>
      </c>
      <c r="K6806" s="2" t="s">
        <v>14</v>
      </c>
      <c r="L6806" s="2" t="s">
        <v>13</v>
      </c>
      <c r="M6806" s="9" t="str">
        <f>IF(ISERROR([1]!GetPart(F6806,"-",1)),F6806,[1]!GetPart(F6806,"-",1))</f>
        <v>622</v>
      </c>
      <c r="N6806" t="b">
        <f t="shared" si="320"/>
        <v>1</v>
      </c>
      <c r="P6806" s="9" t="str">
        <f t="shared" si="321"/>
        <v>622 Rosedale Road,Princeton,NJ</v>
      </c>
      <c r="Q6806" t="str">
        <f t="shared" si="319"/>
        <v>622 ROSEDALE ROAD</v>
      </c>
      <c r="R6806" t="e">
        <f>VLOOKUP(Q6806,'[2]2011-Princeton-geocodes.csv'!$A:$A,1,FALSE)</f>
        <v>#N/A</v>
      </c>
    </row>
    <row r="6807" spans="1:18">
      <c r="A6807" s="5">
        <v>6806</v>
      </c>
      <c r="B6807" s="2" t="s">
        <v>2577</v>
      </c>
      <c r="C6807" s="2" t="s">
        <v>92</v>
      </c>
      <c r="D6807" s="2" t="s">
        <v>380</v>
      </c>
      <c r="E6807" s="2" t="s">
        <v>595</v>
      </c>
      <c r="F6807" s="2" t="s">
        <v>1782</v>
      </c>
      <c r="G6807" s="2" t="s">
        <v>3725</v>
      </c>
      <c r="H6807" s="2" t="s">
        <v>13</v>
      </c>
      <c r="I6807" s="3" t="b">
        <v>0</v>
      </c>
      <c r="J6807" s="3" t="b">
        <v>0</v>
      </c>
      <c r="K6807" s="2" t="s">
        <v>14</v>
      </c>
      <c r="L6807" s="2" t="s">
        <v>13</v>
      </c>
      <c r="M6807" s="9" t="str">
        <f>IF(ISERROR([1]!GetPart(F6807,"-",1)),F6807,[1]!GetPart(F6807,"-",1))</f>
        <v>406</v>
      </c>
      <c r="N6807" t="b">
        <f t="shared" si="320"/>
        <v>1</v>
      </c>
      <c r="P6807" s="9" t="str">
        <f t="shared" si="321"/>
        <v>406 Rosedale Road,Princeton,NJ</v>
      </c>
      <c r="Q6807" t="str">
        <f t="shared" si="319"/>
        <v>406 ROSEDALE ROAD</v>
      </c>
      <c r="R6807" t="e">
        <f>VLOOKUP(Q6807,'[2]2011-Princeton-geocodes.csv'!$A:$A,1,FALSE)</f>
        <v>#N/A</v>
      </c>
    </row>
    <row r="6808" spans="1:18">
      <c r="A6808" s="5">
        <v>6807</v>
      </c>
      <c r="B6808" s="2" t="s">
        <v>2577</v>
      </c>
      <c r="C6808" s="2" t="s">
        <v>70</v>
      </c>
      <c r="D6808" s="2" t="s">
        <v>380</v>
      </c>
      <c r="E6808" s="2" t="s">
        <v>595</v>
      </c>
      <c r="F6808" s="2" t="s">
        <v>1870</v>
      </c>
      <c r="G6808" s="2" t="s">
        <v>3725</v>
      </c>
      <c r="H6808" s="2" t="s">
        <v>13</v>
      </c>
      <c r="I6808" s="3" t="b">
        <v>0</v>
      </c>
      <c r="J6808" s="3" t="b">
        <v>0</v>
      </c>
      <c r="K6808" s="2" t="s">
        <v>14</v>
      </c>
      <c r="L6808" s="2" t="s">
        <v>13</v>
      </c>
      <c r="M6808" s="9" t="str">
        <f>IF(ISERROR([1]!GetPart(F6808,"-",1)),F6808,[1]!GetPart(F6808,"-",1))</f>
        <v>390</v>
      </c>
      <c r="N6808" t="b">
        <f t="shared" si="320"/>
        <v>1</v>
      </c>
      <c r="P6808" s="9" t="str">
        <f t="shared" si="321"/>
        <v>390 Rosedale Road,Princeton,NJ</v>
      </c>
      <c r="Q6808" t="str">
        <f t="shared" si="319"/>
        <v>390 ROSEDALE ROAD</v>
      </c>
      <c r="R6808" t="e">
        <f>VLOOKUP(Q6808,'[2]2011-Princeton-geocodes.csv'!$A:$A,1,FALSE)</f>
        <v>#N/A</v>
      </c>
    </row>
    <row r="6809" spans="1:18">
      <c r="A6809" s="5">
        <v>6808</v>
      </c>
      <c r="B6809" s="2" t="s">
        <v>2577</v>
      </c>
      <c r="C6809" s="2" t="s">
        <v>67</v>
      </c>
      <c r="D6809" s="2" t="s">
        <v>380</v>
      </c>
      <c r="E6809" s="2" t="s">
        <v>597</v>
      </c>
      <c r="F6809" s="2" t="s">
        <v>1250</v>
      </c>
      <c r="G6809" s="2" t="s">
        <v>3725</v>
      </c>
      <c r="H6809" s="2" t="s">
        <v>13</v>
      </c>
      <c r="I6809" s="3" t="b">
        <v>0</v>
      </c>
      <c r="J6809" s="3" t="b">
        <v>0</v>
      </c>
      <c r="K6809" s="2" t="s">
        <v>14</v>
      </c>
      <c r="L6809" s="2" t="s">
        <v>13</v>
      </c>
      <c r="M6809" s="9" t="str">
        <f>IF(ISERROR([1]!GetPart(F6809,"-",1)),F6809,[1]!GetPart(F6809,"-",1))</f>
        <v>374</v>
      </c>
      <c r="N6809" t="b">
        <f t="shared" si="320"/>
        <v>1</v>
      </c>
      <c r="P6809" s="9" t="str">
        <f t="shared" si="321"/>
        <v>374 Rosedale Road,Princeton,NJ</v>
      </c>
      <c r="Q6809" t="str">
        <f t="shared" si="319"/>
        <v>374 ROSEDALE ROAD</v>
      </c>
      <c r="R6809" t="e">
        <f>VLOOKUP(Q6809,'[2]2011-Princeton-geocodes.csv'!$A:$A,1,FALSE)</f>
        <v>#N/A</v>
      </c>
    </row>
    <row r="6810" spans="1:18">
      <c r="A6810" s="5">
        <v>6809</v>
      </c>
      <c r="B6810" s="2" t="s">
        <v>2577</v>
      </c>
      <c r="C6810" s="2" t="s">
        <v>65</v>
      </c>
      <c r="D6810" s="2" t="s">
        <v>380</v>
      </c>
      <c r="E6810" s="2" t="s">
        <v>2364</v>
      </c>
      <c r="F6810" s="2" t="s">
        <v>1386</v>
      </c>
      <c r="G6810" s="2" t="s">
        <v>3725</v>
      </c>
      <c r="H6810" s="2" t="s">
        <v>13</v>
      </c>
      <c r="I6810" s="3" t="b">
        <v>0</v>
      </c>
      <c r="J6810" s="3" t="b">
        <v>1</v>
      </c>
      <c r="K6810" s="2" t="s">
        <v>14</v>
      </c>
      <c r="L6810" s="2" t="s">
        <v>13</v>
      </c>
      <c r="M6810" s="9" t="str">
        <f>IF(ISERROR([1]!GetPart(F6810,"-",1)),F6810,[1]!GetPart(F6810,"-",1))</f>
        <v>360</v>
      </c>
      <c r="N6810" t="b">
        <f t="shared" si="320"/>
        <v>1</v>
      </c>
      <c r="P6810" s="9" t="str">
        <f t="shared" si="321"/>
        <v>360 Rosedale Road,Princeton,NJ</v>
      </c>
      <c r="Q6810" t="str">
        <f t="shared" si="319"/>
        <v>360 ROSEDALE ROAD</v>
      </c>
      <c r="R6810" t="e">
        <f>VLOOKUP(Q6810,'[2]2011-Princeton-geocodes.csv'!$A:$A,1,FALSE)</f>
        <v>#N/A</v>
      </c>
    </row>
    <row r="6811" spans="1:18">
      <c r="A6811" s="5">
        <v>6810</v>
      </c>
      <c r="B6811" s="2" t="s">
        <v>2581</v>
      </c>
      <c r="C6811" s="2" t="s">
        <v>65</v>
      </c>
      <c r="D6811" s="2" t="s">
        <v>380</v>
      </c>
      <c r="E6811" s="2" t="s">
        <v>2323</v>
      </c>
      <c r="F6811" s="2" t="s">
        <v>1643</v>
      </c>
      <c r="G6811" s="2" t="s">
        <v>3725</v>
      </c>
      <c r="H6811" s="2" t="s">
        <v>13</v>
      </c>
      <c r="I6811" s="3" t="b">
        <v>0</v>
      </c>
      <c r="J6811" s="3" t="b">
        <v>0</v>
      </c>
      <c r="K6811" s="2" t="s">
        <v>13</v>
      </c>
      <c r="L6811" s="2" t="s">
        <v>13</v>
      </c>
      <c r="M6811" s="9" t="str">
        <f>IF(ISERROR([1]!GetPart(F6811,"-",1)),F6811,[1]!GetPart(F6811,"-",1))</f>
        <v>486</v>
      </c>
      <c r="N6811" t="b">
        <f t="shared" si="320"/>
        <v>1</v>
      </c>
      <c r="P6811" s="9" t="str">
        <f t="shared" si="321"/>
        <v>486 Rosedale Road,Princeton,NJ</v>
      </c>
      <c r="Q6811" t="str">
        <f t="shared" si="319"/>
        <v>486 ROSEDALE ROAD</v>
      </c>
      <c r="R6811" t="e">
        <f>VLOOKUP(Q6811,'[2]2011-Princeton-geocodes.csv'!$A:$A,1,FALSE)</f>
        <v>#N/A</v>
      </c>
    </row>
    <row r="6812" spans="1:18">
      <c r="A6812" s="5">
        <v>6811</v>
      </c>
      <c r="B6812" s="2" t="s">
        <v>2581</v>
      </c>
      <c r="C6812" s="2" t="s">
        <v>78</v>
      </c>
      <c r="D6812" s="2" t="s">
        <v>380</v>
      </c>
      <c r="E6812" s="2" t="s">
        <v>27</v>
      </c>
      <c r="F6812" s="2" t="s">
        <v>3066</v>
      </c>
      <c r="G6812" s="2" t="s">
        <v>3725</v>
      </c>
      <c r="H6812" s="2" t="s">
        <v>13</v>
      </c>
      <c r="I6812" s="3" t="b">
        <v>0</v>
      </c>
      <c r="J6812" s="3" t="b">
        <v>0</v>
      </c>
      <c r="K6812" s="2" t="s">
        <v>13</v>
      </c>
      <c r="L6812" s="2" t="s">
        <v>13</v>
      </c>
      <c r="M6812" s="9" t="str">
        <f>IF(ISERROR([1]!GetPart(F6812,"-",1)),F6812,[1]!GetPart(F6812,"-",1))</f>
        <v>462</v>
      </c>
      <c r="N6812" t="b">
        <f t="shared" si="320"/>
        <v>1</v>
      </c>
      <c r="P6812" s="9" t="str">
        <f t="shared" si="321"/>
        <v>462 Rosedale Road,Princeton,NJ</v>
      </c>
      <c r="Q6812" t="str">
        <f t="shared" si="319"/>
        <v>462 ROSEDALE ROAD</v>
      </c>
      <c r="R6812" t="e">
        <f>VLOOKUP(Q6812,'[2]2011-Princeton-geocodes.csv'!$A:$A,1,FALSE)</f>
        <v>#N/A</v>
      </c>
    </row>
    <row r="6813" spans="1:18">
      <c r="A6813" s="5">
        <v>6812</v>
      </c>
      <c r="B6813" s="2" t="s">
        <v>2581</v>
      </c>
      <c r="C6813" s="2" t="s">
        <v>62</v>
      </c>
      <c r="D6813" s="2" t="s">
        <v>380</v>
      </c>
      <c r="E6813" s="2" t="s">
        <v>2323</v>
      </c>
      <c r="F6813" s="2" t="s">
        <v>1224</v>
      </c>
      <c r="G6813" s="2" t="s">
        <v>3725</v>
      </c>
      <c r="H6813" s="2" t="s">
        <v>13</v>
      </c>
      <c r="I6813" s="3" t="b">
        <v>0</v>
      </c>
      <c r="J6813" s="3" t="b">
        <v>0</v>
      </c>
      <c r="K6813" s="2" t="s">
        <v>13</v>
      </c>
      <c r="L6813" s="2" t="s">
        <v>13</v>
      </c>
      <c r="M6813" s="9" t="str">
        <f>IF(ISERROR([1]!GetPart(F6813,"-",1)),F6813,[1]!GetPart(F6813,"-",1))</f>
        <v>474</v>
      </c>
      <c r="N6813" t="b">
        <f t="shared" si="320"/>
        <v>1</v>
      </c>
      <c r="P6813" s="9" t="str">
        <f t="shared" si="321"/>
        <v>474 Rosedale Road,Princeton,NJ</v>
      </c>
      <c r="Q6813" t="str">
        <f t="shared" si="319"/>
        <v>474 ROSEDALE ROAD</v>
      </c>
      <c r="R6813" t="e">
        <f>VLOOKUP(Q6813,'[2]2011-Princeton-geocodes.csv'!$A:$A,1,FALSE)</f>
        <v>#N/A</v>
      </c>
    </row>
    <row r="6814" spans="1:18">
      <c r="A6814" s="5">
        <v>6813</v>
      </c>
      <c r="B6814" s="2" t="s">
        <v>2581</v>
      </c>
      <c r="C6814" s="2" t="s">
        <v>74</v>
      </c>
      <c r="D6814" s="2" t="s">
        <v>380</v>
      </c>
      <c r="E6814" s="2" t="s">
        <v>1249</v>
      </c>
      <c r="F6814" s="2" t="s">
        <v>1385</v>
      </c>
      <c r="G6814" s="2" t="s">
        <v>3725</v>
      </c>
      <c r="H6814" s="2" t="s">
        <v>13</v>
      </c>
      <c r="I6814" s="3" t="b">
        <v>0</v>
      </c>
      <c r="J6814" s="3" t="b">
        <v>0</v>
      </c>
      <c r="K6814" s="2" t="s">
        <v>13</v>
      </c>
      <c r="L6814" s="2" t="s">
        <v>13</v>
      </c>
      <c r="M6814" s="9" t="str">
        <f>IF(ISERROR([1]!GetPart(F6814,"-",1)),F6814,[1]!GetPart(F6814,"-",1))</f>
        <v>444</v>
      </c>
      <c r="N6814" t="b">
        <f t="shared" si="320"/>
        <v>1</v>
      </c>
      <c r="P6814" s="9" t="str">
        <f t="shared" si="321"/>
        <v>444 Rosedale Road,Princeton,NJ</v>
      </c>
      <c r="Q6814" t="str">
        <f t="shared" si="319"/>
        <v>444 ROSEDALE ROAD</v>
      </c>
      <c r="R6814" t="e">
        <f>VLOOKUP(Q6814,'[2]2011-Princeton-geocodes.csv'!$A:$A,1,FALSE)</f>
        <v>#N/A</v>
      </c>
    </row>
    <row r="6815" spans="1:18">
      <c r="A6815" s="5">
        <v>6814</v>
      </c>
      <c r="B6815" s="2" t="s">
        <v>2581</v>
      </c>
      <c r="C6815" s="2" t="s">
        <v>358</v>
      </c>
      <c r="D6815" s="2" t="s">
        <v>380</v>
      </c>
      <c r="E6815" s="2" t="s">
        <v>3563</v>
      </c>
      <c r="F6815" s="2" t="s">
        <v>13</v>
      </c>
      <c r="G6815" s="2" t="s">
        <v>3725</v>
      </c>
      <c r="H6815" s="2" t="s">
        <v>13</v>
      </c>
      <c r="I6815" s="3" t="b">
        <v>0</v>
      </c>
      <c r="J6815" s="3" t="b">
        <v>1</v>
      </c>
      <c r="K6815" s="2" t="s">
        <v>14</v>
      </c>
      <c r="L6815" s="2" t="s">
        <v>13</v>
      </c>
      <c r="M6815" s="9" t="str">
        <f>IF(ISERROR([1]!GetPart(F6815,"-",1)),F6815,[1]!GetPart(F6815,"-",1))</f>
        <v/>
      </c>
      <c r="N6815" t="b">
        <f t="shared" si="320"/>
        <v>1</v>
      </c>
      <c r="P6815" s="9" t="str">
        <f t="shared" si="321"/>
        <v>Rosedale Road,Princeton,NJ</v>
      </c>
      <c r="Q6815" t="str">
        <f t="shared" si="319"/>
        <v>ROSEDALE ROAD</v>
      </c>
      <c r="R6815" t="e">
        <f>VLOOKUP(Q6815,'[2]2011-Princeton-geocodes.csv'!$A:$A,1,FALSE)</f>
        <v>#N/A</v>
      </c>
    </row>
    <row r="6816" spans="1:18">
      <c r="A6816" s="5">
        <v>6815</v>
      </c>
      <c r="B6816" s="2" t="s">
        <v>2581</v>
      </c>
      <c r="C6816" s="2" t="s">
        <v>70</v>
      </c>
      <c r="D6816" s="2" t="s">
        <v>380</v>
      </c>
      <c r="E6816" s="2" t="s">
        <v>2323</v>
      </c>
      <c r="F6816" s="2" t="s">
        <v>2572</v>
      </c>
      <c r="G6816" s="2" t="s">
        <v>3725</v>
      </c>
      <c r="H6816" s="2" t="s">
        <v>13</v>
      </c>
      <c r="I6816" s="3" t="b">
        <v>0</v>
      </c>
      <c r="J6816" s="3" t="b">
        <v>0</v>
      </c>
      <c r="K6816" s="2" t="s">
        <v>14</v>
      </c>
      <c r="L6816" s="2" t="s">
        <v>13</v>
      </c>
      <c r="M6816" s="9" t="str">
        <f>IF(ISERROR([1]!GetPart(F6816,"-",1)),F6816,[1]!GetPart(F6816,"-",1))</f>
        <v>510</v>
      </c>
      <c r="N6816" t="b">
        <f t="shared" si="320"/>
        <v>1</v>
      </c>
      <c r="P6816" s="9" t="str">
        <f t="shared" si="321"/>
        <v>510 Rosedale Road,Princeton,NJ</v>
      </c>
      <c r="Q6816" t="str">
        <f t="shared" si="319"/>
        <v>510 ROSEDALE ROAD</v>
      </c>
      <c r="R6816" t="e">
        <f>VLOOKUP(Q6816,'[2]2011-Princeton-geocodes.csv'!$A:$A,1,FALSE)</f>
        <v>#N/A</v>
      </c>
    </row>
    <row r="6817" spans="1:18">
      <c r="A6817" s="5">
        <v>6816</v>
      </c>
      <c r="B6817" s="2" t="s">
        <v>2581</v>
      </c>
      <c r="C6817" s="2" t="s">
        <v>67</v>
      </c>
      <c r="D6817" s="2" t="s">
        <v>380</v>
      </c>
      <c r="E6817" s="2" t="s">
        <v>2323</v>
      </c>
      <c r="F6817" s="2" t="s">
        <v>3734</v>
      </c>
      <c r="G6817" s="2" t="s">
        <v>3725</v>
      </c>
      <c r="H6817" s="2" t="s">
        <v>13</v>
      </c>
      <c r="I6817" s="3" t="b">
        <v>0</v>
      </c>
      <c r="J6817" s="3" t="b">
        <v>0</v>
      </c>
      <c r="K6817" s="2" t="s">
        <v>14</v>
      </c>
      <c r="L6817" s="2" t="s">
        <v>13</v>
      </c>
      <c r="M6817" s="9" t="str">
        <f>IF(ISERROR([1]!GetPart(F6817,"-",1)),F6817,[1]!GetPart(F6817,"-",1))</f>
        <v>498</v>
      </c>
      <c r="N6817" t="b">
        <f t="shared" si="320"/>
        <v>1</v>
      </c>
      <c r="P6817" s="9" t="str">
        <f t="shared" si="321"/>
        <v>498 Rosedale Road,Princeton,NJ</v>
      </c>
      <c r="Q6817" t="str">
        <f t="shared" si="319"/>
        <v>498 ROSEDALE ROAD</v>
      </c>
      <c r="R6817" t="e">
        <f>VLOOKUP(Q6817,'[2]2011-Princeton-geocodes.csv'!$A:$A,1,FALSE)</f>
        <v>#N/A</v>
      </c>
    </row>
    <row r="6818" spans="1:18">
      <c r="A6818" s="5">
        <v>6817</v>
      </c>
      <c r="B6818" s="2" t="s">
        <v>2581</v>
      </c>
      <c r="C6818" s="2" t="s">
        <v>89</v>
      </c>
      <c r="D6818" s="2" t="s">
        <v>380</v>
      </c>
      <c r="E6818" s="2" t="s">
        <v>639</v>
      </c>
      <c r="F6818" s="2" t="s">
        <v>3560</v>
      </c>
      <c r="G6818" s="2" t="s">
        <v>3725</v>
      </c>
      <c r="H6818" s="2" t="s">
        <v>13</v>
      </c>
      <c r="I6818" s="3" t="b">
        <v>0</v>
      </c>
      <c r="J6818" s="3" t="b">
        <v>0</v>
      </c>
      <c r="K6818" s="2" t="s">
        <v>14</v>
      </c>
      <c r="L6818" s="2" t="s">
        <v>13</v>
      </c>
      <c r="M6818" s="9" t="str">
        <f>IF(ISERROR([1]!GetPart(F6818,"-",1)),F6818,[1]!GetPart(F6818,"-",1))</f>
        <v>550</v>
      </c>
      <c r="N6818" t="b">
        <f t="shared" si="320"/>
        <v>1</v>
      </c>
      <c r="P6818" s="9" t="str">
        <f t="shared" si="321"/>
        <v>550 Rosedale Road,Princeton,NJ</v>
      </c>
      <c r="Q6818" t="str">
        <f t="shared" si="319"/>
        <v>550 ROSEDALE ROAD</v>
      </c>
      <c r="R6818" t="e">
        <f>VLOOKUP(Q6818,'[2]2011-Princeton-geocodes.csv'!$A:$A,1,FALSE)</f>
        <v>#N/A</v>
      </c>
    </row>
    <row r="6819" spans="1:18">
      <c r="A6819" s="5">
        <v>6818</v>
      </c>
      <c r="B6819" s="2" t="s">
        <v>2581</v>
      </c>
      <c r="C6819" s="2" t="s">
        <v>83</v>
      </c>
      <c r="D6819" s="2" t="s">
        <v>380</v>
      </c>
      <c r="E6819" s="2" t="s">
        <v>281</v>
      </c>
      <c r="F6819" s="2" t="s">
        <v>1308</v>
      </c>
      <c r="G6819" s="2" t="s">
        <v>3725</v>
      </c>
      <c r="H6819" s="2" t="s">
        <v>13</v>
      </c>
      <c r="I6819" s="3" t="b">
        <v>0</v>
      </c>
      <c r="J6819" s="3" t="b">
        <v>0</v>
      </c>
      <c r="K6819" s="2" t="s">
        <v>14</v>
      </c>
      <c r="L6819" s="2" t="s">
        <v>13</v>
      </c>
      <c r="M6819" s="9" t="str">
        <f>IF(ISERROR([1]!GetPart(F6819,"-",1)),F6819,[1]!GetPart(F6819,"-",1))</f>
        <v>536</v>
      </c>
      <c r="N6819" t="b">
        <f t="shared" si="320"/>
        <v>1</v>
      </c>
      <c r="P6819" s="9" t="str">
        <f t="shared" si="321"/>
        <v>536 Rosedale Road,Princeton,NJ</v>
      </c>
      <c r="Q6819" t="str">
        <f t="shared" si="319"/>
        <v>536 ROSEDALE ROAD</v>
      </c>
      <c r="R6819" t="e">
        <f>VLOOKUP(Q6819,'[2]2011-Princeton-geocodes.csv'!$A:$A,1,FALSE)</f>
        <v>#N/A</v>
      </c>
    </row>
    <row r="6820" spans="1:18">
      <c r="A6820" s="5">
        <v>6819</v>
      </c>
      <c r="B6820" s="2" t="s">
        <v>2581</v>
      </c>
      <c r="C6820" s="2" t="s">
        <v>92</v>
      </c>
      <c r="D6820" s="2" t="s">
        <v>380</v>
      </c>
      <c r="E6820" s="2" t="s">
        <v>2323</v>
      </c>
      <c r="F6820" s="2" t="s">
        <v>858</v>
      </c>
      <c r="G6820" s="2" t="s">
        <v>3725</v>
      </c>
      <c r="H6820" s="2" t="s">
        <v>13</v>
      </c>
      <c r="I6820" s="3" t="b">
        <v>0</v>
      </c>
      <c r="J6820" s="3" t="b">
        <v>0</v>
      </c>
      <c r="K6820" s="2" t="s">
        <v>14</v>
      </c>
      <c r="L6820" s="2" t="s">
        <v>13</v>
      </c>
      <c r="M6820" s="9" t="str">
        <f>IF(ISERROR([1]!GetPart(F6820,"-",1)),F6820,[1]!GetPart(F6820,"-",1))</f>
        <v>522</v>
      </c>
      <c r="N6820" t="b">
        <f t="shared" si="320"/>
        <v>1</v>
      </c>
      <c r="P6820" s="9" t="str">
        <f t="shared" si="321"/>
        <v>522 Rosedale Road,Princeton,NJ</v>
      </c>
      <c r="Q6820" t="str">
        <f t="shared" ref="Q6820:Q6883" si="322">UPPER(IF(LEN(M6820)&gt;0,M6820&amp;" ","")&amp;G6820)</f>
        <v>522 ROSEDALE ROAD</v>
      </c>
      <c r="R6820" t="e">
        <f>VLOOKUP(Q6820,'[2]2011-Princeton-geocodes.csv'!$A:$A,1,FALSE)</f>
        <v>#N/A</v>
      </c>
    </row>
    <row r="6821" spans="1:18">
      <c r="A6821" s="5">
        <v>6820</v>
      </c>
      <c r="B6821" s="2" t="s">
        <v>1695</v>
      </c>
      <c r="C6821" s="2" t="s">
        <v>89</v>
      </c>
      <c r="D6821" s="2" t="s">
        <v>264</v>
      </c>
      <c r="E6821" s="2" t="s">
        <v>1040</v>
      </c>
      <c r="F6821" s="2" t="s">
        <v>13</v>
      </c>
      <c r="G6821" s="2" t="s">
        <v>3725</v>
      </c>
      <c r="H6821" s="2" t="s">
        <v>13</v>
      </c>
      <c r="I6821" s="3" t="b">
        <v>0</v>
      </c>
      <c r="J6821" s="3" t="b">
        <v>1</v>
      </c>
      <c r="K6821" s="2" t="s">
        <v>14</v>
      </c>
      <c r="L6821" s="2" t="s">
        <v>13</v>
      </c>
      <c r="M6821" s="9" t="str">
        <f>IF(ISERROR([1]!GetPart(F6821,"-",1)),F6821,[1]!GetPart(F6821,"-",1))</f>
        <v/>
      </c>
      <c r="N6821" t="b">
        <f t="shared" si="320"/>
        <v>1</v>
      </c>
      <c r="P6821" s="9" t="str">
        <f t="shared" si="321"/>
        <v>Rosedale Road,Princeton,NJ</v>
      </c>
      <c r="Q6821" t="str">
        <f t="shared" si="322"/>
        <v>ROSEDALE ROAD</v>
      </c>
      <c r="R6821" t="e">
        <f>VLOOKUP(Q6821,'[2]2011-Princeton-geocodes.csv'!$A:$A,1,FALSE)</f>
        <v>#N/A</v>
      </c>
    </row>
    <row r="6822" spans="1:18">
      <c r="A6822" s="5">
        <v>6821</v>
      </c>
      <c r="B6822" s="2" t="s">
        <v>1695</v>
      </c>
      <c r="C6822" s="2" t="s">
        <v>12</v>
      </c>
      <c r="D6822" s="2" t="s">
        <v>264</v>
      </c>
      <c r="E6822" s="2" t="s">
        <v>3735</v>
      </c>
      <c r="F6822" s="2" t="s">
        <v>356</v>
      </c>
      <c r="G6822" s="2" t="s">
        <v>3725</v>
      </c>
      <c r="H6822" s="2" t="s">
        <v>13</v>
      </c>
      <c r="I6822" s="3" t="b">
        <v>0</v>
      </c>
      <c r="J6822" s="3" t="b">
        <v>1</v>
      </c>
      <c r="K6822" s="2" t="s">
        <v>14</v>
      </c>
      <c r="L6822" s="2" t="s">
        <v>13</v>
      </c>
      <c r="M6822" s="9" t="str">
        <f>IF(ISERROR([1]!GetPart(F6822,"-",1)),F6822,[1]!GetPart(F6822,"-",1))</f>
        <v>230</v>
      </c>
      <c r="N6822" t="b">
        <f t="shared" si="320"/>
        <v>1</v>
      </c>
      <c r="P6822" s="9" t="str">
        <f t="shared" si="321"/>
        <v>230 Rosedale Road,Princeton,NJ</v>
      </c>
      <c r="Q6822" t="str">
        <f t="shared" si="322"/>
        <v>230 ROSEDALE ROAD</v>
      </c>
      <c r="R6822" t="e">
        <f>VLOOKUP(Q6822,'[2]2011-Princeton-geocodes.csv'!$A:$A,1,FALSE)</f>
        <v>#N/A</v>
      </c>
    </row>
    <row r="6823" spans="1:18">
      <c r="A6823" s="5">
        <v>6822</v>
      </c>
      <c r="B6823" s="2" t="s">
        <v>1695</v>
      </c>
      <c r="C6823" s="2" t="s">
        <v>83</v>
      </c>
      <c r="D6823" s="2" t="s">
        <v>380</v>
      </c>
      <c r="E6823" s="2" t="s">
        <v>210</v>
      </c>
      <c r="F6823" s="2" t="s">
        <v>3736</v>
      </c>
      <c r="G6823" s="2" t="s">
        <v>3725</v>
      </c>
      <c r="H6823" s="2" t="s">
        <v>13</v>
      </c>
      <c r="I6823" s="3" t="b">
        <v>0</v>
      </c>
      <c r="J6823" s="3" t="b">
        <v>0</v>
      </c>
      <c r="K6823" s="2" t="s">
        <v>14</v>
      </c>
      <c r="L6823" s="2" t="s">
        <v>13</v>
      </c>
      <c r="M6823" s="9" t="str">
        <f>IF(ISERROR([1]!GetPart(F6823,"-",1)),F6823,[1]!GetPart(F6823,"-",1))</f>
        <v>336</v>
      </c>
      <c r="N6823" t="b">
        <f t="shared" si="320"/>
        <v>1</v>
      </c>
      <c r="P6823" s="9" t="str">
        <f t="shared" si="321"/>
        <v>336 Rosedale Road,Princeton,NJ</v>
      </c>
      <c r="Q6823" t="str">
        <f t="shared" si="322"/>
        <v>336 ROSEDALE ROAD</v>
      </c>
      <c r="R6823" t="e">
        <f>VLOOKUP(Q6823,'[2]2011-Princeton-geocodes.csv'!$A:$A,1,FALSE)</f>
        <v>#N/A</v>
      </c>
    </row>
    <row r="6824" spans="1:18">
      <c r="A6824" s="5">
        <v>6823</v>
      </c>
      <c r="B6824" s="2" t="s">
        <v>1466</v>
      </c>
      <c r="C6824" s="2" t="s">
        <v>83</v>
      </c>
      <c r="D6824" s="2" t="s">
        <v>264</v>
      </c>
      <c r="E6824" s="2" t="s">
        <v>1307</v>
      </c>
      <c r="F6824" s="2" t="s">
        <v>290</v>
      </c>
      <c r="G6824" s="2" t="s">
        <v>3725</v>
      </c>
      <c r="H6824" s="2" t="s">
        <v>13</v>
      </c>
      <c r="I6824" s="3" t="b">
        <v>0</v>
      </c>
      <c r="J6824" s="3" t="b">
        <v>0</v>
      </c>
      <c r="K6824" s="2" t="s">
        <v>14</v>
      </c>
      <c r="L6824" s="2" t="s">
        <v>13</v>
      </c>
      <c r="M6824" s="9" t="str">
        <f>IF(ISERROR([1]!GetPart(F6824,"-",1)),F6824,[1]!GetPart(F6824,"-",1))</f>
        <v>94</v>
      </c>
      <c r="N6824" t="b">
        <f t="shared" si="320"/>
        <v>1</v>
      </c>
      <c r="P6824" s="9" t="str">
        <f t="shared" si="321"/>
        <v>94 Rosedale Road,Princeton,NJ</v>
      </c>
      <c r="Q6824" t="str">
        <f t="shared" si="322"/>
        <v>94 ROSEDALE ROAD</v>
      </c>
      <c r="R6824" t="e">
        <f>VLOOKUP(Q6824,'[2]2011-Princeton-geocodes.csv'!$A:$A,1,FALSE)</f>
        <v>#N/A</v>
      </c>
    </row>
    <row r="6825" spans="1:18">
      <c r="A6825" s="5">
        <v>6824</v>
      </c>
      <c r="B6825" s="2" t="s">
        <v>1466</v>
      </c>
      <c r="C6825" s="2" t="s">
        <v>92</v>
      </c>
      <c r="D6825" s="2" t="s">
        <v>264</v>
      </c>
      <c r="E6825" s="2" t="s">
        <v>615</v>
      </c>
      <c r="F6825" s="2" t="s">
        <v>288</v>
      </c>
      <c r="G6825" s="2" t="s">
        <v>3725</v>
      </c>
      <c r="H6825" s="2" t="s">
        <v>13</v>
      </c>
      <c r="I6825" s="3" t="b">
        <v>0</v>
      </c>
      <c r="J6825" s="3" t="b">
        <v>1</v>
      </c>
      <c r="K6825" s="2" t="s">
        <v>13</v>
      </c>
      <c r="L6825" s="2" t="s">
        <v>13</v>
      </c>
      <c r="M6825" s="9" t="str">
        <f>IF(ISERROR([1]!GetPart(F6825,"-",1)),F6825,[1]!GetPart(F6825,"-",1))</f>
        <v>58</v>
      </c>
      <c r="N6825" t="b">
        <f t="shared" si="320"/>
        <v>1</v>
      </c>
      <c r="P6825" s="9" t="str">
        <f t="shared" si="321"/>
        <v>58 Rosedale Road,Princeton,NJ</v>
      </c>
      <c r="Q6825" t="str">
        <f t="shared" si="322"/>
        <v>58 ROSEDALE ROAD</v>
      </c>
      <c r="R6825" t="e">
        <f>VLOOKUP(Q6825,'[2]2011-Princeton-geocodes.csv'!$A:$A,1,FALSE)</f>
        <v>#N/A</v>
      </c>
    </row>
    <row r="6826" spans="1:18">
      <c r="A6826" s="5">
        <v>6825</v>
      </c>
      <c r="B6826" s="2" t="s">
        <v>1466</v>
      </c>
      <c r="C6826" s="2" t="s">
        <v>70</v>
      </c>
      <c r="D6826" s="2" t="s">
        <v>264</v>
      </c>
      <c r="E6826" s="2" t="s">
        <v>1715</v>
      </c>
      <c r="F6826" s="2" t="s">
        <v>90</v>
      </c>
      <c r="G6826" s="2" t="s">
        <v>3725</v>
      </c>
      <c r="H6826" s="2" t="s">
        <v>13</v>
      </c>
      <c r="I6826" s="3" t="b">
        <v>0</v>
      </c>
      <c r="J6826" s="3" t="b">
        <v>0</v>
      </c>
      <c r="K6826" s="2" t="s">
        <v>14</v>
      </c>
      <c r="L6826" s="2" t="s">
        <v>13</v>
      </c>
      <c r="M6826" s="9" t="str">
        <f>IF(ISERROR([1]!GetPart(F6826,"-",1)),F6826,[1]!GetPart(F6826,"-",1))</f>
        <v>38</v>
      </c>
      <c r="N6826" t="b">
        <f t="shared" si="320"/>
        <v>1</v>
      </c>
      <c r="P6826" s="9" t="str">
        <f t="shared" si="321"/>
        <v>38 Rosedale Road,Princeton,NJ</v>
      </c>
      <c r="Q6826" t="str">
        <f t="shared" si="322"/>
        <v>38 ROSEDALE ROAD</v>
      </c>
      <c r="R6826" t="e">
        <f>VLOOKUP(Q6826,'[2]2011-Princeton-geocodes.csv'!$A:$A,1,FALSE)</f>
        <v>#N/A</v>
      </c>
    </row>
    <row r="6827" spans="1:18">
      <c r="A6827" s="5">
        <v>6826</v>
      </c>
      <c r="B6827" s="2" t="s">
        <v>1466</v>
      </c>
      <c r="C6827" s="2" t="s">
        <v>86</v>
      </c>
      <c r="D6827" s="2" t="s">
        <v>264</v>
      </c>
      <c r="E6827" s="2" t="s">
        <v>1381</v>
      </c>
      <c r="F6827" s="2" t="s">
        <v>259</v>
      </c>
      <c r="G6827" s="2" t="s">
        <v>3725</v>
      </c>
      <c r="H6827" s="2" t="s">
        <v>13</v>
      </c>
      <c r="I6827" s="3" t="b">
        <v>0</v>
      </c>
      <c r="J6827" s="3" t="b">
        <v>1</v>
      </c>
      <c r="K6827" s="2" t="s">
        <v>14</v>
      </c>
      <c r="L6827" s="2" t="s">
        <v>13</v>
      </c>
      <c r="M6827" s="9" t="str">
        <f>IF(ISERROR([1]!GetPart(F6827,"-",1)),F6827,[1]!GetPart(F6827,"-",1))</f>
        <v>108</v>
      </c>
      <c r="N6827" t="b">
        <f t="shared" si="320"/>
        <v>1</v>
      </c>
      <c r="P6827" s="9" t="str">
        <f t="shared" si="321"/>
        <v>108 Rosedale Road,Princeton,NJ</v>
      </c>
      <c r="Q6827" t="str">
        <f t="shared" si="322"/>
        <v>108 ROSEDALE ROAD</v>
      </c>
      <c r="R6827" t="e">
        <f>VLOOKUP(Q6827,'[2]2011-Princeton-geocodes.csv'!$A:$A,1,FALSE)</f>
        <v>#N/A</v>
      </c>
    </row>
    <row r="6828" spans="1:18">
      <c r="A6828" s="5">
        <v>6827</v>
      </c>
      <c r="B6828" s="2" t="s">
        <v>2554</v>
      </c>
      <c r="C6828" s="2" t="s">
        <v>74</v>
      </c>
      <c r="D6828" s="2" t="s">
        <v>264</v>
      </c>
      <c r="E6828" s="2" t="s">
        <v>1981</v>
      </c>
      <c r="F6828" s="2" t="s">
        <v>533</v>
      </c>
      <c r="G6828" s="2" t="s">
        <v>3725</v>
      </c>
      <c r="H6828" s="2" t="s">
        <v>13</v>
      </c>
      <c r="I6828" s="3" t="b">
        <v>0</v>
      </c>
      <c r="J6828" s="3" t="b">
        <v>1</v>
      </c>
      <c r="K6828" s="2" t="s">
        <v>14</v>
      </c>
      <c r="L6828" s="2" t="s">
        <v>13</v>
      </c>
      <c r="M6828" s="9" t="str">
        <f>IF(ISERROR([1]!GetPart(F6828,"-",1)),F6828,[1]!GetPart(F6828,"-",1))</f>
        <v>89</v>
      </c>
      <c r="N6828" t="b">
        <f t="shared" si="320"/>
        <v>1</v>
      </c>
      <c r="P6828" s="9" t="str">
        <f t="shared" si="321"/>
        <v>89 Rosedale Road,Princeton,NJ</v>
      </c>
      <c r="Q6828" t="str">
        <f t="shared" si="322"/>
        <v>89 ROSEDALE ROAD</v>
      </c>
      <c r="R6828" t="e">
        <f>VLOOKUP(Q6828,'[2]2011-Princeton-geocodes.csv'!$A:$A,1,FALSE)</f>
        <v>#N/A</v>
      </c>
    </row>
    <row r="6829" spans="1:18">
      <c r="A6829" s="5">
        <v>6828</v>
      </c>
      <c r="B6829" s="2" t="s">
        <v>2554</v>
      </c>
      <c r="C6829" s="2" t="s">
        <v>49</v>
      </c>
      <c r="D6829" s="2" t="s">
        <v>264</v>
      </c>
      <c r="E6829" s="2" t="s">
        <v>1031</v>
      </c>
      <c r="F6829" s="2" t="s">
        <v>278</v>
      </c>
      <c r="G6829" s="2" t="s">
        <v>3725</v>
      </c>
      <c r="H6829" s="2" t="s">
        <v>13</v>
      </c>
      <c r="I6829" s="3" t="b">
        <v>0</v>
      </c>
      <c r="J6829" s="3" t="b">
        <v>1</v>
      </c>
      <c r="K6829" s="2" t="s">
        <v>14</v>
      </c>
      <c r="L6829" s="2" t="s">
        <v>13</v>
      </c>
      <c r="M6829" s="9" t="str">
        <f>IF(ISERROR([1]!GetPart(F6829,"-",1)),F6829,[1]!GetPart(F6829,"-",1))</f>
        <v>33</v>
      </c>
      <c r="N6829" t="b">
        <f t="shared" si="320"/>
        <v>1</v>
      </c>
      <c r="P6829" s="9" t="str">
        <f t="shared" si="321"/>
        <v>33 Rosedale Road,Princeton,NJ</v>
      </c>
      <c r="Q6829" t="str">
        <f t="shared" si="322"/>
        <v>33 ROSEDALE ROAD</v>
      </c>
      <c r="R6829" t="e">
        <f>VLOOKUP(Q6829,'[2]2011-Princeton-geocodes.csv'!$A:$A,1,FALSE)</f>
        <v>#N/A</v>
      </c>
    </row>
    <row r="6830" spans="1:18">
      <c r="A6830" s="5">
        <v>6829</v>
      </c>
      <c r="B6830" s="2" t="s">
        <v>2554</v>
      </c>
      <c r="C6830" s="2" t="s">
        <v>49</v>
      </c>
      <c r="D6830" s="2" t="s">
        <v>264</v>
      </c>
      <c r="E6830" s="2" t="s">
        <v>414</v>
      </c>
      <c r="F6830" s="2" t="s">
        <v>120</v>
      </c>
      <c r="G6830" s="2" t="s">
        <v>3725</v>
      </c>
      <c r="H6830" s="2" t="s">
        <v>13</v>
      </c>
      <c r="I6830" s="3" t="b">
        <v>0</v>
      </c>
      <c r="J6830" s="3" t="b">
        <v>1</v>
      </c>
      <c r="K6830" s="2" t="s">
        <v>14</v>
      </c>
      <c r="L6830" s="2" t="s">
        <v>13</v>
      </c>
      <c r="M6830" s="9" t="str">
        <f>IF(ISERROR([1]!GetPart(F6830,"-",1)),F6830,[1]!GetPart(F6830,"-",1))</f>
        <v>53</v>
      </c>
      <c r="N6830" t="b">
        <f t="shared" si="320"/>
        <v>1</v>
      </c>
      <c r="P6830" s="9" t="str">
        <f t="shared" si="321"/>
        <v>53 Rosedale Road,Princeton,NJ</v>
      </c>
      <c r="Q6830" t="str">
        <f t="shared" si="322"/>
        <v>53 ROSEDALE ROAD</v>
      </c>
      <c r="R6830" t="e">
        <f>VLOOKUP(Q6830,'[2]2011-Princeton-geocodes.csv'!$A:$A,1,FALSE)</f>
        <v>#N/A</v>
      </c>
    </row>
    <row r="6831" spans="1:18">
      <c r="A6831" s="5">
        <v>6830</v>
      </c>
      <c r="B6831" s="2" t="s">
        <v>2554</v>
      </c>
      <c r="C6831" s="2" t="s">
        <v>67</v>
      </c>
      <c r="D6831" s="2" t="s">
        <v>264</v>
      </c>
      <c r="E6831" s="2" t="s">
        <v>1241</v>
      </c>
      <c r="F6831" s="2" t="s">
        <v>241</v>
      </c>
      <c r="G6831" s="2" t="s">
        <v>3725</v>
      </c>
      <c r="H6831" s="2" t="s">
        <v>13</v>
      </c>
      <c r="I6831" s="3" t="b">
        <v>0</v>
      </c>
      <c r="J6831" s="3" t="b">
        <v>1</v>
      </c>
      <c r="K6831" s="2" t="s">
        <v>14</v>
      </c>
      <c r="L6831" s="2" t="s">
        <v>13</v>
      </c>
      <c r="M6831" s="9" t="str">
        <f>IF(ISERROR([1]!GetPart(F6831,"-",1)),F6831,[1]!GetPart(F6831,"-",1))</f>
        <v>75</v>
      </c>
      <c r="N6831" t="b">
        <f t="shared" si="320"/>
        <v>1</v>
      </c>
      <c r="P6831" s="9" t="str">
        <f t="shared" si="321"/>
        <v>75 Rosedale Road,Princeton,NJ</v>
      </c>
      <c r="Q6831" t="str">
        <f t="shared" si="322"/>
        <v>75 ROSEDALE ROAD</v>
      </c>
      <c r="R6831" t="e">
        <f>VLOOKUP(Q6831,'[2]2011-Princeton-geocodes.csv'!$A:$A,1,FALSE)</f>
        <v>#N/A</v>
      </c>
    </row>
    <row r="6832" spans="1:18">
      <c r="A6832" s="5">
        <v>6831</v>
      </c>
      <c r="B6832" s="2" t="s">
        <v>2554</v>
      </c>
      <c r="C6832" s="2" t="s">
        <v>76</v>
      </c>
      <c r="D6832" s="2" t="s">
        <v>264</v>
      </c>
      <c r="E6832" s="2" t="s">
        <v>1808</v>
      </c>
      <c r="F6832" s="2" t="s">
        <v>291</v>
      </c>
      <c r="G6832" s="2" t="s">
        <v>3725</v>
      </c>
      <c r="H6832" s="2" t="s">
        <v>13</v>
      </c>
      <c r="I6832" s="3" t="b">
        <v>0</v>
      </c>
      <c r="J6832" s="3" t="b">
        <v>1</v>
      </c>
      <c r="K6832" s="2" t="s">
        <v>14</v>
      </c>
      <c r="L6832" s="2" t="s">
        <v>13</v>
      </c>
      <c r="M6832" s="9" t="str">
        <f>IF(ISERROR([1]!GetPart(F6832,"-",1)),F6832,[1]!GetPart(F6832,"-",1))</f>
        <v>67</v>
      </c>
      <c r="N6832" t="b">
        <f t="shared" si="320"/>
        <v>1</v>
      </c>
      <c r="P6832" s="9" t="str">
        <f t="shared" si="321"/>
        <v>67 Rosedale Road,Princeton,NJ</v>
      </c>
      <c r="Q6832" t="str">
        <f t="shared" si="322"/>
        <v>67 ROSEDALE ROAD</v>
      </c>
      <c r="R6832" t="e">
        <f>VLOOKUP(Q6832,'[2]2011-Princeton-geocodes.csv'!$A:$A,1,FALSE)</f>
        <v>#N/A</v>
      </c>
    </row>
    <row r="6833" spans="1:18">
      <c r="A6833" s="5">
        <v>6832</v>
      </c>
      <c r="B6833" s="2" t="s">
        <v>235</v>
      </c>
      <c r="C6833" s="2" t="s">
        <v>59</v>
      </c>
      <c r="D6833" s="2" t="s">
        <v>277</v>
      </c>
      <c r="E6833" s="2" t="s">
        <v>535</v>
      </c>
      <c r="F6833" s="2" t="s">
        <v>312</v>
      </c>
      <c r="G6833" s="2" t="s">
        <v>3725</v>
      </c>
      <c r="H6833" s="2" t="s">
        <v>13</v>
      </c>
      <c r="I6833" s="3" t="b">
        <v>0</v>
      </c>
      <c r="J6833" s="3" t="b">
        <v>0</v>
      </c>
      <c r="K6833" s="2" t="s">
        <v>13</v>
      </c>
      <c r="L6833" s="2" t="s">
        <v>14</v>
      </c>
      <c r="M6833" s="9" t="str">
        <f>IF(ISERROR([1]!GetPart(F6833,"-",1)),F6833,[1]!GetPart(F6833,"-",1))</f>
        <v>36</v>
      </c>
      <c r="N6833" t="b">
        <f t="shared" si="320"/>
        <v>1</v>
      </c>
      <c r="P6833" s="9" t="str">
        <f t="shared" si="321"/>
        <v>36 Rosedale Road,Princeton,NJ</v>
      </c>
      <c r="Q6833" t="str">
        <f t="shared" si="322"/>
        <v>36 ROSEDALE ROAD</v>
      </c>
      <c r="R6833" t="e">
        <f>VLOOKUP(Q6833,'[2]2011-Princeton-geocodes.csv'!$A:$A,1,FALSE)</f>
        <v>#N/A</v>
      </c>
    </row>
    <row r="6834" spans="1:18">
      <c r="A6834" s="5">
        <v>6833</v>
      </c>
      <c r="B6834" s="2" t="s">
        <v>331</v>
      </c>
      <c r="C6834" s="2" t="s">
        <v>23</v>
      </c>
      <c r="D6834" s="2" t="s">
        <v>298</v>
      </c>
      <c r="E6834" s="2" t="s">
        <v>531</v>
      </c>
      <c r="F6834" s="2" t="s">
        <v>285</v>
      </c>
      <c r="G6834" s="2" t="s">
        <v>3737</v>
      </c>
      <c r="H6834" s="2" t="s">
        <v>334</v>
      </c>
      <c r="I6834" s="3" t="b">
        <v>0</v>
      </c>
      <c r="J6834" s="3" t="b">
        <v>1</v>
      </c>
      <c r="K6834" s="2" t="s">
        <v>13</v>
      </c>
      <c r="L6834" s="2" t="s">
        <v>13</v>
      </c>
      <c r="M6834" s="9" t="str">
        <f>IF(ISERROR([1]!GetPart(F6834,"-",1)),F6834,[1]!GetPart(F6834,"-",1))</f>
        <v>60</v>
      </c>
      <c r="N6834" t="b">
        <f t="shared" si="320"/>
        <v>0</v>
      </c>
      <c r="P6834" s="9" t="str">
        <f t="shared" si="321"/>
        <v>60 Ross Stevenson Circle,Princeton,NJ</v>
      </c>
      <c r="Q6834" t="str">
        <f t="shared" si="322"/>
        <v>60 ROSS STEVENSON CIRCLE</v>
      </c>
      <c r="R6834" t="e">
        <f>VLOOKUP(Q6834,'[2]2011-Princeton-geocodes.csv'!$A:$A,1,FALSE)</f>
        <v>#N/A</v>
      </c>
    </row>
    <row r="6835" spans="1:18">
      <c r="A6835" s="5">
        <v>6834</v>
      </c>
      <c r="B6835" s="2" t="s">
        <v>331</v>
      </c>
      <c r="C6835" s="2" t="s">
        <v>67</v>
      </c>
      <c r="D6835" s="2" t="s">
        <v>298</v>
      </c>
      <c r="E6835" s="2" t="s">
        <v>522</v>
      </c>
      <c r="F6835" s="2" t="s">
        <v>633</v>
      </c>
      <c r="G6835" s="2" t="s">
        <v>3737</v>
      </c>
      <c r="H6835" s="2" t="s">
        <v>334</v>
      </c>
      <c r="I6835" s="3" t="b">
        <v>0</v>
      </c>
      <c r="J6835" s="3" t="b">
        <v>1</v>
      </c>
      <c r="K6835" s="2" t="s">
        <v>13</v>
      </c>
      <c r="L6835" s="2" t="s">
        <v>13</v>
      </c>
      <c r="M6835" s="9" t="str">
        <f>IF(ISERROR([1]!GetPart(F6835,"-",1)),F6835,[1]!GetPart(F6835,"-",1))</f>
        <v>04</v>
      </c>
      <c r="N6835" t="b">
        <f t="shared" si="320"/>
        <v>0</v>
      </c>
      <c r="P6835" s="9" t="str">
        <f t="shared" si="321"/>
        <v>04 Ross Stevenson Circle,Princeton,NJ</v>
      </c>
      <c r="Q6835" t="str">
        <f t="shared" si="322"/>
        <v>04 ROSS STEVENSON CIRCLE</v>
      </c>
      <c r="R6835" t="e">
        <f>VLOOKUP(Q6835,'[2]2011-Princeton-geocodes.csv'!$A:$A,1,FALSE)</f>
        <v>#N/A</v>
      </c>
    </row>
    <row r="6836" spans="1:18">
      <c r="A6836" s="5">
        <v>6835</v>
      </c>
      <c r="B6836" s="2" t="s">
        <v>331</v>
      </c>
      <c r="C6836" s="2" t="s">
        <v>85</v>
      </c>
      <c r="D6836" s="2" t="s">
        <v>298</v>
      </c>
      <c r="E6836" s="2" t="s">
        <v>172</v>
      </c>
      <c r="F6836" s="2" t="s">
        <v>738</v>
      </c>
      <c r="G6836" s="2" t="s">
        <v>3737</v>
      </c>
      <c r="H6836" s="2" t="s">
        <v>334</v>
      </c>
      <c r="I6836" s="3" t="b">
        <v>0</v>
      </c>
      <c r="J6836" s="3" t="b">
        <v>1</v>
      </c>
      <c r="K6836" s="2" t="s">
        <v>13</v>
      </c>
      <c r="L6836" s="2" t="s">
        <v>13</v>
      </c>
      <c r="M6836" s="9" t="str">
        <f>IF(ISERROR([1]!GetPart(F6836,"-",1)),F6836,[1]!GetPart(F6836,"-",1))</f>
        <v>114</v>
      </c>
      <c r="N6836" t="b">
        <f t="shared" si="320"/>
        <v>0</v>
      </c>
      <c r="P6836" s="9" t="str">
        <f t="shared" si="321"/>
        <v>114 Ross Stevenson Circle,Princeton,NJ</v>
      </c>
      <c r="Q6836" t="str">
        <f t="shared" si="322"/>
        <v>114 ROSS STEVENSON CIRCLE</v>
      </c>
      <c r="R6836" t="e">
        <f>VLOOKUP(Q6836,'[2]2011-Princeton-geocodes.csv'!$A:$A,1,FALSE)</f>
        <v>#N/A</v>
      </c>
    </row>
    <row r="6837" spans="1:18">
      <c r="A6837" s="5">
        <v>6836</v>
      </c>
      <c r="B6837" s="2" t="s">
        <v>331</v>
      </c>
      <c r="C6837" s="2" t="s">
        <v>65</v>
      </c>
      <c r="D6837" s="2" t="s">
        <v>298</v>
      </c>
      <c r="E6837" s="2" t="s">
        <v>757</v>
      </c>
      <c r="F6837" s="2" t="s">
        <v>76</v>
      </c>
      <c r="G6837" s="2" t="s">
        <v>3737</v>
      </c>
      <c r="H6837" s="2" t="s">
        <v>334</v>
      </c>
      <c r="I6837" s="3" t="b">
        <v>0</v>
      </c>
      <c r="J6837" s="3" t="b">
        <v>1</v>
      </c>
      <c r="K6837" s="2" t="s">
        <v>13</v>
      </c>
      <c r="L6837" s="2" t="s">
        <v>13</v>
      </c>
      <c r="M6837" s="9" t="str">
        <f>IF(ISERROR([1]!GetPart(F6837,"-",1)),F6837,[1]!GetPart(F6837,"-",1))</f>
        <v>12</v>
      </c>
      <c r="N6837" t="b">
        <f t="shared" si="320"/>
        <v>0</v>
      </c>
      <c r="P6837" s="9" t="str">
        <f t="shared" si="321"/>
        <v>12 Ross Stevenson Circle,Princeton,NJ</v>
      </c>
      <c r="Q6837" t="str">
        <f t="shared" si="322"/>
        <v>12 ROSS STEVENSON CIRCLE</v>
      </c>
      <c r="R6837" t="e">
        <f>VLOOKUP(Q6837,'[2]2011-Princeton-geocodes.csv'!$A:$A,1,FALSE)</f>
        <v>#N/A</v>
      </c>
    </row>
    <row r="6838" spans="1:18">
      <c r="A6838" s="5">
        <v>6837</v>
      </c>
      <c r="B6838" s="2" t="s">
        <v>331</v>
      </c>
      <c r="C6838" s="2" t="s">
        <v>62</v>
      </c>
      <c r="D6838" s="2" t="s">
        <v>298</v>
      </c>
      <c r="E6838" s="2" t="s">
        <v>299</v>
      </c>
      <c r="F6838" s="2" t="s">
        <v>24</v>
      </c>
      <c r="G6838" s="2" t="s">
        <v>3737</v>
      </c>
      <c r="H6838" s="2" t="s">
        <v>334</v>
      </c>
      <c r="I6838" s="3" t="b">
        <v>0</v>
      </c>
      <c r="J6838" s="3" t="b">
        <v>1</v>
      </c>
      <c r="K6838" s="2" t="s">
        <v>13</v>
      </c>
      <c r="L6838" s="2" t="s">
        <v>13</v>
      </c>
      <c r="M6838" s="9" t="str">
        <f>IF(ISERROR([1]!GetPart(F6838,"-",1)),F6838,[1]!GetPart(F6838,"-",1))</f>
        <v>16</v>
      </c>
      <c r="N6838" t="b">
        <f t="shared" si="320"/>
        <v>0</v>
      </c>
      <c r="P6838" s="9" t="str">
        <f t="shared" si="321"/>
        <v>16 Ross Stevenson Circle,Princeton,NJ</v>
      </c>
      <c r="Q6838" t="str">
        <f t="shared" si="322"/>
        <v>16 ROSS STEVENSON CIRCLE</v>
      </c>
      <c r="R6838" t="e">
        <f>VLOOKUP(Q6838,'[2]2011-Princeton-geocodes.csv'!$A:$A,1,FALSE)</f>
        <v>#N/A</v>
      </c>
    </row>
    <row r="6839" spans="1:18">
      <c r="A6839" s="5">
        <v>6838</v>
      </c>
      <c r="B6839" s="2" t="s">
        <v>331</v>
      </c>
      <c r="C6839" s="2" t="s">
        <v>74</v>
      </c>
      <c r="D6839" s="2" t="s">
        <v>298</v>
      </c>
      <c r="E6839" s="2" t="s">
        <v>523</v>
      </c>
      <c r="F6839" s="2" t="s">
        <v>303</v>
      </c>
      <c r="G6839" s="2" t="s">
        <v>3737</v>
      </c>
      <c r="H6839" s="2" t="s">
        <v>334</v>
      </c>
      <c r="I6839" s="3" t="b">
        <v>0</v>
      </c>
      <c r="J6839" s="3" t="b">
        <v>1</v>
      </c>
      <c r="K6839" s="2" t="s">
        <v>13</v>
      </c>
      <c r="L6839" s="2" t="s">
        <v>13</v>
      </c>
      <c r="M6839" s="9" t="str">
        <f>IF(ISERROR([1]!GetPart(F6839,"-",1)),F6839,[1]!GetPart(F6839,"-",1))</f>
        <v>28</v>
      </c>
      <c r="N6839" t="b">
        <f t="shared" si="320"/>
        <v>0</v>
      </c>
      <c r="P6839" s="9" t="str">
        <f t="shared" si="321"/>
        <v>28 Ross Stevenson Circle,Princeton,NJ</v>
      </c>
      <c r="Q6839" t="str">
        <f t="shared" si="322"/>
        <v>28 ROSS STEVENSON CIRCLE</v>
      </c>
      <c r="R6839" t="e">
        <f>VLOOKUP(Q6839,'[2]2011-Princeton-geocodes.csv'!$A:$A,1,FALSE)</f>
        <v>#N/A</v>
      </c>
    </row>
    <row r="6840" spans="1:18">
      <c r="A6840" s="5">
        <v>6839</v>
      </c>
      <c r="B6840" s="2" t="s">
        <v>331</v>
      </c>
      <c r="C6840" s="2" t="s">
        <v>22</v>
      </c>
      <c r="D6840" s="2" t="s">
        <v>298</v>
      </c>
      <c r="E6840" s="2" t="s">
        <v>523</v>
      </c>
      <c r="F6840" s="2" t="s">
        <v>109</v>
      </c>
      <c r="G6840" s="2" t="s">
        <v>3737</v>
      </c>
      <c r="H6840" s="2" t="s">
        <v>334</v>
      </c>
      <c r="I6840" s="3" t="b">
        <v>0</v>
      </c>
      <c r="J6840" s="3" t="b">
        <v>1</v>
      </c>
      <c r="K6840" s="2" t="s">
        <v>13</v>
      </c>
      <c r="L6840" s="2" t="s">
        <v>13</v>
      </c>
      <c r="M6840" s="9" t="str">
        <f>IF(ISERROR([1]!GetPart(F6840,"-",1)),F6840,[1]!GetPart(F6840,"-",1))</f>
        <v>52</v>
      </c>
      <c r="N6840" t="b">
        <f t="shared" si="320"/>
        <v>0</v>
      </c>
      <c r="P6840" s="9" t="str">
        <f t="shared" si="321"/>
        <v>52 Ross Stevenson Circle,Princeton,NJ</v>
      </c>
      <c r="Q6840" t="str">
        <f t="shared" si="322"/>
        <v>52 ROSS STEVENSON CIRCLE</v>
      </c>
      <c r="R6840" t="e">
        <f>VLOOKUP(Q6840,'[2]2011-Princeton-geocodes.csv'!$A:$A,1,FALSE)</f>
        <v>#N/A</v>
      </c>
    </row>
    <row r="6841" spans="1:18">
      <c r="A6841" s="5">
        <v>6840</v>
      </c>
      <c r="B6841" s="2" t="s">
        <v>331</v>
      </c>
      <c r="C6841" s="2" t="s">
        <v>49</v>
      </c>
      <c r="D6841" s="2" t="s">
        <v>298</v>
      </c>
      <c r="E6841" s="2" t="s">
        <v>474</v>
      </c>
      <c r="F6841" s="2" t="s">
        <v>273</v>
      </c>
      <c r="G6841" s="2" t="s">
        <v>3737</v>
      </c>
      <c r="H6841" s="2" t="s">
        <v>334</v>
      </c>
      <c r="I6841" s="3" t="b">
        <v>0</v>
      </c>
      <c r="J6841" s="3" t="b">
        <v>1</v>
      </c>
      <c r="K6841" s="2" t="s">
        <v>13</v>
      </c>
      <c r="L6841" s="2" t="s">
        <v>13</v>
      </c>
      <c r="M6841" s="9" t="str">
        <f>IF(ISERROR([1]!GetPart(F6841,"-",1)),F6841,[1]!GetPart(F6841,"-",1))</f>
        <v>42</v>
      </c>
      <c r="N6841" t="b">
        <f t="shared" si="320"/>
        <v>0</v>
      </c>
      <c r="P6841" s="9" t="str">
        <f t="shared" si="321"/>
        <v>42 Ross Stevenson Circle,Princeton,NJ</v>
      </c>
      <c r="Q6841" t="str">
        <f t="shared" si="322"/>
        <v>42 ROSS STEVENSON CIRCLE</v>
      </c>
      <c r="R6841" t="e">
        <f>VLOOKUP(Q6841,'[2]2011-Princeton-geocodes.csv'!$A:$A,1,FALSE)</f>
        <v>#N/A</v>
      </c>
    </row>
    <row r="6842" spans="1:18">
      <c r="A6842" s="5">
        <v>6841</v>
      </c>
      <c r="B6842" s="2" t="s">
        <v>331</v>
      </c>
      <c r="C6842" s="2" t="s">
        <v>78</v>
      </c>
      <c r="D6842" s="2" t="s">
        <v>298</v>
      </c>
      <c r="E6842" s="2" t="s">
        <v>474</v>
      </c>
      <c r="F6842" s="2" t="s">
        <v>154</v>
      </c>
      <c r="G6842" s="2" t="s">
        <v>3737</v>
      </c>
      <c r="H6842" s="2" t="s">
        <v>334</v>
      </c>
      <c r="I6842" s="3" t="b">
        <v>0</v>
      </c>
      <c r="J6842" s="3" t="b">
        <v>1</v>
      </c>
      <c r="K6842" s="2" t="s">
        <v>13</v>
      </c>
      <c r="L6842" s="2" t="s">
        <v>13</v>
      </c>
      <c r="M6842" s="9" t="str">
        <f>IF(ISERROR([1]!GetPart(F6842,"-",1)),F6842,[1]!GetPart(F6842,"-",1))</f>
        <v>22</v>
      </c>
      <c r="N6842" t="b">
        <f t="shared" si="320"/>
        <v>0</v>
      </c>
      <c r="P6842" s="9" t="str">
        <f t="shared" si="321"/>
        <v>22 Ross Stevenson Circle,Princeton,NJ</v>
      </c>
      <c r="Q6842" t="str">
        <f t="shared" si="322"/>
        <v>22 ROSS STEVENSON CIRCLE</v>
      </c>
      <c r="R6842" t="e">
        <f>VLOOKUP(Q6842,'[2]2011-Princeton-geocodes.csv'!$A:$A,1,FALSE)</f>
        <v>#N/A</v>
      </c>
    </row>
    <row r="6843" spans="1:18">
      <c r="A6843" s="5">
        <v>6842</v>
      </c>
      <c r="B6843" s="2" t="s">
        <v>331</v>
      </c>
      <c r="C6843" s="2" t="s">
        <v>76</v>
      </c>
      <c r="D6843" s="2" t="s">
        <v>298</v>
      </c>
      <c r="E6843" s="2" t="s">
        <v>474</v>
      </c>
      <c r="F6843" s="2" t="s">
        <v>312</v>
      </c>
      <c r="G6843" s="2" t="s">
        <v>3737</v>
      </c>
      <c r="H6843" s="2" t="s">
        <v>334</v>
      </c>
      <c r="I6843" s="3" t="b">
        <v>0</v>
      </c>
      <c r="J6843" s="3" t="b">
        <v>1</v>
      </c>
      <c r="K6843" s="2" t="s">
        <v>13</v>
      </c>
      <c r="L6843" s="2" t="s">
        <v>13</v>
      </c>
      <c r="M6843" s="9" t="str">
        <f>IF(ISERROR([1]!GetPart(F6843,"-",1)),F6843,[1]!GetPart(F6843,"-",1))</f>
        <v>36</v>
      </c>
      <c r="N6843" t="b">
        <f t="shared" si="320"/>
        <v>0</v>
      </c>
      <c r="P6843" s="9" t="str">
        <f t="shared" si="321"/>
        <v>36 Ross Stevenson Circle,Princeton,NJ</v>
      </c>
      <c r="Q6843" t="str">
        <f t="shared" si="322"/>
        <v>36 ROSS STEVENSON CIRCLE</v>
      </c>
      <c r="R6843" t="e">
        <f>VLOOKUP(Q6843,'[2]2011-Princeton-geocodes.csv'!$A:$A,1,FALSE)</f>
        <v>#N/A</v>
      </c>
    </row>
    <row r="6844" spans="1:18">
      <c r="A6844" s="5">
        <v>6843</v>
      </c>
      <c r="B6844" s="2" t="s">
        <v>331</v>
      </c>
      <c r="C6844" s="2" t="s">
        <v>24</v>
      </c>
      <c r="D6844" s="2" t="s">
        <v>298</v>
      </c>
      <c r="E6844" s="2" t="s">
        <v>217</v>
      </c>
      <c r="F6844" s="2" t="s">
        <v>254</v>
      </c>
      <c r="G6844" s="2" t="s">
        <v>3737</v>
      </c>
      <c r="H6844" s="2" t="s">
        <v>334</v>
      </c>
      <c r="I6844" s="3" t="b">
        <v>0</v>
      </c>
      <c r="J6844" s="3" t="b">
        <v>1</v>
      </c>
      <c r="K6844" s="2" t="s">
        <v>13</v>
      </c>
      <c r="L6844" s="2" t="s">
        <v>13</v>
      </c>
      <c r="M6844" s="9" t="str">
        <f>IF(ISERROR([1]!GetPart(F6844,"-",1)),F6844,[1]!GetPart(F6844,"-",1))</f>
        <v>74</v>
      </c>
      <c r="N6844" t="b">
        <f t="shared" si="320"/>
        <v>0</v>
      </c>
      <c r="P6844" s="9" t="str">
        <f t="shared" si="321"/>
        <v>74 Ross Stevenson Circle,Princeton,NJ</v>
      </c>
      <c r="Q6844" t="str">
        <f t="shared" si="322"/>
        <v>74 ROSS STEVENSON CIRCLE</v>
      </c>
      <c r="R6844" t="e">
        <f>VLOOKUP(Q6844,'[2]2011-Princeton-geocodes.csv'!$A:$A,1,FALSE)</f>
        <v>#N/A</v>
      </c>
    </row>
    <row r="6845" spans="1:18">
      <c r="A6845" s="5">
        <v>6844</v>
      </c>
      <c r="B6845" s="2" t="s">
        <v>331</v>
      </c>
      <c r="C6845" s="2" t="s">
        <v>70</v>
      </c>
      <c r="D6845" s="2" t="s">
        <v>298</v>
      </c>
      <c r="E6845" s="2" t="s">
        <v>3738</v>
      </c>
      <c r="F6845" s="2" t="s">
        <v>13</v>
      </c>
      <c r="G6845" s="2" t="s">
        <v>3737</v>
      </c>
      <c r="H6845" s="2" t="s">
        <v>334</v>
      </c>
      <c r="I6845" s="3" t="b">
        <v>0</v>
      </c>
      <c r="J6845" s="3" t="b">
        <v>1</v>
      </c>
      <c r="K6845" s="2" t="s">
        <v>13</v>
      </c>
      <c r="L6845" s="2" t="s">
        <v>13</v>
      </c>
      <c r="M6845" s="9" t="str">
        <f>IF(ISERROR([1]!GetPart(F6845,"-",1)),F6845,[1]!GetPart(F6845,"-",1))</f>
        <v/>
      </c>
      <c r="N6845" t="b">
        <f t="shared" si="320"/>
        <v>0</v>
      </c>
      <c r="P6845" s="9" t="str">
        <f t="shared" si="321"/>
        <v>Ross Stevenson Circle,Princeton,NJ</v>
      </c>
      <c r="Q6845" t="str">
        <f t="shared" si="322"/>
        <v>ROSS STEVENSON CIRCLE</v>
      </c>
      <c r="R6845" t="e">
        <f>VLOOKUP(Q6845,'[2]2011-Princeton-geocodes.csv'!$A:$A,1,FALSE)</f>
        <v>#N/A</v>
      </c>
    </row>
    <row r="6846" spans="1:18">
      <c r="A6846" s="5">
        <v>6845</v>
      </c>
      <c r="B6846" s="2" t="s">
        <v>331</v>
      </c>
      <c r="C6846" s="2" t="s">
        <v>59</v>
      </c>
      <c r="D6846" s="2" t="s">
        <v>298</v>
      </c>
      <c r="E6846" s="2" t="s">
        <v>37</v>
      </c>
      <c r="F6846" s="2" t="s">
        <v>290</v>
      </c>
      <c r="G6846" s="2" t="s">
        <v>3737</v>
      </c>
      <c r="H6846" s="2" t="s">
        <v>334</v>
      </c>
      <c r="I6846" s="3" t="b">
        <v>0</v>
      </c>
      <c r="J6846" s="3" t="b">
        <v>1</v>
      </c>
      <c r="K6846" s="2" t="s">
        <v>13</v>
      </c>
      <c r="L6846" s="2" t="s">
        <v>13</v>
      </c>
      <c r="M6846" s="9" t="str">
        <f>IF(ISERROR([1]!GetPart(F6846,"-",1)),F6846,[1]!GetPart(F6846,"-",1))</f>
        <v>94</v>
      </c>
      <c r="N6846" t="b">
        <f t="shared" si="320"/>
        <v>0</v>
      </c>
      <c r="P6846" s="9" t="str">
        <f t="shared" si="321"/>
        <v>94 Ross Stevenson Circle,Princeton,NJ</v>
      </c>
      <c r="Q6846" t="str">
        <f t="shared" si="322"/>
        <v>94 ROSS STEVENSON CIRCLE</v>
      </c>
      <c r="R6846" t="e">
        <f>VLOOKUP(Q6846,'[2]2011-Princeton-geocodes.csv'!$A:$A,1,FALSE)</f>
        <v>#N/A</v>
      </c>
    </row>
    <row r="6847" spans="1:18">
      <c r="A6847" s="5">
        <v>6846</v>
      </c>
      <c r="B6847" s="2" t="s">
        <v>331</v>
      </c>
      <c r="C6847" s="2" t="s">
        <v>158</v>
      </c>
      <c r="D6847" s="2" t="s">
        <v>298</v>
      </c>
      <c r="E6847" s="2" t="s">
        <v>991</v>
      </c>
      <c r="F6847" s="2" t="s">
        <v>407</v>
      </c>
      <c r="G6847" s="2" t="s">
        <v>3737</v>
      </c>
      <c r="H6847" s="2" t="s">
        <v>334</v>
      </c>
      <c r="I6847" s="3" t="b">
        <v>0</v>
      </c>
      <c r="J6847" s="3" t="b">
        <v>1</v>
      </c>
      <c r="K6847" s="2" t="s">
        <v>13</v>
      </c>
      <c r="L6847" s="2" t="s">
        <v>13</v>
      </c>
      <c r="M6847" s="9" t="str">
        <f>IF(ISERROR([1]!GetPart(F6847,"-",1)),F6847,[1]!GetPart(F6847,"-",1))</f>
        <v>102</v>
      </c>
      <c r="N6847" t="b">
        <f t="shared" si="320"/>
        <v>0</v>
      </c>
      <c r="P6847" s="9" t="str">
        <f t="shared" si="321"/>
        <v>102 Ross Stevenson Circle,Princeton,NJ</v>
      </c>
      <c r="Q6847" t="str">
        <f t="shared" si="322"/>
        <v>102 ROSS STEVENSON CIRCLE</v>
      </c>
      <c r="R6847" t="e">
        <f>VLOOKUP(Q6847,'[2]2011-Princeton-geocodes.csv'!$A:$A,1,FALSE)</f>
        <v>#N/A</v>
      </c>
    </row>
    <row r="6848" spans="1:18">
      <c r="A6848" s="5">
        <v>6847</v>
      </c>
      <c r="B6848" s="2" t="s">
        <v>331</v>
      </c>
      <c r="C6848" s="2" t="s">
        <v>54</v>
      </c>
      <c r="D6848" s="2" t="s">
        <v>298</v>
      </c>
      <c r="E6848" s="2" t="s">
        <v>326</v>
      </c>
      <c r="F6848" s="2" t="s">
        <v>1283</v>
      </c>
      <c r="G6848" s="2" t="s">
        <v>3737</v>
      </c>
      <c r="H6848" s="2" t="s">
        <v>334</v>
      </c>
      <c r="I6848" s="3" t="b">
        <v>0</v>
      </c>
      <c r="J6848" s="3" t="b">
        <v>1</v>
      </c>
      <c r="K6848" s="2" t="s">
        <v>13</v>
      </c>
      <c r="L6848" s="2" t="s">
        <v>13</v>
      </c>
      <c r="M6848" s="9" t="str">
        <f>IF(ISERROR([1]!GetPart(F6848,"-",1)),F6848,[1]!GetPart(F6848,"-",1))</f>
        <v>82</v>
      </c>
      <c r="N6848" t="b">
        <f t="shared" si="320"/>
        <v>0</v>
      </c>
      <c r="P6848" s="9" t="str">
        <f t="shared" si="321"/>
        <v>82 Ross Stevenson Circle,Princeton,NJ</v>
      </c>
      <c r="Q6848" t="str">
        <f t="shared" si="322"/>
        <v>82 ROSS STEVENSON CIRCLE</v>
      </c>
      <c r="R6848" t="e">
        <f>VLOOKUP(Q6848,'[2]2011-Princeton-geocodes.csv'!$A:$A,1,FALSE)</f>
        <v>#N/A</v>
      </c>
    </row>
    <row r="6849" spans="1:18">
      <c r="A6849" s="5">
        <v>6848</v>
      </c>
      <c r="B6849" s="2" t="s">
        <v>331</v>
      </c>
      <c r="C6849" s="2" t="s">
        <v>69</v>
      </c>
      <c r="D6849" s="2" t="s">
        <v>298</v>
      </c>
      <c r="E6849" s="2" t="s">
        <v>1157</v>
      </c>
      <c r="F6849" s="2" t="s">
        <v>153</v>
      </c>
      <c r="G6849" s="2" t="s">
        <v>3737</v>
      </c>
      <c r="H6849" s="2" t="s">
        <v>334</v>
      </c>
      <c r="I6849" s="3" t="b">
        <v>0</v>
      </c>
      <c r="J6849" s="3" t="b">
        <v>1</v>
      </c>
      <c r="K6849" s="2" t="s">
        <v>13</v>
      </c>
      <c r="L6849" s="2" t="s">
        <v>13</v>
      </c>
      <c r="M6849" s="9" t="str">
        <f>IF(ISERROR([1]!GetPart(F6849,"-",1)),F6849,[1]!GetPart(F6849,"-",1))</f>
        <v>126</v>
      </c>
      <c r="N6849" t="b">
        <f t="shared" si="320"/>
        <v>0</v>
      </c>
      <c r="P6849" s="9" t="str">
        <f t="shared" si="321"/>
        <v>126 Ross Stevenson Circle,Princeton,NJ</v>
      </c>
      <c r="Q6849" t="str">
        <f t="shared" si="322"/>
        <v>126 ROSS STEVENSON CIRCLE</v>
      </c>
      <c r="R6849" t="e">
        <f>VLOOKUP(Q6849,'[2]2011-Princeton-geocodes.csv'!$A:$A,1,FALSE)</f>
        <v>#N/A</v>
      </c>
    </row>
    <row r="6850" spans="1:18">
      <c r="A6850" s="5">
        <v>6849</v>
      </c>
      <c r="B6850" s="2" t="s">
        <v>3739</v>
      </c>
      <c r="C6850" s="2" t="s">
        <v>83</v>
      </c>
      <c r="D6850" s="2" t="s">
        <v>298</v>
      </c>
      <c r="E6850" s="2" t="s">
        <v>282</v>
      </c>
      <c r="F6850" s="2" t="s">
        <v>984</v>
      </c>
      <c r="G6850" s="2" t="s">
        <v>3737</v>
      </c>
      <c r="H6850" s="2" t="s">
        <v>334</v>
      </c>
      <c r="I6850" s="3" t="b">
        <v>0</v>
      </c>
      <c r="J6850" s="3" t="b">
        <v>1</v>
      </c>
      <c r="K6850" s="2" t="s">
        <v>13</v>
      </c>
      <c r="L6850" s="2" t="s">
        <v>13</v>
      </c>
      <c r="M6850" s="9" t="str">
        <f>IF(ISERROR([1]!GetPart(F6850,"-",1)),F6850,[1]!GetPart(F6850,"-",1))</f>
        <v>109</v>
      </c>
      <c r="N6850" t="b">
        <f t="shared" si="320"/>
        <v>0</v>
      </c>
      <c r="P6850" s="9" t="str">
        <f t="shared" si="321"/>
        <v>109 Ross Stevenson Circle,Princeton,NJ</v>
      </c>
      <c r="Q6850" t="str">
        <f t="shared" si="322"/>
        <v>109 ROSS STEVENSON CIRCLE</v>
      </c>
      <c r="R6850" t="e">
        <f>VLOOKUP(Q6850,'[2]2011-Princeton-geocodes.csv'!$A:$A,1,FALSE)</f>
        <v>#N/A</v>
      </c>
    </row>
    <row r="6851" spans="1:18">
      <c r="A6851" s="5">
        <v>6850</v>
      </c>
      <c r="B6851" s="2" t="s">
        <v>3739</v>
      </c>
      <c r="C6851" s="2" t="s">
        <v>86</v>
      </c>
      <c r="D6851" s="2" t="s">
        <v>298</v>
      </c>
      <c r="E6851" s="2" t="s">
        <v>299</v>
      </c>
      <c r="F6851" s="2" t="s">
        <v>1407</v>
      </c>
      <c r="G6851" s="2" t="s">
        <v>3737</v>
      </c>
      <c r="H6851" s="2" t="s">
        <v>334</v>
      </c>
      <c r="I6851" s="3" t="b">
        <v>0</v>
      </c>
      <c r="J6851" s="3" t="b">
        <v>1</v>
      </c>
      <c r="K6851" s="2" t="s">
        <v>13</v>
      </c>
      <c r="L6851" s="2" t="s">
        <v>13</v>
      </c>
      <c r="M6851" s="9" t="str">
        <f>IF(ISERROR([1]!GetPart(F6851,"-",1)),F6851,[1]!GetPart(F6851,"-",1))</f>
        <v>145</v>
      </c>
      <c r="N6851" t="b">
        <f t="shared" ref="N6851:N6914" si="323">IF(LEFT(D6851,1)="R",TRUE,FALSE)</f>
        <v>0</v>
      </c>
      <c r="P6851" s="9" t="str">
        <f t="shared" ref="P6851:P6914" si="324">IF(LEN(M6851)&gt;0,M6851&amp;" ","")&amp;G6851&amp;",Princeton,NJ"</f>
        <v>145 Ross Stevenson Circle,Princeton,NJ</v>
      </c>
      <c r="Q6851" t="str">
        <f t="shared" si="322"/>
        <v>145 ROSS STEVENSON CIRCLE</v>
      </c>
      <c r="R6851" t="e">
        <f>VLOOKUP(Q6851,'[2]2011-Princeton-geocodes.csv'!$A:$A,1,FALSE)</f>
        <v>#N/A</v>
      </c>
    </row>
    <row r="6852" spans="1:18">
      <c r="A6852" s="5">
        <v>6851</v>
      </c>
      <c r="B6852" s="2" t="s">
        <v>3739</v>
      </c>
      <c r="C6852" s="2" t="s">
        <v>92</v>
      </c>
      <c r="D6852" s="2" t="s">
        <v>298</v>
      </c>
      <c r="E6852" s="2" t="s">
        <v>2178</v>
      </c>
      <c r="F6852" s="2" t="s">
        <v>13</v>
      </c>
      <c r="G6852" s="2" t="s">
        <v>3737</v>
      </c>
      <c r="H6852" s="2" t="s">
        <v>334</v>
      </c>
      <c r="I6852" s="3" t="b">
        <v>0</v>
      </c>
      <c r="J6852" s="3" t="b">
        <v>1</v>
      </c>
      <c r="K6852" s="2" t="s">
        <v>13</v>
      </c>
      <c r="L6852" s="2" t="s">
        <v>13</v>
      </c>
      <c r="M6852" s="9" t="str">
        <f>IF(ISERROR([1]!GetPart(F6852,"-",1)),F6852,[1]!GetPart(F6852,"-",1))</f>
        <v/>
      </c>
      <c r="N6852" t="b">
        <f t="shared" si="323"/>
        <v>0</v>
      </c>
      <c r="P6852" s="9" t="str">
        <f t="shared" si="324"/>
        <v>Ross Stevenson Circle,Princeton,NJ</v>
      </c>
      <c r="Q6852" t="str">
        <f t="shared" si="322"/>
        <v>ROSS STEVENSON CIRCLE</v>
      </c>
      <c r="R6852" t="e">
        <f>VLOOKUP(Q6852,'[2]2011-Princeton-geocodes.csv'!$A:$A,1,FALSE)</f>
        <v>#N/A</v>
      </c>
    </row>
    <row r="6853" spans="1:18">
      <c r="A6853" s="5">
        <v>6852</v>
      </c>
      <c r="B6853" s="2" t="s">
        <v>3739</v>
      </c>
      <c r="C6853" s="2" t="s">
        <v>62</v>
      </c>
      <c r="D6853" s="2" t="s">
        <v>298</v>
      </c>
      <c r="E6853" s="2" t="s">
        <v>294</v>
      </c>
      <c r="F6853" s="2" t="s">
        <v>97</v>
      </c>
      <c r="G6853" s="2" t="s">
        <v>3737</v>
      </c>
      <c r="H6853" s="2" t="s">
        <v>334</v>
      </c>
      <c r="I6853" s="3" t="b">
        <v>0</v>
      </c>
      <c r="J6853" s="3" t="b">
        <v>1</v>
      </c>
      <c r="K6853" s="2" t="s">
        <v>13</v>
      </c>
      <c r="L6853" s="2" t="s">
        <v>13</v>
      </c>
      <c r="M6853" s="9" t="str">
        <f>IF(ISERROR([1]!GetPart(F6853,"-",1)),F6853,[1]!GetPart(F6853,"-",1))</f>
        <v>27</v>
      </c>
      <c r="N6853" t="b">
        <f t="shared" si="323"/>
        <v>0</v>
      </c>
      <c r="P6853" s="9" t="str">
        <f t="shared" si="324"/>
        <v>27 Ross Stevenson Circle,Princeton,NJ</v>
      </c>
      <c r="Q6853" t="str">
        <f t="shared" si="322"/>
        <v>27 ROSS STEVENSON CIRCLE</v>
      </c>
      <c r="R6853" t="e">
        <f>VLOOKUP(Q6853,'[2]2011-Princeton-geocodes.csv'!$A:$A,1,FALSE)</f>
        <v>#N/A</v>
      </c>
    </row>
    <row r="6854" spans="1:18">
      <c r="A6854" s="5">
        <v>6853</v>
      </c>
      <c r="B6854" s="2" t="s">
        <v>3739</v>
      </c>
      <c r="C6854" s="2" t="s">
        <v>65</v>
      </c>
      <c r="D6854" s="2" t="s">
        <v>298</v>
      </c>
      <c r="E6854" s="2" t="s">
        <v>607</v>
      </c>
      <c r="F6854" s="2" t="s">
        <v>278</v>
      </c>
      <c r="G6854" s="2" t="s">
        <v>3737</v>
      </c>
      <c r="H6854" s="2" t="s">
        <v>334</v>
      </c>
      <c r="I6854" s="3" t="b">
        <v>0</v>
      </c>
      <c r="J6854" s="3" t="b">
        <v>1</v>
      </c>
      <c r="K6854" s="2" t="s">
        <v>13</v>
      </c>
      <c r="L6854" s="2" t="s">
        <v>13</v>
      </c>
      <c r="M6854" s="9" t="str">
        <f>IF(ISERROR([1]!GetPart(F6854,"-",1)),F6854,[1]!GetPart(F6854,"-",1))</f>
        <v>33</v>
      </c>
      <c r="N6854" t="b">
        <f t="shared" si="323"/>
        <v>0</v>
      </c>
      <c r="P6854" s="9" t="str">
        <f t="shared" si="324"/>
        <v>33 Ross Stevenson Circle,Princeton,NJ</v>
      </c>
      <c r="Q6854" t="str">
        <f t="shared" si="322"/>
        <v>33 ROSS STEVENSON CIRCLE</v>
      </c>
      <c r="R6854" t="e">
        <f>VLOOKUP(Q6854,'[2]2011-Princeton-geocodes.csv'!$A:$A,1,FALSE)</f>
        <v>#N/A</v>
      </c>
    </row>
    <row r="6855" spans="1:18">
      <c r="A6855" s="5">
        <v>6854</v>
      </c>
      <c r="B6855" s="2" t="s">
        <v>3739</v>
      </c>
      <c r="C6855" s="2" t="s">
        <v>89</v>
      </c>
      <c r="D6855" s="2" t="s">
        <v>298</v>
      </c>
      <c r="E6855" s="2" t="s">
        <v>299</v>
      </c>
      <c r="F6855" s="2" t="s">
        <v>840</v>
      </c>
      <c r="G6855" s="2" t="s">
        <v>3737</v>
      </c>
      <c r="H6855" s="2" t="s">
        <v>334</v>
      </c>
      <c r="I6855" s="3" t="b">
        <v>0</v>
      </c>
      <c r="J6855" s="3" t="b">
        <v>1</v>
      </c>
      <c r="K6855" s="2" t="s">
        <v>13</v>
      </c>
      <c r="L6855" s="2" t="s">
        <v>13</v>
      </c>
      <c r="M6855" s="9" t="str">
        <f>IF(ISERROR([1]!GetPart(F6855,"-",1)),F6855,[1]!GetPart(F6855,"-",1))</f>
        <v>127</v>
      </c>
      <c r="N6855" t="b">
        <f t="shared" si="323"/>
        <v>0</v>
      </c>
      <c r="P6855" s="9" t="str">
        <f t="shared" si="324"/>
        <v>127 Ross Stevenson Circle,Princeton,NJ</v>
      </c>
      <c r="Q6855" t="str">
        <f t="shared" si="322"/>
        <v>127 ROSS STEVENSON CIRCLE</v>
      </c>
      <c r="R6855" t="e">
        <f>VLOOKUP(Q6855,'[2]2011-Princeton-geocodes.csv'!$A:$A,1,FALSE)</f>
        <v>#N/A</v>
      </c>
    </row>
    <row r="6856" spans="1:18">
      <c r="A6856" s="5">
        <v>6855</v>
      </c>
      <c r="B6856" s="2" t="s">
        <v>3739</v>
      </c>
      <c r="C6856" s="2" t="s">
        <v>67</v>
      </c>
      <c r="D6856" s="2" t="s">
        <v>298</v>
      </c>
      <c r="E6856" s="2" t="s">
        <v>474</v>
      </c>
      <c r="F6856" s="2" t="s">
        <v>306</v>
      </c>
      <c r="G6856" s="2" t="s">
        <v>3737</v>
      </c>
      <c r="H6856" s="2" t="s">
        <v>334</v>
      </c>
      <c r="I6856" s="3" t="b">
        <v>0</v>
      </c>
      <c r="J6856" s="3" t="b">
        <v>1</v>
      </c>
      <c r="K6856" s="2" t="s">
        <v>13</v>
      </c>
      <c r="L6856" s="2" t="s">
        <v>13</v>
      </c>
      <c r="M6856" s="9" t="str">
        <f>IF(ISERROR([1]!GetPart(F6856,"-",1)),F6856,[1]!GetPart(F6856,"-",1))</f>
        <v>39</v>
      </c>
      <c r="N6856" t="b">
        <f t="shared" si="323"/>
        <v>0</v>
      </c>
      <c r="P6856" s="9" t="str">
        <f t="shared" si="324"/>
        <v>39 Ross Stevenson Circle,Princeton,NJ</v>
      </c>
      <c r="Q6856" t="str">
        <f t="shared" si="322"/>
        <v>39 ROSS STEVENSON CIRCLE</v>
      </c>
      <c r="R6856" t="e">
        <f>VLOOKUP(Q6856,'[2]2011-Princeton-geocodes.csv'!$A:$A,1,FALSE)</f>
        <v>#N/A</v>
      </c>
    </row>
    <row r="6857" spans="1:18">
      <c r="A6857" s="5">
        <v>6856</v>
      </c>
      <c r="B6857" s="2" t="s">
        <v>3739</v>
      </c>
      <c r="C6857" s="2" t="s">
        <v>70</v>
      </c>
      <c r="D6857" s="2" t="s">
        <v>298</v>
      </c>
      <c r="E6857" s="2" t="s">
        <v>326</v>
      </c>
      <c r="F6857" s="2" t="s">
        <v>79</v>
      </c>
      <c r="G6857" s="2" t="s">
        <v>3737</v>
      </c>
      <c r="H6857" s="2" t="s">
        <v>334</v>
      </c>
      <c r="I6857" s="3" t="b">
        <v>0</v>
      </c>
      <c r="J6857" s="3" t="b">
        <v>1</v>
      </c>
      <c r="K6857" s="2" t="s">
        <v>13</v>
      </c>
      <c r="L6857" s="2" t="s">
        <v>13</v>
      </c>
      <c r="M6857" s="9" t="str">
        <f>IF(ISERROR([1]!GetPart(F6857,"-",1)),F6857,[1]!GetPart(F6857,"-",1))</f>
        <v>51</v>
      </c>
      <c r="N6857" t="b">
        <f t="shared" si="323"/>
        <v>0</v>
      </c>
      <c r="P6857" s="9" t="str">
        <f t="shared" si="324"/>
        <v>51 Ross Stevenson Circle,Princeton,NJ</v>
      </c>
      <c r="Q6857" t="str">
        <f t="shared" si="322"/>
        <v>51 ROSS STEVENSON CIRCLE</v>
      </c>
      <c r="R6857" t="e">
        <f>VLOOKUP(Q6857,'[2]2011-Princeton-geocodes.csv'!$A:$A,1,FALSE)</f>
        <v>#N/A</v>
      </c>
    </row>
    <row r="6858" spans="1:18">
      <c r="A6858" s="5">
        <v>6857</v>
      </c>
      <c r="B6858" s="2" t="s">
        <v>3739</v>
      </c>
      <c r="C6858" s="2" t="s">
        <v>12</v>
      </c>
      <c r="D6858" s="2" t="s">
        <v>298</v>
      </c>
      <c r="E6858" s="2" t="s">
        <v>757</v>
      </c>
      <c r="F6858" s="2" t="s">
        <v>374</v>
      </c>
      <c r="G6858" s="2" t="s">
        <v>3737</v>
      </c>
      <c r="H6858" s="2" t="s">
        <v>334</v>
      </c>
      <c r="I6858" s="3" t="b">
        <v>0</v>
      </c>
      <c r="J6858" s="3" t="b">
        <v>1</v>
      </c>
      <c r="K6858" s="2" t="s">
        <v>13</v>
      </c>
      <c r="L6858" s="2" t="s">
        <v>13</v>
      </c>
      <c r="M6858" s="9" t="str">
        <f>IF(ISERROR([1]!GetPart(F6858,"-",1)),F6858,[1]!GetPart(F6858,"-",1))</f>
        <v>165</v>
      </c>
      <c r="N6858" t="b">
        <f t="shared" si="323"/>
        <v>0</v>
      </c>
      <c r="P6858" s="9" t="str">
        <f t="shared" si="324"/>
        <v>165 Ross Stevenson Circle,Princeton,NJ</v>
      </c>
      <c r="Q6858" t="str">
        <f t="shared" si="322"/>
        <v>165 ROSS STEVENSON CIRCLE</v>
      </c>
      <c r="R6858" t="e">
        <f>VLOOKUP(Q6858,'[2]2011-Princeton-geocodes.csv'!$A:$A,1,FALSE)</f>
        <v>#N/A</v>
      </c>
    </row>
    <row r="6859" spans="1:18">
      <c r="A6859" s="5">
        <v>6858</v>
      </c>
      <c r="B6859" s="2" t="s">
        <v>3740</v>
      </c>
      <c r="C6859" s="2" t="s">
        <v>2177</v>
      </c>
      <c r="D6859" s="2" t="s">
        <v>298</v>
      </c>
      <c r="E6859" s="2" t="s">
        <v>159</v>
      </c>
      <c r="F6859" s="2" t="s">
        <v>654</v>
      </c>
      <c r="G6859" s="2" t="s">
        <v>3737</v>
      </c>
      <c r="H6859" s="2" t="s">
        <v>334</v>
      </c>
      <c r="I6859" s="3" t="b">
        <v>0</v>
      </c>
      <c r="J6859" s="3" t="b">
        <v>1</v>
      </c>
      <c r="K6859" s="2" t="s">
        <v>13</v>
      </c>
      <c r="L6859" s="2" t="s">
        <v>13</v>
      </c>
      <c r="M6859" s="9" t="str">
        <f>IF(ISERROR([1]!GetPart(F6859,"-",1)),F6859,[1]!GetPart(F6859,"-",1))</f>
        <v>203</v>
      </c>
      <c r="N6859" t="b">
        <f t="shared" si="323"/>
        <v>0</v>
      </c>
      <c r="P6859" s="9" t="str">
        <f t="shared" si="324"/>
        <v>203 Ross Stevenson Circle,Princeton,NJ</v>
      </c>
      <c r="Q6859" t="str">
        <f t="shared" si="322"/>
        <v>203 ROSS STEVENSON CIRCLE</v>
      </c>
      <c r="R6859" t="e">
        <f>VLOOKUP(Q6859,'[2]2011-Princeton-geocodes.csv'!$A:$A,1,FALSE)</f>
        <v>#N/A</v>
      </c>
    </row>
    <row r="6860" spans="1:18">
      <c r="A6860" s="5">
        <v>6859</v>
      </c>
      <c r="B6860" s="2" t="s">
        <v>3740</v>
      </c>
      <c r="C6860" s="2" t="s">
        <v>2167</v>
      </c>
      <c r="D6860" s="2" t="s">
        <v>298</v>
      </c>
      <c r="E6860" s="2" t="s">
        <v>159</v>
      </c>
      <c r="F6860" s="2" t="s">
        <v>436</v>
      </c>
      <c r="G6860" s="2" t="s">
        <v>3737</v>
      </c>
      <c r="H6860" s="2" t="s">
        <v>334</v>
      </c>
      <c r="I6860" s="3" t="b">
        <v>0</v>
      </c>
      <c r="J6860" s="3" t="b">
        <v>1</v>
      </c>
      <c r="K6860" s="2" t="s">
        <v>13</v>
      </c>
      <c r="L6860" s="2" t="s">
        <v>13</v>
      </c>
      <c r="M6860" s="9" t="str">
        <f>IF(ISERROR([1]!GetPart(F6860,"-",1)),F6860,[1]!GetPart(F6860,"-",1))</f>
        <v>209</v>
      </c>
      <c r="N6860" t="b">
        <f t="shared" si="323"/>
        <v>0</v>
      </c>
      <c r="P6860" s="9" t="str">
        <f t="shared" si="324"/>
        <v>209 Ross Stevenson Circle,Princeton,NJ</v>
      </c>
      <c r="Q6860" t="str">
        <f t="shared" si="322"/>
        <v>209 ROSS STEVENSON CIRCLE</v>
      </c>
      <c r="R6860" t="e">
        <f>VLOOKUP(Q6860,'[2]2011-Princeton-geocodes.csv'!$A:$A,1,FALSE)</f>
        <v>#N/A</v>
      </c>
    </row>
    <row r="6861" spans="1:18">
      <c r="A6861" s="5">
        <v>6860</v>
      </c>
      <c r="B6861" s="2" t="s">
        <v>3740</v>
      </c>
      <c r="C6861" s="2" t="s">
        <v>2165</v>
      </c>
      <c r="D6861" s="2" t="s">
        <v>298</v>
      </c>
      <c r="E6861" s="2" t="s">
        <v>159</v>
      </c>
      <c r="F6861" s="2" t="s">
        <v>361</v>
      </c>
      <c r="G6861" s="2" t="s">
        <v>3737</v>
      </c>
      <c r="H6861" s="2" t="s">
        <v>334</v>
      </c>
      <c r="I6861" s="3" t="b">
        <v>0</v>
      </c>
      <c r="J6861" s="3" t="b">
        <v>1</v>
      </c>
      <c r="K6861" s="2" t="s">
        <v>13</v>
      </c>
      <c r="L6861" s="2" t="s">
        <v>13</v>
      </c>
      <c r="M6861" s="9" t="str">
        <f>IF(ISERROR([1]!GetPart(F6861,"-",1)),F6861,[1]!GetPart(F6861,"-",1))</f>
        <v>210</v>
      </c>
      <c r="N6861" t="b">
        <f t="shared" si="323"/>
        <v>0</v>
      </c>
      <c r="P6861" s="9" t="str">
        <f t="shared" si="324"/>
        <v>210 Ross Stevenson Circle,Princeton,NJ</v>
      </c>
      <c r="Q6861" t="str">
        <f t="shared" si="322"/>
        <v>210 ROSS STEVENSON CIRCLE</v>
      </c>
      <c r="R6861" t="e">
        <f>VLOOKUP(Q6861,'[2]2011-Princeton-geocodes.csv'!$A:$A,1,FALSE)</f>
        <v>#N/A</v>
      </c>
    </row>
    <row r="6862" spans="1:18">
      <c r="A6862" s="5">
        <v>6861</v>
      </c>
      <c r="B6862" s="2" t="s">
        <v>3740</v>
      </c>
      <c r="C6862" s="2" t="s">
        <v>1658</v>
      </c>
      <c r="D6862" s="2" t="s">
        <v>298</v>
      </c>
      <c r="E6862" s="2" t="s">
        <v>714</v>
      </c>
      <c r="F6862" s="2" t="s">
        <v>438</v>
      </c>
      <c r="G6862" s="2" t="s">
        <v>3737</v>
      </c>
      <c r="H6862" s="2" t="s">
        <v>334</v>
      </c>
      <c r="I6862" s="3" t="b">
        <v>0</v>
      </c>
      <c r="J6862" s="3" t="b">
        <v>1</v>
      </c>
      <c r="K6862" s="2" t="s">
        <v>13</v>
      </c>
      <c r="L6862" s="2" t="s">
        <v>13</v>
      </c>
      <c r="M6862" s="9" t="str">
        <f>IF(ISERROR([1]!GetPart(F6862,"-",1)),F6862,[1]!GetPart(F6862,"-",1))</f>
        <v>211</v>
      </c>
      <c r="N6862" t="b">
        <f t="shared" si="323"/>
        <v>0</v>
      </c>
      <c r="P6862" s="9" t="str">
        <f t="shared" si="324"/>
        <v>211 Ross Stevenson Circle,Princeton,NJ</v>
      </c>
      <c r="Q6862" t="str">
        <f t="shared" si="322"/>
        <v>211 ROSS STEVENSON CIRCLE</v>
      </c>
      <c r="R6862" t="e">
        <f>VLOOKUP(Q6862,'[2]2011-Princeton-geocodes.csv'!$A:$A,1,FALSE)</f>
        <v>#N/A</v>
      </c>
    </row>
    <row r="6863" spans="1:18">
      <c r="A6863" s="5">
        <v>6862</v>
      </c>
      <c r="B6863" s="2" t="s">
        <v>3740</v>
      </c>
      <c r="C6863" s="2" t="s">
        <v>2161</v>
      </c>
      <c r="D6863" s="2" t="s">
        <v>298</v>
      </c>
      <c r="E6863" s="2" t="s">
        <v>159</v>
      </c>
      <c r="F6863" s="2" t="s">
        <v>174</v>
      </c>
      <c r="G6863" s="2" t="s">
        <v>3737</v>
      </c>
      <c r="H6863" s="2" t="s">
        <v>334</v>
      </c>
      <c r="I6863" s="3" t="b">
        <v>0</v>
      </c>
      <c r="J6863" s="3" t="b">
        <v>1</v>
      </c>
      <c r="K6863" s="2" t="s">
        <v>13</v>
      </c>
      <c r="L6863" s="2" t="s">
        <v>13</v>
      </c>
      <c r="M6863" s="9" t="str">
        <f>IF(ISERROR([1]!GetPart(F6863,"-",1)),F6863,[1]!GetPart(F6863,"-",1))</f>
        <v>212</v>
      </c>
      <c r="N6863" t="b">
        <f t="shared" si="323"/>
        <v>0</v>
      </c>
      <c r="P6863" s="9" t="str">
        <f t="shared" si="324"/>
        <v>212 Ross Stevenson Circle,Princeton,NJ</v>
      </c>
      <c r="Q6863" t="str">
        <f t="shared" si="322"/>
        <v>212 ROSS STEVENSON CIRCLE</v>
      </c>
      <c r="R6863" t="e">
        <f>VLOOKUP(Q6863,'[2]2011-Princeton-geocodes.csv'!$A:$A,1,FALSE)</f>
        <v>#N/A</v>
      </c>
    </row>
    <row r="6864" spans="1:18">
      <c r="A6864" s="5">
        <v>6863</v>
      </c>
      <c r="B6864" s="2" t="s">
        <v>3740</v>
      </c>
      <c r="C6864" s="2" t="s">
        <v>12</v>
      </c>
      <c r="D6864" s="2" t="s">
        <v>298</v>
      </c>
      <c r="E6864" s="2" t="s">
        <v>1322</v>
      </c>
      <c r="F6864" s="2" t="s">
        <v>835</v>
      </c>
      <c r="G6864" s="2" t="s">
        <v>3737</v>
      </c>
      <c r="H6864" s="2" t="s">
        <v>334</v>
      </c>
      <c r="I6864" s="3" t="b">
        <v>0</v>
      </c>
      <c r="J6864" s="3" t="b">
        <v>1</v>
      </c>
      <c r="K6864" s="2" t="s">
        <v>13</v>
      </c>
      <c r="L6864" s="2" t="s">
        <v>13</v>
      </c>
      <c r="M6864" s="9" t="str">
        <f>IF(ISERROR([1]!GetPart(F6864,"-",1)),F6864,[1]!GetPart(F6864,"-",1))</f>
        <v>226</v>
      </c>
      <c r="N6864" t="b">
        <f t="shared" si="323"/>
        <v>0</v>
      </c>
      <c r="P6864" s="9" t="str">
        <f t="shared" si="324"/>
        <v>226 Ross Stevenson Circle,Princeton,NJ</v>
      </c>
      <c r="Q6864" t="str">
        <f t="shared" si="322"/>
        <v>226 ROSS STEVENSON CIRCLE</v>
      </c>
      <c r="R6864" t="e">
        <f>VLOOKUP(Q6864,'[2]2011-Princeton-geocodes.csv'!$A:$A,1,FALSE)</f>
        <v>#N/A</v>
      </c>
    </row>
    <row r="6865" spans="1:18">
      <c r="A6865" s="5">
        <v>6864</v>
      </c>
      <c r="B6865" s="2" t="s">
        <v>3740</v>
      </c>
      <c r="C6865" s="2" t="s">
        <v>2175</v>
      </c>
      <c r="D6865" s="2" t="s">
        <v>298</v>
      </c>
      <c r="E6865" s="2" t="s">
        <v>159</v>
      </c>
      <c r="F6865" s="2" t="s">
        <v>718</v>
      </c>
      <c r="G6865" s="2" t="s">
        <v>3737</v>
      </c>
      <c r="H6865" s="2" t="s">
        <v>334</v>
      </c>
      <c r="I6865" s="3" t="b">
        <v>0</v>
      </c>
      <c r="J6865" s="3" t="b">
        <v>1</v>
      </c>
      <c r="K6865" s="2" t="s">
        <v>13</v>
      </c>
      <c r="L6865" s="2" t="s">
        <v>13</v>
      </c>
      <c r="M6865" s="9" t="str">
        <f>IF(ISERROR([1]!GetPart(F6865,"-",1)),F6865,[1]!GetPart(F6865,"-",1))</f>
        <v>207</v>
      </c>
      <c r="N6865" t="b">
        <f t="shared" si="323"/>
        <v>0</v>
      </c>
      <c r="P6865" s="9" t="str">
        <f t="shared" si="324"/>
        <v>207 Ross Stevenson Circle,Princeton,NJ</v>
      </c>
      <c r="Q6865" t="str">
        <f t="shared" si="322"/>
        <v>207 ROSS STEVENSON CIRCLE</v>
      </c>
      <c r="R6865" t="e">
        <f>VLOOKUP(Q6865,'[2]2011-Princeton-geocodes.csv'!$A:$A,1,FALSE)</f>
        <v>#N/A</v>
      </c>
    </row>
    <row r="6866" spans="1:18">
      <c r="A6866" s="5">
        <v>6865</v>
      </c>
      <c r="B6866" s="2" t="s">
        <v>3740</v>
      </c>
      <c r="C6866" s="2" t="s">
        <v>2173</v>
      </c>
      <c r="D6866" s="2" t="s">
        <v>298</v>
      </c>
      <c r="E6866" s="2" t="s">
        <v>159</v>
      </c>
      <c r="F6866" s="2" t="s">
        <v>727</v>
      </c>
      <c r="G6866" s="2" t="s">
        <v>3737</v>
      </c>
      <c r="H6866" s="2" t="s">
        <v>334</v>
      </c>
      <c r="I6866" s="3" t="b">
        <v>0</v>
      </c>
      <c r="J6866" s="3" t="b">
        <v>1</v>
      </c>
      <c r="K6866" s="2" t="s">
        <v>13</v>
      </c>
      <c r="L6866" s="2" t="s">
        <v>13</v>
      </c>
      <c r="M6866" s="9" t="str">
        <f>IF(ISERROR([1]!GetPart(F6866,"-",1)),F6866,[1]!GetPart(F6866,"-",1))</f>
        <v>206</v>
      </c>
      <c r="N6866" t="b">
        <f t="shared" si="323"/>
        <v>0</v>
      </c>
      <c r="P6866" s="9" t="str">
        <f t="shared" si="324"/>
        <v>206 Ross Stevenson Circle,Princeton,NJ</v>
      </c>
      <c r="Q6866" t="str">
        <f t="shared" si="322"/>
        <v>206 ROSS STEVENSON CIRCLE</v>
      </c>
      <c r="R6866" t="e">
        <f>VLOOKUP(Q6866,'[2]2011-Princeton-geocodes.csv'!$A:$A,1,FALSE)</f>
        <v>#N/A</v>
      </c>
    </row>
    <row r="6867" spans="1:18">
      <c r="A6867" s="5">
        <v>6866</v>
      </c>
      <c r="B6867" s="2" t="s">
        <v>3740</v>
      </c>
      <c r="C6867" s="2" t="s">
        <v>2156</v>
      </c>
      <c r="D6867" s="2" t="s">
        <v>298</v>
      </c>
      <c r="E6867" s="2" t="s">
        <v>159</v>
      </c>
      <c r="F6867" s="2" t="s">
        <v>643</v>
      </c>
      <c r="G6867" s="2" t="s">
        <v>3737</v>
      </c>
      <c r="H6867" s="2" t="s">
        <v>334</v>
      </c>
      <c r="I6867" s="3" t="b">
        <v>0</v>
      </c>
      <c r="J6867" s="3" t="b">
        <v>1</v>
      </c>
      <c r="K6867" s="2" t="s">
        <v>13</v>
      </c>
      <c r="L6867" s="2" t="s">
        <v>13</v>
      </c>
      <c r="M6867" s="9" t="str">
        <f>IF(ISERROR([1]!GetPart(F6867,"-",1)),F6867,[1]!GetPart(F6867,"-",1))</f>
        <v>204</v>
      </c>
      <c r="N6867" t="b">
        <f t="shared" si="323"/>
        <v>0</v>
      </c>
      <c r="P6867" s="9" t="str">
        <f t="shared" si="324"/>
        <v>204 Ross Stevenson Circle,Princeton,NJ</v>
      </c>
      <c r="Q6867" t="str">
        <f t="shared" si="322"/>
        <v>204 ROSS STEVENSON CIRCLE</v>
      </c>
      <c r="R6867" t="e">
        <f>VLOOKUP(Q6867,'[2]2011-Princeton-geocodes.csv'!$A:$A,1,FALSE)</f>
        <v>#N/A</v>
      </c>
    </row>
    <row r="6868" spans="1:18">
      <c r="A6868" s="5">
        <v>6867</v>
      </c>
      <c r="B6868" s="2" t="s">
        <v>3740</v>
      </c>
      <c r="C6868" s="2" t="s">
        <v>2163</v>
      </c>
      <c r="D6868" s="2" t="s">
        <v>298</v>
      </c>
      <c r="E6868" s="2" t="s">
        <v>714</v>
      </c>
      <c r="F6868" s="2" t="s">
        <v>427</v>
      </c>
      <c r="G6868" s="2" t="s">
        <v>3737</v>
      </c>
      <c r="H6868" s="2" t="s">
        <v>334</v>
      </c>
      <c r="I6868" s="3" t="b">
        <v>0</v>
      </c>
      <c r="J6868" s="3" t="b">
        <v>1</v>
      </c>
      <c r="K6868" s="2" t="s">
        <v>13</v>
      </c>
      <c r="L6868" s="2" t="s">
        <v>13</v>
      </c>
      <c r="M6868" s="9" t="str">
        <f>IF(ISERROR([1]!GetPart(F6868,"-",1)),F6868,[1]!GetPart(F6868,"-",1))</f>
        <v>202</v>
      </c>
      <c r="N6868" t="b">
        <f t="shared" si="323"/>
        <v>0</v>
      </c>
      <c r="P6868" s="9" t="str">
        <f t="shared" si="324"/>
        <v>202 Ross Stevenson Circle,Princeton,NJ</v>
      </c>
      <c r="Q6868" t="str">
        <f t="shared" si="322"/>
        <v>202 ROSS STEVENSON CIRCLE</v>
      </c>
      <c r="R6868" t="e">
        <f>VLOOKUP(Q6868,'[2]2011-Princeton-geocodes.csv'!$A:$A,1,FALSE)</f>
        <v>#N/A</v>
      </c>
    </row>
    <row r="6869" spans="1:18">
      <c r="A6869" s="5">
        <v>6868</v>
      </c>
      <c r="B6869" s="2" t="s">
        <v>3740</v>
      </c>
      <c r="C6869" s="2" t="s">
        <v>2159</v>
      </c>
      <c r="D6869" s="2" t="s">
        <v>298</v>
      </c>
      <c r="E6869" s="2" t="s">
        <v>714</v>
      </c>
      <c r="F6869" s="2" t="s">
        <v>1305</v>
      </c>
      <c r="G6869" s="2" t="s">
        <v>3737</v>
      </c>
      <c r="H6869" s="2" t="s">
        <v>334</v>
      </c>
      <c r="I6869" s="3" t="b">
        <v>0</v>
      </c>
      <c r="J6869" s="3" t="b">
        <v>1</v>
      </c>
      <c r="K6869" s="2" t="s">
        <v>13</v>
      </c>
      <c r="L6869" s="2" t="s">
        <v>13</v>
      </c>
      <c r="M6869" s="9" t="str">
        <f>IF(ISERROR([1]!GetPart(F6869,"-",1)),F6869,[1]!GetPart(F6869,"-",1))</f>
        <v>201</v>
      </c>
      <c r="N6869" t="b">
        <f t="shared" si="323"/>
        <v>0</v>
      </c>
      <c r="P6869" s="9" t="str">
        <f t="shared" si="324"/>
        <v>201 Ross Stevenson Circle,Princeton,NJ</v>
      </c>
      <c r="Q6869" t="str">
        <f t="shared" si="322"/>
        <v>201 ROSS STEVENSON CIRCLE</v>
      </c>
      <c r="R6869" t="e">
        <f>VLOOKUP(Q6869,'[2]2011-Princeton-geocodes.csv'!$A:$A,1,FALSE)</f>
        <v>#N/A</v>
      </c>
    </row>
    <row r="6870" spans="1:18">
      <c r="A6870" s="5">
        <v>6869</v>
      </c>
      <c r="B6870" s="2" t="s">
        <v>3740</v>
      </c>
      <c r="C6870" s="2" t="s">
        <v>2169</v>
      </c>
      <c r="D6870" s="2" t="s">
        <v>298</v>
      </c>
      <c r="E6870" s="2" t="s">
        <v>714</v>
      </c>
      <c r="F6870" s="2" t="s">
        <v>442</v>
      </c>
      <c r="G6870" s="2" t="s">
        <v>3737</v>
      </c>
      <c r="H6870" s="2" t="s">
        <v>334</v>
      </c>
      <c r="I6870" s="3" t="b">
        <v>0</v>
      </c>
      <c r="J6870" s="3" t="b">
        <v>1</v>
      </c>
      <c r="K6870" s="2" t="s">
        <v>13</v>
      </c>
      <c r="L6870" s="2" t="s">
        <v>13</v>
      </c>
      <c r="M6870" s="9" t="str">
        <f>IF(ISERROR([1]!GetPart(F6870,"-",1)),F6870,[1]!GetPart(F6870,"-",1))</f>
        <v>208</v>
      </c>
      <c r="N6870" t="b">
        <f t="shared" si="323"/>
        <v>0</v>
      </c>
      <c r="P6870" s="9" t="str">
        <f t="shared" si="324"/>
        <v>208 Ross Stevenson Circle,Princeton,NJ</v>
      </c>
      <c r="Q6870" t="str">
        <f t="shared" si="322"/>
        <v>208 ROSS STEVENSON CIRCLE</v>
      </c>
      <c r="R6870" t="e">
        <f>VLOOKUP(Q6870,'[2]2011-Princeton-geocodes.csv'!$A:$A,1,FALSE)</f>
        <v>#N/A</v>
      </c>
    </row>
    <row r="6871" spans="1:18">
      <c r="A6871" s="5">
        <v>6870</v>
      </c>
      <c r="B6871" s="2" t="s">
        <v>3740</v>
      </c>
      <c r="C6871" s="2" t="s">
        <v>86</v>
      </c>
      <c r="D6871" s="2" t="s">
        <v>298</v>
      </c>
      <c r="E6871" s="2" t="s">
        <v>237</v>
      </c>
      <c r="F6871" s="2" t="s">
        <v>13</v>
      </c>
      <c r="G6871" s="2" t="s">
        <v>3737</v>
      </c>
      <c r="H6871" s="2" t="s">
        <v>334</v>
      </c>
      <c r="I6871" s="3" t="b">
        <v>0</v>
      </c>
      <c r="J6871" s="3" t="b">
        <v>1</v>
      </c>
      <c r="K6871" s="2" t="s">
        <v>13</v>
      </c>
      <c r="L6871" s="2" t="s">
        <v>13</v>
      </c>
      <c r="M6871" s="9" t="str">
        <f>IF(ISERROR([1]!GetPart(F6871,"-",1)),F6871,[1]!GetPart(F6871,"-",1))</f>
        <v/>
      </c>
      <c r="N6871" t="b">
        <f t="shared" si="323"/>
        <v>0</v>
      </c>
      <c r="P6871" s="9" t="str">
        <f t="shared" si="324"/>
        <v>Ross Stevenson Circle,Princeton,NJ</v>
      </c>
      <c r="Q6871" t="str">
        <f t="shared" si="322"/>
        <v>ROSS STEVENSON CIRCLE</v>
      </c>
      <c r="R6871" t="e">
        <f>VLOOKUP(Q6871,'[2]2011-Princeton-geocodes.csv'!$A:$A,1,FALSE)</f>
        <v>#N/A</v>
      </c>
    </row>
    <row r="6872" spans="1:18">
      <c r="A6872" s="5">
        <v>6871</v>
      </c>
      <c r="B6872" s="2" t="s">
        <v>3740</v>
      </c>
      <c r="C6872" s="2" t="s">
        <v>2171</v>
      </c>
      <c r="D6872" s="2" t="s">
        <v>298</v>
      </c>
      <c r="E6872" s="2" t="s">
        <v>714</v>
      </c>
      <c r="F6872" s="2" t="s">
        <v>362</v>
      </c>
      <c r="G6872" s="2" t="s">
        <v>3737</v>
      </c>
      <c r="H6872" s="2" t="s">
        <v>334</v>
      </c>
      <c r="I6872" s="3" t="b">
        <v>0</v>
      </c>
      <c r="J6872" s="3" t="b">
        <v>1</v>
      </c>
      <c r="K6872" s="2" t="s">
        <v>13</v>
      </c>
      <c r="L6872" s="2" t="s">
        <v>13</v>
      </c>
      <c r="M6872" s="9" t="str">
        <f>IF(ISERROR([1]!GetPart(F6872,"-",1)),F6872,[1]!GetPart(F6872,"-",1))</f>
        <v>205</v>
      </c>
      <c r="N6872" t="b">
        <f t="shared" si="323"/>
        <v>0</v>
      </c>
      <c r="P6872" s="9" t="str">
        <f t="shared" si="324"/>
        <v>205 Ross Stevenson Circle,Princeton,NJ</v>
      </c>
      <c r="Q6872" t="str">
        <f t="shared" si="322"/>
        <v>205 ROSS STEVENSON CIRCLE</v>
      </c>
      <c r="R6872" t="e">
        <f>VLOOKUP(Q6872,'[2]2011-Princeton-geocodes.csv'!$A:$A,1,FALSE)</f>
        <v>#N/A</v>
      </c>
    </row>
    <row r="6873" spans="1:18">
      <c r="A6873" s="5">
        <v>6872</v>
      </c>
      <c r="B6873" s="2" t="s">
        <v>335</v>
      </c>
      <c r="C6873" s="2" t="s">
        <v>86</v>
      </c>
      <c r="D6873" s="2" t="s">
        <v>298</v>
      </c>
      <c r="E6873" s="2" t="s">
        <v>44</v>
      </c>
      <c r="F6873" s="2" t="s">
        <v>357</v>
      </c>
      <c r="G6873" s="2" t="s">
        <v>3737</v>
      </c>
      <c r="H6873" s="2" t="s">
        <v>334</v>
      </c>
      <c r="I6873" s="3" t="b">
        <v>0</v>
      </c>
      <c r="J6873" s="3" t="b">
        <v>1</v>
      </c>
      <c r="K6873" s="2" t="s">
        <v>13</v>
      </c>
      <c r="L6873" s="2" t="s">
        <v>13</v>
      </c>
      <c r="M6873" s="9" t="str">
        <f>IF(ISERROR([1]!GetPart(F6873,"-",1)),F6873,[1]!GetPart(F6873,"-",1))</f>
        <v>140</v>
      </c>
      <c r="N6873" t="b">
        <f t="shared" si="323"/>
        <v>0</v>
      </c>
      <c r="P6873" s="9" t="str">
        <f t="shared" si="324"/>
        <v>140 Ross Stevenson Circle,Princeton,NJ</v>
      </c>
      <c r="Q6873" t="str">
        <f t="shared" si="322"/>
        <v>140 ROSS STEVENSON CIRCLE</v>
      </c>
      <c r="R6873" t="e">
        <f>VLOOKUP(Q6873,'[2]2011-Princeton-geocodes.csv'!$A:$A,1,FALSE)</f>
        <v>#N/A</v>
      </c>
    </row>
    <row r="6874" spans="1:18">
      <c r="A6874" s="5">
        <v>6873</v>
      </c>
      <c r="B6874" s="2" t="s">
        <v>1531</v>
      </c>
      <c r="C6874" s="2" t="s">
        <v>1149</v>
      </c>
      <c r="D6874" s="2" t="s">
        <v>380</v>
      </c>
      <c r="E6874" s="2" t="s">
        <v>13</v>
      </c>
      <c r="F6874" s="2" t="s">
        <v>101</v>
      </c>
      <c r="G6874" s="2" t="s">
        <v>3741</v>
      </c>
      <c r="H6874" s="2" t="s">
        <v>1535</v>
      </c>
      <c r="I6874" s="3" t="b">
        <v>0</v>
      </c>
      <c r="J6874" s="3" t="b">
        <v>1</v>
      </c>
      <c r="K6874" s="2" t="s">
        <v>14</v>
      </c>
      <c r="L6874" s="2" t="s">
        <v>13</v>
      </c>
      <c r="M6874" s="9" t="str">
        <f>IF(ISERROR([1]!GetPart(F6874,"-",1)),F6874,[1]!GetPart(F6874,"-",1))</f>
        <v>26</v>
      </c>
      <c r="N6874" t="b">
        <f t="shared" si="323"/>
        <v>1</v>
      </c>
      <c r="P6874" s="9" t="str">
        <f t="shared" si="324"/>
        <v>26 Running Cedar Road,Princeton,NJ</v>
      </c>
      <c r="Q6874" t="str">
        <f t="shared" si="322"/>
        <v>26 RUNNING CEDAR ROAD</v>
      </c>
      <c r="R6874" t="e">
        <f>VLOOKUP(Q6874,'[2]2011-Princeton-geocodes.csv'!$A:$A,1,FALSE)</f>
        <v>#N/A</v>
      </c>
    </row>
    <row r="6875" spans="1:18">
      <c r="A6875" s="5">
        <v>6874</v>
      </c>
      <c r="B6875" s="2" t="s">
        <v>1531</v>
      </c>
      <c r="C6875" s="2" t="s">
        <v>1150</v>
      </c>
      <c r="D6875" s="2" t="s">
        <v>380</v>
      </c>
      <c r="E6875" s="2" t="s">
        <v>13</v>
      </c>
      <c r="F6875" s="2" t="s">
        <v>102</v>
      </c>
      <c r="G6875" s="2" t="s">
        <v>3741</v>
      </c>
      <c r="H6875" s="2" t="s">
        <v>1535</v>
      </c>
      <c r="I6875" s="3" t="b">
        <v>0</v>
      </c>
      <c r="J6875" s="3" t="b">
        <v>1</v>
      </c>
      <c r="K6875" s="2" t="s">
        <v>13</v>
      </c>
      <c r="L6875" s="2" t="s">
        <v>13</v>
      </c>
      <c r="M6875" s="9" t="str">
        <f>IF(ISERROR([1]!GetPart(F6875,"-",1)),F6875,[1]!GetPart(F6875,"-",1))</f>
        <v>25</v>
      </c>
      <c r="N6875" t="b">
        <f t="shared" si="323"/>
        <v>1</v>
      </c>
      <c r="P6875" s="9" t="str">
        <f t="shared" si="324"/>
        <v>25 Running Cedar Road,Princeton,NJ</v>
      </c>
      <c r="Q6875" t="str">
        <f t="shared" si="322"/>
        <v>25 RUNNING CEDAR ROAD</v>
      </c>
      <c r="R6875" t="e">
        <f>VLOOKUP(Q6875,'[2]2011-Princeton-geocodes.csv'!$A:$A,1,FALSE)</f>
        <v>#N/A</v>
      </c>
    </row>
    <row r="6876" spans="1:18">
      <c r="A6876" s="5">
        <v>6875</v>
      </c>
      <c r="B6876" s="2" t="s">
        <v>1531</v>
      </c>
      <c r="C6876" s="2" t="s">
        <v>1516</v>
      </c>
      <c r="D6876" s="2" t="s">
        <v>380</v>
      </c>
      <c r="E6876" s="2" t="s">
        <v>13</v>
      </c>
      <c r="F6876" s="2" t="s">
        <v>274</v>
      </c>
      <c r="G6876" s="2" t="s">
        <v>3741</v>
      </c>
      <c r="H6876" s="2" t="s">
        <v>1535</v>
      </c>
      <c r="I6876" s="3" t="b">
        <v>0</v>
      </c>
      <c r="J6876" s="3" t="b">
        <v>1</v>
      </c>
      <c r="K6876" s="2" t="s">
        <v>13</v>
      </c>
      <c r="L6876" s="2" t="s">
        <v>13</v>
      </c>
      <c r="M6876" s="9" t="str">
        <f>IF(ISERROR([1]!GetPart(F6876,"-",1)),F6876,[1]!GetPart(F6876,"-",1))</f>
        <v>23</v>
      </c>
      <c r="N6876" t="b">
        <f t="shared" si="323"/>
        <v>1</v>
      </c>
      <c r="P6876" s="9" t="str">
        <f t="shared" si="324"/>
        <v>23 Running Cedar Road,Princeton,NJ</v>
      </c>
      <c r="Q6876" t="str">
        <f t="shared" si="322"/>
        <v>23 RUNNING CEDAR ROAD</v>
      </c>
      <c r="R6876" t="e">
        <f>VLOOKUP(Q6876,'[2]2011-Princeton-geocodes.csv'!$A:$A,1,FALSE)</f>
        <v>#N/A</v>
      </c>
    </row>
    <row r="6877" spans="1:18">
      <c r="A6877" s="5">
        <v>6876</v>
      </c>
      <c r="B6877" s="2" t="s">
        <v>1531</v>
      </c>
      <c r="C6877" s="2" t="s">
        <v>1148</v>
      </c>
      <c r="D6877" s="2" t="s">
        <v>380</v>
      </c>
      <c r="E6877" s="2" t="s">
        <v>13</v>
      </c>
      <c r="F6877" s="2" t="s">
        <v>154</v>
      </c>
      <c r="G6877" s="2" t="s">
        <v>3741</v>
      </c>
      <c r="H6877" s="2" t="s">
        <v>1535</v>
      </c>
      <c r="I6877" s="3" t="b">
        <v>0</v>
      </c>
      <c r="J6877" s="3" t="b">
        <v>1</v>
      </c>
      <c r="K6877" s="2" t="s">
        <v>14</v>
      </c>
      <c r="L6877" s="2" t="s">
        <v>13</v>
      </c>
      <c r="M6877" s="9" t="str">
        <f>IF(ISERROR([1]!GetPart(F6877,"-",1)),F6877,[1]!GetPart(F6877,"-",1))</f>
        <v>22</v>
      </c>
      <c r="N6877" t="b">
        <f t="shared" si="323"/>
        <v>1</v>
      </c>
      <c r="P6877" s="9" t="str">
        <f t="shared" si="324"/>
        <v>22 Running Cedar Road,Princeton,NJ</v>
      </c>
      <c r="Q6877" t="str">
        <f t="shared" si="322"/>
        <v>22 RUNNING CEDAR ROAD</v>
      </c>
      <c r="R6877" t="e">
        <f>VLOOKUP(Q6877,'[2]2011-Princeton-geocodes.csv'!$A:$A,1,FALSE)</f>
        <v>#N/A</v>
      </c>
    </row>
    <row r="6878" spans="1:18">
      <c r="A6878" s="5">
        <v>6877</v>
      </c>
      <c r="B6878" s="2" t="s">
        <v>1531</v>
      </c>
      <c r="C6878" s="2" t="s">
        <v>1151</v>
      </c>
      <c r="D6878" s="2" t="s">
        <v>1532</v>
      </c>
      <c r="E6878" s="2" t="s">
        <v>13</v>
      </c>
      <c r="F6878" s="2" t="s">
        <v>69</v>
      </c>
      <c r="G6878" s="2" t="s">
        <v>3741</v>
      </c>
      <c r="H6878" s="2" t="s">
        <v>1535</v>
      </c>
      <c r="I6878" s="3" t="b">
        <v>0</v>
      </c>
      <c r="J6878" s="3" t="b">
        <v>1</v>
      </c>
      <c r="K6878" s="2" t="s">
        <v>13</v>
      </c>
      <c r="L6878" s="2" t="s">
        <v>13</v>
      </c>
      <c r="M6878" s="9" t="str">
        <f>IF(ISERROR([1]!GetPart(F6878,"-",1)),F6878,[1]!GetPart(F6878,"-",1))</f>
        <v>21</v>
      </c>
      <c r="N6878" t="b">
        <f t="shared" si="323"/>
        <v>1</v>
      </c>
      <c r="P6878" s="9" t="str">
        <f t="shared" si="324"/>
        <v>21 Running Cedar Road,Princeton,NJ</v>
      </c>
      <c r="Q6878" t="str">
        <f t="shared" si="322"/>
        <v>21 RUNNING CEDAR ROAD</v>
      </c>
      <c r="R6878" t="e">
        <f>VLOOKUP(Q6878,'[2]2011-Princeton-geocodes.csv'!$A:$A,1,FALSE)</f>
        <v>#N/A</v>
      </c>
    </row>
    <row r="6879" spans="1:18">
      <c r="A6879" s="5">
        <v>6878</v>
      </c>
      <c r="B6879" s="2" t="s">
        <v>1531</v>
      </c>
      <c r="C6879" s="2" t="s">
        <v>1514</v>
      </c>
      <c r="D6879" s="2" t="s">
        <v>277</v>
      </c>
      <c r="E6879" s="2" t="s">
        <v>13</v>
      </c>
      <c r="F6879" s="2" t="s">
        <v>151</v>
      </c>
      <c r="G6879" s="2" t="s">
        <v>3741</v>
      </c>
      <c r="H6879" s="2" t="s">
        <v>1535</v>
      </c>
      <c r="I6879" s="3" t="b">
        <v>0</v>
      </c>
      <c r="J6879" s="3" t="b">
        <v>1</v>
      </c>
      <c r="K6879" s="2" t="s">
        <v>14</v>
      </c>
      <c r="L6879" s="2" t="s">
        <v>13</v>
      </c>
      <c r="M6879" s="9" t="str">
        <f>IF(ISERROR([1]!GetPart(F6879,"-",1)),F6879,[1]!GetPart(F6879,"-",1))</f>
        <v>24</v>
      </c>
      <c r="N6879" t="b">
        <f t="shared" si="323"/>
        <v>1</v>
      </c>
      <c r="P6879" s="9" t="str">
        <f t="shared" si="324"/>
        <v>24 Running Cedar Road,Princeton,NJ</v>
      </c>
      <c r="Q6879" t="str">
        <f t="shared" si="322"/>
        <v>24 RUNNING CEDAR ROAD</v>
      </c>
      <c r="R6879" t="e">
        <f>VLOOKUP(Q6879,'[2]2011-Princeton-geocodes.csv'!$A:$A,1,FALSE)</f>
        <v>#N/A</v>
      </c>
    </row>
    <row r="6880" spans="1:18">
      <c r="A6880" s="5">
        <v>6879</v>
      </c>
      <c r="B6880" s="2" t="s">
        <v>1531</v>
      </c>
      <c r="C6880" s="2" t="s">
        <v>1515</v>
      </c>
      <c r="D6880" s="2" t="s">
        <v>380</v>
      </c>
      <c r="E6880" s="2" t="s">
        <v>13</v>
      </c>
      <c r="F6880" s="2" t="s">
        <v>97</v>
      </c>
      <c r="G6880" s="2" t="s">
        <v>3741</v>
      </c>
      <c r="H6880" s="2" t="s">
        <v>1535</v>
      </c>
      <c r="I6880" s="3" t="b">
        <v>0</v>
      </c>
      <c r="J6880" s="3" t="b">
        <v>1</v>
      </c>
      <c r="K6880" s="2" t="s">
        <v>14</v>
      </c>
      <c r="L6880" s="2" t="s">
        <v>13</v>
      </c>
      <c r="M6880" s="9" t="str">
        <f>IF(ISERROR([1]!GetPart(F6880,"-",1)),F6880,[1]!GetPart(F6880,"-",1))</f>
        <v>27</v>
      </c>
      <c r="N6880" t="b">
        <f t="shared" si="323"/>
        <v>1</v>
      </c>
      <c r="P6880" s="9" t="str">
        <f t="shared" si="324"/>
        <v>27 Running Cedar Road,Princeton,NJ</v>
      </c>
      <c r="Q6880" t="str">
        <f t="shared" si="322"/>
        <v>27 RUNNING CEDAR ROAD</v>
      </c>
      <c r="R6880" t="e">
        <f>VLOOKUP(Q6880,'[2]2011-Princeton-geocodes.csv'!$A:$A,1,FALSE)</f>
        <v>#N/A</v>
      </c>
    </row>
    <row r="6881" spans="1:18">
      <c r="A6881" s="5">
        <v>6880</v>
      </c>
      <c r="B6881" s="2" t="s">
        <v>1679</v>
      </c>
      <c r="C6881" s="2" t="s">
        <v>12</v>
      </c>
      <c r="D6881" s="2" t="s">
        <v>264</v>
      </c>
      <c r="E6881" s="2" t="s">
        <v>451</v>
      </c>
      <c r="F6881" s="2" t="s">
        <v>730</v>
      </c>
      <c r="G6881" s="2" t="s">
        <v>3742</v>
      </c>
      <c r="H6881" s="2" t="s">
        <v>13</v>
      </c>
      <c r="I6881" s="3" t="b">
        <v>0</v>
      </c>
      <c r="J6881" s="3" t="b">
        <v>0</v>
      </c>
      <c r="K6881" s="2" t="s">
        <v>13</v>
      </c>
      <c r="L6881" s="2" t="s">
        <v>13</v>
      </c>
      <c r="M6881" s="9" t="str">
        <f>IF(ISERROR([1]!GetPart(F6881,"-",1)),F6881,[1]!GetPart(F6881,"-",1))</f>
        <v>186</v>
      </c>
      <c r="N6881" t="b">
        <f t="shared" si="323"/>
        <v>1</v>
      </c>
      <c r="P6881" s="9" t="str">
        <f t="shared" si="324"/>
        <v>186 Russell Road,Princeton,NJ</v>
      </c>
      <c r="Q6881" t="str">
        <f t="shared" si="322"/>
        <v>186 RUSSELL ROAD</v>
      </c>
      <c r="R6881" t="e">
        <f>VLOOKUP(Q6881,'[2]2011-Princeton-geocodes.csv'!$A:$A,1,FALSE)</f>
        <v>#N/A</v>
      </c>
    </row>
    <row r="6882" spans="1:18">
      <c r="A6882" s="5">
        <v>6881</v>
      </c>
      <c r="B6882" s="2" t="s">
        <v>2358</v>
      </c>
      <c r="C6882" s="2" t="s">
        <v>78</v>
      </c>
      <c r="D6882" s="2" t="s">
        <v>264</v>
      </c>
      <c r="E6882" s="2" t="s">
        <v>51</v>
      </c>
      <c r="F6882" s="2" t="s">
        <v>999</v>
      </c>
      <c r="G6882" s="2" t="s">
        <v>3742</v>
      </c>
      <c r="H6882" s="2" t="s">
        <v>13</v>
      </c>
      <c r="I6882" s="3" t="b">
        <v>0</v>
      </c>
      <c r="J6882" s="3" t="b">
        <v>0</v>
      </c>
      <c r="K6882" s="2" t="s">
        <v>13</v>
      </c>
      <c r="L6882" s="2" t="s">
        <v>13</v>
      </c>
      <c r="M6882" s="9" t="str">
        <f>IF(ISERROR([1]!GetPart(F6882,"-",1)),F6882,[1]!GetPart(F6882,"-",1))</f>
        <v>280</v>
      </c>
      <c r="N6882" t="b">
        <f t="shared" si="323"/>
        <v>1</v>
      </c>
      <c r="P6882" s="9" t="str">
        <f t="shared" si="324"/>
        <v>280 Russell Road,Princeton,NJ</v>
      </c>
      <c r="Q6882" t="str">
        <f t="shared" si="322"/>
        <v>280 RUSSELL ROAD</v>
      </c>
      <c r="R6882" t="e">
        <f>VLOOKUP(Q6882,'[2]2011-Princeton-geocodes.csv'!$A:$A,1,FALSE)</f>
        <v>#N/A</v>
      </c>
    </row>
    <row r="6883" spans="1:18">
      <c r="A6883" s="5">
        <v>6882</v>
      </c>
      <c r="B6883" s="2" t="s">
        <v>2358</v>
      </c>
      <c r="C6883" s="2" t="s">
        <v>24</v>
      </c>
      <c r="D6883" s="2" t="s">
        <v>264</v>
      </c>
      <c r="E6883" s="2" t="s">
        <v>409</v>
      </c>
      <c r="F6883" s="2" t="s">
        <v>727</v>
      </c>
      <c r="G6883" s="2" t="s">
        <v>3742</v>
      </c>
      <c r="H6883" s="2" t="s">
        <v>13</v>
      </c>
      <c r="I6883" s="3" t="b">
        <v>0</v>
      </c>
      <c r="J6883" s="3" t="b">
        <v>0</v>
      </c>
      <c r="K6883" s="2" t="s">
        <v>13</v>
      </c>
      <c r="L6883" s="2" t="s">
        <v>13</v>
      </c>
      <c r="M6883" s="9" t="str">
        <f>IF(ISERROR([1]!GetPart(F6883,"-",1)),F6883,[1]!GetPart(F6883,"-",1))</f>
        <v>206</v>
      </c>
      <c r="N6883" t="b">
        <f t="shared" si="323"/>
        <v>1</v>
      </c>
      <c r="P6883" s="9" t="str">
        <f t="shared" si="324"/>
        <v>206 Russell Road,Princeton,NJ</v>
      </c>
      <c r="Q6883" t="str">
        <f t="shared" si="322"/>
        <v>206 RUSSELL ROAD</v>
      </c>
      <c r="R6883" t="e">
        <f>VLOOKUP(Q6883,'[2]2011-Princeton-geocodes.csv'!$A:$A,1,FALSE)</f>
        <v>#N/A</v>
      </c>
    </row>
    <row r="6884" spans="1:18">
      <c r="A6884" s="5">
        <v>6883</v>
      </c>
      <c r="B6884" s="2" t="s">
        <v>2358</v>
      </c>
      <c r="C6884" s="2" t="s">
        <v>23</v>
      </c>
      <c r="D6884" s="2" t="s">
        <v>264</v>
      </c>
      <c r="E6884" s="2" t="s">
        <v>324</v>
      </c>
      <c r="F6884" s="2" t="s">
        <v>175</v>
      </c>
      <c r="G6884" s="2" t="s">
        <v>3742</v>
      </c>
      <c r="H6884" s="2" t="s">
        <v>13</v>
      </c>
      <c r="I6884" s="3" t="b">
        <v>0</v>
      </c>
      <c r="J6884" s="3" t="b">
        <v>0</v>
      </c>
      <c r="K6884" s="2" t="s">
        <v>13</v>
      </c>
      <c r="L6884" s="2" t="s">
        <v>13</v>
      </c>
      <c r="M6884" s="9" t="str">
        <f>IF(ISERROR([1]!GetPart(F6884,"-",1)),F6884,[1]!GetPart(F6884,"-",1))</f>
        <v>216</v>
      </c>
      <c r="N6884" t="b">
        <f t="shared" si="323"/>
        <v>1</v>
      </c>
      <c r="P6884" s="9" t="str">
        <f t="shared" si="324"/>
        <v>216 Russell Road,Princeton,NJ</v>
      </c>
      <c r="Q6884" t="str">
        <f t="shared" ref="Q6884:Q6947" si="325">UPPER(IF(LEN(M6884)&gt;0,M6884&amp;" ","")&amp;G6884)</f>
        <v>216 RUSSELL ROAD</v>
      </c>
      <c r="R6884" t="e">
        <f>VLOOKUP(Q6884,'[2]2011-Princeton-geocodes.csv'!$A:$A,1,FALSE)</f>
        <v>#N/A</v>
      </c>
    </row>
    <row r="6885" spans="1:18">
      <c r="A6885" s="5">
        <v>6884</v>
      </c>
      <c r="B6885" s="2" t="s">
        <v>2358</v>
      </c>
      <c r="C6885" s="2" t="s">
        <v>22</v>
      </c>
      <c r="D6885" s="2" t="s">
        <v>264</v>
      </c>
      <c r="E6885" s="2" t="s">
        <v>51</v>
      </c>
      <c r="F6885" s="2" t="s">
        <v>591</v>
      </c>
      <c r="G6885" s="2" t="s">
        <v>3742</v>
      </c>
      <c r="H6885" s="2" t="s">
        <v>13</v>
      </c>
      <c r="I6885" s="3" t="b">
        <v>0</v>
      </c>
      <c r="J6885" s="3" t="b">
        <v>0</v>
      </c>
      <c r="K6885" s="2" t="s">
        <v>13</v>
      </c>
      <c r="L6885" s="2" t="s">
        <v>13</v>
      </c>
      <c r="M6885" s="9" t="str">
        <f>IF(ISERROR([1]!GetPart(F6885,"-",1)),F6885,[1]!GetPart(F6885,"-",1))</f>
        <v>232</v>
      </c>
      <c r="N6885" t="b">
        <f t="shared" si="323"/>
        <v>1</v>
      </c>
      <c r="P6885" s="9" t="str">
        <f t="shared" si="324"/>
        <v>232 Russell Road,Princeton,NJ</v>
      </c>
      <c r="Q6885" t="str">
        <f t="shared" si="325"/>
        <v>232 RUSSELL ROAD</v>
      </c>
      <c r="R6885" t="e">
        <f>VLOOKUP(Q6885,'[2]2011-Princeton-geocodes.csv'!$A:$A,1,FALSE)</f>
        <v>#N/A</v>
      </c>
    </row>
    <row r="6886" spans="1:18">
      <c r="A6886" s="5">
        <v>6885</v>
      </c>
      <c r="B6886" s="2" t="s">
        <v>2358</v>
      </c>
      <c r="C6886" s="2" t="s">
        <v>49</v>
      </c>
      <c r="D6886" s="2" t="s">
        <v>264</v>
      </c>
      <c r="E6886" s="2" t="s">
        <v>51</v>
      </c>
      <c r="F6886" s="2" t="s">
        <v>1613</v>
      </c>
      <c r="G6886" s="2" t="s">
        <v>3742</v>
      </c>
      <c r="H6886" s="2" t="s">
        <v>13</v>
      </c>
      <c r="I6886" s="3" t="b">
        <v>0</v>
      </c>
      <c r="J6886" s="3" t="b">
        <v>0</v>
      </c>
      <c r="K6886" s="2" t="s">
        <v>13</v>
      </c>
      <c r="L6886" s="2" t="s">
        <v>13</v>
      </c>
      <c r="M6886" s="9" t="str">
        <f>IF(ISERROR([1]!GetPart(F6886,"-",1)),F6886,[1]!GetPart(F6886,"-",1))</f>
        <v>244</v>
      </c>
      <c r="N6886" t="b">
        <f t="shared" si="323"/>
        <v>1</v>
      </c>
      <c r="P6886" s="9" t="str">
        <f t="shared" si="324"/>
        <v>244 Russell Road,Princeton,NJ</v>
      </c>
      <c r="Q6886" t="str">
        <f t="shared" si="325"/>
        <v>244 RUSSELL ROAD</v>
      </c>
      <c r="R6886" t="e">
        <f>VLOOKUP(Q6886,'[2]2011-Princeton-geocodes.csv'!$A:$A,1,FALSE)</f>
        <v>#N/A</v>
      </c>
    </row>
    <row r="6887" spans="1:18">
      <c r="A6887" s="5">
        <v>6886</v>
      </c>
      <c r="B6887" s="2" t="s">
        <v>2358</v>
      </c>
      <c r="C6887" s="2" t="s">
        <v>74</v>
      </c>
      <c r="D6887" s="2" t="s">
        <v>264</v>
      </c>
      <c r="E6887" s="2" t="s">
        <v>51</v>
      </c>
      <c r="F6887" s="2" t="s">
        <v>1688</v>
      </c>
      <c r="G6887" s="2" t="s">
        <v>3742</v>
      </c>
      <c r="H6887" s="2" t="s">
        <v>13</v>
      </c>
      <c r="I6887" s="3" t="b">
        <v>0</v>
      </c>
      <c r="J6887" s="3" t="b">
        <v>0</v>
      </c>
      <c r="K6887" s="2" t="s">
        <v>13</v>
      </c>
      <c r="L6887" s="2" t="s">
        <v>13</v>
      </c>
      <c r="M6887" s="9" t="str">
        <f>IF(ISERROR([1]!GetPart(F6887,"-",1)),F6887,[1]!GetPart(F6887,"-",1))</f>
        <v>268</v>
      </c>
      <c r="N6887" t="b">
        <f t="shared" si="323"/>
        <v>1</v>
      </c>
      <c r="P6887" s="9" t="str">
        <f t="shared" si="324"/>
        <v>268 Russell Road,Princeton,NJ</v>
      </c>
      <c r="Q6887" t="str">
        <f t="shared" si="325"/>
        <v>268 RUSSELL ROAD</v>
      </c>
      <c r="R6887" t="e">
        <f>VLOOKUP(Q6887,'[2]2011-Princeton-geocodes.csv'!$A:$A,1,FALSE)</f>
        <v>#N/A</v>
      </c>
    </row>
    <row r="6888" spans="1:18">
      <c r="A6888" s="5">
        <v>6887</v>
      </c>
      <c r="B6888" s="2" t="s">
        <v>2358</v>
      </c>
      <c r="C6888" s="2" t="s">
        <v>62</v>
      </c>
      <c r="D6888" s="2" t="s">
        <v>264</v>
      </c>
      <c r="E6888" s="2" t="s">
        <v>451</v>
      </c>
      <c r="F6888" s="2" t="s">
        <v>1684</v>
      </c>
      <c r="G6888" s="2" t="s">
        <v>3742</v>
      </c>
      <c r="H6888" s="2" t="s">
        <v>13</v>
      </c>
      <c r="I6888" s="3" t="b">
        <v>0</v>
      </c>
      <c r="J6888" s="3" t="b">
        <v>0</v>
      </c>
      <c r="K6888" s="2" t="s">
        <v>13</v>
      </c>
      <c r="L6888" s="2" t="s">
        <v>13</v>
      </c>
      <c r="M6888" s="9" t="str">
        <f>IF(ISERROR([1]!GetPart(F6888,"-",1)),F6888,[1]!GetPart(F6888,"-",1))</f>
        <v>292</v>
      </c>
      <c r="N6888" t="b">
        <f t="shared" si="323"/>
        <v>1</v>
      </c>
      <c r="P6888" s="9" t="str">
        <f t="shared" si="324"/>
        <v>292 Russell Road,Princeton,NJ</v>
      </c>
      <c r="Q6888" t="str">
        <f t="shared" si="325"/>
        <v>292 RUSSELL ROAD</v>
      </c>
      <c r="R6888" t="e">
        <f>VLOOKUP(Q6888,'[2]2011-Princeton-geocodes.csv'!$A:$A,1,FALSE)</f>
        <v>#N/A</v>
      </c>
    </row>
    <row r="6889" spans="1:18">
      <c r="A6889" s="5">
        <v>6888</v>
      </c>
      <c r="B6889" s="2" t="s">
        <v>2358</v>
      </c>
      <c r="C6889" s="2" t="s">
        <v>76</v>
      </c>
      <c r="D6889" s="2" t="s">
        <v>264</v>
      </c>
      <c r="E6889" s="2" t="s">
        <v>51</v>
      </c>
      <c r="F6889" s="2" t="s">
        <v>1066</v>
      </c>
      <c r="G6889" s="2" t="s">
        <v>3742</v>
      </c>
      <c r="H6889" s="2" t="s">
        <v>13</v>
      </c>
      <c r="I6889" s="3" t="b">
        <v>0</v>
      </c>
      <c r="J6889" s="3" t="b">
        <v>0</v>
      </c>
      <c r="K6889" s="2" t="s">
        <v>13</v>
      </c>
      <c r="L6889" s="2" t="s">
        <v>13</v>
      </c>
      <c r="M6889" s="9" t="str">
        <f>IF(ISERROR([1]!GetPart(F6889,"-",1)),F6889,[1]!GetPart(F6889,"-",1))</f>
        <v>256</v>
      </c>
      <c r="N6889" t="b">
        <f t="shared" si="323"/>
        <v>1</v>
      </c>
      <c r="P6889" s="9" t="str">
        <f t="shared" si="324"/>
        <v>256 Russell Road,Princeton,NJ</v>
      </c>
      <c r="Q6889" t="str">
        <f t="shared" si="325"/>
        <v>256 RUSSELL ROAD</v>
      </c>
      <c r="R6889" t="e">
        <f>VLOOKUP(Q6889,'[2]2011-Princeton-geocodes.csv'!$A:$A,1,FALSE)</f>
        <v>#N/A</v>
      </c>
    </row>
    <row r="6890" spans="1:18">
      <c r="A6890" s="5">
        <v>6889</v>
      </c>
      <c r="B6890" s="2" t="s">
        <v>1683</v>
      </c>
      <c r="C6890" s="2" t="s">
        <v>78</v>
      </c>
      <c r="D6890" s="2" t="s">
        <v>264</v>
      </c>
      <c r="E6890" s="2" t="s">
        <v>579</v>
      </c>
      <c r="F6890" s="2" t="s">
        <v>1614</v>
      </c>
      <c r="G6890" s="2" t="s">
        <v>3742</v>
      </c>
      <c r="H6890" s="2" t="s">
        <v>13</v>
      </c>
      <c r="I6890" s="3" t="b">
        <v>0</v>
      </c>
      <c r="J6890" s="3" t="b">
        <v>0</v>
      </c>
      <c r="K6890" s="2" t="s">
        <v>13</v>
      </c>
      <c r="L6890" s="2" t="s">
        <v>13</v>
      </c>
      <c r="M6890" s="9" t="str">
        <f>IF(ISERROR([1]!GetPart(F6890,"-",1)),F6890,[1]!GetPart(F6890,"-",1))</f>
        <v>291</v>
      </c>
      <c r="N6890" t="b">
        <f t="shared" si="323"/>
        <v>1</v>
      </c>
      <c r="P6890" s="9" t="str">
        <f t="shared" si="324"/>
        <v>291 Russell Road,Princeton,NJ</v>
      </c>
      <c r="Q6890" t="str">
        <f t="shared" si="325"/>
        <v>291 RUSSELL ROAD</v>
      </c>
      <c r="R6890" t="e">
        <f>VLOOKUP(Q6890,'[2]2011-Princeton-geocodes.csv'!$A:$A,1,FALSE)</f>
        <v>#N/A</v>
      </c>
    </row>
    <row r="6891" spans="1:18">
      <c r="A6891" s="5">
        <v>6890</v>
      </c>
      <c r="B6891" s="2" t="s">
        <v>1683</v>
      </c>
      <c r="C6891" s="2" t="s">
        <v>62</v>
      </c>
      <c r="D6891" s="2" t="s">
        <v>264</v>
      </c>
      <c r="E6891" s="2" t="s">
        <v>51</v>
      </c>
      <c r="F6891" s="2" t="s">
        <v>1712</v>
      </c>
      <c r="G6891" s="2" t="s">
        <v>3742</v>
      </c>
      <c r="H6891" s="2" t="s">
        <v>13</v>
      </c>
      <c r="I6891" s="3" t="b">
        <v>0</v>
      </c>
      <c r="J6891" s="3" t="b">
        <v>0</v>
      </c>
      <c r="K6891" s="2" t="s">
        <v>13</v>
      </c>
      <c r="L6891" s="2" t="s">
        <v>13</v>
      </c>
      <c r="M6891" s="9" t="str">
        <f>IF(ISERROR([1]!GetPart(F6891,"-",1)),F6891,[1]!GetPart(F6891,"-",1))</f>
        <v>279</v>
      </c>
      <c r="N6891" t="b">
        <f t="shared" si="323"/>
        <v>1</v>
      </c>
      <c r="P6891" s="9" t="str">
        <f t="shared" si="324"/>
        <v>279 Russell Road,Princeton,NJ</v>
      </c>
      <c r="Q6891" t="str">
        <f t="shared" si="325"/>
        <v>279 RUSSELL ROAD</v>
      </c>
      <c r="R6891" t="e">
        <f>VLOOKUP(Q6891,'[2]2011-Princeton-geocodes.csv'!$A:$A,1,FALSE)</f>
        <v>#N/A</v>
      </c>
    </row>
    <row r="6892" spans="1:18">
      <c r="A6892" s="5">
        <v>6891</v>
      </c>
      <c r="B6892" s="2" t="s">
        <v>1683</v>
      </c>
      <c r="C6892" s="2" t="s">
        <v>65</v>
      </c>
      <c r="D6892" s="2" t="s">
        <v>264</v>
      </c>
      <c r="E6892" s="2" t="s">
        <v>51</v>
      </c>
      <c r="F6892" s="2" t="s">
        <v>1620</v>
      </c>
      <c r="G6892" s="2" t="s">
        <v>3742</v>
      </c>
      <c r="H6892" s="2" t="s">
        <v>13</v>
      </c>
      <c r="I6892" s="3" t="b">
        <v>0</v>
      </c>
      <c r="J6892" s="3" t="b">
        <v>0</v>
      </c>
      <c r="K6892" s="2" t="s">
        <v>13</v>
      </c>
      <c r="L6892" s="2" t="s">
        <v>13</v>
      </c>
      <c r="M6892" s="9" t="str">
        <f>IF(ISERROR([1]!GetPart(F6892,"-",1)),F6892,[1]!GetPart(F6892,"-",1))</f>
        <v>267</v>
      </c>
      <c r="N6892" t="b">
        <f t="shared" si="323"/>
        <v>1</v>
      </c>
      <c r="P6892" s="9" t="str">
        <f t="shared" si="324"/>
        <v>267 Russell Road,Princeton,NJ</v>
      </c>
      <c r="Q6892" t="str">
        <f t="shared" si="325"/>
        <v>267 RUSSELL ROAD</v>
      </c>
      <c r="R6892" t="e">
        <f>VLOOKUP(Q6892,'[2]2011-Princeton-geocodes.csv'!$A:$A,1,FALSE)</f>
        <v>#N/A</v>
      </c>
    </row>
    <row r="6893" spans="1:18">
      <c r="A6893" s="5">
        <v>6892</v>
      </c>
      <c r="B6893" s="2" t="s">
        <v>1683</v>
      </c>
      <c r="C6893" s="2" t="s">
        <v>67</v>
      </c>
      <c r="D6893" s="2" t="s">
        <v>264</v>
      </c>
      <c r="E6893" s="2" t="s">
        <v>51</v>
      </c>
      <c r="F6893" s="2" t="s">
        <v>346</v>
      </c>
      <c r="G6893" s="2" t="s">
        <v>3742</v>
      </c>
      <c r="H6893" s="2" t="s">
        <v>13</v>
      </c>
      <c r="I6893" s="3" t="b">
        <v>0</v>
      </c>
      <c r="J6893" s="3" t="b">
        <v>0</v>
      </c>
      <c r="K6893" s="2" t="s">
        <v>13</v>
      </c>
      <c r="L6893" s="2" t="s">
        <v>13</v>
      </c>
      <c r="M6893" s="9" t="str">
        <f>IF(ISERROR([1]!GetPart(F6893,"-",1)),F6893,[1]!GetPart(F6893,"-",1))</f>
        <v>255</v>
      </c>
      <c r="N6893" t="b">
        <f t="shared" si="323"/>
        <v>1</v>
      </c>
      <c r="P6893" s="9" t="str">
        <f t="shared" si="324"/>
        <v>255 Russell Road,Princeton,NJ</v>
      </c>
      <c r="Q6893" t="str">
        <f t="shared" si="325"/>
        <v>255 RUSSELL ROAD</v>
      </c>
      <c r="R6893" t="e">
        <f>VLOOKUP(Q6893,'[2]2011-Princeton-geocodes.csv'!$A:$A,1,FALSE)</f>
        <v>#N/A</v>
      </c>
    </row>
    <row r="6894" spans="1:18">
      <c r="A6894" s="5">
        <v>6893</v>
      </c>
      <c r="B6894" s="2" t="s">
        <v>1683</v>
      </c>
      <c r="C6894" s="2" t="s">
        <v>70</v>
      </c>
      <c r="D6894" s="2" t="s">
        <v>264</v>
      </c>
      <c r="E6894" s="2" t="s">
        <v>51</v>
      </c>
      <c r="F6894" s="2" t="s">
        <v>1268</v>
      </c>
      <c r="G6894" s="2" t="s">
        <v>3742</v>
      </c>
      <c r="H6894" s="2" t="s">
        <v>13</v>
      </c>
      <c r="I6894" s="3" t="b">
        <v>0</v>
      </c>
      <c r="J6894" s="3" t="b">
        <v>0</v>
      </c>
      <c r="K6894" s="2" t="s">
        <v>13</v>
      </c>
      <c r="L6894" s="2" t="s">
        <v>13</v>
      </c>
      <c r="M6894" s="9" t="str">
        <f>IF(ISERROR([1]!GetPart(F6894,"-",1)),F6894,[1]!GetPart(F6894,"-",1))</f>
        <v>243</v>
      </c>
      <c r="N6894" t="b">
        <f t="shared" si="323"/>
        <v>1</v>
      </c>
      <c r="P6894" s="9" t="str">
        <f t="shared" si="324"/>
        <v>243 Russell Road,Princeton,NJ</v>
      </c>
      <c r="Q6894" t="str">
        <f t="shared" si="325"/>
        <v>243 RUSSELL ROAD</v>
      </c>
      <c r="R6894" t="e">
        <f>VLOOKUP(Q6894,'[2]2011-Princeton-geocodes.csv'!$A:$A,1,FALSE)</f>
        <v>#N/A</v>
      </c>
    </row>
    <row r="6895" spans="1:18">
      <c r="A6895" s="5">
        <v>6894</v>
      </c>
      <c r="B6895" s="2" t="s">
        <v>1683</v>
      </c>
      <c r="C6895" s="2" t="s">
        <v>92</v>
      </c>
      <c r="D6895" s="2" t="s">
        <v>264</v>
      </c>
      <c r="E6895" s="2" t="s">
        <v>51</v>
      </c>
      <c r="F6895" s="2" t="s">
        <v>653</v>
      </c>
      <c r="G6895" s="2" t="s">
        <v>3742</v>
      </c>
      <c r="H6895" s="2" t="s">
        <v>13</v>
      </c>
      <c r="I6895" s="3" t="b">
        <v>0</v>
      </c>
      <c r="J6895" s="3" t="b">
        <v>0</v>
      </c>
      <c r="K6895" s="2" t="s">
        <v>13</v>
      </c>
      <c r="L6895" s="2" t="s">
        <v>13</v>
      </c>
      <c r="M6895" s="9" t="str">
        <f>IF(ISERROR([1]!GetPart(F6895,"-",1)),F6895,[1]!GetPart(F6895,"-",1))</f>
        <v>231</v>
      </c>
      <c r="N6895" t="b">
        <f t="shared" si="323"/>
        <v>1</v>
      </c>
      <c r="P6895" s="9" t="str">
        <f t="shared" si="324"/>
        <v>231 Russell Road,Princeton,NJ</v>
      </c>
      <c r="Q6895" t="str">
        <f t="shared" si="325"/>
        <v>231 RUSSELL ROAD</v>
      </c>
      <c r="R6895" t="e">
        <f>VLOOKUP(Q6895,'[2]2011-Princeton-geocodes.csv'!$A:$A,1,FALSE)</f>
        <v>#N/A</v>
      </c>
    </row>
    <row r="6896" spans="1:18">
      <c r="A6896" s="5">
        <v>6895</v>
      </c>
      <c r="B6896" s="2" t="s">
        <v>1683</v>
      </c>
      <c r="C6896" s="2" t="s">
        <v>83</v>
      </c>
      <c r="D6896" s="2" t="s">
        <v>264</v>
      </c>
      <c r="E6896" s="2" t="s">
        <v>51</v>
      </c>
      <c r="F6896" s="2" t="s">
        <v>433</v>
      </c>
      <c r="G6896" s="2" t="s">
        <v>3742</v>
      </c>
      <c r="H6896" s="2" t="s">
        <v>13</v>
      </c>
      <c r="I6896" s="3" t="b">
        <v>0</v>
      </c>
      <c r="J6896" s="3" t="b">
        <v>0</v>
      </c>
      <c r="K6896" s="2" t="s">
        <v>13</v>
      </c>
      <c r="L6896" s="2" t="s">
        <v>13</v>
      </c>
      <c r="M6896" s="9" t="str">
        <f>IF(ISERROR([1]!GetPart(F6896,"-",1)),F6896,[1]!GetPart(F6896,"-",1))</f>
        <v>219</v>
      </c>
      <c r="N6896" t="b">
        <f t="shared" si="323"/>
        <v>1</v>
      </c>
      <c r="P6896" s="9" t="str">
        <f t="shared" si="324"/>
        <v>219 Russell Road,Princeton,NJ</v>
      </c>
      <c r="Q6896" t="str">
        <f t="shared" si="325"/>
        <v>219 RUSSELL ROAD</v>
      </c>
      <c r="R6896" t="e">
        <f>VLOOKUP(Q6896,'[2]2011-Princeton-geocodes.csv'!$A:$A,1,FALSE)</f>
        <v>#N/A</v>
      </c>
    </row>
    <row r="6897" spans="1:18">
      <c r="A6897" s="5">
        <v>6896</v>
      </c>
      <c r="B6897" s="2" t="s">
        <v>1683</v>
      </c>
      <c r="C6897" s="2" t="s">
        <v>86</v>
      </c>
      <c r="D6897" s="2" t="s">
        <v>264</v>
      </c>
      <c r="E6897" s="2" t="s">
        <v>314</v>
      </c>
      <c r="F6897" s="2" t="s">
        <v>372</v>
      </c>
      <c r="G6897" s="2" t="s">
        <v>3742</v>
      </c>
      <c r="H6897" s="2" t="s">
        <v>13</v>
      </c>
      <c r="I6897" s="3" t="b">
        <v>0</v>
      </c>
      <c r="J6897" s="3" t="b">
        <v>0</v>
      </c>
      <c r="K6897" s="2" t="s">
        <v>13</v>
      </c>
      <c r="L6897" s="2" t="s">
        <v>13</v>
      </c>
      <c r="M6897" s="9" t="str">
        <f>IF(ISERROR([1]!GetPart(F6897,"-",1)),F6897,[1]!GetPart(F6897,"-",1))</f>
        <v>195</v>
      </c>
      <c r="N6897" t="b">
        <f t="shared" si="323"/>
        <v>1</v>
      </c>
      <c r="P6897" s="9" t="str">
        <f t="shared" si="324"/>
        <v>195 Russell Road,Princeton,NJ</v>
      </c>
      <c r="Q6897" t="str">
        <f t="shared" si="325"/>
        <v>195 RUSSELL ROAD</v>
      </c>
      <c r="R6897" t="e">
        <f>VLOOKUP(Q6897,'[2]2011-Princeton-geocodes.csv'!$A:$A,1,FALSE)</f>
        <v>#N/A</v>
      </c>
    </row>
    <row r="6898" spans="1:18">
      <c r="A6898" s="5">
        <v>6897</v>
      </c>
      <c r="B6898" s="2" t="s">
        <v>1683</v>
      </c>
      <c r="C6898" s="2" t="s">
        <v>89</v>
      </c>
      <c r="D6898" s="2" t="s">
        <v>264</v>
      </c>
      <c r="E6898" s="2" t="s">
        <v>51</v>
      </c>
      <c r="F6898" s="2" t="s">
        <v>718</v>
      </c>
      <c r="G6898" s="2" t="s">
        <v>3742</v>
      </c>
      <c r="H6898" s="2" t="s">
        <v>13</v>
      </c>
      <c r="I6898" s="3" t="b">
        <v>0</v>
      </c>
      <c r="J6898" s="3" t="b">
        <v>0</v>
      </c>
      <c r="K6898" s="2" t="s">
        <v>13</v>
      </c>
      <c r="L6898" s="2" t="s">
        <v>13</v>
      </c>
      <c r="M6898" s="9" t="str">
        <f>IF(ISERROR([1]!GetPart(F6898,"-",1)),F6898,[1]!GetPart(F6898,"-",1))</f>
        <v>207</v>
      </c>
      <c r="N6898" t="b">
        <f t="shared" si="323"/>
        <v>1</v>
      </c>
      <c r="P6898" s="9" t="str">
        <f t="shared" si="324"/>
        <v>207 Russell Road,Princeton,NJ</v>
      </c>
      <c r="Q6898" t="str">
        <f t="shared" si="325"/>
        <v>207 RUSSELL ROAD</v>
      </c>
      <c r="R6898" t="e">
        <f>VLOOKUP(Q6898,'[2]2011-Princeton-geocodes.csv'!$A:$A,1,FALSE)</f>
        <v>#N/A</v>
      </c>
    </row>
    <row r="6899" spans="1:18">
      <c r="A6899" s="5">
        <v>6898</v>
      </c>
      <c r="B6899" s="2" t="s">
        <v>3743</v>
      </c>
      <c r="C6899" s="2" t="s">
        <v>86</v>
      </c>
      <c r="D6899" s="2" t="s">
        <v>264</v>
      </c>
      <c r="E6899" s="2" t="s">
        <v>520</v>
      </c>
      <c r="F6899" s="2" t="s">
        <v>82</v>
      </c>
      <c r="G6899" s="2" t="s">
        <v>3742</v>
      </c>
      <c r="H6899" s="2" t="s">
        <v>13</v>
      </c>
      <c r="I6899" s="3" t="b">
        <v>0</v>
      </c>
      <c r="J6899" s="3" t="b">
        <v>0</v>
      </c>
      <c r="K6899" s="2" t="s">
        <v>14</v>
      </c>
      <c r="L6899" s="2" t="s">
        <v>13</v>
      </c>
      <c r="M6899" s="9" t="str">
        <f>IF(ISERROR([1]!GetPart(F6899,"-",1)),F6899,[1]!GetPart(F6899,"-",1))</f>
        <v>88</v>
      </c>
      <c r="N6899" t="b">
        <f t="shared" si="323"/>
        <v>1</v>
      </c>
      <c r="P6899" s="9" t="str">
        <f t="shared" si="324"/>
        <v>88 Russell Road,Princeton,NJ</v>
      </c>
      <c r="Q6899" t="str">
        <f t="shared" si="325"/>
        <v>88 RUSSELL ROAD</v>
      </c>
      <c r="R6899" t="e">
        <f>VLOOKUP(Q6899,'[2]2011-Princeton-geocodes.csv'!$A:$A,1,FALSE)</f>
        <v>#N/A</v>
      </c>
    </row>
    <row r="6900" spans="1:18">
      <c r="A6900" s="5">
        <v>6899</v>
      </c>
      <c r="B6900" s="2" t="s">
        <v>3743</v>
      </c>
      <c r="C6900" s="2" t="s">
        <v>12</v>
      </c>
      <c r="D6900" s="2" t="s">
        <v>264</v>
      </c>
      <c r="E6900" s="2" t="s">
        <v>523</v>
      </c>
      <c r="F6900" s="2" t="s">
        <v>407</v>
      </c>
      <c r="G6900" s="2" t="s">
        <v>3742</v>
      </c>
      <c r="H6900" s="2" t="s">
        <v>13</v>
      </c>
      <c r="I6900" s="3" t="b">
        <v>0</v>
      </c>
      <c r="J6900" s="3" t="b">
        <v>0</v>
      </c>
      <c r="K6900" s="2" t="s">
        <v>14</v>
      </c>
      <c r="L6900" s="2" t="s">
        <v>13</v>
      </c>
      <c r="M6900" s="9" t="str">
        <f>IF(ISERROR([1]!GetPart(F6900,"-",1)),F6900,[1]!GetPart(F6900,"-",1))</f>
        <v>102</v>
      </c>
      <c r="N6900" t="b">
        <f t="shared" si="323"/>
        <v>1</v>
      </c>
      <c r="P6900" s="9" t="str">
        <f t="shared" si="324"/>
        <v>102 Russell Road,Princeton,NJ</v>
      </c>
      <c r="Q6900" t="str">
        <f t="shared" si="325"/>
        <v>102 RUSSELL ROAD</v>
      </c>
      <c r="R6900" t="e">
        <f>VLOOKUP(Q6900,'[2]2011-Princeton-geocodes.csv'!$A:$A,1,FALSE)</f>
        <v>#N/A</v>
      </c>
    </row>
    <row r="6901" spans="1:18">
      <c r="A6901" s="5">
        <v>6900</v>
      </c>
      <c r="B6901" s="2" t="s">
        <v>3743</v>
      </c>
      <c r="C6901" s="2" t="s">
        <v>89</v>
      </c>
      <c r="D6901" s="2" t="s">
        <v>264</v>
      </c>
      <c r="E6901" s="2" t="s">
        <v>1414</v>
      </c>
      <c r="F6901" s="2" t="s">
        <v>254</v>
      </c>
      <c r="G6901" s="2" t="s">
        <v>3742</v>
      </c>
      <c r="H6901" s="2" t="s">
        <v>13</v>
      </c>
      <c r="I6901" s="3" t="b">
        <v>0</v>
      </c>
      <c r="J6901" s="3" t="b">
        <v>0</v>
      </c>
      <c r="K6901" s="2" t="s">
        <v>14</v>
      </c>
      <c r="L6901" s="2" t="s">
        <v>13</v>
      </c>
      <c r="M6901" s="9" t="str">
        <f>IF(ISERROR([1]!GetPart(F6901,"-",1)),F6901,[1]!GetPart(F6901,"-",1))</f>
        <v>74</v>
      </c>
      <c r="N6901" t="b">
        <f t="shared" si="323"/>
        <v>1</v>
      </c>
      <c r="P6901" s="9" t="str">
        <f t="shared" si="324"/>
        <v>74 Russell Road,Princeton,NJ</v>
      </c>
      <c r="Q6901" t="str">
        <f t="shared" si="325"/>
        <v>74 RUSSELL ROAD</v>
      </c>
      <c r="R6901" t="e">
        <f>VLOOKUP(Q6901,'[2]2011-Princeton-geocodes.csv'!$A:$A,1,FALSE)</f>
        <v>#N/A</v>
      </c>
    </row>
    <row r="6902" spans="1:18">
      <c r="A6902" s="5">
        <v>6901</v>
      </c>
      <c r="B6902" s="2" t="s">
        <v>3743</v>
      </c>
      <c r="C6902" s="2" t="s">
        <v>83</v>
      </c>
      <c r="D6902" s="2" t="s">
        <v>264</v>
      </c>
      <c r="E6902" s="2" t="s">
        <v>1290</v>
      </c>
      <c r="F6902" s="2" t="s">
        <v>110</v>
      </c>
      <c r="G6902" s="2" t="s">
        <v>3742</v>
      </c>
      <c r="H6902" s="2" t="s">
        <v>13</v>
      </c>
      <c r="I6902" s="3" t="b">
        <v>0</v>
      </c>
      <c r="J6902" s="3" t="b">
        <v>1</v>
      </c>
      <c r="K6902" s="2" t="s">
        <v>14</v>
      </c>
      <c r="L6902" s="2" t="s">
        <v>13</v>
      </c>
      <c r="M6902" s="9" t="str">
        <f>IF(ISERROR([1]!GetPart(F6902,"-",1)),F6902,[1]!GetPart(F6902,"-",1))</f>
        <v>54</v>
      </c>
      <c r="N6902" t="b">
        <f t="shared" si="323"/>
        <v>1</v>
      </c>
      <c r="P6902" s="9" t="str">
        <f t="shared" si="324"/>
        <v>54 Russell Road,Princeton,NJ</v>
      </c>
      <c r="Q6902" t="str">
        <f t="shared" si="325"/>
        <v>54 RUSSELL ROAD</v>
      </c>
      <c r="R6902" t="e">
        <f>VLOOKUP(Q6902,'[2]2011-Princeton-geocodes.csv'!$A:$A,1,FALSE)</f>
        <v>#N/A</v>
      </c>
    </row>
    <row r="6903" spans="1:18">
      <c r="A6903" s="5">
        <v>6902</v>
      </c>
      <c r="B6903" s="2" t="s">
        <v>3743</v>
      </c>
      <c r="C6903" s="2" t="s">
        <v>92</v>
      </c>
      <c r="D6903" s="2" t="s">
        <v>264</v>
      </c>
      <c r="E6903" s="2" t="s">
        <v>328</v>
      </c>
      <c r="F6903" s="2" t="s">
        <v>325</v>
      </c>
      <c r="G6903" s="2" t="s">
        <v>3742</v>
      </c>
      <c r="H6903" s="2" t="s">
        <v>13</v>
      </c>
      <c r="I6903" s="3" t="b">
        <v>0</v>
      </c>
      <c r="J6903" s="3" t="b">
        <v>0</v>
      </c>
      <c r="K6903" s="2" t="s">
        <v>13</v>
      </c>
      <c r="L6903" s="2" t="s">
        <v>13</v>
      </c>
      <c r="M6903" s="9" t="str">
        <f>IF(ISERROR([1]!GetPart(F6903,"-",1)),F6903,[1]!GetPart(F6903,"-",1))</f>
        <v>30</v>
      </c>
      <c r="N6903" t="b">
        <f t="shared" si="323"/>
        <v>1</v>
      </c>
      <c r="P6903" s="9" t="str">
        <f t="shared" si="324"/>
        <v>30 Russell Road,Princeton,NJ</v>
      </c>
      <c r="Q6903" t="str">
        <f t="shared" si="325"/>
        <v>30 RUSSELL ROAD</v>
      </c>
      <c r="R6903" t="e">
        <f>VLOOKUP(Q6903,'[2]2011-Princeton-geocodes.csv'!$A:$A,1,FALSE)</f>
        <v>#N/A</v>
      </c>
    </row>
    <row r="6904" spans="1:18">
      <c r="A6904" s="5">
        <v>6903</v>
      </c>
      <c r="B6904" s="2" t="s">
        <v>3743</v>
      </c>
      <c r="C6904" s="2" t="s">
        <v>70</v>
      </c>
      <c r="D6904" s="2" t="s">
        <v>264</v>
      </c>
      <c r="E6904" s="2" t="s">
        <v>305</v>
      </c>
      <c r="F6904" s="2" t="s">
        <v>78</v>
      </c>
      <c r="G6904" s="2" t="s">
        <v>3742</v>
      </c>
      <c r="H6904" s="2" t="s">
        <v>13</v>
      </c>
      <c r="I6904" s="3" t="b">
        <v>0</v>
      </c>
      <c r="J6904" s="3" t="b">
        <v>0</v>
      </c>
      <c r="K6904" s="2" t="s">
        <v>14</v>
      </c>
      <c r="L6904" s="2" t="s">
        <v>13</v>
      </c>
      <c r="M6904" s="9" t="str">
        <f>IF(ISERROR([1]!GetPart(F6904,"-",1)),F6904,[1]!GetPart(F6904,"-",1))</f>
        <v>10</v>
      </c>
      <c r="N6904" t="b">
        <f t="shared" si="323"/>
        <v>1</v>
      </c>
      <c r="P6904" s="9" t="str">
        <f t="shared" si="324"/>
        <v>10 Russell Road,Princeton,NJ</v>
      </c>
      <c r="Q6904" t="str">
        <f t="shared" si="325"/>
        <v>10 RUSSELL ROAD</v>
      </c>
      <c r="R6904" t="e">
        <f>VLOOKUP(Q6904,'[2]2011-Princeton-geocodes.csv'!$A:$A,1,FALSE)</f>
        <v>#N/A</v>
      </c>
    </row>
    <row r="6905" spans="1:18">
      <c r="A6905" s="5">
        <v>6904</v>
      </c>
      <c r="B6905" s="2" t="s">
        <v>1702</v>
      </c>
      <c r="C6905" s="2" t="s">
        <v>76</v>
      </c>
      <c r="D6905" s="2" t="s">
        <v>264</v>
      </c>
      <c r="E6905" s="2" t="s">
        <v>638</v>
      </c>
      <c r="F6905" s="2" t="s">
        <v>365</v>
      </c>
      <c r="G6905" s="2" t="s">
        <v>3742</v>
      </c>
      <c r="H6905" s="2" t="s">
        <v>13</v>
      </c>
      <c r="I6905" s="3" t="b">
        <v>0</v>
      </c>
      <c r="J6905" s="3" t="b">
        <v>0</v>
      </c>
      <c r="K6905" s="2" t="s">
        <v>13</v>
      </c>
      <c r="L6905" s="2" t="s">
        <v>13</v>
      </c>
      <c r="M6905" s="9" t="str">
        <f>IF(ISERROR([1]!GetPart(F6905,"-",1)),F6905,[1]!GetPart(F6905,"-",1))</f>
        <v>150</v>
      </c>
      <c r="N6905" t="b">
        <f t="shared" si="323"/>
        <v>1</v>
      </c>
      <c r="P6905" s="9" t="str">
        <f t="shared" si="324"/>
        <v>150 Russell Road,Princeton,NJ</v>
      </c>
      <c r="Q6905" t="str">
        <f t="shared" si="325"/>
        <v>150 RUSSELL ROAD</v>
      </c>
      <c r="R6905" t="e">
        <f>VLOOKUP(Q6905,'[2]2011-Princeton-geocodes.csv'!$A:$A,1,FALSE)</f>
        <v>#N/A</v>
      </c>
    </row>
    <row r="6906" spans="1:18">
      <c r="A6906" s="5">
        <v>6905</v>
      </c>
      <c r="B6906" s="2" t="s">
        <v>1702</v>
      </c>
      <c r="C6906" s="2" t="s">
        <v>22</v>
      </c>
      <c r="D6906" s="2" t="s">
        <v>264</v>
      </c>
      <c r="E6906" s="2" t="s">
        <v>1694</v>
      </c>
      <c r="F6906" s="2" t="s">
        <v>243</v>
      </c>
      <c r="G6906" s="2" t="s">
        <v>3742</v>
      </c>
      <c r="H6906" s="2" t="s">
        <v>13</v>
      </c>
      <c r="I6906" s="3" t="b">
        <v>0</v>
      </c>
      <c r="J6906" s="3" t="b">
        <v>0</v>
      </c>
      <c r="K6906" s="2" t="s">
        <v>13</v>
      </c>
      <c r="L6906" s="2" t="s">
        <v>13</v>
      </c>
      <c r="M6906" s="9" t="str">
        <f>IF(ISERROR([1]!GetPart(F6906,"-",1)),F6906,[1]!GetPart(F6906,"-",1))</f>
        <v>79</v>
      </c>
      <c r="N6906" t="b">
        <f t="shared" si="323"/>
        <v>1</v>
      </c>
      <c r="P6906" s="9" t="str">
        <f t="shared" si="324"/>
        <v>79 Russell Road,Princeton,NJ</v>
      </c>
      <c r="Q6906" t="str">
        <f t="shared" si="325"/>
        <v>79 RUSSELL ROAD</v>
      </c>
      <c r="R6906" t="e">
        <f>VLOOKUP(Q6906,'[2]2011-Princeton-geocodes.csv'!$A:$A,1,FALSE)</f>
        <v>#N/A</v>
      </c>
    </row>
    <row r="6907" spans="1:18">
      <c r="A6907" s="5">
        <v>6906</v>
      </c>
      <c r="B6907" s="2" t="s">
        <v>1702</v>
      </c>
      <c r="C6907" s="2" t="s">
        <v>74</v>
      </c>
      <c r="D6907" s="2" t="s">
        <v>264</v>
      </c>
      <c r="E6907" s="2" t="s">
        <v>1717</v>
      </c>
      <c r="F6907" s="2" t="s">
        <v>310</v>
      </c>
      <c r="G6907" s="2" t="s">
        <v>3742</v>
      </c>
      <c r="H6907" s="2" t="s">
        <v>13</v>
      </c>
      <c r="I6907" s="3" t="b">
        <v>0</v>
      </c>
      <c r="J6907" s="3" t="b">
        <v>0</v>
      </c>
      <c r="K6907" s="2" t="s">
        <v>14</v>
      </c>
      <c r="L6907" s="2" t="s">
        <v>13</v>
      </c>
      <c r="M6907" s="9" t="str">
        <f>IF(ISERROR([1]!GetPart(F6907,"-",1)),F6907,[1]!GetPart(F6907,"-",1))</f>
        <v>35</v>
      </c>
      <c r="N6907" t="b">
        <f t="shared" si="323"/>
        <v>1</v>
      </c>
      <c r="P6907" s="9" t="str">
        <f t="shared" si="324"/>
        <v>35 Russell Road,Princeton,NJ</v>
      </c>
      <c r="Q6907" t="str">
        <f t="shared" si="325"/>
        <v>35 RUSSELL ROAD</v>
      </c>
      <c r="R6907" t="e">
        <f>VLOOKUP(Q6907,'[2]2011-Princeton-geocodes.csv'!$A:$A,1,FALSE)</f>
        <v>#N/A</v>
      </c>
    </row>
    <row r="6908" spans="1:18">
      <c r="A6908" s="5">
        <v>6907</v>
      </c>
      <c r="B6908" s="2" t="s">
        <v>1702</v>
      </c>
      <c r="C6908" s="2" t="s">
        <v>78</v>
      </c>
      <c r="D6908" s="2" t="s">
        <v>264</v>
      </c>
      <c r="E6908" s="2" t="s">
        <v>354</v>
      </c>
      <c r="F6908" s="2" t="s">
        <v>69</v>
      </c>
      <c r="G6908" s="2" t="s">
        <v>3742</v>
      </c>
      <c r="H6908" s="2" t="s">
        <v>13</v>
      </c>
      <c r="I6908" s="3" t="b">
        <v>0</v>
      </c>
      <c r="J6908" s="3" t="b">
        <v>0</v>
      </c>
      <c r="K6908" s="2" t="s">
        <v>14</v>
      </c>
      <c r="L6908" s="2" t="s">
        <v>13</v>
      </c>
      <c r="M6908" s="9" t="str">
        <f>IF(ISERROR([1]!GetPart(F6908,"-",1)),F6908,[1]!GetPart(F6908,"-",1))</f>
        <v>21</v>
      </c>
      <c r="N6908" t="b">
        <f t="shared" si="323"/>
        <v>1</v>
      </c>
      <c r="P6908" s="9" t="str">
        <f t="shared" si="324"/>
        <v>21 Russell Road,Princeton,NJ</v>
      </c>
      <c r="Q6908" t="str">
        <f t="shared" si="325"/>
        <v>21 RUSSELL ROAD</v>
      </c>
      <c r="R6908" t="e">
        <f>VLOOKUP(Q6908,'[2]2011-Princeton-geocodes.csv'!$A:$A,1,FALSE)</f>
        <v>#N/A</v>
      </c>
    </row>
    <row r="6909" spans="1:18">
      <c r="A6909" s="5">
        <v>6908</v>
      </c>
      <c r="B6909" s="2" t="s">
        <v>1702</v>
      </c>
      <c r="C6909" s="2" t="s">
        <v>62</v>
      </c>
      <c r="D6909" s="2" t="s">
        <v>264</v>
      </c>
      <c r="E6909" s="2" t="s">
        <v>326</v>
      </c>
      <c r="F6909" s="2" t="s">
        <v>71</v>
      </c>
      <c r="G6909" s="2" t="s">
        <v>3742</v>
      </c>
      <c r="H6909" s="2" t="s">
        <v>13</v>
      </c>
      <c r="I6909" s="3" t="b">
        <v>0</v>
      </c>
      <c r="J6909" s="3" t="b">
        <v>0</v>
      </c>
      <c r="K6909" s="2" t="s">
        <v>14</v>
      </c>
      <c r="L6909" s="2" t="s">
        <v>13</v>
      </c>
      <c r="M6909" s="9" t="str">
        <f>IF(ISERROR([1]!GetPart(F6909,"-",1)),F6909,[1]!GetPart(F6909,"-",1))</f>
        <v>09</v>
      </c>
      <c r="N6909" t="b">
        <f t="shared" si="323"/>
        <v>1</v>
      </c>
      <c r="P6909" s="9" t="str">
        <f t="shared" si="324"/>
        <v>09 Russell Road,Princeton,NJ</v>
      </c>
      <c r="Q6909" t="str">
        <f t="shared" si="325"/>
        <v>09 RUSSELL ROAD</v>
      </c>
      <c r="R6909" t="e">
        <f>VLOOKUP(Q6909,'[2]2011-Princeton-geocodes.csv'!$A:$A,1,FALSE)</f>
        <v>#N/A</v>
      </c>
    </row>
    <row r="6910" spans="1:18">
      <c r="A6910" s="5">
        <v>6909</v>
      </c>
      <c r="B6910" s="2" t="s">
        <v>1702</v>
      </c>
      <c r="C6910" s="2" t="s">
        <v>23</v>
      </c>
      <c r="D6910" s="2" t="s">
        <v>264</v>
      </c>
      <c r="E6910" s="2" t="s">
        <v>1694</v>
      </c>
      <c r="F6910" s="2" t="s">
        <v>534</v>
      </c>
      <c r="G6910" s="2" t="s">
        <v>3742</v>
      </c>
      <c r="H6910" s="2" t="s">
        <v>13</v>
      </c>
      <c r="I6910" s="3" t="b">
        <v>0</v>
      </c>
      <c r="J6910" s="3" t="b">
        <v>0</v>
      </c>
      <c r="K6910" s="2" t="s">
        <v>13</v>
      </c>
      <c r="L6910" s="2" t="s">
        <v>13</v>
      </c>
      <c r="M6910" s="9" t="str">
        <f>IF(ISERROR([1]!GetPart(F6910,"-",1)),F6910,[1]!GetPart(F6910,"-",1))</f>
        <v>95</v>
      </c>
      <c r="N6910" t="b">
        <f t="shared" si="323"/>
        <v>1</v>
      </c>
      <c r="P6910" s="9" t="str">
        <f t="shared" si="324"/>
        <v>95 Russell Road,Princeton,NJ</v>
      </c>
      <c r="Q6910" t="str">
        <f t="shared" si="325"/>
        <v>95 RUSSELL ROAD</v>
      </c>
      <c r="R6910" t="e">
        <f>VLOOKUP(Q6910,'[2]2011-Princeton-geocodes.csv'!$A:$A,1,FALSE)</f>
        <v>#N/A</v>
      </c>
    </row>
    <row r="6911" spans="1:18">
      <c r="A6911" s="5">
        <v>6910</v>
      </c>
      <c r="B6911" s="2" t="s">
        <v>974</v>
      </c>
      <c r="C6911" s="2" t="s">
        <v>310</v>
      </c>
      <c r="D6911" s="2" t="s">
        <v>50</v>
      </c>
      <c r="E6911" s="2" t="s">
        <v>1178</v>
      </c>
      <c r="F6911" s="2" t="s">
        <v>843</v>
      </c>
      <c r="G6911" s="2" t="s">
        <v>3744</v>
      </c>
      <c r="H6911" s="2" t="s">
        <v>13</v>
      </c>
      <c r="I6911" s="3" t="b">
        <v>0</v>
      </c>
      <c r="J6911" s="3" t="b">
        <v>0</v>
      </c>
      <c r="K6911" s="2" t="s">
        <v>13</v>
      </c>
      <c r="L6911" s="2" t="s">
        <v>13</v>
      </c>
      <c r="M6911" s="9" t="str">
        <f>IF(ISERROR([1]!GetPart(F6911,"-",1)),F6911,[1]!GetPart(F6911,"-",1))</f>
        <v>233</v>
      </c>
      <c r="N6911" t="b">
        <f t="shared" si="323"/>
        <v>1</v>
      </c>
      <c r="P6911" s="9" t="str">
        <f t="shared" si="324"/>
        <v>233 S Harrison Street,Princeton,NJ</v>
      </c>
      <c r="Q6911" t="str">
        <f t="shared" si="325"/>
        <v>233 S HARRISON STREET</v>
      </c>
      <c r="R6911" t="e">
        <f>VLOOKUP(Q6911,'[2]2011-Princeton-geocodes.csv'!$A:$A,1,FALSE)</f>
        <v>#N/A</v>
      </c>
    </row>
    <row r="6912" spans="1:18">
      <c r="A6912" s="5">
        <v>6911</v>
      </c>
      <c r="B6912" s="2" t="s">
        <v>974</v>
      </c>
      <c r="C6912" s="2" t="s">
        <v>154</v>
      </c>
      <c r="D6912" s="2" t="s">
        <v>13</v>
      </c>
      <c r="E6912" s="2" t="s">
        <v>161</v>
      </c>
      <c r="F6912" s="2" t="s">
        <v>3745</v>
      </c>
      <c r="G6912" s="2" t="s">
        <v>3744</v>
      </c>
      <c r="H6912" s="2" t="s">
        <v>13</v>
      </c>
      <c r="I6912" s="3" t="b">
        <v>0</v>
      </c>
      <c r="J6912" s="3" t="b">
        <v>0</v>
      </c>
      <c r="K6912" s="2" t="s">
        <v>13</v>
      </c>
      <c r="L6912" s="2" t="s">
        <v>13</v>
      </c>
      <c r="M6912" s="9" t="str">
        <f>IF(ISERROR([1]!GetPart(F6912,"-",1)),F6912,[1]!GetPart(F6912,"-",1))</f>
        <v>181</v>
      </c>
      <c r="N6912" t="b">
        <f t="shared" si="323"/>
        <v>0</v>
      </c>
      <c r="P6912" s="9" t="str">
        <f t="shared" si="324"/>
        <v>181 S Harrison Street,Princeton,NJ</v>
      </c>
      <c r="Q6912" t="str">
        <f t="shared" si="325"/>
        <v>181 S HARRISON STREET</v>
      </c>
      <c r="R6912" t="e">
        <f>VLOOKUP(Q6912,'[2]2011-Princeton-geocodes.csv'!$A:$A,1,FALSE)</f>
        <v>#N/A</v>
      </c>
    </row>
    <row r="6913" spans="1:18">
      <c r="A6913" s="5">
        <v>6912</v>
      </c>
      <c r="B6913" s="2" t="s">
        <v>974</v>
      </c>
      <c r="C6913" s="2" t="s">
        <v>306</v>
      </c>
      <c r="D6913" s="2" t="s">
        <v>50</v>
      </c>
      <c r="E6913" s="2" t="s">
        <v>161</v>
      </c>
      <c r="F6913" s="2" t="s">
        <v>346</v>
      </c>
      <c r="G6913" s="2" t="s">
        <v>3744</v>
      </c>
      <c r="H6913" s="2" t="s">
        <v>13</v>
      </c>
      <c r="I6913" s="3" t="b">
        <v>0</v>
      </c>
      <c r="J6913" s="3" t="b">
        <v>0</v>
      </c>
      <c r="K6913" s="2" t="s">
        <v>13</v>
      </c>
      <c r="L6913" s="2" t="s">
        <v>13</v>
      </c>
      <c r="M6913" s="9" t="str">
        <f>IF(ISERROR([1]!GetPart(F6913,"-",1)),F6913,[1]!GetPart(F6913,"-",1))</f>
        <v>255</v>
      </c>
      <c r="N6913" t="b">
        <f t="shared" si="323"/>
        <v>1</v>
      </c>
      <c r="P6913" s="9" t="str">
        <f t="shared" si="324"/>
        <v>255 S Harrison Street,Princeton,NJ</v>
      </c>
      <c r="Q6913" t="str">
        <f t="shared" si="325"/>
        <v>255 S HARRISON STREET</v>
      </c>
      <c r="R6913" t="e">
        <f>VLOOKUP(Q6913,'[2]2011-Princeton-geocodes.csv'!$A:$A,1,FALSE)</f>
        <v>#N/A</v>
      </c>
    </row>
    <row r="6914" spans="1:18">
      <c r="A6914" s="5">
        <v>6913</v>
      </c>
      <c r="B6914" s="2" t="s">
        <v>974</v>
      </c>
      <c r="C6914" s="2" t="s">
        <v>23</v>
      </c>
      <c r="D6914" s="2" t="s">
        <v>50</v>
      </c>
      <c r="E6914" s="2" t="s">
        <v>122</v>
      </c>
      <c r="F6914" s="2" t="s">
        <v>1469</v>
      </c>
      <c r="G6914" s="2" t="s">
        <v>3744</v>
      </c>
      <c r="H6914" s="2" t="s">
        <v>13</v>
      </c>
      <c r="I6914" s="3" t="b">
        <v>0</v>
      </c>
      <c r="J6914" s="3" t="b">
        <v>0</v>
      </c>
      <c r="K6914" s="2" t="s">
        <v>13</v>
      </c>
      <c r="L6914" s="2" t="s">
        <v>13</v>
      </c>
      <c r="M6914" s="9" t="str">
        <f>IF(ISERROR([1]!GetPart(F6914,"-",1)),F6914,[1]!GetPart(F6914,"-",1))</f>
        <v>167</v>
      </c>
      <c r="N6914" t="b">
        <f t="shared" si="323"/>
        <v>1</v>
      </c>
      <c r="P6914" s="9" t="str">
        <f t="shared" si="324"/>
        <v>167 S Harrison Street,Princeton,NJ</v>
      </c>
      <c r="Q6914" t="str">
        <f t="shared" si="325"/>
        <v>167 S HARRISON STREET</v>
      </c>
      <c r="R6914" t="e">
        <f>VLOOKUP(Q6914,'[2]2011-Princeton-geocodes.csv'!$A:$A,1,FALSE)</f>
        <v>#N/A</v>
      </c>
    </row>
    <row r="6915" spans="1:18">
      <c r="A6915" s="5">
        <v>6914</v>
      </c>
      <c r="B6915" s="2" t="s">
        <v>974</v>
      </c>
      <c r="C6915" s="2" t="s">
        <v>24</v>
      </c>
      <c r="D6915" s="2" t="s">
        <v>50</v>
      </c>
      <c r="E6915" s="2" t="s">
        <v>122</v>
      </c>
      <c r="F6915" s="2" t="s">
        <v>1184</v>
      </c>
      <c r="G6915" s="2" t="s">
        <v>3744</v>
      </c>
      <c r="H6915" s="2" t="s">
        <v>13</v>
      </c>
      <c r="I6915" s="3" t="b">
        <v>0</v>
      </c>
      <c r="J6915" s="3" t="b">
        <v>0</v>
      </c>
      <c r="K6915" s="2" t="s">
        <v>13</v>
      </c>
      <c r="L6915" s="2" t="s">
        <v>13</v>
      </c>
      <c r="M6915" s="9" t="str">
        <f>IF(ISERROR([1]!GetPart(F6915,"-",1)),F6915,[1]!GetPart(F6915,"-",1))</f>
        <v>169</v>
      </c>
      <c r="N6915" t="b">
        <f t="shared" ref="N6915:N6978" si="326">IF(LEFT(D6915,1)="R",TRUE,FALSE)</f>
        <v>1</v>
      </c>
      <c r="P6915" s="9" t="str">
        <f t="shared" ref="P6915:P6978" si="327">IF(LEN(M6915)&gt;0,M6915&amp;" ","")&amp;G6915&amp;",Princeton,NJ"</f>
        <v>169 S Harrison Street,Princeton,NJ</v>
      </c>
      <c r="Q6915" t="str">
        <f t="shared" si="325"/>
        <v>169 S HARRISON STREET</v>
      </c>
      <c r="R6915" t="e">
        <f>VLOOKUP(Q6915,'[2]2011-Princeton-geocodes.csv'!$A:$A,1,FALSE)</f>
        <v>#N/A</v>
      </c>
    </row>
    <row r="6916" spans="1:18">
      <c r="A6916" s="5">
        <v>6915</v>
      </c>
      <c r="B6916" s="2" t="s">
        <v>974</v>
      </c>
      <c r="C6916" s="2" t="s">
        <v>54</v>
      </c>
      <c r="D6916" s="2" t="s">
        <v>50</v>
      </c>
      <c r="E6916" s="2" t="s">
        <v>122</v>
      </c>
      <c r="F6916" s="2" t="s">
        <v>425</v>
      </c>
      <c r="G6916" s="2" t="s">
        <v>3744</v>
      </c>
      <c r="H6916" s="2" t="s">
        <v>13</v>
      </c>
      <c r="I6916" s="3" t="b">
        <v>0</v>
      </c>
      <c r="J6916" s="3" t="b">
        <v>0</v>
      </c>
      <c r="K6916" s="2" t="s">
        <v>13</v>
      </c>
      <c r="L6916" s="2" t="s">
        <v>13</v>
      </c>
      <c r="M6916" s="9" t="str">
        <f>IF(ISERROR([1]!GetPart(F6916,"-",1)),F6916,[1]!GetPart(F6916,"-",1))</f>
        <v>171</v>
      </c>
      <c r="N6916" t="b">
        <f t="shared" si="326"/>
        <v>1</v>
      </c>
      <c r="P6916" s="9" t="str">
        <f t="shared" si="327"/>
        <v>171 S Harrison Street,Princeton,NJ</v>
      </c>
      <c r="Q6916" t="str">
        <f t="shared" si="325"/>
        <v>171 S HARRISON STREET</v>
      </c>
      <c r="R6916" t="e">
        <f>VLOOKUP(Q6916,'[2]2011-Princeton-geocodes.csv'!$A:$A,1,FALSE)</f>
        <v>#N/A</v>
      </c>
    </row>
    <row r="6917" spans="1:18">
      <c r="A6917" s="5">
        <v>6916</v>
      </c>
      <c r="B6917" s="2" t="s">
        <v>974</v>
      </c>
      <c r="C6917" s="2" t="s">
        <v>158</v>
      </c>
      <c r="D6917" s="2" t="s">
        <v>50</v>
      </c>
      <c r="E6917" s="2" t="s">
        <v>122</v>
      </c>
      <c r="F6917" s="2" t="s">
        <v>373</v>
      </c>
      <c r="G6917" s="2" t="s">
        <v>3744</v>
      </c>
      <c r="H6917" s="2" t="s">
        <v>13</v>
      </c>
      <c r="I6917" s="3" t="b">
        <v>0</v>
      </c>
      <c r="J6917" s="3" t="b">
        <v>0</v>
      </c>
      <c r="K6917" s="2" t="s">
        <v>13</v>
      </c>
      <c r="L6917" s="2" t="s">
        <v>13</v>
      </c>
      <c r="M6917" s="9" t="str">
        <f>IF(ISERROR([1]!GetPart(F6917,"-",1)),F6917,[1]!GetPart(F6917,"-",1))</f>
        <v>175</v>
      </c>
      <c r="N6917" t="b">
        <f t="shared" si="326"/>
        <v>1</v>
      </c>
      <c r="P6917" s="9" t="str">
        <f t="shared" si="327"/>
        <v>175 S Harrison Street,Princeton,NJ</v>
      </c>
      <c r="Q6917" t="str">
        <f t="shared" si="325"/>
        <v>175 S HARRISON STREET</v>
      </c>
      <c r="R6917" t="e">
        <f>VLOOKUP(Q6917,'[2]2011-Princeton-geocodes.csv'!$A:$A,1,FALSE)</f>
        <v>#N/A</v>
      </c>
    </row>
    <row r="6918" spans="1:18">
      <c r="A6918" s="5">
        <v>6917</v>
      </c>
      <c r="B6918" s="2" t="s">
        <v>974</v>
      </c>
      <c r="C6918" s="2" t="s">
        <v>102</v>
      </c>
      <c r="D6918" s="2" t="s">
        <v>50</v>
      </c>
      <c r="E6918" s="2" t="s">
        <v>122</v>
      </c>
      <c r="F6918" s="2" t="s">
        <v>1713</v>
      </c>
      <c r="G6918" s="2" t="s">
        <v>3744</v>
      </c>
      <c r="H6918" s="2" t="s">
        <v>13</v>
      </c>
      <c r="I6918" s="3" t="b">
        <v>0</v>
      </c>
      <c r="J6918" s="3" t="b">
        <v>0</v>
      </c>
      <c r="K6918" s="2" t="s">
        <v>13</v>
      </c>
      <c r="L6918" s="2" t="s">
        <v>13</v>
      </c>
      <c r="M6918" s="9" t="str">
        <f>IF(ISERROR([1]!GetPart(F6918,"-",1)),F6918,[1]!GetPart(F6918,"-",1))</f>
        <v>193</v>
      </c>
      <c r="N6918" t="b">
        <f t="shared" si="326"/>
        <v>1</v>
      </c>
      <c r="P6918" s="9" t="str">
        <f t="shared" si="327"/>
        <v>193 S Harrison Street,Princeton,NJ</v>
      </c>
      <c r="Q6918" t="str">
        <f t="shared" si="325"/>
        <v>193 S HARRISON STREET</v>
      </c>
      <c r="R6918" t="e">
        <f>VLOOKUP(Q6918,'[2]2011-Princeton-geocodes.csv'!$A:$A,1,FALSE)</f>
        <v>#N/A</v>
      </c>
    </row>
    <row r="6919" spans="1:18">
      <c r="A6919" s="5">
        <v>6918</v>
      </c>
      <c r="B6919" s="2" t="s">
        <v>974</v>
      </c>
      <c r="C6919" s="2" t="s">
        <v>85</v>
      </c>
      <c r="D6919" s="2" t="s">
        <v>50</v>
      </c>
      <c r="E6919" s="2" t="s">
        <v>122</v>
      </c>
      <c r="F6919" s="2" t="s">
        <v>2202</v>
      </c>
      <c r="G6919" s="2" t="s">
        <v>3744</v>
      </c>
      <c r="H6919" s="2" t="s">
        <v>13</v>
      </c>
      <c r="I6919" s="3" t="b">
        <v>0</v>
      </c>
      <c r="J6919" s="3" t="b">
        <v>0</v>
      </c>
      <c r="K6919" s="2" t="s">
        <v>13</v>
      </c>
      <c r="L6919" s="2" t="s">
        <v>13</v>
      </c>
      <c r="M6919" s="9" t="str">
        <f>IF(ISERROR([1]!GetPart(F6919,"-",1)),F6919,[1]!GetPart(F6919,"-",1))</f>
        <v>177</v>
      </c>
      <c r="N6919" t="b">
        <f t="shared" si="326"/>
        <v>1</v>
      </c>
      <c r="P6919" s="9" t="str">
        <f t="shared" si="327"/>
        <v>177 S Harrison Street,Princeton,NJ</v>
      </c>
      <c r="Q6919" t="str">
        <f t="shared" si="325"/>
        <v>177 S HARRISON STREET</v>
      </c>
      <c r="R6919" t="e">
        <f>VLOOKUP(Q6919,'[2]2011-Princeton-geocodes.csv'!$A:$A,1,FALSE)</f>
        <v>#N/A</v>
      </c>
    </row>
    <row r="6920" spans="1:18">
      <c r="A6920" s="5">
        <v>6919</v>
      </c>
      <c r="B6920" s="2" t="s">
        <v>974</v>
      </c>
      <c r="C6920" s="2" t="s">
        <v>69</v>
      </c>
      <c r="D6920" s="2" t="s">
        <v>50</v>
      </c>
      <c r="E6920" s="2" t="s">
        <v>122</v>
      </c>
      <c r="F6920" s="2" t="s">
        <v>1043</v>
      </c>
      <c r="G6920" s="2" t="s">
        <v>3744</v>
      </c>
      <c r="H6920" s="2" t="s">
        <v>13</v>
      </c>
      <c r="I6920" s="3" t="b">
        <v>0</v>
      </c>
      <c r="J6920" s="3" t="b">
        <v>0</v>
      </c>
      <c r="K6920" s="2" t="s">
        <v>13</v>
      </c>
      <c r="L6920" s="2" t="s">
        <v>13</v>
      </c>
      <c r="M6920" s="9" t="str">
        <f>IF(ISERROR([1]!GetPart(F6920,"-",1)),F6920,[1]!GetPart(F6920,"-",1))</f>
        <v>179</v>
      </c>
      <c r="N6920" t="b">
        <f t="shared" si="326"/>
        <v>1</v>
      </c>
      <c r="P6920" s="9" t="str">
        <f t="shared" si="327"/>
        <v>179 S Harrison Street,Princeton,NJ</v>
      </c>
      <c r="Q6920" t="str">
        <f t="shared" si="325"/>
        <v>179 S HARRISON STREET</v>
      </c>
      <c r="R6920" t="e">
        <f>VLOOKUP(Q6920,'[2]2011-Princeton-geocodes.csv'!$A:$A,1,FALSE)</f>
        <v>#N/A</v>
      </c>
    </row>
    <row r="6921" spans="1:18">
      <c r="A6921" s="5">
        <v>6920</v>
      </c>
      <c r="B6921" s="2" t="s">
        <v>974</v>
      </c>
      <c r="C6921" s="2" t="s">
        <v>3746</v>
      </c>
      <c r="D6921" s="2" t="s">
        <v>50</v>
      </c>
      <c r="E6921" s="2" t="s">
        <v>122</v>
      </c>
      <c r="F6921" s="2" t="s">
        <v>371</v>
      </c>
      <c r="G6921" s="2" t="s">
        <v>3744</v>
      </c>
      <c r="H6921" s="2" t="s">
        <v>13</v>
      </c>
      <c r="I6921" s="3" t="b">
        <v>0</v>
      </c>
      <c r="J6921" s="3" t="b">
        <v>0</v>
      </c>
      <c r="K6921" s="2" t="s">
        <v>13</v>
      </c>
      <c r="L6921" s="2" t="s">
        <v>13</v>
      </c>
      <c r="M6921" s="9" t="str">
        <f>IF(ISERROR([1]!GetPart(F6921,"-",1)),F6921,[1]!GetPart(F6921,"-",1))</f>
        <v>185</v>
      </c>
      <c r="N6921" t="b">
        <f t="shared" si="326"/>
        <v>1</v>
      </c>
      <c r="P6921" s="9" t="str">
        <f t="shared" si="327"/>
        <v>185 S Harrison Street,Princeton,NJ</v>
      </c>
      <c r="Q6921" t="str">
        <f t="shared" si="325"/>
        <v>185 S HARRISON STREET</v>
      </c>
      <c r="R6921" t="e">
        <f>VLOOKUP(Q6921,'[2]2011-Princeton-geocodes.csv'!$A:$A,1,FALSE)</f>
        <v>#N/A</v>
      </c>
    </row>
    <row r="6922" spans="1:18">
      <c r="A6922" s="5">
        <v>6921</v>
      </c>
      <c r="B6922" s="2" t="s">
        <v>974</v>
      </c>
      <c r="C6922" s="2" t="s">
        <v>3747</v>
      </c>
      <c r="D6922" s="2" t="s">
        <v>50</v>
      </c>
      <c r="E6922" s="2" t="s">
        <v>122</v>
      </c>
      <c r="F6922" s="2" t="s">
        <v>711</v>
      </c>
      <c r="G6922" s="2" t="s">
        <v>3744</v>
      </c>
      <c r="H6922" s="2" t="s">
        <v>13</v>
      </c>
      <c r="I6922" s="3" t="b">
        <v>0</v>
      </c>
      <c r="J6922" s="3" t="b">
        <v>0</v>
      </c>
      <c r="K6922" s="2" t="s">
        <v>13</v>
      </c>
      <c r="L6922" s="2" t="s">
        <v>13</v>
      </c>
      <c r="M6922" s="9" t="str">
        <f>IF(ISERROR([1]!GetPart(F6922,"-",1)),F6922,[1]!GetPart(F6922,"-",1))</f>
        <v>187</v>
      </c>
      <c r="N6922" t="b">
        <f t="shared" si="326"/>
        <v>1</v>
      </c>
      <c r="P6922" s="9" t="str">
        <f t="shared" si="327"/>
        <v>187 S Harrison Street,Princeton,NJ</v>
      </c>
      <c r="Q6922" t="str">
        <f t="shared" si="325"/>
        <v>187 S HARRISON STREET</v>
      </c>
      <c r="R6922" t="e">
        <f>VLOOKUP(Q6922,'[2]2011-Princeton-geocodes.csv'!$A:$A,1,FALSE)</f>
        <v>#N/A</v>
      </c>
    </row>
    <row r="6923" spans="1:18">
      <c r="A6923" s="5">
        <v>6922</v>
      </c>
      <c r="B6923" s="2" t="s">
        <v>974</v>
      </c>
      <c r="C6923" s="2" t="s">
        <v>151</v>
      </c>
      <c r="D6923" s="2" t="s">
        <v>50</v>
      </c>
      <c r="E6923" s="2" t="s">
        <v>161</v>
      </c>
      <c r="F6923" s="2" t="s">
        <v>1368</v>
      </c>
      <c r="G6923" s="2" t="s">
        <v>3744</v>
      </c>
      <c r="H6923" s="2" t="s">
        <v>13</v>
      </c>
      <c r="I6923" s="3" t="b">
        <v>0</v>
      </c>
      <c r="J6923" s="3" t="b">
        <v>0</v>
      </c>
      <c r="K6923" s="2" t="s">
        <v>13</v>
      </c>
      <c r="L6923" s="2" t="s">
        <v>13</v>
      </c>
      <c r="M6923" s="9" t="str">
        <f>IF(ISERROR([1]!GetPart(F6923,"-",1)),F6923,[1]!GetPart(F6923,"-",1))</f>
        <v>189</v>
      </c>
      <c r="N6923" t="b">
        <f t="shared" si="326"/>
        <v>1</v>
      </c>
      <c r="P6923" s="9" t="str">
        <f t="shared" si="327"/>
        <v>189 S Harrison Street,Princeton,NJ</v>
      </c>
      <c r="Q6923" t="str">
        <f t="shared" si="325"/>
        <v>189 S HARRISON STREET</v>
      </c>
      <c r="R6923" t="e">
        <f>VLOOKUP(Q6923,'[2]2011-Princeton-geocodes.csv'!$A:$A,1,FALSE)</f>
        <v>#N/A</v>
      </c>
    </row>
    <row r="6924" spans="1:18">
      <c r="A6924" s="5">
        <v>6923</v>
      </c>
      <c r="B6924" s="2" t="s">
        <v>974</v>
      </c>
      <c r="C6924" s="2" t="s">
        <v>311</v>
      </c>
      <c r="D6924" s="2" t="s">
        <v>50</v>
      </c>
      <c r="E6924" s="2" t="s">
        <v>161</v>
      </c>
      <c r="F6924" s="2" t="s">
        <v>1030</v>
      </c>
      <c r="G6924" s="2" t="s">
        <v>3744</v>
      </c>
      <c r="H6924" s="2" t="s">
        <v>13</v>
      </c>
      <c r="I6924" s="3" t="b">
        <v>0</v>
      </c>
      <c r="J6924" s="3" t="b">
        <v>0</v>
      </c>
      <c r="K6924" s="2" t="s">
        <v>13</v>
      </c>
      <c r="L6924" s="2" t="s">
        <v>13</v>
      </c>
      <c r="M6924" s="9" t="str">
        <f>IF(ISERROR([1]!GetPart(F6924,"-",1)),F6924,[1]!GetPart(F6924,"-",1))</f>
        <v>247</v>
      </c>
      <c r="N6924" t="b">
        <f t="shared" si="326"/>
        <v>1</v>
      </c>
      <c r="P6924" s="9" t="str">
        <f t="shared" si="327"/>
        <v>247 S Harrison Street,Princeton,NJ</v>
      </c>
      <c r="Q6924" t="str">
        <f t="shared" si="325"/>
        <v>247 S HARRISON STREET</v>
      </c>
      <c r="R6924" t="e">
        <f>VLOOKUP(Q6924,'[2]2011-Princeton-geocodes.csv'!$A:$A,1,FALSE)</f>
        <v>#N/A</v>
      </c>
    </row>
    <row r="6925" spans="1:18">
      <c r="A6925" s="5">
        <v>6924</v>
      </c>
      <c r="B6925" s="2" t="s">
        <v>974</v>
      </c>
      <c r="C6925" s="2" t="s">
        <v>22</v>
      </c>
      <c r="D6925" s="2" t="s">
        <v>50</v>
      </c>
      <c r="E6925" s="2" t="s">
        <v>122</v>
      </c>
      <c r="F6925" s="2" t="s">
        <v>374</v>
      </c>
      <c r="G6925" s="2" t="s">
        <v>3744</v>
      </c>
      <c r="H6925" s="2" t="s">
        <v>13</v>
      </c>
      <c r="I6925" s="3" t="b">
        <v>0</v>
      </c>
      <c r="J6925" s="3" t="b">
        <v>0</v>
      </c>
      <c r="K6925" s="2" t="s">
        <v>13</v>
      </c>
      <c r="L6925" s="2" t="s">
        <v>13</v>
      </c>
      <c r="M6925" s="9" t="str">
        <f>IF(ISERROR([1]!GetPart(F6925,"-",1)),F6925,[1]!GetPart(F6925,"-",1))</f>
        <v>165</v>
      </c>
      <c r="N6925" t="b">
        <f t="shared" si="326"/>
        <v>1</v>
      </c>
      <c r="P6925" s="9" t="str">
        <f t="shared" si="327"/>
        <v>165 S Harrison Street,Princeton,NJ</v>
      </c>
      <c r="Q6925" t="str">
        <f t="shared" si="325"/>
        <v>165 S HARRISON STREET</v>
      </c>
      <c r="R6925" t="e">
        <f>VLOOKUP(Q6925,'[2]2011-Princeton-geocodes.csv'!$A:$A,1,FALSE)</f>
        <v>#N/A</v>
      </c>
    </row>
    <row r="6926" spans="1:18">
      <c r="A6926" s="5">
        <v>6925</v>
      </c>
      <c r="B6926" s="2" t="s">
        <v>974</v>
      </c>
      <c r="C6926" s="2" t="s">
        <v>106</v>
      </c>
      <c r="D6926" s="2" t="s">
        <v>141</v>
      </c>
      <c r="E6926" s="2" t="s">
        <v>1178</v>
      </c>
      <c r="F6926" s="2" t="s">
        <v>2092</v>
      </c>
      <c r="G6926" s="2" t="s">
        <v>3744</v>
      </c>
      <c r="H6926" s="2" t="s">
        <v>13</v>
      </c>
      <c r="I6926" s="3" t="b">
        <v>0</v>
      </c>
      <c r="J6926" s="3" t="b">
        <v>0</v>
      </c>
      <c r="K6926" s="2" t="s">
        <v>13</v>
      </c>
      <c r="L6926" s="2" t="s">
        <v>13</v>
      </c>
      <c r="M6926" s="9" t="str">
        <f>IF(ISERROR([1]!GetPart(F6926,"-",1)),F6926,[1]!GetPart(F6926,"-",1))</f>
        <v>263</v>
      </c>
      <c r="N6926" t="b">
        <f t="shared" si="326"/>
        <v>0</v>
      </c>
      <c r="P6926" s="9" t="str">
        <f t="shared" si="327"/>
        <v>263 S Harrison Street,Princeton,NJ</v>
      </c>
      <c r="Q6926" t="str">
        <f t="shared" si="325"/>
        <v>263 S HARRISON STREET</v>
      </c>
      <c r="R6926" t="e">
        <f>VLOOKUP(Q6926,'[2]2011-Princeton-geocodes.csv'!$A:$A,1,FALSE)</f>
        <v>#N/A</v>
      </c>
    </row>
    <row r="6927" spans="1:18">
      <c r="A6927" s="5">
        <v>6926</v>
      </c>
      <c r="B6927" s="2" t="s">
        <v>974</v>
      </c>
      <c r="C6927" s="2" t="s">
        <v>59</v>
      </c>
      <c r="D6927" s="2" t="s">
        <v>50</v>
      </c>
      <c r="E6927" s="2" t="s">
        <v>122</v>
      </c>
      <c r="F6927" s="2" t="s">
        <v>1370</v>
      </c>
      <c r="G6927" s="2" t="s">
        <v>3744</v>
      </c>
      <c r="H6927" s="2" t="s">
        <v>13</v>
      </c>
      <c r="I6927" s="3" t="b">
        <v>0</v>
      </c>
      <c r="J6927" s="3" t="b">
        <v>0</v>
      </c>
      <c r="K6927" s="2" t="s">
        <v>13</v>
      </c>
      <c r="L6927" s="2" t="s">
        <v>13</v>
      </c>
      <c r="M6927" s="9" t="str">
        <f>IF(ISERROR([1]!GetPart(F6927,"-",1)),F6927,[1]!GetPart(F6927,"-",1))</f>
        <v>173</v>
      </c>
      <c r="N6927" t="b">
        <f t="shared" si="326"/>
        <v>1</v>
      </c>
      <c r="P6927" s="9" t="str">
        <f t="shared" si="327"/>
        <v>173 S Harrison Street,Princeton,NJ</v>
      </c>
      <c r="Q6927" t="str">
        <f t="shared" si="325"/>
        <v>173 S HARRISON STREET</v>
      </c>
      <c r="R6927" t="e">
        <f>VLOOKUP(Q6927,'[2]2011-Princeton-geocodes.csv'!$A:$A,1,FALSE)</f>
        <v>#N/A</v>
      </c>
    </row>
    <row r="6928" spans="1:18">
      <c r="A6928" s="5">
        <v>6927</v>
      </c>
      <c r="B6928" s="2" t="s">
        <v>974</v>
      </c>
      <c r="C6928" s="2" t="s">
        <v>90</v>
      </c>
      <c r="D6928" s="2" t="s">
        <v>50</v>
      </c>
      <c r="E6928" s="2" t="s">
        <v>161</v>
      </c>
      <c r="F6928" s="2" t="s">
        <v>772</v>
      </c>
      <c r="G6928" s="2" t="s">
        <v>3744</v>
      </c>
      <c r="H6928" s="2" t="s">
        <v>13</v>
      </c>
      <c r="I6928" s="3" t="b">
        <v>0</v>
      </c>
      <c r="J6928" s="3" t="b">
        <v>0</v>
      </c>
      <c r="K6928" s="2" t="s">
        <v>13</v>
      </c>
      <c r="L6928" s="2" t="s">
        <v>13</v>
      </c>
      <c r="M6928" s="9" t="str">
        <f>IF(ISERROR([1]!GetPart(F6928,"-",1)),F6928,[1]!GetPart(F6928,"-",1))</f>
        <v>251</v>
      </c>
      <c r="N6928" t="b">
        <f t="shared" si="326"/>
        <v>1</v>
      </c>
      <c r="P6928" s="9" t="str">
        <f t="shared" si="327"/>
        <v>251 S Harrison Street,Princeton,NJ</v>
      </c>
      <c r="Q6928" t="str">
        <f t="shared" si="325"/>
        <v>251 S HARRISON STREET</v>
      </c>
      <c r="R6928" t="e">
        <f>VLOOKUP(Q6928,'[2]2011-Princeton-geocodes.csv'!$A:$A,1,FALSE)</f>
        <v>#N/A</v>
      </c>
    </row>
    <row r="6929" spans="1:18">
      <c r="A6929" s="5">
        <v>6928</v>
      </c>
      <c r="B6929" s="2" t="s">
        <v>974</v>
      </c>
      <c r="C6929" s="2" t="s">
        <v>312</v>
      </c>
      <c r="D6929" s="2" t="s">
        <v>50</v>
      </c>
      <c r="E6929" s="2" t="s">
        <v>41</v>
      </c>
      <c r="F6929" s="2" t="s">
        <v>2204</v>
      </c>
      <c r="G6929" s="2" t="s">
        <v>3744</v>
      </c>
      <c r="H6929" s="2" t="s">
        <v>13</v>
      </c>
      <c r="I6929" s="3" t="b">
        <v>0</v>
      </c>
      <c r="J6929" s="3" t="b">
        <v>0</v>
      </c>
      <c r="K6929" s="2" t="s">
        <v>13</v>
      </c>
      <c r="L6929" s="2" t="s">
        <v>13</v>
      </c>
      <c r="M6929" s="9" t="str">
        <f>IF(ISERROR([1]!GetPart(F6929,"-",1)),F6929,[1]!GetPart(F6929,"-",1))</f>
        <v>239</v>
      </c>
      <c r="N6929" t="b">
        <f t="shared" si="326"/>
        <v>1</v>
      </c>
      <c r="P6929" s="9" t="str">
        <f t="shared" si="327"/>
        <v>239 S Harrison Street,Princeton,NJ</v>
      </c>
      <c r="Q6929" t="str">
        <f t="shared" si="325"/>
        <v>239 S HARRISON STREET</v>
      </c>
      <c r="R6929" t="e">
        <f>VLOOKUP(Q6929,'[2]2011-Princeton-geocodes.csv'!$A:$A,1,FALSE)</f>
        <v>#N/A</v>
      </c>
    </row>
    <row r="6930" spans="1:18">
      <c r="A6930" s="5">
        <v>6929</v>
      </c>
      <c r="B6930" s="2" t="s">
        <v>974</v>
      </c>
      <c r="C6930" s="2" t="s">
        <v>295</v>
      </c>
      <c r="D6930" s="2" t="s">
        <v>50</v>
      </c>
      <c r="E6930" s="2" t="s">
        <v>108</v>
      </c>
      <c r="F6930" s="2" t="s">
        <v>2251</v>
      </c>
      <c r="G6930" s="2" t="s">
        <v>3744</v>
      </c>
      <c r="H6930" s="2" t="s">
        <v>13</v>
      </c>
      <c r="I6930" s="3" t="b">
        <v>0</v>
      </c>
      <c r="J6930" s="3" t="b">
        <v>0</v>
      </c>
      <c r="K6930" s="2" t="s">
        <v>13</v>
      </c>
      <c r="L6930" s="2" t="s">
        <v>13</v>
      </c>
      <c r="M6930" s="9" t="str">
        <f>IF(ISERROR([1]!GetPart(F6930,"-",1)),F6930,[1]!GetPart(F6930,"-",1))</f>
        <v>229</v>
      </c>
      <c r="N6930" t="b">
        <f t="shared" si="326"/>
        <v>1</v>
      </c>
      <c r="P6930" s="9" t="str">
        <f t="shared" si="327"/>
        <v>229 S Harrison Street,Princeton,NJ</v>
      </c>
      <c r="Q6930" t="str">
        <f t="shared" si="325"/>
        <v>229 S HARRISON STREET</v>
      </c>
      <c r="R6930" t="e">
        <f>VLOOKUP(Q6930,'[2]2011-Princeton-geocodes.csv'!$A:$A,1,FALSE)</f>
        <v>#N/A</v>
      </c>
    </row>
    <row r="6931" spans="1:18">
      <c r="A6931" s="5">
        <v>6930</v>
      </c>
      <c r="B6931" s="2" t="s">
        <v>974</v>
      </c>
      <c r="C6931" s="2" t="s">
        <v>278</v>
      </c>
      <c r="D6931" s="2" t="s">
        <v>50</v>
      </c>
      <c r="E6931" s="2" t="s">
        <v>108</v>
      </c>
      <c r="F6931" s="2" t="s">
        <v>343</v>
      </c>
      <c r="G6931" s="2" t="s">
        <v>3744</v>
      </c>
      <c r="H6931" s="2" t="s">
        <v>13</v>
      </c>
      <c r="I6931" s="3" t="b">
        <v>0</v>
      </c>
      <c r="J6931" s="3" t="b">
        <v>0</v>
      </c>
      <c r="K6931" s="2" t="s">
        <v>13</v>
      </c>
      <c r="L6931" s="2" t="s">
        <v>13</v>
      </c>
      <c r="M6931" s="9" t="str">
        <f>IF(ISERROR([1]!GetPart(F6931,"-",1)),F6931,[1]!GetPart(F6931,"-",1))</f>
        <v>225</v>
      </c>
      <c r="N6931" t="b">
        <f t="shared" si="326"/>
        <v>1</v>
      </c>
      <c r="P6931" s="9" t="str">
        <f t="shared" si="327"/>
        <v>225 S Harrison Street,Princeton,NJ</v>
      </c>
      <c r="Q6931" t="str">
        <f t="shared" si="325"/>
        <v>225 S HARRISON STREET</v>
      </c>
      <c r="R6931" t="e">
        <f>VLOOKUP(Q6931,'[2]2011-Princeton-geocodes.csv'!$A:$A,1,FALSE)</f>
        <v>#N/A</v>
      </c>
    </row>
    <row r="6932" spans="1:18">
      <c r="A6932" s="5">
        <v>6931</v>
      </c>
      <c r="B6932" s="2" t="s">
        <v>974</v>
      </c>
      <c r="C6932" s="2" t="s">
        <v>304</v>
      </c>
      <c r="D6932" s="2" t="s">
        <v>50</v>
      </c>
      <c r="E6932" s="2" t="s">
        <v>108</v>
      </c>
      <c r="F6932" s="2" t="s">
        <v>596</v>
      </c>
      <c r="G6932" s="2" t="s">
        <v>3744</v>
      </c>
      <c r="H6932" s="2" t="s">
        <v>13</v>
      </c>
      <c r="I6932" s="3" t="b">
        <v>0</v>
      </c>
      <c r="J6932" s="3" t="b">
        <v>0</v>
      </c>
      <c r="K6932" s="2" t="s">
        <v>13</v>
      </c>
      <c r="L6932" s="2" t="s">
        <v>13</v>
      </c>
      <c r="M6932" s="9" t="str">
        <f>IF(ISERROR([1]!GetPart(F6932,"-",1)),F6932,[1]!GetPart(F6932,"-",1))</f>
        <v>221</v>
      </c>
      <c r="N6932" t="b">
        <f t="shared" si="326"/>
        <v>1</v>
      </c>
      <c r="P6932" s="9" t="str">
        <f t="shared" si="327"/>
        <v>221 S Harrison Street,Princeton,NJ</v>
      </c>
      <c r="Q6932" t="str">
        <f t="shared" si="325"/>
        <v>221 S HARRISON STREET</v>
      </c>
      <c r="R6932" t="e">
        <f>VLOOKUP(Q6932,'[2]2011-Princeton-geocodes.csv'!$A:$A,1,FALSE)</f>
        <v>#N/A</v>
      </c>
    </row>
    <row r="6933" spans="1:18">
      <c r="A6933" s="5">
        <v>6932</v>
      </c>
      <c r="B6933" s="2" t="s">
        <v>974</v>
      </c>
      <c r="C6933" s="2" t="s">
        <v>66</v>
      </c>
      <c r="D6933" s="2" t="s">
        <v>50</v>
      </c>
      <c r="E6933" s="2" t="s">
        <v>108</v>
      </c>
      <c r="F6933" s="2" t="s">
        <v>445</v>
      </c>
      <c r="G6933" s="2" t="s">
        <v>3744</v>
      </c>
      <c r="H6933" s="2" t="s">
        <v>13</v>
      </c>
      <c r="I6933" s="3" t="b">
        <v>0</v>
      </c>
      <c r="J6933" s="3" t="b">
        <v>0</v>
      </c>
      <c r="K6933" s="2" t="s">
        <v>13</v>
      </c>
      <c r="L6933" s="2" t="s">
        <v>13</v>
      </c>
      <c r="M6933" s="9" t="str">
        <f>IF(ISERROR([1]!GetPart(F6933,"-",1)),F6933,[1]!GetPart(F6933,"-",1))</f>
        <v>217</v>
      </c>
      <c r="N6933" t="b">
        <f t="shared" si="326"/>
        <v>1</v>
      </c>
      <c r="P6933" s="9" t="str">
        <f t="shared" si="327"/>
        <v>217 S Harrison Street,Princeton,NJ</v>
      </c>
      <c r="Q6933" t="str">
        <f t="shared" si="325"/>
        <v>217 S HARRISON STREET</v>
      </c>
      <c r="R6933" t="e">
        <f>VLOOKUP(Q6933,'[2]2011-Princeton-geocodes.csv'!$A:$A,1,FALSE)</f>
        <v>#N/A</v>
      </c>
    </row>
    <row r="6934" spans="1:18">
      <c r="A6934" s="5">
        <v>6933</v>
      </c>
      <c r="B6934" s="2" t="s">
        <v>974</v>
      </c>
      <c r="C6934" s="2" t="s">
        <v>325</v>
      </c>
      <c r="D6934" s="2" t="s">
        <v>50</v>
      </c>
      <c r="E6934" s="2" t="s">
        <v>432</v>
      </c>
      <c r="F6934" s="2" t="s">
        <v>594</v>
      </c>
      <c r="G6934" s="2" t="s">
        <v>3744</v>
      </c>
      <c r="H6934" s="2" t="s">
        <v>13</v>
      </c>
      <c r="I6934" s="3" t="b">
        <v>0</v>
      </c>
      <c r="J6934" s="3" t="b">
        <v>0</v>
      </c>
      <c r="K6934" s="2" t="s">
        <v>13</v>
      </c>
      <c r="L6934" s="2" t="s">
        <v>13</v>
      </c>
      <c r="M6934" s="9" t="str">
        <f>IF(ISERROR([1]!GetPart(F6934,"-",1)),F6934,[1]!GetPart(F6934,"-",1))</f>
        <v>213</v>
      </c>
      <c r="N6934" t="b">
        <f t="shared" si="326"/>
        <v>1</v>
      </c>
      <c r="P6934" s="9" t="str">
        <f t="shared" si="327"/>
        <v>213 S Harrison Street,Princeton,NJ</v>
      </c>
      <c r="Q6934" t="str">
        <f t="shared" si="325"/>
        <v>213 S HARRISON STREET</v>
      </c>
      <c r="R6934" t="e">
        <f>VLOOKUP(Q6934,'[2]2011-Princeton-geocodes.csv'!$A:$A,1,FALSE)</f>
        <v>#N/A</v>
      </c>
    </row>
    <row r="6935" spans="1:18">
      <c r="A6935" s="5">
        <v>6934</v>
      </c>
      <c r="B6935" s="2" t="s">
        <v>974</v>
      </c>
      <c r="C6935" s="2" t="s">
        <v>227</v>
      </c>
      <c r="D6935" s="2" t="s">
        <v>50</v>
      </c>
      <c r="E6935" s="2" t="s">
        <v>187</v>
      </c>
      <c r="F6935" s="2" t="s">
        <v>718</v>
      </c>
      <c r="G6935" s="2" t="s">
        <v>3744</v>
      </c>
      <c r="H6935" s="2" t="s">
        <v>13</v>
      </c>
      <c r="I6935" s="3" t="b">
        <v>0</v>
      </c>
      <c r="J6935" s="3" t="b">
        <v>0</v>
      </c>
      <c r="K6935" s="2" t="s">
        <v>13</v>
      </c>
      <c r="L6935" s="2" t="s">
        <v>13</v>
      </c>
      <c r="M6935" s="9" t="str">
        <f>IF(ISERROR([1]!GetPart(F6935,"-",1)),F6935,[1]!GetPart(F6935,"-",1))</f>
        <v>207</v>
      </c>
      <c r="N6935" t="b">
        <f t="shared" si="326"/>
        <v>1</v>
      </c>
      <c r="P6935" s="9" t="str">
        <f t="shared" si="327"/>
        <v>207 S Harrison Street,Princeton,NJ</v>
      </c>
      <c r="Q6935" t="str">
        <f t="shared" si="325"/>
        <v>207 S HARRISON STREET</v>
      </c>
      <c r="R6935" t="e">
        <f>VLOOKUP(Q6935,'[2]2011-Princeton-geocodes.csv'!$A:$A,1,FALSE)</f>
        <v>#N/A</v>
      </c>
    </row>
    <row r="6936" spans="1:18">
      <c r="A6936" s="5">
        <v>6935</v>
      </c>
      <c r="B6936" s="2" t="s">
        <v>974</v>
      </c>
      <c r="C6936" s="2" t="s">
        <v>303</v>
      </c>
      <c r="D6936" s="2" t="s">
        <v>50</v>
      </c>
      <c r="E6936" s="2" t="s">
        <v>122</v>
      </c>
      <c r="F6936" s="2" t="s">
        <v>654</v>
      </c>
      <c r="G6936" s="2" t="s">
        <v>3744</v>
      </c>
      <c r="H6936" s="2" t="s">
        <v>13</v>
      </c>
      <c r="I6936" s="3" t="b">
        <v>0</v>
      </c>
      <c r="J6936" s="3" t="b">
        <v>0</v>
      </c>
      <c r="K6936" s="2" t="s">
        <v>13</v>
      </c>
      <c r="L6936" s="2" t="s">
        <v>13</v>
      </c>
      <c r="M6936" s="9" t="str">
        <f>IF(ISERROR([1]!GetPart(F6936,"-",1)),F6936,[1]!GetPart(F6936,"-",1))</f>
        <v>203</v>
      </c>
      <c r="N6936" t="b">
        <f t="shared" si="326"/>
        <v>1</v>
      </c>
      <c r="P6936" s="9" t="str">
        <f t="shared" si="327"/>
        <v>203 S Harrison Street,Princeton,NJ</v>
      </c>
      <c r="Q6936" t="str">
        <f t="shared" si="325"/>
        <v>203 S HARRISON STREET</v>
      </c>
      <c r="R6936" t="e">
        <f>VLOOKUP(Q6936,'[2]2011-Princeton-geocodes.csv'!$A:$A,1,FALSE)</f>
        <v>#N/A</v>
      </c>
    </row>
    <row r="6937" spans="1:18">
      <c r="A6937" s="5">
        <v>6936</v>
      </c>
      <c r="B6937" s="2" t="s">
        <v>974</v>
      </c>
      <c r="C6937" s="2" t="s">
        <v>97</v>
      </c>
      <c r="D6937" s="2" t="s">
        <v>50</v>
      </c>
      <c r="E6937" s="2" t="s">
        <v>514</v>
      </c>
      <c r="F6937" s="2" t="s">
        <v>717</v>
      </c>
      <c r="G6937" s="2" t="s">
        <v>3744</v>
      </c>
      <c r="H6937" s="2" t="s">
        <v>13</v>
      </c>
      <c r="I6937" s="3" t="b">
        <v>0</v>
      </c>
      <c r="J6937" s="3" t="b">
        <v>0</v>
      </c>
      <c r="K6937" s="2" t="s">
        <v>13</v>
      </c>
      <c r="L6937" s="2" t="s">
        <v>13</v>
      </c>
      <c r="M6937" s="9" t="str">
        <f>IF(ISERROR([1]!GetPart(F6937,"-",1)),F6937,[1]!GetPart(F6937,"-",1))</f>
        <v>199</v>
      </c>
      <c r="N6937" t="b">
        <f t="shared" si="326"/>
        <v>1</v>
      </c>
      <c r="P6937" s="9" t="str">
        <f t="shared" si="327"/>
        <v>199 S Harrison Street,Princeton,NJ</v>
      </c>
      <c r="Q6937" t="str">
        <f t="shared" si="325"/>
        <v>199 S HARRISON STREET</v>
      </c>
      <c r="R6937" t="e">
        <f>VLOOKUP(Q6937,'[2]2011-Princeton-geocodes.csv'!$A:$A,1,FALSE)</f>
        <v>#N/A</v>
      </c>
    </row>
    <row r="6938" spans="1:18">
      <c r="A6938" s="5">
        <v>6937</v>
      </c>
      <c r="B6938" s="2" t="s">
        <v>974</v>
      </c>
      <c r="C6938" s="2" t="s">
        <v>101</v>
      </c>
      <c r="D6938" s="2" t="s">
        <v>50</v>
      </c>
      <c r="E6938" s="2" t="s">
        <v>122</v>
      </c>
      <c r="F6938" s="2" t="s">
        <v>372</v>
      </c>
      <c r="G6938" s="2" t="s">
        <v>3744</v>
      </c>
      <c r="H6938" s="2" t="s">
        <v>13</v>
      </c>
      <c r="I6938" s="3" t="b">
        <v>0</v>
      </c>
      <c r="J6938" s="3" t="b">
        <v>0</v>
      </c>
      <c r="K6938" s="2" t="s">
        <v>13</v>
      </c>
      <c r="L6938" s="2" t="s">
        <v>13</v>
      </c>
      <c r="M6938" s="9" t="str">
        <f>IF(ISERROR([1]!GetPart(F6938,"-",1)),F6938,[1]!GetPart(F6938,"-",1))</f>
        <v>195</v>
      </c>
      <c r="N6938" t="b">
        <f t="shared" si="326"/>
        <v>1</v>
      </c>
      <c r="P6938" s="9" t="str">
        <f t="shared" si="327"/>
        <v>195 S Harrison Street,Princeton,NJ</v>
      </c>
      <c r="Q6938" t="str">
        <f t="shared" si="325"/>
        <v>195 S HARRISON STREET</v>
      </c>
      <c r="R6938" t="e">
        <f>VLOOKUP(Q6938,'[2]2011-Princeton-geocodes.csv'!$A:$A,1,FALSE)</f>
        <v>#N/A</v>
      </c>
    </row>
    <row r="6939" spans="1:18">
      <c r="A6939" s="5">
        <v>6938</v>
      </c>
      <c r="B6939" s="2" t="s">
        <v>974</v>
      </c>
      <c r="C6939" s="2" t="s">
        <v>79</v>
      </c>
      <c r="D6939" s="2" t="s">
        <v>141</v>
      </c>
      <c r="E6939" s="2" t="s">
        <v>1178</v>
      </c>
      <c r="F6939" s="2" t="s">
        <v>1367</v>
      </c>
      <c r="G6939" s="2" t="s">
        <v>3744</v>
      </c>
      <c r="H6939" s="2" t="s">
        <v>13</v>
      </c>
      <c r="I6939" s="3" t="b">
        <v>0</v>
      </c>
      <c r="J6939" s="3" t="b">
        <v>0</v>
      </c>
      <c r="K6939" s="2" t="s">
        <v>13</v>
      </c>
      <c r="L6939" s="2" t="s">
        <v>13</v>
      </c>
      <c r="M6939" s="9" t="str">
        <f>IF(ISERROR([1]!GetPart(F6939,"-",1)),F6939,[1]!GetPart(F6939,"-",1))</f>
        <v>269</v>
      </c>
      <c r="N6939" t="b">
        <f t="shared" si="326"/>
        <v>0</v>
      </c>
      <c r="P6939" s="9" t="str">
        <f t="shared" si="327"/>
        <v>269 S Harrison Street,Princeton,NJ</v>
      </c>
      <c r="Q6939" t="str">
        <f t="shared" si="325"/>
        <v>269 S HARRISON STREET</v>
      </c>
      <c r="R6939" t="e">
        <f>VLOOKUP(Q6939,'[2]2011-Princeton-geocodes.csv'!$A:$A,1,FALSE)</f>
        <v>#N/A</v>
      </c>
    </row>
    <row r="6940" spans="1:18">
      <c r="A6940" s="5">
        <v>6939</v>
      </c>
      <c r="B6940" s="2" t="s">
        <v>2575</v>
      </c>
      <c r="C6940" s="2" t="s">
        <v>76</v>
      </c>
      <c r="D6940" s="2" t="s">
        <v>141</v>
      </c>
      <c r="E6940" s="2" t="s">
        <v>991</v>
      </c>
      <c r="F6940" s="2" t="s">
        <v>994</v>
      </c>
      <c r="G6940" s="2" t="s">
        <v>3744</v>
      </c>
      <c r="H6940" s="2" t="s">
        <v>13</v>
      </c>
      <c r="I6940" s="3" t="b">
        <v>0</v>
      </c>
      <c r="J6940" s="3" t="b">
        <v>0</v>
      </c>
      <c r="K6940" s="2" t="s">
        <v>13</v>
      </c>
      <c r="L6940" s="2" t="s">
        <v>13</v>
      </c>
      <c r="M6940" s="9" t="str">
        <f>IF(ISERROR([1]!GetPart(F6940,"-",1)),F6940,[1]!GetPart(F6940,"-",1))</f>
        <v>345</v>
      </c>
      <c r="N6940" t="b">
        <f t="shared" si="326"/>
        <v>0</v>
      </c>
      <c r="P6940" s="9" t="str">
        <f t="shared" si="327"/>
        <v>345 S Harrison Street,Princeton,NJ</v>
      </c>
      <c r="Q6940" t="str">
        <f t="shared" si="325"/>
        <v>345 S HARRISON STREET</v>
      </c>
      <c r="R6940" t="e">
        <f>VLOOKUP(Q6940,'[2]2011-Princeton-geocodes.csv'!$A:$A,1,FALSE)</f>
        <v>#N/A</v>
      </c>
    </row>
    <row r="6941" spans="1:18">
      <c r="A6941" s="5">
        <v>6940</v>
      </c>
      <c r="B6941" s="2" t="s">
        <v>2575</v>
      </c>
      <c r="C6941" s="2" t="s">
        <v>78</v>
      </c>
      <c r="D6941" s="2" t="s">
        <v>141</v>
      </c>
      <c r="E6941" s="2" t="s">
        <v>46</v>
      </c>
      <c r="F6941" s="2" t="s">
        <v>3050</v>
      </c>
      <c r="G6941" s="2" t="s">
        <v>3744</v>
      </c>
      <c r="H6941" s="2" t="s">
        <v>13</v>
      </c>
      <c r="I6941" s="3" t="b">
        <v>0</v>
      </c>
      <c r="J6941" s="3" t="b">
        <v>0</v>
      </c>
      <c r="K6941" s="2" t="s">
        <v>13</v>
      </c>
      <c r="L6941" s="2" t="s">
        <v>13</v>
      </c>
      <c r="M6941" s="9" t="str">
        <f>IF(ISERROR([1]!GetPart(F6941,"-",1)),F6941,[1]!GetPart(F6941,"-",1))</f>
        <v>329</v>
      </c>
      <c r="N6941" t="b">
        <f t="shared" si="326"/>
        <v>0</v>
      </c>
      <c r="P6941" s="9" t="str">
        <f t="shared" si="327"/>
        <v>329 S Harrison Street,Princeton,NJ</v>
      </c>
      <c r="Q6941" t="str">
        <f t="shared" si="325"/>
        <v>329 S HARRISON STREET</v>
      </c>
      <c r="R6941" t="e">
        <f>VLOOKUP(Q6941,'[2]2011-Princeton-geocodes.csv'!$A:$A,1,FALSE)</f>
        <v>#N/A</v>
      </c>
    </row>
    <row r="6942" spans="1:18">
      <c r="A6942" s="5">
        <v>6941</v>
      </c>
      <c r="B6942" s="2" t="s">
        <v>2575</v>
      </c>
      <c r="C6942" s="2" t="s">
        <v>74</v>
      </c>
      <c r="D6942" s="2" t="s">
        <v>141</v>
      </c>
      <c r="E6942" s="2" t="s">
        <v>588</v>
      </c>
      <c r="F6942" s="2" t="s">
        <v>1617</v>
      </c>
      <c r="G6942" s="2" t="s">
        <v>3744</v>
      </c>
      <c r="H6942" s="2" t="s">
        <v>13</v>
      </c>
      <c r="I6942" s="3" t="b">
        <v>0</v>
      </c>
      <c r="J6942" s="3" t="b">
        <v>0</v>
      </c>
      <c r="K6942" s="2" t="s">
        <v>13</v>
      </c>
      <c r="L6942" s="2" t="s">
        <v>13</v>
      </c>
      <c r="M6942" s="9" t="str">
        <f>IF(ISERROR([1]!GetPart(F6942,"-",1)),F6942,[1]!GetPart(F6942,"-",1))</f>
        <v>337</v>
      </c>
      <c r="N6942" t="b">
        <f t="shared" si="326"/>
        <v>0</v>
      </c>
      <c r="P6942" s="9" t="str">
        <f t="shared" si="327"/>
        <v>337 S Harrison Street,Princeton,NJ</v>
      </c>
      <c r="Q6942" t="str">
        <f t="shared" si="325"/>
        <v>337 S HARRISON STREET</v>
      </c>
      <c r="R6942" t="e">
        <f>VLOOKUP(Q6942,'[2]2011-Princeton-geocodes.csv'!$A:$A,1,FALSE)</f>
        <v>#N/A</v>
      </c>
    </row>
    <row r="6943" spans="1:18">
      <c r="A6943" s="5">
        <v>6942</v>
      </c>
      <c r="B6943" s="2" t="s">
        <v>2575</v>
      </c>
      <c r="C6943" s="2" t="s">
        <v>12</v>
      </c>
      <c r="D6943" s="2" t="s">
        <v>141</v>
      </c>
      <c r="E6943" s="2" t="s">
        <v>60</v>
      </c>
      <c r="F6943" s="2" t="s">
        <v>13</v>
      </c>
      <c r="G6943" s="2" t="s">
        <v>3744</v>
      </c>
      <c r="H6943" s="2" t="s">
        <v>13</v>
      </c>
      <c r="I6943" s="3" t="b">
        <v>0</v>
      </c>
      <c r="J6943" s="3" t="b">
        <v>0</v>
      </c>
      <c r="K6943" s="2" t="s">
        <v>13</v>
      </c>
      <c r="L6943" s="2" t="s">
        <v>13</v>
      </c>
      <c r="M6943" s="9" t="str">
        <f>IF(ISERROR([1]!GetPart(F6943,"-",1)),F6943,[1]!GetPart(F6943,"-",1))</f>
        <v/>
      </c>
      <c r="N6943" t="b">
        <f t="shared" si="326"/>
        <v>0</v>
      </c>
      <c r="P6943" s="9" t="str">
        <f t="shared" si="327"/>
        <v>S Harrison Street,Princeton,NJ</v>
      </c>
      <c r="Q6943" t="str">
        <f t="shared" si="325"/>
        <v>S HARRISON STREET</v>
      </c>
      <c r="R6943" t="e">
        <f>VLOOKUP(Q6943,'[2]2011-Princeton-geocodes.csv'!$A:$A,1,FALSE)</f>
        <v>#N/A</v>
      </c>
    </row>
    <row r="6944" spans="1:18">
      <c r="A6944" s="5">
        <v>6943</v>
      </c>
      <c r="B6944" s="2" t="s">
        <v>2575</v>
      </c>
      <c r="C6944" s="2" t="s">
        <v>12</v>
      </c>
      <c r="D6944" s="2" t="s">
        <v>141</v>
      </c>
      <c r="E6944" s="2" t="s">
        <v>1294</v>
      </c>
      <c r="F6944" s="2" t="s">
        <v>13</v>
      </c>
      <c r="G6944" s="2" t="s">
        <v>3744</v>
      </c>
      <c r="H6944" s="2" t="s">
        <v>13</v>
      </c>
      <c r="I6944" s="3" t="b">
        <v>0</v>
      </c>
      <c r="J6944" s="3" t="b">
        <v>0</v>
      </c>
      <c r="K6944" s="2" t="s">
        <v>13</v>
      </c>
      <c r="L6944" s="2" t="s">
        <v>13</v>
      </c>
      <c r="M6944" s="9" t="str">
        <f>IF(ISERROR([1]!GetPart(F6944,"-",1)),F6944,[1]!GetPart(F6944,"-",1))</f>
        <v/>
      </c>
      <c r="N6944" t="b">
        <f t="shared" si="326"/>
        <v>0</v>
      </c>
      <c r="P6944" s="9" t="str">
        <f t="shared" si="327"/>
        <v>S Harrison Street,Princeton,NJ</v>
      </c>
      <c r="Q6944" t="str">
        <f t="shared" si="325"/>
        <v>S HARRISON STREET</v>
      </c>
      <c r="R6944" t="e">
        <f>VLOOKUP(Q6944,'[2]2011-Princeton-geocodes.csv'!$A:$A,1,FALSE)</f>
        <v>#N/A</v>
      </c>
    </row>
    <row r="6945" spans="1:18">
      <c r="A6945" s="5">
        <v>6944</v>
      </c>
      <c r="B6945" s="2" t="s">
        <v>2704</v>
      </c>
      <c r="C6945" s="2" t="s">
        <v>12</v>
      </c>
      <c r="D6945" s="2" t="s">
        <v>141</v>
      </c>
      <c r="E6945" s="2" t="s">
        <v>3748</v>
      </c>
      <c r="F6945" s="2" t="s">
        <v>13</v>
      </c>
      <c r="G6945" s="2" t="s">
        <v>3744</v>
      </c>
      <c r="H6945" s="2" t="s">
        <v>13</v>
      </c>
      <c r="I6945" s="3" t="b">
        <v>0</v>
      </c>
      <c r="J6945" s="3" t="b">
        <v>0</v>
      </c>
      <c r="K6945" s="2" t="s">
        <v>13</v>
      </c>
      <c r="L6945" s="2" t="s">
        <v>13</v>
      </c>
      <c r="M6945" s="9" t="str">
        <f>IF(ISERROR([1]!GetPart(F6945,"-",1)),F6945,[1]!GetPart(F6945,"-",1))</f>
        <v/>
      </c>
      <c r="N6945" t="b">
        <f t="shared" si="326"/>
        <v>0</v>
      </c>
      <c r="P6945" s="9" t="str">
        <f t="shared" si="327"/>
        <v>S Harrison Street,Princeton,NJ</v>
      </c>
      <c r="Q6945" t="str">
        <f t="shared" si="325"/>
        <v>S HARRISON STREET</v>
      </c>
      <c r="R6945" t="e">
        <f>VLOOKUP(Q6945,'[2]2011-Princeton-geocodes.csv'!$A:$A,1,FALSE)</f>
        <v>#N/A</v>
      </c>
    </row>
    <row r="6946" spans="1:18">
      <c r="A6946" s="5">
        <v>6945</v>
      </c>
      <c r="B6946" s="2" t="s">
        <v>2704</v>
      </c>
      <c r="C6946" s="2" t="s">
        <v>12</v>
      </c>
      <c r="D6946" s="2" t="s">
        <v>50</v>
      </c>
      <c r="E6946" s="2" t="s">
        <v>2290</v>
      </c>
      <c r="F6946" s="2" t="s">
        <v>13</v>
      </c>
      <c r="G6946" s="2" t="s">
        <v>3744</v>
      </c>
      <c r="H6946" s="2" t="s">
        <v>13</v>
      </c>
      <c r="I6946" s="3" t="b">
        <v>0</v>
      </c>
      <c r="J6946" s="3" t="b">
        <v>0</v>
      </c>
      <c r="K6946" s="2" t="s">
        <v>13</v>
      </c>
      <c r="L6946" s="2" t="s">
        <v>13</v>
      </c>
      <c r="M6946" s="9" t="str">
        <f>IF(ISERROR([1]!GetPart(F6946,"-",1)),F6946,[1]!GetPart(F6946,"-",1))</f>
        <v/>
      </c>
      <c r="N6946" t="b">
        <f t="shared" si="326"/>
        <v>1</v>
      </c>
      <c r="P6946" s="9" t="str">
        <f t="shared" si="327"/>
        <v>S Harrison Street,Princeton,NJ</v>
      </c>
      <c r="Q6946" t="str">
        <f t="shared" si="325"/>
        <v>S HARRISON STREET</v>
      </c>
      <c r="R6946" t="e">
        <f>VLOOKUP(Q6946,'[2]2011-Princeton-geocodes.csv'!$A:$A,1,FALSE)</f>
        <v>#N/A</v>
      </c>
    </row>
    <row r="6947" spans="1:18">
      <c r="A6947" s="5">
        <v>6946</v>
      </c>
      <c r="B6947" s="2" t="s">
        <v>1183</v>
      </c>
      <c r="C6947" s="2" t="s">
        <v>89</v>
      </c>
      <c r="D6947" s="2" t="s">
        <v>50</v>
      </c>
      <c r="E6947" s="2" t="s">
        <v>167</v>
      </c>
      <c r="F6947" s="2" t="s">
        <v>1050</v>
      </c>
      <c r="G6947" s="2" t="s">
        <v>3744</v>
      </c>
      <c r="H6947" s="2" t="s">
        <v>13</v>
      </c>
      <c r="I6947" s="3" t="b">
        <v>0</v>
      </c>
      <c r="J6947" s="3" t="b">
        <v>0</v>
      </c>
      <c r="K6947" s="2" t="s">
        <v>13</v>
      </c>
      <c r="L6947" s="2" t="s">
        <v>13</v>
      </c>
      <c r="M6947" s="9" t="str">
        <f>IF(ISERROR([1]!GetPart(F6947,"-",1)),F6947,[1]!GetPart(F6947,"-",1))</f>
        <v>200</v>
      </c>
      <c r="N6947" t="b">
        <f t="shared" si="326"/>
        <v>1</v>
      </c>
      <c r="P6947" s="9" t="str">
        <f t="shared" si="327"/>
        <v>200 S Harrison Street,Princeton,NJ</v>
      </c>
      <c r="Q6947" t="str">
        <f t="shared" si="325"/>
        <v>200 S HARRISON STREET</v>
      </c>
      <c r="R6947" t="e">
        <f>VLOOKUP(Q6947,'[2]2011-Princeton-geocodes.csv'!$A:$A,1,FALSE)</f>
        <v>#N/A</v>
      </c>
    </row>
    <row r="6948" spans="1:18">
      <c r="A6948" s="5">
        <v>6947</v>
      </c>
      <c r="B6948" s="2" t="s">
        <v>1183</v>
      </c>
      <c r="C6948" s="2" t="s">
        <v>86</v>
      </c>
      <c r="D6948" s="2" t="s">
        <v>50</v>
      </c>
      <c r="E6948" s="2" t="s">
        <v>149</v>
      </c>
      <c r="F6948" s="2" t="s">
        <v>643</v>
      </c>
      <c r="G6948" s="2" t="s">
        <v>3744</v>
      </c>
      <c r="H6948" s="2" t="s">
        <v>13</v>
      </c>
      <c r="I6948" s="3" t="b">
        <v>0</v>
      </c>
      <c r="J6948" s="3" t="b">
        <v>0</v>
      </c>
      <c r="K6948" s="2" t="s">
        <v>13</v>
      </c>
      <c r="L6948" s="2" t="s">
        <v>13</v>
      </c>
      <c r="M6948" s="9" t="str">
        <f>IF(ISERROR([1]!GetPart(F6948,"-",1)),F6948,[1]!GetPart(F6948,"-",1))</f>
        <v>204</v>
      </c>
      <c r="N6948" t="b">
        <f t="shared" si="326"/>
        <v>1</v>
      </c>
      <c r="P6948" s="9" t="str">
        <f t="shared" si="327"/>
        <v>204 S Harrison Street,Princeton,NJ</v>
      </c>
      <c r="Q6948" t="str">
        <f t="shared" ref="Q6948:Q7011" si="328">UPPER(IF(LEN(M6948)&gt;0,M6948&amp;" ","")&amp;G6948)</f>
        <v>204 S HARRISON STREET</v>
      </c>
      <c r="R6948" t="e">
        <f>VLOOKUP(Q6948,'[2]2011-Princeton-geocodes.csv'!$A:$A,1,FALSE)</f>
        <v>#N/A</v>
      </c>
    </row>
    <row r="6949" spans="1:18">
      <c r="A6949" s="5">
        <v>6948</v>
      </c>
      <c r="B6949" s="2" t="s">
        <v>1183</v>
      </c>
      <c r="C6949" s="2" t="s">
        <v>12</v>
      </c>
      <c r="D6949" s="2" t="s">
        <v>50</v>
      </c>
      <c r="E6949" s="2" t="s">
        <v>167</v>
      </c>
      <c r="F6949" s="2" t="s">
        <v>361</v>
      </c>
      <c r="G6949" s="2" t="s">
        <v>3744</v>
      </c>
      <c r="H6949" s="2" t="s">
        <v>13</v>
      </c>
      <c r="I6949" s="3" t="b">
        <v>0</v>
      </c>
      <c r="J6949" s="3" t="b">
        <v>0</v>
      </c>
      <c r="K6949" s="2" t="s">
        <v>13</v>
      </c>
      <c r="L6949" s="2" t="s">
        <v>13</v>
      </c>
      <c r="M6949" s="9" t="str">
        <f>IF(ISERROR([1]!GetPart(F6949,"-",1)),F6949,[1]!GetPart(F6949,"-",1))</f>
        <v>210</v>
      </c>
      <c r="N6949" t="b">
        <f t="shared" si="326"/>
        <v>1</v>
      </c>
      <c r="P6949" s="9" t="str">
        <f t="shared" si="327"/>
        <v>210 S Harrison Street,Princeton,NJ</v>
      </c>
      <c r="Q6949" t="str">
        <f t="shared" si="328"/>
        <v>210 S HARRISON STREET</v>
      </c>
      <c r="R6949" t="e">
        <f>VLOOKUP(Q6949,'[2]2011-Princeton-geocodes.csv'!$A:$A,1,FALSE)</f>
        <v>#N/A</v>
      </c>
    </row>
    <row r="6950" spans="1:18">
      <c r="A6950" s="5">
        <v>6949</v>
      </c>
      <c r="B6950" s="2" t="s">
        <v>3749</v>
      </c>
      <c r="C6950" s="2" t="s">
        <v>86</v>
      </c>
      <c r="D6950" s="2" t="s">
        <v>50</v>
      </c>
      <c r="E6950" s="2" t="s">
        <v>226</v>
      </c>
      <c r="F6950" s="2" t="s">
        <v>728</v>
      </c>
      <c r="G6950" s="2" t="s">
        <v>3744</v>
      </c>
      <c r="H6950" s="2" t="s">
        <v>13</v>
      </c>
      <c r="I6950" s="3" t="b">
        <v>0</v>
      </c>
      <c r="J6950" s="3" t="b">
        <v>0</v>
      </c>
      <c r="K6950" s="2" t="s">
        <v>13</v>
      </c>
      <c r="L6950" s="2" t="s">
        <v>13</v>
      </c>
      <c r="M6950" s="9" t="str">
        <f>IF(ISERROR([1]!GetPart(F6950,"-",1)),F6950,[1]!GetPart(F6950,"-",1))</f>
        <v>178</v>
      </c>
      <c r="N6950" t="b">
        <f t="shared" si="326"/>
        <v>1</v>
      </c>
      <c r="P6950" s="9" t="str">
        <f t="shared" si="327"/>
        <v>178 S Harrison Street,Princeton,NJ</v>
      </c>
      <c r="Q6950" t="str">
        <f t="shared" si="328"/>
        <v>178 S HARRISON STREET</v>
      </c>
      <c r="R6950" t="e">
        <f>VLOOKUP(Q6950,'[2]2011-Princeton-geocodes.csv'!$A:$A,1,FALSE)</f>
        <v>#N/A</v>
      </c>
    </row>
    <row r="6951" spans="1:18">
      <c r="A6951" s="5">
        <v>6950</v>
      </c>
      <c r="B6951" s="2" t="s">
        <v>3749</v>
      </c>
      <c r="C6951" s="2" t="s">
        <v>83</v>
      </c>
      <c r="D6951" s="2" t="s">
        <v>50</v>
      </c>
      <c r="E6951" s="2" t="s">
        <v>152</v>
      </c>
      <c r="F6951" s="2" t="s">
        <v>139</v>
      </c>
      <c r="G6951" s="2" t="s">
        <v>3744</v>
      </c>
      <c r="H6951" s="2" t="s">
        <v>13</v>
      </c>
      <c r="I6951" s="3" t="b">
        <v>0</v>
      </c>
      <c r="J6951" s="3" t="b">
        <v>0</v>
      </c>
      <c r="K6951" s="2" t="s">
        <v>13</v>
      </c>
      <c r="L6951" s="2" t="s">
        <v>13</v>
      </c>
      <c r="M6951" s="9" t="str">
        <f>IF(ISERROR([1]!GetPart(F6951,"-",1)),F6951,[1]!GetPart(F6951,"-",1))</f>
        <v>168</v>
      </c>
      <c r="N6951" t="b">
        <f t="shared" si="326"/>
        <v>1</v>
      </c>
      <c r="P6951" s="9" t="str">
        <f t="shared" si="327"/>
        <v>168 S Harrison Street,Princeton,NJ</v>
      </c>
      <c r="Q6951" t="str">
        <f t="shared" si="328"/>
        <v>168 S HARRISON STREET</v>
      </c>
      <c r="R6951" t="e">
        <f>VLOOKUP(Q6951,'[2]2011-Princeton-geocodes.csv'!$A:$A,1,FALSE)</f>
        <v>#N/A</v>
      </c>
    </row>
    <row r="6952" spans="1:18">
      <c r="A6952" s="5">
        <v>6951</v>
      </c>
      <c r="B6952" s="2" t="s">
        <v>3749</v>
      </c>
      <c r="C6952" s="2" t="s">
        <v>89</v>
      </c>
      <c r="D6952" s="2" t="s">
        <v>50</v>
      </c>
      <c r="E6952" s="2" t="s">
        <v>152</v>
      </c>
      <c r="F6952" s="2" t="s">
        <v>168</v>
      </c>
      <c r="G6952" s="2" t="s">
        <v>3744</v>
      </c>
      <c r="H6952" s="2" t="s">
        <v>13</v>
      </c>
      <c r="I6952" s="3" t="b">
        <v>0</v>
      </c>
      <c r="J6952" s="3" t="b">
        <v>0</v>
      </c>
      <c r="K6952" s="2" t="s">
        <v>13</v>
      </c>
      <c r="L6952" s="2" t="s">
        <v>13</v>
      </c>
      <c r="M6952" s="9" t="str">
        <f>IF(ISERROR([1]!GetPart(F6952,"-",1)),F6952,[1]!GetPart(F6952,"-",1))</f>
        <v>172</v>
      </c>
      <c r="N6952" t="b">
        <f t="shared" si="326"/>
        <v>1</v>
      </c>
      <c r="P6952" s="9" t="str">
        <f t="shared" si="327"/>
        <v>172 S Harrison Street,Princeton,NJ</v>
      </c>
      <c r="Q6952" t="str">
        <f t="shared" si="328"/>
        <v>172 S HARRISON STREET</v>
      </c>
      <c r="R6952" t="e">
        <f>VLOOKUP(Q6952,'[2]2011-Princeton-geocodes.csv'!$A:$A,1,FALSE)</f>
        <v>#N/A</v>
      </c>
    </row>
    <row r="6953" spans="1:18">
      <c r="A6953" s="5">
        <v>6952</v>
      </c>
      <c r="B6953" s="2" t="s">
        <v>2249</v>
      </c>
      <c r="C6953" s="2" t="s">
        <v>12</v>
      </c>
      <c r="D6953" s="2" t="s">
        <v>50</v>
      </c>
      <c r="E6953" s="2" t="s">
        <v>475</v>
      </c>
      <c r="F6953" s="2" t="s">
        <v>13</v>
      </c>
      <c r="G6953" s="2" t="s">
        <v>3744</v>
      </c>
      <c r="H6953" s="2" t="s">
        <v>13</v>
      </c>
      <c r="I6953" s="3" t="b">
        <v>0</v>
      </c>
      <c r="J6953" s="3" t="b">
        <v>0</v>
      </c>
      <c r="K6953" s="2" t="s">
        <v>13</v>
      </c>
      <c r="L6953" s="2" t="s">
        <v>13</v>
      </c>
      <c r="M6953" s="9" t="str">
        <f>IF(ISERROR([1]!GetPart(F6953,"-",1)),F6953,[1]!GetPart(F6953,"-",1))</f>
        <v/>
      </c>
      <c r="N6953" t="b">
        <f t="shared" si="326"/>
        <v>1</v>
      </c>
      <c r="P6953" s="9" t="str">
        <f t="shared" si="327"/>
        <v>S Harrison Street,Princeton,NJ</v>
      </c>
      <c r="Q6953" t="str">
        <f t="shared" si="328"/>
        <v>S HARRISON STREET</v>
      </c>
      <c r="R6953" t="e">
        <f>VLOOKUP(Q6953,'[2]2011-Princeton-geocodes.csv'!$A:$A,1,FALSE)</f>
        <v>#N/A</v>
      </c>
    </row>
    <row r="6954" spans="1:18">
      <c r="A6954" s="5">
        <v>6953</v>
      </c>
      <c r="B6954" s="2" t="s">
        <v>2249</v>
      </c>
      <c r="C6954" s="2" t="s">
        <v>65</v>
      </c>
      <c r="D6954" s="2" t="s">
        <v>50</v>
      </c>
      <c r="E6954" s="2" t="s">
        <v>212</v>
      </c>
      <c r="F6954" s="2" t="s">
        <v>13</v>
      </c>
      <c r="G6954" s="2" t="s">
        <v>3744</v>
      </c>
      <c r="H6954" s="2" t="s">
        <v>13</v>
      </c>
      <c r="I6954" s="3" t="b">
        <v>0</v>
      </c>
      <c r="J6954" s="3" t="b">
        <v>0</v>
      </c>
      <c r="K6954" s="2" t="s">
        <v>13</v>
      </c>
      <c r="L6954" s="2" t="s">
        <v>13</v>
      </c>
      <c r="M6954" s="9" t="str">
        <f>IF(ISERROR([1]!GetPart(F6954,"-",1)),F6954,[1]!GetPart(F6954,"-",1))</f>
        <v/>
      </c>
      <c r="N6954" t="b">
        <f t="shared" si="326"/>
        <v>1</v>
      </c>
      <c r="P6954" s="9" t="str">
        <f t="shared" si="327"/>
        <v>S Harrison Street,Princeton,NJ</v>
      </c>
      <c r="Q6954" t="str">
        <f t="shared" si="328"/>
        <v>S HARRISON STREET</v>
      </c>
      <c r="R6954" t="e">
        <f>VLOOKUP(Q6954,'[2]2011-Princeton-geocodes.csv'!$A:$A,1,FALSE)</f>
        <v>#N/A</v>
      </c>
    </row>
    <row r="6955" spans="1:18">
      <c r="A6955" s="5">
        <v>6954</v>
      </c>
      <c r="B6955" s="2" t="s">
        <v>2249</v>
      </c>
      <c r="C6955" s="2" t="s">
        <v>65</v>
      </c>
      <c r="D6955" s="2" t="s">
        <v>50</v>
      </c>
      <c r="E6955" s="2" t="s">
        <v>1307</v>
      </c>
      <c r="F6955" s="2" t="s">
        <v>13</v>
      </c>
      <c r="G6955" s="2" t="s">
        <v>3744</v>
      </c>
      <c r="H6955" s="2" t="s">
        <v>13</v>
      </c>
      <c r="I6955" s="3" t="b">
        <v>0</v>
      </c>
      <c r="J6955" s="3" t="b">
        <v>1</v>
      </c>
      <c r="K6955" s="2" t="s">
        <v>13</v>
      </c>
      <c r="L6955" s="2" t="s">
        <v>13</v>
      </c>
      <c r="M6955" s="9" t="str">
        <f>IF(ISERROR([1]!GetPart(F6955,"-",1)),F6955,[1]!GetPart(F6955,"-",1))</f>
        <v/>
      </c>
      <c r="N6955" t="b">
        <f t="shared" si="326"/>
        <v>1</v>
      </c>
      <c r="P6955" s="9" t="str">
        <f t="shared" si="327"/>
        <v>S Harrison Street,Princeton,NJ</v>
      </c>
      <c r="Q6955" t="str">
        <f t="shared" si="328"/>
        <v>S HARRISON STREET</v>
      </c>
      <c r="R6955" t="e">
        <f>VLOOKUP(Q6955,'[2]2011-Princeton-geocodes.csv'!$A:$A,1,FALSE)</f>
        <v>#N/A</v>
      </c>
    </row>
    <row r="6956" spans="1:18">
      <c r="A6956" s="5">
        <v>6955</v>
      </c>
      <c r="B6956" s="2" t="s">
        <v>426</v>
      </c>
      <c r="C6956" s="2" t="s">
        <v>592</v>
      </c>
      <c r="D6956" s="2" t="s">
        <v>428</v>
      </c>
      <c r="E6956" s="2" t="s">
        <v>103</v>
      </c>
      <c r="F6956" s="2" t="s">
        <v>76</v>
      </c>
      <c r="G6956" s="2" t="s">
        <v>3750</v>
      </c>
      <c r="H6956" s="2" t="s">
        <v>13</v>
      </c>
      <c r="I6956" s="3" t="b">
        <v>0</v>
      </c>
      <c r="J6956" s="3" t="b">
        <v>0</v>
      </c>
      <c r="K6956" s="2" t="s">
        <v>13</v>
      </c>
      <c r="L6956" s="2" t="s">
        <v>14</v>
      </c>
      <c r="M6956" s="9" t="str">
        <f>IF(ISERROR([1]!GetPart(F6956,"-",1)),F6956,[1]!GetPart(F6956,"-",1))</f>
        <v>12</v>
      </c>
      <c r="N6956" t="b">
        <f t="shared" si="326"/>
        <v>1</v>
      </c>
      <c r="P6956" s="9" t="str">
        <f t="shared" si="327"/>
        <v>12 Scott Lane,Princeton,NJ</v>
      </c>
      <c r="Q6956" t="str">
        <f t="shared" si="328"/>
        <v>12 SCOTT LANE</v>
      </c>
      <c r="R6956" t="e">
        <f>VLOOKUP(Q6956,'[2]2011-Princeton-geocodes.csv'!$A:$A,1,FALSE)</f>
        <v>#N/A</v>
      </c>
    </row>
    <row r="6957" spans="1:18">
      <c r="A6957" s="5">
        <v>6956</v>
      </c>
      <c r="B6957" s="2" t="s">
        <v>426</v>
      </c>
      <c r="C6957" s="2" t="s">
        <v>654</v>
      </c>
      <c r="D6957" s="2" t="s">
        <v>428</v>
      </c>
      <c r="E6957" s="2" t="s">
        <v>1178</v>
      </c>
      <c r="F6957" s="2" t="s">
        <v>285</v>
      </c>
      <c r="G6957" s="2" t="s">
        <v>3750</v>
      </c>
      <c r="H6957" s="2" t="s">
        <v>13</v>
      </c>
      <c r="I6957" s="3" t="b">
        <v>0</v>
      </c>
      <c r="J6957" s="3" t="b">
        <v>0</v>
      </c>
      <c r="K6957" s="2" t="s">
        <v>13</v>
      </c>
      <c r="L6957" s="2" t="s">
        <v>14</v>
      </c>
      <c r="M6957" s="9" t="str">
        <f>IF(ISERROR([1]!GetPart(F6957,"-",1)),F6957,[1]!GetPart(F6957,"-",1))</f>
        <v>60</v>
      </c>
      <c r="N6957" t="b">
        <f t="shared" si="326"/>
        <v>1</v>
      </c>
      <c r="P6957" s="9" t="str">
        <f t="shared" si="327"/>
        <v>60 Scott Lane,Princeton,NJ</v>
      </c>
      <c r="Q6957" t="str">
        <f t="shared" si="328"/>
        <v>60 SCOTT LANE</v>
      </c>
      <c r="R6957" t="e">
        <f>VLOOKUP(Q6957,'[2]2011-Princeton-geocodes.csv'!$A:$A,1,FALSE)</f>
        <v>#N/A</v>
      </c>
    </row>
    <row r="6958" spans="1:18">
      <c r="A6958" s="5">
        <v>6957</v>
      </c>
      <c r="B6958" s="2" t="s">
        <v>426</v>
      </c>
      <c r="C6958" s="2" t="s">
        <v>1305</v>
      </c>
      <c r="D6958" s="2" t="s">
        <v>428</v>
      </c>
      <c r="E6958" s="2" t="s">
        <v>103</v>
      </c>
      <c r="F6958" s="2" t="s">
        <v>106</v>
      </c>
      <c r="G6958" s="2" t="s">
        <v>3750</v>
      </c>
      <c r="H6958" s="2" t="s">
        <v>13</v>
      </c>
      <c r="I6958" s="3" t="b">
        <v>0</v>
      </c>
      <c r="J6958" s="3" t="b">
        <v>0</v>
      </c>
      <c r="K6958" s="2" t="s">
        <v>13</v>
      </c>
      <c r="L6958" s="2" t="s">
        <v>14</v>
      </c>
      <c r="M6958" s="9" t="str">
        <f>IF(ISERROR([1]!GetPart(F6958,"-",1)),F6958,[1]!GetPart(F6958,"-",1))</f>
        <v>50</v>
      </c>
      <c r="N6958" t="b">
        <f t="shared" si="326"/>
        <v>1</v>
      </c>
      <c r="P6958" s="9" t="str">
        <f t="shared" si="327"/>
        <v>50 Scott Lane,Princeton,NJ</v>
      </c>
      <c r="Q6958" t="str">
        <f t="shared" si="328"/>
        <v>50 SCOTT LANE</v>
      </c>
      <c r="R6958" t="e">
        <f>VLOOKUP(Q6958,'[2]2011-Princeton-geocodes.csv'!$A:$A,1,FALSE)</f>
        <v>#N/A</v>
      </c>
    </row>
    <row r="6959" spans="1:18">
      <c r="A6959" s="5">
        <v>6958</v>
      </c>
      <c r="B6959" s="2" t="s">
        <v>426</v>
      </c>
      <c r="C6959" s="2" t="s">
        <v>1050</v>
      </c>
      <c r="D6959" s="2" t="s">
        <v>428</v>
      </c>
      <c r="E6959" s="2" t="s">
        <v>103</v>
      </c>
      <c r="F6959" s="2" t="s">
        <v>323</v>
      </c>
      <c r="G6959" s="2" t="s">
        <v>3750</v>
      </c>
      <c r="H6959" s="2" t="s">
        <v>13</v>
      </c>
      <c r="I6959" s="3" t="b">
        <v>0</v>
      </c>
      <c r="J6959" s="3" t="b">
        <v>0</v>
      </c>
      <c r="K6959" s="2" t="s">
        <v>13</v>
      </c>
      <c r="L6959" s="2" t="s">
        <v>14</v>
      </c>
      <c r="M6959" s="9" t="str">
        <f>IF(ISERROR([1]!GetPart(F6959,"-",1)),F6959,[1]!GetPart(F6959,"-",1))</f>
        <v>44</v>
      </c>
      <c r="N6959" t="b">
        <f t="shared" si="326"/>
        <v>1</v>
      </c>
      <c r="P6959" s="9" t="str">
        <f t="shared" si="327"/>
        <v>44 Scott Lane,Princeton,NJ</v>
      </c>
      <c r="Q6959" t="str">
        <f t="shared" si="328"/>
        <v>44 SCOTT LANE</v>
      </c>
      <c r="R6959" t="e">
        <f>VLOOKUP(Q6959,'[2]2011-Princeton-geocodes.csv'!$A:$A,1,FALSE)</f>
        <v>#N/A</v>
      </c>
    </row>
    <row r="6960" spans="1:18">
      <c r="A6960" s="5">
        <v>6959</v>
      </c>
      <c r="B6960" s="2" t="s">
        <v>426</v>
      </c>
      <c r="C6960" s="2" t="s">
        <v>717</v>
      </c>
      <c r="D6960" s="2" t="s">
        <v>428</v>
      </c>
      <c r="E6960" s="2" t="s">
        <v>103</v>
      </c>
      <c r="F6960" s="2" t="s">
        <v>312</v>
      </c>
      <c r="G6960" s="2" t="s">
        <v>3750</v>
      </c>
      <c r="H6960" s="2" t="s">
        <v>13</v>
      </c>
      <c r="I6960" s="3" t="b">
        <v>0</v>
      </c>
      <c r="J6960" s="3" t="b">
        <v>0</v>
      </c>
      <c r="K6960" s="2" t="s">
        <v>13</v>
      </c>
      <c r="L6960" s="2" t="s">
        <v>14</v>
      </c>
      <c r="M6960" s="9" t="str">
        <f>IF(ISERROR([1]!GetPart(F6960,"-",1)),F6960,[1]!GetPart(F6960,"-",1))</f>
        <v>36</v>
      </c>
      <c r="N6960" t="b">
        <f t="shared" si="326"/>
        <v>1</v>
      </c>
      <c r="P6960" s="9" t="str">
        <f t="shared" si="327"/>
        <v>36 Scott Lane,Princeton,NJ</v>
      </c>
      <c r="Q6960" t="str">
        <f t="shared" si="328"/>
        <v>36 SCOTT LANE</v>
      </c>
      <c r="R6960" t="e">
        <f>VLOOKUP(Q6960,'[2]2011-Princeton-geocodes.csv'!$A:$A,1,FALSE)</f>
        <v>#N/A</v>
      </c>
    </row>
    <row r="6961" spans="1:18">
      <c r="A6961" s="5">
        <v>6960</v>
      </c>
      <c r="B6961" s="2" t="s">
        <v>426</v>
      </c>
      <c r="C6961" s="2" t="s">
        <v>601</v>
      </c>
      <c r="D6961" s="2" t="s">
        <v>428</v>
      </c>
      <c r="E6961" s="2" t="s">
        <v>103</v>
      </c>
      <c r="F6961" s="2" t="s">
        <v>85</v>
      </c>
      <c r="G6961" s="2" t="s">
        <v>3750</v>
      </c>
      <c r="H6961" s="2" t="s">
        <v>13</v>
      </c>
      <c r="I6961" s="3" t="b">
        <v>0</v>
      </c>
      <c r="J6961" s="3" t="b">
        <v>0</v>
      </c>
      <c r="K6961" s="2" t="s">
        <v>13</v>
      </c>
      <c r="L6961" s="2" t="s">
        <v>14</v>
      </c>
      <c r="M6961" s="9" t="str">
        <f>IF(ISERROR([1]!GetPart(F6961,"-",1)),F6961,[1]!GetPart(F6961,"-",1))</f>
        <v>20</v>
      </c>
      <c r="N6961" t="b">
        <f t="shared" si="326"/>
        <v>1</v>
      </c>
      <c r="P6961" s="9" t="str">
        <f t="shared" si="327"/>
        <v>20 Scott Lane,Princeton,NJ</v>
      </c>
      <c r="Q6961" t="str">
        <f t="shared" si="328"/>
        <v>20 SCOTT LANE</v>
      </c>
      <c r="R6961" t="e">
        <f>VLOOKUP(Q6961,'[2]2011-Princeton-geocodes.csv'!$A:$A,1,FALSE)</f>
        <v>#N/A</v>
      </c>
    </row>
    <row r="6962" spans="1:18">
      <c r="A6962" s="5">
        <v>6961</v>
      </c>
      <c r="B6962" s="2" t="s">
        <v>426</v>
      </c>
      <c r="C6962" s="2" t="s">
        <v>729</v>
      </c>
      <c r="D6962" s="2" t="s">
        <v>428</v>
      </c>
      <c r="E6962" s="2" t="s">
        <v>197</v>
      </c>
      <c r="F6962" s="2" t="s">
        <v>303</v>
      </c>
      <c r="G6962" s="2" t="s">
        <v>3750</v>
      </c>
      <c r="H6962" s="2" t="s">
        <v>13</v>
      </c>
      <c r="I6962" s="3" t="b">
        <v>0</v>
      </c>
      <c r="J6962" s="3" t="b">
        <v>0</v>
      </c>
      <c r="K6962" s="2" t="s">
        <v>13</v>
      </c>
      <c r="L6962" s="2" t="s">
        <v>14</v>
      </c>
      <c r="M6962" s="9" t="str">
        <f>IF(ISERROR([1]!GetPart(F6962,"-",1)),F6962,[1]!GetPart(F6962,"-",1))</f>
        <v>28</v>
      </c>
      <c r="N6962" t="b">
        <f t="shared" si="326"/>
        <v>1</v>
      </c>
      <c r="P6962" s="9" t="str">
        <f t="shared" si="327"/>
        <v>28 Scott Lane,Princeton,NJ</v>
      </c>
      <c r="Q6962" t="str">
        <f t="shared" si="328"/>
        <v>28 SCOTT LANE</v>
      </c>
      <c r="R6962" t="e">
        <f>VLOOKUP(Q6962,'[2]2011-Princeton-geocodes.csv'!$A:$A,1,FALSE)</f>
        <v>#N/A</v>
      </c>
    </row>
    <row r="6963" spans="1:18">
      <c r="A6963" s="5">
        <v>6962</v>
      </c>
      <c r="B6963" s="2" t="s">
        <v>431</v>
      </c>
      <c r="C6963" s="2" t="s">
        <v>362</v>
      </c>
      <c r="D6963" s="2" t="s">
        <v>428</v>
      </c>
      <c r="E6963" s="2" t="s">
        <v>437</v>
      </c>
      <c r="F6963" s="2" t="s">
        <v>477</v>
      </c>
      <c r="G6963" s="2" t="s">
        <v>3750</v>
      </c>
      <c r="H6963" s="2" t="s">
        <v>13</v>
      </c>
      <c r="I6963" s="3" t="b">
        <v>0</v>
      </c>
      <c r="J6963" s="3" t="b">
        <v>0</v>
      </c>
      <c r="K6963" s="2" t="s">
        <v>13</v>
      </c>
      <c r="L6963" s="2" t="s">
        <v>14</v>
      </c>
      <c r="M6963" s="9" t="str">
        <f>IF(ISERROR([1]!GetPart(F6963,"-",1)),F6963,[1]!GetPart(F6963,"-",1))</f>
        <v>47</v>
      </c>
      <c r="N6963" t="b">
        <f t="shared" si="326"/>
        <v>1</v>
      </c>
      <c r="P6963" s="9" t="str">
        <f t="shared" si="327"/>
        <v>47 Scott Lane,Princeton,NJ</v>
      </c>
      <c r="Q6963" t="str">
        <f t="shared" si="328"/>
        <v>47 SCOTT LANE</v>
      </c>
      <c r="R6963" t="e">
        <f>VLOOKUP(Q6963,'[2]2011-Princeton-geocodes.csv'!$A:$A,1,FALSE)</f>
        <v>#N/A</v>
      </c>
    </row>
    <row r="6964" spans="1:18">
      <c r="A6964" s="5">
        <v>6963</v>
      </c>
      <c r="B6964" s="2" t="s">
        <v>431</v>
      </c>
      <c r="C6964" s="2" t="s">
        <v>727</v>
      </c>
      <c r="D6964" s="2" t="s">
        <v>428</v>
      </c>
      <c r="E6964" s="2" t="s">
        <v>557</v>
      </c>
      <c r="F6964" s="2" t="s">
        <v>306</v>
      </c>
      <c r="G6964" s="2" t="s">
        <v>3750</v>
      </c>
      <c r="H6964" s="2" t="s">
        <v>13</v>
      </c>
      <c r="I6964" s="3" t="b">
        <v>0</v>
      </c>
      <c r="J6964" s="3" t="b">
        <v>0</v>
      </c>
      <c r="K6964" s="2" t="s">
        <v>13</v>
      </c>
      <c r="L6964" s="2" t="s">
        <v>14</v>
      </c>
      <c r="M6964" s="9" t="str">
        <f>IF(ISERROR([1]!GetPart(F6964,"-",1)),F6964,[1]!GetPart(F6964,"-",1))</f>
        <v>39</v>
      </c>
      <c r="N6964" t="b">
        <f t="shared" si="326"/>
        <v>1</v>
      </c>
      <c r="P6964" s="9" t="str">
        <f t="shared" si="327"/>
        <v>39 Scott Lane,Princeton,NJ</v>
      </c>
      <c r="Q6964" t="str">
        <f t="shared" si="328"/>
        <v>39 SCOTT LANE</v>
      </c>
      <c r="R6964" t="e">
        <f>VLOOKUP(Q6964,'[2]2011-Princeton-geocodes.csv'!$A:$A,1,FALSE)</f>
        <v>#N/A</v>
      </c>
    </row>
    <row r="6965" spans="1:18">
      <c r="A6965" s="5">
        <v>6964</v>
      </c>
      <c r="B6965" s="2" t="s">
        <v>431</v>
      </c>
      <c r="C6965" s="2" t="s">
        <v>718</v>
      </c>
      <c r="D6965" s="2" t="s">
        <v>428</v>
      </c>
      <c r="E6965" s="2" t="s">
        <v>35</v>
      </c>
      <c r="F6965" s="2" t="s">
        <v>66</v>
      </c>
      <c r="G6965" s="2" t="s">
        <v>3750</v>
      </c>
      <c r="H6965" s="2" t="s">
        <v>13</v>
      </c>
      <c r="I6965" s="3" t="b">
        <v>0</v>
      </c>
      <c r="J6965" s="3" t="b">
        <v>0</v>
      </c>
      <c r="K6965" s="2" t="s">
        <v>13</v>
      </c>
      <c r="L6965" s="2" t="s">
        <v>14</v>
      </c>
      <c r="M6965" s="9" t="str">
        <f>IF(ISERROR([1]!GetPart(F6965,"-",1)),F6965,[1]!GetPart(F6965,"-",1))</f>
        <v>31</v>
      </c>
      <c r="N6965" t="b">
        <f t="shared" si="326"/>
        <v>1</v>
      </c>
      <c r="P6965" s="9" t="str">
        <f t="shared" si="327"/>
        <v>31 Scott Lane,Princeton,NJ</v>
      </c>
      <c r="Q6965" t="str">
        <f t="shared" si="328"/>
        <v>31 SCOTT LANE</v>
      </c>
      <c r="R6965" t="e">
        <f>VLOOKUP(Q6965,'[2]2011-Princeton-geocodes.csv'!$A:$A,1,FALSE)</f>
        <v>#N/A</v>
      </c>
    </row>
    <row r="6966" spans="1:18">
      <c r="A6966" s="5">
        <v>6965</v>
      </c>
      <c r="B6966" s="2" t="s">
        <v>431</v>
      </c>
      <c r="C6966" s="2" t="s">
        <v>590</v>
      </c>
      <c r="D6966" s="2" t="s">
        <v>428</v>
      </c>
      <c r="E6966" s="2" t="s">
        <v>557</v>
      </c>
      <c r="F6966" s="2" t="s">
        <v>102</v>
      </c>
      <c r="G6966" s="2" t="s">
        <v>3750</v>
      </c>
      <c r="H6966" s="2" t="s">
        <v>13</v>
      </c>
      <c r="I6966" s="3" t="b">
        <v>0</v>
      </c>
      <c r="J6966" s="3" t="b">
        <v>0</v>
      </c>
      <c r="K6966" s="2" t="s">
        <v>13</v>
      </c>
      <c r="L6966" s="2" t="s">
        <v>14</v>
      </c>
      <c r="M6966" s="9" t="str">
        <f>IF(ISERROR([1]!GetPart(F6966,"-",1)),F6966,[1]!GetPart(F6966,"-",1))</f>
        <v>25</v>
      </c>
      <c r="N6966" t="b">
        <f t="shared" si="326"/>
        <v>1</v>
      </c>
      <c r="P6966" s="9" t="str">
        <f t="shared" si="327"/>
        <v>25 Scott Lane,Princeton,NJ</v>
      </c>
      <c r="Q6966" t="str">
        <f t="shared" si="328"/>
        <v>25 SCOTT LANE</v>
      </c>
      <c r="R6966" t="e">
        <f>VLOOKUP(Q6966,'[2]2011-Princeton-geocodes.csv'!$A:$A,1,FALSE)</f>
        <v>#N/A</v>
      </c>
    </row>
    <row r="6967" spans="1:18">
      <c r="A6967" s="5">
        <v>6966</v>
      </c>
      <c r="B6967" s="2" t="s">
        <v>431</v>
      </c>
      <c r="C6967" s="2" t="s">
        <v>643</v>
      </c>
      <c r="D6967" s="2" t="s">
        <v>428</v>
      </c>
      <c r="E6967" s="2" t="s">
        <v>437</v>
      </c>
      <c r="F6967" s="2" t="s">
        <v>284</v>
      </c>
      <c r="G6967" s="2" t="s">
        <v>3750</v>
      </c>
      <c r="H6967" s="2" t="s">
        <v>13</v>
      </c>
      <c r="I6967" s="3" t="b">
        <v>0</v>
      </c>
      <c r="J6967" s="3" t="b">
        <v>0</v>
      </c>
      <c r="K6967" s="2" t="s">
        <v>13</v>
      </c>
      <c r="L6967" s="2" t="s">
        <v>14</v>
      </c>
      <c r="M6967" s="9" t="str">
        <f>IF(ISERROR([1]!GetPart(F6967,"-",1)),F6967,[1]!GetPart(F6967,"-",1))</f>
        <v>59</v>
      </c>
      <c r="N6967" t="b">
        <f t="shared" si="326"/>
        <v>1</v>
      </c>
      <c r="P6967" s="9" t="str">
        <f t="shared" si="327"/>
        <v>59 Scott Lane,Princeton,NJ</v>
      </c>
      <c r="Q6967" t="str">
        <f t="shared" si="328"/>
        <v>59 SCOTT LANE</v>
      </c>
      <c r="R6967" t="e">
        <f>VLOOKUP(Q6967,'[2]2011-Princeton-geocodes.csv'!$A:$A,1,FALSE)</f>
        <v>#N/A</v>
      </c>
    </row>
    <row r="6968" spans="1:18">
      <c r="A6968" s="5">
        <v>6967</v>
      </c>
      <c r="B6968" s="2" t="s">
        <v>608</v>
      </c>
      <c r="C6968" s="2" t="s">
        <v>273</v>
      </c>
      <c r="D6968" s="2" t="s">
        <v>298</v>
      </c>
      <c r="E6968" s="2" t="s">
        <v>299</v>
      </c>
      <c r="F6968" s="2" t="s">
        <v>440</v>
      </c>
      <c r="G6968" s="2" t="s">
        <v>3751</v>
      </c>
      <c r="H6968" s="2" t="s">
        <v>611</v>
      </c>
      <c r="I6968" s="3" t="b">
        <v>0</v>
      </c>
      <c r="J6968" s="3" t="b">
        <v>1</v>
      </c>
      <c r="K6968" s="2" t="s">
        <v>13</v>
      </c>
      <c r="L6968" s="2" t="s">
        <v>13</v>
      </c>
      <c r="M6968" s="9" t="str">
        <f>IF(ISERROR([1]!GetPart(F6968,"-",1)),F6968,[1]!GetPart(F6968,"-",1))</f>
        <v>43</v>
      </c>
      <c r="N6968" t="b">
        <f t="shared" si="326"/>
        <v>0</v>
      </c>
      <c r="P6968" s="9" t="str">
        <f t="shared" si="327"/>
        <v>43 Scribner Court,Princeton,NJ</v>
      </c>
      <c r="Q6968" t="str">
        <f t="shared" si="328"/>
        <v>43 SCRIBNER COURT</v>
      </c>
      <c r="R6968" t="e">
        <f>VLOOKUP(Q6968,'[2]2011-Princeton-geocodes.csv'!$A:$A,1,FALSE)</f>
        <v>#N/A</v>
      </c>
    </row>
    <row r="6969" spans="1:18">
      <c r="A6969" s="5">
        <v>6968</v>
      </c>
      <c r="B6969" s="2" t="s">
        <v>608</v>
      </c>
      <c r="C6969" s="2" t="s">
        <v>440</v>
      </c>
      <c r="D6969" s="2" t="s">
        <v>298</v>
      </c>
      <c r="E6969" s="2" t="s">
        <v>299</v>
      </c>
      <c r="F6969" s="2" t="s">
        <v>64</v>
      </c>
      <c r="G6969" s="2" t="s">
        <v>3751</v>
      </c>
      <c r="H6969" s="2" t="s">
        <v>611</v>
      </c>
      <c r="I6969" s="3" t="b">
        <v>0</v>
      </c>
      <c r="J6969" s="3" t="b">
        <v>1</v>
      </c>
      <c r="K6969" s="2" t="s">
        <v>13</v>
      </c>
      <c r="L6969" s="2" t="s">
        <v>13</v>
      </c>
      <c r="M6969" s="9" t="str">
        <f>IF(ISERROR([1]!GetPart(F6969,"-",1)),F6969,[1]!GetPart(F6969,"-",1))</f>
        <v>41</v>
      </c>
      <c r="N6969" t="b">
        <f t="shared" si="326"/>
        <v>0</v>
      </c>
      <c r="P6969" s="9" t="str">
        <f t="shared" si="327"/>
        <v>41 Scribner Court,Princeton,NJ</v>
      </c>
      <c r="Q6969" t="str">
        <f t="shared" si="328"/>
        <v>41 SCRIBNER COURT</v>
      </c>
      <c r="R6969" t="e">
        <f>VLOOKUP(Q6969,'[2]2011-Princeton-geocodes.csv'!$A:$A,1,FALSE)</f>
        <v>#N/A</v>
      </c>
    </row>
    <row r="6970" spans="1:18">
      <c r="A6970" s="5">
        <v>6969</v>
      </c>
      <c r="B6970" s="2" t="s">
        <v>608</v>
      </c>
      <c r="C6970" s="2" t="s">
        <v>64</v>
      </c>
      <c r="D6970" s="2" t="s">
        <v>298</v>
      </c>
      <c r="E6970" s="2" t="s">
        <v>68</v>
      </c>
      <c r="F6970" s="2" t="s">
        <v>323</v>
      </c>
      <c r="G6970" s="2" t="s">
        <v>3751</v>
      </c>
      <c r="H6970" s="2" t="s">
        <v>611</v>
      </c>
      <c r="I6970" s="3" t="b">
        <v>0</v>
      </c>
      <c r="J6970" s="3" t="b">
        <v>1</v>
      </c>
      <c r="K6970" s="2" t="s">
        <v>13</v>
      </c>
      <c r="L6970" s="2" t="s">
        <v>13</v>
      </c>
      <c r="M6970" s="9" t="str">
        <f>IF(ISERROR([1]!GetPart(F6970,"-",1)),F6970,[1]!GetPart(F6970,"-",1))</f>
        <v>44</v>
      </c>
      <c r="N6970" t="b">
        <f t="shared" si="326"/>
        <v>0</v>
      </c>
      <c r="P6970" s="9" t="str">
        <f t="shared" si="327"/>
        <v>44 Scribner Court,Princeton,NJ</v>
      </c>
      <c r="Q6970" t="str">
        <f t="shared" si="328"/>
        <v>44 SCRIBNER COURT</v>
      </c>
      <c r="R6970" t="e">
        <f>VLOOKUP(Q6970,'[2]2011-Princeton-geocodes.csv'!$A:$A,1,FALSE)</f>
        <v>#N/A</v>
      </c>
    </row>
    <row r="6971" spans="1:18">
      <c r="A6971" s="5">
        <v>6970</v>
      </c>
      <c r="B6971" s="2" t="s">
        <v>608</v>
      </c>
      <c r="C6971" s="2" t="s">
        <v>297</v>
      </c>
      <c r="D6971" s="2" t="s">
        <v>298</v>
      </c>
      <c r="E6971" s="2" t="s">
        <v>299</v>
      </c>
      <c r="F6971" s="2" t="s">
        <v>273</v>
      </c>
      <c r="G6971" s="2" t="s">
        <v>3751</v>
      </c>
      <c r="H6971" s="2" t="s">
        <v>611</v>
      </c>
      <c r="I6971" s="3" t="b">
        <v>0</v>
      </c>
      <c r="J6971" s="3" t="b">
        <v>1</v>
      </c>
      <c r="K6971" s="2" t="s">
        <v>13</v>
      </c>
      <c r="L6971" s="2" t="s">
        <v>13</v>
      </c>
      <c r="M6971" s="9" t="str">
        <f>IF(ISERROR([1]!GetPart(F6971,"-",1)),F6971,[1]!GetPart(F6971,"-",1))</f>
        <v>42</v>
      </c>
      <c r="N6971" t="b">
        <f t="shared" si="326"/>
        <v>0</v>
      </c>
      <c r="P6971" s="9" t="str">
        <f t="shared" si="327"/>
        <v>42 Scribner Court,Princeton,NJ</v>
      </c>
      <c r="Q6971" t="str">
        <f t="shared" si="328"/>
        <v>42 SCRIBNER COURT</v>
      </c>
      <c r="R6971" t="e">
        <f>VLOOKUP(Q6971,'[2]2011-Princeton-geocodes.csv'!$A:$A,1,FALSE)</f>
        <v>#N/A</v>
      </c>
    </row>
    <row r="6972" spans="1:18">
      <c r="A6972" s="5">
        <v>6971</v>
      </c>
      <c r="B6972" s="2" t="s">
        <v>608</v>
      </c>
      <c r="C6972" s="2" t="s">
        <v>323</v>
      </c>
      <c r="D6972" s="2" t="s">
        <v>298</v>
      </c>
      <c r="E6972" s="2" t="s">
        <v>444</v>
      </c>
      <c r="F6972" s="2" t="s">
        <v>13</v>
      </c>
      <c r="G6972" s="2" t="s">
        <v>3751</v>
      </c>
      <c r="H6972" s="2" t="s">
        <v>611</v>
      </c>
      <c r="I6972" s="3" t="b">
        <v>0</v>
      </c>
      <c r="J6972" s="3" t="b">
        <v>1</v>
      </c>
      <c r="K6972" s="2" t="s">
        <v>13</v>
      </c>
      <c r="L6972" s="2" t="s">
        <v>13</v>
      </c>
      <c r="M6972" s="9" t="str">
        <f>IF(ISERROR([1]!GetPart(F6972,"-",1)),F6972,[1]!GetPart(F6972,"-",1))</f>
        <v/>
      </c>
      <c r="N6972" t="b">
        <f t="shared" si="326"/>
        <v>0</v>
      </c>
      <c r="P6972" s="9" t="str">
        <f t="shared" si="327"/>
        <v>Scribner Court,Princeton,NJ</v>
      </c>
      <c r="Q6972" t="str">
        <f t="shared" si="328"/>
        <v>SCRIBNER COURT</v>
      </c>
      <c r="R6972" t="e">
        <f>VLOOKUP(Q6972,'[2]2011-Princeton-geocodes.csv'!$A:$A,1,FALSE)</f>
        <v>#N/A</v>
      </c>
    </row>
    <row r="6973" spans="1:18">
      <c r="A6973" s="5">
        <v>6972</v>
      </c>
      <c r="B6973" s="2" t="s">
        <v>2242</v>
      </c>
      <c r="C6973" s="2" t="s">
        <v>22</v>
      </c>
      <c r="D6973" s="2" t="s">
        <v>98</v>
      </c>
      <c r="E6973" s="2" t="s">
        <v>222</v>
      </c>
      <c r="F6973" s="2" t="s">
        <v>74</v>
      </c>
      <c r="G6973" s="2" t="s">
        <v>3752</v>
      </c>
      <c r="H6973" s="2" t="s">
        <v>13</v>
      </c>
      <c r="I6973" s="3" t="b">
        <v>0</v>
      </c>
      <c r="J6973" s="3" t="b">
        <v>0</v>
      </c>
      <c r="K6973" s="2" t="s">
        <v>13</v>
      </c>
      <c r="L6973" s="2" t="s">
        <v>14</v>
      </c>
      <c r="M6973" s="9" t="str">
        <f>IF(ISERROR([1]!GetPart(F6973,"-",1)),F6973,[1]!GetPart(F6973,"-",1))</f>
        <v>11</v>
      </c>
      <c r="N6973" t="b">
        <f t="shared" si="326"/>
        <v>1</v>
      </c>
      <c r="P6973" s="9" t="str">
        <f t="shared" si="327"/>
        <v>11 Sergeant Street,Princeton,NJ</v>
      </c>
      <c r="Q6973" t="str">
        <f t="shared" si="328"/>
        <v>11 SERGEANT STREET</v>
      </c>
      <c r="R6973" t="e">
        <f>VLOOKUP(Q6973,'[2]2011-Princeton-geocodes.csv'!$A:$A,1,FALSE)</f>
        <v>#N/A</v>
      </c>
    </row>
    <row r="6974" spans="1:18">
      <c r="A6974" s="5">
        <v>6973</v>
      </c>
      <c r="B6974" s="2" t="s">
        <v>2242</v>
      </c>
      <c r="C6974" s="2" t="s">
        <v>24</v>
      </c>
      <c r="D6974" s="2" t="s">
        <v>98</v>
      </c>
      <c r="E6974" s="2" t="s">
        <v>500</v>
      </c>
      <c r="F6974" s="2" t="s">
        <v>67</v>
      </c>
      <c r="G6974" s="2" t="s">
        <v>3752</v>
      </c>
      <c r="H6974" s="2" t="s">
        <v>13</v>
      </c>
      <c r="I6974" s="3" t="b">
        <v>0</v>
      </c>
      <c r="J6974" s="3" t="b">
        <v>0</v>
      </c>
      <c r="K6974" s="2" t="s">
        <v>13</v>
      </c>
      <c r="L6974" s="2" t="s">
        <v>14</v>
      </c>
      <c r="M6974" s="9" t="str">
        <f>IF(ISERROR([1]!GetPart(F6974,"-",1)),F6974,[1]!GetPart(F6974,"-",1))</f>
        <v>7</v>
      </c>
      <c r="N6974" t="b">
        <f t="shared" si="326"/>
        <v>1</v>
      </c>
      <c r="P6974" s="9" t="str">
        <f t="shared" si="327"/>
        <v>7 Sergeant Street,Princeton,NJ</v>
      </c>
      <c r="Q6974" t="str">
        <f t="shared" si="328"/>
        <v>7 SERGEANT STREET</v>
      </c>
      <c r="R6974" t="e">
        <f>VLOOKUP(Q6974,'[2]2011-Princeton-geocodes.csv'!$A:$A,1,FALSE)</f>
        <v>#N/A</v>
      </c>
    </row>
    <row r="6975" spans="1:18">
      <c r="A6975" s="5">
        <v>6974</v>
      </c>
      <c r="B6975" s="2" t="s">
        <v>2242</v>
      </c>
      <c r="C6975" s="2" t="s">
        <v>59</v>
      </c>
      <c r="D6975" s="2" t="s">
        <v>98</v>
      </c>
      <c r="E6975" s="2" t="s">
        <v>19</v>
      </c>
      <c r="F6975" s="2" t="s">
        <v>92</v>
      </c>
      <c r="G6975" s="2" t="s">
        <v>3752</v>
      </c>
      <c r="H6975" s="2" t="s">
        <v>13</v>
      </c>
      <c r="I6975" s="3" t="b">
        <v>0</v>
      </c>
      <c r="J6975" s="3" t="b">
        <v>0</v>
      </c>
      <c r="K6975" s="2" t="s">
        <v>13</v>
      </c>
      <c r="L6975" s="2" t="s">
        <v>14</v>
      </c>
      <c r="M6975" s="9" t="str">
        <f>IF(ISERROR([1]!GetPart(F6975,"-",1)),F6975,[1]!GetPart(F6975,"-",1))</f>
        <v>5</v>
      </c>
      <c r="N6975" t="b">
        <f t="shared" si="326"/>
        <v>1</v>
      </c>
      <c r="P6975" s="9" t="str">
        <f t="shared" si="327"/>
        <v>5 Sergeant Street,Princeton,NJ</v>
      </c>
      <c r="Q6975" t="str">
        <f t="shared" si="328"/>
        <v>5 SERGEANT STREET</v>
      </c>
      <c r="R6975" t="e">
        <f>VLOOKUP(Q6975,'[2]2011-Princeton-geocodes.csv'!$A:$A,1,FALSE)</f>
        <v>#N/A</v>
      </c>
    </row>
    <row r="6976" spans="1:18">
      <c r="A6976" s="5">
        <v>6975</v>
      </c>
      <c r="B6976" s="2" t="s">
        <v>2242</v>
      </c>
      <c r="C6976" s="2" t="s">
        <v>2331</v>
      </c>
      <c r="D6976" s="2" t="s">
        <v>98</v>
      </c>
      <c r="E6976" s="2" t="s">
        <v>115</v>
      </c>
      <c r="F6976" s="2" t="s">
        <v>92</v>
      </c>
      <c r="G6976" s="2" t="s">
        <v>3752</v>
      </c>
      <c r="H6976" s="2" t="s">
        <v>13</v>
      </c>
      <c r="I6976" s="3" t="b">
        <v>0</v>
      </c>
      <c r="J6976" s="3" t="b">
        <v>0</v>
      </c>
      <c r="K6976" s="2" t="s">
        <v>13</v>
      </c>
      <c r="L6976" s="2" t="s">
        <v>14</v>
      </c>
      <c r="M6976" s="9" t="str">
        <f>IF(ISERROR([1]!GetPart(F6976,"-",1)),F6976,[1]!GetPart(F6976,"-",1))</f>
        <v>5</v>
      </c>
      <c r="N6976" t="b">
        <f t="shared" si="326"/>
        <v>1</v>
      </c>
      <c r="P6976" s="9" t="str">
        <f t="shared" si="327"/>
        <v>5 Sergeant Street,Princeton,NJ</v>
      </c>
      <c r="Q6976" t="str">
        <f t="shared" si="328"/>
        <v>5 SERGEANT STREET</v>
      </c>
      <c r="R6976" t="e">
        <f>VLOOKUP(Q6976,'[2]2011-Princeton-geocodes.csv'!$A:$A,1,FALSE)</f>
        <v>#N/A</v>
      </c>
    </row>
    <row r="6977" spans="1:18">
      <c r="A6977" s="5">
        <v>6976</v>
      </c>
      <c r="B6977" s="2" t="s">
        <v>2242</v>
      </c>
      <c r="C6977" s="2" t="s">
        <v>49</v>
      </c>
      <c r="D6977" s="2" t="s">
        <v>98</v>
      </c>
      <c r="E6977" s="2" t="s">
        <v>194</v>
      </c>
      <c r="F6977" s="2" t="s">
        <v>23</v>
      </c>
      <c r="G6977" s="2" t="s">
        <v>3752</v>
      </c>
      <c r="H6977" s="2" t="s">
        <v>13</v>
      </c>
      <c r="I6977" s="3" t="b">
        <v>0</v>
      </c>
      <c r="J6977" s="3" t="b">
        <v>0</v>
      </c>
      <c r="K6977" s="2" t="s">
        <v>13</v>
      </c>
      <c r="L6977" s="2" t="s">
        <v>14</v>
      </c>
      <c r="M6977" s="9" t="str">
        <f>IF(ISERROR([1]!GetPart(F6977,"-",1)),F6977,[1]!GetPart(F6977,"-",1))</f>
        <v>15</v>
      </c>
      <c r="N6977" t="b">
        <f t="shared" si="326"/>
        <v>1</v>
      </c>
      <c r="P6977" s="9" t="str">
        <f t="shared" si="327"/>
        <v>15 Sergeant Street,Princeton,NJ</v>
      </c>
      <c r="Q6977" t="str">
        <f t="shared" si="328"/>
        <v>15 SERGEANT STREET</v>
      </c>
      <c r="R6977" t="e">
        <f>VLOOKUP(Q6977,'[2]2011-Princeton-geocodes.csv'!$A:$A,1,FALSE)</f>
        <v>#N/A</v>
      </c>
    </row>
    <row r="6978" spans="1:18">
      <c r="A6978" s="5">
        <v>6977</v>
      </c>
      <c r="B6978" s="2" t="s">
        <v>2242</v>
      </c>
      <c r="C6978" s="2" t="s">
        <v>23</v>
      </c>
      <c r="D6978" s="2" t="s">
        <v>98</v>
      </c>
      <c r="E6978" s="2" t="s">
        <v>194</v>
      </c>
      <c r="F6978" s="2" t="s">
        <v>62</v>
      </c>
      <c r="G6978" s="2" t="s">
        <v>3752</v>
      </c>
      <c r="H6978" s="2" t="s">
        <v>13</v>
      </c>
      <c r="I6978" s="3" t="b">
        <v>0</v>
      </c>
      <c r="J6978" s="3" t="b">
        <v>0</v>
      </c>
      <c r="K6978" s="2" t="s">
        <v>13</v>
      </c>
      <c r="L6978" s="2" t="s">
        <v>14</v>
      </c>
      <c r="M6978" s="9" t="str">
        <f>IF(ISERROR([1]!GetPart(F6978,"-",1)),F6978,[1]!GetPart(F6978,"-",1))</f>
        <v>9</v>
      </c>
      <c r="N6978" t="b">
        <f t="shared" si="326"/>
        <v>1</v>
      </c>
      <c r="P6978" s="9" t="str">
        <f t="shared" si="327"/>
        <v>9 Sergeant Street,Princeton,NJ</v>
      </c>
      <c r="Q6978" t="str">
        <f t="shared" si="328"/>
        <v>9 SERGEANT STREET</v>
      </c>
      <c r="R6978" t="e">
        <f>VLOOKUP(Q6978,'[2]2011-Princeton-geocodes.csv'!$A:$A,1,FALSE)</f>
        <v>#N/A</v>
      </c>
    </row>
    <row r="6979" spans="1:18">
      <c r="A6979" s="5">
        <v>6978</v>
      </c>
      <c r="B6979" s="2" t="s">
        <v>2243</v>
      </c>
      <c r="C6979" s="2" t="s">
        <v>69</v>
      </c>
      <c r="D6979" s="2" t="s">
        <v>98</v>
      </c>
      <c r="E6979" s="2" t="s">
        <v>99</v>
      </c>
      <c r="F6979" s="2" t="s">
        <v>70</v>
      </c>
      <c r="G6979" s="2" t="s">
        <v>3752</v>
      </c>
      <c r="H6979" s="2" t="s">
        <v>13</v>
      </c>
      <c r="I6979" s="3" t="b">
        <v>0</v>
      </c>
      <c r="J6979" s="3" t="b">
        <v>0</v>
      </c>
      <c r="K6979" s="2" t="s">
        <v>13</v>
      </c>
      <c r="L6979" s="2" t="s">
        <v>14</v>
      </c>
      <c r="M6979" s="9" t="str">
        <f>IF(ISERROR([1]!GetPart(F6979,"-",1)),F6979,[1]!GetPart(F6979,"-",1))</f>
        <v>6</v>
      </c>
      <c r="N6979" t="b">
        <f t="shared" ref="N6979:N7042" si="329">IF(LEFT(D6979,1)="R",TRUE,FALSE)</f>
        <v>1</v>
      </c>
      <c r="P6979" s="9" t="str">
        <f t="shared" ref="P6979:P7042" si="330">IF(LEN(M6979)&gt;0,M6979&amp;" ","")&amp;G6979&amp;",Princeton,NJ"</f>
        <v>6 Sergeant Street,Princeton,NJ</v>
      </c>
      <c r="Q6979" t="str">
        <f t="shared" si="328"/>
        <v>6 SERGEANT STREET</v>
      </c>
      <c r="R6979" t="e">
        <f>VLOOKUP(Q6979,'[2]2011-Princeton-geocodes.csv'!$A:$A,1,FALSE)</f>
        <v>#N/A</v>
      </c>
    </row>
    <row r="6980" spans="1:18">
      <c r="A6980" s="5">
        <v>6979</v>
      </c>
      <c r="B6980" s="2" t="s">
        <v>2243</v>
      </c>
      <c r="C6980" s="2" t="s">
        <v>154</v>
      </c>
      <c r="D6980" s="2" t="s">
        <v>98</v>
      </c>
      <c r="E6980" s="2" t="s">
        <v>99</v>
      </c>
      <c r="F6980" s="2" t="s">
        <v>78</v>
      </c>
      <c r="G6980" s="2" t="s">
        <v>3752</v>
      </c>
      <c r="H6980" s="2" t="s">
        <v>13</v>
      </c>
      <c r="I6980" s="3" t="b">
        <v>0</v>
      </c>
      <c r="J6980" s="3" t="b">
        <v>0</v>
      </c>
      <c r="K6980" s="2" t="s">
        <v>13</v>
      </c>
      <c r="L6980" s="2" t="s">
        <v>14</v>
      </c>
      <c r="M6980" s="9" t="str">
        <f>IF(ISERROR([1]!GetPart(F6980,"-",1)),F6980,[1]!GetPart(F6980,"-",1))</f>
        <v>10</v>
      </c>
      <c r="N6980" t="b">
        <f t="shared" si="329"/>
        <v>1</v>
      </c>
      <c r="P6980" s="9" t="str">
        <f t="shared" si="330"/>
        <v>10 Sergeant Street,Princeton,NJ</v>
      </c>
      <c r="Q6980" t="str">
        <f t="shared" si="328"/>
        <v>10 SERGEANT STREET</v>
      </c>
      <c r="R6980" t="e">
        <f>VLOOKUP(Q6980,'[2]2011-Princeton-geocodes.csv'!$A:$A,1,FALSE)</f>
        <v>#N/A</v>
      </c>
    </row>
    <row r="6981" spans="1:18">
      <c r="A6981" s="5">
        <v>6980</v>
      </c>
      <c r="B6981" s="2" t="s">
        <v>2243</v>
      </c>
      <c r="C6981" s="2" t="s">
        <v>274</v>
      </c>
      <c r="D6981" s="2" t="s">
        <v>98</v>
      </c>
      <c r="E6981" s="2" t="s">
        <v>99</v>
      </c>
      <c r="F6981" s="2" t="s">
        <v>76</v>
      </c>
      <c r="G6981" s="2" t="s">
        <v>3752</v>
      </c>
      <c r="H6981" s="2" t="s">
        <v>13</v>
      </c>
      <c r="I6981" s="3" t="b">
        <v>0</v>
      </c>
      <c r="J6981" s="3" t="b">
        <v>0</v>
      </c>
      <c r="K6981" s="2" t="s">
        <v>13</v>
      </c>
      <c r="L6981" s="2" t="s">
        <v>14</v>
      </c>
      <c r="M6981" s="9" t="str">
        <f>IF(ISERROR([1]!GetPart(F6981,"-",1)),F6981,[1]!GetPart(F6981,"-",1))</f>
        <v>12</v>
      </c>
      <c r="N6981" t="b">
        <f t="shared" si="329"/>
        <v>1</v>
      </c>
      <c r="P6981" s="9" t="str">
        <f t="shared" si="330"/>
        <v>12 Sergeant Street,Princeton,NJ</v>
      </c>
      <c r="Q6981" t="str">
        <f t="shared" si="328"/>
        <v>12 SERGEANT STREET</v>
      </c>
      <c r="R6981" t="e">
        <f>VLOOKUP(Q6981,'[2]2011-Princeton-geocodes.csv'!$A:$A,1,FALSE)</f>
        <v>#N/A</v>
      </c>
    </row>
    <row r="6982" spans="1:18">
      <c r="A6982" s="5">
        <v>6981</v>
      </c>
      <c r="B6982" s="2" t="s">
        <v>2243</v>
      </c>
      <c r="C6982" s="2" t="s">
        <v>151</v>
      </c>
      <c r="D6982" s="2" t="s">
        <v>98</v>
      </c>
      <c r="E6982" s="2" t="s">
        <v>99</v>
      </c>
      <c r="F6982" s="2" t="s">
        <v>22</v>
      </c>
      <c r="G6982" s="2" t="s">
        <v>3752</v>
      </c>
      <c r="H6982" s="2" t="s">
        <v>13</v>
      </c>
      <c r="I6982" s="3" t="b">
        <v>0</v>
      </c>
      <c r="J6982" s="3" t="b">
        <v>0</v>
      </c>
      <c r="K6982" s="2" t="s">
        <v>13</v>
      </c>
      <c r="L6982" s="2" t="s">
        <v>14</v>
      </c>
      <c r="M6982" s="9" t="str">
        <f>IF(ISERROR([1]!GetPart(F6982,"-",1)),F6982,[1]!GetPart(F6982,"-",1))</f>
        <v>14</v>
      </c>
      <c r="N6982" t="b">
        <f t="shared" si="329"/>
        <v>1</v>
      </c>
      <c r="P6982" s="9" t="str">
        <f t="shared" si="330"/>
        <v>14 Sergeant Street,Princeton,NJ</v>
      </c>
      <c r="Q6982" t="str">
        <f t="shared" si="328"/>
        <v>14 SERGEANT STREET</v>
      </c>
      <c r="R6982" t="e">
        <f>VLOOKUP(Q6982,'[2]2011-Princeton-geocodes.csv'!$A:$A,1,FALSE)</f>
        <v>#N/A</v>
      </c>
    </row>
    <row r="6983" spans="1:18">
      <c r="A6983" s="5">
        <v>6982</v>
      </c>
      <c r="B6983" s="2" t="s">
        <v>3234</v>
      </c>
      <c r="C6983" s="2" t="s">
        <v>534</v>
      </c>
      <c r="D6983" s="2" t="s">
        <v>428</v>
      </c>
      <c r="E6983" s="2" t="s">
        <v>482</v>
      </c>
      <c r="F6983" s="2" t="s">
        <v>97</v>
      </c>
      <c r="G6983" s="2" t="s">
        <v>3752</v>
      </c>
      <c r="H6983" s="2" t="s">
        <v>13</v>
      </c>
      <c r="I6983" s="3" t="b">
        <v>0</v>
      </c>
      <c r="J6983" s="3" t="b">
        <v>0</v>
      </c>
      <c r="K6983" s="2" t="s">
        <v>13</v>
      </c>
      <c r="L6983" s="2" t="s">
        <v>14</v>
      </c>
      <c r="M6983" s="9" t="str">
        <f>IF(ISERROR([1]!GetPart(F6983,"-",1)),F6983,[1]!GetPart(F6983,"-",1))</f>
        <v>27</v>
      </c>
      <c r="N6983" t="b">
        <f t="shared" si="329"/>
        <v>1</v>
      </c>
      <c r="P6983" s="9" t="str">
        <f t="shared" si="330"/>
        <v>27 Sergeant Street,Princeton,NJ</v>
      </c>
      <c r="Q6983" t="str">
        <f t="shared" si="328"/>
        <v>27 SERGEANT STREET</v>
      </c>
      <c r="R6983" t="e">
        <f>VLOOKUP(Q6983,'[2]2011-Princeton-geocodes.csv'!$A:$A,1,FALSE)</f>
        <v>#N/A</v>
      </c>
    </row>
    <row r="6984" spans="1:18">
      <c r="A6984" s="5">
        <v>6983</v>
      </c>
      <c r="B6984" s="2" t="s">
        <v>3234</v>
      </c>
      <c r="C6984" s="2" t="s">
        <v>532</v>
      </c>
      <c r="D6984" s="2" t="s">
        <v>428</v>
      </c>
      <c r="E6984" s="2" t="s">
        <v>482</v>
      </c>
      <c r="F6984" s="2" t="s">
        <v>274</v>
      </c>
      <c r="G6984" s="2" t="s">
        <v>3752</v>
      </c>
      <c r="H6984" s="2" t="s">
        <v>13</v>
      </c>
      <c r="I6984" s="3" t="b">
        <v>0</v>
      </c>
      <c r="J6984" s="3" t="b">
        <v>0</v>
      </c>
      <c r="K6984" s="2" t="s">
        <v>13</v>
      </c>
      <c r="L6984" s="2" t="s">
        <v>14</v>
      </c>
      <c r="M6984" s="9" t="str">
        <f>IF(ISERROR([1]!GetPart(F6984,"-",1)),F6984,[1]!GetPart(F6984,"-",1))</f>
        <v>23</v>
      </c>
      <c r="N6984" t="b">
        <f t="shared" si="329"/>
        <v>1</v>
      </c>
      <c r="P6984" s="9" t="str">
        <f t="shared" si="330"/>
        <v>23 Sergeant Street,Princeton,NJ</v>
      </c>
      <c r="Q6984" t="str">
        <f t="shared" si="328"/>
        <v>23 SERGEANT STREET</v>
      </c>
      <c r="R6984" t="e">
        <f>VLOOKUP(Q6984,'[2]2011-Princeton-geocodes.csv'!$A:$A,1,FALSE)</f>
        <v>#N/A</v>
      </c>
    </row>
    <row r="6985" spans="1:18">
      <c r="A6985" s="5">
        <v>6984</v>
      </c>
      <c r="B6985" s="2" t="s">
        <v>3234</v>
      </c>
      <c r="C6985" s="2" t="s">
        <v>348</v>
      </c>
      <c r="D6985" s="2" t="s">
        <v>428</v>
      </c>
      <c r="E6985" s="2" t="s">
        <v>482</v>
      </c>
      <c r="F6985" s="2" t="s">
        <v>102</v>
      </c>
      <c r="G6985" s="2" t="s">
        <v>3752</v>
      </c>
      <c r="H6985" s="2" t="s">
        <v>13</v>
      </c>
      <c r="I6985" s="3" t="b">
        <v>0</v>
      </c>
      <c r="J6985" s="3" t="b">
        <v>0</v>
      </c>
      <c r="K6985" s="2" t="s">
        <v>13</v>
      </c>
      <c r="L6985" s="2" t="s">
        <v>14</v>
      </c>
      <c r="M6985" s="9" t="str">
        <f>IF(ISERROR([1]!GetPart(F6985,"-",1)),F6985,[1]!GetPart(F6985,"-",1))</f>
        <v>25</v>
      </c>
      <c r="N6985" t="b">
        <f t="shared" si="329"/>
        <v>1</v>
      </c>
      <c r="P6985" s="9" t="str">
        <f t="shared" si="330"/>
        <v>25 Sergeant Street,Princeton,NJ</v>
      </c>
      <c r="Q6985" t="str">
        <f t="shared" si="328"/>
        <v>25 SERGEANT STREET</v>
      </c>
      <c r="R6985" t="e">
        <f>VLOOKUP(Q6985,'[2]2011-Princeton-geocodes.csv'!$A:$A,1,FALSE)</f>
        <v>#N/A</v>
      </c>
    </row>
    <row r="6986" spans="1:18">
      <c r="A6986" s="5">
        <v>6985</v>
      </c>
      <c r="B6986" s="2" t="s">
        <v>3234</v>
      </c>
      <c r="C6986" s="2" t="s">
        <v>401</v>
      </c>
      <c r="D6986" s="2" t="s">
        <v>428</v>
      </c>
      <c r="E6986" s="2" t="s">
        <v>482</v>
      </c>
      <c r="F6986" s="2" t="s">
        <v>66</v>
      </c>
      <c r="G6986" s="2" t="s">
        <v>3752</v>
      </c>
      <c r="H6986" s="2" t="s">
        <v>13</v>
      </c>
      <c r="I6986" s="3" t="b">
        <v>0</v>
      </c>
      <c r="J6986" s="3" t="b">
        <v>0</v>
      </c>
      <c r="K6986" s="2" t="s">
        <v>13</v>
      </c>
      <c r="L6986" s="2" t="s">
        <v>14</v>
      </c>
      <c r="M6986" s="9" t="str">
        <f>IF(ISERROR([1]!GetPart(F6986,"-",1)),F6986,[1]!GetPart(F6986,"-",1))</f>
        <v>31</v>
      </c>
      <c r="N6986" t="b">
        <f t="shared" si="329"/>
        <v>1</v>
      </c>
      <c r="P6986" s="9" t="str">
        <f t="shared" si="330"/>
        <v>31 Sergeant Street,Princeton,NJ</v>
      </c>
      <c r="Q6986" t="str">
        <f t="shared" si="328"/>
        <v>31 SERGEANT STREET</v>
      </c>
      <c r="R6986" t="e">
        <f>VLOOKUP(Q6986,'[2]2011-Princeton-geocodes.csv'!$A:$A,1,FALSE)</f>
        <v>#N/A</v>
      </c>
    </row>
    <row r="6987" spans="1:18">
      <c r="A6987" s="5">
        <v>6986</v>
      </c>
      <c r="B6987" s="2" t="s">
        <v>3234</v>
      </c>
      <c r="C6987" s="2" t="s">
        <v>73</v>
      </c>
      <c r="D6987" s="2" t="s">
        <v>428</v>
      </c>
      <c r="E6987" s="2" t="s">
        <v>156</v>
      </c>
      <c r="F6987" s="2" t="s">
        <v>310</v>
      </c>
      <c r="G6987" s="2" t="s">
        <v>3752</v>
      </c>
      <c r="H6987" s="2" t="s">
        <v>13</v>
      </c>
      <c r="I6987" s="3" t="b">
        <v>0</v>
      </c>
      <c r="J6987" s="3" t="b">
        <v>0</v>
      </c>
      <c r="K6987" s="2" t="s">
        <v>13</v>
      </c>
      <c r="L6987" s="2" t="s">
        <v>14</v>
      </c>
      <c r="M6987" s="9" t="str">
        <f>IF(ISERROR([1]!GetPart(F6987,"-",1)),F6987,[1]!GetPart(F6987,"-",1))</f>
        <v>35</v>
      </c>
      <c r="N6987" t="b">
        <f t="shared" si="329"/>
        <v>1</v>
      </c>
      <c r="P6987" s="9" t="str">
        <f t="shared" si="330"/>
        <v>35 Sergeant Street,Princeton,NJ</v>
      </c>
      <c r="Q6987" t="str">
        <f t="shared" si="328"/>
        <v>35 SERGEANT STREET</v>
      </c>
      <c r="R6987" t="e">
        <f>VLOOKUP(Q6987,'[2]2011-Princeton-geocodes.csv'!$A:$A,1,FALSE)</f>
        <v>#N/A</v>
      </c>
    </row>
    <row r="6988" spans="1:18">
      <c r="A6988" s="5">
        <v>6987</v>
      </c>
      <c r="B6988" s="2" t="s">
        <v>3234</v>
      </c>
      <c r="C6988" s="2" t="s">
        <v>118</v>
      </c>
      <c r="D6988" s="2" t="s">
        <v>428</v>
      </c>
      <c r="E6988" s="2" t="s">
        <v>482</v>
      </c>
      <c r="F6988" s="2" t="s">
        <v>278</v>
      </c>
      <c r="G6988" s="2" t="s">
        <v>3752</v>
      </c>
      <c r="H6988" s="2" t="s">
        <v>13</v>
      </c>
      <c r="I6988" s="3" t="b">
        <v>0</v>
      </c>
      <c r="J6988" s="3" t="b">
        <v>0</v>
      </c>
      <c r="K6988" s="2" t="s">
        <v>13</v>
      </c>
      <c r="L6988" s="2" t="s">
        <v>14</v>
      </c>
      <c r="M6988" s="9" t="str">
        <f>IF(ISERROR([1]!GetPart(F6988,"-",1)),F6988,[1]!GetPart(F6988,"-",1))</f>
        <v>33</v>
      </c>
      <c r="N6988" t="b">
        <f t="shared" si="329"/>
        <v>1</v>
      </c>
      <c r="P6988" s="9" t="str">
        <f t="shared" si="330"/>
        <v>33 Sergeant Street,Princeton,NJ</v>
      </c>
      <c r="Q6988" t="str">
        <f t="shared" si="328"/>
        <v>33 SERGEANT STREET</v>
      </c>
      <c r="R6988" t="e">
        <f>VLOOKUP(Q6988,'[2]2011-Princeton-geocodes.csv'!$A:$A,1,FALSE)</f>
        <v>#N/A</v>
      </c>
    </row>
    <row r="6989" spans="1:18">
      <c r="A6989" s="5">
        <v>6988</v>
      </c>
      <c r="B6989" s="2" t="s">
        <v>3234</v>
      </c>
      <c r="C6989" s="2" t="s">
        <v>527</v>
      </c>
      <c r="D6989" s="2" t="s">
        <v>428</v>
      </c>
      <c r="E6989" s="2" t="s">
        <v>122</v>
      </c>
      <c r="F6989" s="2" t="s">
        <v>69</v>
      </c>
      <c r="G6989" s="2" t="s">
        <v>3752</v>
      </c>
      <c r="H6989" s="2" t="s">
        <v>13</v>
      </c>
      <c r="I6989" s="3" t="b">
        <v>0</v>
      </c>
      <c r="J6989" s="3" t="b">
        <v>0</v>
      </c>
      <c r="K6989" s="2" t="s">
        <v>13</v>
      </c>
      <c r="L6989" s="2" t="s">
        <v>14</v>
      </c>
      <c r="M6989" s="9" t="str">
        <f>IF(ISERROR([1]!GetPart(F6989,"-",1)),F6989,[1]!GetPart(F6989,"-",1))</f>
        <v>21</v>
      </c>
      <c r="N6989" t="b">
        <f t="shared" si="329"/>
        <v>1</v>
      </c>
      <c r="P6989" s="9" t="str">
        <f t="shared" si="330"/>
        <v>21 Sergeant Street,Princeton,NJ</v>
      </c>
      <c r="Q6989" t="str">
        <f t="shared" si="328"/>
        <v>21 SERGEANT STREET</v>
      </c>
      <c r="R6989" t="e">
        <f>VLOOKUP(Q6989,'[2]2011-Princeton-geocodes.csv'!$A:$A,1,FALSE)</f>
        <v>#N/A</v>
      </c>
    </row>
    <row r="6990" spans="1:18">
      <c r="A6990" s="5">
        <v>6989</v>
      </c>
      <c r="B6990" s="2" t="s">
        <v>3234</v>
      </c>
      <c r="C6990" s="2" t="s">
        <v>290</v>
      </c>
      <c r="D6990" s="2" t="s">
        <v>428</v>
      </c>
      <c r="E6990" s="2" t="s">
        <v>482</v>
      </c>
      <c r="F6990" s="2" t="s">
        <v>227</v>
      </c>
      <c r="G6990" s="2" t="s">
        <v>3752</v>
      </c>
      <c r="H6990" s="2" t="s">
        <v>13</v>
      </c>
      <c r="I6990" s="3" t="b">
        <v>0</v>
      </c>
      <c r="J6990" s="3" t="b">
        <v>0</v>
      </c>
      <c r="K6990" s="2" t="s">
        <v>13</v>
      </c>
      <c r="L6990" s="2" t="s">
        <v>14</v>
      </c>
      <c r="M6990" s="9" t="str">
        <f>IF(ISERROR([1]!GetPart(F6990,"-",1)),F6990,[1]!GetPart(F6990,"-",1))</f>
        <v>29</v>
      </c>
      <c r="N6990" t="b">
        <f t="shared" si="329"/>
        <v>1</v>
      </c>
      <c r="P6990" s="9" t="str">
        <f t="shared" si="330"/>
        <v>29 Sergeant Street,Princeton,NJ</v>
      </c>
      <c r="Q6990" t="str">
        <f t="shared" si="328"/>
        <v>29 SERGEANT STREET</v>
      </c>
      <c r="R6990" t="e">
        <f>VLOOKUP(Q6990,'[2]2011-Princeton-geocodes.csv'!$A:$A,1,FALSE)</f>
        <v>#N/A</v>
      </c>
    </row>
    <row r="6991" spans="1:18">
      <c r="A6991" s="5">
        <v>6990</v>
      </c>
      <c r="B6991" s="2" t="s">
        <v>2694</v>
      </c>
      <c r="C6991" s="2" t="s">
        <v>62</v>
      </c>
      <c r="D6991" s="2" t="s">
        <v>448</v>
      </c>
      <c r="E6991" s="2" t="s">
        <v>409</v>
      </c>
      <c r="F6991" s="2" t="s">
        <v>209</v>
      </c>
      <c r="G6991" s="2" t="s">
        <v>3753</v>
      </c>
      <c r="H6991" s="2" t="s">
        <v>13</v>
      </c>
      <c r="I6991" s="3" t="b">
        <v>0</v>
      </c>
      <c r="J6991" s="3" t="b">
        <v>1</v>
      </c>
      <c r="K6991" s="2" t="s">
        <v>13</v>
      </c>
      <c r="L6991" s="2" t="s">
        <v>13</v>
      </c>
      <c r="M6991" s="9" t="str">
        <f>IF(ISERROR([1]!GetPart(F6991,"-",1)),F6991,[1]!GetPart(F6991,"-",1))</f>
        <v>306</v>
      </c>
      <c r="N6991" t="b">
        <f t="shared" si="329"/>
        <v>1</v>
      </c>
      <c r="P6991" s="9" t="str">
        <f t="shared" si="330"/>
        <v>306 Shady Brook Lane,Princeton,NJ</v>
      </c>
      <c r="Q6991" t="str">
        <f t="shared" si="328"/>
        <v>306 SHADY BROOK LANE</v>
      </c>
      <c r="R6991" t="e">
        <f>VLOOKUP(Q6991,'[2]2011-Princeton-geocodes.csv'!$A:$A,1,FALSE)</f>
        <v>#N/A</v>
      </c>
    </row>
    <row r="6992" spans="1:18">
      <c r="A6992" s="5">
        <v>6991</v>
      </c>
      <c r="B6992" s="2" t="s">
        <v>2694</v>
      </c>
      <c r="C6992" s="2" t="s">
        <v>23</v>
      </c>
      <c r="D6992" s="2" t="s">
        <v>448</v>
      </c>
      <c r="E6992" s="2" t="s">
        <v>520</v>
      </c>
      <c r="F6992" s="2" t="s">
        <v>2262</v>
      </c>
      <c r="G6992" s="2" t="s">
        <v>3753</v>
      </c>
      <c r="H6992" s="2" t="s">
        <v>13</v>
      </c>
      <c r="I6992" s="3" t="b">
        <v>0</v>
      </c>
      <c r="J6992" s="3" t="b">
        <v>1</v>
      </c>
      <c r="K6992" s="2" t="s">
        <v>13</v>
      </c>
      <c r="L6992" s="2" t="s">
        <v>13</v>
      </c>
      <c r="M6992" s="9" t="str">
        <f>IF(ISERROR([1]!GetPart(F6992,"-",1)),F6992,[1]!GetPart(F6992,"-",1))</f>
        <v>246</v>
      </c>
      <c r="N6992" t="b">
        <f t="shared" si="329"/>
        <v>1</v>
      </c>
      <c r="P6992" s="9" t="str">
        <f t="shared" si="330"/>
        <v>246 Shady Brook Lane,Princeton,NJ</v>
      </c>
      <c r="Q6992" t="str">
        <f t="shared" si="328"/>
        <v>246 SHADY BROOK LANE</v>
      </c>
      <c r="R6992" t="e">
        <f>VLOOKUP(Q6992,'[2]2011-Princeton-geocodes.csv'!$A:$A,1,FALSE)</f>
        <v>#N/A</v>
      </c>
    </row>
    <row r="6993" spans="1:18">
      <c r="A6993" s="5">
        <v>6992</v>
      </c>
      <c r="B6993" s="2" t="s">
        <v>2694</v>
      </c>
      <c r="C6993" s="2" t="s">
        <v>102</v>
      </c>
      <c r="D6993" s="2" t="s">
        <v>448</v>
      </c>
      <c r="E6993" s="2" t="s">
        <v>531</v>
      </c>
      <c r="F6993" s="2" t="s">
        <v>361</v>
      </c>
      <c r="G6993" s="2" t="s">
        <v>3753</v>
      </c>
      <c r="H6993" s="2" t="s">
        <v>13</v>
      </c>
      <c r="I6993" s="3" t="b">
        <v>0</v>
      </c>
      <c r="J6993" s="3" t="b">
        <v>1</v>
      </c>
      <c r="K6993" s="2" t="s">
        <v>13</v>
      </c>
      <c r="L6993" s="2" t="s">
        <v>13</v>
      </c>
      <c r="M6993" s="9" t="str">
        <f>IF(ISERROR([1]!GetPart(F6993,"-",1)),F6993,[1]!GetPart(F6993,"-",1))</f>
        <v>210</v>
      </c>
      <c r="N6993" t="b">
        <f t="shared" si="329"/>
        <v>1</v>
      </c>
      <c r="P6993" s="9" t="str">
        <f t="shared" si="330"/>
        <v>210 Shady Brook Lane,Princeton,NJ</v>
      </c>
      <c r="Q6993" t="str">
        <f t="shared" si="328"/>
        <v>210 SHADY BROOK LANE</v>
      </c>
      <c r="R6993" t="e">
        <f>VLOOKUP(Q6993,'[2]2011-Princeton-geocodes.csv'!$A:$A,1,FALSE)</f>
        <v>#N/A</v>
      </c>
    </row>
    <row r="6994" spans="1:18">
      <c r="A6994" s="5">
        <v>6993</v>
      </c>
      <c r="B6994" s="2" t="s">
        <v>2694</v>
      </c>
      <c r="C6994" s="2" t="s">
        <v>151</v>
      </c>
      <c r="D6994" s="2" t="s">
        <v>448</v>
      </c>
      <c r="E6994" s="2" t="s">
        <v>520</v>
      </c>
      <c r="F6994" s="2" t="s">
        <v>726</v>
      </c>
      <c r="G6994" s="2" t="s">
        <v>3753</v>
      </c>
      <c r="H6994" s="2" t="s">
        <v>13</v>
      </c>
      <c r="I6994" s="3" t="b">
        <v>0</v>
      </c>
      <c r="J6994" s="3" t="b">
        <v>1</v>
      </c>
      <c r="K6994" s="2" t="s">
        <v>13</v>
      </c>
      <c r="L6994" s="2" t="s">
        <v>13</v>
      </c>
      <c r="M6994" s="9" t="str">
        <f>IF(ISERROR([1]!GetPart(F6994,"-",1)),F6994,[1]!GetPart(F6994,"-",1))</f>
        <v>222</v>
      </c>
      <c r="N6994" t="b">
        <f t="shared" si="329"/>
        <v>1</v>
      </c>
      <c r="P6994" s="9" t="str">
        <f t="shared" si="330"/>
        <v>222 Shady Brook Lane,Princeton,NJ</v>
      </c>
      <c r="Q6994" t="str">
        <f t="shared" si="328"/>
        <v>222 SHADY BROOK LANE</v>
      </c>
      <c r="R6994" t="e">
        <f>VLOOKUP(Q6994,'[2]2011-Princeton-geocodes.csv'!$A:$A,1,FALSE)</f>
        <v>#N/A</v>
      </c>
    </row>
    <row r="6995" spans="1:18">
      <c r="A6995" s="5">
        <v>6994</v>
      </c>
      <c r="B6995" s="2" t="s">
        <v>2694</v>
      </c>
      <c r="C6995" s="2" t="s">
        <v>22</v>
      </c>
      <c r="D6995" s="2" t="s">
        <v>448</v>
      </c>
      <c r="E6995" s="2" t="s">
        <v>520</v>
      </c>
      <c r="F6995" s="2" t="s">
        <v>1066</v>
      </c>
      <c r="G6995" s="2" t="s">
        <v>3753</v>
      </c>
      <c r="H6995" s="2" t="s">
        <v>13</v>
      </c>
      <c r="I6995" s="3" t="b">
        <v>0</v>
      </c>
      <c r="J6995" s="3" t="b">
        <v>1</v>
      </c>
      <c r="K6995" s="2" t="s">
        <v>13</v>
      </c>
      <c r="L6995" s="2" t="s">
        <v>13</v>
      </c>
      <c r="M6995" s="9" t="str">
        <f>IF(ISERROR([1]!GetPart(F6995,"-",1)),F6995,[1]!GetPart(F6995,"-",1))</f>
        <v>256</v>
      </c>
      <c r="N6995" t="b">
        <f t="shared" si="329"/>
        <v>1</v>
      </c>
      <c r="P6995" s="9" t="str">
        <f t="shared" si="330"/>
        <v>256 Shady Brook Lane,Princeton,NJ</v>
      </c>
      <c r="Q6995" t="str">
        <f t="shared" si="328"/>
        <v>256 SHADY BROOK LANE</v>
      </c>
      <c r="R6995" t="e">
        <f>VLOOKUP(Q6995,'[2]2011-Princeton-geocodes.csv'!$A:$A,1,FALSE)</f>
        <v>#N/A</v>
      </c>
    </row>
    <row r="6996" spans="1:18">
      <c r="A6996" s="5">
        <v>6995</v>
      </c>
      <c r="B6996" s="2" t="s">
        <v>2694</v>
      </c>
      <c r="C6996" s="2" t="s">
        <v>303</v>
      </c>
      <c r="D6996" s="2" t="s">
        <v>448</v>
      </c>
      <c r="E6996" s="2" t="s">
        <v>314</v>
      </c>
      <c r="F6996" s="2" t="s">
        <v>364</v>
      </c>
      <c r="G6996" s="2" t="s">
        <v>3753</v>
      </c>
      <c r="H6996" s="2" t="s">
        <v>13</v>
      </c>
      <c r="I6996" s="3" t="b">
        <v>0</v>
      </c>
      <c r="J6996" s="3" t="b">
        <v>1</v>
      </c>
      <c r="K6996" s="2" t="s">
        <v>13</v>
      </c>
      <c r="L6996" s="2" t="s">
        <v>13</v>
      </c>
      <c r="M6996" s="9" t="str">
        <f>IF(ISERROR([1]!GetPart(F6996,"-",1)),F6996,[1]!GetPart(F6996,"-",1))</f>
        <v>170</v>
      </c>
      <c r="N6996" t="b">
        <f t="shared" si="329"/>
        <v>1</v>
      </c>
      <c r="P6996" s="9" t="str">
        <f t="shared" si="330"/>
        <v>170 Shady Brook Lane,Princeton,NJ</v>
      </c>
      <c r="Q6996" t="str">
        <f t="shared" si="328"/>
        <v>170 SHADY BROOK LANE</v>
      </c>
      <c r="R6996" t="e">
        <f>VLOOKUP(Q6996,'[2]2011-Princeton-geocodes.csv'!$A:$A,1,FALSE)</f>
        <v>#N/A</v>
      </c>
    </row>
    <row r="6997" spans="1:18">
      <c r="A6997" s="5">
        <v>6996</v>
      </c>
      <c r="B6997" s="2" t="s">
        <v>2694</v>
      </c>
      <c r="C6997" s="2" t="s">
        <v>101</v>
      </c>
      <c r="D6997" s="2" t="s">
        <v>448</v>
      </c>
      <c r="E6997" s="2" t="s">
        <v>1414</v>
      </c>
      <c r="F6997" s="2" t="s">
        <v>729</v>
      </c>
      <c r="G6997" s="2" t="s">
        <v>3753</v>
      </c>
      <c r="H6997" s="2" t="s">
        <v>13</v>
      </c>
      <c r="I6997" s="3" t="b">
        <v>0</v>
      </c>
      <c r="J6997" s="3" t="b">
        <v>1</v>
      </c>
      <c r="K6997" s="2" t="s">
        <v>13</v>
      </c>
      <c r="L6997" s="2" t="s">
        <v>13</v>
      </c>
      <c r="M6997" s="9" t="str">
        <f>IF(ISERROR([1]!GetPart(F6997,"-",1)),F6997,[1]!GetPart(F6997,"-",1))</f>
        <v>198</v>
      </c>
      <c r="N6997" t="b">
        <f t="shared" si="329"/>
        <v>1</v>
      </c>
      <c r="P6997" s="9" t="str">
        <f t="shared" si="330"/>
        <v>198 Shady Brook Lane,Princeton,NJ</v>
      </c>
      <c r="Q6997" t="str">
        <f t="shared" si="328"/>
        <v>198 SHADY BROOK LANE</v>
      </c>
      <c r="R6997" t="e">
        <f>VLOOKUP(Q6997,'[2]2011-Princeton-geocodes.csv'!$A:$A,1,FALSE)</f>
        <v>#N/A</v>
      </c>
    </row>
    <row r="6998" spans="1:18">
      <c r="A6998" s="5">
        <v>6997</v>
      </c>
      <c r="B6998" s="2" t="s">
        <v>2694</v>
      </c>
      <c r="C6998" s="2" t="s">
        <v>49</v>
      </c>
      <c r="D6998" s="2" t="s">
        <v>448</v>
      </c>
      <c r="E6998" s="2" t="s">
        <v>520</v>
      </c>
      <c r="F6998" s="2" t="s">
        <v>2086</v>
      </c>
      <c r="G6998" s="2" t="s">
        <v>3753</v>
      </c>
      <c r="H6998" s="2" t="s">
        <v>13</v>
      </c>
      <c r="I6998" s="3" t="b">
        <v>0</v>
      </c>
      <c r="J6998" s="3" t="b">
        <v>1</v>
      </c>
      <c r="K6998" s="2" t="s">
        <v>13</v>
      </c>
      <c r="L6998" s="2" t="s">
        <v>13</v>
      </c>
      <c r="M6998" s="9" t="str">
        <f>IF(ISERROR([1]!GetPart(F6998,"-",1)),F6998,[1]!GetPart(F6998,"-",1))</f>
        <v>266</v>
      </c>
      <c r="N6998" t="b">
        <f t="shared" si="329"/>
        <v>1</v>
      </c>
      <c r="P6998" s="9" t="str">
        <f t="shared" si="330"/>
        <v>266 Shady Brook Lane,Princeton,NJ</v>
      </c>
      <c r="Q6998" t="str">
        <f t="shared" si="328"/>
        <v>266 SHADY BROOK LANE</v>
      </c>
      <c r="R6998" t="e">
        <f>VLOOKUP(Q6998,'[2]2011-Princeton-geocodes.csv'!$A:$A,1,FALSE)</f>
        <v>#N/A</v>
      </c>
    </row>
    <row r="6999" spans="1:18">
      <c r="A6999" s="5">
        <v>6998</v>
      </c>
      <c r="B6999" s="2" t="s">
        <v>2694</v>
      </c>
      <c r="C6999" s="2" t="s">
        <v>76</v>
      </c>
      <c r="D6999" s="2" t="s">
        <v>448</v>
      </c>
      <c r="E6999" s="2" t="s">
        <v>520</v>
      </c>
      <c r="F6999" s="2" t="s">
        <v>1372</v>
      </c>
      <c r="G6999" s="2" t="s">
        <v>3753</v>
      </c>
      <c r="H6999" s="2" t="s">
        <v>13</v>
      </c>
      <c r="I6999" s="3" t="b">
        <v>0</v>
      </c>
      <c r="J6999" s="3" t="b">
        <v>1</v>
      </c>
      <c r="K6999" s="2" t="s">
        <v>13</v>
      </c>
      <c r="L6999" s="2" t="s">
        <v>13</v>
      </c>
      <c r="M6999" s="9" t="str">
        <f>IF(ISERROR([1]!GetPart(F6999,"-",1)),F6999,[1]!GetPart(F6999,"-",1))</f>
        <v>276</v>
      </c>
      <c r="N6999" t="b">
        <f t="shared" si="329"/>
        <v>1</v>
      </c>
      <c r="P6999" s="9" t="str">
        <f t="shared" si="330"/>
        <v>276 Shady Brook Lane,Princeton,NJ</v>
      </c>
      <c r="Q6999" t="str">
        <f t="shared" si="328"/>
        <v>276 SHADY BROOK LANE</v>
      </c>
      <c r="R6999" t="e">
        <f>VLOOKUP(Q6999,'[2]2011-Princeton-geocodes.csv'!$A:$A,1,FALSE)</f>
        <v>#N/A</v>
      </c>
    </row>
    <row r="7000" spans="1:18">
      <c r="A7000" s="5">
        <v>6999</v>
      </c>
      <c r="B7000" s="2" t="s">
        <v>2694</v>
      </c>
      <c r="C7000" s="2" t="s">
        <v>74</v>
      </c>
      <c r="D7000" s="2" t="s">
        <v>448</v>
      </c>
      <c r="E7000" s="2" t="s">
        <v>330</v>
      </c>
      <c r="F7000" s="2" t="s">
        <v>205</v>
      </c>
      <c r="G7000" s="2" t="s">
        <v>3753</v>
      </c>
      <c r="H7000" s="2" t="s">
        <v>13</v>
      </c>
      <c r="I7000" s="3" t="b">
        <v>0</v>
      </c>
      <c r="J7000" s="3" t="b">
        <v>1</v>
      </c>
      <c r="K7000" s="2" t="s">
        <v>13</v>
      </c>
      <c r="L7000" s="2" t="s">
        <v>13</v>
      </c>
      <c r="M7000" s="9" t="str">
        <f>IF(ISERROR([1]!GetPart(F7000,"-",1)),F7000,[1]!GetPart(F7000,"-",1))</f>
        <v>286</v>
      </c>
      <c r="N7000" t="b">
        <f t="shared" si="329"/>
        <v>1</v>
      </c>
      <c r="P7000" s="9" t="str">
        <f t="shared" si="330"/>
        <v>286 Shady Brook Lane,Princeton,NJ</v>
      </c>
      <c r="Q7000" t="str">
        <f t="shared" si="328"/>
        <v>286 SHADY BROOK LANE</v>
      </c>
      <c r="R7000" t="e">
        <f>VLOOKUP(Q7000,'[2]2011-Princeton-geocodes.csv'!$A:$A,1,FALSE)</f>
        <v>#N/A</v>
      </c>
    </row>
    <row r="7001" spans="1:18">
      <c r="A7001" s="5">
        <v>7000</v>
      </c>
      <c r="B7001" s="2" t="s">
        <v>2694</v>
      </c>
      <c r="C7001" s="2" t="s">
        <v>97</v>
      </c>
      <c r="D7001" s="2" t="s">
        <v>448</v>
      </c>
      <c r="E7001" s="2" t="s">
        <v>1414</v>
      </c>
      <c r="F7001" s="2" t="s">
        <v>170</v>
      </c>
      <c r="G7001" s="2" t="s">
        <v>3753</v>
      </c>
      <c r="H7001" s="2" t="s">
        <v>13</v>
      </c>
      <c r="I7001" s="3" t="b">
        <v>0</v>
      </c>
      <c r="J7001" s="3" t="b">
        <v>1</v>
      </c>
      <c r="K7001" s="2" t="s">
        <v>13</v>
      </c>
      <c r="L7001" s="2" t="s">
        <v>13</v>
      </c>
      <c r="M7001" s="9" t="str">
        <f>IF(ISERROR([1]!GetPart(F7001,"-",1)),F7001,[1]!GetPart(F7001,"-",1))</f>
        <v>184</v>
      </c>
      <c r="N7001" t="b">
        <f t="shared" si="329"/>
        <v>1</v>
      </c>
      <c r="P7001" s="9" t="str">
        <f t="shared" si="330"/>
        <v>184 Shady Brook Lane,Princeton,NJ</v>
      </c>
      <c r="Q7001" t="str">
        <f t="shared" si="328"/>
        <v>184 SHADY BROOK LANE</v>
      </c>
      <c r="R7001" t="e">
        <f>VLOOKUP(Q7001,'[2]2011-Princeton-geocodes.csv'!$A:$A,1,FALSE)</f>
        <v>#N/A</v>
      </c>
    </row>
    <row r="7002" spans="1:18">
      <c r="A7002" s="5">
        <v>7001</v>
      </c>
      <c r="B7002" s="2" t="s">
        <v>2694</v>
      </c>
      <c r="C7002" s="2" t="s">
        <v>78</v>
      </c>
      <c r="D7002" s="2" t="s">
        <v>448</v>
      </c>
      <c r="E7002" s="2" t="s">
        <v>783</v>
      </c>
      <c r="F7002" s="2" t="s">
        <v>1788</v>
      </c>
      <c r="G7002" s="2" t="s">
        <v>3753</v>
      </c>
      <c r="H7002" s="2" t="s">
        <v>13</v>
      </c>
      <c r="I7002" s="3" t="b">
        <v>0</v>
      </c>
      <c r="J7002" s="3" t="b">
        <v>1</v>
      </c>
      <c r="K7002" s="2" t="s">
        <v>13</v>
      </c>
      <c r="L7002" s="2" t="s">
        <v>13</v>
      </c>
      <c r="M7002" s="9" t="str">
        <f>IF(ISERROR([1]!GetPart(F7002,"-",1)),F7002,[1]!GetPart(F7002,"-",1))</f>
        <v>296</v>
      </c>
      <c r="N7002" t="b">
        <f t="shared" si="329"/>
        <v>1</v>
      </c>
      <c r="P7002" s="9" t="str">
        <f t="shared" si="330"/>
        <v>296 Shady Brook Lane,Princeton,NJ</v>
      </c>
      <c r="Q7002" t="str">
        <f t="shared" si="328"/>
        <v>296 SHADY BROOK LANE</v>
      </c>
      <c r="R7002" t="e">
        <f>VLOOKUP(Q7002,'[2]2011-Princeton-geocodes.csv'!$A:$A,1,FALSE)</f>
        <v>#N/A</v>
      </c>
    </row>
    <row r="7003" spans="1:18">
      <c r="A7003" s="5">
        <v>7002</v>
      </c>
      <c r="B7003" s="2" t="s">
        <v>2694</v>
      </c>
      <c r="C7003" s="2" t="s">
        <v>274</v>
      </c>
      <c r="D7003" s="2" t="s">
        <v>448</v>
      </c>
      <c r="E7003" s="2" t="s">
        <v>329</v>
      </c>
      <c r="F7003" s="2" t="s">
        <v>591</v>
      </c>
      <c r="G7003" s="2" t="s">
        <v>3753</v>
      </c>
      <c r="H7003" s="2" t="s">
        <v>13</v>
      </c>
      <c r="I7003" s="3" t="b">
        <v>0</v>
      </c>
      <c r="J7003" s="3" t="b">
        <v>1</v>
      </c>
      <c r="K7003" s="2" t="s">
        <v>13</v>
      </c>
      <c r="L7003" s="2" t="s">
        <v>13</v>
      </c>
      <c r="M7003" s="9" t="str">
        <f>IF(ISERROR([1]!GetPart(F7003,"-",1)),F7003,[1]!GetPart(F7003,"-",1))</f>
        <v>232</v>
      </c>
      <c r="N7003" t="b">
        <f t="shared" si="329"/>
        <v>1</v>
      </c>
      <c r="P7003" s="9" t="str">
        <f t="shared" si="330"/>
        <v>232 Shady Brook Lane,Princeton,NJ</v>
      </c>
      <c r="Q7003" t="str">
        <f t="shared" si="328"/>
        <v>232 SHADY BROOK LANE</v>
      </c>
      <c r="R7003" t="e">
        <f>VLOOKUP(Q7003,'[2]2011-Princeton-geocodes.csv'!$A:$A,1,FALSE)</f>
        <v>#N/A</v>
      </c>
    </row>
    <row r="7004" spans="1:18">
      <c r="A7004" s="5">
        <v>7003</v>
      </c>
      <c r="B7004" s="2" t="s">
        <v>1610</v>
      </c>
      <c r="C7004" s="2" t="s">
        <v>12</v>
      </c>
      <c r="D7004" s="2" t="s">
        <v>448</v>
      </c>
      <c r="E7004" s="2" t="s">
        <v>1694</v>
      </c>
      <c r="F7004" s="2" t="s">
        <v>1690</v>
      </c>
      <c r="G7004" s="2" t="s">
        <v>3753</v>
      </c>
      <c r="H7004" s="2" t="s">
        <v>13</v>
      </c>
      <c r="I7004" s="3" t="b">
        <v>0</v>
      </c>
      <c r="J7004" s="3" t="b">
        <v>1</v>
      </c>
      <c r="K7004" s="2" t="s">
        <v>13</v>
      </c>
      <c r="L7004" s="2" t="s">
        <v>13</v>
      </c>
      <c r="M7004" s="9" t="str">
        <f>IF(ISERROR([1]!GetPart(F7004,"-",1)),F7004,[1]!GetPart(F7004,"-",1))</f>
        <v>307</v>
      </c>
      <c r="N7004" t="b">
        <f t="shared" si="329"/>
        <v>1</v>
      </c>
      <c r="P7004" s="9" t="str">
        <f t="shared" si="330"/>
        <v>307 Shady Brook Lane,Princeton,NJ</v>
      </c>
      <c r="Q7004" t="str">
        <f t="shared" si="328"/>
        <v>307 SHADY BROOK LANE</v>
      </c>
      <c r="R7004" t="e">
        <f>VLOOKUP(Q7004,'[2]2011-Princeton-geocodes.csv'!$A:$A,1,FALSE)</f>
        <v>#N/A</v>
      </c>
    </row>
    <row r="7005" spans="1:18">
      <c r="A7005" s="5">
        <v>7004</v>
      </c>
      <c r="B7005" s="2" t="s">
        <v>1611</v>
      </c>
      <c r="C7005" s="2" t="s">
        <v>92</v>
      </c>
      <c r="D7005" s="2" t="s">
        <v>448</v>
      </c>
      <c r="E7005" s="2" t="s">
        <v>1414</v>
      </c>
      <c r="F7005" s="2" t="s">
        <v>601</v>
      </c>
      <c r="G7005" s="2" t="s">
        <v>3753</v>
      </c>
      <c r="H7005" s="2" t="s">
        <v>13</v>
      </c>
      <c r="I7005" s="3" t="b">
        <v>0</v>
      </c>
      <c r="J7005" s="3" t="b">
        <v>1</v>
      </c>
      <c r="K7005" s="2" t="s">
        <v>13</v>
      </c>
      <c r="L7005" s="2" t="s">
        <v>13</v>
      </c>
      <c r="M7005" s="9" t="str">
        <f>IF(ISERROR([1]!GetPart(F7005,"-",1)),F7005,[1]!GetPart(F7005,"-",1))</f>
        <v>197</v>
      </c>
      <c r="N7005" t="b">
        <f t="shared" si="329"/>
        <v>1</v>
      </c>
      <c r="P7005" s="9" t="str">
        <f t="shared" si="330"/>
        <v>197 Shady Brook Lane,Princeton,NJ</v>
      </c>
      <c r="Q7005" t="str">
        <f t="shared" si="328"/>
        <v>197 SHADY BROOK LANE</v>
      </c>
      <c r="R7005" t="e">
        <f>VLOOKUP(Q7005,'[2]2011-Princeton-geocodes.csv'!$A:$A,1,FALSE)</f>
        <v>#N/A</v>
      </c>
    </row>
    <row r="7006" spans="1:18">
      <c r="A7006" s="5">
        <v>7005</v>
      </c>
      <c r="B7006" s="2" t="s">
        <v>1611</v>
      </c>
      <c r="C7006" s="2" t="s">
        <v>78</v>
      </c>
      <c r="D7006" s="2" t="s">
        <v>448</v>
      </c>
      <c r="E7006" s="2" t="s">
        <v>409</v>
      </c>
      <c r="F7006" s="2" t="s">
        <v>1267</v>
      </c>
      <c r="G7006" s="2" t="s">
        <v>3753</v>
      </c>
      <c r="H7006" s="2" t="s">
        <v>13</v>
      </c>
      <c r="I7006" s="3" t="b">
        <v>0</v>
      </c>
      <c r="J7006" s="3" t="b">
        <v>1</v>
      </c>
      <c r="K7006" s="2" t="s">
        <v>13</v>
      </c>
      <c r="L7006" s="2" t="s">
        <v>13</v>
      </c>
      <c r="M7006" s="9" t="str">
        <f>IF(ISERROR([1]!GetPart(F7006,"-",1)),F7006,[1]!GetPart(F7006,"-",1))</f>
        <v>249</v>
      </c>
      <c r="N7006" t="b">
        <f t="shared" si="329"/>
        <v>1</v>
      </c>
      <c r="P7006" s="9" t="str">
        <f t="shared" si="330"/>
        <v>249 Shady Brook Lane,Princeton,NJ</v>
      </c>
      <c r="Q7006" t="str">
        <f t="shared" si="328"/>
        <v>249 SHADY BROOK LANE</v>
      </c>
      <c r="R7006" t="e">
        <f>VLOOKUP(Q7006,'[2]2011-Princeton-geocodes.csv'!$A:$A,1,FALSE)</f>
        <v>#N/A</v>
      </c>
    </row>
    <row r="7007" spans="1:18">
      <c r="A7007" s="5">
        <v>7006</v>
      </c>
      <c r="B7007" s="2" t="s">
        <v>1611</v>
      </c>
      <c r="C7007" s="2" t="s">
        <v>70</v>
      </c>
      <c r="D7007" s="2" t="s">
        <v>448</v>
      </c>
      <c r="E7007" s="2" t="s">
        <v>314</v>
      </c>
      <c r="F7007" s="2" t="s">
        <v>436</v>
      </c>
      <c r="G7007" s="2" t="s">
        <v>3753</v>
      </c>
      <c r="H7007" s="2" t="s">
        <v>13</v>
      </c>
      <c r="I7007" s="3" t="b">
        <v>0</v>
      </c>
      <c r="J7007" s="3" t="b">
        <v>1</v>
      </c>
      <c r="K7007" s="2" t="s">
        <v>13</v>
      </c>
      <c r="L7007" s="2" t="s">
        <v>13</v>
      </c>
      <c r="M7007" s="9" t="str">
        <f>IF(ISERROR([1]!GetPart(F7007,"-",1)),F7007,[1]!GetPart(F7007,"-",1))</f>
        <v>209</v>
      </c>
      <c r="N7007" t="b">
        <f t="shared" si="329"/>
        <v>1</v>
      </c>
      <c r="P7007" s="9" t="str">
        <f t="shared" si="330"/>
        <v>209 Shady Brook Lane,Princeton,NJ</v>
      </c>
      <c r="Q7007" t="str">
        <f t="shared" si="328"/>
        <v>209 SHADY BROOK LANE</v>
      </c>
      <c r="R7007" t="e">
        <f>VLOOKUP(Q7007,'[2]2011-Princeton-geocodes.csv'!$A:$A,1,FALSE)</f>
        <v>#N/A</v>
      </c>
    </row>
    <row r="7008" spans="1:18">
      <c r="A7008" s="5">
        <v>7007</v>
      </c>
      <c r="B7008" s="2" t="s">
        <v>1611</v>
      </c>
      <c r="C7008" s="2" t="s">
        <v>86</v>
      </c>
      <c r="D7008" s="2" t="s">
        <v>448</v>
      </c>
      <c r="E7008" s="2" t="s">
        <v>305</v>
      </c>
      <c r="F7008" s="2" t="s">
        <v>980</v>
      </c>
      <c r="G7008" s="2" t="s">
        <v>3753</v>
      </c>
      <c r="H7008" s="2" t="s">
        <v>13</v>
      </c>
      <c r="I7008" s="3" t="b">
        <v>0</v>
      </c>
      <c r="J7008" s="3" t="b">
        <v>1</v>
      </c>
      <c r="K7008" s="2" t="s">
        <v>13</v>
      </c>
      <c r="L7008" s="2" t="s">
        <v>13</v>
      </c>
      <c r="M7008" s="9" t="str">
        <f>IF(ISERROR([1]!GetPart(F7008,"-",1)),F7008,[1]!GetPart(F7008,"-",1))</f>
        <v>157</v>
      </c>
      <c r="N7008" t="b">
        <f t="shared" si="329"/>
        <v>1</v>
      </c>
      <c r="P7008" s="9" t="str">
        <f t="shared" si="330"/>
        <v>157 Shady Brook Lane,Princeton,NJ</v>
      </c>
      <c r="Q7008" t="str">
        <f t="shared" si="328"/>
        <v>157 SHADY BROOK LANE</v>
      </c>
      <c r="R7008" t="e">
        <f>VLOOKUP(Q7008,'[2]2011-Princeton-geocodes.csv'!$A:$A,1,FALSE)</f>
        <v>#N/A</v>
      </c>
    </row>
    <row r="7009" spans="1:18">
      <c r="A7009" s="5">
        <v>7008</v>
      </c>
      <c r="B7009" s="2" t="s">
        <v>1611</v>
      </c>
      <c r="C7009" s="2" t="s">
        <v>74</v>
      </c>
      <c r="D7009" s="2" t="s">
        <v>448</v>
      </c>
      <c r="E7009" s="2" t="s">
        <v>409</v>
      </c>
      <c r="F7009" s="2" t="s">
        <v>1693</v>
      </c>
      <c r="G7009" s="2" t="s">
        <v>3753</v>
      </c>
      <c r="H7009" s="2" t="s">
        <v>13</v>
      </c>
      <c r="I7009" s="3" t="b">
        <v>0</v>
      </c>
      <c r="J7009" s="3" t="b">
        <v>1</v>
      </c>
      <c r="K7009" s="2" t="s">
        <v>13</v>
      </c>
      <c r="L7009" s="2" t="s">
        <v>13</v>
      </c>
      <c r="M7009" s="9" t="str">
        <f>IF(ISERROR([1]!GetPart(F7009,"-",1)),F7009,[1]!GetPart(F7009,"-",1))</f>
        <v>259</v>
      </c>
      <c r="N7009" t="b">
        <f t="shared" si="329"/>
        <v>1</v>
      </c>
      <c r="P7009" s="9" t="str">
        <f t="shared" si="330"/>
        <v>259 Shady Brook Lane,Princeton,NJ</v>
      </c>
      <c r="Q7009" t="str">
        <f t="shared" si="328"/>
        <v>259 SHADY BROOK LANE</v>
      </c>
      <c r="R7009" t="e">
        <f>VLOOKUP(Q7009,'[2]2011-Princeton-geocodes.csv'!$A:$A,1,FALSE)</f>
        <v>#N/A</v>
      </c>
    </row>
    <row r="7010" spans="1:18">
      <c r="A7010" s="5">
        <v>7009</v>
      </c>
      <c r="B7010" s="2" t="s">
        <v>1611</v>
      </c>
      <c r="C7010" s="2" t="s">
        <v>62</v>
      </c>
      <c r="D7010" s="2" t="s">
        <v>448</v>
      </c>
      <c r="E7010" s="2" t="s">
        <v>409</v>
      </c>
      <c r="F7010" s="2" t="s">
        <v>2204</v>
      </c>
      <c r="G7010" s="2" t="s">
        <v>3753</v>
      </c>
      <c r="H7010" s="2" t="s">
        <v>13</v>
      </c>
      <c r="I7010" s="3" t="b">
        <v>0</v>
      </c>
      <c r="J7010" s="3" t="b">
        <v>1</v>
      </c>
      <c r="K7010" s="2" t="s">
        <v>13</v>
      </c>
      <c r="L7010" s="2" t="s">
        <v>13</v>
      </c>
      <c r="M7010" s="9" t="str">
        <f>IF(ISERROR([1]!GetPart(F7010,"-",1)),F7010,[1]!GetPart(F7010,"-",1))</f>
        <v>239</v>
      </c>
      <c r="N7010" t="b">
        <f t="shared" si="329"/>
        <v>1</v>
      </c>
      <c r="P7010" s="9" t="str">
        <f t="shared" si="330"/>
        <v>239 Shady Brook Lane,Princeton,NJ</v>
      </c>
      <c r="Q7010" t="str">
        <f t="shared" si="328"/>
        <v>239 SHADY BROOK LANE</v>
      </c>
      <c r="R7010" t="e">
        <f>VLOOKUP(Q7010,'[2]2011-Princeton-geocodes.csv'!$A:$A,1,FALSE)</f>
        <v>#N/A</v>
      </c>
    </row>
    <row r="7011" spans="1:18">
      <c r="A7011" s="5">
        <v>7010</v>
      </c>
      <c r="B7011" s="2" t="s">
        <v>1611</v>
      </c>
      <c r="C7011" s="2" t="s">
        <v>76</v>
      </c>
      <c r="D7011" s="2" t="s">
        <v>448</v>
      </c>
      <c r="E7011" s="2" t="s">
        <v>409</v>
      </c>
      <c r="F7011" s="2" t="s">
        <v>1367</v>
      </c>
      <c r="G7011" s="2" t="s">
        <v>3753</v>
      </c>
      <c r="H7011" s="2" t="s">
        <v>13</v>
      </c>
      <c r="I7011" s="3" t="b">
        <v>0</v>
      </c>
      <c r="J7011" s="3" t="b">
        <v>1</v>
      </c>
      <c r="K7011" s="2" t="s">
        <v>13</v>
      </c>
      <c r="L7011" s="2" t="s">
        <v>13</v>
      </c>
      <c r="M7011" s="9" t="str">
        <f>IF(ISERROR([1]!GetPart(F7011,"-",1)),F7011,[1]!GetPart(F7011,"-",1))</f>
        <v>269</v>
      </c>
      <c r="N7011" t="b">
        <f t="shared" si="329"/>
        <v>1</v>
      </c>
      <c r="P7011" s="9" t="str">
        <f t="shared" si="330"/>
        <v>269 Shady Brook Lane,Princeton,NJ</v>
      </c>
      <c r="Q7011" t="str">
        <f t="shared" si="328"/>
        <v>269 SHADY BROOK LANE</v>
      </c>
      <c r="R7011" t="e">
        <f>VLOOKUP(Q7011,'[2]2011-Princeton-geocodes.csv'!$A:$A,1,FALSE)</f>
        <v>#N/A</v>
      </c>
    </row>
    <row r="7012" spans="1:18">
      <c r="A7012" s="5">
        <v>7011</v>
      </c>
      <c r="B7012" s="2" t="s">
        <v>1611</v>
      </c>
      <c r="C7012" s="2" t="s">
        <v>67</v>
      </c>
      <c r="D7012" s="2" t="s">
        <v>448</v>
      </c>
      <c r="E7012" s="2" t="s">
        <v>644</v>
      </c>
      <c r="F7012" s="2" t="s">
        <v>596</v>
      </c>
      <c r="G7012" s="2" t="s">
        <v>3753</v>
      </c>
      <c r="H7012" s="2" t="s">
        <v>13</v>
      </c>
      <c r="I7012" s="3" t="b">
        <v>0</v>
      </c>
      <c r="J7012" s="3" t="b">
        <v>1</v>
      </c>
      <c r="K7012" s="2" t="s">
        <v>13</v>
      </c>
      <c r="L7012" s="2" t="s">
        <v>13</v>
      </c>
      <c r="M7012" s="9" t="str">
        <f>IF(ISERROR([1]!GetPart(F7012,"-",1)),F7012,[1]!GetPart(F7012,"-",1))</f>
        <v>221</v>
      </c>
      <c r="N7012" t="b">
        <f t="shared" si="329"/>
        <v>1</v>
      </c>
      <c r="P7012" s="9" t="str">
        <f t="shared" si="330"/>
        <v>221 Shady Brook Lane,Princeton,NJ</v>
      </c>
      <c r="Q7012" t="str">
        <f t="shared" ref="Q7012:Q7075" si="331">UPPER(IF(LEN(M7012)&gt;0,M7012&amp;" ","")&amp;G7012)</f>
        <v>221 SHADY BROOK LANE</v>
      </c>
      <c r="R7012" t="e">
        <f>VLOOKUP(Q7012,'[2]2011-Princeton-geocodes.csv'!$A:$A,1,FALSE)</f>
        <v>#N/A</v>
      </c>
    </row>
    <row r="7013" spans="1:18">
      <c r="A7013" s="5">
        <v>7012</v>
      </c>
      <c r="B7013" s="2" t="s">
        <v>1611</v>
      </c>
      <c r="C7013" s="2" t="s">
        <v>49</v>
      </c>
      <c r="D7013" s="2" t="s">
        <v>448</v>
      </c>
      <c r="E7013" s="2" t="s">
        <v>638</v>
      </c>
      <c r="F7013" s="2" t="s">
        <v>2113</v>
      </c>
      <c r="G7013" s="2" t="s">
        <v>3753</v>
      </c>
      <c r="H7013" s="2" t="s">
        <v>13</v>
      </c>
      <c r="I7013" s="3" t="b">
        <v>0</v>
      </c>
      <c r="J7013" s="3" t="b">
        <v>1</v>
      </c>
      <c r="K7013" s="2" t="s">
        <v>13</v>
      </c>
      <c r="L7013" s="2" t="s">
        <v>13</v>
      </c>
      <c r="M7013" s="9" t="str">
        <f>IF(ISERROR([1]!GetPart(F7013,"-",1)),F7013,[1]!GetPart(F7013,"-",1))</f>
        <v>281</v>
      </c>
      <c r="N7013" t="b">
        <f t="shared" si="329"/>
        <v>1</v>
      </c>
      <c r="P7013" s="9" t="str">
        <f t="shared" si="330"/>
        <v>281 Shady Brook Lane,Princeton,NJ</v>
      </c>
      <c r="Q7013" t="str">
        <f t="shared" si="331"/>
        <v>281 SHADY BROOK LANE</v>
      </c>
      <c r="R7013" t="e">
        <f>VLOOKUP(Q7013,'[2]2011-Princeton-geocodes.csv'!$A:$A,1,FALSE)</f>
        <v>#N/A</v>
      </c>
    </row>
    <row r="7014" spans="1:18">
      <c r="A7014" s="5">
        <v>7013</v>
      </c>
      <c r="B7014" s="2" t="s">
        <v>1611</v>
      </c>
      <c r="C7014" s="2" t="s">
        <v>83</v>
      </c>
      <c r="D7014" s="2" t="s">
        <v>448</v>
      </c>
      <c r="E7014" s="2" t="s">
        <v>172</v>
      </c>
      <c r="F7014" s="2" t="s">
        <v>371</v>
      </c>
      <c r="G7014" s="2" t="s">
        <v>3753</v>
      </c>
      <c r="H7014" s="2" t="s">
        <v>13</v>
      </c>
      <c r="I7014" s="3" t="b">
        <v>0</v>
      </c>
      <c r="J7014" s="3" t="b">
        <v>1</v>
      </c>
      <c r="K7014" s="2" t="s">
        <v>13</v>
      </c>
      <c r="L7014" s="2" t="s">
        <v>13</v>
      </c>
      <c r="M7014" s="9" t="str">
        <f>IF(ISERROR([1]!GetPart(F7014,"-",1)),F7014,[1]!GetPart(F7014,"-",1))</f>
        <v>185</v>
      </c>
      <c r="N7014" t="b">
        <f t="shared" si="329"/>
        <v>1</v>
      </c>
      <c r="P7014" s="9" t="str">
        <f t="shared" si="330"/>
        <v>185 Shady Brook Lane,Princeton,NJ</v>
      </c>
      <c r="Q7014" t="str">
        <f t="shared" si="331"/>
        <v>185 SHADY BROOK LANE</v>
      </c>
      <c r="R7014" t="e">
        <f>VLOOKUP(Q7014,'[2]2011-Princeton-geocodes.csv'!$A:$A,1,FALSE)</f>
        <v>#N/A</v>
      </c>
    </row>
    <row r="7015" spans="1:18">
      <c r="A7015" s="5">
        <v>7014</v>
      </c>
      <c r="B7015" s="2" t="s">
        <v>1611</v>
      </c>
      <c r="C7015" s="2" t="s">
        <v>89</v>
      </c>
      <c r="D7015" s="2" t="s">
        <v>448</v>
      </c>
      <c r="E7015" s="2" t="s">
        <v>329</v>
      </c>
      <c r="F7015" s="2" t="s">
        <v>425</v>
      </c>
      <c r="G7015" s="2" t="s">
        <v>3753</v>
      </c>
      <c r="H7015" s="2" t="s">
        <v>13</v>
      </c>
      <c r="I7015" s="3" t="b">
        <v>0</v>
      </c>
      <c r="J7015" s="3" t="b">
        <v>1</v>
      </c>
      <c r="K7015" s="2" t="s">
        <v>13</v>
      </c>
      <c r="L7015" s="2" t="s">
        <v>13</v>
      </c>
      <c r="M7015" s="9" t="str">
        <f>IF(ISERROR([1]!GetPart(F7015,"-",1)),F7015,[1]!GetPart(F7015,"-",1))</f>
        <v>171</v>
      </c>
      <c r="N7015" t="b">
        <f t="shared" si="329"/>
        <v>1</v>
      </c>
      <c r="P7015" s="9" t="str">
        <f t="shared" si="330"/>
        <v>171 Shady Brook Lane,Princeton,NJ</v>
      </c>
      <c r="Q7015" t="str">
        <f t="shared" si="331"/>
        <v>171 SHADY BROOK LANE</v>
      </c>
      <c r="R7015" t="e">
        <f>VLOOKUP(Q7015,'[2]2011-Princeton-geocodes.csv'!$A:$A,1,FALSE)</f>
        <v>#N/A</v>
      </c>
    </row>
    <row r="7016" spans="1:18">
      <c r="A7016" s="5">
        <v>7015</v>
      </c>
      <c r="B7016" s="2" t="s">
        <v>1611</v>
      </c>
      <c r="C7016" s="2" t="s">
        <v>65</v>
      </c>
      <c r="D7016" s="2" t="s">
        <v>448</v>
      </c>
      <c r="E7016" s="2" t="s">
        <v>520</v>
      </c>
      <c r="F7016" s="2" t="s">
        <v>2251</v>
      </c>
      <c r="G7016" s="2" t="s">
        <v>3753</v>
      </c>
      <c r="H7016" s="2" t="s">
        <v>13</v>
      </c>
      <c r="I7016" s="3" t="b">
        <v>0</v>
      </c>
      <c r="J7016" s="3" t="b">
        <v>1</v>
      </c>
      <c r="K7016" s="2" t="s">
        <v>13</v>
      </c>
      <c r="L7016" s="2" t="s">
        <v>13</v>
      </c>
      <c r="M7016" s="9" t="str">
        <f>IF(ISERROR([1]!GetPart(F7016,"-",1)),F7016,[1]!GetPart(F7016,"-",1))</f>
        <v>229</v>
      </c>
      <c r="N7016" t="b">
        <f t="shared" si="329"/>
        <v>1</v>
      </c>
      <c r="P7016" s="9" t="str">
        <f t="shared" si="330"/>
        <v>229 Shady Brook Lane,Princeton,NJ</v>
      </c>
      <c r="Q7016" t="str">
        <f t="shared" si="331"/>
        <v>229 SHADY BROOK LANE</v>
      </c>
      <c r="R7016" t="e">
        <f>VLOOKUP(Q7016,'[2]2011-Princeton-geocodes.csv'!$A:$A,1,FALSE)</f>
        <v>#N/A</v>
      </c>
    </row>
    <row r="7017" spans="1:18">
      <c r="A7017" s="5">
        <v>7016</v>
      </c>
      <c r="B7017" s="2" t="s">
        <v>1611</v>
      </c>
      <c r="C7017" s="2" t="s">
        <v>12</v>
      </c>
      <c r="D7017" s="2" t="s">
        <v>448</v>
      </c>
      <c r="E7017" s="2" t="s">
        <v>451</v>
      </c>
      <c r="F7017" s="2" t="s">
        <v>1407</v>
      </c>
      <c r="G7017" s="2" t="s">
        <v>3753</v>
      </c>
      <c r="H7017" s="2" t="s">
        <v>13</v>
      </c>
      <c r="I7017" s="3" t="b">
        <v>0</v>
      </c>
      <c r="J7017" s="3" t="b">
        <v>1</v>
      </c>
      <c r="K7017" s="2" t="s">
        <v>13</v>
      </c>
      <c r="L7017" s="2" t="s">
        <v>13</v>
      </c>
      <c r="M7017" s="9" t="str">
        <f>IF(ISERROR([1]!GetPart(F7017,"-",1)),F7017,[1]!GetPart(F7017,"-",1))</f>
        <v>145</v>
      </c>
      <c r="N7017" t="b">
        <f t="shared" si="329"/>
        <v>1</v>
      </c>
      <c r="P7017" s="9" t="str">
        <f t="shared" si="330"/>
        <v>145 Shady Brook Lane,Princeton,NJ</v>
      </c>
      <c r="Q7017" t="str">
        <f t="shared" si="331"/>
        <v>145 SHADY BROOK LANE</v>
      </c>
      <c r="R7017" t="e">
        <f>VLOOKUP(Q7017,'[2]2011-Princeton-geocodes.csv'!$A:$A,1,FALSE)</f>
        <v>#N/A</v>
      </c>
    </row>
    <row r="7018" spans="1:18">
      <c r="A7018" s="5">
        <v>7017</v>
      </c>
      <c r="B7018" s="2" t="s">
        <v>2151</v>
      </c>
      <c r="C7018" s="2" t="s">
        <v>54</v>
      </c>
      <c r="D7018" s="2" t="s">
        <v>448</v>
      </c>
      <c r="E7018" s="2" t="s">
        <v>352</v>
      </c>
      <c r="F7018" s="2" t="s">
        <v>180</v>
      </c>
      <c r="G7018" s="2" t="s">
        <v>3753</v>
      </c>
      <c r="H7018" s="2" t="s">
        <v>13</v>
      </c>
      <c r="I7018" s="3" t="b">
        <v>0</v>
      </c>
      <c r="J7018" s="3" t="b">
        <v>1</v>
      </c>
      <c r="K7018" s="2" t="s">
        <v>13</v>
      </c>
      <c r="L7018" s="2" t="s">
        <v>13</v>
      </c>
      <c r="M7018" s="9" t="str">
        <f>IF(ISERROR([1]!GetPart(F7018,"-",1)),F7018,[1]!GetPart(F7018,"-",1))</f>
        <v>148</v>
      </c>
      <c r="N7018" t="b">
        <f t="shared" si="329"/>
        <v>1</v>
      </c>
      <c r="P7018" s="9" t="str">
        <f t="shared" si="330"/>
        <v>148 Shady Brook Lane,Princeton,NJ</v>
      </c>
      <c r="Q7018" t="str">
        <f t="shared" si="331"/>
        <v>148 SHADY BROOK LANE</v>
      </c>
      <c r="R7018" t="e">
        <f>VLOOKUP(Q7018,'[2]2011-Princeton-geocodes.csv'!$A:$A,1,FALSE)</f>
        <v>#N/A</v>
      </c>
    </row>
    <row r="7019" spans="1:18">
      <c r="A7019" s="5">
        <v>7018</v>
      </c>
      <c r="B7019" s="2" t="s">
        <v>2151</v>
      </c>
      <c r="C7019" s="2" t="s">
        <v>59</v>
      </c>
      <c r="D7019" s="2" t="s">
        <v>50</v>
      </c>
      <c r="E7019" s="2" t="s">
        <v>308</v>
      </c>
      <c r="F7019" s="2" t="s">
        <v>155</v>
      </c>
      <c r="G7019" s="2" t="s">
        <v>3753</v>
      </c>
      <c r="H7019" s="2" t="s">
        <v>13</v>
      </c>
      <c r="I7019" s="3" t="b">
        <v>0</v>
      </c>
      <c r="J7019" s="3" t="b">
        <v>1</v>
      </c>
      <c r="K7019" s="2" t="s">
        <v>13</v>
      </c>
      <c r="L7019" s="2" t="s">
        <v>13</v>
      </c>
      <c r="M7019" s="9" t="str">
        <f>IF(ISERROR([1]!GetPart(F7019,"-",1)),F7019,[1]!GetPart(F7019,"-",1))</f>
        <v>130</v>
      </c>
      <c r="N7019" t="b">
        <f t="shared" si="329"/>
        <v>1</v>
      </c>
      <c r="P7019" s="9" t="str">
        <f t="shared" si="330"/>
        <v>130 Shady Brook Lane,Princeton,NJ</v>
      </c>
      <c r="Q7019" t="str">
        <f t="shared" si="331"/>
        <v>130 SHADY BROOK LANE</v>
      </c>
      <c r="R7019" t="e">
        <f>VLOOKUP(Q7019,'[2]2011-Princeton-geocodes.csv'!$A:$A,1,FALSE)</f>
        <v>#N/A</v>
      </c>
    </row>
    <row r="7020" spans="1:18">
      <c r="A7020" s="5">
        <v>7019</v>
      </c>
      <c r="B7020" s="2" t="s">
        <v>2151</v>
      </c>
      <c r="C7020" s="2" t="s">
        <v>325</v>
      </c>
      <c r="D7020" s="2" t="s">
        <v>50</v>
      </c>
      <c r="E7020" s="2" t="s">
        <v>84</v>
      </c>
      <c r="F7020" s="2" t="s">
        <v>76</v>
      </c>
      <c r="G7020" s="2" t="s">
        <v>3753</v>
      </c>
      <c r="H7020" s="2" t="s">
        <v>13</v>
      </c>
      <c r="I7020" s="3" t="b">
        <v>0</v>
      </c>
      <c r="J7020" s="3" t="b">
        <v>1</v>
      </c>
      <c r="K7020" s="2" t="s">
        <v>13</v>
      </c>
      <c r="L7020" s="2" t="s">
        <v>13</v>
      </c>
      <c r="M7020" s="9" t="str">
        <f>IF(ISERROR([1]!GetPart(F7020,"-",1)),F7020,[1]!GetPart(F7020,"-",1))</f>
        <v>12</v>
      </c>
      <c r="N7020" t="b">
        <f t="shared" si="329"/>
        <v>1</v>
      </c>
      <c r="P7020" s="9" t="str">
        <f t="shared" si="330"/>
        <v>12 Shady Brook Lane,Princeton,NJ</v>
      </c>
      <c r="Q7020" t="str">
        <f t="shared" si="331"/>
        <v>12 SHADY BROOK LANE</v>
      </c>
      <c r="R7020" t="e">
        <f>VLOOKUP(Q7020,'[2]2011-Princeton-geocodes.csv'!$A:$A,1,FALSE)</f>
        <v>#N/A</v>
      </c>
    </row>
    <row r="7021" spans="1:18">
      <c r="A7021" s="5">
        <v>7020</v>
      </c>
      <c r="B7021" s="2" t="s">
        <v>2153</v>
      </c>
      <c r="C7021" s="2" t="s">
        <v>76</v>
      </c>
      <c r="D7021" s="2" t="s">
        <v>50</v>
      </c>
      <c r="E7021" s="2" t="s">
        <v>446</v>
      </c>
      <c r="F7021" s="2" t="s">
        <v>323</v>
      </c>
      <c r="G7021" s="2" t="s">
        <v>3753</v>
      </c>
      <c r="H7021" s="2" t="s">
        <v>13</v>
      </c>
      <c r="I7021" s="3" t="b">
        <v>0</v>
      </c>
      <c r="J7021" s="3" t="b">
        <v>0</v>
      </c>
      <c r="K7021" s="2" t="s">
        <v>13</v>
      </c>
      <c r="L7021" s="2" t="s">
        <v>13</v>
      </c>
      <c r="M7021" s="9" t="str">
        <f>IF(ISERROR([1]!GetPart(F7021,"-",1)),F7021,[1]!GetPart(F7021,"-",1))</f>
        <v>44</v>
      </c>
      <c r="N7021" t="b">
        <f t="shared" si="329"/>
        <v>1</v>
      </c>
      <c r="P7021" s="9" t="str">
        <f t="shared" si="330"/>
        <v>44 Shady Brook Lane,Princeton,NJ</v>
      </c>
      <c r="Q7021" t="str">
        <f t="shared" si="331"/>
        <v>44 SHADY BROOK LANE</v>
      </c>
      <c r="R7021" t="e">
        <f>VLOOKUP(Q7021,'[2]2011-Princeton-geocodes.csv'!$A:$A,1,FALSE)</f>
        <v>#N/A</v>
      </c>
    </row>
    <row r="7022" spans="1:18">
      <c r="A7022" s="5">
        <v>7021</v>
      </c>
      <c r="B7022" s="2" t="s">
        <v>2153</v>
      </c>
      <c r="C7022" s="2" t="s">
        <v>62</v>
      </c>
      <c r="D7022" s="2" t="s">
        <v>50</v>
      </c>
      <c r="E7022" s="2" t="s">
        <v>287</v>
      </c>
      <c r="F7022" s="2" t="s">
        <v>257</v>
      </c>
      <c r="G7022" s="2" t="s">
        <v>3753</v>
      </c>
      <c r="H7022" s="2" t="s">
        <v>13</v>
      </c>
      <c r="I7022" s="3" t="b">
        <v>0</v>
      </c>
      <c r="J7022" s="3" t="b">
        <v>1</v>
      </c>
      <c r="K7022" s="2" t="s">
        <v>13</v>
      </c>
      <c r="L7022" s="2" t="s">
        <v>13</v>
      </c>
      <c r="M7022" s="9" t="str">
        <f>IF(ISERROR([1]!GetPart(F7022,"-",1)),F7022,[1]!GetPart(F7022,"-",1))</f>
        <v>78</v>
      </c>
      <c r="N7022" t="b">
        <f t="shared" si="329"/>
        <v>1</v>
      </c>
      <c r="P7022" s="9" t="str">
        <f t="shared" si="330"/>
        <v>78 Shady Brook Lane,Princeton,NJ</v>
      </c>
      <c r="Q7022" t="str">
        <f t="shared" si="331"/>
        <v>78 SHADY BROOK LANE</v>
      </c>
      <c r="R7022" t="e">
        <f>VLOOKUP(Q7022,'[2]2011-Princeton-geocodes.csv'!$A:$A,1,FALSE)</f>
        <v>#N/A</v>
      </c>
    </row>
    <row r="7023" spans="1:18">
      <c r="A7023" s="5">
        <v>7022</v>
      </c>
      <c r="B7023" s="2" t="s">
        <v>2153</v>
      </c>
      <c r="C7023" s="2" t="s">
        <v>49</v>
      </c>
      <c r="D7023" s="2" t="s">
        <v>50</v>
      </c>
      <c r="E7023" s="2" t="s">
        <v>84</v>
      </c>
      <c r="F7023" s="2" t="s">
        <v>304</v>
      </c>
      <c r="G7023" s="2" t="s">
        <v>3753</v>
      </c>
      <c r="H7023" s="2" t="s">
        <v>13</v>
      </c>
      <c r="I7023" s="3" t="b">
        <v>0</v>
      </c>
      <c r="J7023" s="3" t="b">
        <v>1</v>
      </c>
      <c r="K7023" s="2" t="s">
        <v>13</v>
      </c>
      <c r="L7023" s="2" t="s">
        <v>13</v>
      </c>
      <c r="M7023" s="9" t="str">
        <f>IF(ISERROR([1]!GetPart(F7023,"-",1)),F7023,[1]!GetPart(F7023,"-",1))</f>
        <v>32</v>
      </c>
      <c r="N7023" t="b">
        <f t="shared" si="329"/>
        <v>1</v>
      </c>
      <c r="P7023" s="9" t="str">
        <f t="shared" si="330"/>
        <v>32 Shady Brook Lane,Princeton,NJ</v>
      </c>
      <c r="Q7023" t="str">
        <f t="shared" si="331"/>
        <v>32 SHADY BROOK LANE</v>
      </c>
      <c r="R7023" t="e">
        <f>VLOOKUP(Q7023,'[2]2011-Princeton-geocodes.csv'!$A:$A,1,FALSE)</f>
        <v>#N/A</v>
      </c>
    </row>
    <row r="7024" spans="1:18">
      <c r="A7024" s="5">
        <v>7023</v>
      </c>
      <c r="B7024" s="2" t="s">
        <v>2153</v>
      </c>
      <c r="C7024" s="2" t="s">
        <v>74</v>
      </c>
      <c r="D7024" s="2" t="s">
        <v>50</v>
      </c>
      <c r="E7024" s="2" t="s">
        <v>41</v>
      </c>
      <c r="F7024" s="2" t="s">
        <v>109</v>
      </c>
      <c r="G7024" s="2" t="s">
        <v>3753</v>
      </c>
      <c r="H7024" s="2" t="s">
        <v>13</v>
      </c>
      <c r="I7024" s="3" t="b">
        <v>0</v>
      </c>
      <c r="J7024" s="3" t="b">
        <v>0</v>
      </c>
      <c r="K7024" s="2" t="s">
        <v>13</v>
      </c>
      <c r="L7024" s="2" t="s">
        <v>13</v>
      </c>
      <c r="M7024" s="9" t="str">
        <f>IF(ISERROR([1]!GetPart(F7024,"-",1)),F7024,[1]!GetPart(F7024,"-",1))</f>
        <v>52</v>
      </c>
      <c r="N7024" t="b">
        <f t="shared" si="329"/>
        <v>1</v>
      </c>
      <c r="P7024" s="9" t="str">
        <f t="shared" si="330"/>
        <v>52 Shady Brook Lane,Princeton,NJ</v>
      </c>
      <c r="Q7024" t="str">
        <f t="shared" si="331"/>
        <v>52 SHADY BROOK LANE</v>
      </c>
      <c r="R7024" t="e">
        <f>VLOOKUP(Q7024,'[2]2011-Princeton-geocodes.csv'!$A:$A,1,FALSE)</f>
        <v>#N/A</v>
      </c>
    </row>
    <row r="7025" spans="1:18">
      <c r="A7025" s="5">
        <v>7024</v>
      </c>
      <c r="B7025" s="2" t="s">
        <v>2153</v>
      </c>
      <c r="C7025" s="2" t="s">
        <v>78</v>
      </c>
      <c r="D7025" s="2" t="s">
        <v>50</v>
      </c>
      <c r="E7025" s="2" t="s">
        <v>87</v>
      </c>
      <c r="F7025" s="2" t="s">
        <v>537</v>
      </c>
      <c r="G7025" s="2" t="s">
        <v>3753</v>
      </c>
      <c r="H7025" s="2" t="s">
        <v>13</v>
      </c>
      <c r="I7025" s="3" t="b">
        <v>0</v>
      </c>
      <c r="J7025" s="3" t="b">
        <v>1</v>
      </c>
      <c r="K7025" s="2" t="s">
        <v>13</v>
      </c>
      <c r="L7025" s="2" t="s">
        <v>13</v>
      </c>
      <c r="M7025" s="9" t="str">
        <f>IF(ISERROR([1]!GetPart(F7025,"-",1)),F7025,[1]!GetPart(F7025,"-",1))</f>
        <v>66</v>
      </c>
      <c r="N7025" t="b">
        <f t="shared" si="329"/>
        <v>1</v>
      </c>
      <c r="P7025" s="9" t="str">
        <f t="shared" si="330"/>
        <v>66 Shady Brook Lane,Princeton,NJ</v>
      </c>
      <c r="Q7025" t="str">
        <f t="shared" si="331"/>
        <v>66 SHADY BROOK LANE</v>
      </c>
      <c r="R7025" t="e">
        <f>VLOOKUP(Q7025,'[2]2011-Princeton-geocodes.csv'!$A:$A,1,FALSE)</f>
        <v>#N/A</v>
      </c>
    </row>
    <row r="7026" spans="1:18">
      <c r="A7026" s="5">
        <v>7025</v>
      </c>
      <c r="B7026" s="2" t="s">
        <v>2153</v>
      </c>
      <c r="C7026" s="2" t="s">
        <v>65</v>
      </c>
      <c r="D7026" s="2" t="s">
        <v>50</v>
      </c>
      <c r="E7026" s="2" t="s">
        <v>324</v>
      </c>
      <c r="F7026" s="2" t="s">
        <v>384</v>
      </c>
      <c r="G7026" s="2" t="s">
        <v>3753</v>
      </c>
      <c r="H7026" s="2" t="s">
        <v>13</v>
      </c>
      <c r="I7026" s="3" t="b">
        <v>0</v>
      </c>
      <c r="J7026" s="3" t="b">
        <v>1</v>
      </c>
      <c r="K7026" s="2" t="s">
        <v>13</v>
      </c>
      <c r="L7026" s="2" t="s">
        <v>13</v>
      </c>
      <c r="M7026" s="9" t="str">
        <f>IF(ISERROR([1]!GetPart(F7026,"-",1)),F7026,[1]!GetPart(F7026,"-",1))</f>
        <v>90</v>
      </c>
      <c r="N7026" t="b">
        <f t="shared" si="329"/>
        <v>1</v>
      </c>
      <c r="P7026" s="9" t="str">
        <f t="shared" si="330"/>
        <v>90 Shady Brook Lane,Princeton,NJ</v>
      </c>
      <c r="Q7026" t="str">
        <f t="shared" si="331"/>
        <v>90 SHADY BROOK LANE</v>
      </c>
      <c r="R7026" t="e">
        <f>VLOOKUP(Q7026,'[2]2011-Princeton-geocodes.csv'!$A:$A,1,FALSE)</f>
        <v>#N/A</v>
      </c>
    </row>
    <row r="7027" spans="1:18">
      <c r="A7027" s="5">
        <v>7026</v>
      </c>
      <c r="B7027" s="2" t="s">
        <v>2153</v>
      </c>
      <c r="C7027" s="2" t="s">
        <v>67</v>
      </c>
      <c r="D7027" s="2" t="s">
        <v>50</v>
      </c>
      <c r="E7027" s="2" t="s">
        <v>474</v>
      </c>
      <c r="F7027" s="2" t="s">
        <v>261</v>
      </c>
      <c r="G7027" s="2" t="s">
        <v>3753</v>
      </c>
      <c r="H7027" s="2" t="s">
        <v>13</v>
      </c>
      <c r="I7027" s="3" t="b">
        <v>0</v>
      </c>
      <c r="J7027" s="3" t="b">
        <v>1</v>
      </c>
      <c r="K7027" s="2" t="s">
        <v>13</v>
      </c>
      <c r="L7027" s="2" t="s">
        <v>13</v>
      </c>
      <c r="M7027" s="9" t="str">
        <f>IF(ISERROR([1]!GetPart(F7027,"-",1)),F7027,[1]!GetPart(F7027,"-",1))</f>
        <v>106</v>
      </c>
      <c r="N7027" t="b">
        <f t="shared" si="329"/>
        <v>1</v>
      </c>
      <c r="P7027" s="9" t="str">
        <f t="shared" si="330"/>
        <v>106 Shady Brook Lane,Princeton,NJ</v>
      </c>
      <c r="Q7027" t="str">
        <f t="shared" si="331"/>
        <v>106 SHADY BROOK LANE</v>
      </c>
      <c r="R7027" t="e">
        <f>VLOOKUP(Q7027,'[2]2011-Princeton-geocodes.csv'!$A:$A,1,FALSE)</f>
        <v>#N/A</v>
      </c>
    </row>
    <row r="7028" spans="1:18">
      <c r="A7028" s="5">
        <v>7027</v>
      </c>
      <c r="B7028" s="2" t="s">
        <v>447</v>
      </c>
      <c r="C7028" s="2" t="s">
        <v>312</v>
      </c>
      <c r="D7028" s="2" t="s">
        <v>50</v>
      </c>
      <c r="E7028" s="2" t="s">
        <v>1256</v>
      </c>
      <c r="F7028" s="2" t="s">
        <v>274</v>
      </c>
      <c r="G7028" s="2" t="s">
        <v>3753</v>
      </c>
      <c r="H7028" s="2" t="s">
        <v>13</v>
      </c>
      <c r="I7028" s="3" t="b">
        <v>0</v>
      </c>
      <c r="J7028" s="3" t="b">
        <v>1</v>
      </c>
      <c r="K7028" s="2" t="s">
        <v>13</v>
      </c>
      <c r="L7028" s="2" t="s">
        <v>13</v>
      </c>
      <c r="M7028" s="9" t="str">
        <f>IF(ISERROR([1]!GetPart(F7028,"-",1)),F7028,[1]!GetPart(F7028,"-",1))</f>
        <v>23</v>
      </c>
      <c r="N7028" t="b">
        <f t="shared" si="329"/>
        <v>1</v>
      </c>
      <c r="P7028" s="9" t="str">
        <f t="shared" si="330"/>
        <v>23 Shady Brook Lane,Princeton,NJ</v>
      </c>
      <c r="Q7028" t="str">
        <f t="shared" si="331"/>
        <v>23 SHADY BROOK LANE</v>
      </c>
      <c r="R7028" t="e">
        <f>VLOOKUP(Q7028,'[2]2011-Princeton-geocodes.csv'!$A:$A,1,FALSE)</f>
        <v>#N/A</v>
      </c>
    </row>
    <row r="7029" spans="1:18">
      <c r="A7029" s="5">
        <v>7028</v>
      </c>
      <c r="B7029" s="2" t="s">
        <v>447</v>
      </c>
      <c r="C7029" s="2" t="s">
        <v>90</v>
      </c>
      <c r="D7029" s="2" t="s">
        <v>50</v>
      </c>
      <c r="E7029" s="2" t="s">
        <v>84</v>
      </c>
      <c r="F7029" s="2" t="s">
        <v>306</v>
      </c>
      <c r="G7029" s="2" t="s">
        <v>3753</v>
      </c>
      <c r="H7029" s="2" t="s">
        <v>13</v>
      </c>
      <c r="I7029" s="3" t="b">
        <v>0</v>
      </c>
      <c r="J7029" s="3" t="b">
        <v>1</v>
      </c>
      <c r="K7029" s="2" t="s">
        <v>13</v>
      </c>
      <c r="L7029" s="2" t="s">
        <v>13</v>
      </c>
      <c r="M7029" s="9" t="str">
        <f>IF(ISERROR([1]!GetPart(F7029,"-",1)),F7029,[1]!GetPart(F7029,"-",1))</f>
        <v>39</v>
      </c>
      <c r="N7029" t="b">
        <f t="shared" si="329"/>
        <v>1</v>
      </c>
      <c r="P7029" s="9" t="str">
        <f t="shared" si="330"/>
        <v>39 Shady Brook Lane,Princeton,NJ</v>
      </c>
      <c r="Q7029" t="str">
        <f t="shared" si="331"/>
        <v>39 SHADY BROOK LANE</v>
      </c>
      <c r="R7029" t="e">
        <f>VLOOKUP(Q7029,'[2]2011-Princeton-geocodes.csv'!$A:$A,1,FALSE)</f>
        <v>#N/A</v>
      </c>
    </row>
    <row r="7030" spans="1:18">
      <c r="A7030" s="5">
        <v>7029</v>
      </c>
      <c r="B7030" s="2" t="s">
        <v>447</v>
      </c>
      <c r="C7030" s="2" t="s">
        <v>306</v>
      </c>
      <c r="D7030" s="2" t="s">
        <v>50</v>
      </c>
      <c r="E7030" s="2" t="s">
        <v>289</v>
      </c>
      <c r="F7030" s="2" t="s">
        <v>284</v>
      </c>
      <c r="G7030" s="2" t="s">
        <v>3753</v>
      </c>
      <c r="H7030" s="2" t="s">
        <v>13</v>
      </c>
      <c r="I7030" s="3" t="b">
        <v>0</v>
      </c>
      <c r="J7030" s="3" t="b">
        <v>0</v>
      </c>
      <c r="K7030" s="2" t="s">
        <v>13</v>
      </c>
      <c r="L7030" s="2" t="s">
        <v>13</v>
      </c>
      <c r="M7030" s="9" t="str">
        <f>IF(ISERROR([1]!GetPart(F7030,"-",1)),F7030,[1]!GetPart(F7030,"-",1))</f>
        <v>59</v>
      </c>
      <c r="N7030" t="b">
        <f t="shared" si="329"/>
        <v>1</v>
      </c>
      <c r="P7030" s="9" t="str">
        <f t="shared" si="330"/>
        <v>59 Shady Brook Lane,Princeton,NJ</v>
      </c>
      <c r="Q7030" t="str">
        <f t="shared" si="331"/>
        <v>59 SHADY BROOK LANE</v>
      </c>
      <c r="R7030" t="e">
        <f>VLOOKUP(Q7030,'[2]2011-Princeton-geocodes.csv'!$A:$A,1,FALSE)</f>
        <v>#N/A</v>
      </c>
    </row>
    <row r="7031" spans="1:18">
      <c r="A7031" s="5">
        <v>7030</v>
      </c>
      <c r="B7031" s="2" t="s">
        <v>447</v>
      </c>
      <c r="C7031" s="2" t="s">
        <v>297</v>
      </c>
      <c r="D7031" s="2" t="s">
        <v>50</v>
      </c>
      <c r="E7031" s="2" t="s">
        <v>217</v>
      </c>
      <c r="F7031" s="2" t="s">
        <v>280</v>
      </c>
      <c r="G7031" s="2" t="s">
        <v>3753</v>
      </c>
      <c r="H7031" s="2" t="s">
        <v>13</v>
      </c>
      <c r="I7031" s="3" t="b">
        <v>0</v>
      </c>
      <c r="J7031" s="3" t="b">
        <v>1</v>
      </c>
      <c r="K7031" s="2" t="s">
        <v>13</v>
      </c>
      <c r="L7031" s="2" t="s">
        <v>13</v>
      </c>
      <c r="M7031" s="9" t="str">
        <f>IF(ISERROR([1]!GetPart(F7031,"-",1)),F7031,[1]!GetPart(F7031,"-",1))</f>
        <v>65</v>
      </c>
      <c r="N7031" t="b">
        <f t="shared" si="329"/>
        <v>1</v>
      </c>
      <c r="P7031" s="9" t="str">
        <f t="shared" si="330"/>
        <v>65 Shady Brook Lane,Princeton,NJ</v>
      </c>
      <c r="Q7031" t="str">
        <f t="shared" si="331"/>
        <v>65 SHADY BROOK LANE</v>
      </c>
      <c r="R7031" t="e">
        <f>VLOOKUP(Q7031,'[2]2011-Princeton-geocodes.csv'!$A:$A,1,FALSE)</f>
        <v>#N/A</v>
      </c>
    </row>
    <row r="7032" spans="1:18">
      <c r="A7032" s="5">
        <v>7031</v>
      </c>
      <c r="B7032" s="2" t="s">
        <v>447</v>
      </c>
      <c r="C7032" s="2" t="s">
        <v>83</v>
      </c>
      <c r="D7032" s="2" t="s">
        <v>50</v>
      </c>
      <c r="E7032" s="2" t="s">
        <v>55</v>
      </c>
      <c r="F7032" s="2" t="s">
        <v>713</v>
      </c>
      <c r="G7032" s="2" t="s">
        <v>3753</v>
      </c>
      <c r="H7032" s="2" t="s">
        <v>13</v>
      </c>
      <c r="I7032" s="3" t="b">
        <v>0</v>
      </c>
      <c r="J7032" s="3" t="b">
        <v>0</v>
      </c>
      <c r="K7032" s="2" t="s">
        <v>13</v>
      </c>
      <c r="L7032" s="2" t="s">
        <v>13</v>
      </c>
      <c r="M7032" s="9" t="str">
        <f>IF(ISERROR([1]!GetPart(F7032,"-",1)),F7032,[1]!GetPart(F7032,"-",1))</f>
        <v>133</v>
      </c>
      <c r="N7032" t="b">
        <f t="shared" si="329"/>
        <v>1</v>
      </c>
      <c r="P7032" s="9" t="str">
        <f t="shared" si="330"/>
        <v>133 Shady Brook Lane,Princeton,NJ</v>
      </c>
      <c r="Q7032" t="str">
        <f t="shared" si="331"/>
        <v>133 SHADY BROOK LANE</v>
      </c>
      <c r="R7032" t="e">
        <f>VLOOKUP(Q7032,'[2]2011-Princeton-geocodes.csv'!$A:$A,1,FALSE)</f>
        <v>#N/A</v>
      </c>
    </row>
    <row r="7033" spans="1:18">
      <c r="A7033" s="5">
        <v>7032</v>
      </c>
      <c r="B7033" s="2" t="s">
        <v>447</v>
      </c>
      <c r="C7033" s="2" t="s">
        <v>89</v>
      </c>
      <c r="D7033" s="2" t="s">
        <v>50</v>
      </c>
      <c r="E7033" s="2" t="s">
        <v>588</v>
      </c>
      <c r="F7033" s="2" t="s">
        <v>403</v>
      </c>
      <c r="G7033" s="2" t="s">
        <v>3753</v>
      </c>
      <c r="H7033" s="2" t="s">
        <v>13</v>
      </c>
      <c r="I7033" s="3" t="b">
        <v>0</v>
      </c>
      <c r="J7033" s="3" t="b">
        <v>0</v>
      </c>
      <c r="K7033" s="2" t="s">
        <v>13</v>
      </c>
      <c r="L7033" s="2" t="s">
        <v>13</v>
      </c>
      <c r="M7033" s="9" t="str">
        <f>IF(ISERROR([1]!GetPart(F7033,"-",1)),F7033,[1]!GetPart(F7033,"-",1))</f>
        <v>123</v>
      </c>
      <c r="N7033" t="b">
        <f t="shared" si="329"/>
        <v>1</v>
      </c>
      <c r="P7033" s="9" t="str">
        <f t="shared" si="330"/>
        <v>123 Shady Brook Lane,Princeton,NJ</v>
      </c>
      <c r="Q7033" t="str">
        <f t="shared" si="331"/>
        <v>123 SHADY BROOK LANE</v>
      </c>
      <c r="R7033" t="e">
        <f>VLOOKUP(Q7033,'[2]2011-Princeton-geocodes.csv'!$A:$A,1,FALSE)</f>
        <v>#N/A</v>
      </c>
    </row>
    <row r="7034" spans="1:18">
      <c r="A7034" s="5">
        <v>7033</v>
      </c>
      <c r="B7034" s="2" t="s">
        <v>447</v>
      </c>
      <c r="C7034" s="2" t="s">
        <v>86</v>
      </c>
      <c r="D7034" s="2" t="s">
        <v>50</v>
      </c>
      <c r="E7034" s="2" t="s">
        <v>756</v>
      </c>
      <c r="F7034" s="2" t="s">
        <v>249</v>
      </c>
      <c r="G7034" s="2" t="s">
        <v>3753</v>
      </c>
      <c r="H7034" s="2" t="s">
        <v>13</v>
      </c>
      <c r="I7034" s="3" t="b">
        <v>0</v>
      </c>
      <c r="J7034" s="3" t="b">
        <v>0</v>
      </c>
      <c r="K7034" s="2" t="s">
        <v>13</v>
      </c>
      <c r="L7034" s="2" t="s">
        <v>13</v>
      </c>
      <c r="M7034" s="9" t="str">
        <f>IF(ISERROR([1]!GetPart(F7034,"-",1)),F7034,[1]!GetPart(F7034,"-",1))</f>
        <v>115</v>
      </c>
      <c r="N7034" t="b">
        <f t="shared" si="329"/>
        <v>1</v>
      </c>
      <c r="P7034" s="9" t="str">
        <f t="shared" si="330"/>
        <v>115 Shady Brook Lane,Princeton,NJ</v>
      </c>
      <c r="Q7034" t="str">
        <f t="shared" si="331"/>
        <v>115 SHADY BROOK LANE</v>
      </c>
      <c r="R7034" t="e">
        <f>VLOOKUP(Q7034,'[2]2011-Princeton-geocodes.csv'!$A:$A,1,FALSE)</f>
        <v>#N/A</v>
      </c>
    </row>
    <row r="7035" spans="1:18">
      <c r="A7035" s="5">
        <v>7034</v>
      </c>
      <c r="B7035" s="2" t="s">
        <v>447</v>
      </c>
      <c r="C7035" s="2" t="s">
        <v>311</v>
      </c>
      <c r="D7035" s="2" t="s">
        <v>50</v>
      </c>
      <c r="E7035" s="2" t="s">
        <v>538</v>
      </c>
      <c r="F7035" s="2" t="s">
        <v>310</v>
      </c>
      <c r="G7035" s="2" t="s">
        <v>3753</v>
      </c>
      <c r="H7035" s="2" t="s">
        <v>13</v>
      </c>
      <c r="I7035" s="3" t="b">
        <v>0</v>
      </c>
      <c r="J7035" s="3" t="b">
        <v>0</v>
      </c>
      <c r="K7035" s="2" t="s">
        <v>13</v>
      </c>
      <c r="L7035" s="2" t="s">
        <v>13</v>
      </c>
      <c r="M7035" s="9" t="str">
        <f>IF(ISERROR([1]!GetPart(F7035,"-",1)),F7035,[1]!GetPart(F7035,"-",1))</f>
        <v>35</v>
      </c>
      <c r="N7035" t="b">
        <f t="shared" si="329"/>
        <v>1</v>
      </c>
      <c r="P7035" s="9" t="str">
        <f t="shared" si="330"/>
        <v>35 Shady Brook Lane,Princeton,NJ</v>
      </c>
      <c r="Q7035" t="str">
        <f t="shared" si="331"/>
        <v>35 SHADY BROOK LANE</v>
      </c>
      <c r="R7035" t="e">
        <f>VLOOKUP(Q7035,'[2]2011-Princeton-geocodes.csv'!$A:$A,1,FALSE)</f>
        <v>#N/A</v>
      </c>
    </row>
    <row r="7036" spans="1:18">
      <c r="A7036" s="5">
        <v>7035</v>
      </c>
      <c r="B7036" s="2" t="s">
        <v>447</v>
      </c>
      <c r="C7036" s="2" t="s">
        <v>12</v>
      </c>
      <c r="D7036" s="2" t="s">
        <v>50</v>
      </c>
      <c r="E7036" s="2" t="s">
        <v>299</v>
      </c>
      <c r="F7036" s="2" t="s">
        <v>391</v>
      </c>
      <c r="G7036" s="2" t="s">
        <v>3753</v>
      </c>
      <c r="H7036" s="2" t="s">
        <v>13</v>
      </c>
      <c r="I7036" s="3" t="b">
        <v>0</v>
      </c>
      <c r="J7036" s="3" t="b">
        <v>1</v>
      </c>
      <c r="K7036" s="2" t="s">
        <v>13</v>
      </c>
      <c r="L7036" s="2" t="s">
        <v>13</v>
      </c>
      <c r="M7036" s="9" t="str">
        <f>IF(ISERROR([1]!GetPart(F7036,"-",1)),F7036,[1]!GetPart(F7036,"-",1))</f>
        <v>105</v>
      </c>
      <c r="N7036" t="b">
        <f t="shared" si="329"/>
        <v>1</v>
      </c>
      <c r="P7036" s="9" t="str">
        <f t="shared" si="330"/>
        <v>105 Shady Brook Lane,Princeton,NJ</v>
      </c>
      <c r="Q7036" t="str">
        <f t="shared" si="331"/>
        <v>105 SHADY BROOK LANE</v>
      </c>
      <c r="R7036" t="e">
        <f>VLOOKUP(Q7036,'[2]2011-Princeton-geocodes.csv'!$A:$A,1,FALSE)</f>
        <v>#N/A</v>
      </c>
    </row>
    <row r="7037" spans="1:18">
      <c r="A7037" s="5">
        <v>7036</v>
      </c>
      <c r="B7037" s="2" t="s">
        <v>1675</v>
      </c>
      <c r="C7037" s="2" t="s">
        <v>12</v>
      </c>
      <c r="D7037" s="2" t="s">
        <v>50</v>
      </c>
      <c r="E7037" s="2" t="s">
        <v>68</v>
      </c>
      <c r="F7037" s="2" t="s">
        <v>52</v>
      </c>
      <c r="G7037" s="2" t="s">
        <v>3753</v>
      </c>
      <c r="H7037" s="2" t="s">
        <v>13</v>
      </c>
      <c r="I7037" s="3" t="b">
        <v>0</v>
      </c>
      <c r="J7037" s="3" t="b">
        <v>1</v>
      </c>
      <c r="K7037" s="2" t="s">
        <v>13</v>
      </c>
      <c r="L7037" s="2" t="s">
        <v>13</v>
      </c>
      <c r="M7037" s="9" t="str">
        <f>IF(ISERROR([1]!GetPart(F7037,"-",1)),F7037,[1]!GetPart(F7037,"-",1))</f>
        <v>77</v>
      </c>
      <c r="N7037" t="b">
        <f t="shared" si="329"/>
        <v>1</v>
      </c>
      <c r="P7037" s="9" t="str">
        <f t="shared" si="330"/>
        <v>77 Shady Brook Lane,Princeton,NJ</v>
      </c>
      <c r="Q7037" t="str">
        <f t="shared" si="331"/>
        <v>77 SHADY BROOK LANE</v>
      </c>
      <c r="R7037" t="e">
        <f>VLOOKUP(Q7037,'[2]2011-Princeton-geocodes.csv'!$A:$A,1,FALSE)</f>
        <v>#N/A</v>
      </c>
    </row>
    <row r="7038" spans="1:18">
      <c r="A7038" s="5">
        <v>7037</v>
      </c>
      <c r="B7038" s="2" t="s">
        <v>1675</v>
      </c>
      <c r="C7038" s="2" t="s">
        <v>86</v>
      </c>
      <c r="D7038" s="2" t="s">
        <v>50</v>
      </c>
      <c r="E7038" s="2" t="s">
        <v>81</v>
      </c>
      <c r="F7038" s="2" t="s">
        <v>533</v>
      </c>
      <c r="G7038" s="2" t="s">
        <v>3753</v>
      </c>
      <c r="H7038" s="2" t="s">
        <v>13</v>
      </c>
      <c r="I7038" s="3" t="b">
        <v>0</v>
      </c>
      <c r="J7038" s="3" t="b">
        <v>1</v>
      </c>
      <c r="K7038" s="2" t="s">
        <v>13</v>
      </c>
      <c r="L7038" s="2" t="s">
        <v>13</v>
      </c>
      <c r="M7038" s="9" t="str">
        <f>IF(ISERROR([1]!GetPart(F7038,"-",1)),F7038,[1]!GetPart(F7038,"-",1))</f>
        <v>89</v>
      </c>
      <c r="N7038" t="b">
        <f t="shared" si="329"/>
        <v>1</v>
      </c>
      <c r="P7038" s="9" t="str">
        <f t="shared" si="330"/>
        <v>89 Shady Brook Lane,Princeton,NJ</v>
      </c>
      <c r="Q7038" t="str">
        <f t="shared" si="331"/>
        <v>89 SHADY BROOK LANE</v>
      </c>
      <c r="R7038" t="e">
        <f>VLOOKUP(Q7038,'[2]2011-Princeton-geocodes.csv'!$A:$A,1,FALSE)</f>
        <v>#N/A</v>
      </c>
    </row>
    <row r="7039" spans="1:18">
      <c r="A7039" s="5">
        <v>7038</v>
      </c>
      <c r="B7039" s="2" t="s">
        <v>1199</v>
      </c>
      <c r="C7039" s="2" t="s">
        <v>3088</v>
      </c>
      <c r="D7039" s="2" t="s">
        <v>45</v>
      </c>
      <c r="E7039" s="2" t="s">
        <v>72</v>
      </c>
      <c r="F7039" s="2" t="s">
        <v>13</v>
      </c>
      <c r="G7039" s="2" t="s">
        <v>3754</v>
      </c>
      <c r="H7039" s="2" t="s">
        <v>13</v>
      </c>
      <c r="I7039" s="3" t="b">
        <v>0</v>
      </c>
      <c r="J7039" s="3" t="b">
        <v>0</v>
      </c>
      <c r="K7039" s="2" t="s">
        <v>13</v>
      </c>
      <c r="L7039" s="2" t="s">
        <v>14</v>
      </c>
      <c r="M7039" s="9" t="str">
        <f>IF(ISERROR([1]!GetPart(F7039,"-",1)),F7039,[1]!GetPart(F7039,"-",1))</f>
        <v/>
      </c>
      <c r="N7039" t="b">
        <f t="shared" si="329"/>
        <v>0</v>
      </c>
      <c r="P7039" s="9" t="str">
        <f t="shared" si="330"/>
        <v>Sherrerd Hall,Princeton,NJ</v>
      </c>
      <c r="Q7039" t="str">
        <f t="shared" si="331"/>
        <v>SHERRERD HALL</v>
      </c>
      <c r="R7039" t="e">
        <f>VLOOKUP(Q7039,'[2]2011-Princeton-geocodes.csv'!$A:$A,1,FALSE)</f>
        <v>#N/A</v>
      </c>
    </row>
    <row r="7040" spans="1:18">
      <c r="A7040" s="5">
        <v>7039</v>
      </c>
      <c r="B7040" s="2" t="s">
        <v>491</v>
      </c>
      <c r="C7040" s="2" t="s">
        <v>49</v>
      </c>
      <c r="D7040" s="2" t="s">
        <v>560</v>
      </c>
      <c r="E7040" s="2" t="s">
        <v>230</v>
      </c>
      <c r="F7040" s="2" t="s">
        <v>13</v>
      </c>
      <c r="G7040" s="2" t="s">
        <v>3755</v>
      </c>
      <c r="H7040" s="2" t="s">
        <v>13</v>
      </c>
      <c r="I7040" s="3" t="b">
        <v>0</v>
      </c>
      <c r="J7040" s="3" t="b">
        <v>0</v>
      </c>
      <c r="K7040" s="2" t="s">
        <v>13</v>
      </c>
      <c r="L7040" s="2" t="s">
        <v>14</v>
      </c>
      <c r="M7040" s="9" t="str">
        <f>IF(ISERROR([1]!GetPart(F7040,"-",1)),F7040,[1]!GetPart(F7040,"-",1))</f>
        <v/>
      </c>
      <c r="N7040" t="b">
        <f t="shared" si="329"/>
        <v>1</v>
      </c>
      <c r="P7040" s="9" t="str">
        <f t="shared" si="330"/>
        <v>Shirley Court,Princeton,NJ</v>
      </c>
      <c r="Q7040" t="str">
        <f t="shared" si="331"/>
        <v>SHIRLEY COURT</v>
      </c>
      <c r="R7040" t="e">
        <f>VLOOKUP(Q7040,'[2]2011-Princeton-geocodes.csv'!$A:$A,1,FALSE)</f>
        <v>#N/A</v>
      </c>
    </row>
    <row r="7041" spans="1:18">
      <c r="A7041" s="5">
        <v>7040</v>
      </c>
      <c r="B7041" s="2" t="s">
        <v>491</v>
      </c>
      <c r="C7041" s="2" t="s">
        <v>3756</v>
      </c>
      <c r="D7041" s="2" t="s">
        <v>560</v>
      </c>
      <c r="E7041" s="2" t="s">
        <v>125</v>
      </c>
      <c r="F7041" s="2" t="s">
        <v>92</v>
      </c>
      <c r="G7041" s="2" t="s">
        <v>3755</v>
      </c>
      <c r="H7041" s="2" t="s">
        <v>13</v>
      </c>
      <c r="I7041" s="3" t="b">
        <v>0</v>
      </c>
      <c r="J7041" s="3" t="b">
        <v>0</v>
      </c>
      <c r="K7041" s="2" t="s">
        <v>13</v>
      </c>
      <c r="L7041" s="2" t="s">
        <v>14</v>
      </c>
      <c r="M7041" s="9" t="str">
        <f>IF(ISERROR([1]!GetPart(F7041,"-",1)),F7041,[1]!GetPart(F7041,"-",1))</f>
        <v>5</v>
      </c>
      <c r="N7041" t="b">
        <f t="shared" si="329"/>
        <v>1</v>
      </c>
      <c r="P7041" s="9" t="str">
        <f t="shared" si="330"/>
        <v>5 Shirley Court,Princeton,NJ</v>
      </c>
      <c r="Q7041" t="str">
        <f t="shared" si="331"/>
        <v>5 SHIRLEY COURT</v>
      </c>
      <c r="R7041" t="e">
        <f>VLOOKUP(Q7041,'[2]2011-Princeton-geocodes.csv'!$A:$A,1,FALSE)</f>
        <v>#N/A</v>
      </c>
    </row>
    <row r="7042" spans="1:18">
      <c r="A7042" s="5">
        <v>7041</v>
      </c>
      <c r="B7042" s="2" t="s">
        <v>491</v>
      </c>
      <c r="C7042" s="2" t="s">
        <v>2420</v>
      </c>
      <c r="D7042" s="2" t="s">
        <v>560</v>
      </c>
      <c r="E7042" s="2" t="s">
        <v>125</v>
      </c>
      <c r="F7042" s="2" t="s">
        <v>13</v>
      </c>
      <c r="G7042" s="2" t="s">
        <v>3755</v>
      </c>
      <c r="H7042" s="2" t="s">
        <v>13</v>
      </c>
      <c r="I7042" s="3" t="b">
        <v>0</v>
      </c>
      <c r="J7042" s="3" t="b">
        <v>0</v>
      </c>
      <c r="K7042" s="2" t="s">
        <v>13</v>
      </c>
      <c r="L7042" s="2" t="s">
        <v>14</v>
      </c>
      <c r="M7042" s="9" t="str">
        <f>IF(ISERROR([1]!GetPart(F7042,"-",1)),F7042,[1]!GetPart(F7042,"-",1))</f>
        <v/>
      </c>
      <c r="N7042" t="b">
        <f t="shared" si="329"/>
        <v>1</v>
      </c>
      <c r="P7042" s="9" t="str">
        <f t="shared" si="330"/>
        <v>Shirley Court,Princeton,NJ</v>
      </c>
      <c r="Q7042" t="str">
        <f t="shared" si="331"/>
        <v>SHIRLEY COURT</v>
      </c>
      <c r="R7042" t="e">
        <f>VLOOKUP(Q7042,'[2]2011-Princeton-geocodes.csv'!$A:$A,1,FALSE)</f>
        <v>#N/A</v>
      </c>
    </row>
    <row r="7043" spans="1:18">
      <c r="A7043" s="5">
        <v>7042</v>
      </c>
      <c r="B7043" s="2" t="s">
        <v>491</v>
      </c>
      <c r="C7043" s="2" t="s">
        <v>3757</v>
      </c>
      <c r="D7043" s="2" t="s">
        <v>560</v>
      </c>
      <c r="E7043" s="2" t="s">
        <v>785</v>
      </c>
      <c r="F7043" s="2" t="s">
        <v>70</v>
      </c>
      <c r="G7043" s="2" t="s">
        <v>3755</v>
      </c>
      <c r="H7043" s="2" t="s">
        <v>13</v>
      </c>
      <c r="I7043" s="3" t="b">
        <v>0</v>
      </c>
      <c r="J7043" s="3" t="b">
        <v>0</v>
      </c>
      <c r="K7043" s="2" t="s">
        <v>13</v>
      </c>
      <c r="L7043" s="2" t="s">
        <v>14</v>
      </c>
      <c r="M7043" s="9" t="str">
        <f>IF(ISERROR([1]!GetPart(F7043,"-",1)),F7043,[1]!GetPart(F7043,"-",1))</f>
        <v>6</v>
      </c>
      <c r="N7043" t="b">
        <f t="shared" ref="N7043:N7106" si="332">IF(LEFT(D7043,1)="R",TRUE,FALSE)</f>
        <v>1</v>
      </c>
      <c r="P7043" s="9" t="str">
        <f t="shared" ref="P7043:P7106" si="333">IF(LEN(M7043)&gt;0,M7043&amp;" ","")&amp;G7043&amp;",Princeton,NJ"</f>
        <v>6 Shirley Court,Princeton,NJ</v>
      </c>
      <c r="Q7043" t="str">
        <f t="shared" si="331"/>
        <v>6 SHIRLEY COURT</v>
      </c>
      <c r="R7043" t="e">
        <f>VLOOKUP(Q7043,'[2]2011-Princeton-geocodes.csv'!$A:$A,1,FALSE)</f>
        <v>#N/A</v>
      </c>
    </row>
    <row r="7044" spans="1:18">
      <c r="A7044" s="5">
        <v>7043</v>
      </c>
      <c r="B7044" s="2" t="s">
        <v>491</v>
      </c>
      <c r="C7044" s="2" t="s">
        <v>3007</v>
      </c>
      <c r="D7044" s="2" t="s">
        <v>560</v>
      </c>
      <c r="E7044" s="2" t="s">
        <v>3758</v>
      </c>
      <c r="F7044" s="2" t="s">
        <v>83</v>
      </c>
      <c r="G7044" s="2" t="s">
        <v>3755</v>
      </c>
      <c r="H7044" s="2" t="s">
        <v>13</v>
      </c>
      <c r="I7044" s="3" t="b">
        <v>0</v>
      </c>
      <c r="J7044" s="3" t="b">
        <v>0</v>
      </c>
      <c r="K7044" s="2" t="s">
        <v>13</v>
      </c>
      <c r="L7044" s="2" t="s">
        <v>14</v>
      </c>
      <c r="M7044" s="9" t="str">
        <f>IF(ISERROR([1]!GetPart(F7044,"-",1)),F7044,[1]!GetPart(F7044,"-",1))</f>
        <v>4</v>
      </c>
      <c r="N7044" t="b">
        <f t="shared" si="332"/>
        <v>1</v>
      </c>
      <c r="P7044" s="9" t="str">
        <f t="shared" si="333"/>
        <v>4 Shirley Court,Princeton,NJ</v>
      </c>
      <c r="Q7044" t="str">
        <f t="shared" si="331"/>
        <v>4 SHIRLEY COURT</v>
      </c>
      <c r="R7044" t="e">
        <f>VLOOKUP(Q7044,'[2]2011-Princeton-geocodes.csv'!$A:$A,1,FALSE)</f>
        <v>#N/A</v>
      </c>
    </row>
    <row r="7045" spans="1:18">
      <c r="A7045" s="5">
        <v>7044</v>
      </c>
      <c r="B7045" s="2" t="s">
        <v>491</v>
      </c>
      <c r="C7045" s="2" t="s">
        <v>3759</v>
      </c>
      <c r="D7045" s="2" t="s">
        <v>560</v>
      </c>
      <c r="E7045" s="2" t="s">
        <v>19</v>
      </c>
      <c r="F7045" s="2" t="s">
        <v>86</v>
      </c>
      <c r="G7045" s="2" t="s">
        <v>3755</v>
      </c>
      <c r="H7045" s="2" t="s">
        <v>13</v>
      </c>
      <c r="I7045" s="3" t="b">
        <v>0</v>
      </c>
      <c r="J7045" s="3" t="b">
        <v>0</v>
      </c>
      <c r="K7045" s="2" t="s">
        <v>13</v>
      </c>
      <c r="L7045" s="2" t="s">
        <v>14</v>
      </c>
      <c r="M7045" s="9" t="str">
        <f>IF(ISERROR([1]!GetPart(F7045,"-",1)),F7045,[1]!GetPart(F7045,"-",1))</f>
        <v>2</v>
      </c>
      <c r="N7045" t="b">
        <f t="shared" si="332"/>
        <v>1</v>
      </c>
      <c r="P7045" s="9" t="str">
        <f t="shared" si="333"/>
        <v>2 Shirley Court,Princeton,NJ</v>
      </c>
      <c r="Q7045" t="str">
        <f t="shared" si="331"/>
        <v>2 SHIRLEY COURT</v>
      </c>
      <c r="R7045" t="e">
        <f>VLOOKUP(Q7045,'[2]2011-Princeton-geocodes.csv'!$A:$A,1,FALSE)</f>
        <v>#N/A</v>
      </c>
    </row>
    <row r="7046" spans="1:18">
      <c r="A7046" s="5">
        <v>7045</v>
      </c>
      <c r="B7046" s="2" t="s">
        <v>491</v>
      </c>
      <c r="C7046" s="2" t="s">
        <v>3008</v>
      </c>
      <c r="D7046" s="2" t="s">
        <v>560</v>
      </c>
      <c r="E7046" s="2" t="s">
        <v>125</v>
      </c>
      <c r="F7046" s="2" t="s">
        <v>12</v>
      </c>
      <c r="G7046" s="2" t="s">
        <v>3755</v>
      </c>
      <c r="H7046" s="2" t="s">
        <v>13</v>
      </c>
      <c r="I7046" s="3" t="b">
        <v>0</v>
      </c>
      <c r="J7046" s="3" t="b">
        <v>0</v>
      </c>
      <c r="K7046" s="2" t="s">
        <v>13</v>
      </c>
      <c r="L7046" s="2" t="s">
        <v>14</v>
      </c>
      <c r="M7046" s="9" t="str">
        <f>IF(ISERROR([1]!GetPart(F7046,"-",1)),F7046,[1]!GetPart(F7046,"-",1))</f>
        <v>1</v>
      </c>
      <c r="N7046" t="b">
        <f t="shared" si="332"/>
        <v>1</v>
      </c>
      <c r="P7046" s="9" t="str">
        <f t="shared" si="333"/>
        <v>1 Shirley Court,Princeton,NJ</v>
      </c>
      <c r="Q7046" t="str">
        <f t="shared" si="331"/>
        <v>1 SHIRLEY COURT</v>
      </c>
      <c r="R7046" t="e">
        <f>VLOOKUP(Q7046,'[2]2011-Princeton-geocodes.csv'!$A:$A,1,FALSE)</f>
        <v>#N/A</v>
      </c>
    </row>
    <row r="7047" spans="1:18">
      <c r="A7047" s="5">
        <v>7046</v>
      </c>
      <c r="B7047" s="2" t="s">
        <v>491</v>
      </c>
      <c r="C7047" s="2" t="s">
        <v>62</v>
      </c>
      <c r="D7047" s="2" t="s">
        <v>560</v>
      </c>
      <c r="E7047" s="2" t="s">
        <v>500</v>
      </c>
      <c r="F7047" s="2" t="s">
        <v>76</v>
      </c>
      <c r="G7047" s="2" t="s">
        <v>3755</v>
      </c>
      <c r="H7047" s="2" t="s">
        <v>13</v>
      </c>
      <c r="I7047" s="3" t="b">
        <v>0</v>
      </c>
      <c r="J7047" s="3" t="b">
        <v>0</v>
      </c>
      <c r="K7047" s="2" t="s">
        <v>13</v>
      </c>
      <c r="L7047" s="2" t="s">
        <v>14</v>
      </c>
      <c r="M7047" s="9" t="str">
        <f>IF(ISERROR([1]!GetPart(F7047,"-",1)),F7047,[1]!GetPart(F7047,"-",1))</f>
        <v>12</v>
      </c>
      <c r="N7047" t="b">
        <f t="shared" si="332"/>
        <v>1</v>
      </c>
      <c r="P7047" s="9" t="str">
        <f t="shared" si="333"/>
        <v>12 Shirley Court,Princeton,NJ</v>
      </c>
      <c r="Q7047" t="str">
        <f t="shared" si="331"/>
        <v>12 SHIRLEY COURT</v>
      </c>
      <c r="R7047" t="e">
        <f>VLOOKUP(Q7047,'[2]2011-Princeton-geocodes.csv'!$A:$A,1,FALSE)</f>
        <v>#N/A</v>
      </c>
    </row>
    <row r="7048" spans="1:18">
      <c r="A7048" s="5">
        <v>7047</v>
      </c>
      <c r="B7048" s="2" t="s">
        <v>491</v>
      </c>
      <c r="C7048" s="2" t="s">
        <v>3760</v>
      </c>
      <c r="D7048" s="2" t="s">
        <v>560</v>
      </c>
      <c r="E7048" s="2" t="s">
        <v>3758</v>
      </c>
      <c r="F7048" s="2" t="s">
        <v>89</v>
      </c>
      <c r="G7048" s="2" t="s">
        <v>3755</v>
      </c>
      <c r="H7048" s="2" t="s">
        <v>13</v>
      </c>
      <c r="I7048" s="3" t="b">
        <v>0</v>
      </c>
      <c r="J7048" s="3" t="b">
        <v>0</v>
      </c>
      <c r="K7048" s="2" t="s">
        <v>13</v>
      </c>
      <c r="L7048" s="2" t="s">
        <v>14</v>
      </c>
      <c r="M7048" s="9" t="str">
        <f>IF(ISERROR([1]!GetPart(F7048,"-",1)),F7048,[1]!GetPart(F7048,"-",1))</f>
        <v>3</v>
      </c>
      <c r="N7048" t="b">
        <f t="shared" si="332"/>
        <v>1</v>
      </c>
      <c r="P7048" s="9" t="str">
        <f t="shared" si="333"/>
        <v>3 Shirley Court,Princeton,NJ</v>
      </c>
      <c r="Q7048" t="str">
        <f t="shared" si="331"/>
        <v>3 SHIRLEY COURT</v>
      </c>
      <c r="R7048" t="e">
        <f>VLOOKUP(Q7048,'[2]2011-Princeton-geocodes.csv'!$A:$A,1,FALSE)</f>
        <v>#N/A</v>
      </c>
    </row>
    <row r="7049" spans="1:18">
      <c r="A7049" s="5">
        <v>7048</v>
      </c>
      <c r="B7049" s="2" t="s">
        <v>2309</v>
      </c>
      <c r="C7049" s="2" t="s">
        <v>12</v>
      </c>
      <c r="D7049" s="2" t="s">
        <v>340</v>
      </c>
      <c r="E7049" s="2" t="s">
        <v>3761</v>
      </c>
      <c r="F7049" s="2" t="s">
        <v>13</v>
      </c>
      <c r="G7049" s="2" t="s">
        <v>3762</v>
      </c>
      <c r="H7049" s="2" t="s">
        <v>13</v>
      </c>
      <c r="I7049" s="3" t="b">
        <v>0</v>
      </c>
      <c r="J7049" s="3" t="b">
        <v>1</v>
      </c>
      <c r="K7049" s="2" t="s">
        <v>13</v>
      </c>
      <c r="L7049" s="2" t="s">
        <v>13</v>
      </c>
      <c r="M7049" s="9" t="str">
        <f>IF(ISERROR([1]!GetPart(F7049,"-",1)),F7049,[1]!GetPart(F7049,"-",1))</f>
        <v/>
      </c>
      <c r="N7049" t="b">
        <f t="shared" si="332"/>
        <v>1</v>
      </c>
      <c r="P7049" s="9" t="str">
        <f t="shared" si="333"/>
        <v>Snowden Lane,Princeton,NJ</v>
      </c>
      <c r="Q7049" t="str">
        <f t="shared" si="331"/>
        <v>SNOWDEN LANE</v>
      </c>
      <c r="R7049" t="e">
        <f>VLOOKUP(Q7049,'[2]2011-Princeton-geocodes.csv'!$A:$A,1,FALSE)</f>
        <v>#N/A</v>
      </c>
    </row>
    <row r="7050" spans="1:18">
      <c r="A7050" s="5">
        <v>7049</v>
      </c>
      <c r="B7050" s="2" t="s">
        <v>2313</v>
      </c>
      <c r="C7050" s="2" t="s">
        <v>83</v>
      </c>
      <c r="D7050" s="2" t="s">
        <v>264</v>
      </c>
      <c r="E7050" s="2" t="s">
        <v>265</v>
      </c>
      <c r="F7050" s="2" t="s">
        <v>1746</v>
      </c>
      <c r="G7050" s="2" t="s">
        <v>3762</v>
      </c>
      <c r="H7050" s="2" t="s">
        <v>13</v>
      </c>
      <c r="I7050" s="3" t="b">
        <v>0</v>
      </c>
      <c r="J7050" s="3" t="b">
        <v>1</v>
      </c>
      <c r="K7050" s="2" t="s">
        <v>13</v>
      </c>
      <c r="L7050" s="2" t="s">
        <v>13</v>
      </c>
      <c r="M7050" s="9" t="str">
        <f>IF(ISERROR([1]!GetPart(F7050,"-",1)),F7050,[1]!GetPart(F7050,"-",1))</f>
        <v>576</v>
      </c>
      <c r="N7050" t="b">
        <f t="shared" si="332"/>
        <v>1</v>
      </c>
      <c r="P7050" s="9" t="str">
        <f t="shared" si="333"/>
        <v>576 Snowden Lane,Princeton,NJ</v>
      </c>
      <c r="Q7050" t="str">
        <f t="shared" si="331"/>
        <v>576 SNOWDEN LANE</v>
      </c>
      <c r="R7050" t="e">
        <f>VLOOKUP(Q7050,'[2]2011-Princeton-geocodes.csv'!$A:$A,1,FALSE)</f>
        <v>#N/A</v>
      </c>
    </row>
    <row r="7051" spans="1:18">
      <c r="A7051" s="5">
        <v>7050</v>
      </c>
      <c r="B7051" s="2" t="s">
        <v>2313</v>
      </c>
      <c r="C7051" s="2" t="s">
        <v>3763</v>
      </c>
      <c r="D7051" s="2" t="s">
        <v>264</v>
      </c>
      <c r="E7051" s="2" t="s">
        <v>1804</v>
      </c>
      <c r="F7051" s="2" t="s">
        <v>3764</v>
      </c>
      <c r="G7051" s="2" t="s">
        <v>3762</v>
      </c>
      <c r="H7051" s="2" t="s">
        <v>13</v>
      </c>
      <c r="I7051" s="3" t="b">
        <v>0</v>
      </c>
      <c r="J7051" s="3" t="b">
        <v>1</v>
      </c>
      <c r="K7051" s="2" t="s">
        <v>13</v>
      </c>
      <c r="L7051" s="2" t="s">
        <v>13</v>
      </c>
      <c r="M7051" s="9" t="str">
        <f>IF(ISERROR([1]!GetPart(F7051,"-",1)),F7051,[1]!GetPart(F7051,"-",1))</f>
        <v>586</v>
      </c>
      <c r="N7051" t="b">
        <f t="shared" si="332"/>
        <v>1</v>
      </c>
      <c r="P7051" s="9" t="str">
        <f t="shared" si="333"/>
        <v>586 Snowden Lane,Princeton,NJ</v>
      </c>
      <c r="Q7051" t="str">
        <f t="shared" si="331"/>
        <v>586 SNOWDEN LANE</v>
      </c>
      <c r="R7051" t="e">
        <f>VLOOKUP(Q7051,'[2]2011-Princeton-geocodes.csv'!$A:$A,1,FALSE)</f>
        <v>#N/A</v>
      </c>
    </row>
    <row r="7052" spans="1:18">
      <c r="A7052" s="5">
        <v>7051</v>
      </c>
      <c r="B7052" s="2" t="s">
        <v>2313</v>
      </c>
      <c r="C7052" s="2" t="s">
        <v>12</v>
      </c>
      <c r="D7052" s="2" t="s">
        <v>264</v>
      </c>
      <c r="E7052" s="2" t="s">
        <v>1804</v>
      </c>
      <c r="F7052" s="2" t="s">
        <v>3765</v>
      </c>
      <c r="G7052" s="2" t="s">
        <v>3762</v>
      </c>
      <c r="H7052" s="2" t="s">
        <v>13</v>
      </c>
      <c r="I7052" s="3" t="b">
        <v>0</v>
      </c>
      <c r="J7052" s="3" t="b">
        <v>1</v>
      </c>
      <c r="K7052" s="2" t="s">
        <v>13</v>
      </c>
      <c r="L7052" s="2" t="s">
        <v>13</v>
      </c>
      <c r="M7052" s="9" t="str">
        <f>IF(ISERROR([1]!GetPart(F7052,"-",1)),F7052,[1]!GetPart(F7052,"-",1))</f>
        <v>542</v>
      </c>
      <c r="N7052" t="b">
        <f t="shared" si="332"/>
        <v>1</v>
      </c>
      <c r="P7052" s="9" t="str">
        <f t="shared" si="333"/>
        <v>542 Snowden Lane,Princeton,NJ</v>
      </c>
      <c r="Q7052" t="str">
        <f t="shared" si="331"/>
        <v>542 SNOWDEN LANE</v>
      </c>
      <c r="R7052" t="e">
        <f>VLOOKUP(Q7052,'[2]2011-Princeton-geocodes.csv'!$A:$A,1,FALSE)</f>
        <v>#N/A</v>
      </c>
    </row>
    <row r="7053" spans="1:18">
      <c r="A7053" s="5">
        <v>7052</v>
      </c>
      <c r="B7053" s="2" t="s">
        <v>2313</v>
      </c>
      <c r="C7053" s="2" t="s">
        <v>62</v>
      </c>
      <c r="D7053" s="2" t="s">
        <v>264</v>
      </c>
      <c r="E7053" s="2" t="s">
        <v>265</v>
      </c>
      <c r="F7053" s="2" t="s">
        <v>3766</v>
      </c>
      <c r="G7053" s="2" t="s">
        <v>3762</v>
      </c>
      <c r="H7053" s="2" t="s">
        <v>13</v>
      </c>
      <c r="I7053" s="3" t="b">
        <v>0</v>
      </c>
      <c r="J7053" s="3" t="b">
        <v>1</v>
      </c>
      <c r="K7053" s="2" t="s">
        <v>13</v>
      </c>
      <c r="L7053" s="2" t="s">
        <v>13</v>
      </c>
      <c r="M7053" s="9" t="str">
        <f>IF(ISERROR([1]!GetPart(F7053,"-",1)),F7053,[1]!GetPart(F7053,"-",1))</f>
        <v>658</v>
      </c>
      <c r="N7053" t="b">
        <f t="shared" si="332"/>
        <v>1</v>
      </c>
      <c r="P7053" s="9" t="str">
        <f t="shared" si="333"/>
        <v>658 Snowden Lane,Princeton,NJ</v>
      </c>
      <c r="Q7053" t="str">
        <f t="shared" si="331"/>
        <v>658 SNOWDEN LANE</v>
      </c>
      <c r="R7053" t="e">
        <f>VLOOKUP(Q7053,'[2]2011-Princeton-geocodes.csv'!$A:$A,1,FALSE)</f>
        <v>#N/A</v>
      </c>
    </row>
    <row r="7054" spans="1:18">
      <c r="A7054" s="5">
        <v>7053</v>
      </c>
      <c r="B7054" s="2" t="s">
        <v>2313</v>
      </c>
      <c r="C7054" s="2" t="s">
        <v>78</v>
      </c>
      <c r="D7054" s="2" t="s">
        <v>264</v>
      </c>
      <c r="E7054" s="2" t="s">
        <v>237</v>
      </c>
      <c r="F7054" s="2" t="s">
        <v>3585</v>
      </c>
      <c r="G7054" s="2" t="s">
        <v>3762</v>
      </c>
      <c r="H7054" s="2" t="s">
        <v>13</v>
      </c>
      <c r="I7054" s="3" t="b">
        <v>0</v>
      </c>
      <c r="J7054" s="3" t="b">
        <v>1</v>
      </c>
      <c r="K7054" s="2" t="s">
        <v>13</v>
      </c>
      <c r="L7054" s="2" t="s">
        <v>13</v>
      </c>
      <c r="M7054" s="9" t="str">
        <f>IF(ISERROR([1]!GetPart(F7054,"-",1)),F7054,[1]!GetPart(F7054,"-",1))</f>
        <v>640</v>
      </c>
      <c r="N7054" t="b">
        <f t="shared" si="332"/>
        <v>1</v>
      </c>
      <c r="P7054" s="9" t="str">
        <f t="shared" si="333"/>
        <v>640 Snowden Lane,Princeton,NJ</v>
      </c>
      <c r="Q7054" t="str">
        <f t="shared" si="331"/>
        <v>640 SNOWDEN LANE</v>
      </c>
      <c r="R7054" t="e">
        <f>VLOOKUP(Q7054,'[2]2011-Princeton-geocodes.csv'!$A:$A,1,FALSE)</f>
        <v>#N/A</v>
      </c>
    </row>
    <row r="7055" spans="1:18">
      <c r="A7055" s="5">
        <v>7054</v>
      </c>
      <c r="B7055" s="2" t="s">
        <v>2313</v>
      </c>
      <c r="C7055" s="2" t="s">
        <v>74</v>
      </c>
      <c r="D7055" s="2" t="s">
        <v>264</v>
      </c>
      <c r="E7055" s="2" t="s">
        <v>3767</v>
      </c>
      <c r="F7055" s="2" t="s">
        <v>898</v>
      </c>
      <c r="G7055" s="2" t="s">
        <v>3762</v>
      </c>
      <c r="H7055" s="2" t="s">
        <v>13</v>
      </c>
      <c r="I7055" s="3" t="b">
        <v>0</v>
      </c>
      <c r="J7055" s="3" t="b">
        <v>1</v>
      </c>
      <c r="K7055" s="2" t="s">
        <v>13</v>
      </c>
      <c r="L7055" s="2" t="s">
        <v>13</v>
      </c>
      <c r="M7055" s="9" t="str">
        <f>IF(ISERROR([1]!GetPart(F7055,"-",1)),F7055,[1]!GetPart(F7055,"-",1))</f>
        <v>626</v>
      </c>
      <c r="N7055" t="b">
        <f t="shared" si="332"/>
        <v>1</v>
      </c>
      <c r="P7055" s="9" t="str">
        <f t="shared" si="333"/>
        <v>626 Snowden Lane,Princeton,NJ</v>
      </c>
      <c r="Q7055" t="str">
        <f t="shared" si="331"/>
        <v>626 SNOWDEN LANE</v>
      </c>
      <c r="R7055" t="e">
        <f>VLOOKUP(Q7055,'[2]2011-Princeton-geocodes.csv'!$A:$A,1,FALSE)</f>
        <v>#N/A</v>
      </c>
    </row>
    <row r="7056" spans="1:18">
      <c r="A7056" s="5">
        <v>7055</v>
      </c>
      <c r="B7056" s="2" t="s">
        <v>2313</v>
      </c>
      <c r="C7056" s="2" t="s">
        <v>92</v>
      </c>
      <c r="D7056" s="2" t="s">
        <v>264</v>
      </c>
      <c r="E7056" s="2" t="s">
        <v>214</v>
      </c>
      <c r="F7056" s="2" t="s">
        <v>3768</v>
      </c>
      <c r="G7056" s="2" t="s">
        <v>3762</v>
      </c>
      <c r="H7056" s="2" t="s">
        <v>13</v>
      </c>
      <c r="I7056" s="3" t="b">
        <v>0</v>
      </c>
      <c r="J7056" s="3" t="b">
        <v>1</v>
      </c>
      <c r="K7056" s="2" t="s">
        <v>13</v>
      </c>
      <c r="L7056" s="2" t="s">
        <v>13</v>
      </c>
      <c r="M7056" s="9" t="str">
        <f>IF(ISERROR([1]!GetPart(F7056,"-",1)),F7056,[1]!GetPart(F7056,"-",1))</f>
        <v>610</v>
      </c>
      <c r="N7056" t="b">
        <f t="shared" si="332"/>
        <v>1</v>
      </c>
      <c r="P7056" s="9" t="str">
        <f t="shared" si="333"/>
        <v>610 Snowden Lane,Princeton,NJ</v>
      </c>
      <c r="Q7056" t="str">
        <f t="shared" si="331"/>
        <v>610 SNOWDEN LANE</v>
      </c>
      <c r="R7056" t="e">
        <f>VLOOKUP(Q7056,'[2]2011-Princeton-geocodes.csv'!$A:$A,1,FALSE)</f>
        <v>#N/A</v>
      </c>
    </row>
    <row r="7057" spans="1:18">
      <c r="A7057" s="5">
        <v>7056</v>
      </c>
      <c r="B7057" s="2" t="s">
        <v>2313</v>
      </c>
      <c r="C7057" s="2" t="s">
        <v>70</v>
      </c>
      <c r="D7057" s="2" t="s">
        <v>264</v>
      </c>
      <c r="E7057" s="2" t="s">
        <v>126</v>
      </c>
      <c r="F7057" s="2" t="s">
        <v>1306</v>
      </c>
      <c r="G7057" s="2" t="s">
        <v>3762</v>
      </c>
      <c r="H7057" s="2" t="s">
        <v>13</v>
      </c>
      <c r="I7057" s="3" t="b">
        <v>0</v>
      </c>
      <c r="J7057" s="3" t="b">
        <v>1</v>
      </c>
      <c r="K7057" s="2" t="s">
        <v>13</v>
      </c>
      <c r="L7057" s="2" t="s">
        <v>13</v>
      </c>
      <c r="M7057" s="9" t="str">
        <f>IF(ISERROR([1]!GetPart(F7057,"-",1)),F7057,[1]!GetPart(F7057,"-",1))</f>
        <v>604</v>
      </c>
      <c r="N7057" t="b">
        <f t="shared" si="332"/>
        <v>1</v>
      </c>
      <c r="P7057" s="9" t="str">
        <f t="shared" si="333"/>
        <v>604 Snowden Lane,Princeton,NJ</v>
      </c>
      <c r="Q7057" t="str">
        <f t="shared" si="331"/>
        <v>604 SNOWDEN LANE</v>
      </c>
      <c r="R7057" t="e">
        <f>VLOOKUP(Q7057,'[2]2011-Princeton-geocodes.csv'!$A:$A,1,FALSE)</f>
        <v>#N/A</v>
      </c>
    </row>
    <row r="7058" spans="1:18">
      <c r="A7058" s="5">
        <v>7057</v>
      </c>
      <c r="B7058" s="2" t="s">
        <v>2313</v>
      </c>
      <c r="C7058" s="2" t="s">
        <v>3769</v>
      </c>
      <c r="D7058" s="2" t="s">
        <v>264</v>
      </c>
      <c r="E7058" s="2" t="s">
        <v>985</v>
      </c>
      <c r="F7058" s="2" t="s">
        <v>3770</v>
      </c>
      <c r="G7058" s="2" t="s">
        <v>3762</v>
      </c>
      <c r="H7058" s="2" t="s">
        <v>13</v>
      </c>
      <c r="I7058" s="3" t="b">
        <v>0</v>
      </c>
      <c r="J7058" s="3" t="b">
        <v>0</v>
      </c>
      <c r="K7058" s="2" t="s">
        <v>13</v>
      </c>
      <c r="L7058" s="2" t="s">
        <v>13</v>
      </c>
      <c r="M7058" s="9" t="str">
        <f>IF(ISERROR([1]!GetPart(F7058,"-",1)),F7058,[1]!GetPart(F7058,"-",1))</f>
        <v>592</v>
      </c>
      <c r="N7058" t="b">
        <f t="shared" si="332"/>
        <v>1</v>
      </c>
      <c r="P7058" s="9" t="str">
        <f t="shared" si="333"/>
        <v>592 Snowden Lane,Princeton,NJ</v>
      </c>
      <c r="Q7058" t="str">
        <f t="shared" si="331"/>
        <v>592 SNOWDEN LANE</v>
      </c>
      <c r="R7058" t="e">
        <f>VLOOKUP(Q7058,'[2]2011-Princeton-geocodes.csv'!$A:$A,1,FALSE)</f>
        <v>#N/A</v>
      </c>
    </row>
    <row r="7059" spans="1:18">
      <c r="A7059" s="5">
        <v>7058</v>
      </c>
      <c r="B7059" s="2" t="s">
        <v>2313</v>
      </c>
      <c r="C7059" s="2" t="s">
        <v>86</v>
      </c>
      <c r="D7059" s="2" t="s">
        <v>264</v>
      </c>
      <c r="E7059" s="2" t="s">
        <v>3771</v>
      </c>
      <c r="F7059" s="2" t="s">
        <v>1743</v>
      </c>
      <c r="G7059" s="2" t="s">
        <v>3762</v>
      </c>
      <c r="H7059" s="2" t="s">
        <v>13</v>
      </c>
      <c r="I7059" s="3" t="b">
        <v>0</v>
      </c>
      <c r="J7059" s="3" t="b">
        <v>1</v>
      </c>
      <c r="K7059" s="2" t="s">
        <v>13</v>
      </c>
      <c r="L7059" s="2" t="s">
        <v>13</v>
      </c>
      <c r="M7059" s="9" t="str">
        <f>IF(ISERROR([1]!GetPart(F7059,"-",1)),F7059,[1]!GetPart(F7059,"-",1))</f>
        <v>556</v>
      </c>
      <c r="N7059" t="b">
        <f t="shared" si="332"/>
        <v>1</v>
      </c>
      <c r="P7059" s="9" t="str">
        <f t="shared" si="333"/>
        <v>556 Snowden Lane,Princeton,NJ</v>
      </c>
      <c r="Q7059" t="str">
        <f t="shared" si="331"/>
        <v>556 SNOWDEN LANE</v>
      </c>
      <c r="R7059" t="e">
        <f>VLOOKUP(Q7059,'[2]2011-Princeton-geocodes.csv'!$A:$A,1,FALSE)</f>
        <v>#N/A</v>
      </c>
    </row>
    <row r="7060" spans="1:18">
      <c r="A7060" s="5">
        <v>7059</v>
      </c>
      <c r="B7060" s="2" t="s">
        <v>2273</v>
      </c>
      <c r="C7060" s="2" t="s">
        <v>86</v>
      </c>
      <c r="D7060" s="2" t="s">
        <v>264</v>
      </c>
      <c r="E7060" s="2" t="s">
        <v>3772</v>
      </c>
      <c r="F7060" s="2" t="s">
        <v>1755</v>
      </c>
      <c r="G7060" s="2" t="s">
        <v>3762</v>
      </c>
      <c r="H7060" s="2" t="s">
        <v>13</v>
      </c>
      <c r="I7060" s="3" t="b">
        <v>0</v>
      </c>
      <c r="J7060" s="3" t="b">
        <v>1</v>
      </c>
      <c r="K7060" s="2" t="s">
        <v>13</v>
      </c>
      <c r="L7060" s="2" t="s">
        <v>13</v>
      </c>
      <c r="M7060" s="9" t="str">
        <f>IF(ISERROR([1]!GetPart(F7060,"-",1)),F7060,[1]!GetPart(F7060,"-",1))</f>
        <v>575</v>
      </c>
      <c r="N7060" t="b">
        <f t="shared" si="332"/>
        <v>1</v>
      </c>
      <c r="P7060" s="9" t="str">
        <f t="shared" si="333"/>
        <v>575 Snowden Lane,Princeton,NJ</v>
      </c>
      <c r="Q7060" t="str">
        <f t="shared" si="331"/>
        <v>575 SNOWDEN LANE</v>
      </c>
      <c r="R7060" t="e">
        <f>VLOOKUP(Q7060,'[2]2011-Princeton-geocodes.csv'!$A:$A,1,FALSE)</f>
        <v>#N/A</v>
      </c>
    </row>
    <row r="7061" spans="1:18">
      <c r="A7061" s="5">
        <v>7060</v>
      </c>
      <c r="B7061" s="2" t="s">
        <v>2273</v>
      </c>
      <c r="C7061" s="2" t="s">
        <v>65</v>
      </c>
      <c r="D7061" s="2" t="s">
        <v>264</v>
      </c>
      <c r="E7061" s="2" t="s">
        <v>2093</v>
      </c>
      <c r="F7061" s="2" t="s">
        <v>3577</v>
      </c>
      <c r="G7061" s="2" t="s">
        <v>3762</v>
      </c>
      <c r="H7061" s="2" t="s">
        <v>13</v>
      </c>
      <c r="I7061" s="3" t="b">
        <v>0</v>
      </c>
      <c r="J7061" s="3" t="b">
        <v>0</v>
      </c>
      <c r="K7061" s="2" t="s">
        <v>13</v>
      </c>
      <c r="L7061" s="2" t="s">
        <v>13</v>
      </c>
      <c r="M7061" s="9" t="str">
        <f>IF(ISERROR([1]!GetPart(F7061,"-",1)),F7061,[1]!GetPart(F7061,"-",1))</f>
        <v>665</v>
      </c>
      <c r="N7061" t="b">
        <f t="shared" si="332"/>
        <v>1</v>
      </c>
      <c r="P7061" s="9" t="str">
        <f t="shared" si="333"/>
        <v>665 Snowden Lane,Princeton,NJ</v>
      </c>
      <c r="Q7061" t="str">
        <f t="shared" si="331"/>
        <v>665 SNOWDEN LANE</v>
      </c>
      <c r="R7061" t="e">
        <f>VLOOKUP(Q7061,'[2]2011-Princeton-geocodes.csv'!$A:$A,1,FALSE)</f>
        <v>#N/A</v>
      </c>
    </row>
    <row r="7062" spans="1:18">
      <c r="A7062" s="5">
        <v>7061</v>
      </c>
      <c r="B7062" s="2" t="s">
        <v>2273</v>
      </c>
      <c r="C7062" s="2" t="s">
        <v>67</v>
      </c>
      <c r="D7062" s="2" t="s">
        <v>264</v>
      </c>
      <c r="E7062" s="2" t="s">
        <v>60</v>
      </c>
      <c r="F7062" s="2" t="s">
        <v>3773</v>
      </c>
      <c r="G7062" s="2" t="s">
        <v>3762</v>
      </c>
      <c r="H7062" s="2" t="s">
        <v>13</v>
      </c>
      <c r="I7062" s="3" t="b">
        <v>0</v>
      </c>
      <c r="J7062" s="3" t="b">
        <v>0</v>
      </c>
      <c r="K7062" s="2" t="s">
        <v>13</v>
      </c>
      <c r="L7062" s="2" t="s">
        <v>13</v>
      </c>
      <c r="M7062" s="9" t="str">
        <f>IF(ISERROR([1]!GetPart(F7062,"-",1)),F7062,[1]!GetPart(F7062,"-",1))</f>
        <v>643</v>
      </c>
      <c r="N7062" t="b">
        <f t="shared" si="332"/>
        <v>1</v>
      </c>
      <c r="P7062" s="9" t="str">
        <f t="shared" si="333"/>
        <v>643 Snowden Lane,Princeton,NJ</v>
      </c>
      <c r="Q7062" t="str">
        <f t="shared" si="331"/>
        <v>643 SNOWDEN LANE</v>
      </c>
      <c r="R7062" t="e">
        <f>VLOOKUP(Q7062,'[2]2011-Princeton-geocodes.csv'!$A:$A,1,FALSE)</f>
        <v>#N/A</v>
      </c>
    </row>
    <row r="7063" spans="1:18">
      <c r="A7063" s="5">
        <v>7062</v>
      </c>
      <c r="B7063" s="2" t="s">
        <v>2273</v>
      </c>
      <c r="C7063" s="2" t="s">
        <v>70</v>
      </c>
      <c r="D7063" s="2" t="s">
        <v>264</v>
      </c>
      <c r="E7063" s="2" t="s">
        <v>615</v>
      </c>
      <c r="F7063" s="2" t="s">
        <v>3774</v>
      </c>
      <c r="G7063" s="2" t="s">
        <v>3762</v>
      </c>
      <c r="H7063" s="2" t="s">
        <v>13</v>
      </c>
      <c r="I7063" s="3" t="b">
        <v>0</v>
      </c>
      <c r="J7063" s="3" t="b">
        <v>1</v>
      </c>
      <c r="K7063" s="2" t="s">
        <v>13</v>
      </c>
      <c r="L7063" s="2" t="s">
        <v>13</v>
      </c>
      <c r="M7063" s="9" t="str">
        <f>IF(ISERROR([1]!GetPart(F7063,"-",1)),F7063,[1]!GetPart(F7063,"-",1))</f>
        <v>635</v>
      </c>
      <c r="N7063" t="b">
        <f t="shared" si="332"/>
        <v>1</v>
      </c>
      <c r="P7063" s="9" t="str">
        <f t="shared" si="333"/>
        <v>635 Snowden Lane,Princeton,NJ</v>
      </c>
      <c r="Q7063" t="str">
        <f t="shared" si="331"/>
        <v>635 SNOWDEN LANE</v>
      </c>
      <c r="R7063" t="e">
        <f>VLOOKUP(Q7063,'[2]2011-Princeton-geocodes.csv'!$A:$A,1,FALSE)</f>
        <v>#N/A</v>
      </c>
    </row>
    <row r="7064" spans="1:18">
      <c r="A7064" s="5">
        <v>7063</v>
      </c>
      <c r="B7064" s="2" t="s">
        <v>2273</v>
      </c>
      <c r="C7064" s="2" t="s">
        <v>83</v>
      </c>
      <c r="D7064" s="2" t="s">
        <v>264</v>
      </c>
      <c r="E7064" s="2" t="s">
        <v>1219</v>
      </c>
      <c r="F7064" s="2" t="s">
        <v>876</v>
      </c>
      <c r="G7064" s="2" t="s">
        <v>3762</v>
      </c>
      <c r="H7064" s="2" t="s">
        <v>13</v>
      </c>
      <c r="I7064" s="3" t="b">
        <v>0</v>
      </c>
      <c r="J7064" s="3" t="b">
        <v>0</v>
      </c>
      <c r="K7064" s="2" t="s">
        <v>13</v>
      </c>
      <c r="L7064" s="2" t="s">
        <v>13</v>
      </c>
      <c r="M7064" s="9" t="str">
        <f>IF(ISERROR([1]!GetPart(F7064,"-",1)),F7064,[1]!GetPart(F7064,"-",1))</f>
        <v>613</v>
      </c>
      <c r="N7064" t="b">
        <f t="shared" si="332"/>
        <v>1</v>
      </c>
      <c r="P7064" s="9" t="str">
        <f t="shared" si="333"/>
        <v>613 Snowden Lane,Princeton,NJ</v>
      </c>
      <c r="Q7064" t="str">
        <f t="shared" si="331"/>
        <v>613 SNOWDEN LANE</v>
      </c>
      <c r="R7064" t="e">
        <f>VLOOKUP(Q7064,'[2]2011-Princeton-geocodes.csv'!$A:$A,1,FALSE)</f>
        <v>#N/A</v>
      </c>
    </row>
    <row r="7065" spans="1:18">
      <c r="A7065" s="5">
        <v>7064</v>
      </c>
      <c r="B7065" s="2" t="s">
        <v>2195</v>
      </c>
      <c r="C7065" s="2" t="s">
        <v>297</v>
      </c>
      <c r="D7065" s="2" t="s">
        <v>428</v>
      </c>
      <c r="E7065" s="2" t="s">
        <v>439</v>
      </c>
      <c r="F7065" s="2" t="s">
        <v>59</v>
      </c>
      <c r="G7065" s="2" t="s">
        <v>3762</v>
      </c>
      <c r="H7065" s="2" t="s">
        <v>13</v>
      </c>
      <c r="I7065" s="3" t="b">
        <v>0</v>
      </c>
      <c r="J7065" s="3" t="b">
        <v>0</v>
      </c>
      <c r="K7065" s="2" t="s">
        <v>13</v>
      </c>
      <c r="L7065" s="2" t="s">
        <v>14</v>
      </c>
      <c r="M7065" s="9" t="str">
        <f>IF(ISERROR([1]!GetPart(F7065,"-",1)),F7065,[1]!GetPart(F7065,"-",1))</f>
        <v>18</v>
      </c>
      <c r="N7065" t="b">
        <f t="shared" si="332"/>
        <v>1</v>
      </c>
      <c r="P7065" s="9" t="str">
        <f t="shared" si="333"/>
        <v>18 Snowden Lane,Princeton,NJ</v>
      </c>
      <c r="Q7065" t="str">
        <f t="shared" si="331"/>
        <v>18 SNOWDEN LANE</v>
      </c>
      <c r="R7065" t="e">
        <f>VLOOKUP(Q7065,'[2]2011-Princeton-geocodes.csv'!$A:$A,1,FALSE)</f>
        <v>#N/A</v>
      </c>
    </row>
    <row r="7066" spans="1:18">
      <c r="A7066" s="5">
        <v>7065</v>
      </c>
      <c r="B7066" s="2" t="s">
        <v>2195</v>
      </c>
      <c r="C7066" s="2" t="s">
        <v>116</v>
      </c>
      <c r="D7066" s="2" t="s">
        <v>428</v>
      </c>
      <c r="E7066" s="2" t="s">
        <v>531</v>
      </c>
      <c r="F7066" s="2" t="s">
        <v>429</v>
      </c>
      <c r="G7066" s="2" t="s">
        <v>3762</v>
      </c>
      <c r="H7066" s="2" t="s">
        <v>13</v>
      </c>
      <c r="I7066" s="3" t="b">
        <v>0</v>
      </c>
      <c r="J7066" s="3" t="b">
        <v>0</v>
      </c>
      <c r="K7066" s="2" t="s">
        <v>13</v>
      </c>
      <c r="L7066" s="2" t="s">
        <v>14</v>
      </c>
      <c r="M7066" s="9" t="str">
        <f>IF(ISERROR([1]!GetPart(F7066,"-",1)),F7066,[1]!GetPart(F7066,"-",1))</f>
        <v>62</v>
      </c>
      <c r="N7066" t="b">
        <f t="shared" si="332"/>
        <v>1</v>
      </c>
      <c r="P7066" s="9" t="str">
        <f t="shared" si="333"/>
        <v>62 Snowden Lane,Princeton,NJ</v>
      </c>
      <c r="Q7066" t="str">
        <f t="shared" si="331"/>
        <v>62 SNOWDEN LANE</v>
      </c>
      <c r="R7066" t="e">
        <f>VLOOKUP(Q7066,'[2]2011-Princeton-geocodes.csv'!$A:$A,1,FALSE)</f>
        <v>#N/A</v>
      </c>
    </row>
    <row r="7067" spans="1:18">
      <c r="A7067" s="5">
        <v>7066</v>
      </c>
      <c r="B7067" s="2" t="s">
        <v>2195</v>
      </c>
      <c r="C7067" s="2" t="s">
        <v>323</v>
      </c>
      <c r="D7067" s="2" t="s">
        <v>428</v>
      </c>
      <c r="E7067" s="2" t="s">
        <v>531</v>
      </c>
      <c r="F7067" s="2" t="s">
        <v>502</v>
      </c>
      <c r="G7067" s="2" t="s">
        <v>3762</v>
      </c>
      <c r="H7067" s="2" t="s">
        <v>13</v>
      </c>
      <c r="I7067" s="3" t="b">
        <v>0</v>
      </c>
      <c r="J7067" s="3" t="b">
        <v>0</v>
      </c>
      <c r="K7067" s="2" t="s">
        <v>13</v>
      </c>
      <c r="L7067" s="2" t="s">
        <v>14</v>
      </c>
      <c r="M7067" s="9" t="str">
        <f>IF(ISERROR([1]!GetPart(F7067,"-",1)),F7067,[1]!GetPart(F7067,"-",1))</f>
        <v>46</v>
      </c>
      <c r="N7067" t="b">
        <f t="shared" si="332"/>
        <v>1</v>
      </c>
      <c r="P7067" s="9" t="str">
        <f t="shared" si="333"/>
        <v>46 Snowden Lane,Princeton,NJ</v>
      </c>
      <c r="Q7067" t="str">
        <f t="shared" si="331"/>
        <v>46 SNOWDEN LANE</v>
      </c>
      <c r="R7067" t="e">
        <f>VLOOKUP(Q7067,'[2]2011-Princeton-geocodes.csv'!$A:$A,1,FALSE)</f>
        <v>#N/A</v>
      </c>
    </row>
    <row r="7068" spans="1:18">
      <c r="A7068" s="5">
        <v>7067</v>
      </c>
      <c r="B7068" s="2" t="s">
        <v>2195</v>
      </c>
      <c r="C7068" s="2" t="s">
        <v>440</v>
      </c>
      <c r="D7068" s="2" t="s">
        <v>428</v>
      </c>
      <c r="E7068" s="2" t="s">
        <v>46</v>
      </c>
      <c r="F7068" s="2" t="s">
        <v>90</v>
      </c>
      <c r="G7068" s="2" t="s">
        <v>3762</v>
      </c>
      <c r="H7068" s="2" t="s">
        <v>13</v>
      </c>
      <c r="I7068" s="3" t="b">
        <v>0</v>
      </c>
      <c r="J7068" s="3" t="b">
        <v>0</v>
      </c>
      <c r="K7068" s="2" t="s">
        <v>13</v>
      </c>
      <c r="L7068" s="2" t="s">
        <v>14</v>
      </c>
      <c r="M7068" s="9" t="str">
        <f>IF(ISERROR([1]!GetPart(F7068,"-",1)),F7068,[1]!GetPart(F7068,"-",1))</f>
        <v>38</v>
      </c>
      <c r="N7068" t="b">
        <f t="shared" si="332"/>
        <v>1</v>
      </c>
      <c r="P7068" s="9" t="str">
        <f t="shared" si="333"/>
        <v>38 Snowden Lane,Princeton,NJ</v>
      </c>
      <c r="Q7068" t="str">
        <f t="shared" si="331"/>
        <v>38 SNOWDEN LANE</v>
      </c>
      <c r="R7068" t="e">
        <f>VLOOKUP(Q7068,'[2]2011-Princeton-geocodes.csv'!$A:$A,1,FALSE)</f>
        <v>#N/A</v>
      </c>
    </row>
    <row r="7069" spans="1:18">
      <c r="A7069" s="5">
        <v>7068</v>
      </c>
      <c r="B7069" s="2" t="s">
        <v>2195</v>
      </c>
      <c r="C7069" s="2" t="s">
        <v>64</v>
      </c>
      <c r="D7069" s="2" t="s">
        <v>428</v>
      </c>
      <c r="E7069" s="2" t="s">
        <v>434</v>
      </c>
      <c r="F7069" s="2" t="s">
        <v>101</v>
      </c>
      <c r="G7069" s="2" t="s">
        <v>3762</v>
      </c>
      <c r="H7069" s="2" t="s">
        <v>13</v>
      </c>
      <c r="I7069" s="3" t="b">
        <v>0</v>
      </c>
      <c r="J7069" s="3" t="b">
        <v>0</v>
      </c>
      <c r="K7069" s="2" t="s">
        <v>13</v>
      </c>
      <c r="L7069" s="2" t="s">
        <v>14</v>
      </c>
      <c r="M7069" s="9" t="str">
        <f>IF(ISERROR([1]!GetPart(F7069,"-",1)),F7069,[1]!GetPart(F7069,"-",1))</f>
        <v>26</v>
      </c>
      <c r="N7069" t="b">
        <f t="shared" si="332"/>
        <v>1</v>
      </c>
      <c r="P7069" s="9" t="str">
        <f t="shared" si="333"/>
        <v>26 Snowden Lane,Princeton,NJ</v>
      </c>
      <c r="Q7069" t="str">
        <f t="shared" si="331"/>
        <v>26 SNOWDEN LANE</v>
      </c>
      <c r="R7069" t="e">
        <f>VLOOKUP(Q7069,'[2]2011-Princeton-geocodes.csv'!$A:$A,1,FALSE)</f>
        <v>#N/A</v>
      </c>
    </row>
    <row r="7070" spans="1:18">
      <c r="A7070" s="5">
        <v>7069</v>
      </c>
      <c r="B7070" s="2" t="s">
        <v>2195</v>
      </c>
      <c r="C7070" s="2" t="s">
        <v>273</v>
      </c>
      <c r="D7070" s="2" t="s">
        <v>428</v>
      </c>
      <c r="E7070" s="2" t="s">
        <v>46</v>
      </c>
      <c r="F7070" s="2" t="s">
        <v>304</v>
      </c>
      <c r="G7070" s="2" t="s">
        <v>3762</v>
      </c>
      <c r="H7070" s="2" t="s">
        <v>13</v>
      </c>
      <c r="I7070" s="3" t="b">
        <v>0</v>
      </c>
      <c r="J7070" s="3" t="b">
        <v>0</v>
      </c>
      <c r="K7070" s="2" t="s">
        <v>13</v>
      </c>
      <c r="L7070" s="2" t="s">
        <v>14</v>
      </c>
      <c r="M7070" s="9" t="str">
        <f>IF(ISERROR([1]!GetPart(F7070,"-",1)),F7070,[1]!GetPart(F7070,"-",1))</f>
        <v>32</v>
      </c>
      <c r="N7070" t="b">
        <f t="shared" si="332"/>
        <v>1</v>
      </c>
      <c r="P7070" s="9" t="str">
        <f t="shared" si="333"/>
        <v>32 Snowden Lane,Princeton,NJ</v>
      </c>
      <c r="Q7070" t="str">
        <f t="shared" si="331"/>
        <v>32 SNOWDEN LANE</v>
      </c>
      <c r="R7070" t="e">
        <f>VLOOKUP(Q7070,'[2]2011-Princeton-geocodes.csv'!$A:$A,1,FALSE)</f>
        <v>#N/A</v>
      </c>
    </row>
    <row r="7071" spans="1:18">
      <c r="A7071" s="5">
        <v>7070</v>
      </c>
      <c r="B7071" s="2" t="s">
        <v>2197</v>
      </c>
      <c r="C7071" s="2" t="s">
        <v>109</v>
      </c>
      <c r="D7071" s="2" t="s">
        <v>428</v>
      </c>
      <c r="E7071" s="2" t="s">
        <v>504</v>
      </c>
      <c r="F7071" s="2" t="s">
        <v>407</v>
      </c>
      <c r="G7071" s="2" t="s">
        <v>3762</v>
      </c>
      <c r="H7071" s="2" t="s">
        <v>13</v>
      </c>
      <c r="I7071" s="3" t="b">
        <v>0</v>
      </c>
      <c r="J7071" s="3" t="b">
        <v>0</v>
      </c>
      <c r="K7071" s="2" t="s">
        <v>13</v>
      </c>
      <c r="L7071" s="2" t="s">
        <v>14</v>
      </c>
      <c r="M7071" s="9" t="str">
        <f>IF(ISERROR([1]!GetPart(F7071,"-",1)),F7071,[1]!GetPart(F7071,"-",1))</f>
        <v>102</v>
      </c>
      <c r="N7071" t="b">
        <f t="shared" si="332"/>
        <v>1</v>
      </c>
      <c r="P7071" s="9" t="str">
        <f t="shared" si="333"/>
        <v>102 Snowden Lane,Princeton,NJ</v>
      </c>
      <c r="Q7071" t="str">
        <f t="shared" si="331"/>
        <v>102 SNOWDEN LANE</v>
      </c>
      <c r="R7071" t="e">
        <f>VLOOKUP(Q7071,'[2]2011-Princeton-geocodes.csv'!$A:$A,1,FALSE)</f>
        <v>#N/A</v>
      </c>
    </row>
    <row r="7072" spans="1:18">
      <c r="A7072" s="5">
        <v>7071</v>
      </c>
      <c r="B7072" s="2" t="s">
        <v>2197</v>
      </c>
      <c r="C7072" s="2" t="s">
        <v>117</v>
      </c>
      <c r="D7072" s="2" t="s">
        <v>428</v>
      </c>
      <c r="E7072" s="2" t="s">
        <v>226</v>
      </c>
      <c r="F7072" s="2" t="s">
        <v>150</v>
      </c>
      <c r="G7072" s="2" t="s">
        <v>3762</v>
      </c>
      <c r="H7072" s="2" t="s">
        <v>13</v>
      </c>
      <c r="I7072" s="3" t="b">
        <v>0</v>
      </c>
      <c r="J7072" s="3" t="b">
        <v>0</v>
      </c>
      <c r="K7072" s="2" t="s">
        <v>13</v>
      </c>
      <c r="L7072" s="2" t="s">
        <v>14</v>
      </c>
      <c r="M7072" s="9" t="str">
        <f>IF(ISERROR([1]!GetPart(F7072,"-",1)),F7072,[1]!GetPart(F7072,"-",1))</f>
        <v>118</v>
      </c>
      <c r="N7072" t="b">
        <f t="shared" si="332"/>
        <v>1</v>
      </c>
      <c r="P7072" s="9" t="str">
        <f t="shared" si="333"/>
        <v>118 Snowden Lane,Princeton,NJ</v>
      </c>
      <c r="Q7072" t="str">
        <f t="shared" si="331"/>
        <v>118 SNOWDEN LANE</v>
      </c>
      <c r="R7072" t="e">
        <f>VLOOKUP(Q7072,'[2]2011-Princeton-geocodes.csv'!$A:$A,1,FALSE)</f>
        <v>#N/A</v>
      </c>
    </row>
    <row r="7073" spans="1:18">
      <c r="A7073" s="5">
        <v>7072</v>
      </c>
      <c r="B7073" s="2" t="s">
        <v>2197</v>
      </c>
      <c r="C7073" s="2" t="s">
        <v>88</v>
      </c>
      <c r="D7073" s="2" t="s">
        <v>428</v>
      </c>
      <c r="E7073" s="2" t="s">
        <v>226</v>
      </c>
      <c r="F7073" s="2" t="s">
        <v>864</v>
      </c>
      <c r="G7073" s="2" t="s">
        <v>3762</v>
      </c>
      <c r="H7073" s="2" t="s">
        <v>13</v>
      </c>
      <c r="I7073" s="3" t="b">
        <v>0</v>
      </c>
      <c r="J7073" s="3" t="b">
        <v>0</v>
      </c>
      <c r="K7073" s="2" t="s">
        <v>13</v>
      </c>
      <c r="L7073" s="2" t="s">
        <v>14</v>
      </c>
      <c r="M7073" s="9" t="str">
        <f>IF(ISERROR([1]!GetPart(F7073,"-",1)),F7073,[1]!GetPart(F7073,"-",1))</f>
        <v>124</v>
      </c>
      <c r="N7073" t="b">
        <f t="shared" si="332"/>
        <v>1</v>
      </c>
      <c r="P7073" s="9" t="str">
        <f t="shared" si="333"/>
        <v>124 Snowden Lane,Princeton,NJ</v>
      </c>
      <c r="Q7073" t="str">
        <f t="shared" si="331"/>
        <v>124 SNOWDEN LANE</v>
      </c>
      <c r="R7073" t="e">
        <f>VLOOKUP(Q7073,'[2]2011-Princeton-geocodes.csv'!$A:$A,1,FALSE)</f>
        <v>#N/A</v>
      </c>
    </row>
    <row r="7074" spans="1:18">
      <c r="A7074" s="5">
        <v>7073</v>
      </c>
      <c r="B7074" s="2" t="s">
        <v>2197</v>
      </c>
      <c r="C7074" s="2" t="s">
        <v>284</v>
      </c>
      <c r="D7074" s="2" t="s">
        <v>428</v>
      </c>
      <c r="E7074" s="2" t="s">
        <v>35</v>
      </c>
      <c r="F7074" s="2" t="s">
        <v>459</v>
      </c>
      <c r="G7074" s="2" t="s">
        <v>3762</v>
      </c>
      <c r="H7074" s="2" t="s">
        <v>13</v>
      </c>
      <c r="I7074" s="3" t="b">
        <v>0</v>
      </c>
      <c r="J7074" s="3" t="b">
        <v>0</v>
      </c>
      <c r="K7074" s="2" t="s">
        <v>13</v>
      </c>
      <c r="L7074" s="2" t="s">
        <v>14</v>
      </c>
      <c r="M7074" s="9" t="str">
        <f>IF(ISERROR([1]!GetPart(F7074,"-",1)),F7074,[1]!GetPart(F7074,"-",1))</f>
        <v>132</v>
      </c>
      <c r="N7074" t="b">
        <f t="shared" si="332"/>
        <v>1</v>
      </c>
      <c r="P7074" s="9" t="str">
        <f t="shared" si="333"/>
        <v>132 Snowden Lane,Princeton,NJ</v>
      </c>
      <c r="Q7074" t="str">
        <f t="shared" si="331"/>
        <v>132 SNOWDEN LANE</v>
      </c>
      <c r="R7074" t="e">
        <f>VLOOKUP(Q7074,'[2]2011-Princeton-geocodes.csv'!$A:$A,1,FALSE)</f>
        <v>#N/A</v>
      </c>
    </row>
    <row r="7075" spans="1:18">
      <c r="A7075" s="5">
        <v>7074</v>
      </c>
      <c r="B7075" s="2" t="s">
        <v>2197</v>
      </c>
      <c r="C7075" s="2" t="s">
        <v>285</v>
      </c>
      <c r="D7075" s="2" t="s">
        <v>428</v>
      </c>
      <c r="E7075" s="2" t="s">
        <v>504</v>
      </c>
      <c r="F7075" s="2" t="s">
        <v>357</v>
      </c>
      <c r="G7075" s="2" t="s">
        <v>3762</v>
      </c>
      <c r="H7075" s="2" t="s">
        <v>13</v>
      </c>
      <c r="I7075" s="3" t="b">
        <v>0</v>
      </c>
      <c r="J7075" s="3" t="b">
        <v>0</v>
      </c>
      <c r="K7075" s="2" t="s">
        <v>13</v>
      </c>
      <c r="L7075" s="2" t="s">
        <v>14</v>
      </c>
      <c r="M7075" s="9" t="str">
        <f>IF(ISERROR([1]!GetPart(F7075,"-",1)),F7075,[1]!GetPart(F7075,"-",1))</f>
        <v>140</v>
      </c>
      <c r="N7075" t="b">
        <f t="shared" si="332"/>
        <v>1</v>
      </c>
      <c r="P7075" s="9" t="str">
        <f t="shared" si="333"/>
        <v>140 Snowden Lane,Princeton,NJ</v>
      </c>
      <c r="Q7075" t="str">
        <f t="shared" si="331"/>
        <v>140 SNOWDEN LANE</v>
      </c>
      <c r="R7075" t="e">
        <f>VLOOKUP(Q7075,'[2]2011-Princeton-geocodes.csv'!$A:$A,1,FALSE)</f>
        <v>#N/A</v>
      </c>
    </row>
    <row r="7076" spans="1:18">
      <c r="A7076" s="5">
        <v>7075</v>
      </c>
      <c r="B7076" s="2" t="s">
        <v>2197</v>
      </c>
      <c r="C7076" s="2" t="s">
        <v>646</v>
      </c>
      <c r="D7076" s="2" t="s">
        <v>428</v>
      </c>
      <c r="E7076" s="2" t="s">
        <v>125</v>
      </c>
      <c r="F7076" s="2" t="s">
        <v>864</v>
      </c>
      <c r="G7076" s="2" t="s">
        <v>3762</v>
      </c>
      <c r="H7076" s="2" t="s">
        <v>13</v>
      </c>
      <c r="I7076" s="3" t="b">
        <v>0</v>
      </c>
      <c r="J7076" s="3" t="b">
        <v>0</v>
      </c>
      <c r="K7076" s="2" t="s">
        <v>13</v>
      </c>
      <c r="L7076" s="2" t="s">
        <v>14</v>
      </c>
      <c r="M7076" s="9" t="str">
        <f>IF(ISERROR([1]!GetPart(F7076,"-",1)),F7076,[1]!GetPart(F7076,"-",1))</f>
        <v>124</v>
      </c>
      <c r="N7076" t="b">
        <f t="shared" si="332"/>
        <v>1</v>
      </c>
      <c r="P7076" s="9" t="str">
        <f t="shared" si="333"/>
        <v>124 Snowden Lane,Princeton,NJ</v>
      </c>
      <c r="Q7076" t="str">
        <f t="shared" ref="Q7076:Q7139" si="334">UPPER(IF(LEN(M7076)&gt;0,M7076&amp;" ","")&amp;G7076)</f>
        <v>124 SNOWDEN LANE</v>
      </c>
      <c r="R7076" t="e">
        <f>VLOOKUP(Q7076,'[2]2011-Princeton-geocodes.csv'!$A:$A,1,FALSE)</f>
        <v>#N/A</v>
      </c>
    </row>
    <row r="7077" spans="1:18">
      <c r="A7077" s="5">
        <v>7076</v>
      </c>
      <c r="B7077" s="2" t="s">
        <v>2197</v>
      </c>
      <c r="C7077" s="2" t="s">
        <v>502</v>
      </c>
      <c r="D7077" s="2" t="s">
        <v>428</v>
      </c>
      <c r="E7077" s="2" t="s">
        <v>41</v>
      </c>
      <c r="F7077" s="2" t="s">
        <v>254</v>
      </c>
      <c r="G7077" s="2" t="s">
        <v>3762</v>
      </c>
      <c r="H7077" s="2" t="s">
        <v>13</v>
      </c>
      <c r="I7077" s="3" t="b">
        <v>0</v>
      </c>
      <c r="J7077" s="3" t="b">
        <v>0</v>
      </c>
      <c r="K7077" s="2" t="s">
        <v>13</v>
      </c>
      <c r="L7077" s="2" t="s">
        <v>14</v>
      </c>
      <c r="M7077" s="9" t="str">
        <f>IF(ISERROR([1]!GetPart(F7077,"-",1)),F7077,[1]!GetPart(F7077,"-",1))</f>
        <v>74</v>
      </c>
      <c r="N7077" t="b">
        <f t="shared" si="332"/>
        <v>1</v>
      </c>
      <c r="P7077" s="9" t="str">
        <f t="shared" si="333"/>
        <v>74 Snowden Lane,Princeton,NJ</v>
      </c>
      <c r="Q7077" t="str">
        <f t="shared" si="334"/>
        <v>74 SNOWDEN LANE</v>
      </c>
      <c r="R7077" t="e">
        <f>VLOOKUP(Q7077,'[2]2011-Princeton-geocodes.csv'!$A:$A,1,FALSE)</f>
        <v>#N/A</v>
      </c>
    </row>
    <row r="7078" spans="1:18">
      <c r="A7078" s="5">
        <v>7077</v>
      </c>
      <c r="B7078" s="2" t="s">
        <v>2197</v>
      </c>
      <c r="C7078" s="2" t="s">
        <v>113</v>
      </c>
      <c r="D7078" s="2" t="s">
        <v>428</v>
      </c>
      <c r="E7078" s="2" t="s">
        <v>514</v>
      </c>
      <c r="F7078" s="2" t="s">
        <v>114</v>
      </c>
      <c r="G7078" s="2" t="s">
        <v>3762</v>
      </c>
      <c r="H7078" s="2" t="s">
        <v>13</v>
      </c>
      <c r="I7078" s="3" t="b">
        <v>0</v>
      </c>
      <c r="J7078" s="3" t="b">
        <v>0</v>
      </c>
      <c r="K7078" s="2" t="s">
        <v>13</v>
      </c>
      <c r="L7078" s="2" t="s">
        <v>14</v>
      </c>
      <c r="M7078" s="9" t="str">
        <f>IF(ISERROR([1]!GetPart(F7078,"-",1)),F7078,[1]!GetPart(F7078,"-",1))</f>
        <v>86</v>
      </c>
      <c r="N7078" t="b">
        <f t="shared" si="332"/>
        <v>1</v>
      </c>
      <c r="P7078" s="9" t="str">
        <f t="shared" si="333"/>
        <v>86 Snowden Lane,Princeton,NJ</v>
      </c>
      <c r="Q7078" t="str">
        <f t="shared" si="334"/>
        <v>86 SNOWDEN LANE</v>
      </c>
      <c r="R7078" t="e">
        <f>VLOOKUP(Q7078,'[2]2011-Princeton-geocodes.csv'!$A:$A,1,FALSE)</f>
        <v>#N/A</v>
      </c>
    </row>
    <row r="7079" spans="1:18">
      <c r="A7079" s="5">
        <v>7078</v>
      </c>
      <c r="B7079" s="2" t="s">
        <v>2197</v>
      </c>
      <c r="C7079" s="2" t="s">
        <v>106</v>
      </c>
      <c r="D7079" s="2" t="s">
        <v>428</v>
      </c>
      <c r="E7079" s="2" t="s">
        <v>504</v>
      </c>
      <c r="F7079" s="2" t="s">
        <v>118</v>
      </c>
      <c r="G7079" s="2" t="s">
        <v>3762</v>
      </c>
      <c r="H7079" s="2" t="s">
        <v>13</v>
      </c>
      <c r="I7079" s="3" t="b">
        <v>0</v>
      </c>
      <c r="J7079" s="3" t="b">
        <v>0</v>
      </c>
      <c r="K7079" s="2" t="s">
        <v>13</v>
      </c>
      <c r="L7079" s="2" t="s">
        <v>14</v>
      </c>
      <c r="M7079" s="9" t="str">
        <f>IF(ISERROR([1]!GetPart(F7079,"-",1)),F7079,[1]!GetPart(F7079,"-",1))</f>
        <v>92</v>
      </c>
      <c r="N7079" t="b">
        <f t="shared" si="332"/>
        <v>1</v>
      </c>
      <c r="P7079" s="9" t="str">
        <f t="shared" si="333"/>
        <v>92 Snowden Lane,Princeton,NJ</v>
      </c>
      <c r="Q7079" t="str">
        <f t="shared" si="334"/>
        <v>92 SNOWDEN LANE</v>
      </c>
      <c r="R7079" t="e">
        <f>VLOOKUP(Q7079,'[2]2011-Princeton-geocodes.csv'!$A:$A,1,FALSE)</f>
        <v>#N/A</v>
      </c>
    </row>
    <row r="7080" spans="1:18">
      <c r="A7080" s="5">
        <v>7079</v>
      </c>
      <c r="B7080" s="2" t="s">
        <v>2197</v>
      </c>
      <c r="C7080" s="2" t="s">
        <v>120</v>
      </c>
      <c r="D7080" s="2" t="s">
        <v>428</v>
      </c>
      <c r="E7080" s="2" t="s">
        <v>538</v>
      </c>
      <c r="F7080" s="2" t="s">
        <v>261</v>
      </c>
      <c r="G7080" s="2" t="s">
        <v>3762</v>
      </c>
      <c r="H7080" s="2" t="s">
        <v>13</v>
      </c>
      <c r="I7080" s="3" t="b">
        <v>0</v>
      </c>
      <c r="J7080" s="3" t="b">
        <v>0</v>
      </c>
      <c r="K7080" s="2" t="s">
        <v>13</v>
      </c>
      <c r="L7080" s="2" t="s">
        <v>14</v>
      </c>
      <c r="M7080" s="9" t="str">
        <f>IF(ISERROR([1]!GetPart(F7080,"-",1)),F7080,[1]!GetPart(F7080,"-",1))</f>
        <v>106</v>
      </c>
      <c r="N7080" t="b">
        <f t="shared" si="332"/>
        <v>1</v>
      </c>
      <c r="P7080" s="9" t="str">
        <f t="shared" si="333"/>
        <v>106 Snowden Lane,Princeton,NJ</v>
      </c>
      <c r="Q7080" t="str">
        <f t="shared" si="334"/>
        <v>106 SNOWDEN LANE</v>
      </c>
      <c r="R7080" t="e">
        <f>VLOOKUP(Q7080,'[2]2011-Princeton-geocodes.csv'!$A:$A,1,FALSE)</f>
        <v>#N/A</v>
      </c>
    </row>
    <row r="7081" spans="1:18">
      <c r="A7081" s="5">
        <v>7080</v>
      </c>
      <c r="B7081" s="2" t="s">
        <v>2197</v>
      </c>
      <c r="C7081" s="2" t="s">
        <v>79</v>
      </c>
      <c r="D7081" s="2" t="s">
        <v>428</v>
      </c>
      <c r="E7081" s="2" t="s">
        <v>504</v>
      </c>
      <c r="F7081" s="2" t="s">
        <v>348</v>
      </c>
      <c r="G7081" s="2" t="s">
        <v>3762</v>
      </c>
      <c r="H7081" s="2" t="s">
        <v>13</v>
      </c>
      <c r="I7081" s="3" t="b">
        <v>0</v>
      </c>
      <c r="J7081" s="3" t="b">
        <v>0</v>
      </c>
      <c r="K7081" s="2" t="s">
        <v>13</v>
      </c>
      <c r="L7081" s="2" t="s">
        <v>14</v>
      </c>
      <c r="M7081" s="9" t="str">
        <f>IF(ISERROR([1]!GetPart(F7081,"-",1)),F7081,[1]!GetPart(F7081,"-",1))</f>
        <v>96</v>
      </c>
      <c r="N7081" t="b">
        <f t="shared" si="332"/>
        <v>1</v>
      </c>
      <c r="P7081" s="9" t="str">
        <f t="shared" si="333"/>
        <v>96 Snowden Lane,Princeton,NJ</v>
      </c>
      <c r="Q7081" t="str">
        <f t="shared" si="334"/>
        <v>96 SNOWDEN LANE</v>
      </c>
      <c r="R7081" t="e">
        <f>VLOOKUP(Q7081,'[2]2011-Princeton-geocodes.csv'!$A:$A,1,FALSE)</f>
        <v>#N/A</v>
      </c>
    </row>
    <row r="7082" spans="1:18">
      <c r="A7082" s="5">
        <v>7081</v>
      </c>
      <c r="B7082" s="2" t="s">
        <v>2197</v>
      </c>
      <c r="C7082" s="2" t="s">
        <v>477</v>
      </c>
      <c r="D7082" s="2" t="s">
        <v>428</v>
      </c>
      <c r="E7082" s="2" t="s">
        <v>514</v>
      </c>
      <c r="F7082" s="2" t="s">
        <v>224</v>
      </c>
      <c r="G7082" s="2" t="s">
        <v>3762</v>
      </c>
      <c r="H7082" s="2" t="s">
        <v>13</v>
      </c>
      <c r="I7082" s="3" t="b">
        <v>0</v>
      </c>
      <c r="J7082" s="3" t="b">
        <v>0</v>
      </c>
      <c r="K7082" s="2" t="s">
        <v>13</v>
      </c>
      <c r="L7082" s="2" t="s">
        <v>14</v>
      </c>
      <c r="M7082" s="9" t="str">
        <f>IF(ISERROR([1]!GetPart(F7082,"-",1)),F7082,[1]!GetPart(F7082,"-",1))</f>
        <v>80</v>
      </c>
      <c r="N7082" t="b">
        <f t="shared" si="332"/>
        <v>1</v>
      </c>
      <c r="P7082" s="9" t="str">
        <f t="shared" si="333"/>
        <v>80 Snowden Lane,Princeton,NJ</v>
      </c>
      <c r="Q7082" t="str">
        <f t="shared" si="334"/>
        <v>80 SNOWDEN LANE</v>
      </c>
      <c r="R7082" t="e">
        <f>VLOOKUP(Q7082,'[2]2011-Princeton-geocodes.csv'!$A:$A,1,FALSE)</f>
        <v>#N/A</v>
      </c>
    </row>
    <row r="7083" spans="1:18">
      <c r="A7083" s="5">
        <v>7082</v>
      </c>
      <c r="B7083" s="2" t="s">
        <v>3775</v>
      </c>
      <c r="C7083" s="2" t="s">
        <v>70</v>
      </c>
      <c r="D7083" s="2" t="s">
        <v>264</v>
      </c>
      <c r="E7083" s="2" t="s">
        <v>3458</v>
      </c>
      <c r="F7083" s="2" t="s">
        <v>932</v>
      </c>
      <c r="G7083" s="2" t="s">
        <v>3762</v>
      </c>
      <c r="H7083" s="2" t="s">
        <v>13</v>
      </c>
      <c r="I7083" s="3" t="b">
        <v>0</v>
      </c>
      <c r="J7083" s="3" t="b">
        <v>1</v>
      </c>
      <c r="K7083" s="2" t="s">
        <v>13</v>
      </c>
      <c r="L7083" s="2" t="s">
        <v>13</v>
      </c>
      <c r="M7083" s="9" t="str">
        <f>IF(ISERROR([1]!GetPart(F7083,"-",1)),F7083,[1]!GetPart(F7083,"-",1))</f>
        <v>422</v>
      </c>
      <c r="N7083" t="b">
        <f t="shared" si="332"/>
        <v>1</v>
      </c>
      <c r="P7083" s="9" t="str">
        <f t="shared" si="333"/>
        <v>422 Snowden Lane,Princeton,NJ</v>
      </c>
      <c r="Q7083" t="str">
        <f t="shared" si="334"/>
        <v>422 SNOWDEN LANE</v>
      </c>
      <c r="R7083" t="e">
        <f>VLOOKUP(Q7083,'[2]2011-Princeton-geocodes.csv'!$A:$A,1,FALSE)</f>
        <v>#N/A</v>
      </c>
    </row>
    <row r="7084" spans="1:18">
      <c r="A7084" s="5">
        <v>7083</v>
      </c>
      <c r="B7084" s="2" t="s">
        <v>3775</v>
      </c>
      <c r="C7084" s="2" t="s">
        <v>92</v>
      </c>
      <c r="D7084" s="2" t="s">
        <v>264</v>
      </c>
      <c r="E7084" s="2" t="s">
        <v>3776</v>
      </c>
      <c r="F7084" s="2" t="s">
        <v>1756</v>
      </c>
      <c r="G7084" s="2" t="s">
        <v>3762</v>
      </c>
      <c r="H7084" s="2" t="s">
        <v>13</v>
      </c>
      <c r="I7084" s="3" t="b">
        <v>0</v>
      </c>
      <c r="J7084" s="3" t="b">
        <v>1</v>
      </c>
      <c r="K7084" s="2" t="s">
        <v>13</v>
      </c>
      <c r="L7084" s="2" t="s">
        <v>13</v>
      </c>
      <c r="M7084" s="9" t="str">
        <f>IF(ISERROR([1]!GetPart(F7084,"-",1)),F7084,[1]!GetPart(F7084,"-",1))</f>
        <v>456</v>
      </c>
      <c r="N7084" t="b">
        <f t="shared" si="332"/>
        <v>1</v>
      </c>
      <c r="P7084" s="9" t="str">
        <f t="shared" si="333"/>
        <v>456 Snowden Lane,Princeton,NJ</v>
      </c>
      <c r="Q7084" t="str">
        <f t="shared" si="334"/>
        <v>456 SNOWDEN LANE</v>
      </c>
      <c r="R7084" t="e">
        <f>VLOOKUP(Q7084,'[2]2011-Princeton-geocodes.csv'!$A:$A,1,FALSE)</f>
        <v>#N/A</v>
      </c>
    </row>
    <row r="7085" spans="1:18">
      <c r="A7085" s="5">
        <v>7084</v>
      </c>
      <c r="B7085" s="2" t="s">
        <v>3777</v>
      </c>
      <c r="C7085" s="2" t="s">
        <v>92</v>
      </c>
      <c r="D7085" s="2" t="s">
        <v>264</v>
      </c>
      <c r="E7085" s="2" t="s">
        <v>3778</v>
      </c>
      <c r="F7085" s="2" t="s">
        <v>858</v>
      </c>
      <c r="G7085" s="2" t="s">
        <v>3762</v>
      </c>
      <c r="H7085" s="2" t="s">
        <v>13</v>
      </c>
      <c r="I7085" s="3" t="b">
        <v>0</v>
      </c>
      <c r="J7085" s="3" t="b">
        <v>1</v>
      </c>
      <c r="K7085" s="2" t="s">
        <v>13</v>
      </c>
      <c r="L7085" s="2" t="s">
        <v>13</v>
      </c>
      <c r="M7085" s="9" t="str">
        <f>IF(ISERROR([1]!GetPart(F7085,"-",1)),F7085,[1]!GetPart(F7085,"-",1))</f>
        <v>522</v>
      </c>
      <c r="N7085" t="b">
        <f t="shared" si="332"/>
        <v>1</v>
      </c>
      <c r="P7085" s="9" t="str">
        <f t="shared" si="333"/>
        <v>522 Snowden Lane,Princeton,NJ</v>
      </c>
      <c r="Q7085" t="str">
        <f t="shared" si="334"/>
        <v>522 SNOWDEN LANE</v>
      </c>
      <c r="R7085" t="e">
        <f>VLOOKUP(Q7085,'[2]2011-Princeton-geocodes.csv'!$A:$A,1,FALSE)</f>
        <v>#N/A</v>
      </c>
    </row>
    <row r="7086" spans="1:18">
      <c r="A7086" s="5">
        <v>7085</v>
      </c>
      <c r="B7086" s="2" t="s">
        <v>3779</v>
      </c>
      <c r="C7086" s="2" t="s">
        <v>12</v>
      </c>
      <c r="D7086" s="2" t="s">
        <v>264</v>
      </c>
      <c r="E7086" s="2" t="s">
        <v>3780</v>
      </c>
      <c r="F7086" s="2" t="s">
        <v>13</v>
      </c>
      <c r="G7086" s="2" t="s">
        <v>3762</v>
      </c>
      <c r="H7086" s="2" t="s">
        <v>13</v>
      </c>
      <c r="I7086" s="3" t="b">
        <v>0</v>
      </c>
      <c r="J7086" s="3" t="b">
        <v>1</v>
      </c>
      <c r="K7086" s="2" t="s">
        <v>13</v>
      </c>
      <c r="L7086" s="2" t="s">
        <v>13</v>
      </c>
      <c r="M7086" s="9" t="str">
        <f>IF(ISERROR([1]!GetPart(F7086,"-",1)),F7086,[1]!GetPart(F7086,"-",1))</f>
        <v/>
      </c>
      <c r="N7086" t="b">
        <f t="shared" si="332"/>
        <v>1</v>
      </c>
      <c r="P7086" s="9" t="str">
        <f t="shared" si="333"/>
        <v>Snowden Lane,Princeton,NJ</v>
      </c>
      <c r="Q7086" t="str">
        <f t="shared" si="334"/>
        <v>SNOWDEN LANE</v>
      </c>
      <c r="R7086" t="e">
        <f>VLOOKUP(Q7086,'[2]2011-Princeton-geocodes.csv'!$A:$A,1,FALSE)</f>
        <v>#N/A</v>
      </c>
    </row>
    <row r="7087" spans="1:18">
      <c r="A7087" s="5">
        <v>7086</v>
      </c>
      <c r="B7087" s="2" t="s">
        <v>3779</v>
      </c>
      <c r="C7087" s="2" t="s">
        <v>86</v>
      </c>
      <c r="D7087" s="2" t="s">
        <v>264</v>
      </c>
      <c r="E7087" s="2" t="s">
        <v>3781</v>
      </c>
      <c r="F7087" s="2" t="s">
        <v>856</v>
      </c>
      <c r="G7087" s="2" t="s">
        <v>3762</v>
      </c>
      <c r="H7087" s="2" t="s">
        <v>13</v>
      </c>
      <c r="I7087" s="3" t="b">
        <v>0</v>
      </c>
      <c r="J7087" s="3" t="b">
        <v>1</v>
      </c>
      <c r="K7087" s="2" t="s">
        <v>13</v>
      </c>
      <c r="L7087" s="2" t="s">
        <v>13</v>
      </c>
      <c r="M7087" s="9" t="str">
        <f>IF(ISERROR([1]!GetPart(F7087,"-",1)),F7087,[1]!GetPart(F7087,"-",1))</f>
        <v>521</v>
      </c>
      <c r="N7087" t="b">
        <f t="shared" si="332"/>
        <v>1</v>
      </c>
      <c r="P7087" s="9" t="str">
        <f t="shared" si="333"/>
        <v>521 Snowden Lane,Princeton,NJ</v>
      </c>
      <c r="Q7087" t="str">
        <f t="shared" si="334"/>
        <v>521 SNOWDEN LANE</v>
      </c>
      <c r="R7087" t="e">
        <f>VLOOKUP(Q7087,'[2]2011-Princeton-geocodes.csv'!$A:$A,1,FALSE)</f>
        <v>#N/A</v>
      </c>
    </row>
    <row r="7088" spans="1:18">
      <c r="A7088" s="5">
        <v>7087</v>
      </c>
      <c r="B7088" s="2" t="s">
        <v>3779</v>
      </c>
      <c r="C7088" s="2" t="s">
        <v>89</v>
      </c>
      <c r="D7088" s="2" t="s">
        <v>264</v>
      </c>
      <c r="E7088" s="2" t="s">
        <v>2264</v>
      </c>
      <c r="F7088" s="2" t="s">
        <v>2569</v>
      </c>
      <c r="G7088" s="2" t="s">
        <v>3762</v>
      </c>
      <c r="H7088" s="2" t="s">
        <v>13</v>
      </c>
      <c r="I7088" s="3" t="b">
        <v>0</v>
      </c>
      <c r="J7088" s="3" t="b">
        <v>1</v>
      </c>
      <c r="K7088" s="2" t="s">
        <v>13</v>
      </c>
      <c r="L7088" s="2" t="s">
        <v>13</v>
      </c>
      <c r="M7088" s="9" t="str">
        <f>IF(ISERROR([1]!GetPart(F7088,"-",1)),F7088,[1]!GetPart(F7088,"-",1))</f>
        <v>551</v>
      </c>
      <c r="N7088" t="b">
        <f t="shared" si="332"/>
        <v>1</v>
      </c>
      <c r="P7088" s="9" t="str">
        <f t="shared" si="333"/>
        <v>551 Snowden Lane,Princeton,NJ</v>
      </c>
      <c r="Q7088" t="str">
        <f t="shared" si="334"/>
        <v>551 SNOWDEN LANE</v>
      </c>
      <c r="R7088" t="e">
        <f>VLOOKUP(Q7088,'[2]2011-Princeton-geocodes.csv'!$A:$A,1,FALSE)</f>
        <v>#N/A</v>
      </c>
    </row>
    <row r="7089" spans="1:18">
      <c r="A7089" s="5">
        <v>7088</v>
      </c>
      <c r="B7089" s="2" t="s">
        <v>781</v>
      </c>
      <c r="C7089" s="2" t="s">
        <v>278</v>
      </c>
      <c r="D7089" s="2" t="s">
        <v>448</v>
      </c>
      <c r="E7089" s="2" t="s">
        <v>2827</v>
      </c>
      <c r="F7089" s="2" t="s">
        <v>1849</v>
      </c>
      <c r="G7089" s="2" t="s">
        <v>3762</v>
      </c>
      <c r="H7089" s="2" t="s">
        <v>13</v>
      </c>
      <c r="I7089" s="3" t="b">
        <v>0</v>
      </c>
      <c r="J7089" s="3" t="b">
        <v>1</v>
      </c>
      <c r="K7089" s="2" t="s">
        <v>13</v>
      </c>
      <c r="L7089" s="2" t="s">
        <v>13</v>
      </c>
      <c r="M7089" s="9" t="str">
        <f>IF(ISERROR([1]!GetPart(F7089,"-",1)),F7089,[1]!GetPart(F7089,"-",1))</f>
        <v>404</v>
      </c>
      <c r="N7089" t="b">
        <f t="shared" si="332"/>
        <v>1</v>
      </c>
      <c r="P7089" s="9" t="str">
        <f t="shared" si="333"/>
        <v>404 Snowden Lane,Princeton,NJ</v>
      </c>
      <c r="Q7089" t="str">
        <f t="shared" si="334"/>
        <v>404 SNOWDEN LANE</v>
      </c>
      <c r="R7089" t="e">
        <f>VLOOKUP(Q7089,'[2]2011-Princeton-geocodes.csv'!$A:$A,1,FALSE)</f>
        <v>#N/A</v>
      </c>
    </row>
    <row r="7090" spans="1:18">
      <c r="A7090" s="5">
        <v>7089</v>
      </c>
      <c r="B7090" s="2" t="s">
        <v>781</v>
      </c>
      <c r="C7090" s="2" t="s">
        <v>304</v>
      </c>
      <c r="D7090" s="2" t="s">
        <v>448</v>
      </c>
      <c r="E7090" s="2" t="s">
        <v>613</v>
      </c>
      <c r="F7090" s="2" t="s">
        <v>1780</v>
      </c>
      <c r="G7090" s="2" t="s">
        <v>3762</v>
      </c>
      <c r="H7090" s="2" t="s">
        <v>13</v>
      </c>
      <c r="I7090" s="3" t="b">
        <v>0</v>
      </c>
      <c r="J7090" s="3" t="b">
        <v>1</v>
      </c>
      <c r="K7090" s="2" t="s">
        <v>13</v>
      </c>
      <c r="L7090" s="2" t="s">
        <v>13</v>
      </c>
      <c r="M7090" s="9" t="str">
        <f>IF(ISERROR([1]!GetPart(F7090,"-",1)),F7090,[1]!GetPart(F7090,"-",1))</f>
        <v>384</v>
      </c>
      <c r="N7090" t="b">
        <f t="shared" si="332"/>
        <v>1</v>
      </c>
      <c r="P7090" s="9" t="str">
        <f t="shared" si="333"/>
        <v>384 Snowden Lane,Princeton,NJ</v>
      </c>
      <c r="Q7090" t="str">
        <f t="shared" si="334"/>
        <v>384 SNOWDEN LANE</v>
      </c>
      <c r="R7090" t="e">
        <f>VLOOKUP(Q7090,'[2]2011-Princeton-geocodes.csv'!$A:$A,1,FALSE)</f>
        <v>#N/A</v>
      </c>
    </row>
    <row r="7091" spans="1:18">
      <c r="A7091" s="5">
        <v>7090</v>
      </c>
      <c r="B7091" s="2" t="s">
        <v>781</v>
      </c>
      <c r="C7091" s="2" t="s">
        <v>66</v>
      </c>
      <c r="D7091" s="2" t="s">
        <v>448</v>
      </c>
      <c r="E7091" s="2" t="s">
        <v>3723</v>
      </c>
      <c r="F7091" s="2" t="s">
        <v>1778</v>
      </c>
      <c r="G7091" s="2" t="s">
        <v>3762</v>
      </c>
      <c r="H7091" s="2" t="s">
        <v>13</v>
      </c>
      <c r="I7091" s="3" t="b">
        <v>0</v>
      </c>
      <c r="J7091" s="3" t="b">
        <v>1</v>
      </c>
      <c r="K7091" s="2" t="s">
        <v>13</v>
      </c>
      <c r="L7091" s="2" t="s">
        <v>13</v>
      </c>
      <c r="M7091" s="9" t="str">
        <f>IF(ISERROR([1]!GetPart(F7091,"-",1)),F7091,[1]!GetPart(F7091,"-",1))</f>
        <v>346</v>
      </c>
      <c r="N7091" t="b">
        <f t="shared" si="332"/>
        <v>1</v>
      </c>
      <c r="P7091" s="9" t="str">
        <f t="shared" si="333"/>
        <v>346 Snowden Lane,Princeton,NJ</v>
      </c>
      <c r="Q7091" t="str">
        <f t="shared" si="334"/>
        <v>346 SNOWDEN LANE</v>
      </c>
      <c r="R7091" t="e">
        <f>VLOOKUP(Q7091,'[2]2011-Princeton-geocodes.csv'!$A:$A,1,FALSE)</f>
        <v>#N/A</v>
      </c>
    </row>
    <row r="7092" spans="1:18">
      <c r="A7092" s="5">
        <v>7091</v>
      </c>
      <c r="B7092" s="2" t="s">
        <v>781</v>
      </c>
      <c r="C7092" s="2" t="s">
        <v>154</v>
      </c>
      <c r="D7092" s="2" t="s">
        <v>448</v>
      </c>
      <c r="E7092" s="2" t="s">
        <v>60</v>
      </c>
      <c r="F7092" s="2" t="s">
        <v>2437</v>
      </c>
      <c r="G7092" s="2" t="s">
        <v>3762</v>
      </c>
      <c r="H7092" s="2" t="s">
        <v>13</v>
      </c>
      <c r="I7092" s="3" t="b">
        <v>0</v>
      </c>
      <c r="J7092" s="3" t="b">
        <v>0</v>
      </c>
      <c r="K7092" s="2" t="s">
        <v>13</v>
      </c>
      <c r="L7092" s="2" t="s">
        <v>13</v>
      </c>
      <c r="M7092" s="9" t="str">
        <f>IF(ISERROR([1]!GetPart(F7092,"-",1)),F7092,[1]!GetPart(F7092,"-",1))</f>
        <v>298</v>
      </c>
      <c r="N7092" t="b">
        <f t="shared" si="332"/>
        <v>1</v>
      </c>
      <c r="P7092" s="9" t="str">
        <f t="shared" si="333"/>
        <v>298 Snowden Lane,Princeton,NJ</v>
      </c>
      <c r="Q7092" t="str">
        <f t="shared" si="334"/>
        <v>298 SNOWDEN LANE</v>
      </c>
      <c r="R7092" t="e">
        <f>VLOOKUP(Q7092,'[2]2011-Princeton-geocodes.csv'!$A:$A,1,FALSE)</f>
        <v>#N/A</v>
      </c>
    </row>
    <row r="7093" spans="1:18">
      <c r="A7093" s="5">
        <v>7092</v>
      </c>
      <c r="B7093" s="2" t="s">
        <v>781</v>
      </c>
      <c r="C7093" s="2" t="s">
        <v>69</v>
      </c>
      <c r="D7093" s="2" t="s">
        <v>448</v>
      </c>
      <c r="E7093" s="2" t="s">
        <v>60</v>
      </c>
      <c r="F7093" s="2" t="s">
        <v>207</v>
      </c>
      <c r="G7093" s="2" t="s">
        <v>3762</v>
      </c>
      <c r="H7093" s="2" t="s">
        <v>13</v>
      </c>
      <c r="I7093" s="3" t="b">
        <v>0</v>
      </c>
      <c r="J7093" s="3" t="b">
        <v>0</v>
      </c>
      <c r="K7093" s="2" t="s">
        <v>13</v>
      </c>
      <c r="L7093" s="2" t="s">
        <v>13</v>
      </c>
      <c r="M7093" s="9" t="str">
        <f>IF(ISERROR([1]!GetPart(F7093,"-",1)),F7093,[1]!GetPart(F7093,"-",1))</f>
        <v>290</v>
      </c>
      <c r="N7093" t="b">
        <f t="shared" si="332"/>
        <v>1</v>
      </c>
      <c r="P7093" s="9" t="str">
        <f t="shared" si="333"/>
        <v>290 Snowden Lane,Princeton,NJ</v>
      </c>
      <c r="Q7093" t="str">
        <f t="shared" si="334"/>
        <v>290 SNOWDEN LANE</v>
      </c>
      <c r="R7093" t="e">
        <f>VLOOKUP(Q7093,'[2]2011-Princeton-geocodes.csv'!$A:$A,1,FALSE)</f>
        <v>#N/A</v>
      </c>
    </row>
    <row r="7094" spans="1:18">
      <c r="A7094" s="5">
        <v>7093</v>
      </c>
      <c r="B7094" s="2" t="s">
        <v>781</v>
      </c>
      <c r="C7094" s="2" t="s">
        <v>85</v>
      </c>
      <c r="D7094" s="2" t="s">
        <v>448</v>
      </c>
      <c r="E7094" s="2" t="s">
        <v>60</v>
      </c>
      <c r="F7094" s="2" t="s">
        <v>204</v>
      </c>
      <c r="G7094" s="2" t="s">
        <v>3762</v>
      </c>
      <c r="H7094" s="2" t="s">
        <v>13</v>
      </c>
      <c r="I7094" s="3" t="b">
        <v>0</v>
      </c>
      <c r="J7094" s="3" t="b">
        <v>0</v>
      </c>
      <c r="K7094" s="2" t="s">
        <v>13</v>
      </c>
      <c r="L7094" s="2" t="s">
        <v>13</v>
      </c>
      <c r="M7094" s="9" t="str">
        <f>IF(ISERROR([1]!GetPart(F7094,"-",1)),F7094,[1]!GetPart(F7094,"-",1))</f>
        <v>282</v>
      </c>
      <c r="N7094" t="b">
        <f t="shared" si="332"/>
        <v>1</v>
      </c>
      <c r="P7094" s="9" t="str">
        <f t="shared" si="333"/>
        <v>282 Snowden Lane,Princeton,NJ</v>
      </c>
      <c r="Q7094" t="str">
        <f t="shared" si="334"/>
        <v>282 SNOWDEN LANE</v>
      </c>
      <c r="R7094" t="e">
        <f>VLOOKUP(Q7094,'[2]2011-Princeton-geocodes.csv'!$A:$A,1,FALSE)</f>
        <v>#N/A</v>
      </c>
    </row>
    <row r="7095" spans="1:18">
      <c r="A7095" s="5">
        <v>7094</v>
      </c>
      <c r="B7095" s="2" t="s">
        <v>784</v>
      </c>
      <c r="C7095" s="2" t="s">
        <v>76</v>
      </c>
      <c r="D7095" s="2" t="s">
        <v>448</v>
      </c>
      <c r="E7095" s="2" t="s">
        <v>644</v>
      </c>
      <c r="F7095" s="2" t="s">
        <v>178</v>
      </c>
      <c r="G7095" s="2" t="s">
        <v>3762</v>
      </c>
      <c r="H7095" s="2" t="s">
        <v>13</v>
      </c>
      <c r="I7095" s="3" t="b">
        <v>0</v>
      </c>
      <c r="J7095" s="3" t="b">
        <v>1</v>
      </c>
      <c r="K7095" s="2" t="s">
        <v>13</v>
      </c>
      <c r="L7095" s="2" t="s">
        <v>13</v>
      </c>
      <c r="M7095" s="9" t="str">
        <f>IF(ISERROR([1]!GetPart(F7095,"-",1)),F7095,[1]!GetPart(F7095,"-",1))</f>
        <v>252</v>
      </c>
      <c r="N7095" t="b">
        <f t="shared" si="332"/>
        <v>1</v>
      </c>
      <c r="P7095" s="9" t="str">
        <f t="shared" si="333"/>
        <v>252 Snowden Lane,Princeton,NJ</v>
      </c>
      <c r="Q7095" t="str">
        <f t="shared" si="334"/>
        <v>252 SNOWDEN LANE</v>
      </c>
      <c r="R7095" t="e">
        <f>VLOOKUP(Q7095,'[2]2011-Princeton-geocodes.csv'!$A:$A,1,FALSE)</f>
        <v>#N/A</v>
      </c>
    </row>
    <row r="7096" spans="1:18">
      <c r="A7096" s="5">
        <v>7095</v>
      </c>
      <c r="B7096" s="2" t="s">
        <v>784</v>
      </c>
      <c r="C7096" s="2" t="s">
        <v>74</v>
      </c>
      <c r="D7096" s="2" t="s">
        <v>448</v>
      </c>
      <c r="E7096" s="2" t="s">
        <v>538</v>
      </c>
      <c r="F7096" s="2" t="s">
        <v>1625</v>
      </c>
      <c r="G7096" s="2" t="s">
        <v>3762</v>
      </c>
      <c r="H7096" s="2" t="s">
        <v>13</v>
      </c>
      <c r="I7096" s="3" t="b">
        <v>0</v>
      </c>
      <c r="J7096" s="3" t="b">
        <v>0</v>
      </c>
      <c r="K7096" s="2" t="s">
        <v>13</v>
      </c>
      <c r="L7096" s="2" t="s">
        <v>13</v>
      </c>
      <c r="M7096" s="9" t="str">
        <f>IF(ISERROR([1]!GetPart(F7096,"-",1)),F7096,[1]!GetPart(F7096,"-",1))</f>
        <v>264</v>
      </c>
      <c r="N7096" t="b">
        <f t="shared" si="332"/>
        <v>1</v>
      </c>
      <c r="P7096" s="9" t="str">
        <f t="shared" si="333"/>
        <v>264 Snowden Lane,Princeton,NJ</v>
      </c>
      <c r="Q7096" t="str">
        <f t="shared" si="334"/>
        <v>264 SNOWDEN LANE</v>
      </c>
      <c r="R7096" t="e">
        <f>VLOOKUP(Q7096,'[2]2011-Princeton-geocodes.csv'!$A:$A,1,FALSE)</f>
        <v>#N/A</v>
      </c>
    </row>
    <row r="7097" spans="1:18">
      <c r="A7097" s="5">
        <v>7096</v>
      </c>
      <c r="B7097" s="2" t="s">
        <v>784</v>
      </c>
      <c r="C7097" s="2" t="s">
        <v>23</v>
      </c>
      <c r="D7097" s="2" t="s">
        <v>448</v>
      </c>
      <c r="E7097" s="2" t="s">
        <v>358</v>
      </c>
      <c r="F7097" s="2" t="s">
        <v>1066</v>
      </c>
      <c r="G7097" s="2" t="s">
        <v>3762</v>
      </c>
      <c r="H7097" s="2" t="s">
        <v>13</v>
      </c>
      <c r="I7097" s="3" t="b">
        <v>0</v>
      </c>
      <c r="J7097" s="3" t="b">
        <v>1</v>
      </c>
      <c r="K7097" s="2" t="s">
        <v>13</v>
      </c>
      <c r="L7097" s="2" t="s">
        <v>13</v>
      </c>
      <c r="M7097" s="9" t="str">
        <f>IF(ISERROR([1]!GetPart(F7097,"-",1)),F7097,[1]!GetPart(F7097,"-",1))</f>
        <v>256</v>
      </c>
      <c r="N7097" t="b">
        <f t="shared" si="332"/>
        <v>1</v>
      </c>
      <c r="P7097" s="9" t="str">
        <f t="shared" si="333"/>
        <v>256 Snowden Lane,Princeton,NJ</v>
      </c>
      <c r="Q7097" t="str">
        <f t="shared" si="334"/>
        <v>256 SNOWDEN LANE</v>
      </c>
      <c r="R7097" t="e">
        <f>VLOOKUP(Q7097,'[2]2011-Princeton-geocodes.csv'!$A:$A,1,FALSE)</f>
        <v>#N/A</v>
      </c>
    </row>
    <row r="7098" spans="1:18">
      <c r="A7098" s="5">
        <v>7097</v>
      </c>
      <c r="B7098" s="2" t="s">
        <v>784</v>
      </c>
      <c r="C7098" s="2" t="s">
        <v>22</v>
      </c>
      <c r="D7098" s="2" t="s">
        <v>448</v>
      </c>
      <c r="E7098" s="2" t="s">
        <v>44</v>
      </c>
      <c r="F7098" s="2" t="s">
        <v>1866</v>
      </c>
      <c r="G7098" s="2" t="s">
        <v>3762</v>
      </c>
      <c r="H7098" s="2" t="s">
        <v>13</v>
      </c>
      <c r="I7098" s="3" t="b">
        <v>0</v>
      </c>
      <c r="J7098" s="3" t="b">
        <v>1</v>
      </c>
      <c r="K7098" s="2" t="s">
        <v>13</v>
      </c>
      <c r="L7098" s="2" t="s">
        <v>13</v>
      </c>
      <c r="M7098" s="9" t="str">
        <f>IF(ISERROR([1]!GetPart(F7098,"-",1)),F7098,[1]!GetPart(F7098,"-",1))</f>
        <v>260</v>
      </c>
      <c r="N7098" t="b">
        <f t="shared" si="332"/>
        <v>1</v>
      </c>
      <c r="P7098" s="9" t="str">
        <f t="shared" si="333"/>
        <v>260 Snowden Lane,Princeton,NJ</v>
      </c>
      <c r="Q7098" t="str">
        <f t="shared" si="334"/>
        <v>260 SNOWDEN LANE</v>
      </c>
      <c r="R7098" t="e">
        <f>VLOOKUP(Q7098,'[2]2011-Princeton-geocodes.csv'!$A:$A,1,FALSE)</f>
        <v>#N/A</v>
      </c>
    </row>
    <row r="7099" spans="1:18">
      <c r="A7099" s="5">
        <v>7098</v>
      </c>
      <c r="B7099" s="2" t="s">
        <v>1418</v>
      </c>
      <c r="C7099" s="2" t="s">
        <v>65</v>
      </c>
      <c r="D7099" s="2" t="s">
        <v>50</v>
      </c>
      <c r="E7099" s="2" t="s">
        <v>57</v>
      </c>
      <c r="F7099" s="2" t="s">
        <v>3226</v>
      </c>
      <c r="G7099" s="2" t="s">
        <v>3762</v>
      </c>
      <c r="H7099" s="2" t="s">
        <v>13</v>
      </c>
      <c r="I7099" s="3" t="b">
        <v>0</v>
      </c>
      <c r="J7099" s="3" t="b">
        <v>0</v>
      </c>
      <c r="K7099" s="2" t="s">
        <v>13</v>
      </c>
      <c r="L7099" s="2" t="s">
        <v>13</v>
      </c>
      <c r="M7099" s="9" t="str">
        <f>IF(ISERROR([1]!GetPart(F7099,"-",1)),F7099,[1]!GetPart(F7099,"-",1))</f>
        <v>319</v>
      </c>
      <c r="N7099" t="b">
        <f t="shared" si="332"/>
        <v>1</v>
      </c>
      <c r="P7099" s="9" t="str">
        <f t="shared" si="333"/>
        <v>319 Snowden Lane,Princeton,NJ</v>
      </c>
      <c r="Q7099" t="str">
        <f t="shared" si="334"/>
        <v>319 SNOWDEN LANE</v>
      </c>
      <c r="R7099" t="e">
        <f>VLOOKUP(Q7099,'[2]2011-Princeton-geocodes.csv'!$A:$A,1,FALSE)</f>
        <v>#N/A</v>
      </c>
    </row>
    <row r="7100" spans="1:18">
      <c r="A7100" s="5">
        <v>7099</v>
      </c>
      <c r="B7100" s="2" t="s">
        <v>1418</v>
      </c>
      <c r="C7100" s="2" t="s">
        <v>62</v>
      </c>
      <c r="D7100" s="2" t="s">
        <v>50</v>
      </c>
      <c r="E7100" s="2" t="s">
        <v>474</v>
      </c>
      <c r="F7100" s="2" t="s">
        <v>912</v>
      </c>
      <c r="G7100" s="2" t="s">
        <v>3762</v>
      </c>
      <c r="H7100" s="2" t="s">
        <v>13</v>
      </c>
      <c r="I7100" s="3" t="b">
        <v>0</v>
      </c>
      <c r="J7100" s="3" t="b">
        <v>1</v>
      </c>
      <c r="K7100" s="2" t="s">
        <v>13</v>
      </c>
      <c r="L7100" s="2" t="s">
        <v>13</v>
      </c>
      <c r="M7100" s="9" t="str">
        <f>IF(ISERROR([1]!GetPart(F7100,"-",1)),F7100,[1]!GetPart(F7100,"-",1))</f>
        <v>327</v>
      </c>
      <c r="N7100" t="b">
        <f t="shared" si="332"/>
        <v>1</v>
      </c>
      <c r="P7100" s="9" t="str">
        <f t="shared" si="333"/>
        <v>327 Snowden Lane,Princeton,NJ</v>
      </c>
      <c r="Q7100" t="str">
        <f t="shared" si="334"/>
        <v>327 SNOWDEN LANE</v>
      </c>
      <c r="R7100" t="e">
        <f>VLOOKUP(Q7100,'[2]2011-Princeton-geocodes.csv'!$A:$A,1,FALSE)</f>
        <v>#N/A</v>
      </c>
    </row>
    <row r="7101" spans="1:18">
      <c r="A7101" s="5">
        <v>7100</v>
      </c>
      <c r="B7101" s="2" t="s">
        <v>1418</v>
      </c>
      <c r="C7101" s="2" t="s">
        <v>67</v>
      </c>
      <c r="D7101" s="2" t="s">
        <v>50</v>
      </c>
      <c r="E7101" s="2" t="s">
        <v>478</v>
      </c>
      <c r="F7101" s="2" t="s">
        <v>1264</v>
      </c>
      <c r="G7101" s="2" t="s">
        <v>3762</v>
      </c>
      <c r="H7101" s="2" t="s">
        <v>13</v>
      </c>
      <c r="I7101" s="3" t="b">
        <v>0</v>
      </c>
      <c r="J7101" s="3" t="b">
        <v>1</v>
      </c>
      <c r="K7101" s="2" t="s">
        <v>13</v>
      </c>
      <c r="L7101" s="2" t="s">
        <v>13</v>
      </c>
      <c r="M7101" s="9" t="str">
        <f>IF(ISERROR([1]!GetPart(F7101,"-",1)),F7101,[1]!GetPart(F7101,"-",1))</f>
        <v>309</v>
      </c>
      <c r="N7101" t="b">
        <f t="shared" si="332"/>
        <v>1</v>
      </c>
      <c r="P7101" s="9" t="str">
        <f t="shared" si="333"/>
        <v>309 Snowden Lane,Princeton,NJ</v>
      </c>
      <c r="Q7101" t="str">
        <f t="shared" si="334"/>
        <v>309 SNOWDEN LANE</v>
      </c>
      <c r="R7101" t="e">
        <f>VLOOKUP(Q7101,'[2]2011-Princeton-geocodes.csv'!$A:$A,1,FALSE)</f>
        <v>#N/A</v>
      </c>
    </row>
    <row r="7102" spans="1:18">
      <c r="A7102" s="5">
        <v>7101</v>
      </c>
      <c r="B7102" s="2" t="s">
        <v>1418</v>
      </c>
      <c r="C7102" s="2" t="s">
        <v>70</v>
      </c>
      <c r="D7102" s="2" t="s">
        <v>50</v>
      </c>
      <c r="E7102" s="2" t="s">
        <v>57</v>
      </c>
      <c r="F7102" s="2" t="s">
        <v>1365</v>
      </c>
      <c r="G7102" s="2" t="s">
        <v>3762</v>
      </c>
      <c r="H7102" s="2" t="s">
        <v>13</v>
      </c>
      <c r="I7102" s="3" t="b">
        <v>0</v>
      </c>
      <c r="J7102" s="3" t="b">
        <v>0</v>
      </c>
      <c r="K7102" s="2" t="s">
        <v>13</v>
      </c>
      <c r="L7102" s="2" t="s">
        <v>13</v>
      </c>
      <c r="M7102" s="9" t="str">
        <f>IF(ISERROR([1]!GetPart(F7102,"-",1)),F7102,[1]!GetPart(F7102,"-",1))</f>
        <v>301</v>
      </c>
      <c r="N7102" t="b">
        <f t="shared" si="332"/>
        <v>1</v>
      </c>
      <c r="P7102" s="9" t="str">
        <f t="shared" si="333"/>
        <v>301 Snowden Lane,Princeton,NJ</v>
      </c>
      <c r="Q7102" t="str">
        <f t="shared" si="334"/>
        <v>301 SNOWDEN LANE</v>
      </c>
      <c r="R7102" t="e">
        <f>VLOOKUP(Q7102,'[2]2011-Princeton-geocodes.csv'!$A:$A,1,FALSE)</f>
        <v>#N/A</v>
      </c>
    </row>
    <row r="7103" spans="1:18">
      <c r="A7103" s="5">
        <v>7102</v>
      </c>
      <c r="B7103" s="2" t="s">
        <v>1418</v>
      </c>
      <c r="C7103" s="2" t="s">
        <v>92</v>
      </c>
      <c r="D7103" s="2" t="s">
        <v>50</v>
      </c>
      <c r="E7103" s="2" t="s">
        <v>57</v>
      </c>
      <c r="F7103" s="2" t="s">
        <v>2203</v>
      </c>
      <c r="G7103" s="2" t="s">
        <v>3762</v>
      </c>
      <c r="H7103" s="2" t="s">
        <v>13</v>
      </c>
      <c r="I7103" s="3" t="b">
        <v>0</v>
      </c>
      <c r="J7103" s="3" t="b">
        <v>0</v>
      </c>
      <c r="K7103" s="2" t="s">
        <v>13</v>
      </c>
      <c r="L7103" s="2" t="s">
        <v>13</v>
      </c>
      <c r="M7103" s="9" t="str">
        <f>IF(ISERROR([1]!GetPart(F7103,"-",1)),F7103,[1]!GetPart(F7103,"-",1))</f>
        <v>293</v>
      </c>
      <c r="N7103" t="b">
        <f t="shared" si="332"/>
        <v>1</v>
      </c>
      <c r="P7103" s="9" t="str">
        <f t="shared" si="333"/>
        <v>293 Snowden Lane,Princeton,NJ</v>
      </c>
      <c r="Q7103" t="str">
        <f t="shared" si="334"/>
        <v>293 SNOWDEN LANE</v>
      </c>
      <c r="R7103" t="e">
        <f>VLOOKUP(Q7103,'[2]2011-Princeton-geocodes.csv'!$A:$A,1,FALSE)</f>
        <v>#N/A</v>
      </c>
    </row>
    <row r="7104" spans="1:18">
      <c r="A7104" s="5">
        <v>7103</v>
      </c>
      <c r="B7104" s="2" t="s">
        <v>1418</v>
      </c>
      <c r="C7104" s="2" t="s">
        <v>83</v>
      </c>
      <c r="D7104" s="2" t="s">
        <v>50</v>
      </c>
      <c r="E7104" s="2" t="s">
        <v>57</v>
      </c>
      <c r="F7104" s="2" t="s">
        <v>1006</v>
      </c>
      <c r="G7104" s="2" t="s">
        <v>3762</v>
      </c>
      <c r="H7104" s="2" t="s">
        <v>13</v>
      </c>
      <c r="I7104" s="3" t="b">
        <v>0</v>
      </c>
      <c r="J7104" s="3" t="b">
        <v>0</v>
      </c>
      <c r="K7104" s="2" t="s">
        <v>13</v>
      </c>
      <c r="L7104" s="2" t="s">
        <v>13</v>
      </c>
      <c r="M7104" s="9" t="str">
        <f>IF(ISERROR([1]!GetPart(F7104,"-",1)),F7104,[1]!GetPart(F7104,"-",1))</f>
        <v>285</v>
      </c>
      <c r="N7104" t="b">
        <f t="shared" si="332"/>
        <v>1</v>
      </c>
      <c r="P7104" s="9" t="str">
        <f t="shared" si="333"/>
        <v>285 Snowden Lane,Princeton,NJ</v>
      </c>
      <c r="Q7104" t="str">
        <f t="shared" si="334"/>
        <v>285 SNOWDEN LANE</v>
      </c>
      <c r="R7104" t="e">
        <f>VLOOKUP(Q7104,'[2]2011-Princeton-geocodes.csv'!$A:$A,1,FALSE)</f>
        <v>#N/A</v>
      </c>
    </row>
    <row r="7105" spans="1:18">
      <c r="A7105" s="5">
        <v>7104</v>
      </c>
      <c r="B7105" s="2" t="s">
        <v>1418</v>
      </c>
      <c r="C7105" s="2" t="s">
        <v>89</v>
      </c>
      <c r="D7105" s="2" t="s">
        <v>50</v>
      </c>
      <c r="E7105" s="2" t="s">
        <v>57</v>
      </c>
      <c r="F7105" s="2" t="s">
        <v>1621</v>
      </c>
      <c r="G7105" s="2" t="s">
        <v>3762</v>
      </c>
      <c r="H7105" s="2" t="s">
        <v>13</v>
      </c>
      <c r="I7105" s="3" t="b">
        <v>0</v>
      </c>
      <c r="J7105" s="3" t="b">
        <v>0</v>
      </c>
      <c r="K7105" s="2" t="s">
        <v>13</v>
      </c>
      <c r="L7105" s="2" t="s">
        <v>13</v>
      </c>
      <c r="M7105" s="9" t="str">
        <f>IF(ISERROR([1]!GetPart(F7105,"-",1)),F7105,[1]!GetPart(F7105,"-",1))</f>
        <v>277</v>
      </c>
      <c r="N7105" t="b">
        <f t="shared" si="332"/>
        <v>1</v>
      </c>
      <c r="P7105" s="9" t="str">
        <f t="shared" si="333"/>
        <v>277 Snowden Lane,Princeton,NJ</v>
      </c>
      <c r="Q7105" t="str">
        <f t="shared" si="334"/>
        <v>277 SNOWDEN LANE</v>
      </c>
      <c r="R7105" t="e">
        <f>VLOOKUP(Q7105,'[2]2011-Princeton-geocodes.csv'!$A:$A,1,FALSE)</f>
        <v>#N/A</v>
      </c>
    </row>
    <row r="7106" spans="1:18">
      <c r="A7106" s="5">
        <v>7105</v>
      </c>
      <c r="B7106" s="2" t="s">
        <v>1418</v>
      </c>
      <c r="C7106" s="2" t="s">
        <v>86</v>
      </c>
      <c r="D7106" s="2" t="s">
        <v>50</v>
      </c>
      <c r="E7106" s="2" t="s">
        <v>57</v>
      </c>
      <c r="F7106" s="2" t="s">
        <v>1367</v>
      </c>
      <c r="G7106" s="2" t="s">
        <v>3762</v>
      </c>
      <c r="H7106" s="2" t="s">
        <v>13</v>
      </c>
      <c r="I7106" s="3" t="b">
        <v>0</v>
      </c>
      <c r="J7106" s="3" t="b">
        <v>0</v>
      </c>
      <c r="K7106" s="2" t="s">
        <v>13</v>
      </c>
      <c r="L7106" s="2" t="s">
        <v>13</v>
      </c>
      <c r="M7106" s="9" t="str">
        <f>IF(ISERROR([1]!GetPart(F7106,"-",1)),F7106,[1]!GetPart(F7106,"-",1))</f>
        <v>269</v>
      </c>
      <c r="N7106" t="b">
        <f t="shared" si="332"/>
        <v>1</v>
      </c>
      <c r="P7106" s="9" t="str">
        <f t="shared" si="333"/>
        <v>269 Snowden Lane,Princeton,NJ</v>
      </c>
      <c r="Q7106" t="str">
        <f t="shared" si="334"/>
        <v>269 SNOWDEN LANE</v>
      </c>
      <c r="R7106" t="e">
        <f>VLOOKUP(Q7106,'[2]2011-Princeton-geocodes.csv'!$A:$A,1,FALSE)</f>
        <v>#N/A</v>
      </c>
    </row>
    <row r="7107" spans="1:18">
      <c r="A7107" s="5">
        <v>7106</v>
      </c>
      <c r="B7107" s="2" t="s">
        <v>1418</v>
      </c>
      <c r="C7107" s="2" t="s">
        <v>12</v>
      </c>
      <c r="D7107" s="2" t="s">
        <v>50</v>
      </c>
      <c r="E7107" s="2" t="s">
        <v>57</v>
      </c>
      <c r="F7107" s="2" t="s">
        <v>1792</v>
      </c>
      <c r="G7107" s="2" t="s">
        <v>3762</v>
      </c>
      <c r="H7107" s="2" t="s">
        <v>13</v>
      </c>
      <c r="I7107" s="3" t="b">
        <v>0</v>
      </c>
      <c r="J7107" s="3" t="b">
        <v>0</v>
      </c>
      <c r="K7107" s="2" t="s">
        <v>13</v>
      </c>
      <c r="L7107" s="2" t="s">
        <v>13</v>
      </c>
      <c r="M7107" s="9" t="str">
        <f>IF(ISERROR([1]!GetPart(F7107,"-",1)),F7107,[1]!GetPart(F7107,"-",1))</f>
        <v>261</v>
      </c>
      <c r="N7107" t="b">
        <f t="shared" ref="N7107:N7170" si="335">IF(LEFT(D7107,1)="R",TRUE,FALSE)</f>
        <v>1</v>
      </c>
      <c r="P7107" s="9" t="str">
        <f t="shared" ref="P7107:P7170" si="336">IF(LEN(M7107)&gt;0,M7107&amp;" ","")&amp;G7107&amp;",Princeton,NJ"</f>
        <v>261 Snowden Lane,Princeton,NJ</v>
      </c>
      <c r="Q7107" t="str">
        <f t="shared" si="334"/>
        <v>261 SNOWDEN LANE</v>
      </c>
      <c r="R7107" t="e">
        <f>VLOOKUP(Q7107,'[2]2011-Princeton-geocodes.csv'!$A:$A,1,FALSE)</f>
        <v>#N/A</v>
      </c>
    </row>
    <row r="7108" spans="1:18">
      <c r="A7108" s="5">
        <v>7107</v>
      </c>
      <c r="B7108" s="2" t="s">
        <v>1418</v>
      </c>
      <c r="C7108" s="2" t="s">
        <v>78</v>
      </c>
      <c r="D7108" s="2" t="s">
        <v>50</v>
      </c>
      <c r="E7108" s="2" t="s">
        <v>449</v>
      </c>
      <c r="F7108" s="2" t="s">
        <v>1366</v>
      </c>
      <c r="G7108" s="2" t="s">
        <v>3762</v>
      </c>
      <c r="H7108" s="2" t="s">
        <v>13</v>
      </c>
      <c r="I7108" s="3" t="b">
        <v>0</v>
      </c>
      <c r="J7108" s="3" t="b">
        <v>1</v>
      </c>
      <c r="K7108" s="2" t="s">
        <v>13</v>
      </c>
      <c r="L7108" s="2" t="s">
        <v>13</v>
      </c>
      <c r="M7108" s="9" t="str">
        <f>IF(ISERROR([1]!GetPart(F7108,"-",1)),F7108,[1]!GetPart(F7108,"-",1))</f>
        <v>343</v>
      </c>
      <c r="N7108" t="b">
        <f t="shared" si="335"/>
        <v>1</v>
      </c>
      <c r="P7108" s="9" t="str">
        <f t="shared" si="336"/>
        <v>343 Snowden Lane,Princeton,NJ</v>
      </c>
      <c r="Q7108" t="str">
        <f t="shared" si="334"/>
        <v>343 SNOWDEN LANE</v>
      </c>
      <c r="R7108" t="e">
        <f>VLOOKUP(Q7108,'[2]2011-Princeton-geocodes.csv'!$A:$A,1,FALSE)</f>
        <v>#N/A</v>
      </c>
    </row>
    <row r="7109" spans="1:18">
      <c r="A7109" s="5">
        <v>7108</v>
      </c>
      <c r="B7109" s="2" t="s">
        <v>3285</v>
      </c>
      <c r="C7109" s="2" t="s">
        <v>89</v>
      </c>
      <c r="D7109" s="2" t="s">
        <v>50</v>
      </c>
      <c r="E7109" s="2" t="s">
        <v>597</v>
      </c>
      <c r="F7109" s="2" t="s">
        <v>1856</v>
      </c>
      <c r="G7109" s="2" t="s">
        <v>3762</v>
      </c>
      <c r="H7109" s="2" t="s">
        <v>13</v>
      </c>
      <c r="I7109" s="3" t="b">
        <v>0</v>
      </c>
      <c r="J7109" s="3" t="b">
        <v>1</v>
      </c>
      <c r="K7109" s="2" t="s">
        <v>13</v>
      </c>
      <c r="L7109" s="2" t="s">
        <v>13</v>
      </c>
      <c r="M7109" s="9" t="str">
        <f>IF(ISERROR([1]!GetPart(F7109,"-",1)),F7109,[1]!GetPart(F7109,"-",1))</f>
        <v>395</v>
      </c>
      <c r="N7109" t="b">
        <f t="shared" si="335"/>
        <v>1</v>
      </c>
      <c r="P7109" s="9" t="str">
        <f t="shared" si="336"/>
        <v>395 Snowden Lane,Princeton,NJ</v>
      </c>
      <c r="Q7109" t="str">
        <f t="shared" si="334"/>
        <v>395 SNOWDEN LANE</v>
      </c>
      <c r="R7109" t="e">
        <f>VLOOKUP(Q7109,'[2]2011-Princeton-geocodes.csv'!$A:$A,1,FALSE)</f>
        <v>#N/A</v>
      </c>
    </row>
    <row r="7110" spans="1:18">
      <c r="A7110" s="5">
        <v>7109</v>
      </c>
      <c r="B7110" s="2" t="s">
        <v>3285</v>
      </c>
      <c r="C7110" s="2" t="s">
        <v>86</v>
      </c>
      <c r="D7110" s="2" t="s">
        <v>50</v>
      </c>
      <c r="E7110" s="2" t="s">
        <v>55</v>
      </c>
      <c r="F7110" s="2" t="s">
        <v>2301</v>
      </c>
      <c r="G7110" s="2" t="s">
        <v>3762</v>
      </c>
      <c r="H7110" s="2" t="s">
        <v>13</v>
      </c>
      <c r="I7110" s="3" t="b">
        <v>0</v>
      </c>
      <c r="J7110" s="3" t="b">
        <v>1</v>
      </c>
      <c r="K7110" s="2" t="s">
        <v>13</v>
      </c>
      <c r="L7110" s="2" t="s">
        <v>13</v>
      </c>
      <c r="M7110" s="9" t="str">
        <f>IF(ISERROR([1]!GetPart(F7110,"-",1)),F7110,[1]!GetPart(F7110,"-",1))</f>
        <v>375</v>
      </c>
      <c r="N7110" t="b">
        <f t="shared" si="335"/>
        <v>1</v>
      </c>
      <c r="P7110" s="9" t="str">
        <f t="shared" si="336"/>
        <v>375 Snowden Lane,Princeton,NJ</v>
      </c>
      <c r="Q7110" t="str">
        <f t="shared" si="334"/>
        <v>375 SNOWDEN LANE</v>
      </c>
      <c r="R7110" t="e">
        <f>VLOOKUP(Q7110,'[2]2011-Princeton-geocodes.csv'!$A:$A,1,FALSE)</f>
        <v>#N/A</v>
      </c>
    </row>
    <row r="7111" spans="1:18">
      <c r="A7111" s="5">
        <v>7110</v>
      </c>
      <c r="B7111" s="2" t="s">
        <v>990</v>
      </c>
      <c r="C7111" s="2" t="s">
        <v>86</v>
      </c>
      <c r="D7111" s="2" t="s">
        <v>448</v>
      </c>
      <c r="E7111" s="2" t="s">
        <v>2607</v>
      </c>
      <c r="F7111" s="2" t="s">
        <v>13</v>
      </c>
      <c r="G7111" s="2" t="s">
        <v>3762</v>
      </c>
      <c r="H7111" s="2" t="s">
        <v>13</v>
      </c>
      <c r="I7111" s="3" t="b">
        <v>0</v>
      </c>
      <c r="J7111" s="3" t="b">
        <v>1</v>
      </c>
      <c r="K7111" s="2" t="s">
        <v>13</v>
      </c>
      <c r="L7111" s="2" t="s">
        <v>13</v>
      </c>
      <c r="M7111" s="9" t="str">
        <f>IF(ISERROR([1]!GetPart(F7111,"-",1)),F7111,[1]!GetPart(F7111,"-",1))</f>
        <v/>
      </c>
      <c r="N7111" t="b">
        <f t="shared" si="335"/>
        <v>1</v>
      </c>
      <c r="P7111" s="9" t="str">
        <f t="shared" si="336"/>
        <v>Snowden Lane,Princeton,NJ</v>
      </c>
      <c r="Q7111" t="str">
        <f t="shared" si="334"/>
        <v>SNOWDEN LANE</v>
      </c>
      <c r="R7111" t="e">
        <f>VLOOKUP(Q7111,'[2]2011-Princeton-geocodes.csv'!$A:$A,1,FALSE)</f>
        <v>#N/A</v>
      </c>
    </row>
    <row r="7112" spans="1:18">
      <c r="A7112" s="5">
        <v>7111</v>
      </c>
      <c r="B7112" s="2" t="s">
        <v>1857</v>
      </c>
      <c r="C7112" s="2" t="s">
        <v>89</v>
      </c>
      <c r="D7112" s="2" t="s">
        <v>50</v>
      </c>
      <c r="E7112" s="2" t="s">
        <v>287</v>
      </c>
      <c r="F7112" s="2" t="s">
        <v>418</v>
      </c>
      <c r="G7112" s="2" t="s">
        <v>3762</v>
      </c>
      <c r="H7112" s="2" t="s">
        <v>13</v>
      </c>
      <c r="I7112" s="3" t="b">
        <v>0</v>
      </c>
      <c r="J7112" s="3" t="b">
        <v>1</v>
      </c>
      <c r="K7112" s="2" t="s">
        <v>13</v>
      </c>
      <c r="L7112" s="2" t="s">
        <v>13</v>
      </c>
      <c r="M7112" s="9" t="str">
        <f>IF(ISERROR([1]!GetPart(F7112,"-",1)),F7112,[1]!GetPart(F7112,"-",1))</f>
        <v>182</v>
      </c>
      <c r="N7112" t="b">
        <f t="shared" si="335"/>
        <v>1</v>
      </c>
      <c r="P7112" s="9" t="str">
        <f t="shared" si="336"/>
        <v>182 Snowden Lane,Princeton,NJ</v>
      </c>
      <c r="Q7112" t="str">
        <f t="shared" si="334"/>
        <v>182 SNOWDEN LANE</v>
      </c>
      <c r="R7112" t="e">
        <f>VLOOKUP(Q7112,'[2]2011-Princeton-geocodes.csv'!$A:$A,1,FALSE)</f>
        <v>#N/A</v>
      </c>
    </row>
    <row r="7113" spans="1:18">
      <c r="A7113" s="5">
        <v>7112</v>
      </c>
      <c r="B7113" s="2" t="s">
        <v>1857</v>
      </c>
      <c r="C7113" s="2" t="s">
        <v>12</v>
      </c>
      <c r="D7113" s="2" t="s">
        <v>50</v>
      </c>
      <c r="E7113" s="2" t="s">
        <v>327</v>
      </c>
      <c r="F7113" s="2" t="s">
        <v>727</v>
      </c>
      <c r="G7113" s="2" t="s">
        <v>3762</v>
      </c>
      <c r="H7113" s="2" t="s">
        <v>13</v>
      </c>
      <c r="I7113" s="3" t="b">
        <v>0</v>
      </c>
      <c r="J7113" s="3" t="b">
        <v>1</v>
      </c>
      <c r="K7113" s="2" t="s">
        <v>13</v>
      </c>
      <c r="L7113" s="2" t="s">
        <v>13</v>
      </c>
      <c r="M7113" s="9" t="str">
        <f>IF(ISERROR([1]!GetPart(F7113,"-",1)),F7113,[1]!GetPart(F7113,"-",1))</f>
        <v>206</v>
      </c>
      <c r="N7113" t="b">
        <f t="shared" si="335"/>
        <v>1</v>
      </c>
      <c r="P7113" s="9" t="str">
        <f t="shared" si="336"/>
        <v>206 Snowden Lane,Princeton,NJ</v>
      </c>
      <c r="Q7113" t="str">
        <f t="shared" si="334"/>
        <v>206 SNOWDEN LANE</v>
      </c>
      <c r="R7113" t="e">
        <f>VLOOKUP(Q7113,'[2]2011-Princeton-geocodes.csv'!$A:$A,1,FALSE)</f>
        <v>#N/A</v>
      </c>
    </row>
    <row r="7114" spans="1:18">
      <c r="A7114" s="5">
        <v>7113</v>
      </c>
      <c r="B7114" s="2" t="s">
        <v>1857</v>
      </c>
      <c r="C7114" s="2" t="s">
        <v>86</v>
      </c>
      <c r="D7114" s="2" t="s">
        <v>50</v>
      </c>
      <c r="E7114" s="2" t="s">
        <v>87</v>
      </c>
      <c r="F7114" s="2" t="s">
        <v>592</v>
      </c>
      <c r="G7114" s="2" t="s">
        <v>3762</v>
      </c>
      <c r="H7114" s="2" t="s">
        <v>13</v>
      </c>
      <c r="I7114" s="3" t="b">
        <v>0</v>
      </c>
      <c r="J7114" s="3" t="b">
        <v>1</v>
      </c>
      <c r="K7114" s="2" t="s">
        <v>13</v>
      </c>
      <c r="L7114" s="2" t="s">
        <v>13</v>
      </c>
      <c r="M7114" s="9" t="str">
        <f>IF(ISERROR([1]!GetPart(F7114,"-",1)),F7114,[1]!GetPart(F7114,"-",1))</f>
        <v>196</v>
      </c>
      <c r="N7114" t="b">
        <f t="shared" si="335"/>
        <v>1</v>
      </c>
      <c r="P7114" s="9" t="str">
        <f t="shared" si="336"/>
        <v>196 Snowden Lane,Princeton,NJ</v>
      </c>
      <c r="Q7114" t="str">
        <f t="shared" si="334"/>
        <v>196 SNOWDEN LANE</v>
      </c>
      <c r="R7114" t="e">
        <f>VLOOKUP(Q7114,'[2]2011-Princeton-geocodes.csv'!$A:$A,1,FALSE)</f>
        <v>#N/A</v>
      </c>
    </row>
    <row r="7115" spans="1:18">
      <c r="A7115" s="5">
        <v>7114</v>
      </c>
      <c r="B7115" s="2" t="s">
        <v>2632</v>
      </c>
      <c r="C7115" s="2" t="s">
        <v>74</v>
      </c>
      <c r="D7115" s="2" t="s">
        <v>50</v>
      </c>
      <c r="E7115" s="2" t="s">
        <v>84</v>
      </c>
      <c r="F7115" s="2" t="s">
        <v>356</v>
      </c>
      <c r="G7115" s="2" t="s">
        <v>3762</v>
      </c>
      <c r="H7115" s="2" t="s">
        <v>13</v>
      </c>
      <c r="I7115" s="3" t="b">
        <v>0</v>
      </c>
      <c r="J7115" s="3" t="b">
        <v>1</v>
      </c>
      <c r="K7115" s="2" t="s">
        <v>13</v>
      </c>
      <c r="L7115" s="2" t="s">
        <v>13</v>
      </c>
      <c r="M7115" s="9" t="str">
        <f>IF(ISERROR([1]!GetPart(F7115,"-",1)),F7115,[1]!GetPart(F7115,"-",1))</f>
        <v>230</v>
      </c>
      <c r="N7115" t="b">
        <f t="shared" si="335"/>
        <v>1</v>
      </c>
      <c r="P7115" s="9" t="str">
        <f t="shared" si="336"/>
        <v>230 Snowden Lane,Princeton,NJ</v>
      </c>
      <c r="Q7115" t="str">
        <f t="shared" si="334"/>
        <v>230 SNOWDEN LANE</v>
      </c>
      <c r="R7115" t="e">
        <f>VLOOKUP(Q7115,'[2]2011-Princeton-geocodes.csv'!$A:$A,1,FALSE)</f>
        <v>#N/A</v>
      </c>
    </row>
    <row r="7116" spans="1:18">
      <c r="A7116" s="5">
        <v>7115</v>
      </c>
      <c r="B7116" s="2" t="s">
        <v>2632</v>
      </c>
      <c r="C7116" s="2" t="s">
        <v>76</v>
      </c>
      <c r="D7116" s="2" t="s">
        <v>50</v>
      </c>
      <c r="E7116" s="2" t="s">
        <v>68</v>
      </c>
      <c r="F7116" s="2" t="s">
        <v>353</v>
      </c>
      <c r="G7116" s="2" t="s">
        <v>3762</v>
      </c>
      <c r="H7116" s="2" t="s">
        <v>13</v>
      </c>
      <c r="I7116" s="3" t="b">
        <v>0</v>
      </c>
      <c r="J7116" s="3" t="b">
        <v>1</v>
      </c>
      <c r="K7116" s="2" t="s">
        <v>13</v>
      </c>
      <c r="L7116" s="2" t="s">
        <v>13</v>
      </c>
      <c r="M7116" s="9" t="str">
        <f>IF(ISERROR([1]!GetPart(F7116,"-",1)),F7116,[1]!GetPart(F7116,"-",1))</f>
        <v>240</v>
      </c>
      <c r="N7116" t="b">
        <f t="shared" si="335"/>
        <v>1</v>
      </c>
      <c r="P7116" s="9" t="str">
        <f t="shared" si="336"/>
        <v>240 Snowden Lane,Princeton,NJ</v>
      </c>
      <c r="Q7116" t="str">
        <f t="shared" si="334"/>
        <v>240 SNOWDEN LANE</v>
      </c>
      <c r="R7116" t="e">
        <f>VLOOKUP(Q7116,'[2]2011-Princeton-geocodes.csv'!$A:$A,1,FALSE)</f>
        <v>#N/A</v>
      </c>
    </row>
    <row r="7117" spans="1:18">
      <c r="A7117" s="5">
        <v>7116</v>
      </c>
      <c r="B7117" s="2" t="s">
        <v>2632</v>
      </c>
      <c r="C7117" s="2" t="s">
        <v>78</v>
      </c>
      <c r="D7117" s="2" t="s">
        <v>50</v>
      </c>
      <c r="E7117" s="2" t="s">
        <v>327</v>
      </c>
      <c r="F7117" s="2" t="s">
        <v>359</v>
      </c>
      <c r="G7117" s="2" t="s">
        <v>3762</v>
      </c>
      <c r="H7117" s="2" t="s">
        <v>13</v>
      </c>
      <c r="I7117" s="3" t="b">
        <v>0</v>
      </c>
      <c r="J7117" s="3" t="b">
        <v>1</v>
      </c>
      <c r="K7117" s="2" t="s">
        <v>13</v>
      </c>
      <c r="L7117" s="2" t="s">
        <v>13</v>
      </c>
      <c r="M7117" s="9" t="str">
        <f>IF(ISERROR([1]!GetPart(F7117,"-",1)),F7117,[1]!GetPart(F7117,"-",1))</f>
        <v>220</v>
      </c>
      <c r="N7117" t="b">
        <f t="shared" si="335"/>
        <v>1</v>
      </c>
      <c r="P7117" s="9" t="str">
        <f t="shared" si="336"/>
        <v>220 Snowden Lane,Princeton,NJ</v>
      </c>
      <c r="Q7117" t="str">
        <f t="shared" si="334"/>
        <v>220 SNOWDEN LANE</v>
      </c>
      <c r="R7117" t="e">
        <f>VLOOKUP(Q7117,'[2]2011-Princeton-geocodes.csv'!$A:$A,1,FALSE)</f>
        <v>#N/A</v>
      </c>
    </row>
    <row r="7118" spans="1:18">
      <c r="A7118" s="5">
        <v>7117</v>
      </c>
      <c r="B7118" s="2" t="s">
        <v>2634</v>
      </c>
      <c r="C7118" s="2" t="s">
        <v>78</v>
      </c>
      <c r="D7118" s="2" t="s">
        <v>1402</v>
      </c>
      <c r="E7118" s="2" t="s">
        <v>167</v>
      </c>
      <c r="F7118" s="2" t="s">
        <v>365</v>
      </c>
      <c r="G7118" s="2" t="s">
        <v>3762</v>
      </c>
      <c r="H7118" s="2" t="s">
        <v>13</v>
      </c>
      <c r="I7118" s="3" t="b">
        <v>0</v>
      </c>
      <c r="J7118" s="3" t="b">
        <v>0</v>
      </c>
      <c r="K7118" s="2" t="s">
        <v>13</v>
      </c>
      <c r="L7118" s="2" t="s">
        <v>13</v>
      </c>
      <c r="M7118" s="9" t="str">
        <f>IF(ISERROR([1]!GetPart(F7118,"-",1)),F7118,[1]!GetPart(F7118,"-",1))</f>
        <v>150</v>
      </c>
      <c r="N7118" t="b">
        <f t="shared" si="335"/>
        <v>1</v>
      </c>
      <c r="P7118" s="9" t="str">
        <f t="shared" si="336"/>
        <v>150 Snowden Lane,Princeton,NJ</v>
      </c>
      <c r="Q7118" t="str">
        <f t="shared" si="334"/>
        <v>150 SNOWDEN LANE</v>
      </c>
      <c r="R7118" t="e">
        <f>VLOOKUP(Q7118,'[2]2011-Princeton-geocodes.csv'!$A:$A,1,FALSE)</f>
        <v>#N/A</v>
      </c>
    </row>
    <row r="7119" spans="1:18">
      <c r="A7119" s="5">
        <v>7118</v>
      </c>
      <c r="B7119" s="2" t="s">
        <v>2634</v>
      </c>
      <c r="C7119" s="2" t="s">
        <v>74</v>
      </c>
      <c r="D7119" s="2" t="s">
        <v>1402</v>
      </c>
      <c r="E7119" s="2" t="s">
        <v>167</v>
      </c>
      <c r="F7119" s="2" t="s">
        <v>734</v>
      </c>
      <c r="G7119" s="2" t="s">
        <v>3762</v>
      </c>
      <c r="H7119" s="2" t="s">
        <v>13</v>
      </c>
      <c r="I7119" s="3" t="b">
        <v>0</v>
      </c>
      <c r="J7119" s="3" t="b">
        <v>0</v>
      </c>
      <c r="K7119" s="2" t="s">
        <v>13</v>
      </c>
      <c r="L7119" s="2" t="s">
        <v>13</v>
      </c>
      <c r="M7119" s="9" t="str">
        <f>IF(ISERROR([1]!GetPart(F7119,"-",1)),F7119,[1]!GetPart(F7119,"-",1))</f>
        <v>146</v>
      </c>
      <c r="N7119" t="b">
        <f t="shared" si="335"/>
        <v>1</v>
      </c>
      <c r="P7119" s="9" t="str">
        <f t="shared" si="336"/>
        <v>146 Snowden Lane,Princeton,NJ</v>
      </c>
      <c r="Q7119" t="str">
        <f t="shared" si="334"/>
        <v>146 SNOWDEN LANE</v>
      </c>
      <c r="R7119" t="e">
        <f>VLOOKUP(Q7119,'[2]2011-Princeton-geocodes.csv'!$A:$A,1,FALSE)</f>
        <v>#N/A</v>
      </c>
    </row>
    <row r="7120" spans="1:18">
      <c r="A7120" s="5">
        <v>7119</v>
      </c>
      <c r="B7120" s="2" t="s">
        <v>2634</v>
      </c>
      <c r="C7120" s="2" t="s">
        <v>65</v>
      </c>
      <c r="D7120" s="2" t="s">
        <v>1402</v>
      </c>
      <c r="E7120" s="2" t="s">
        <v>35</v>
      </c>
      <c r="F7120" s="2" t="s">
        <v>165</v>
      </c>
      <c r="G7120" s="2" t="s">
        <v>3762</v>
      </c>
      <c r="H7120" s="2" t="s">
        <v>13</v>
      </c>
      <c r="I7120" s="3" t="b">
        <v>0</v>
      </c>
      <c r="J7120" s="3" t="b">
        <v>1</v>
      </c>
      <c r="K7120" s="2" t="s">
        <v>13</v>
      </c>
      <c r="L7120" s="2" t="s">
        <v>13</v>
      </c>
      <c r="M7120" s="9" t="str">
        <f>IF(ISERROR([1]!GetPart(F7120,"-",1)),F7120,[1]!GetPart(F7120,"-",1))</f>
        <v>162</v>
      </c>
      <c r="N7120" t="b">
        <f t="shared" si="335"/>
        <v>1</v>
      </c>
      <c r="P7120" s="9" t="str">
        <f t="shared" si="336"/>
        <v>162 Snowden Lane,Princeton,NJ</v>
      </c>
      <c r="Q7120" t="str">
        <f t="shared" si="334"/>
        <v>162 SNOWDEN LANE</v>
      </c>
      <c r="R7120" t="e">
        <f>VLOOKUP(Q7120,'[2]2011-Princeton-geocodes.csv'!$A:$A,1,FALSE)</f>
        <v>#N/A</v>
      </c>
    </row>
    <row r="7121" spans="1:18">
      <c r="A7121" s="5">
        <v>7120</v>
      </c>
      <c r="B7121" s="2" t="s">
        <v>2634</v>
      </c>
      <c r="C7121" s="2" t="s">
        <v>62</v>
      </c>
      <c r="D7121" s="2" t="s">
        <v>1402</v>
      </c>
      <c r="E7121" s="2" t="s">
        <v>167</v>
      </c>
      <c r="F7121" s="2" t="s">
        <v>179</v>
      </c>
      <c r="G7121" s="2" t="s">
        <v>3762</v>
      </c>
      <c r="H7121" s="2" t="s">
        <v>13</v>
      </c>
      <c r="I7121" s="3" t="b">
        <v>0</v>
      </c>
      <c r="J7121" s="3" t="b">
        <v>0</v>
      </c>
      <c r="K7121" s="2" t="s">
        <v>13</v>
      </c>
      <c r="L7121" s="2" t="s">
        <v>13</v>
      </c>
      <c r="M7121" s="9" t="str">
        <f>IF(ISERROR([1]!GetPart(F7121,"-",1)),F7121,[1]!GetPart(F7121,"-",1))</f>
        <v>156</v>
      </c>
      <c r="N7121" t="b">
        <f t="shared" si="335"/>
        <v>1</v>
      </c>
      <c r="P7121" s="9" t="str">
        <f t="shared" si="336"/>
        <v>156 Snowden Lane,Princeton,NJ</v>
      </c>
      <c r="Q7121" t="str">
        <f t="shared" si="334"/>
        <v>156 SNOWDEN LANE</v>
      </c>
      <c r="R7121" t="e">
        <f>VLOOKUP(Q7121,'[2]2011-Princeton-geocodes.csv'!$A:$A,1,FALSE)</f>
        <v>#N/A</v>
      </c>
    </row>
    <row r="7122" spans="1:18">
      <c r="A7122" s="5">
        <v>7121</v>
      </c>
      <c r="B7122" s="2" t="s">
        <v>2634</v>
      </c>
      <c r="C7122" s="2" t="s">
        <v>67</v>
      </c>
      <c r="D7122" s="2" t="s">
        <v>1402</v>
      </c>
      <c r="E7122" s="2" t="s">
        <v>538</v>
      </c>
      <c r="F7122" s="2" t="s">
        <v>168</v>
      </c>
      <c r="G7122" s="2" t="s">
        <v>3762</v>
      </c>
      <c r="H7122" s="2" t="s">
        <v>13</v>
      </c>
      <c r="I7122" s="3" t="b">
        <v>0</v>
      </c>
      <c r="J7122" s="3" t="b">
        <v>0</v>
      </c>
      <c r="K7122" s="2" t="s">
        <v>13</v>
      </c>
      <c r="L7122" s="2" t="s">
        <v>13</v>
      </c>
      <c r="M7122" s="9" t="str">
        <f>IF(ISERROR([1]!GetPart(F7122,"-",1)),F7122,[1]!GetPart(F7122,"-",1))</f>
        <v>172</v>
      </c>
      <c r="N7122" t="b">
        <f t="shared" si="335"/>
        <v>1</v>
      </c>
      <c r="P7122" s="9" t="str">
        <f t="shared" si="336"/>
        <v>172 Snowden Lane,Princeton,NJ</v>
      </c>
      <c r="Q7122" t="str">
        <f t="shared" si="334"/>
        <v>172 SNOWDEN LANE</v>
      </c>
      <c r="R7122" t="e">
        <f>VLOOKUP(Q7122,'[2]2011-Princeton-geocodes.csv'!$A:$A,1,FALSE)</f>
        <v>#N/A</v>
      </c>
    </row>
    <row r="7123" spans="1:18">
      <c r="A7123" s="5">
        <v>7122</v>
      </c>
      <c r="B7123" s="2" t="s">
        <v>1421</v>
      </c>
      <c r="C7123" s="2" t="s">
        <v>158</v>
      </c>
      <c r="D7123" s="2" t="s">
        <v>50</v>
      </c>
      <c r="E7123" s="2" t="s">
        <v>327</v>
      </c>
      <c r="F7123" s="2" t="s">
        <v>653</v>
      </c>
      <c r="G7123" s="2" t="s">
        <v>3762</v>
      </c>
      <c r="H7123" s="2" t="s">
        <v>13</v>
      </c>
      <c r="I7123" s="3" t="b">
        <v>0</v>
      </c>
      <c r="J7123" s="3" t="b">
        <v>1</v>
      </c>
      <c r="K7123" s="2" t="s">
        <v>13</v>
      </c>
      <c r="L7123" s="2" t="s">
        <v>13</v>
      </c>
      <c r="M7123" s="9" t="str">
        <f>IF(ISERROR([1]!GetPart(F7123,"-",1)),F7123,[1]!GetPart(F7123,"-",1))</f>
        <v>231</v>
      </c>
      <c r="N7123" t="b">
        <f t="shared" si="335"/>
        <v>1</v>
      </c>
      <c r="P7123" s="9" t="str">
        <f t="shared" si="336"/>
        <v>231 Snowden Lane,Princeton,NJ</v>
      </c>
      <c r="Q7123" t="str">
        <f t="shared" si="334"/>
        <v>231 SNOWDEN LANE</v>
      </c>
      <c r="R7123" t="e">
        <f>VLOOKUP(Q7123,'[2]2011-Princeton-geocodes.csv'!$A:$A,1,FALSE)</f>
        <v>#N/A</v>
      </c>
    </row>
    <row r="7124" spans="1:18">
      <c r="A7124" s="5">
        <v>7123</v>
      </c>
      <c r="B7124" s="2" t="s">
        <v>1421</v>
      </c>
      <c r="C7124" s="2" t="s">
        <v>92</v>
      </c>
      <c r="D7124" s="2" t="s">
        <v>50</v>
      </c>
      <c r="E7124" s="2" t="s">
        <v>31</v>
      </c>
      <c r="F7124" s="2" t="s">
        <v>244</v>
      </c>
      <c r="G7124" s="2" t="s">
        <v>3762</v>
      </c>
      <c r="H7124" s="2" t="s">
        <v>13</v>
      </c>
      <c r="I7124" s="3" t="b">
        <v>0</v>
      </c>
      <c r="J7124" s="3" t="b">
        <v>1</v>
      </c>
      <c r="K7124" s="2" t="s">
        <v>13</v>
      </c>
      <c r="L7124" s="2" t="s">
        <v>13</v>
      </c>
      <c r="M7124" s="9" t="str">
        <f>IF(ISERROR([1]!GetPart(F7124,"-",1)),F7124,[1]!GetPart(F7124,"-",1))</f>
        <v>99</v>
      </c>
      <c r="N7124" t="b">
        <f t="shared" si="335"/>
        <v>1</v>
      </c>
      <c r="P7124" s="9" t="str">
        <f t="shared" si="336"/>
        <v>99 Snowden Lane,Princeton,NJ</v>
      </c>
      <c r="Q7124" t="str">
        <f t="shared" si="334"/>
        <v>99 SNOWDEN LANE</v>
      </c>
      <c r="R7124" t="e">
        <f>VLOOKUP(Q7124,'[2]2011-Princeton-geocodes.csv'!$A:$A,1,FALSE)</f>
        <v>#N/A</v>
      </c>
    </row>
    <row r="7125" spans="1:18">
      <c r="A7125" s="5">
        <v>7124</v>
      </c>
      <c r="B7125" s="2" t="s">
        <v>1421</v>
      </c>
      <c r="C7125" s="2" t="s">
        <v>70</v>
      </c>
      <c r="D7125" s="2" t="s">
        <v>50</v>
      </c>
      <c r="E7125" s="2" t="s">
        <v>785</v>
      </c>
      <c r="F7125" s="2" t="s">
        <v>398</v>
      </c>
      <c r="G7125" s="2" t="s">
        <v>3762</v>
      </c>
      <c r="H7125" s="2" t="s">
        <v>13</v>
      </c>
      <c r="I7125" s="3" t="b">
        <v>0</v>
      </c>
      <c r="J7125" s="3" t="b">
        <v>1</v>
      </c>
      <c r="K7125" s="2" t="s">
        <v>13</v>
      </c>
      <c r="L7125" s="2" t="s">
        <v>13</v>
      </c>
      <c r="M7125" s="9" t="str">
        <f>IF(ISERROR([1]!GetPart(F7125,"-",1)),F7125,[1]!GetPart(F7125,"-",1))</f>
        <v>107</v>
      </c>
      <c r="N7125" t="b">
        <f t="shared" si="335"/>
        <v>1</v>
      </c>
      <c r="P7125" s="9" t="str">
        <f t="shared" si="336"/>
        <v>107 Snowden Lane,Princeton,NJ</v>
      </c>
      <c r="Q7125" t="str">
        <f t="shared" si="334"/>
        <v>107 SNOWDEN LANE</v>
      </c>
      <c r="R7125" t="e">
        <f>VLOOKUP(Q7125,'[2]2011-Princeton-geocodes.csv'!$A:$A,1,FALSE)</f>
        <v>#N/A</v>
      </c>
    </row>
    <row r="7126" spans="1:18">
      <c r="A7126" s="5">
        <v>7125</v>
      </c>
      <c r="B7126" s="2" t="s">
        <v>1421</v>
      </c>
      <c r="C7126" s="2" t="s">
        <v>83</v>
      </c>
      <c r="D7126" s="2" t="s">
        <v>50</v>
      </c>
      <c r="E7126" s="2" t="s">
        <v>87</v>
      </c>
      <c r="F7126" s="2" t="s">
        <v>73</v>
      </c>
      <c r="G7126" s="2" t="s">
        <v>3762</v>
      </c>
      <c r="H7126" s="2" t="s">
        <v>13</v>
      </c>
      <c r="I7126" s="3" t="b">
        <v>0</v>
      </c>
      <c r="J7126" s="3" t="b">
        <v>1</v>
      </c>
      <c r="K7126" s="2" t="s">
        <v>13</v>
      </c>
      <c r="L7126" s="2" t="s">
        <v>13</v>
      </c>
      <c r="M7126" s="9" t="str">
        <f>IF(ISERROR([1]!GetPart(F7126,"-",1)),F7126,[1]!GetPart(F7126,"-",1))</f>
        <v>91</v>
      </c>
      <c r="N7126" t="b">
        <f t="shared" si="335"/>
        <v>1</v>
      </c>
      <c r="P7126" s="9" t="str">
        <f t="shared" si="336"/>
        <v>91 Snowden Lane,Princeton,NJ</v>
      </c>
      <c r="Q7126" t="str">
        <f t="shared" si="334"/>
        <v>91 SNOWDEN LANE</v>
      </c>
      <c r="R7126" t="e">
        <f>VLOOKUP(Q7126,'[2]2011-Princeton-geocodes.csv'!$A:$A,1,FALSE)</f>
        <v>#N/A</v>
      </c>
    </row>
    <row r="7127" spans="1:18">
      <c r="A7127" s="5">
        <v>7126</v>
      </c>
      <c r="B7127" s="2" t="s">
        <v>1421</v>
      </c>
      <c r="C7127" s="2" t="s">
        <v>67</v>
      </c>
      <c r="D7127" s="2" t="s">
        <v>50</v>
      </c>
      <c r="E7127" s="2" t="s">
        <v>478</v>
      </c>
      <c r="F7127" s="2" t="s">
        <v>1825</v>
      </c>
      <c r="G7127" s="2" t="s">
        <v>3762</v>
      </c>
      <c r="H7127" s="2" t="s">
        <v>13</v>
      </c>
      <c r="I7127" s="3" t="b">
        <v>0</v>
      </c>
      <c r="J7127" s="3" t="b">
        <v>1</v>
      </c>
      <c r="K7127" s="2" t="s">
        <v>13</v>
      </c>
      <c r="L7127" s="2" t="s">
        <v>13</v>
      </c>
      <c r="M7127" s="9" t="str">
        <f>IF(ISERROR([1]!GetPart(F7127,"-",1)),F7127,[1]!GetPart(F7127,"-",1))</f>
        <v>119</v>
      </c>
      <c r="N7127" t="b">
        <f t="shared" si="335"/>
        <v>1</v>
      </c>
      <c r="P7127" s="9" t="str">
        <f t="shared" si="336"/>
        <v>119 Snowden Lane,Princeton,NJ</v>
      </c>
      <c r="Q7127" t="str">
        <f t="shared" si="334"/>
        <v>119 SNOWDEN LANE</v>
      </c>
      <c r="R7127" t="e">
        <f>VLOOKUP(Q7127,'[2]2011-Princeton-geocodes.csv'!$A:$A,1,FALSE)</f>
        <v>#N/A</v>
      </c>
    </row>
    <row r="7128" spans="1:18">
      <c r="A7128" s="5">
        <v>7127</v>
      </c>
      <c r="B7128" s="2" t="s">
        <v>1421</v>
      </c>
      <c r="C7128" s="2" t="s">
        <v>69</v>
      </c>
      <c r="D7128" s="2" t="s">
        <v>50</v>
      </c>
      <c r="E7128" s="2" t="s">
        <v>57</v>
      </c>
      <c r="F7128" s="2" t="s">
        <v>1267</v>
      </c>
      <c r="G7128" s="2" t="s">
        <v>3762</v>
      </c>
      <c r="H7128" s="2" t="s">
        <v>13</v>
      </c>
      <c r="I7128" s="3" t="b">
        <v>0</v>
      </c>
      <c r="J7128" s="3" t="b">
        <v>0</v>
      </c>
      <c r="K7128" s="2" t="s">
        <v>13</v>
      </c>
      <c r="L7128" s="2" t="s">
        <v>13</v>
      </c>
      <c r="M7128" s="9" t="str">
        <f>IF(ISERROR([1]!GetPart(F7128,"-",1)),F7128,[1]!GetPart(F7128,"-",1))</f>
        <v>249</v>
      </c>
      <c r="N7128" t="b">
        <f t="shared" si="335"/>
        <v>1</v>
      </c>
      <c r="P7128" s="9" t="str">
        <f t="shared" si="336"/>
        <v>249 Snowden Lane,Princeton,NJ</v>
      </c>
      <c r="Q7128" t="str">
        <f t="shared" si="334"/>
        <v>249 SNOWDEN LANE</v>
      </c>
      <c r="R7128" t="e">
        <f>VLOOKUP(Q7128,'[2]2011-Princeton-geocodes.csv'!$A:$A,1,FALSE)</f>
        <v>#N/A</v>
      </c>
    </row>
    <row r="7129" spans="1:18">
      <c r="A7129" s="5">
        <v>7128</v>
      </c>
      <c r="B7129" s="2" t="s">
        <v>1421</v>
      </c>
      <c r="C7129" s="2" t="s">
        <v>85</v>
      </c>
      <c r="D7129" s="2" t="s">
        <v>50</v>
      </c>
      <c r="E7129" s="2" t="s">
        <v>72</v>
      </c>
      <c r="F7129" s="2" t="s">
        <v>1622</v>
      </c>
      <c r="G7129" s="2" t="s">
        <v>3762</v>
      </c>
      <c r="H7129" s="2" t="s">
        <v>13</v>
      </c>
      <c r="I7129" s="3" t="b">
        <v>0</v>
      </c>
      <c r="J7129" s="3" t="b">
        <v>1</v>
      </c>
      <c r="K7129" s="2" t="s">
        <v>13</v>
      </c>
      <c r="L7129" s="2" t="s">
        <v>13</v>
      </c>
      <c r="M7129" s="9" t="str">
        <f>IF(ISERROR([1]!GetPart(F7129,"-",1)),F7129,[1]!GetPart(F7129,"-",1))</f>
        <v>241</v>
      </c>
      <c r="N7129" t="b">
        <f t="shared" si="335"/>
        <v>1</v>
      </c>
      <c r="P7129" s="9" t="str">
        <f t="shared" si="336"/>
        <v>241 Snowden Lane,Princeton,NJ</v>
      </c>
      <c r="Q7129" t="str">
        <f t="shared" si="334"/>
        <v>241 SNOWDEN LANE</v>
      </c>
      <c r="R7129" t="e">
        <f>VLOOKUP(Q7129,'[2]2011-Princeton-geocodes.csv'!$A:$A,1,FALSE)</f>
        <v>#N/A</v>
      </c>
    </row>
    <row r="7130" spans="1:18">
      <c r="A7130" s="5">
        <v>7129</v>
      </c>
      <c r="B7130" s="2" t="s">
        <v>1421</v>
      </c>
      <c r="C7130" s="2" t="s">
        <v>89</v>
      </c>
      <c r="D7130" s="2" t="s">
        <v>50</v>
      </c>
      <c r="E7130" s="2" t="s">
        <v>197</v>
      </c>
      <c r="F7130" s="2" t="s">
        <v>455</v>
      </c>
      <c r="G7130" s="2" t="s">
        <v>3762</v>
      </c>
      <c r="H7130" s="2" t="s">
        <v>13</v>
      </c>
      <c r="I7130" s="3" t="b">
        <v>0</v>
      </c>
      <c r="J7130" s="3" t="b">
        <v>0</v>
      </c>
      <c r="K7130" s="2" t="s">
        <v>13</v>
      </c>
      <c r="L7130" s="2" t="s">
        <v>13</v>
      </c>
      <c r="M7130" s="9" t="str">
        <f>IF(ISERROR([1]!GetPart(F7130,"-",1)),F7130,[1]!GetPart(F7130,"-",1))</f>
        <v>85</v>
      </c>
      <c r="N7130" t="b">
        <f t="shared" si="335"/>
        <v>1</v>
      </c>
      <c r="P7130" s="9" t="str">
        <f t="shared" si="336"/>
        <v>85 Snowden Lane,Princeton,NJ</v>
      </c>
      <c r="Q7130" t="str">
        <f t="shared" si="334"/>
        <v>85 SNOWDEN LANE</v>
      </c>
      <c r="R7130" t="e">
        <f>VLOOKUP(Q7130,'[2]2011-Princeton-geocodes.csv'!$A:$A,1,FALSE)</f>
        <v>#N/A</v>
      </c>
    </row>
    <row r="7131" spans="1:18">
      <c r="A7131" s="5">
        <v>7130</v>
      </c>
      <c r="B7131" s="2" t="s">
        <v>1421</v>
      </c>
      <c r="C7131" s="2" t="s">
        <v>86</v>
      </c>
      <c r="D7131" s="2" t="s">
        <v>50</v>
      </c>
      <c r="E7131" s="2" t="s">
        <v>149</v>
      </c>
      <c r="F7131" s="2" t="s">
        <v>243</v>
      </c>
      <c r="G7131" s="2" t="s">
        <v>3762</v>
      </c>
      <c r="H7131" s="2" t="s">
        <v>13</v>
      </c>
      <c r="I7131" s="3" t="b">
        <v>0</v>
      </c>
      <c r="J7131" s="3" t="b">
        <v>0</v>
      </c>
      <c r="K7131" s="2" t="s">
        <v>13</v>
      </c>
      <c r="L7131" s="2" t="s">
        <v>13</v>
      </c>
      <c r="M7131" s="9" t="str">
        <f>IF(ISERROR([1]!GetPart(F7131,"-",1)),F7131,[1]!GetPart(F7131,"-",1))</f>
        <v>79</v>
      </c>
      <c r="N7131" t="b">
        <f t="shared" si="335"/>
        <v>1</v>
      </c>
      <c r="P7131" s="9" t="str">
        <f t="shared" si="336"/>
        <v>79 Snowden Lane,Princeton,NJ</v>
      </c>
      <c r="Q7131" t="str">
        <f t="shared" si="334"/>
        <v>79 SNOWDEN LANE</v>
      </c>
      <c r="R7131" t="e">
        <f>VLOOKUP(Q7131,'[2]2011-Princeton-geocodes.csv'!$A:$A,1,FALSE)</f>
        <v>#N/A</v>
      </c>
    </row>
    <row r="7132" spans="1:18">
      <c r="A7132" s="5">
        <v>7131</v>
      </c>
      <c r="B7132" s="2" t="s">
        <v>1421</v>
      </c>
      <c r="C7132" s="2" t="s">
        <v>65</v>
      </c>
      <c r="D7132" s="2" t="s">
        <v>50</v>
      </c>
      <c r="E7132" s="2" t="s">
        <v>478</v>
      </c>
      <c r="F7132" s="2" t="s">
        <v>713</v>
      </c>
      <c r="G7132" s="2" t="s">
        <v>3762</v>
      </c>
      <c r="H7132" s="2" t="s">
        <v>13</v>
      </c>
      <c r="I7132" s="3" t="b">
        <v>0</v>
      </c>
      <c r="J7132" s="3" t="b">
        <v>1</v>
      </c>
      <c r="K7132" s="2" t="s">
        <v>13</v>
      </c>
      <c r="L7132" s="2" t="s">
        <v>13</v>
      </c>
      <c r="M7132" s="9" t="str">
        <f>IF(ISERROR([1]!GetPart(F7132,"-",1)),F7132,[1]!GetPart(F7132,"-",1))</f>
        <v>133</v>
      </c>
      <c r="N7132" t="b">
        <f t="shared" si="335"/>
        <v>1</v>
      </c>
      <c r="P7132" s="9" t="str">
        <f t="shared" si="336"/>
        <v>133 Snowden Lane,Princeton,NJ</v>
      </c>
      <c r="Q7132" t="str">
        <f t="shared" si="334"/>
        <v>133 SNOWDEN LANE</v>
      </c>
      <c r="R7132" t="e">
        <f>VLOOKUP(Q7132,'[2]2011-Princeton-geocodes.csv'!$A:$A,1,FALSE)</f>
        <v>#N/A</v>
      </c>
    </row>
    <row r="7133" spans="1:18">
      <c r="A7133" s="5">
        <v>7132</v>
      </c>
      <c r="B7133" s="2" t="s">
        <v>1421</v>
      </c>
      <c r="C7133" s="2" t="s">
        <v>74</v>
      </c>
      <c r="D7133" s="2" t="s">
        <v>50</v>
      </c>
      <c r="E7133" s="2" t="s">
        <v>444</v>
      </c>
      <c r="F7133" s="2" t="s">
        <v>1185</v>
      </c>
      <c r="G7133" s="2" t="s">
        <v>3762</v>
      </c>
      <c r="H7133" s="2" t="s">
        <v>13</v>
      </c>
      <c r="I7133" s="3" t="b">
        <v>0</v>
      </c>
      <c r="J7133" s="3" t="b">
        <v>0</v>
      </c>
      <c r="K7133" s="2" t="s">
        <v>13</v>
      </c>
      <c r="L7133" s="2" t="s">
        <v>13</v>
      </c>
      <c r="M7133" s="9" t="str">
        <f>IF(ISERROR([1]!GetPart(F7133,"-",1)),F7133,[1]!GetPart(F7133,"-",1))</f>
        <v>159</v>
      </c>
      <c r="N7133" t="b">
        <f t="shared" si="335"/>
        <v>1</v>
      </c>
      <c r="P7133" s="9" t="str">
        <f t="shared" si="336"/>
        <v>159 Snowden Lane,Princeton,NJ</v>
      </c>
      <c r="Q7133" t="str">
        <f t="shared" si="334"/>
        <v>159 SNOWDEN LANE</v>
      </c>
      <c r="R7133" t="e">
        <f>VLOOKUP(Q7133,'[2]2011-Princeton-geocodes.csv'!$A:$A,1,FALSE)</f>
        <v>#N/A</v>
      </c>
    </row>
    <row r="7134" spans="1:18">
      <c r="A7134" s="5">
        <v>7133</v>
      </c>
      <c r="B7134" s="2" t="s">
        <v>1421</v>
      </c>
      <c r="C7134" s="2" t="s">
        <v>62</v>
      </c>
      <c r="D7134" s="2" t="s">
        <v>50</v>
      </c>
      <c r="E7134" s="2" t="s">
        <v>588</v>
      </c>
      <c r="F7134" s="2" t="s">
        <v>650</v>
      </c>
      <c r="G7134" s="2" t="s">
        <v>3762</v>
      </c>
      <c r="H7134" s="2" t="s">
        <v>13</v>
      </c>
      <c r="I7134" s="3" t="b">
        <v>0</v>
      </c>
      <c r="J7134" s="3" t="b">
        <v>0</v>
      </c>
      <c r="K7134" s="2" t="s">
        <v>13</v>
      </c>
      <c r="L7134" s="2" t="s">
        <v>13</v>
      </c>
      <c r="M7134" s="9" t="str">
        <f>IF(ISERROR([1]!GetPart(F7134,"-",1)),F7134,[1]!GetPart(F7134,"-",1))</f>
        <v>141</v>
      </c>
      <c r="N7134" t="b">
        <f t="shared" si="335"/>
        <v>1</v>
      </c>
      <c r="P7134" s="9" t="str">
        <f t="shared" si="336"/>
        <v>141 Snowden Lane,Princeton,NJ</v>
      </c>
      <c r="Q7134" t="str">
        <f t="shared" si="334"/>
        <v>141 SNOWDEN LANE</v>
      </c>
      <c r="R7134" t="e">
        <f>VLOOKUP(Q7134,'[2]2011-Princeton-geocodes.csv'!$A:$A,1,FALSE)</f>
        <v>#N/A</v>
      </c>
    </row>
    <row r="7135" spans="1:18">
      <c r="A7135" s="5">
        <v>7134</v>
      </c>
      <c r="B7135" s="2" t="s">
        <v>1421</v>
      </c>
      <c r="C7135" s="2" t="s">
        <v>78</v>
      </c>
      <c r="D7135" s="2" t="s">
        <v>50</v>
      </c>
      <c r="E7135" s="2" t="s">
        <v>212</v>
      </c>
      <c r="F7135" s="2" t="s">
        <v>461</v>
      </c>
      <c r="G7135" s="2" t="s">
        <v>3762</v>
      </c>
      <c r="H7135" s="2" t="s">
        <v>13</v>
      </c>
      <c r="I7135" s="3" t="b">
        <v>0</v>
      </c>
      <c r="J7135" s="3" t="b">
        <v>0</v>
      </c>
      <c r="K7135" s="2" t="s">
        <v>13</v>
      </c>
      <c r="L7135" s="2" t="s">
        <v>13</v>
      </c>
      <c r="M7135" s="9" t="str">
        <f>IF(ISERROR([1]!GetPart(F7135,"-",1)),F7135,[1]!GetPart(F7135,"-",1))</f>
        <v>151</v>
      </c>
      <c r="N7135" t="b">
        <f t="shared" si="335"/>
        <v>1</v>
      </c>
      <c r="P7135" s="9" t="str">
        <f t="shared" si="336"/>
        <v>151 Snowden Lane,Princeton,NJ</v>
      </c>
      <c r="Q7135" t="str">
        <f t="shared" si="334"/>
        <v>151 SNOWDEN LANE</v>
      </c>
      <c r="R7135" t="e">
        <f>VLOOKUP(Q7135,'[2]2011-Princeton-geocodes.csv'!$A:$A,1,FALSE)</f>
        <v>#N/A</v>
      </c>
    </row>
    <row r="7136" spans="1:18">
      <c r="A7136" s="5">
        <v>7135</v>
      </c>
      <c r="B7136" s="2" t="s">
        <v>1421</v>
      </c>
      <c r="C7136" s="2" t="s">
        <v>76</v>
      </c>
      <c r="D7136" s="2" t="s">
        <v>50</v>
      </c>
      <c r="E7136" s="2" t="s">
        <v>327</v>
      </c>
      <c r="F7136" s="2" t="s">
        <v>1184</v>
      </c>
      <c r="G7136" s="2" t="s">
        <v>3762</v>
      </c>
      <c r="H7136" s="2" t="s">
        <v>13</v>
      </c>
      <c r="I7136" s="3" t="b">
        <v>0</v>
      </c>
      <c r="J7136" s="3" t="b">
        <v>1</v>
      </c>
      <c r="K7136" s="2" t="s">
        <v>13</v>
      </c>
      <c r="L7136" s="2" t="s">
        <v>13</v>
      </c>
      <c r="M7136" s="9" t="str">
        <f>IF(ISERROR([1]!GetPart(F7136,"-",1)),F7136,[1]!GetPart(F7136,"-",1))</f>
        <v>169</v>
      </c>
      <c r="N7136" t="b">
        <f t="shared" si="335"/>
        <v>1</v>
      </c>
      <c r="P7136" s="9" t="str">
        <f t="shared" si="336"/>
        <v>169 Snowden Lane,Princeton,NJ</v>
      </c>
      <c r="Q7136" t="str">
        <f t="shared" si="334"/>
        <v>169 SNOWDEN LANE</v>
      </c>
      <c r="R7136" t="e">
        <f>VLOOKUP(Q7136,'[2]2011-Princeton-geocodes.csv'!$A:$A,1,FALSE)</f>
        <v>#N/A</v>
      </c>
    </row>
    <row r="7137" spans="1:18">
      <c r="A7137" s="5">
        <v>7136</v>
      </c>
      <c r="B7137" s="2" t="s">
        <v>1421</v>
      </c>
      <c r="C7137" s="2" t="s">
        <v>49</v>
      </c>
      <c r="D7137" s="2" t="s">
        <v>50</v>
      </c>
      <c r="E7137" s="2" t="s">
        <v>87</v>
      </c>
      <c r="F7137" s="2" t="s">
        <v>2201</v>
      </c>
      <c r="G7137" s="2" t="s">
        <v>3762</v>
      </c>
      <c r="H7137" s="2" t="s">
        <v>13</v>
      </c>
      <c r="I7137" s="3" t="b">
        <v>0</v>
      </c>
      <c r="J7137" s="3" t="b">
        <v>1</v>
      </c>
      <c r="K7137" s="2" t="s">
        <v>13</v>
      </c>
      <c r="L7137" s="2" t="s">
        <v>13</v>
      </c>
      <c r="M7137" s="9" t="str">
        <f>IF(ISERROR([1]!GetPart(F7137,"-",1)),F7137,[1]!GetPart(F7137,"-",1))</f>
        <v>181</v>
      </c>
      <c r="N7137" t="b">
        <f t="shared" si="335"/>
        <v>1</v>
      </c>
      <c r="P7137" s="9" t="str">
        <f t="shared" si="336"/>
        <v>181 Snowden Lane,Princeton,NJ</v>
      </c>
      <c r="Q7137" t="str">
        <f t="shared" si="334"/>
        <v>181 SNOWDEN LANE</v>
      </c>
      <c r="R7137" t="e">
        <f>VLOOKUP(Q7137,'[2]2011-Princeton-geocodes.csv'!$A:$A,1,FALSE)</f>
        <v>#N/A</v>
      </c>
    </row>
    <row r="7138" spans="1:18">
      <c r="A7138" s="5">
        <v>7137</v>
      </c>
      <c r="B7138" s="2" t="s">
        <v>1421</v>
      </c>
      <c r="C7138" s="2" t="s">
        <v>22</v>
      </c>
      <c r="D7138" s="2" t="s">
        <v>50</v>
      </c>
      <c r="E7138" s="2" t="s">
        <v>475</v>
      </c>
      <c r="F7138" s="2" t="s">
        <v>652</v>
      </c>
      <c r="G7138" s="2" t="s">
        <v>3762</v>
      </c>
      <c r="H7138" s="2" t="s">
        <v>13</v>
      </c>
      <c r="I7138" s="3" t="b">
        <v>0</v>
      </c>
      <c r="J7138" s="3" t="b">
        <v>0</v>
      </c>
      <c r="K7138" s="2" t="s">
        <v>13</v>
      </c>
      <c r="L7138" s="2" t="s">
        <v>13</v>
      </c>
      <c r="M7138" s="9" t="str">
        <f>IF(ISERROR([1]!GetPart(F7138,"-",1)),F7138,[1]!GetPart(F7138,"-",1))</f>
        <v>191</v>
      </c>
      <c r="N7138" t="b">
        <f t="shared" si="335"/>
        <v>1</v>
      </c>
      <c r="P7138" s="9" t="str">
        <f t="shared" si="336"/>
        <v>191 Snowden Lane,Princeton,NJ</v>
      </c>
      <c r="Q7138" t="str">
        <f t="shared" si="334"/>
        <v>191 SNOWDEN LANE</v>
      </c>
      <c r="R7138" t="e">
        <f>VLOOKUP(Q7138,'[2]2011-Princeton-geocodes.csv'!$A:$A,1,FALSE)</f>
        <v>#N/A</v>
      </c>
    </row>
    <row r="7139" spans="1:18">
      <c r="A7139" s="5">
        <v>7138</v>
      </c>
      <c r="B7139" s="2" t="s">
        <v>1421</v>
      </c>
      <c r="C7139" s="2" t="s">
        <v>23</v>
      </c>
      <c r="D7139" s="2" t="s">
        <v>50</v>
      </c>
      <c r="E7139" s="2" t="s">
        <v>57</v>
      </c>
      <c r="F7139" s="2" t="s">
        <v>717</v>
      </c>
      <c r="G7139" s="2" t="s">
        <v>3762</v>
      </c>
      <c r="H7139" s="2" t="s">
        <v>13</v>
      </c>
      <c r="I7139" s="3" t="b">
        <v>0</v>
      </c>
      <c r="J7139" s="3" t="b">
        <v>0</v>
      </c>
      <c r="K7139" s="2" t="s">
        <v>13</v>
      </c>
      <c r="L7139" s="2" t="s">
        <v>13</v>
      </c>
      <c r="M7139" s="9" t="str">
        <f>IF(ISERROR([1]!GetPart(F7139,"-",1)),F7139,[1]!GetPart(F7139,"-",1))</f>
        <v>199</v>
      </c>
      <c r="N7139" t="b">
        <f t="shared" si="335"/>
        <v>1</v>
      </c>
      <c r="P7139" s="9" t="str">
        <f t="shared" si="336"/>
        <v>199 Snowden Lane,Princeton,NJ</v>
      </c>
      <c r="Q7139" t="str">
        <f t="shared" si="334"/>
        <v>199 SNOWDEN LANE</v>
      </c>
      <c r="R7139" t="e">
        <f>VLOOKUP(Q7139,'[2]2011-Princeton-geocodes.csv'!$A:$A,1,FALSE)</f>
        <v>#N/A</v>
      </c>
    </row>
    <row r="7140" spans="1:18">
      <c r="A7140" s="5">
        <v>7139</v>
      </c>
      <c r="B7140" s="2" t="s">
        <v>1421</v>
      </c>
      <c r="C7140" s="2" t="s">
        <v>24</v>
      </c>
      <c r="D7140" s="2" t="s">
        <v>50</v>
      </c>
      <c r="E7140" s="2" t="s">
        <v>57</v>
      </c>
      <c r="F7140" s="2" t="s">
        <v>718</v>
      </c>
      <c r="G7140" s="2" t="s">
        <v>3762</v>
      </c>
      <c r="H7140" s="2" t="s">
        <v>13</v>
      </c>
      <c r="I7140" s="3" t="b">
        <v>0</v>
      </c>
      <c r="J7140" s="3" t="b">
        <v>0</v>
      </c>
      <c r="K7140" s="2" t="s">
        <v>13</v>
      </c>
      <c r="L7140" s="2" t="s">
        <v>13</v>
      </c>
      <c r="M7140" s="9" t="str">
        <f>IF(ISERROR([1]!GetPart(F7140,"-",1)),F7140,[1]!GetPart(F7140,"-",1))</f>
        <v>207</v>
      </c>
      <c r="N7140" t="b">
        <f t="shared" si="335"/>
        <v>1</v>
      </c>
      <c r="P7140" s="9" t="str">
        <f t="shared" si="336"/>
        <v>207 Snowden Lane,Princeton,NJ</v>
      </c>
      <c r="Q7140" t="str">
        <f t="shared" ref="Q7140:Q7203" si="337">UPPER(IF(LEN(M7140)&gt;0,M7140&amp;" ","")&amp;G7140)</f>
        <v>207 SNOWDEN LANE</v>
      </c>
      <c r="R7140" t="e">
        <f>VLOOKUP(Q7140,'[2]2011-Princeton-geocodes.csv'!$A:$A,1,FALSE)</f>
        <v>#N/A</v>
      </c>
    </row>
    <row r="7141" spans="1:18">
      <c r="A7141" s="5">
        <v>7140</v>
      </c>
      <c r="B7141" s="2" t="s">
        <v>1421</v>
      </c>
      <c r="C7141" s="2" t="s">
        <v>54</v>
      </c>
      <c r="D7141" s="2" t="s">
        <v>50</v>
      </c>
      <c r="E7141" s="2" t="s">
        <v>57</v>
      </c>
      <c r="F7141" s="2" t="s">
        <v>360</v>
      </c>
      <c r="G7141" s="2" t="s">
        <v>3762</v>
      </c>
      <c r="H7141" s="2" t="s">
        <v>13</v>
      </c>
      <c r="I7141" s="3" t="b">
        <v>0</v>
      </c>
      <c r="J7141" s="3" t="b">
        <v>0</v>
      </c>
      <c r="K7141" s="2" t="s">
        <v>13</v>
      </c>
      <c r="L7141" s="2" t="s">
        <v>13</v>
      </c>
      <c r="M7141" s="9" t="str">
        <f>IF(ISERROR([1]!GetPart(F7141,"-",1)),F7141,[1]!GetPart(F7141,"-",1))</f>
        <v>215</v>
      </c>
      <c r="N7141" t="b">
        <f t="shared" si="335"/>
        <v>1</v>
      </c>
      <c r="P7141" s="9" t="str">
        <f t="shared" si="336"/>
        <v>215 Snowden Lane,Princeton,NJ</v>
      </c>
      <c r="Q7141" t="str">
        <f t="shared" si="337"/>
        <v>215 SNOWDEN LANE</v>
      </c>
      <c r="R7141" t="e">
        <f>VLOOKUP(Q7141,'[2]2011-Princeton-geocodes.csv'!$A:$A,1,FALSE)</f>
        <v>#N/A</v>
      </c>
    </row>
    <row r="7142" spans="1:18">
      <c r="A7142" s="5">
        <v>7141</v>
      </c>
      <c r="B7142" s="2" t="s">
        <v>1421</v>
      </c>
      <c r="C7142" s="2" t="s">
        <v>59</v>
      </c>
      <c r="D7142" s="2" t="s">
        <v>50</v>
      </c>
      <c r="E7142" s="2" t="s">
        <v>57</v>
      </c>
      <c r="F7142" s="2" t="s">
        <v>724</v>
      </c>
      <c r="G7142" s="2" t="s">
        <v>3762</v>
      </c>
      <c r="H7142" s="2" t="s">
        <v>13</v>
      </c>
      <c r="I7142" s="3" t="b">
        <v>0</v>
      </c>
      <c r="J7142" s="3" t="b">
        <v>0</v>
      </c>
      <c r="K7142" s="2" t="s">
        <v>13</v>
      </c>
      <c r="L7142" s="2" t="s">
        <v>13</v>
      </c>
      <c r="M7142" s="9" t="str">
        <f>IF(ISERROR([1]!GetPart(F7142,"-",1)),F7142,[1]!GetPart(F7142,"-",1))</f>
        <v>223</v>
      </c>
      <c r="N7142" t="b">
        <f t="shared" si="335"/>
        <v>1</v>
      </c>
      <c r="P7142" s="9" t="str">
        <f t="shared" si="336"/>
        <v>223 Snowden Lane,Princeton,NJ</v>
      </c>
      <c r="Q7142" t="str">
        <f t="shared" si="337"/>
        <v>223 SNOWDEN LANE</v>
      </c>
      <c r="R7142" t="e">
        <f>VLOOKUP(Q7142,'[2]2011-Princeton-geocodes.csv'!$A:$A,1,FALSE)</f>
        <v>#N/A</v>
      </c>
    </row>
    <row r="7143" spans="1:18">
      <c r="A7143" s="5">
        <v>7142</v>
      </c>
      <c r="B7143" s="2" t="s">
        <v>2539</v>
      </c>
      <c r="C7143" s="2" t="s">
        <v>83</v>
      </c>
      <c r="D7143" s="2" t="s">
        <v>50</v>
      </c>
      <c r="E7143" s="2" t="s">
        <v>320</v>
      </c>
      <c r="F7143" s="2" t="s">
        <v>227</v>
      </c>
      <c r="G7143" s="2" t="s">
        <v>3762</v>
      </c>
      <c r="H7143" s="2" t="s">
        <v>13</v>
      </c>
      <c r="I7143" s="3" t="b">
        <v>0</v>
      </c>
      <c r="J7143" s="3" t="b">
        <v>1</v>
      </c>
      <c r="K7143" s="2" t="s">
        <v>13</v>
      </c>
      <c r="L7143" s="2" t="s">
        <v>13</v>
      </c>
      <c r="M7143" s="9" t="str">
        <f>IF(ISERROR([1]!GetPart(F7143,"-",1)),F7143,[1]!GetPart(F7143,"-",1))</f>
        <v>29</v>
      </c>
      <c r="N7143" t="b">
        <f t="shared" si="335"/>
        <v>1</v>
      </c>
      <c r="P7143" s="9" t="str">
        <f t="shared" si="336"/>
        <v>29 Snowden Lane,Princeton,NJ</v>
      </c>
      <c r="Q7143" t="str">
        <f t="shared" si="337"/>
        <v>29 SNOWDEN LANE</v>
      </c>
      <c r="R7143" t="e">
        <f>VLOOKUP(Q7143,'[2]2011-Princeton-geocodes.csv'!$A:$A,1,FALSE)</f>
        <v>#N/A</v>
      </c>
    </row>
    <row r="7144" spans="1:18">
      <c r="A7144" s="5">
        <v>7143</v>
      </c>
      <c r="B7144" s="2" t="s">
        <v>2539</v>
      </c>
      <c r="C7144" s="2" t="s">
        <v>89</v>
      </c>
      <c r="D7144" s="2" t="s">
        <v>50</v>
      </c>
      <c r="E7144" s="2" t="s">
        <v>57</v>
      </c>
      <c r="F7144" s="2" t="s">
        <v>23</v>
      </c>
      <c r="G7144" s="2" t="s">
        <v>3762</v>
      </c>
      <c r="H7144" s="2" t="s">
        <v>13</v>
      </c>
      <c r="I7144" s="3" t="b">
        <v>0</v>
      </c>
      <c r="J7144" s="3" t="b">
        <v>0</v>
      </c>
      <c r="K7144" s="2" t="s">
        <v>13</v>
      </c>
      <c r="L7144" s="2" t="s">
        <v>13</v>
      </c>
      <c r="M7144" s="9" t="str">
        <f>IF(ISERROR([1]!GetPart(F7144,"-",1)),F7144,[1]!GetPart(F7144,"-",1))</f>
        <v>15</v>
      </c>
      <c r="N7144" t="b">
        <f t="shared" si="335"/>
        <v>1</v>
      </c>
      <c r="P7144" s="9" t="str">
        <f t="shared" si="336"/>
        <v>15 Snowden Lane,Princeton,NJ</v>
      </c>
      <c r="Q7144" t="str">
        <f t="shared" si="337"/>
        <v>15 SNOWDEN LANE</v>
      </c>
      <c r="R7144" t="e">
        <f>VLOOKUP(Q7144,'[2]2011-Princeton-geocodes.csv'!$A:$A,1,FALSE)</f>
        <v>#N/A</v>
      </c>
    </row>
    <row r="7145" spans="1:18">
      <c r="A7145" s="5">
        <v>7144</v>
      </c>
      <c r="B7145" s="2" t="s">
        <v>2539</v>
      </c>
      <c r="C7145" s="2" t="s">
        <v>325</v>
      </c>
      <c r="D7145" s="2" t="s">
        <v>50</v>
      </c>
      <c r="E7145" s="2" t="s">
        <v>514</v>
      </c>
      <c r="F7145" s="2" t="s">
        <v>284</v>
      </c>
      <c r="G7145" s="2" t="s">
        <v>3762</v>
      </c>
      <c r="H7145" s="2" t="s">
        <v>13</v>
      </c>
      <c r="I7145" s="3" t="b">
        <v>0</v>
      </c>
      <c r="J7145" s="3" t="b">
        <v>0</v>
      </c>
      <c r="K7145" s="2" t="s">
        <v>13</v>
      </c>
      <c r="L7145" s="2" t="s">
        <v>13</v>
      </c>
      <c r="M7145" s="9" t="str">
        <f>IF(ISERROR([1]!GetPart(F7145,"-",1)),F7145,[1]!GetPart(F7145,"-",1))</f>
        <v>59</v>
      </c>
      <c r="N7145" t="b">
        <f t="shared" si="335"/>
        <v>1</v>
      </c>
      <c r="P7145" s="9" t="str">
        <f t="shared" si="336"/>
        <v>59 Snowden Lane,Princeton,NJ</v>
      </c>
      <c r="Q7145" t="str">
        <f t="shared" si="337"/>
        <v>59 SNOWDEN LANE</v>
      </c>
      <c r="R7145" t="e">
        <f>VLOOKUP(Q7145,'[2]2011-Princeton-geocodes.csv'!$A:$A,1,FALSE)</f>
        <v>#N/A</v>
      </c>
    </row>
    <row r="7146" spans="1:18">
      <c r="A7146" s="5">
        <v>7145</v>
      </c>
      <c r="B7146" s="2" t="s">
        <v>112</v>
      </c>
      <c r="C7146" s="2" t="s">
        <v>323</v>
      </c>
      <c r="D7146" s="2" t="s">
        <v>98</v>
      </c>
      <c r="E7146" s="2" t="s">
        <v>156</v>
      </c>
      <c r="F7146" s="2" t="s">
        <v>284</v>
      </c>
      <c r="G7146" s="2" t="s">
        <v>3782</v>
      </c>
      <c r="H7146" s="2" t="s">
        <v>13</v>
      </c>
      <c r="I7146" s="3" t="b">
        <v>0</v>
      </c>
      <c r="J7146" s="3" t="b">
        <v>0</v>
      </c>
      <c r="K7146" s="2" t="s">
        <v>13</v>
      </c>
      <c r="L7146" s="2" t="s">
        <v>14</v>
      </c>
      <c r="M7146" s="9" t="str">
        <f>IF(ISERROR([1]!GetPart(F7146,"-",1)),F7146,[1]!GetPart(F7146,"-",1))</f>
        <v>59</v>
      </c>
      <c r="N7146" t="b">
        <f t="shared" si="335"/>
        <v>1</v>
      </c>
      <c r="P7146" s="9" t="str">
        <f t="shared" si="336"/>
        <v>59 South Harrison Street,Princeton,NJ</v>
      </c>
      <c r="Q7146" t="str">
        <f t="shared" si="337"/>
        <v>59 SOUTH HARRISON STREET</v>
      </c>
      <c r="R7146" t="e">
        <f>VLOOKUP(Q7146,'[2]2011-Princeton-geocodes.csv'!$A:$A,1,FALSE)</f>
        <v>#N/A</v>
      </c>
    </row>
    <row r="7147" spans="1:18">
      <c r="A7147" s="5">
        <v>7146</v>
      </c>
      <c r="B7147" s="2" t="s">
        <v>561</v>
      </c>
      <c r="C7147" s="2" t="s">
        <v>3783</v>
      </c>
      <c r="D7147" s="2" t="s">
        <v>560</v>
      </c>
      <c r="E7147" s="2" t="s">
        <v>474</v>
      </c>
      <c r="F7147" s="2" t="s">
        <v>3784</v>
      </c>
      <c r="G7147" s="2" t="s">
        <v>3785</v>
      </c>
      <c r="H7147" s="2" t="s">
        <v>13</v>
      </c>
      <c r="I7147" s="3" t="b">
        <v>0</v>
      </c>
      <c r="J7147" s="3" t="b">
        <v>0</v>
      </c>
      <c r="K7147" s="2" t="s">
        <v>13</v>
      </c>
      <c r="L7147" s="2" t="s">
        <v>14</v>
      </c>
      <c r="M7147" s="9" t="str">
        <f>IF(ISERROR([1]!GetPart(F7147,"-",1)),F7147,[1]!GetPart(F7147,"-",1))</f>
        <v>359</v>
      </c>
      <c r="N7147" t="b">
        <f t="shared" si="335"/>
        <v>1</v>
      </c>
      <c r="P7147" s="9" t="str">
        <f t="shared" si="336"/>
        <v>359 South Stanworth,Princeton,NJ</v>
      </c>
      <c r="Q7147" t="str">
        <f t="shared" si="337"/>
        <v>359 SOUTH STANWORTH</v>
      </c>
      <c r="R7147" t="e">
        <f>VLOOKUP(Q7147,'[2]2011-Princeton-geocodes.csv'!$A:$A,1,FALSE)</f>
        <v>#N/A</v>
      </c>
    </row>
    <row r="7148" spans="1:18">
      <c r="A7148" s="5">
        <v>7147</v>
      </c>
      <c r="B7148" s="2" t="s">
        <v>140</v>
      </c>
      <c r="C7148" s="2" t="s">
        <v>280</v>
      </c>
      <c r="D7148" s="2" t="s">
        <v>486</v>
      </c>
      <c r="E7148" s="2" t="s">
        <v>194</v>
      </c>
      <c r="F7148" s="2" t="s">
        <v>646</v>
      </c>
      <c r="G7148" s="2" t="s">
        <v>3786</v>
      </c>
      <c r="H7148" s="2" t="s">
        <v>13</v>
      </c>
      <c r="I7148" s="3" t="b">
        <v>0</v>
      </c>
      <c r="J7148" s="3" t="b">
        <v>0</v>
      </c>
      <c r="K7148" s="2" t="s">
        <v>13</v>
      </c>
      <c r="L7148" s="2" t="s">
        <v>14</v>
      </c>
      <c r="M7148" s="9" t="str">
        <f>IF(ISERROR([1]!GetPart(F7148,"-",1)),F7148,[1]!GetPart(F7148,"-",1))</f>
        <v>174</v>
      </c>
      <c r="N7148" t="b">
        <f t="shared" si="335"/>
        <v>0</v>
      </c>
      <c r="P7148" s="9" t="str">
        <f t="shared" si="336"/>
        <v>174 South Tulane Street,Princeton,NJ</v>
      </c>
      <c r="Q7148" t="str">
        <f t="shared" si="337"/>
        <v>174 SOUTH TULANE STREET</v>
      </c>
      <c r="R7148" t="e">
        <f>VLOOKUP(Q7148,'[2]2011-Princeton-geocodes.csv'!$A:$A,1,FALSE)</f>
        <v>#N/A</v>
      </c>
    </row>
    <row r="7149" spans="1:18">
      <c r="A7149" s="5">
        <v>7148</v>
      </c>
      <c r="B7149" s="2" t="s">
        <v>140</v>
      </c>
      <c r="C7149" s="2" t="s">
        <v>22</v>
      </c>
      <c r="D7149" s="2" t="s">
        <v>486</v>
      </c>
      <c r="E7149" s="2" t="s">
        <v>161</v>
      </c>
      <c r="F7149" s="2" t="s">
        <v>3528</v>
      </c>
      <c r="G7149" s="2" t="s">
        <v>3786</v>
      </c>
      <c r="H7149" s="2" t="s">
        <v>13</v>
      </c>
      <c r="I7149" s="3" t="b">
        <v>0</v>
      </c>
      <c r="J7149" s="3" t="b">
        <v>0</v>
      </c>
      <c r="K7149" s="2" t="s">
        <v>13</v>
      </c>
      <c r="L7149" s="2" t="s">
        <v>14</v>
      </c>
      <c r="M7149" s="9" t="str">
        <f>IF(ISERROR([1]!GetPart(F7149,"-",1)),F7149,[1]!GetPart(F7149,"-",1))</f>
        <v>18</v>
      </c>
      <c r="N7149" t="b">
        <f t="shared" si="335"/>
        <v>0</v>
      </c>
      <c r="P7149" s="9" t="str">
        <f t="shared" si="336"/>
        <v>18 South Tulane Street,Princeton,NJ</v>
      </c>
      <c r="Q7149" t="str">
        <f t="shared" si="337"/>
        <v>18 SOUTH TULANE STREET</v>
      </c>
      <c r="R7149" t="e">
        <f>VLOOKUP(Q7149,'[2]2011-Princeton-geocodes.csv'!$A:$A,1,FALSE)</f>
        <v>#N/A</v>
      </c>
    </row>
    <row r="7150" spans="1:18">
      <c r="A7150" s="5">
        <v>7149</v>
      </c>
      <c r="B7150" s="2" t="s">
        <v>140</v>
      </c>
      <c r="C7150" s="2" t="s">
        <v>257</v>
      </c>
      <c r="D7150" s="2" t="s">
        <v>486</v>
      </c>
      <c r="E7150" s="2" t="s">
        <v>194</v>
      </c>
      <c r="F7150" s="2" t="s">
        <v>13</v>
      </c>
      <c r="G7150" s="2" t="s">
        <v>3786</v>
      </c>
      <c r="H7150" s="2" t="s">
        <v>13</v>
      </c>
      <c r="I7150" s="3" t="b">
        <v>0</v>
      </c>
      <c r="J7150" s="3" t="b">
        <v>0</v>
      </c>
      <c r="K7150" s="2" t="s">
        <v>13</v>
      </c>
      <c r="L7150" s="2" t="s">
        <v>14</v>
      </c>
      <c r="M7150" s="9" t="str">
        <f>IF(ISERROR([1]!GetPart(F7150,"-",1)),F7150,[1]!GetPart(F7150,"-",1))</f>
        <v/>
      </c>
      <c r="N7150" t="b">
        <f t="shared" si="335"/>
        <v>0</v>
      </c>
      <c r="P7150" s="9" t="str">
        <f t="shared" si="336"/>
        <v>South Tulane Street,Princeton,NJ</v>
      </c>
      <c r="Q7150" t="str">
        <f t="shared" si="337"/>
        <v>SOUTH TULANE STREET</v>
      </c>
      <c r="R7150" t="e">
        <f>VLOOKUP(Q7150,'[2]2011-Princeton-geocodes.csv'!$A:$A,1,FALSE)</f>
        <v>#N/A</v>
      </c>
    </row>
    <row r="7151" spans="1:18">
      <c r="A7151" s="5">
        <v>7150</v>
      </c>
      <c r="B7151" s="2" t="s">
        <v>1183</v>
      </c>
      <c r="C7151" s="2" t="s">
        <v>22</v>
      </c>
      <c r="D7151" s="2" t="s">
        <v>50</v>
      </c>
      <c r="E7151" s="2" t="s">
        <v>115</v>
      </c>
      <c r="F7151" s="2" t="s">
        <v>271</v>
      </c>
      <c r="G7151" s="2" t="s">
        <v>3787</v>
      </c>
      <c r="H7151" s="2" t="s">
        <v>13</v>
      </c>
      <c r="I7151" s="3" t="b">
        <v>0</v>
      </c>
      <c r="J7151" s="3" t="b">
        <v>0</v>
      </c>
      <c r="K7151" s="2" t="s">
        <v>13</v>
      </c>
      <c r="L7151" s="2" t="s">
        <v>13</v>
      </c>
      <c r="M7151" s="9" t="str">
        <f>IF(ISERROR([1]!GetPart(F7151,"-",1)),F7151,[1]!GetPart(F7151,"-",1))</f>
        <v>57</v>
      </c>
      <c r="N7151" t="b">
        <f t="shared" si="335"/>
        <v>1</v>
      </c>
      <c r="P7151" s="9" t="str">
        <f t="shared" si="336"/>
        <v>57 Southern Way,Princeton,NJ</v>
      </c>
      <c r="Q7151" t="str">
        <f t="shared" si="337"/>
        <v>57 SOUTHERN WAY</v>
      </c>
      <c r="R7151" t="e">
        <f>VLOOKUP(Q7151,'[2]2011-Princeton-geocodes.csv'!$A:$A,1,FALSE)</f>
        <v>#N/A</v>
      </c>
    </row>
    <row r="7152" spans="1:18">
      <c r="A7152" s="5">
        <v>7151</v>
      </c>
      <c r="B7152" s="2" t="s">
        <v>1183</v>
      </c>
      <c r="C7152" s="2" t="s">
        <v>49</v>
      </c>
      <c r="D7152" s="2" t="s">
        <v>50</v>
      </c>
      <c r="E7152" s="2" t="s">
        <v>115</v>
      </c>
      <c r="F7152" s="2" t="s">
        <v>79</v>
      </c>
      <c r="G7152" s="2" t="s">
        <v>3787</v>
      </c>
      <c r="H7152" s="2" t="s">
        <v>13</v>
      </c>
      <c r="I7152" s="3" t="b">
        <v>0</v>
      </c>
      <c r="J7152" s="3" t="b">
        <v>0</v>
      </c>
      <c r="K7152" s="2" t="s">
        <v>13</v>
      </c>
      <c r="L7152" s="2" t="s">
        <v>13</v>
      </c>
      <c r="M7152" s="9" t="str">
        <f>IF(ISERROR([1]!GetPart(F7152,"-",1)),F7152,[1]!GetPart(F7152,"-",1))</f>
        <v>51</v>
      </c>
      <c r="N7152" t="b">
        <f t="shared" si="335"/>
        <v>1</v>
      </c>
      <c r="P7152" s="9" t="str">
        <f t="shared" si="336"/>
        <v>51 Southern Way,Princeton,NJ</v>
      </c>
      <c r="Q7152" t="str">
        <f t="shared" si="337"/>
        <v>51 SOUTHERN WAY</v>
      </c>
      <c r="R7152" t="str">
        <f>VLOOKUP(Q7152,'[2]2011-Princeton-geocodes.csv'!$A:$A,1,FALSE)</f>
        <v>51 SOUTHERN WAY</v>
      </c>
    </row>
    <row r="7153" spans="1:18">
      <c r="A7153" s="5">
        <v>7152</v>
      </c>
      <c r="B7153" s="2" t="s">
        <v>1183</v>
      </c>
      <c r="C7153" s="2" t="s">
        <v>62</v>
      </c>
      <c r="D7153" s="2" t="s">
        <v>50</v>
      </c>
      <c r="E7153" s="2" t="s">
        <v>115</v>
      </c>
      <c r="F7153" s="2" t="s">
        <v>278</v>
      </c>
      <c r="G7153" s="2" t="s">
        <v>3787</v>
      </c>
      <c r="H7153" s="2" t="s">
        <v>13</v>
      </c>
      <c r="I7153" s="3" t="b">
        <v>0</v>
      </c>
      <c r="J7153" s="3" t="b">
        <v>0</v>
      </c>
      <c r="K7153" s="2" t="s">
        <v>13</v>
      </c>
      <c r="L7153" s="2" t="s">
        <v>13</v>
      </c>
      <c r="M7153" s="9" t="str">
        <f>IF(ISERROR([1]!GetPart(F7153,"-",1)),F7153,[1]!GetPart(F7153,"-",1))</f>
        <v>33</v>
      </c>
      <c r="N7153" t="b">
        <f t="shared" si="335"/>
        <v>1</v>
      </c>
      <c r="P7153" s="9" t="str">
        <f t="shared" si="336"/>
        <v>33 Southern Way,Princeton,NJ</v>
      </c>
      <c r="Q7153" t="str">
        <f t="shared" si="337"/>
        <v>33 SOUTHERN WAY</v>
      </c>
      <c r="R7153" t="str">
        <f>VLOOKUP(Q7153,'[2]2011-Princeton-geocodes.csv'!$A:$A,1,FALSE)</f>
        <v>33 SOUTHERN WAY</v>
      </c>
    </row>
    <row r="7154" spans="1:18">
      <c r="A7154" s="5">
        <v>7153</v>
      </c>
      <c r="B7154" s="2" t="s">
        <v>1183</v>
      </c>
      <c r="C7154" s="2" t="s">
        <v>92</v>
      </c>
      <c r="D7154" s="2" t="s">
        <v>50</v>
      </c>
      <c r="E7154" s="2" t="s">
        <v>161</v>
      </c>
      <c r="F7154" s="2" t="s">
        <v>23</v>
      </c>
      <c r="G7154" s="2" t="s">
        <v>3787</v>
      </c>
      <c r="H7154" s="2" t="s">
        <v>13</v>
      </c>
      <c r="I7154" s="3" t="b">
        <v>0</v>
      </c>
      <c r="J7154" s="3" t="b">
        <v>0</v>
      </c>
      <c r="K7154" s="2" t="s">
        <v>13</v>
      </c>
      <c r="L7154" s="2" t="s">
        <v>13</v>
      </c>
      <c r="M7154" s="9" t="str">
        <f>IF(ISERROR([1]!GetPart(F7154,"-",1)),F7154,[1]!GetPart(F7154,"-",1))</f>
        <v>15</v>
      </c>
      <c r="N7154" t="b">
        <f t="shared" si="335"/>
        <v>1</v>
      </c>
      <c r="P7154" s="9" t="str">
        <f t="shared" si="336"/>
        <v>15 Southern Way,Princeton,NJ</v>
      </c>
      <c r="Q7154" t="str">
        <f t="shared" si="337"/>
        <v>15 SOUTHERN WAY</v>
      </c>
      <c r="R7154" t="str">
        <f>VLOOKUP(Q7154,'[2]2011-Princeton-geocodes.csv'!$A:$A,1,FALSE)</f>
        <v>15 SOUTHERN WAY</v>
      </c>
    </row>
    <row r="7155" spans="1:18">
      <c r="A7155" s="5">
        <v>7154</v>
      </c>
      <c r="B7155" s="2" t="s">
        <v>1183</v>
      </c>
      <c r="C7155" s="2" t="s">
        <v>83</v>
      </c>
      <c r="D7155" s="2" t="s">
        <v>50</v>
      </c>
      <c r="E7155" s="2" t="s">
        <v>226</v>
      </c>
      <c r="F7155" s="2" t="s">
        <v>315</v>
      </c>
      <c r="G7155" s="2" t="s">
        <v>3787</v>
      </c>
      <c r="H7155" s="2" t="s">
        <v>13</v>
      </c>
      <c r="I7155" s="3" t="b">
        <v>0</v>
      </c>
      <c r="J7155" s="3" t="b">
        <v>0</v>
      </c>
      <c r="K7155" s="2" t="s">
        <v>13</v>
      </c>
      <c r="L7155" s="2" t="s">
        <v>13</v>
      </c>
      <c r="M7155" s="9" t="str">
        <f>IF(ISERROR([1]!GetPart(F7155,"-",1)),F7155,[1]!GetPart(F7155,"-",1))</f>
        <v>07</v>
      </c>
      <c r="N7155" t="b">
        <f t="shared" si="335"/>
        <v>1</v>
      </c>
      <c r="P7155" s="9" t="str">
        <f t="shared" si="336"/>
        <v>07 Southern Way,Princeton,NJ</v>
      </c>
      <c r="Q7155" t="str">
        <f t="shared" si="337"/>
        <v>07 SOUTHERN WAY</v>
      </c>
      <c r="R7155" t="e">
        <f>VLOOKUP(Q7155,'[2]2011-Princeton-geocodes.csv'!$A:$A,1,FALSE)</f>
        <v>#N/A</v>
      </c>
    </row>
    <row r="7156" spans="1:18">
      <c r="A7156" s="5">
        <v>7155</v>
      </c>
      <c r="B7156" s="2" t="s">
        <v>1183</v>
      </c>
      <c r="C7156" s="2" t="s">
        <v>65</v>
      </c>
      <c r="D7156" s="2" t="s">
        <v>50</v>
      </c>
      <c r="E7156" s="2" t="s">
        <v>161</v>
      </c>
      <c r="F7156" s="2" t="s">
        <v>97</v>
      </c>
      <c r="G7156" s="2" t="s">
        <v>3787</v>
      </c>
      <c r="H7156" s="2" t="s">
        <v>13</v>
      </c>
      <c r="I7156" s="3" t="b">
        <v>0</v>
      </c>
      <c r="J7156" s="3" t="b">
        <v>0</v>
      </c>
      <c r="K7156" s="2" t="s">
        <v>13</v>
      </c>
      <c r="L7156" s="2" t="s">
        <v>13</v>
      </c>
      <c r="M7156" s="9" t="str">
        <f>IF(ISERROR([1]!GetPart(F7156,"-",1)),F7156,[1]!GetPart(F7156,"-",1))</f>
        <v>27</v>
      </c>
      <c r="N7156" t="b">
        <f t="shared" si="335"/>
        <v>1</v>
      </c>
      <c r="P7156" s="9" t="str">
        <f t="shared" si="336"/>
        <v>27 Southern Way,Princeton,NJ</v>
      </c>
      <c r="Q7156" t="str">
        <f t="shared" si="337"/>
        <v>27 SOUTHERN WAY</v>
      </c>
      <c r="R7156" t="str">
        <f>VLOOKUP(Q7156,'[2]2011-Princeton-geocodes.csv'!$A:$A,1,FALSE)</f>
        <v>27 SOUTHERN WAY</v>
      </c>
    </row>
    <row r="7157" spans="1:18">
      <c r="A7157" s="5">
        <v>7156</v>
      </c>
      <c r="B7157" s="2" t="s">
        <v>1183</v>
      </c>
      <c r="C7157" s="2" t="s">
        <v>76</v>
      </c>
      <c r="D7157" s="2" t="s">
        <v>50</v>
      </c>
      <c r="E7157" s="2" t="s">
        <v>187</v>
      </c>
      <c r="F7157" s="2" t="s">
        <v>477</v>
      </c>
      <c r="G7157" s="2" t="s">
        <v>3787</v>
      </c>
      <c r="H7157" s="2" t="s">
        <v>13</v>
      </c>
      <c r="I7157" s="3" t="b">
        <v>0</v>
      </c>
      <c r="J7157" s="3" t="b">
        <v>0</v>
      </c>
      <c r="K7157" s="2" t="s">
        <v>13</v>
      </c>
      <c r="L7157" s="2" t="s">
        <v>13</v>
      </c>
      <c r="M7157" s="9" t="str">
        <f>IF(ISERROR([1]!GetPart(F7157,"-",1)),F7157,[1]!GetPart(F7157,"-",1))</f>
        <v>47</v>
      </c>
      <c r="N7157" t="b">
        <f t="shared" si="335"/>
        <v>1</v>
      </c>
      <c r="P7157" s="9" t="str">
        <f t="shared" si="336"/>
        <v>47 Southern Way,Princeton,NJ</v>
      </c>
      <c r="Q7157" t="str">
        <f t="shared" si="337"/>
        <v>47 SOUTHERN WAY</v>
      </c>
      <c r="R7157" t="str">
        <f>VLOOKUP(Q7157,'[2]2011-Princeton-geocodes.csv'!$A:$A,1,FALSE)</f>
        <v>47 SOUTHERN WAY</v>
      </c>
    </row>
    <row r="7158" spans="1:18">
      <c r="A7158" s="5">
        <v>7157</v>
      </c>
      <c r="B7158" s="2" t="s">
        <v>1183</v>
      </c>
      <c r="C7158" s="2" t="s">
        <v>67</v>
      </c>
      <c r="D7158" s="2" t="s">
        <v>50</v>
      </c>
      <c r="E7158" s="2" t="s">
        <v>161</v>
      </c>
      <c r="F7158" s="2" t="s">
        <v>274</v>
      </c>
      <c r="G7158" s="2" t="s">
        <v>3787</v>
      </c>
      <c r="H7158" s="2" t="s">
        <v>13</v>
      </c>
      <c r="I7158" s="3" t="b">
        <v>0</v>
      </c>
      <c r="J7158" s="3" t="b">
        <v>0</v>
      </c>
      <c r="K7158" s="2" t="s">
        <v>13</v>
      </c>
      <c r="L7158" s="2" t="s">
        <v>13</v>
      </c>
      <c r="M7158" s="9" t="str">
        <f>IF(ISERROR([1]!GetPart(F7158,"-",1)),F7158,[1]!GetPart(F7158,"-",1))</f>
        <v>23</v>
      </c>
      <c r="N7158" t="b">
        <f t="shared" si="335"/>
        <v>1</v>
      </c>
      <c r="P7158" s="9" t="str">
        <f t="shared" si="336"/>
        <v>23 Southern Way,Princeton,NJ</v>
      </c>
      <c r="Q7158" t="str">
        <f t="shared" si="337"/>
        <v>23 SOUTHERN WAY</v>
      </c>
      <c r="R7158" t="str">
        <f>VLOOKUP(Q7158,'[2]2011-Princeton-geocodes.csv'!$A:$A,1,FALSE)</f>
        <v>23 SOUTHERN WAY</v>
      </c>
    </row>
    <row r="7159" spans="1:18">
      <c r="A7159" s="5">
        <v>7158</v>
      </c>
      <c r="B7159" s="2" t="s">
        <v>1183</v>
      </c>
      <c r="C7159" s="2" t="s">
        <v>70</v>
      </c>
      <c r="D7159" s="2" t="s">
        <v>50</v>
      </c>
      <c r="E7159" s="2" t="s">
        <v>161</v>
      </c>
      <c r="F7159" s="2" t="s">
        <v>158</v>
      </c>
      <c r="G7159" s="2" t="s">
        <v>3787</v>
      </c>
      <c r="H7159" s="2" t="s">
        <v>13</v>
      </c>
      <c r="I7159" s="3" t="b">
        <v>0</v>
      </c>
      <c r="J7159" s="3" t="b">
        <v>0</v>
      </c>
      <c r="K7159" s="2" t="s">
        <v>13</v>
      </c>
      <c r="L7159" s="2" t="s">
        <v>13</v>
      </c>
      <c r="M7159" s="9" t="str">
        <f>IF(ISERROR([1]!GetPart(F7159,"-",1)),F7159,[1]!GetPart(F7159,"-",1))</f>
        <v>19</v>
      </c>
      <c r="N7159" t="b">
        <f t="shared" si="335"/>
        <v>1</v>
      </c>
      <c r="P7159" s="9" t="str">
        <f t="shared" si="336"/>
        <v>19 Southern Way,Princeton,NJ</v>
      </c>
      <c r="Q7159" t="str">
        <f t="shared" si="337"/>
        <v>19 SOUTHERN WAY</v>
      </c>
      <c r="R7159" t="str">
        <f>VLOOKUP(Q7159,'[2]2011-Princeton-geocodes.csv'!$A:$A,1,FALSE)</f>
        <v>19 SOUTHERN WAY</v>
      </c>
    </row>
    <row r="7160" spans="1:18">
      <c r="A7160" s="5">
        <v>7159</v>
      </c>
      <c r="B7160" s="2" t="s">
        <v>1183</v>
      </c>
      <c r="C7160" s="2" t="s">
        <v>74</v>
      </c>
      <c r="D7160" s="2" t="s">
        <v>50</v>
      </c>
      <c r="E7160" s="2" t="s">
        <v>115</v>
      </c>
      <c r="F7160" s="2" t="s">
        <v>440</v>
      </c>
      <c r="G7160" s="2" t="s">
        <v>3787</v>
      </c>
      <c r="H7160" s="2" t="s">
        <v>13</v>
      </c>
      <c r="I7160" s="3" t="b">
        <v>0</v>
      </c>
      <c r="J7160" s="3" t="b">
        <v>0</v>
      </c>
      <c r="K7160" s="2" t="s">
        <v>13</v>
      </c>
      <c r="L7160" s="2" t="s">
        <v>13</v>
      </c>
      <c r="M7160" s="9" t="str">
        <f>IF(ISERROR([1]!GetPart(F7160,"-",1)),F7160,[1]!GetPart(F7160,"-",1))</f>
        <v>43</v>
      </c>
      <c r="N7160" t="b">
        <f t="shared" si="335"/>
        <v>1</v>
      </c>
      <c r="P7160" s="9" t="str">
        <f t="shared" si="336"/>
        <v>43 Southern Way,Princeton,NJ</v>
      </c>
      <c r="Q7160" t="str">
        <f t="shared" si="337"/>
        <v>43 SOUTHERN WAY</v>
      </c>
      <c r="R7160" t="str">
        <f>VLOOKUP(Q7160,'[2]2011-Princeton-geocodes.csv'!$A:$A,1,FALSE)</f>
        <v>43 SOUTHERN WAY</v>
      </c>
    </row>
    <row r="7161" spans="1:18">
      <c r="A7161" s="5">
        <v>7160</v>
      </c>
      <c r="B7161" s="2" t="s">
        <v>1183</v>
      </c>
      <c r="C7161" s="2" t="s">
        <v>78</v>
      </c>
      <c r="D7161" s="2" t="s">
        <v>50</v>
      </c>
      <c r="E7161" s="2" t="s">
        <v>187</v>
      </c>
      <c r="F7161" s="2" t="s">
        <v>311</v>
      </c>
      <c r="G7161" s="2" t="s">
        <v>3787</v>
      </c>
      <c r="H7161" s="2" t="s">
        <v>13</v>
      </c>
      <c r="I7161" s="3" t="b">
        <v>0</v>
      </c>
      <c r="J7161" s="3" t="b">
        <v>0</v>
      </c>
      <c r="K7161" s="2" t="s">
        <v>13</v>
      </c>
      <c r="L7161" s="2" t="s">
        <v>13</v>
      </c>
      <c r="M7161" s="9" t="str">
        <f>IF(ISERROR([1]!GetPart(F7161,"-",1)),F7161,[1]!GetPart(F7161,"-",1))</f>
        <v>37</v>
      </c>
      <c r="N7161" t="b">
        <f t="shared" si="335"/>
        <v>1</v>
      </c>
      <c r="P7161" s="9" t="str">
        <f t="shared" si="336"/>
        <v>37 Southern Way,Princeton,NJ</v>
      </c>
      <c r="Q7161" t="str">
        <f t="shared" si="337"/>
        <v>37 SOUTHERN WAY</v>
      </c>
      <c r="R7161" t="str">
        <f>VLOOKUP(Q7161,'[2]2011-Princeton-geocodes.csv'!$A:$A,1,FALSE)</f>
        <v>37 SOUTHERN WAY</v>
      </c>
    </row>
    <row r="7162" spans="1:18">
      <c r="A7162" s="5">
        <v>7161</v>
      </c>
      <c r="B7162" s="2" t="s">
        <v>3749</v>
      </c>
      <c r="C7162" s="2" t="s">
        <v>59</v>
      </c>
      <c r="D7162" s="2" t="s">
        <v>50</v>
      </c>
      <c r="E7162" s="2" t="s">
        <v>161</v>
      </c>
      <c r="F7162" s="2" t="s">
        <v>325</v>
      </c>
      <c r="G7162" s="2" t="s">
        <v>3787</v>
      </c>
      <c r="H7162" s="2" t="s">
        <v>13</v>
      </c>
      <c r="I7162" s="3" t="b">
        <v>0</v>
      </c>
      <c r="J7162" s="3" t="b">
        <v>0</v>
      </c>
      <c r="K7162" s="2" t="s">
        <v>13</v>
      </c>
      <c r="L7162" s="2" t="s">
        <v>13</v>
      </c>
      <c r="M7162" s="9" t="str">
        <f>IF(ISERROR([1]!GetPart(F7162,"-",1)),F7162,[1]!GetPart(F7162,"-",1))</f>
        <v>30</v>
      </c>
      <c r="N7162" t="b">
        <f t="shared" si="335"/>
        <v>1</v>
      </c>
      <c r="P7162" s="9" t="str">
        <f t="shared" si="336"/>
        <v>30 Southern Way,Princeton,NJ</v>
      </c>
      <c r="Q7162" t="str">
        <f t="shared" si="337"/>
        <v>30 SOUTHERN WAY</v>
      </c>
      <c r="R7162" t="str">
        <f>VLOOKUP(Q7162,'[2]2011-Princeton-geocodes.csv'!$A:$A,1,FALSE)</f>
        <v>30 SOUTHERN WAY</v>
      </c>
    </row>
    <row r="7163" spans="1:18">
      <c r="A7163" s="5">
        <v>7162</v>
      </c>
      <c r="B7163" s="2" t="s">
        <v>3749</v>
      </c>
      <c r="C7163" s="2" t="s">
        <v>22</v>
      </c>
      <c r="D7163" s="2" t="s">
        <v>50</v>
      </c>
      <c r="E7163" s="2" t="s">
        <v>187</v>
      </c>
      <c r="F7163" s="2" t="s">
        <v>106</v>
      </c>
      <c r="G7163" s="2" t="s">
        <v>3787</v>
      </c>
      <c r="H7163" s="2" t="s">
        <v>13</v>
      </c>
      <c r="I7163" s="3" t="b">
        <v>0</v>
      </c>
      <c r="J7163" s="3" t="b">
        <v>0</v>
      </c>
      <c r="K7163" s="2" t="s">
        <v>13</v>
      </c>
      <c r="L7163" s="2" t="s">
        <v>13</v>
      </c>
      <c r="M7163" s="9" t="str">
        <f>IF(ISERROR([1]!GetPart(F7163,"-",1)),F7163,[1]!GetPart(F7163,"-",1))</f>
        <v>50</v>
      </c>
      <c r="N7163" t="b">
        <f t="shared" si="335"/>
        <v>1</v>
      </c>
      <c r="P7163" s="9" t="str">
        <f t="shared" si="336"/>
        <v>50 Southern Way,Princeton,NJ</v>
      </c>
      <c r="Q7163" t="str">
        <f t="shared" si="337"/>
        <v>50 SOUTHERN WAY</v>
      </c>
      <c r="R7163" t="str">
        <f>VLOOKUP(Q7163,'[2]2011-Princeton-geocodes.csv'!$A:$A,1,FALSE)</f>
        <v>50 SOUTHERN WAY</v>
      </c>
    </row>
    <row r="7164" spans="1:18">
      <c r="A7164" s="5">
        <v>7163</v>
      </c>
      <c r="B7164" s="2" t="s">
        <v>3749</v>
      </c>
      <c r="C7164" s="2" t="s">
        <v>23</v>
      </c>
      <c r="D7164" s="2" t="s">
        <v>50</v>
      </c>
      <c r="E7164" s="2" t="s">
        <v>119</v>
      </c>
      <c r="F7164" s="2" t="s">
        <v>323</v>
      </c>
      <c r="G7164" s="2" t="s">
        <v>3787</v>
      </c>
      <c r="H7164" s="2" t="s">
        <v>13</v>
      </c>
      <c r="I7164" s="3" t="b">
        <v>0</v>
      </c>
      <c r="J7164" s="3" t="b">
        <v>0</v>
      </c>
      <c r="K7164" s="2" t="s">
        <v>13</v>
      </c>
      <c r="L7164" s="2" t="s">
        <v>13</v>
      </c>
      <c r="M7164" s="9" t="str">
        <f>IF(ISERROR([1]!GetPart(F7164,"-",1)),F7164,[1]!GetPart(F7164,"-",1))</f>
        <v>44</v>
      </c>
      <c r="N7164" t="b">
        <f t="shared" si="335"/>
        <v>1</v>
      </c>
      <c r="P7164" s="9" t="str">
        <f t="shared" si="336"/>
        <v>44 Southern Way,Princeton,NJ</v>
      </c>
      <c r="Q7164" t="str">
        <f t="shared" si="337"/>
        <v>44 SOUTHERN WAY</v>
      </c>
      <c r="R7164" t="str">
        <f>VLOOKUP(Q7164,'[2]2011-Princeton-geocodes.csv'!$A:$A,1,FALSE)</f>
        <v>44 SOUTHERN WAY</v>
      </c>
    </row>
    <row r="7165" spans="1:18">
      <c r="A7165" s="5">
        <v>7164</v>
      </c>
      <c r="B7165" s="2" t="s">
        <v>3749</v>
      </c>
      <c r="C7165" s="2" t="s">
        <v>85</v>
      </c>
      <c r="D7165" s="2" t="s">
        <v>50</v>
      </c>
      <c r="E7165" s="2" t="s">
        <v>115</v>
      </c>
      <c r="F7165" s="2" t="s">
        <v>85</v>
      </c>
      <c r="G7165" s="2" t="s">
        <v>3787</v>
      </c>
      <c r="H7165" s="2" t="s">
        <v>13</v>
      </c>
      <c r="I7165" s="3" t="b">
        <v>0</v>
      </c>
      <c r="J7165" s="3" t="b">
        <v>0</v>
      </c>
      <c r="K7165" s="2" t="s">
        <v>13</v>
      </c>
      <c r="L7165" s="2" t="s">
        <v>13</v>
      </c>
      <c r="M7165" s="9" t="str">
        <f>IF(ISERROR([1]!GetPart(F7165,"-",1)),F7165,[1]!GetPart(F7165,"-",1))</f>
        <v>20</v>
      </c>
      <c r="N7165" t="b">
        <f t="shared" si="335"/>
        <v>1</v>
      </c>
      <c r="P7165" s="9" t="str">
        <f t="shared" si="336"/>
        <v>20 Southern Way,Princeton,NJ</v>
      </c>
      <c r="Q7165" t="str">
        <f t="shared" si="337"/>
        <v>20 SOUTHERN WAY</v>
      </c>
      <c r="R7165" t="str">
        <f>VLOOKUP(Q7165,'[2]2011-Princeton-geocodes.csv'!$A:$A,1,FALSE)</f>
        <v>20 SOUTHERN WAY</v>
      </c>
    </row>
    <row r="7166" spans="1:18">
      <c r="A7166" s="5">
        <v>7165</v>
      </c>
      <c r="B7166" s="2" t="s">
        <v>3749</v>
      </c>
      <c r="C7166" s="2" t="s">
        <v>24</v>
      </c>
      <c r="D7166" s="2" t="s">
        <v>50</v>
      </c>
      <c r="E7166" s="2" t="s">
        <v>159</v>
      </c>
      <c r="F7166" s="2" t="s">
        <v>297</v>
      </c>
      <c r="G7166" s="2" t="s">
        <v>3787</v>
      </c>
      <c r="H7166" s="2" t="s">
        <v>13</v>
      </c>
      <c r="I7166" s="3" t="b">
        <v>0</v>
      </c>
      <c r="J7166" s="3" t="b">
        <v>0</v>
      </c>
      <c r="K7166" s="2" t="s">
        <v>13</v>
      </c>
      <c r="L7166" s="2" t="s">
        <v>13</v>
      </c>
      <c r="M7166" s="9" t="str">
        <f>IF(ISERROR([1]!GetPart(F7166,"-",1)),F7166,[1]!GetPart(F7166,"-",1))</f>
        <v>40</v>
      </c>
      <c r="N7166" t="b">
        <f t="shared" si="335"/>
        <v>1</v>
      </c>
      <c r="P7166" s="9" t="str">
        <f t="shared" si="336"/>
        <v>40 Southern Way,Princeton,NJ</v>
      </c>
      <c r="Q7166" t="str">
        <f t="shared" si="337"/>
        <v>40 SOUTHERN WAY</v>
      </c>
      <c r="R7166" t="str">
        <f>VLOOKUP(Q7166,'[2]2011-Princeton-geocodes.csv'!$A:$A,1,FALSE)</f>
        <v>40 SOUTHERN WAY</v>
      </c>
    </row>
    <row r="7167" spans="1:18">
      <c r="A7167" s="5">
        <v>7166</v>
      </c>
      <c r="B7167" s="2" t="s">
        <v>3749</v>
      </c>
      <c r="C7167" s="2" t="s">
        <v>158</v>
      </c>
      <c r="D7167" s="2" t="s">
        <v>50</v>
      </c>
      <c r="E7167" s="2" t="s">
        <v>161</v>
      </c>
      <c r="F7167" s="2" t="s">
        <v>151</v>
      </c>
      <c r="G7167" s="2" t="s">
        <v>3787</v>
      </c>
      <c r="H7167" s="2" t="s">
        <v>13</v>
      </c>
      <c r="I7167" s="3" t="b">
        <v>0</v>
      </c>
      <c r="J7167" s="3" t="b">
        <v>0</v>
      </c>
      <c r="K7167" s="2" t="s">
        <v>13</v>
      </c>
      <c r="L7167" s="2" t="s">
        <v>13</v>
      </c>
      <c r="M7167" s="9" t="str">
        <f>IF(ISERROR([1]!GetPart(F7167,"-",1)),F7167,[1]!GetPart(F7167,"-",1))</f>
        <v>24</v>
      </c>
      <c r="N7167" t="b">
        <f t="shared" si="335"/>
        <v>1</v>
      </c>
      <c r="P7167" s="9" t="str">
        <f t="shared" si="336"/>
        <v>24 Southern Way,Princeton,NJ</v>
      </c>
      <c r="Q7167" t="str">
        <f t="shared" si="337"/>
        <v>24 SOUTHERN WAY</v>
      </c>
      <c r="R7167" t="str">
        <f>VLOOKUP(Q7167,'[2]2011-Princeton-geocodes.csv'!$A:$A,1,FALSE)</f>
        <v>24 SOUTHERN WAY</v>
      </c>
    </row>
    <row r="7168" spans="1:18">
      <c r="A7168" s="5">
        <v>7167</v>
      </c>
      <c r="B7168" s="2" t="s">
        <v>3749</v>
      </c>
      <c r="C7168" s="2" t="s">
        <v>54</v>
      </c>
      <c r="D7168" s="2" t="s">
        <v>50</v>
      </c>
      <c r="E7168" s="2" t="s">
        <v>152</v>
      </c>
      <c r="F7168" s="2" t="s">
        <v>295</v>
      </c>
      <c r="G7168" s="2" t="s">
        <v>3787</v>
      </c>
      <c r="H7168" s="2" t="s">
        <v>13</v>
      </c>
      <c r="I7168" s="3" t="b">
        <v>0</v>
      </c>
      <c r="J7168" s="3" t="b">
        <v>0</v>
      </c>
      <c r="K7168" s="2" t="s">
        <v>13</v>
      </c>
      <c r="L7168" s="2" t="s">
        <v>13</v>
      </c>
      <c r="M7168" s="9" t="str">
        <f>IF(ISERROR([1]!GetPart(F7168,"-",1)),F7168,[1]!GetPart(F7168,"-",1))</f>
        <v>34</v>
      </c>
      <c r="N7168" t="b">
        <f t="shared" si="335"/>
        <v>1</v>
      </c>
      <c r="P7168" s="9" t="str">
        <f t="shared" si="336"/>
        <v>34 Southern Way,Princeton,NJ</v>
      </c>
      <c r="Q7168" t="str">
        <f t="shared" si="337"/>
        <v>34 SOUTHERN WAY</v>
      </c>
      <c r="R7168" t="str">
        <f>VLOOKUP(Q7168,'[2]2011-Princeton-geocodes.csv'!$A:$A,1,FALSE)</f>
        <v>34 SOUTHERN WAY</v>
      </c>
    </row>
    <row r="7169" spans="1:18">
      <c r="A7169" s="5">
        <v>7168</v>
      </c>
      <c r="B7169" s="2" t="s">
        <v>3749</v>
      </c>
      <c r="C7169" s="2" t="s">
        <v>12</v>
      </c>
      <c r="D7169" s="2" t="s">
        <v>50</v>
      </c>
      <c r="E7169" s="2" t="s">
        <v>514</v>
      </c>
      <c r="F7169" s="2" t="s">
        <v>313</v>
      </c>
      <c r="G7169" s="2" t="s">
        <v>3787</v>
      </c>
      <c r="H7169" s="2" t="s">
        <v>13</v>
      </c>
      <c r="I7169" s="3" t="b">
        <v>0</v>
      </c>
      <c r="J7169" s="3" t="b">
        <v>0</v>
      </c>
      <c r="K7169" s="2" t="s">
        <v>13</v>
      </c>
      <c r="L7169" s="2" t="s">
        <v>13</v>
      </c>
      <c r="M7169" s="9" t="str">
        <f>IF(ISERROR([1]!GetPart(F7169,"-",1)),F7169,[1]!GetPart(F7169,"-",1))</f>
        <v>06</v>
      </c>
      <c r="N7169" t="b">
        <f t="shared" si="335"/>
        <v>1</v>
      </c>
      <c r="P7169" s="9" t="str">
        <f t="shared" si="336"/>
        <v>06 Southern Way,Princeton,NJ</v>
      </c>
      <c r="Q7169" t="str">
        <f t="shared" si="337"/>
        <v>06 SOUTHERN WAY</v>
      </c>
      <c r="R7169" t="e">
        <f>VLOOKUP(Q7169,'[2]2011-Princeton-geocodes.csv'!$A:$A,1,FALSE)</f>
        <v>#N/A</v>
      </c>
    </row>
    <row r="7170" spans="1:18">
      <c r="A7170" s="5">
        <v>7169</v>
      </c>
      <c r="B7170" s="2" t="s">
        <v>3749</v>
      </c>
      <c r="C7170" s="2" t="s">
        <v>69</v>
      </c>
      <c r="D7170" s="2" t="s">
        <v>50</v>
      </c>
      <c r="E7170" s="2" t="s">
        <v>187</v>
      </c>
      <c r="F7170" s="2" t="s">
        <v>22</v>
      </c>
      <c r="G7170" s="2" t="s">
        <v>3787</v>
      </c>
      <c r="H7170" s="2" t="s">
        <v>13</v>
      </c>
      <c r="I7170" s="3" t="b">
        <v>0</v>
      </c>
      <c r="J7170" s="3" t="b">
        <v>0</v>
      </c>
      <c r="K7170" s="2" t="s">
        <v>13</v>
      </c>
      <c r="L7170" s="2" t="s">
        <v>13</v>
      </c>
      <c r="M7170" s="9" t="str">
        <f>IF(ISERROR([1]!GetPart(F7170,"-",1)),F7170,[1]!GetPart(F7170,"-",1))</f>
        <v>14</v>
      </c>
      <c r="N7170" t="b">
        <f t="shared" si="335"/>
        <v>1</v>
      </c>
      <c r="P7170" s="9" t="str">
        <f t="shared" si="336"/>
        <v>14 Southern Way,Princeton,NJ</v>
      </c>
      <c r="Q7170" t="str">
        <f t="shared" si="337"/>
        <v>14 SOUTHERN WAY</v>
      </c>
      <c r="R7170" t="str">
        <f>VLOOKUP(Q7170,'[2]2011-Princeton-geocodes.csv'!$A:$A,1,FALSE)</f>
        <v>14 SOUTHERN WAY</v>
      </c>
    </row>
    <row r="7171" spans="1:18">
      <c r="A7171" s="5">
        <v>7170</v>
      </c>
      <c r="B7171" s="2" t="s">
        <v>26</v>
      </c>
      <c r="C7171" s="2" t="s">
        <v>3788</v>
      </c>
      <c r="D7171" s="2" t="s">
        <v>13</v>
      </c>
      <c r="E7171" s="2" t="s">
        <v>1178</v>
      </c>
      <c r="F7171" s="2" t="s">
        <v>13</v>
      </c>
      <c r="G7171" s="2" t="s">
        <v>3789</v>
      </c>
      <c r="H7171" s="2" t="s">
        <v>13</v>
      </c>
      <c r="I7171" s="3" t="b">
        <v>0</v>
      </c>
      <c r="J7171" s="3" t="b">
        <v>0</v>
      </c>
      <c r="K7171" s="2" t="s">
        <v>13</v>
      </c>
      <c r="L7171" s="2" t="s">
        <v>14</v>
      </c>
      <c r="M7171" s="9" t="str">
        <f>IF(ISERROR([1]!GetPart(F7171,"-",1)),F7171,[1]!GetPart(F7171,"-",1))</f>
        <v/>
      </c>
      <c r="N7171" t="b">
        <f t="shared" ref="N7171:N7234" si="338">IF(LEFT(D7171,1)="R",TRUE,FALSE)</f>
        <v>0</v>
      </c>
      <c r="P7171" s="9" t="str">
        <f t="shared" ref="P7171:P7234" si="339">IF(LEN(M7171)&gt;0,M7171&amp;" ","")&amp;G7171&amp;",Princeton,NJ"</f>
        <v>Spellman Hall,Princeton,NJ</v>
      </c>
      <c r="Q7171" t="str">
        <f t="shared" si="337"/>
        <v>SPELLMAN HALL</v>
      </c>
      <c r="R7171" t="e">
        <f>VLOOKUP(Q7171,'[2]2011-Princeton-geocodes.csv'!$A:$A,1,FALSE)</f>
        <v>#N/A</v>
      </c>
    </row>
    <row r="7172" spans="1:18">
      <c r="A7172" s="5">
        <v>7171</v>
      </c>
      <c r="B7172" s="2" t="s">
        <v>140</v>
      </c>
      <c r="C7172" s="2" t="s">
        <v>286</v>
      </c>
      <c r="D7172" s="2" t="s">
        <v>486</v>
      </c>
      <c r="E7172" s="2" t="s">
        <v>482</v>
      </c>
      <c r="F7172" s="2" t="s">
        <v>62</v>
      </c>
      <c r="G7172" s="2" t="s">
        <v>3790</v>
      </c>
      <c r="H7172" s="2" t="s">
        <v>13</v>
      </c>
      <c r="I7172" s="3" t="b">
        <v>0</v>
      </c>
      <c r="J7172" s="3" t="b">
        <v>0</v>
      </c>
      <c r="K7172" s="2" t="s">
        <v>13</v>
      </c>
      <c r="L7172" s="2" t="s">
        <v>14</v>
      </c>
      <c r="M7172" s="9" t="str">
        <f>IF(ISERROR([1]!GetPart(F7172,"-",1)),F7172,[1]!GetPart(F7172,"-",1))</f>
        <v>9</v>
      </c>
      <c r="N7172" t="b">
        <f t="shared" si="338"/>
        <v>0</v>
      </c>
      <c r="P7172" s="9" t="str">
        <f t="shared" si="339"/>
        <v>9 Spring Street,Princeton,NJ</v>
      </c>
      <c r="Q7172" t="str">
        <f t="shared" si="337"/>
        <v>9 SPRING STREET</v>
      </c>
      <c r="R7172" t="e">
        <f>VLOOKUP(Q7172,'[2]2011-Princeton-geocodes.csv'!$A:$A,1,FALSE)</f>
        <v>#N/A</v>
      </c>
    </row>
    <row r="7173" spans="1:18">
      <c r="A7173" s="5">
        <v>7172</v>
      </c>
      <c r="B7173" s="2" t="s">
        <v>140</v>
      </c>
      <c r="C7173" s="2" t="s">
        <v>76</v>
      </c>
      <c r="D7173" s="2" t="s">
        <v>486</v>
      </c>
      <c r="E7173" s="2" t="s">
        <v>156</v>
      </c>
      <c r="F7173" s="2" t="s">
        <v>13</v>
      </c>
      <c r="G7173" s="2" t="s">
        <v>3790</v>
      </c>
      <c r="H7173" s="2" t="s">
        <v>13</v>
      </c>
      <c r="I7173" s="3" t="b">
        <v>0</v>
      </c>
      <c r="J7173" s="3" t="b">
        <v>0</v>
      </c>
      <c r="K7173" s="2" t="s">
        <v>13</v>
      </c>
      <c r="L7173" s="2" t="s">
        <v>14</v>
      </c>
      <c r="M7173" s="9" t="str">
        <f>IF(ISERROR([1]!GetPart(F7173,"-",1)),F7173,[1]!GetPart(F7173,"-",1))</f>
        <v/>
      </c>
      <c r="N7173" t="b">
        <f t="shared" si="338"/>
        <v>0</v>
      </c>
      <c r="P7173" s="9" t="str">
        <f t="shared" si="339"/>
        <v>Spring Street,Princeton,NJ</v>
      </c>
      <c r="Q7173" t="str">
        <f t="shared" si="337"/>
        <v>SPRING STREET</v>
      </c>
      <c r="R7173" t="e">
        <f>VLOOKUP(Q7173,'[2]2011-Princeton-geocodes.csv'!$A:$A,1,FALSE)</f>
        <v>#N/A</v>
      </c>
    </row>
    <row r="7174" spans="1:18">
      <c r="A7174" s="5">
        <v>7173</v>
      </c>
      <c r="B7174" s="2" t="s">
        <v>140</v>
      </c>
      <c r="C7174" s="2" t="s">
        <v>78</v>
      </c>
      <c r="D7174" s="2" t="s">
        <v>486</v>
      </c>
      <c r="E7174" s="2" t="s">
        <v>122</v>
      </c>
      <c r="F7174" s="2" t="s">
        <v>13</v>
      </c>
      <c r="G7174" s="2" t="s">
        <v>3790</v>
      </c>
      <c r="H7174" s="2" t="s">
        <v>13</v>
      </c>
      <c r="I7174" s="3" t="b">
        <v>0</v>
      </c>
      <c r="J7174" s="3" t="b">
        <v>0</v>
      </c>
      <c r="K7174" s="2" t="s">
        <v>13</v>
      </c>
      <c r="L7174" s="2" t="s">
        <v>14</v>
      </c>
      <c r="M7174" s="9" t="str">
        <f>IF(ISERROR([1]!GetPart(F7174,"-",1)),F7174,[1]!GetPart(F7174,"-",1))</f>
        <v/>
      </c>
      <c r="N7174" t="b">
        <f t="shared" si="338"/>
        <v>0</v>
      </c>
      <c r="P7174" s="9" t="str">
        <f t="shared" si="339"/>
        <v>Spring Street,Princeton,NJ</v>
      </c>
      <c r="Q7174" t="str">
        <f t="shared" si="337"/>
        <v>SPRING STREET</v>
      </c>
      <c r="R7174" t="e">
        <f>VLOOKUP(Q7174,'[2]2011-Princeton-geocodes.csv'!$A:$A,1,FALSE)</f>
        <v>#N/A</v>
      </c>
    </row>
    <row r="7175" spans="1:18">
      <c r="A7175" s="5">
        <v>7174</v>
      </c>
      <c r="B7175" s="2" t="s">
        <v>3091</v>
      </c>
      <c r="C7175" s="2" t="s">
        <v>297</v>
      </c>
      <c r="D7175" s="2" t="s">
        <v>18</v>
      </c>
      <c r="E7175" s="2" t="s">
        <v>194</v>
      </c>
      <c r="F7175" s="2" t="s">
        <v>3791</v>
      </c>
      <c r="G7175" s="2" t="s">
        <v>3790</v>
      </c>
      <c r="H7175" s="2" t="s">
        <v>13</v>
      </c>
      <c r="I7175" s="3" t="b">
        <v>1</v>
      </c>
      <c r="J7175" s="3" t="b">
        <v>0</v>
      </c>
      <c r="K7175" s="2" t="s">
        <v>13</v>
      </c>
      <c r="L7175" s="2" t="s">
        <v>14</v>
      </c>
      <c r="M7175" s="9" t="str">
        <f>IF(ISERROR([1]!GetPart(F7175,"-",1)),F7175,[1]!GetPart(F7175,"-",1))</f>
        <v>8</v>
      </c>
      <c r="N7175" t="b">
        <f t="shared" si="338"/>
        <v>0</v>
      </c>
      <c r="P7175" s="9" t="str">
        <f t="shared" si="339"/>
        <v>8 Spring Street,Princeton,NJ</v>
      </c>
      <c r="Q7175" t="str">
        <f t="shared" si="337"/>
        <v>8 SPRING STREET</v>
      </c>
      <c r="R7175" t="e">
        <f>VLOOKUP(Q7175,'[2]2011-Princeton-geocodes.csv'!$A:$A,1,FALSE)</f>
        <v>#N/A</v>
      </c>
    </row>
    <row r="7176" spans="1:18">
      <c r="A7176" s="5">
        <v>7175</v>
      </c>
      <c r="B7176" s="2" t="s">
        <v>3091</v>
      </c>
      <c r="C7176" s="2" t="s">
        <v>91</v>
      </c>
      <c r="D7176" s="2" t="s">
        <v>18</v>
      </c>
      <c r="E7176" s="2" t="s">
        <v>111</v>
      </c>
      <c r="F7176" s="2" t="s">
        <v>22</v>
      </c>
      <c r="G7176" s="2" t="s">
        <v>3790</v>
      </c>
      <c r="H7176" s="2" t="s">
        <v>13</v>
      </c>
      <c r="I7176" s="3" t="b">
        <v>1</v>
      </c>
      <c r="J7176" s="3" t="b">
        <v>0</v>
      </c>
      <c r="K7176" s="2" t="s">
        <v>13</v>
      </c>
      <c r="L7176" s="2" t="s">
        <v>14</v>
      </c>
      <c r="M7176" s="9" t="str">
        <f>IF(ISERROR([1]!GetPart(F7176,"-",1)),F7176,[1]!GetPart(F7176,"-",1))</f>
        <v>14</v>
      </c>
      <c r="N7176" t="b">
        <f t="shared" si="338"/>
        <v>0</v>
      </c>
      <c r="P7176" s="9" t="str">
        <f t="shared" si="339"/>
        <v>14 Spring Street,Princeton,NJ</v>
      </c>
      <c r="Q7176" t="str">
        <f t="shared" si="337"/>
        <v>14 SPRING STREET</v>
      </c>
      <c r="R7176" t="e">
        <f>VLOOKUP(Q7176,'[2]2011-Princeton-geocodes.csv'!$A:$A,1,FALSE)</f>
        <v>#N/A</v>
      </c>
    </row>
    <row r="7177" spans="1:18">
      <c r="A7177" s="5">
        <v>7176</v>
      </c>
      <c r="B7177" s="2" t="s">
        <v>3091</v>
      </c>
      <c r="C7177" s="2" t="s">
        <v>113</v>
      </c>
      <c r="D7177" s="2" t="s">
        <v>486</v>
      </c>
      <c r="E7177" s="2" t="s">
        <v>19</v>
      </c>
      <c r="F7177" s="2" t="s">
        <v>304</v>
      </c>
      <c r="G7177" s="2" t="s">
        <v>3790</v>
      </c>
      <c r="H7177" s="2" t="s">
        <v>13</v>
      </c>
      <c r="I7177" s="3" t="b">
        <v>0</v>
      </c>
      <c r="J7177" s="3" t="b">
        <v>0</v>
      </c>
      <c r="K7177" s="2" t="s">
        <v>13</v>
      </c>
      <c r="L7177" s="2" t="s">
        <v>14</v>
      </c>
      <c r="M7177" s="9" t="str">
        <f>IF(ISERROR([1]!GetPart(F7177,"-",1)),F7177,[1]!GetPart(F7177,"-",1))</f>
        <v>32</v>
      </c>
      <c r="N7177" t="b">
        <f t="shared" si="338"/>
        <v>0</v>
      </c>
      <c r="P7177" s="9" t="str">
        <f t="shared" si="339"/>
        <v>32 Spring Street,Princeton,NJ</v>
      </c>
      <c r="Q7177" t="str">
        <f t="shared" si="337"/>
        <v>32 SPRING STREET</v>
      </c>
      <c r="R7177" t="e">
        <f>VLOOKUP(Q7177,'[2]2011-Princeton-geocodes.csv'!$A:$A,1,FALSE)</f>
        <v>#N/A</v>
      </c>
    </row>
    <row r="7178" spans="1:18">
      <c r="A7178" s="5">
        <v>7177</v>
      </c>
      <c r="B7178" s="2" t="s">
        <v>3091</v>
      </c>
      <c r="C7178" s="2" t="s">
        <v>77</v>
      </c>
      <c r="D7178" s="2" t="s">
        <v>18</v>
      </c>
      <c r="E7178" s="2" t="s">
        <v>111</v>
      </c>
      <c r="F7178" s="2" t="s">
        <v>24</v>
      </c>
      <c r="G7178" s="2" t="s">
        <v>3790</v>
      </c>
      <c r="H7178" s="2" t="s">
        <v>13</v>
      </c>
      <c r="I7178" s="3" t="b">
        <v>1</v>
      </c>
      <c r="J7178" s="3" t="b">
        <v>0</v>
      </c>
      <c r="K7178" s="2" t="s">
        <v>13</v>
      </c>
      <c r="L7178" s="2" t="s">
        <v>14</v>
      </c>
      <c r="M7178" s="9" t="str">
        <f>IF(ISERROR([1]!GetPart(F7178,"-",1)),F7178,[1]!GetPart(F7178,"-",1))</f>
        <v>16</v>
      </c>
      <c r="N7178" t="b">
        <f t="shared" si="338"/>
        <v>0</v>
      </c>
      <c r="P7178" s="9" t="str">
        <f t="shared" si="339"/>
        <v>16 Spring Street,Princeton,NJ</v>
      </c>
      <c r="Q7178" t="str">
        <f t="shared" si="337"/>
        <v>16 SPRING STREET</v>
      </c>
      <c r="R7178" t="e">
        <f>VLOOKUP(Q7178,'[2]2011-Princeton-geocodes.csv'!$A:$A,1,FALSE)</f>
        <v>#N/A</v>
      </c>
    </row>
    <row r="7179" spans="1:18">
      <c r="A7179" s="5">
        <v>7178</v>
      </c>
      <c r="B7179" s="2" t="s">
        <v>3792</v>
      </c>
      <c r="C7179" s="2" t="s">
        <v>79</v>
      </c>
      <c r="D7179" s="2" t="s">
        <v>486</v>
      </c>
      <c r="E7179" s="2" t="s">
        <v>122</v>
      </c>
      <c r="F7179" s="2" t="s">
        <v>502</v>
      </c>
      <c r="G7179" s="2" t="s">
        <v>3790</v>
      </c>
      <c r="H7179" s="2" t="s">
        <v>13</v>
      </c>
      <c r="I7179" s="3" t="b">
        <v>0</v>
      </c>
      <c r="J7179" s="3" t="b">
        <v>0</v>
      </c>
      <c r="K7179" s="2" t="s">
        <v>13</v>
      </c>
      <c r="L7179" s="2" t="s">
        <v>14</v>
      </c>
      <c r="M7179" s="9" t="str">
        <f>IF(ISERROR([1]!GetPart(F7179,"-",1)),F7179,[1]!GetPart(F7179,"-",1))</f>
        <v>46</v>
      </c>
      <c r="N7179" t="b">
        <f t="shared" si="338"/>
        <v>0</v>
      </c>
      <c r="P7179" s="9" t="str">
        <f t="shared" si="339"/>
        <v>46 Spring Street,Princeton,NJ</v>
      </c>
      <c r="Q7179" t="str">
        <f t="shared" si="337"/>
        <v>46 SPRING STREET</v>
      </c>
      <c r="R7179" t="e">
        <f>VLOOKUP(Q7179,'[2]2011-Princeton-geocodes.csv'!$A:$A,1,FALSE)</f>
        <v>#N/A</v>
      </c>
    </row>
    <row r="7180" spans="1:18">
      <c r="A7180" s="5">
        <v>7179</v>
      </c>
      <c r="B7180" s="2" t="s">
        <v>3792</v>
      </c>
      <c r="C7180" s="2" t="s">
        <v>106</v>
      </c>
      <c r="D7180" s="2" t="s">
        <v>486</v>
      </c>
      <c r="E7180" s="2" t="s">
        <v>230</v>
      </c>
      <c r="F7180" s="2" t="s">
        <v>323</v>
      </c>
      <c r="G7180" s="2" t="s">
        <v>3790</v>
      </c>
      <c r="H7180" s="2" t="s">
        <v>13</v>
      </c>
      <c r="I7180" s="3" t="b">
        <v>0</v>
      </c>
      <c r="J7180" s="3" t="b">
        <v>0</v>
      </c>
      <c r="K7180" s="2" t="s">
        <v>13</v>
      </c>
      <c r="L7180" s="2" t="s">
        <v>14</v>
      </c>
      <c r="M7180" s="9" t="str">
        <f>IF(ISERROR([1]!GetPart(F7180,"-",1)),F7180,[1]!GetPart(F7180,"-",1))</f>
        <v>44</v>
      </c>
      <c r="N7180" t="b">
        <f t="shared" si="338"/>
        <v>0</v>
      </c>
      <c r="P7180" s="9" t="str">
        <f t="shared" si="339"/>
        <v>44 Spring Street,Princeton,NJ</v>
      </c>
      <c r="Q7180" t="str">
        <f t="shared" si="337"/>
        <v>44 SPRING STREET</v>
      </c>
      <c r="R7180" t="e">
        <f>VLOOKUP(Q7180,'[2]2011-Princeton-geocodes.csv'!$A:$A,1,FALSE)</f>
        <v>#N/A</v>
      </c>
    </row>
    <row r="7181" spans="1:18">
      <c r="A7181" s="5">
        <v>7180</v>
      </c>
      <c r="B7181" s="2" t="s">
        <v>2666</v>
      </c>
      <c r="C7181" s="2" t="s">
        <v>158</v>
      </c>
      <c r="D7181" s="2" t="s">
        <v>486</v>
      </c>
      <c r="E7181" s="2" t="s">
        <v>122</v>
      </c>
      <c r="F7181" s="2" t="s">
        <v>440</v>
      </c>
      <c r="G7181" s="2" t="s">
        <v>3790</v>
      </c>
      <c r="H7181" s="2" t="s">
        <v>13</v>
      </c>
      <c r="I7181" s="3" t="b">
        <v>0</v>
      </c>
      <c r="J7181" s="3" t="b">
        <v>0</v>
      </c>
      <c r="K7181" s="2" t="s">
        <v>13</v>
      </c>
      <c r="L7181" s="2" t="s">
        <v>14</v>
      </c>
      <c r="M7181" s="9" t="str">
        <f>IF(ISERROR([1]!GetPart(F7181,"-",1)),F7181,[1]!GetPart(F7181,"-",1))</f>
        <v>43</v>
      </c>
      <c r="N7181" t="b">
        <f t="shared" si="338"/>
        <v>0</v>
      </c>
      <c r="P7181" s="9" t="str">
        <f t="shared" si="339"/>
        <v>43 Spring Street,Princeton,NJ</v>
      </c>
      <c r="Q7181" t="str">
        <f t="shared" si="337"/>
        <v>43 SPRING STREET</v>
      </c>
      <c r="R7181" t="e">
        <f>VLOOKUP(Q7181,'[2]2011-Princeton-geocodes.csv'!$A:$A,1,FALSE)</f>
        <v>#N/A</v>
      </c>
    </row>
    <row r="7182" spans="1:18">
      <c r="A7182" s="5">
        <v>7181</v>
      </c>
      <c r="B7182" s="2" t="s">
        <v>2666</v>
      </c>
      <c r="C7182" s="2" t="s">
        <v>85</v>
      </c>
      <c r="D7182" s="2" t="s">
        <v>486</v>
      </c>
      <c r="E7182" s="2" t="s">
        <v>196</v>
      </c>
      <c r="F7182" s="2" t="s">
        <v>477</v>
      </c>
      <c r="G7182" s="2" t="s">
        <v>3790</v>
      </c>
      <c r="H7182" s="2" t="s">
        <v>13</v>
      </c>
      <c r="I7182" s="3" t="b">
        <v>0</v>
      </c>
      <c r="J7182" s="3" t="b">
        <v>0</v>
      </c>
      <c r="K7182" s="2" t="s">
        <v>13</v>
      </c>
      <c r="L7182" s="2" t="s">
        <v>14</v>
      </c>
      <c r="M7182" s="9" t="str">
        <f>IF(ISERROR([1]!GetPart(F7182,"-",1)),F7182,[1]!GetPart(F7182,"-",1))</f>
        <v>47</v>
      </c>
      <c r="N7182" t="b">
        <f t="shared" si="338"/>
        <v>0</v>
      </c>
      <c r="P7182" s="9" t="str">
        <f t="shared" si="339"/>
        <v>47 Spring Street,Princeton,NJ</v>
      </c>
      <c r="Q7182" t="str">
        <f t="shared" si="337"/>
        <v>47 SPRING STREET</v>
      </c>
      <c r="R7182" t="e">
        <f>VLOOKUP(Q7182,'[2]2011-Princeton-geocodes.csv'!$A:$A,1,FALSE)</f>
        <v>#N/A</v>
      </c>
    </row>
    <row r="7183" spans="1:18">
      <c r="A7183" s="5">
        <v>7182</v>
      </c>
      <c r="B7183" s="2" t="s">
        <v>2666</v>
      </c>
      <c r="C7183" s="2" t="s">
        <v>59</v>
      </c>
      <c r="D7183" s="2" t="s">
        <v>486</v>
      </c>
      <c r="E7183" s="2" t="s">
        <v>99</v>
      </c>
      <c r="F7183" s="2" t="s">
        <v>64</v>
      </c>
      <c r="G7183" s="2" t="s">
        <v>3790</v>
      </c>
      <c r="H7183" s="2" t="s">
        <v>13</v>
      </c>
      <c r="I7183" s="3" t="b">
        <v>0</v>
      </c>
      <c r="J7183" s="3" t="b">
        <v>0</v>
      </c>
      <c r="K7183" s="2" t="s">
        <v>13</v>
      </c>
      <c r="L7183" s="2" t="s">
        <v>14</v>
      </c>
      <c r="M7183" s="9" t="str">
        <f>IF(ISERROR([1]!GetPart(F7183,"-",1)),F7183,[1]!GetPart(F7183,"-",1))</f>
        <v>41</v>
      </c>
      <c r="N7183" t="b">
        <f t="shared" si="338"/>
        <v>0</v>
      </c>
      <c r="P7183" s="9" t="str">
        <f t="shared" si="339"/>
        <v>41 Spring Street,Princeton,NJ</v>
      </c>
      <c r="Q7183" t="str">
        <f t="shared" si="337"/>
        <v>41 SPRING STREET</v>
      </c>
      <c r="R7183" t="e">
        <f>VLOOKUP(Q7183,'[2]2011-Princeton-geocodes.csv'!$A:$A,1,FALSE)</f>
        <v>#N/A</v>
      </c>
    </row>
    <row r="7184" spans="1:18">
      <c r="A7184" s="5">
        <v>7183</v>
      </c>
      <c r="B7184" s="2" t="s">
        <v>3243</v>
      </c>
      <c r="C7184" s="2" t="s">
        <v>78</v>
      </c>
      <c r="D7184" s="2" t="s">
        <v>50</v>
      </c>
      <c r="E7184" s="2" t="s">
        <v>1256</v>
      </c>
      <c r="F7184" s="2" t="s">
        <v>170</v>
      </c>
      <c r="G7184" s="2" t="s">
        <v>3793</v>
      </c>
      <c r="H7184" s="2" t="s">
        <v>13</v>
      </c>
      <c r="I7184" s="3" t="b">
        <v>0</v>
      </c>
      <c r="J7184" s="3" t="b">
        <v>1</v>
      </c>
      <c r="K7184" s="2" t="s">
        <v>13</v>
      </c>
      <c r="L7184" s="2" t="s">
        <v>13</v>
      </c>
      <c r="M7184" s="9" t="str">
        <f>IF(ISERROR([1]!GetPart(F7184,"-",1)),F7184,[1]!GetPart(F7184,"-",1))</f>
        <v>184</v>
      </c>
      <c r="N7184" t="b">
        <f t="shared" si="338"/>
        <v>1</v>
      </c>
      <c r="P7184" s="9" t="str">
        <f t="shared" si="339"/>
        <v>184 Springdale Road,Princeton,NJ</v>
      </c>
      <c r="Q7184" t="str">
        <f t="shared" si="337"/>
        <v>184 SPRINGDALE ROAD</v>
      </c>
      <c r="R7184" t="e">
        <f>VLOOKUP(Q7184,'[2]2011-Princeton-geocodes.csv'!$A:$A,1,FALSE)</f>
        <v>#N/A</v>
      </c>
    </row>
    <row r="7185" spans="1:18">
      <c r="A7185" s="5">
        <v>7184</v>
      </c>
      <c r="B7185" s="2" t="s">
        <v>3245</v>
      </c>
      <c r="C7185" s="2" t="s">
        <v>76</v>
      </c>
      <c r="D7185" s="2" t="s">
        <v>50</v>
      </c>
      <c r="E7185" s="2" t="s">
        <v>55</v>
      </c>
      <c r="F7185" s="2" t="s">
        <v>169</v>
      </c>
      <c r="G7185" s="2" t="s">
        <v>3793</v>
      </c>
      <c r="H7185" s="2" t="s">
        <v>13</v>
      </c>
      <c r="I7185" s="3" t="b">
        <v>0</v>
      </c>
      <c r="J7185" s="3" t="b">
        <v>1</v>
      </c>
      <c r="K7185" s="2" t="s">
        <v>13</v>
      </c>
      <c r="L7185" s="2" t="s">
        <v>13</v>
      </c>
      <c r="M7185" s="9" t="str">
        <f>IF(ISERROR([1]!GetPart(F7185,"-",1)),F7185,[1]!GetPart(F7185,"-",1))</f>
        <v>180</v>
      </c>
      <c r="N7185" t="b">
        <f t="shared" si="338"/>
        <v>1</v>
      </c>
      <c r="P7185" s="9" t="str">
        <f t="shared" si="339"/>
        <v>180 Springdale Road,Princeton,NJ</v>
      </c>
      <c r="Q7185" t="str">
        <f t="shared" si="337"/>
        <v>180 SPRINGDALE ROAD</v>
      </c>
      <c r="R7185" t="e">
        <f>VLOOKUP(Q7185,'[2]2011-Princeton-geocodes.csv'!$A:$A,1,FALSE)</f>
        <v>#N/A</v>
      </c>
    </row>
    <row r="7186" spans="1:18">
      <c r="A7186" s="5">
        <v>7185</v>
      </c>
      <c r="B7186" s="2" t="s">
        <v>3245</v>
      </c>
      <c r="C7186" s="2" t="s">
        <v>74</v>
      </c>
      <c r="D7186" s="2" t="s">
        <v>50</v>
      </c>
      <c r="E7186" s="2" t="s">
        <v>41</v>
      </c>
      <c r="F7186" s="2" t="s">
        <v>2202</v>
      </c>
      <c r="G7186" s="2" t="s">
        <v>3793</v>
      </c>
      <c r="H7186" s="2" t="s">
        <v>13</v>
      </c>
      <c r="I7186" s="3" t="b">
        <v>0</v>
      </c>
      <c r="J7186" s="3" t="b">
        <v>0</v>
      </c>
      <c r="K7186" s="2" t="s">
        <v>13</v>
      </c>
      <c r="L7186" s="2" t="s">
        <v>13</v>
      </c>
      <c r="M7186" s="9" t="str">
        <f>IF(ISERROR([1]!GetPart(F7186,"-",1)),F7186,[1]!GetPart(F7186,"-",1))</f>
        <v>177</v>
      </c>
      <c r="N7186" t="b">
        <f t="shared" si="338"/>
        <v>1</v>
      </c>
      <c r="P7186" s="9" t="str">
        <f t="shared" si="339"/>
        <v>177 Springdale Road,Princeton,NJ</v>
      </c>
      <c r="Q7186" t="str">
        <f t="shared" si="337"/>
        <v>177 SPRINGDALE ROAD</v>
      </c>
      <c r="R7186" t="e">
        <f>VLOOKUP(Q7186,'[2]2011-Princeton-geocodes.csv'!$A:$A,1,FALSE)</f>
        <v>#N/A</v>
      </c>
    </row>
    <row r="7187" spans="1:18">
      <c r="A7187" s="5">
        <v>7186</v>
      </c>
      <c r="B7187" s="2" t="s">
        <v>3245</v>
      </c>
      <c r="C7187" s="2" t="s">
        <v>78</v>
      </c>
      <c r="D7187" s="2" t="s">
        <v>50</v>
      </c>
      <c r="E7187" s="2" t="s">
        <v>41</v>
      </c>
      <c r="F7187" s="2" t="s">
        <v>646</v>
      </c>
      <c r="G7187" s="2" t="s">
        <v>3793</v>
      </c>
      <c r="H7187" s="2" t="s">
        <v>13</v>
      </c>
      <c r="I7187" s="3" t="b">
        <v>0</v>
      </c>
      <c r="J7187" s="3" t="b">
        <v>0</v>
      </c>
      <c r="K7187" s="2" t="s">
        <v>13</v>
      </c>
      <c r="L7187" s="2" t="s">
        <v>13</v>
      </c>
      <c r="M7187" s="9" t="str">
        <f>IF(ISERROR([1]!GetPart(F7187,"-",1)),F7187,[1]!GetPart(F7187,"-",1))</f>
        <v>174</v>
      </c>
      <c r="N7187" t="b">
        <f t="shared" si="338"/>
        <v>1</v>
      </c>
      <c r="P7187" s="9" t="str">
        <f t="shared" si="339"/>
        <v>174 Springdale Road,Princeton,NJ</v>
      </c>
      <c r="Q7187" t="str">
        <f t="shared" si="337"/>
        <v>174 SPRINGDALE ROAD</v>
      </c>
      <c r="R7187" t="e">
        <f>VLOOKUP(Q7187,'[2]2011-Princeton-geocodes.csv'!$A:$A,1,FALSE)</f>
        <v>#N/A</v>
      </c>
    </row>
    <row r="7188" spans="1:18">
      <c r="A7188" s="5">
        <v>7187</v>
      </c>
      <c r="B7188" s="2" t="s">
        <v>2254</v>
      </c>
      <c r="C7188" s="2" t="s">
        <v>78</v>
      </c>
      <c r="D7188" s="2" t="s">
        <v>50</v>
      </c>
      <c r="E7188" s="2" t="s">
        <v>81</v>
      </c>
      <c r="F7188" s="2" t="s">
        <v>180</v>
      </c>
      <c r="G7188" s="2" t="s">
        <v>3793</v>
      </c>
      <c r="H7188" s="2" t="s">
        <v>13</v>
      </c>
      <c r="I7188" s="3" t="b">
        <v>0</v>
      </c>
      <c r="J7188" s="3" t="b">
        <v>1</v>
      </c>
      <c r="K7188" s="2" t="s">
        <v>13</v>
      </c>
      <c r="L7188" s="2" t="s">
        <v>13</v>
      </c>
      <c r="M7188" s="9" t="str">
        <f>IF(ISERROR([1]!GetPart(F7188,"-",1)),F7188,[1]!GetPart(F7188,"-",1))</f>
        <v>148</v>
      </c>
      <c r="N7188" t="b">
        <f t="shared" si="338"/>
        <v>1</v>
      </c>
      <c r="P7188" s="9" t="str">
        <f t="shared" si="339"/>
        <v>148 Springdale Road,Princeton,NJ</v>
      </c>
      <c r="Q7188" t="str">
        <f t="shared" si="337"/>
        <v>148 SPRINGDALE ROAD</v>
      </c>
      <c r="R7188" t="e">
        <f>VLOOKUP(Q7188,'[2]2011-Princeton-geocodes.csv'!$A:$A,1,FALSE)</f>
        <v>#N/A</v>
      </c>
    </row>
    <row r="7189" spans="1:18">
      <c r="A7189" s="5">
        <v>7188</v>
      </c>
      <c r="B7189" s="2" t="s">
        <v>2254</v>
      </c>
      <c r="C7189" s="2" t="s">
        <v>62</v>
      </c>
      <c r="D7189" s="2" t="s">
        <v>50</v>
      </c>
      <c r="E7189" s="2" t="s">
        <v>60</v>
      </c>
      <c r="F7189" s="2" t="s">
        <v>357</v>
      </c>
      <c r="G7189" s="2" t="s">
        <v>3793</v>
      </c>
      <c r="H7189" s="2" t="s">
        <v>13</v>
      </c>
      <c r="I7189" s="3" t="b">
        <v>0</v>
      </c>
      <c r="J7189" s="3" t="b">
        <v>1</v>
      </c>
      <c r="K7189" s="2" t="s">
        <v>13</v>
      </c>
      <c r="L7189" s="2" t="s">
        <v>13</v>
      </c>
      <c r="M7189" s="9" t="str">
        <f>IF(ISERROR([1]!GetPart(F7189,"-",1)),F7189,[1]!GetPart(F7189,"-",1))</f>
        <v>140</v>
      </c>
      <c r="N7189" t="b">
        <f t="shared" si="338"/>
        <v>1</v>
      </c>
      <c r="P7189" s="9" t="str">
        <f t="shared" si="339"/>
        <v>140 Springdale Road,Princeton,NJ</v>
      </c>
      <c r="Q7189" t="str">
        <f t="shared" si="337"/>
        <v>140 SPRINGDALE ROAD</v>
      </c>
      <c r="R7189" t="e">
        <f>VLOOKUP(Q7189,'[2]2011-Princeton-geocodes.csv'!$A:$A,1,FALSE)</f>
        <v>#N/A</v>
      </c>
    </row>
    <row r="7190" spans="1:18">
      <c r="A7190" s="5">
        <v>7189</v>
      </c>
      <c r="B7190" s="2" t="s">
        <v>2254</v>
      </c>
      <c r="C7190" s="2" t="s">
        <v>74</v>
      </c>
      <c r="D7190" s="2" t="s">
        <v>50</v>
      </c>
      <c r="E7190" s="2" t="s">
        <v>57</v>
      </c>
      <c r="F7190" s="2" t="s">
        <v>179</v>
      </c>
      <c r="G7190" s="2" t="s">
        <v>3793</v>
      </c>
      <c r="H7190" s="2" t="s">
        <v>13</v>
      </c>
      <c r="I7190" s="3" t="b">
        <v>0</v>
      </c>
      <c r="J7190" s="3" t="b">
        <v>0</v>
      </c>
      <c r="K7190" s="2" t="s">
        <v>13</v>
      </c>
      <c r="L7190" s="2" t="s">
        <v>13</v>
      </c>
      <c r="M7190" s="9" t="str">
        <f>IF(ISERROR([1]!GetPart(F7190,"-",1)),F7190,[1]!GetPart(F7190,"-",1))</f>
        <v>156</v>
      </c>
      <c r="N7190" t="b">
        <f t="shared" si="338"/>
        <v>1</v>
      </c>
      <c r="P7190" s="9" t="str">
        <f t="shared" si="339"/>
        <v>156 Springdale Road,Princeton,NJ</v>
      </c>
      <c r="Q7190" t="str">
        <f t="shared" si="337"/>
        <v>156 SPRINGDALE ROAD</v>
      </c>
      <c r="R7190" t="e">
        <f>VLOOKUP(Q7190,'[2]2011-Princeton-geocodes.csv'!$A:$A,1,FALSE)</f>
        <v>#N/A</v>
      </c>
    </row>
    <row r="7191" spans="1:18">
      <c r="A7191" s="5">
        <v>7190</v>
      </c>
      <c r="B7191" s="2" t="s">
        <v>2254</v>
      </c>
      <c r="C7191" s="2" t="s">
        <v>76</v>
      </c>
      <c r="D7191" s="2" t="s">
        <v>50</v>
      </c>
      <c r="E7191" s="2" t="s">
        <v>57</v>
      </c>
      <c r="F7191" s="2" t="s">
        <v>1187</v>
      </c>
      <c r="G7191" s="2" t="s">
        <v>3793</v>
      </c>
      <c r="H7191" s="2" t="s">
        <v>13</v>
      </c>
      <c r="I7191" s="3" t="b">
        <v>0</v>
      </c>
      <c r="J7191" s="3" t="b">
        <v>0</v>
      </c>
      <c r="K7191" s="2" t="s">
        <v>13</v>
      </c>
      <c r="L7191" s="2" t="s">
        <v>13</v>
      </c>
      <c r="M7191" s="9" t="str">
        <f>IF(ISERROR([1]!GetPart(F7191,"-",1)),F7191,[1]!GetPart(F7191,"-",1))</f>
        <v>158</v>
      </c>
      <c r="N7191" t="b">
        <f t="shared" si="338"/>
        <v>1</v>
      </c>
      <c r="P7191" s="9" t="str">
        <f t="shared" si="339"/>
        <v>158 Springdale Road,Princeton,NJ</v>
      </c>
      <c r="Q7191" t="str">
        <f t="shared" si="337"/>
        <v>158 SPRINGDALE ROAD</v>
      </c>
      <c r="R7191" t="e">
        <f>VLOOKUP(Q7191,'[2]2011-Princeton-geocodes.csv'!$A:$A,1,FALSE)</f>
        <v>#N/A</v>
      </c>
    </row>
    <row r="7192" spans="1:18">
      <c r="A7192" s="5">
        <v>7191</v>
      </c>
      <c r="B7192" s="2" t="s">
        <v>2254</v>
      </c>
      <c r="C7192" s="2" t="s">
        <v>49</v>
      </c>
      <c r="D7192" s="2" t="s">
        <v>50</v>
      </c>
      <c r="E7192" s="2" t="s">
        <v>57</v>
      </c>
      <c r="F7192" s="2" t="s">
        <v>415</v>
      </c>
      <c r="G7192" s="2" t="s">
        <v>3793</v>
      </c>
      <c r="H7192" s="2" t="s">
        <v>13</v>
      </c>
      <c r="I7192" s="3" t="b">
        <v>0</v>
      </c>
      <c r="J7192" s="3" t="b">
        <v>0</v>
      </c>
      <c r="K7192" s="2" t="s">
        <v>13</v>
      </c>
      <c r="L7192" s="2" t="s">
        <v>13</v>
      </c>
      <c r="M7192" s="9" t="str">
        <f>IF(ISERROR([1]!GetPart(F7192,"-",1)),F7192,[1]!GetPart(F7192,"-",1))</f>
        <v>160</v>
      </c>
      <c r="N7192" t="b">
        <f t="shared" si="338"/>
        <v>1</v>
      </c>
      <c r="P7192" s="9" t="str">
        <f t="shared" si="339"/>
        <v>160 Springdale Road,Princeton,NJ</v>
      </c>
      <c r="Q7192" t="str">
        <f t="shared" si="337"/>
        <v>160 SPRINGDALE ROAD</v>
      </c>
      <c r="R7192" t="e">
        <f>VLOOKUP(Q7192,'[2]2011-Princeton-geocodes.csv'!$A:$A,1,FALSE)</f>
        <v>#N/A</v>
      </c>
    </row>
    <row r="7193" spans="1:18">
      <c r="A7193" s="5">
        <v>7192</v>
      </c>
      <c r="B7193" s="2" t="s">
        <v>2254</v>
      </c>
      <c r="C7193" s="2" t="s">
        <v>22</v>
      </c>
      <c r="D7193" s="2" t="s">
        <v>50</v>
      </c>
      <c r="E7193" s="2" t="s">
        <v>57</v>
      </c>
      <c r="F7193" s="2" t="s">
        <v>165</v>
      </c>
      <c r="G7193" s="2" t="s">
        <v>3793</v>
      </c>
      <c r="H7193" s="2" t="s">
        <v>13</v>
      </c>
      <c r="I7193" s="3" t="b">
        <v>0</v>
      </c>
      <c r="J7193" s="3" t="b">
        <v>0</v>
      </c>
      <c r="K7193" s="2" t="s">
        <v>13</v>
      </c>
      <c r="L7193" s="2" t="s">
        <v>13</v>
      </c>
      <c r="M7193" s="9" t="str">
        <f>IF(ISERROR([1]!GetPart(F7193,"-",1)),F7193,[1]!GetPart(F7193,"-",1))</f>
        <v>162</v>
      </c>
      <c r="N7193" t="b">
        <f t="shared" si="338"/>
        <v>1</v>
      </c>
      <c r="P7193" s="9" t="str">
        <f t="shared" si="339"/>
        <v>162 Springdale Road,Princeton,NJ</v>
      </c>
      <c r="Q7193" t="str">
        <f t="shared" si="337"/>
        <v>162 SPRINGDALE ROAD</v>
      </c>
      <c r="R7193" t="e">
        <f>VLOOKUP(Q7193,'[2]2011-Princeton-geocodes.csv'!$A:$A,1,FALSE)</f>
        <v>#N/A</v>
      </c>
    </row>
    <row r="7194" spans="1:18">
      <c r="A7194" s="5">
        <v>7193</v>
      </c>
      <c r="B7194" s="2" t="s">
        <v>536</v>
      </c>
      <c r="C7194" s="2" t="s">
        <v>78</v>
      </c>
      <c r="D7194" s="2" t="s">
        <v>50</v>
      </c>
      <c r="E7194" s="2" t="s">
        <v>222</v>
      </c>
      <c r="F7194" s="2" t="s">
        <v>13</v>
      </c>
      <c r="G7194" s="2" t="s">
        <v>3793</v>
      </c>
      <c r="H7194" s="2" t="s">
        <v>13</v>
      </c>
      <c r="I7194" s="3" t="b">
        <v>0</v>
      </c>
      <c r="J7194" s="3" t="b">
        <v>0</v>
      </c>
      <c r="K7194" s="2" t="s">
        <v>13</v>
      </c>
      <c r="L7194" s="2" t="s">
        <v>13</v>
      </c>
      <c r="M7194" s="9" t="str">
        <f>IF(ISERROR([1]!GetPart(F7194,"-",1)),F7194,[1]!GetPart(F7194,"-",1))</f>
        <v/>
      </c>
      <c r="N7194" t="b">
        <f t="shared" si="338"/>
        <v>1</v>
      </c>
      <c r="P7194" s="9" t="str">
        <f t="shared" si="339"/>
        <v>Springdale Road,Princeton,NJ</v>
      </c>
      <c r="Q7194" t="str">
        <f t="shared" si="337"/>
        <v>SPRINGDALE ROAD</v>
      </c>
      <c r="R7194" t="e">
        <f>VLOOKUP(Q7194,'[2]2011-Princeton-geocodes.csv'!$A:$A,1,FALSE)</f>
        <v>#N/A</v>
      </c>
    </row>
    <row r="7195" spans="1:18">
      <c r="A7195" s="5">
        <v>7194</v>
      </c>
      <c r="B7195" s="2" t="s">
        <v>540</v>
      </c>
      <c r="C7195" s="2" t="s">
        <v>151</v>
      </c>
      <c r="D7195" s="2" t="s">
        <v>277</v>
      </c>
      <c r="E7195" s="2" t="s">
        <v>538</v>
      </c>
      <c r="F7195" s="2" t="s">
        <v>102</v>
      </c>
      <c r="G7195" s="2" t="s">
        <v>3793</v>
      </c>
      <c r="H7195" s="2" t="s">
        <v>13</v>
      </c>
      <c r="I7195" s="3" t="b">
        <v>0</v>
      </c>
      <c r="J7195" s="3" t="b">
        <v>0</v>
      </c>
      <c r="K7195" s="2" t="s">
        <v>13</v>
      </c>
      <c r="L7195" s="2" t="s">
        <v>14</v>
      </c>
      <c r="M7195" s="9" t="str">
        <f>IF(ISERROR([1]!GetPart(F7195,"-",1)),F7195,[1]!GetPart(F7195,"-",1))</f>
        <v>25</v>
      </c>
      <c r="N7195" t="b">
        <f t="shared" si="338"/>
        <v>1</v>
      </c>
      <c r="P7195" s="9" t="str">
        <f t="shared" si="339"/>
        <v>25 Springdale Road,Princeton,NJ</v>
      </c>
      <c r="Q7195" t="str">
        <f t="shared" si="337"/>
        <v>25 SPRINGDALE ROAD</v>
      </c>
      <c r="R7195" t="e">
        <f>VLOOKUP(Q7195,'[2]2011-Princeton-geocodes.csv'!$A:$A,1,FALSE)</f>
        <v>#N/A</v>
      </c>
    </row>
    <row r="7196" spans="1:18">
      <c r="A7196" s="5">
        <v>7195</v>
      </c>
      <c r="B7196" s="2" t="s">
        <v>540</v>
      </c>
      <c r="C7196" s="2" t="s">
        <v>49</v>
      </c>
      <c r="D7196" s="2" t="s">
        <v>277</v>
      </c>
      <c r="E7196" s="2" t="s">
        <v>197</v>
      </c>
      <c r="F7196" s="2" t="s">
        <v>23</v>
      </c>
      <c r="G7196" s="2" t="s">
        <v>3793</v>
      </c>
      <c r="H7196" s="2" t="s">
        <v>13</v>
      </c>
      <c r="I7196" s="3" t="b">
        <v>0</v>
      </c>
      <c r="J7196" s="3" t="b">
        <v>0</v>
      </c>
      <c r="K7196" s="2" t="s">
        <v>13</v>
      </c>
      <c r="L7196" s="2" t="s">
        <v>14</v>
      </c>
      <c r="M7196" s="9" t="str">
        <f>IF(ISERROR([1]!GetPart(F7196,"-",1)),F7196,[1]!GetPart(F7196,"-",1))</f>
        <v>15</v>
      </c>
      <c r="N7196" t="b">
        <f t="shared" si="338"/>
        <v>1</v>
      </c>
      <c r="P7196" s="9" t="str">
        <f t="shared" si="339"/>
        <v>15 Springdale Road,Princeton,NJ</v>
      </c>
      <c r="Q7196" t="str">
        <f t="shared" si="337"/>
        <v>15 SPRINGDALE ROAD</v>
      </c>
      <c r="R7196" t="e">
        <f>VLOOKUP(Q7196,'[2]2011-Princeton-geocodes.csv'!$A:$A,1,FALSE)</f>
        <v>#N/A</v>
      </c>
    </row>
    <row r="7197" spans="1:18">
      <c r="A7197" s="5">
        <v>7196</v>
      </c>
      <c r="B7197" s="2" t="s">
        <v>540</v>
      </c>
      <c r="C7197" s="2" t="s">
        <v>23</v>
      </c>
      <c r="D7197" s="2" t="s">
        <v>277</v>
      </c>
      <c r="E7197" s="2" t="s">
        <v>514</v>
      </c>
      <c r="F7197" s="2" t="s">
        <v>54</v>
      </c>
      <c r="G7197" s="2" t="s">
        <v>3793</v>
      </c>
      <c r="H7197" s="2" t="s">
        <v>13</v>
      </c>
      <c r="I7197" s="3" t="b">
        <v>0</v>
      </c>
      <c r="J7197" s="3" t="b">
        <v>0</v>
      </c>
      <c r="K7197" s="2" t="s">
        <v>13</v>
      </c>
      <c r="L7197" s="2" t="s">
        <v>14</v>
      </c>
      <c r="M7197" s="9" t="str">
        <f>IF(ISERROR([1]!GetPart(F7197,"-",1)),F7197,[1]!GetPart(F7197,"-",1))</f>
        <v>17</v>
      </c>
      <c r="N7197" t="b">
        <f t="shared" si="338"/>
        <v>1</v>
      </c>
      <c r="P7197" s="9" t="str">
        <f t="shared" si="339"/>
        <v>17 Springdale Road,Princeton,NJ</v>
      </c>
      <c r="Q7197" t="str">
        <f t="shared" si="337"/>
        <v>17 SPRINGDALE ROAD</v>
      </c>
      <c r="R7197" t="e">
        <f>VLOOKUP(Q7197,'[2]2011-Princeton-geocodes.csv'!$A:$A,1,FALSE)</f>
        <v>#N/A</v>
      </c>
    </row>
    <row r="7198" spans="1:18">
      <c r="A7198" s="5">
        <v>7197</v>
      </c>
      <c r="B7198" s="2" t="s">
        <v>540</v>
      </c>
      <c r="C7198" s="2" t="s">
        <v>69</v>
      </c>
      <c r="D7198" s="2" t="s">
        <v>277</v>
      </c>
      <c r="E7198" s="2" t="s">
        <v>81</v>
      </c>
      <c r="F7198" s="2" t="s">
        <v>278</v>
      </c>
      <c r="G7198" s="2" t="s">
        <v>3793</v>
      </c>
      <c r="H7198" s="2" t="s">
        <v>13</v>
      </c>
      <c r="I7198" s="3" t="b">
        <v>0</v>
      </c>
      <c r="J7198" s="3" t="b">
        <v>0</v>
      </c>
      <c r="K7198" s="2" t="s">
        <v>13</v>
      </c>
      <c r="L7198" s="2" t="s">
        <v>14</v>
      </c>
      <c r="M7198" s="9" t="str">
        <f>IF(ISERROR([1]!GetPart(F7198,"-",1)),F7198,[1]!GetPart(F7198,"-",1))</f>
        <v>33</v>
      </c>
      <c r="N7198" t="b">
        <f t="shared" si="338"/>
        <v>1</v>
      </c>
      <c r="P7198" s="9" t="str">
        <f t="shared" si="339"/>
        <v>33 Springdale Road,Princeton,NJ</v>
      </c>
      <c r="Q7198" t="str">
        <f t="shared" si="337"/>
        <v>33 SPRINGDALE ROAD</v>
      </c>
      <c r="R7198" t="e">
        <f>VLOOKUP(Q7198,'[2]2011-Princeton-geocodes.csv'!$A:$A,1,FALSE)</f>
        <v>#N/A</v>
      </c>
    </row>
    <row r="7199" spans="1:18">
      <c r="A7199" s="5">
        <v>7198</v>
      </c>
      <c r="B7199" s="2" t="s">
        <v>540</v>
      </c>
      <c r="C7199" s="2" t="s">
        <v>92</v>
      </c>
      <c r="D7199" s="2" t="s">
        <v>277</v>
      </c>
      <c r="E7199" s="2" t="s">
        <v>557</v>
      </c>
      <c r="F7199" s="2" t="s">
        <v>92</v>
      </c>
      <c r="G7199" s="2" t="s">
        <v>3793</v>
      </c>
      <c r="H7199" s="2" t="s">
        <v>13</v>
      </c>
      <c r="I7199" s="3" t="b">
        <v>0</v>
      </c>
      <c r="J7199" s="3" t="b">
        <v>0</v>
      </c>
      <c r="K7199" s="2" t="s">
        <v>13</v>
      </c>
      <c r="L7199" s="2" t="s">
        <v>14</v>
      </c>
      <c r="M7199" s="9" t="str">
        <f>IF(ISERROR([1]!GetPart(F7199,"-",1)),F7199,[1]!GetPart(F7199,"-",1))</f>
        <v>5</v>
      </c>
      <c r="N7199" t="b">
        <f t="shared" si="338"/>
        <v>1</v>
      </c>
      <c r="P7199" s="9" t="str">
        <f t="shared" si="339"/>
        <v>5 Springdale Road,Princeton,NJ</v>
      </c>
      <c r="Q7199" t="str">
        <f t="shared" si="337"/>
        <v>5 SPRINGDALE ROAD</v>
      </c>
      <c r="R7199" t="e">
        <f>VLOOKUP(Q7199,'[2]2011-Princeton-geocodes.csv'!$A:$A,1,FALSE)</f>
        <v>#N/A</v>
      </c>
    </row>
    <row r="7200" spans="1:18">
      <c r="A7200" s="5">
        <v>7199</v>
      </c>
      <c r="B7200" s="2" t="s">
        <v>1343</v>
      </c>
      <c r="C7200" s="2" t="s">
        <v>12</v>
      </c>
      <c r="D7200" s="2" t="s">
        <v>277</v>
      </c>
      <c r="E7200" s="2" t="s">
        <v>991</v>
      </c>
      <c r="F7200" s="2" t="s">
        <v>59</v>
      </c>
      <c r="G7200" s="2" t="s">
        <v>3793</v>
      </c>
      <c r="H7200" s="2" t="s">
        <v>13</v>
      </c>
      <c r="I7200" s="3" t="b">
        <v>0</v>
      </c>
      <c r="J7200" s="3" t="b">
        <v>0</v>
      </c>
      <c r="K7200" s="2" t="s">
        <v>13</v>
      </c>
      <c r="L7200" s="2" t="s">
        <v>14</v>
      </c>
      <c r="M7200" s="9" t="str">
        <f>IF(ISERROR([1]!GetPart(F7200,"-",1)),F7200,[1]!GetPart(F7200,"-",1))</f>
        <v>18</v>
      </c>
      <c r="N7200" t="b">
        <f t="shared" si="338"/>
        <v>1</v>
      </c>
      <c r="P7200" s="9" t="str">
        <f t="shared" si="339"/>
        <v>18 Springdale Road,Princeton,NJ</v>
      </c>
      <c r="Q7200" t="str">
        <f t="shared" si="337"/>
        <v>18 SPRINGDALE ROAD</v>
      </c>
      <c r="R7200" t="e">
        <f>VLOOKUP(Q7200,'[2]2011-Princeton-geocodes.csv'!$A:$A,1,FALSE)</f>
        <v>#N/A</v>
      </c>
    </row>
    <row r="7201" spans="1:18">
      <c r="A7201" s="5">
        <v>7200</v>
      </c>
      <c r="B7201" s="2" t="s">
        <v>1426</v>
      </c>
      <c r="C7201" s="2" t="s">
        <v>3192</v>
      </c>
      <c r="D7201" s="2" t="s">
        <v>277</v>
      </c>
      <c r="E7201" s="2" t="s">
        <v>437</v>
      </c>
      <c r="F7201" s="2" t="s">
        <v>106</v>
      </c>
      <c r="G7201" s="2" t="s">
        <v>3793</v>
      </c>
      <c r="H7201" s="2" t="s">
        <v>13</v>
      </c>
      <c r="I7201" s="3" t="b">
        <v>0</v>
      </c>
      <c r="J7201" s="3" t="b">
        <v>0</v>
      </c>
      <c r="K7201" s="2" t="s">
        <v>13</v>
      </c>
      <c r="L7201" s="2" t="s">
        <v>14</v>
      </c>
      <c r="M7201" s="9" t="str">
        <f>IF(ISERROR([1]!GetPart(F7201,"-",1)),F7201,[1]!GetPart(F7201,"-",1))</f>
        <v>50</v>
      </c>
      <c r="N7201" t="b">
        <f t="shared" si="338"/>
        <v>1</v>
      </c>
      <c r="P7201" s="9" t="str">
        <f t="shared" si="339"/>
        <v>50 Springdale Road,Princeton,NJ</v>
      </c>
      <c r="Q7201" t="str">
        <f t="shared" si="337"/>
        <v>50 SPRINGDALE ROAD</v>
      </c>
      <c r="R7201" t="e">
        <f>VLOOKUP(Q7201,'[2]2011-Princeton-geocodes.csv'!$A:$A,1,FALSE)</f>
        <v>#N/A</v>
      </c>
    </row>
    <row r="7202" spans="1:18">
      <c r="A7202" s="5">
        <v>7201</v>
      </c>
      <c r="B7202" s="2" t="s">
        <v>1426</v>
      </c>
      <c r="C7202" s="2" t="s">
        <v>44</v>
      </c>
      <c r="D7202" s="2" t="s">
        <v>1428</v>
      </c>
      <c r="E7202" s="2" t="s">
        <v>303</v>
      </c>
      <c r="F7202" s="2" t="s">
        <v>13</v>
      </c>
      <c r="G7202" s="2" t="s">
        <v>3793</v>
      </c>
      <c r="H7202" s="2" t="s">
        <v>13</v>
      </c>
      <c r="I7202" s="3" t="b">
        <v>0</v>
      </c>
      <c r="J7202" s="3" t="b">
        <v>0</v>
      </c>
      <c r="K7202" s="2" t="s">
        <v>13</v>
      </c>
      <c r="L7202" s="2" t="s">
        <v>14</v>
      </c>
      <c r="M7202" s="9" t="str">
        <f>IF(ISERROR([1]!GetPart(F7202,"-",1)),F7202,[1]!GetPart(F7202,"-",1))</f>
        <v/>
      </c>
      <c r="N7202" t="b">
        <f t="shared" si="338"/>
        <v>0</v>
      </c>
      <c r="P7202" s="9" t="str">
        <f t="shared" si="339"/>
        <v>Springdale Road,Princeton,NJ</v>
      </c>
      <c r="Q7202" t="str">
        <f t="shared" si="337"/>
        <v>SPRINGDALE ROAD</v>
      </c>
      <c r="R7202" t="e">
        <f>VLOOKUP(Q7202,'[2]2011-Princeton-geocodes.csv'!$A:$A,1,FALSE)</f>
        <v>#N/A</v>
      </c>
    </row>
    <row r="7203" spans="1:18">
      <c r="A7203" s="5">
        <v>7202</v>
      </c>
      <c r="B7203" s="2" t="s">
        <v>1426</v>
      </c>
      <c r="C7203" s="2" t="s">
        <v>3195</v>
      </c>
      <c r="D7203" s="2" t="s">
        <v>277</v>
      </c>
      <c r="E7203" s="2" t="s">
        <v>322</v>
      </c>
      <c r="F7203" s="2" t="s">
        <v>297</v>
      </c>
      <c r="G7203" s="2" t="s">
        <v>3793</v>
      </c>
      <c r="H7203" s="2" t="s">
        <v>13</v>
      </c>
      <c r="I7203" s="3" t="b">
        <v>0</v>
      </c>
      <c r="J7203" s="3" t="b">
        <v>0</v>
      </c>
      <c r="K7203" s="2" t="s">
        <v>13</v>
      </c>
      <c r="L7203" s="2" t="s">
        <v>14</v>
      </c>
      <c r="M7203" s="9" t="str">
        <f>IF(ISERROR([1]!GetPart(F7203,"-",1)),F7203,[1]!GetPart(F7203,"-",1))</f>
        <v>40</v>
      </c>
      <c r="N7203" t="b">
        <f t="shared" si="338"/>
        <v>1</v>
      </c>
      <c r="P7203" s="9" t="str">
        <f t="shared" si="339"/>
        <v>40 Springdale Road,Princeton,NJ</v>
      </c>
      <c r="Q7203" t="str">
        <f t="shared" si="337"/>
        <v>40 SPRINGDALE ROAD</v>
      </c>
      <c r="R7203" t="e">
        <f>VLOOKUP(Q7203,'[2]2011-Princeton-geocodes.csv'!$A:$A,1,FALSE)</f>
        <v>#N/A</v>
      </c>
    </row>
    <row r="7204" spans="1:18">
      <c r="A7204" s="5">
        <v>7203</v>
      </c>
      <c r="B7204" s="2" t="s">
        <v>2181</v>
      </c>
      <c r="C7204" s="2" t="s">
        <v>440</v>
      </c>
      <c r="D7204" s="2" t="s">
        <v>560</v>
      </c>
      <c r="E7204" s="2" t="s">
        <v>159</v>
      </c>
      <c r="F7204" s="2" t="s">
        <v>3794</v>
      </c>
      <c r="G7204" s="2" t="s">
        <v>3795</v>
      </c>
      <c r="H7204" s="2" t="s">
        <v>13</v>
      </c>
      <c r="I7204" s="3" t="b">
        <v>0</v>
      </c>
      <c r="J7204" s="3" t="b">
        <v>0</v>
      </c>
      <c r="K7204" s="2" t="s">
        <v>13</v>
      </c>
      <c r="L7204" s="2" t="s">
        <v>14</v>
      </c>
      <c r="M7204" s="9" t="str">
        <f>IF(ISERROR([1]!GetPart(F7204,"-",1)),F7204,[1]!GetPart(F7204,"-",1))</f>
        <v>56</v>
      </c>
      <c r="N7204" t="b">
        <f t="shared" si="338"/>
        <v>1</v>
      </c>
      <c r="P7204" s="9" t="str">
        <f t="shared" si="339"/>
        <v>56 Spruce Street,Princeton,NJ</v>
      </c>
      <c r="Q7204" t="str">
        <f t="shared" ref="Q7204:Q7267" si="340">UPPER(IF(LEN(M7204)&gt;0,M7204&amp;" ","")&amp;G7204)</f>
        <v>56 SPRUCE STREET</v>
      </c>
      <c r="R7204" t="e">
        <f>VLOOKUP(Q7204,'[2]2011-Princeton-geocodes.csv'!$A:$A,1,FALSE)</f>
        <v>#N/A</v>
      </c>
    </row>
    <row r="7205" spans="1:18">
      <c r="A7205" s="5">
        <v>7204</v>
      </c>
      <c r="B7205" s="2" t="s">
        <v>2181</v>
      </c>
      <c r="C7205" s="2" t="s">
        <v>370</v>
      </c>
      <c r="D7205" s="2" t="s">
        <v>560</v>
      </c>
      <c r="E7205" s="2" t="s">
        <v>149</v>
      </c>
      <c r="F7205" s="2" t="s">
        <v>3796</v>
      </c>
      <c r="G7205" s="2" t="s">
        <v>3795</v>
      </c>
      <c r="H7205" s="2" t="s">
        <v>13</v>
      </c>
      <c r="I7205" s="3" t="b">
        <v>0</v>
      </c>
      <c r="J7205" s="3" t="b">
        <v>0</v>
      </c>
      <c r="K7205" s="2" t="s">
        <v>13</v>
      </c>
      <c r="L7205" s="2" t="s">
        <v>14</v>
      </c>
      <c r="M7205" s="9" t="str">
        <f>IF(ISERROR([1]!GetPart(F7205,"-",1)),F7205,[1]!GetPart(F7205,"-",1))</f>
        <v>52</v>
      </c>
      <c r="N7205" t="b">
        <f t="shared" si="338"/>
        <v>1</v>
      </c>
      <c r="P7205" s="9" t="str">
        <f t="shared" si="339"/>
        <v>52 Spruce Street,Princeton,NJ</v>
      </c>
      <c r="Q7205" t="str">
        <f t="shared" si="340"/>
        <v>52 SPRUCE STREET</v>
      </c>
      <c r="R7205" t="e">
        <f>VLOOKUP(Q7205,'[2]2011-Princeton-geocodes.csv'!$A:$A,1,FALSE)</f>
        <v>#N/A</v>
      </c>
    </row>
    <row r="7206" spans="1:18">
      <c r="A7206" s="5">
        <v>7205</v>
      </c>
      <c r="B7206" s="2" t="s">
        <v>2181</v>
      </c>
      <c r="C7206" s="2" t="s">
        <v>120</v>
      </c>
      <c r="D7206" s="2" t="s">
        <v>560</v>
      </c>
      <c r="E7206" s="2" t="s">
        <v>108</v>
      </c>
      <c r="F7206" s="2" t="s">
        <v>116</v>
      </c>
      <c r="G7206" s="2" t="s">
        <v>3795</v>
      </c>
      <c r="H7206" s="2" t="s">
        <v>13</v>
      </c>
      <c r="I7206" s="3" t="b">
        <v>0</v>
      </c>
      <c r="J7206" s="3" t="b">
        <v>0</v>
      </c>
      <c r="K7206" s="2" t="s">
        <v>13</v>
      </c>
      <c r="L7206" s="2" t="s">
        <v>14</v>
      </c>
      <c r="M7206" s="9" t="str">
        <f>IF(ISERROR([1]!GetPart(F7206,"-",1)),F7206,[1]!GetPart(F7206,"-",1))</f>
        <v>48</v>
      </c>
      <c r="N7206" t="b">
        <f t="shared" si="338"/>
        <v>1</v>
      </c>
      <c r="P7206" s="9" t="str">
        <f t="shared" si="339"/>
        <v>48 Spruce Street,Princeton,NJ</v>
      </c>
      <c r="Q7206" t="str">
        <f t="shared" si="340"/>
        <v>48 SPRUCE STREET</v>
      </c>
      <c r="R7206" t="e">
        <f>VLOOKUP(Q7206,'[2]2011-Princeton-geocodes.csv'!$A:$A,1,FALSE)</f>
        <v>#N/A</v>
      </c>
    </row>
    <row r="7207" spans="1:18">
      <c r="A7207" s="5">
        <v>7206</v>
      </c>
      <c r="B7207" s="2" t="s">
        <v>2181</v>
      </c>
      <c r="C7207" s="2" t="s">
        <v>1814</v>
      </c>
      <c r="D7207" s="2" t="s">
        <v>560</v>
      </c>
      <c r="E7207" s="2" t="s">
        <v>3797</v>
      </c>
      <c r="F7207" s="2" t="s">
        <v>109</v>
      </c>
      <c r="G7207" s="2" t="s">
        <v>3795</v>
      </c>
      <c r="H7207" s="2" t="s">
        <v>13</v>
      </c>
      <c r="I7207" s="3" t="b">
        <v>0</v>
      </c>
      <c r="J7207" s="3" t="b">
        <v>0</v>
      </c>
      <c r="K7207" s="2" t="s">
        <v>13</v>
      </c>
      <c r="L7207" s="2" t="s">
        <v>14</v>
      </c>
      <c r="M7207" s="9" t="str">
        <f>IF(ISERROR([1]!GetPart(F7207,"-",1)),F7207,[1]!GetPart(F7207,"-",1))</f>
        <v>52</v>
      </c>
      <c r="N7207" t="b">
        <f t="shared" si="338"/>
        <v>1</v>
      </c>
      <c r="P7207" s="9" t="str">
        <f t="shared" si="339"/>
        <v>52 Spruce Street,Princeton,NJ</v>
      </c>
      <c r="Q7207" t="str">
        <f t="shared" si="340"/>
        <v>52 SPRUCE STREET</v>
      </c>
      <c r="R7207" t="e">
        <f>VLOOKUP(Q7207,'[2]2011-Princeton-geocodes.csv'!$A:$A,1,FALSE)</f>
        <v>#N/A</v>
      </c>
    </row>
    <row r="7208" spans="1:18">
      <c r="A7208" s="5">
        <v>7207</v>
      </c>
      <c r="B7208" s="2" t="s">
        <v>2181</v>
      </c>
      <c r="C7208" s="2" t="s">
        <v>113</v>
      </c>
      <c r="D7208" s="2" t="s">
        <v>560</v>
      </c>
      <c r="E7208" s="2" t="s">
        <v>230</v>
      </c>
      <c r="F7208" s="2" t="s">
        <v>101</v>
      </c>
      <c r="G7208" s="2" t="s">
        <v>3795</v>
      </c>
      <c r="H7208" s="2" t="s">
        <v>13</v>
      </c>
      <c r="I7208" s="3" t="b">
        <v>0</v>
      </c>
      <c r="J7208" s="3" t="b">
        <v>0</v>
      </c>
      <c r="K7208" s="2" t="s">
        <v>13</v>
      </c>
      <c r="L7208" s="2" t="s">
        <v>14</v>
      </c>
      <c r="M7208" s="9" t="str">
        <f>IF(ISERROR([1]!GetPart(F7208,"-",1)),F7208,[1]!GetPart(F7208,"-",1))</f>
        <v>26</v>
      </c>
      <c r="N7208" t="b">
        <f t="shared" si="338"/>
        <v>1</v>
      </c>
      <c r="P7208" s="9" t="str">
        <f t="shared" si="339"/>
        <v>26 Spruce Street,Princeton,NJ</v>
      </c>
      <c r="Q7208" t="str">
        <f t="shared" si="340"/>
        <v>26 SPRUCE STREET</v>
      </c>
      <c r="R7208" t="e">
        <f>VLOOKUP(Q7208,'[2]2011-Princeton-geocodes.csv'!$A:$A,1,FALSE)</f>
        <v>#N/A</v>
      </c>
    </row>
    <row r="7209" spans="1:18">
      <c r="A7209" s="5">
        <v>7208</v>
      </c>
      <c r="B7209" s="2" t="s">
        <v>2181</v>
      </c>
      <c r="C7209" s="2" t="s">
        <v>49</v>
      </c>
      <c r="D7209" s="2" t="s">
        <v>560</v>
      </c>
      <c r="E7209" s="2" t="s">
        <v>167</v>
      </c>
      <c r="F7209" s="2" t="s">
        <v>85</v>
      </c>
      <c r="G7209" s="2" t="s">
        <v>3795</v>
      </c>
      <c r="H7209" s="2" t="s">
        <v>13</v>
      </c>
      <c r="I7209" s="3" t="b">
        <v>0</v>
      </c>
      <c r="J7209" s="3" t="b">
        <v>0</v>
      </c>
      <c r="K7209" s="2" t="s">
        <v>13</v>
      </c>
      <c r="L7209" s="2" t="s">
        <v>14</v>
      </c>
      <c r="M7209" s="9" t="str">
        <f>IF(ISERROR([1]!GetPart(F7209,"-",1)),F7209,[1]!GetPart(F7209,"-",1))</f>
        <v>20</v>
      </c>
      <c r="N7209" t="b">
        <f t="shared" si="338"/>
        <v>1</v>
      </c>
      <c r="P7209" s="9" t="str">
        <f t="shared" si="339"/>
        <v>20 Spruce Street,Princeton,NJ</v>
      </c>
      <c r="Q7209" t="str">
        <f t="shared" si="340"/>
        <v>20 SPRUCE STREET</v>
      </c>
      <c r="R7209" t="e">
        <f>VLOOKUP(Q7209,'[2]2011-Princeton-geocodes.csv'!$A:$A,1,FALSE)</f>
        <v>#N/A</v>
      </c>
    </row>
    <row r="7210" spans="1:18">
      <c r="A7210" s="5">
        <v>7209</v>
      </c>
      <c r="B7210" s="2" t="s">
        <v>2181</v>
      </c>
      <c r="C7210" s="2" t="s">
        <v>1813</v>
      </c>
      <c r="D7210" s="2" t="s">
        <v>560</v>
      </c>
      <c r="E7210" s="2" t="s">
        <v>3797</v>
      </c>
      <c r="F7210" s="2" t="s">
        <v>110</v>
      </c>
      <c r="G7210" s="2" t="s">
        <v>3795</v>
      </c>
      <c r="H7210" s="2" t="s">
        <v>13</v>
      </c>
      <c r="I7210" s="3" t="b">
        <v>0</v>
      </c>
      <c r="J7210" s="3" t="b">
        <v>0</v>
      </c>
      <c r="K7210" s="2" t="s">
        <v>13</v>
      </c>
      <c r="L7210" s="2" t="s">
        <v>14</v>
      </c>
      <c r="M7210" s="9" t="str">
        <f>IF(ISERROR([1]!GetPart(F7210,"-",1)),F7210,[1]!GetPart(F7210,"-",1))</f>
        <v>54</v>
      </c>
      <c r="N7210" t="b">
        <f t="shared" si="338"/>
        <v>1</v>
      </c>
      <c r="P7210" s="9" t="str">
        <f t="shared" si="339"/>
        <v>54 Spruce Street,Princeton,NJ</v>
      </c>
      <c r="Q7210" t="str">
        <f t="shared" si="340"/>
        <v>54 SPRUCE STREET</v>
      </c>
      <c r="R7210" t="e">
        <f>VLOOKUP(Q7210,'[2]2011-Princeton-geocodes.csv'!$A:$A,1,FALSE)</f>
        <v>#N/A</v>
      </c>
    </row>
    <row r="7211" spans="1:18">
      <c r="A7211" s="5">
        <v>7210</v>
      </c>
      <c r="B7211" s="2" t="s">
        <v>2181</v>
      </c>
      <c r="C7211" s="2" t="s">
        <v>109</v>
      </c>
      <c r="D7211" s="2" t="s">
        <v>560</v>
      </c>
      <c r="E7211" s="2" t="s">
        <v>125</v>
      </c>
      <c r="F7211" s="2" t="s">
        <v>273</v>
      </c>
      <c r="G7211" s="2" t="s">
        <v>3795</v>
      </c>
      <c r="H7211" s="2" t="s">
        <v>13</v>
      </c>
      <c r="I7211" s="3" t="b">
        <v>0</v>
      </c>
      <c r="J7211" s="3" t="b">
        <v>0</v>
      </c>
      <c r="K7211" s="2" t="s">
        <v>13</v>
      </c>
      <c r="L7211" s="2" t="s">
        <v>14</v>
      </c>
      <c r="M7211" s="9" t="str">
        <f>IF(ISERROR([1]!GetPart(F7211,"-",1)),F7211,[1]!GetPart(F7211,"-",1))</f>
        <v>42</v>
      </c>
      <c r="N7211" t="b">
        <f t="shared" si="338"/>
        <v>1</v>
      </c>
      <c r="P7211" s="9" t="str">
        <f t="shared" si="339"/>
        <v>42 Spruce Street,Princeton,NJ</v>
      </c>
      <c r="Q7211" t="str">
        <f t="shared" si="340"/>
        <v>42 SPRUCE STREET</v>
      </c>
      <c r="R7211" t="e">
        <f>VLOOKUP(Q7211,'[2]2011-Princeton-geocodes.csv'!$A:$A,1,FALSE)</f>
        <v>#N/A</v>
      </c>
    </row>
    <row r="7212" spans="1:18">
      <c r="A7212" s="5">
        <v>7211</v>
      </c>
      <c r="B7212" s="2" t="s">
        <v>2181</v>
      </c>
      <c r="C7212" s="2" t="s">
        <v>106</v>
      </c>
      <c r="D7212" s="2" t="s">
        <v>560</v>
      </c>
      <c r="E7212" s="2" t="s">
        <v>119</v>
      </c>
      <c r="F7212" s="2" t="s">
        <v>304</v>
      </c>
      <c r="G7212" s="2" t="s">
        <v>3795</v>
      </c>
      <c r="H7212" s="2" t="s">
        <v>13</v>
      </c>
      <c r="I7212" s="3" t="b">
        <v>0</v>
      </c>
      <c r="J7212" s="3" t="b">
        <v>0</v>
      </c>
      <c r="K7212" s="2" t="s">
        <v>13</v>
      </c>
      <c r="L7212" s="2" t="s">
        <v>14</v>
      </c>
      <c r="M7212" s="9" t="str">
        <f>IF(ISERROR([1]!GetPart(F7212,"-",1)),F7212,[1]!GetPart(F7212,"-",1))</f>
        <v>32</v>
      </c>
      <c r="N7212" t="b">
        <f t="shared" si="338"/>
        <v>1</v>
      </c>
      <c r="P7212" s="9" t="str">
        <f t="shared" si="339"/>
        <v>32 Spruce Street,Princeton,NJ</v>
      </c>
      <c r="Q7212" t="str">
        <f t="shared" si="340"/>
        <v>32 SPRUCE STREET</v>
      </c>
      <c r="R7212" t="e">
        <f>VLOOKUP(Q7212,'[2]2011-Princeton-geocodes.csv'!$A:$A,1,FALSE)</f>
        <v>#N/A</v>
      </c>
    </row>
    <row r="7213" spans="1:18">
      <c r="A7213" s="5">
        <v>7212</v>
      </c>
      <c r="B7213" s="2" t="s">
        <v>2181</v>
      </c>
      <c r="C7213" s="2" t="s">
        <v>79</v>
      </c>
      <c r="D7213" s="2" t="s">
        <v>560</v>
      </c>
      <c r="E7213" s="2" t="s">
        <v>119</v>
      </c>
      <c r="F7213" s="2" t="s">
        <v>312</v>
      </c>
      <c r="G7213" s="2" t="s">
        <v>3795</v>
      </c>
      <c r="H7213" s="2" t="s">
        <v>13</v>
      </c>
      <c r="I7213" s="3" t="b">
        <v>0</v>
      </c>
      <c r="J7213" s="3" t="b">
        <v>0</v>
      </c>
      <c r="K7213" s="2" t="s">
        <v>13</v>
      </c>
      <c r="L7213" s="2" t="s">
        <v>14</v>
      </c>
      <c r="M7213" s="9" t="str">
        <f>IF(ISERROR([1]!GetPart(F7213,"-",1)),F7213,[1]!GetPart(F7213,"-",1))</f>
        <v>36</v>
      </c>
      <c r="N7213" t="b">
        <f t="shared" si="338"/>
        <v>1</v>
      </c>
      <c r="P7213" s="9" t="str">
        <f t="shared" si="339"/>
        <v>36 Spruce Street,Princeton,NJ</v>
      </c>
      <c r="Q7213" t="str">
        <f t="shared" si="340"/>
        <v>36 SPRUCE STREET</v>
      </c>
      <c r="R7213" t="e">
        <f>VLOOKUP(Q7213,'[2]2011-Princeton-geocodes.csv'!$A:$A,1,FALSE)</f>
        <v>#N/A</v>
      </c>
    </row>
    <row r="7214" spans="1:18">
      <c r="A7214" s="5">
        <v>7213</v>
      </c>
      <c r="B7214" s="2" t="s">
        <v>2181</v>
      </c>
      <c r="C7214" s="2" t="s">
        <v>12</v>
      </c>
      <c r="D7214" s="2" t="s">
        <v>560</v>
      </c>
      <c r="E7214" s="2" t="s">
        <v>122</v>
      </c>
      <c r="F7214" s="2" t="s">
        <v>78</v>
      </c>
      <c r="G7214" s="2" t="s">
        <v>3795</v>
      </c>
      <c r="H7214" s="2" t="s">
        <v>13</v>
      </c>
      <c r="I7214" s="3" t="b">
        <v>0</v>
      </c>
      <c r="J7214" s="3" t="b">
        <v>0</v>
      </c>
      <c r="K7214" s="2" t="s">
        <v>13</v>
      </c>
      <c r="L7214" s="2" t="s">
        <v>14</v>
      </c>
      <c r="M7214" s="9" t="str">
        <f>IF(ISERROR([1]!GetPart(F7214,"-",1)),F7214,[1]!GetPart(F7214,"-",1))</f>
        <v>10</v>
      </c>
      <c r="N7214" t="b">
        <f t="shared" si="338"/>
        <v>1</v>
      </c>
      <c r="P7214" s="9" t="str">
        <f t="shared" si="339"/>
        <v>10 Spruce Street,Princeton,NJ</v>
      </c>
      <c r="Q7214" t="str">
        <f t="shared" si="340"/>
        <v>10 SPRUCE STREET</v>
      </c>
      <c r="R7214" t="e">
        <f>VLOOKUP(Q7214,'[2]2011-Princeton-geocodes.csv'!$A:$A,1,FALSE)</f>
        <v>#N/A</v>
      </c>
    </row>
    <row r="7215" spans="1:18">
      <c r="A7215" s="5">
        <v>7214</v>
      </c>
      <c r="B7215" s="2" t="s">
        <v>1330</v>
      </c>
      <c r="C7215" s="2" t="s">
        <v>24</v>
      </c>
      <c r="D7215" s="2" t="s">
        <v>560</v>
      </c>
      <c r="E7215" s="2" t="s">
        <v>125</v>
      </c>
      <c r="F7215" s="2" t="s">
        <v>3798</v>
      </c>
      <c r="G7215" s="2" t="s">
        <v>3795</v>
      </c>
      <c r="H7215" s="2" t="s">
        <v>13</v>
      </c>
      <c r="I7215" s="3" t="b">
        <v>0</v>
      </c>
      <c r="J7215" s="3" t="b">
        <v>0</v>
      </c>
      <c r="K7215" s="2" t="s">
        <v>13</v>
      </c>
      <c r="L7215" s="2" t="s">
        <v>14</v>
      </c>
      <c r="M7215" s="9" t="str">
        <f>IF(ISERROR([1]!GetPart(F7215,"-",1)),F7215,[1]!GetPart(F7215,"-",1))</f>
        <v>43</v>
      </c>
      <c r="N7215" t="b">
        <f t="shared" si="338"/>
        <v>1</v>
      </c>
      <c r="P7215" s="9" t="str">
        <f t="shared" si="339"/>
        <v>43 Spruce Street,Princeton,NJ</v>
      </c>
      <c r="Q7215" t="str">
        <f t="shared" si="340"/>
        <v>43 SPRUCE STREET</v>
      </c>
      <c r="R7215" t="e">
        <f>VLOOKUP(Q7215,'[2]2011-Princeton-geocodes.csv'!$A:$A,1,FALSE)</f>
        <v>#N/A</v>
      </c>
    </row>
    <row r="7216" spans="1:18">
      <c r="A7216" s="5">
        <v>7215</v>
      </c>
      <c r="B7216" s="2" t="s">
        <v>1330</v>
      </c>
      <c r="C7216" s="2" t="s">
        <v>556</v>
      </c>
      <c r="D7216" s="2" t="s">
        <v>560</v>
      </c>
      <c r="E7216" s="2" t="s">
        <v>19</v>
      </c>
      <c r="F7216" s="2" t="s">
        <v>3799</v>
      </c>
      <c r="G7216" s="2" t="s">
        <v>3795</v>
      </c>
      <c r="H7216" s="2" t="s">
        <v>13</v>
      </c>
      <c r="I7216" s="3" t="b">
        <v>0</v>
      </c>
      <c r="J7216" s="3" t="b">
        <v>0</v>
      </c>
      <c r="K7216" s="2" t="s">
        <v>13</v>
      </c>
      <c r="L7216" s="2" t="s">
        <v>14</v>
      </c>
      <c r="M7216" s="9" t="str">
        <f>IF(ISERROR([1]!GetPart(F7216,"-",1)),F7216,[1]!GetPart(F7216,"-",1))</f>
        <v>47</v>
      </c>
      <c r="N7216" t="b">
        <f t="shared" si="338"/>
        <v>1</v>
      </c>
      <c r="P7216" s="9" t="str">
        <f t="shared" si="339"/>
        <v>47 Spruce Street,Princeton,NJ</v>
      </c>
      <c r="Q7216" t="str">
        <f t="shared" si="340"/>
        <v>47 SPRUCE STREET</v>
      </c>
      <c r="R7216" t="e">
        <f>VLOOKUP(Q7216,'[2]2011-Princeton-geocodes.csv'!$A:$A,1,FALSE)</f>
        <v>#N/A</v>
      </c>
    </row>
    <row r="7217" spans="1:18">
      <c r="A7217" s="5">
        <v>7216</v>
      </c>
      <c r="B7217" s="2" t="s">
        <v>1353</v>
      </c>
      <c r="C7217" s="2" t="s">
        <v>271</v>
      </c>
      <c r="D7217" s="2" t="s">
        <v>560</v>
      </c>
      <c r="E7217" s="2" t="s">
        <v>161</v>
      </c>
      <c r="F7217" s="2" t="s">
        <v>256</v>
      </c>
      <c r="G7217" s="2" t="s">
        <v>3795</v>
      </c>
      <c r="H7217" s="2" t="s">
        <v>13</v>
      </c>
      <c r="I7217" s="3" t="b">
        <v>0</v>
      </c>
      <c r="J7217" s="3" t="b">
        <v>0</v>
      </c>
      <c r="K7217" s="2" t="s">
        <v>13</v>
      </c>
      <c r="L7217" s="2" t="s">
        <v>14</v>
      </c>
      <c r="M7217" s="9" t="str">
        <f>IF(ISERROR([1]!GetPart(F7217,"-",1)),F7217,[1]!GetPart(F7217,"-",1))</f>
        <v>70</v>
      </c>
      <c r="N7217" t="b">
        <f t="shared" si="338"/>
        <v>1</v>
      </c>
      <c r="P7217" s="9" t="str">
        <f t="shared" si="339"/>
        <v>70 Spruce Street,Princeton,NJ</v>
      </c>
      <c r="Q7217" t="str">
        <f t="shared" si="340"/>
        <v>70 SPRUCE STREET</v>
      </c>
      <c r="R7217" t="e">
        <f>VLOOKUP(Q7217,'[2]2011-Princeton-geocodes.csv'!$A:$A,1,FALSE)</f>
        <v>#N/A</v>
      </c>
    </row>
    <row r="7218" spans="1:18">
      <c r="A7218" s="5">
        <v>7217</v>
      </c>
      <c r="B7218" s="2" t="s">
        <v>1353</v>
      </c>
      <c r="C7218" s="2" t="s">
        <v>293</v>
      </c>
      <c r="D7218" s="2" t="s">
        <v>560</v>
      </c>
      <c r="E7218" s="2" t="s">
        <v>197</v>
      </c>
      <c r="F7218" s="2" t="s">
        <v>3800</v>
      </c>
      <c r="G7218" s="2" t="s">
        <v>3795</v>
      </c>
      <c r="H7218" s="2" t="s">
        <v>13</v>
      </c>
      <c r="I7218" s="3" t="b">
        <v>0</v>
      </c>
      <c r="J7218" s="3" t="b">
        <v>0</v>
      </c>
      <c r="K7218" s="2" t="s">
        <v>13</v>
      </c>
      <c r="L7218" s="2" t="s">
        <v>14</v>
      </c>
      <c r="M7218" s="9" t="str">
        <f>IF(ISERROR([1]!GetPart(F7218,"-",1)),F7218,[1]!GetPart(F7218,"-",1))</f>
        <v>92</v>
      </c>
      <c r="N7218" t="b">
        <f t="shared" si="338"/>
        <v>1</v>
      </c>
      <c r="P7218" s="9" t="str">
        <f t="shared" si="339"/>
        <v>92 Spruce Street,Princeton,NJ</v>
      </c>
      <c r="Q7218" t="str">
        <f t="shared" si="340"/>
        <v>92 SPRUCE STREET</v>
      </c>
      <c r="R7218" t="e">
        <f>VLOOKUP(Q7218,'[2]2011-Princeton-geocodes.csv'!$A:$A,1,FALSE)</f>
        <v>#N/A</v>
      </c>
    </row>
    <row r="7219" spans="1:18">
      <c r="A7219" s="5">
        <v>7218</v>
      </c>
      <c r="B7219" s="2" t="s">
        <v>1353</v>
      </c>
      <c r="C7219" s="2" t="s">
        <v>117</v>
      </c>
      <c r="D7219" s="2" t="s">
        <v>560</v>
      </c>
      <c r="E7219" s="2" t="s">
        <v>122</v>
      </c>
      <c r="F7219" s="2" t="s">
        <v>280</v>
      </c>
      <c r="G7219" s="2" t="s">
        <v>3795</v>
      </c>
      <c r="H7219" s="2" t="s">
        <v>13</v>
      </c>
      <c r="I7219" s="3" t="b">
        <v>0</v>
      </c>
      <c r="J7219" s="3" t="b">
        <v>0</v>
      </c>
      <c r="K7219" s="2" t="s">
        <v>13</v>
      </c>
      <c r="L7219" s="2" t="s">
        <v>14</v>
      </c>
      <c r="M7219" s="9" t="str">
        <f>IF(ISERROR([1]!GetPart(F7219,"-",1)),F7219,[1]!GetPart(F7219,"-",1))</f>
        <v>65</v>
      </c>
      <c r="N7219" t="b">
        <f t="shared" si="338"/>
        <v>1</v>
      </c>
      <c r="P7219" s="9" t="str">
        <f t="shared" si="339"/>
        <v>65 Spruce Street,Princeton,NJ</v>
      </c>
      <c r="Q7219" t="str">
        <f t="shared" si="340"/>
        <v>65 SPRUCE STREET</v>
      </c>
      <c r="R7219" t="e">
        <f>VLOOKUP(Q7219,'[2]2011-Princeton-geocodes.csv'!$A:$A,1,FALSE)</f>
        <v>#N/A</v>
      </c>
    </row>
    <row r="7220" spans="1:18">
      <c r="A7220" s="5">
        <v>7219</v>
      </c>
      <c r="B7220" s="2" t="s">
        <v>1353</v>
      </c>
      <c r="C7220" s="2" t="s">
        <v>88</v>
      </c>
      <c r="D7220" s="2" t="s">
        <v>560</v>
      </c>
      <c r="E7220" s="2" t="s">
        <v>152</v>
      </c>
      <c r="F7220" s="2" t="s">
        <v>537</v>
      </c>
      <c r="G7220" s="2" t="s">
        <v>3795</v>
      </c>
      <c r="H7220" s="2" t="s">
        <v>13</v>
      </c>
      <c r="I7220" s="3" t="b">
        <v>0</v>
      </c>
      <c r="J7220" s="3" t="b">
        <v>0</v>
      </c>
      <c r="K7220" s="2" t="s">
        <v>13</v>
      </c>
      <c r="L7220" s="2" t="s">
        <v>14</v>
      </c>
      <c r="M7220" s="9" t="str">
        <f>IF(ISERROR([1]!GetPart(F7220,"-",1)),F7220,[1]!GetPart(F7220,"-",1))</f>
        <v>66</v>
      </c>
      <c r="N7220" t="b">
        <f t="shared" si="338"/>
        <v>1</v>
      </c>
      <c r="P7220" s="9" t="str">
        <f t="shared" si="339"/>
        <v>66 Spruce Street,Princeton,NJ</v>
      </c>
      <c r="Q7220" t="str">
        <f t="shared" si="340"/>
        <v>66 SPRUCE STREET</v>
      </c>
      <c r="R7220" t="e">
        <f>VLOOKUP(Q7220,'[2]2011-Princeton-geocodes.csv'!$A:$A,1,FALSE)</f>
        <v>#N/A</v>
      </c>
    </row>
    <row r="7221" spans="1:18">
      <c r="A7221" s="5">
        <v>7220</v>
      </c>
      <c r="B7221" s="2" t="s">
        <v>1353</v>
      </c>
      <c r="C7221" s="2" t="s">
        <v>284</v>
      </c>
      <c r="D7221" s="2" t="s">
        <v>560</v>
      </c>
      <c r="E7221" s="2" t="s">
        <v>115</v>
      </c>
      <c r="F7221" s="2" t="s">
        <v>2246</v>
      </c>
      <c r="G7221" s="2" t="s">
        <v>3795</v>
      </c>
      <c r="H7221" s="2" t="s">
        <v>13</v>
      </c>
      <c r="I7221" s="3" t="b">
        <v>0</v>
      </c>
      <c r="J7221" s="3" t="b">
        <v>0</v>
      </c>
      <c r="K7221" s="2" t="s">
        <v>13</v>
      </c>
      <c r="L7221" s="2" t="s">
        <v>14</v>
      </c>
      <c r="M7221" s="9" t="str">
        <f>IF(ISERROR([1]!GetPart(F7221,"-",1)),F7221,[1]!GetPart(F7221,"-",1))</f>
        <v>76</v>
      </c>
      <c r="N7221" t="b">
        <f t="shared" si="338"/>
        <v>1</v>
      </c>
      <c r="P7221" s="9" t="str">
        <f t="shared" si="339"/>
        <v>76 Spruce Street,Princeton,NJ</v>
      </c>
      <c r="Q7221" t="str">
        <f t="shared" si="340"/>
        <v>76 SPRUCE STREET</v>
      </c>
      <c r="R7221" t="e">
        <f>VLOOKUP(Q7221,'[2]2011-Princeton-geocodes.csv'!$A:$A,1,FALSE)</f>
        <v>#N/A</v>
      </c>
    </row>
    <row r="7222" spans="1:18">
      <c r="A7222" s="5">
        <v>7221</v>
      </c>
      <c r="B7222" s="2" t="s">
        <v>1353</v>
      </c>
      <c r="C7222" s="2" t="s">
        <v>269</v>
      </c>
      <c r="D7222" s="2" t="s">
        <v>560</v>
      </c>
      <c r="E7222" s="2" t="s">
        <v>167</v>
      </c>
      <c r="F7222" s="2" t="s">
        <v>82</v>
      </c>
      <c r="G7222" s="2" t="s">
        <v>3795</v>
      </c>
      <c r="H7222" s="2" t="s">
        <v>13</v>
      </c>
      <c r="I7222" s="3" t="b">
        <v>0</v>
      </c>
      <c r="J7222" s="3" t="b">
        <v>0</v>
      </c>
      <c r="K7222" s="2" t="s">
        <v>13</v>
      </c>
      <c r="L7222" s="2" t="s">
        <v>14</v>
      </c>
      <c r="M7222" s="9" t="str">
        <f>IF(ISERROR([1]!GetPart(F7222,"-",1)),F7222,[1]!GetPart(F7222,"-",1))</f>
        <v>88</v>
      </c>
      <c r="N7222" t="b">
        <f t="shared" si="338"/>
        <v>1</v>
      </c>
      <c r="P7222" s="9" t="str">
        <f t="shared" si="339"/>
        <v>88 Spruce Street,Princeton,NJ</v>
      </c>
      <c r="Q7222" t="str">
        <f t="shared" si="340"/>
        <v>88 SPRUCE STREET</v>
      </c>
      <c r="R7222" t="e">
        <f>VLOOKUP(Q7222,'[2]2011-Princeton-geocodes.csv'!$A:$A,1,FALSE)</f>
        <v>#N/A</v>
      </c>
    </row>
    <row r="7223" spans="1:18">
      <c r="A7223" s="5">
        <v>7222</v>
      </c>
      <c r="B7223" s="2" t="s">
        <v>1353</v>
      </c>
      <c r="C7223" s="2" t="s">
        <v>288</v>
      </c>
      <c r="D7223" s="2" t="s">
        <v>560</v>
      </c>
      <c r="E7223" s="2" t="s">
        <v>161</v>
      </c>
      <c r="F7223" s="2" t="s">
        <v>254</v>
      </c>
      <c r="G7223" s="2" t="s">
        <v>3795</v>
      </c>
      <c r="H7223" s="2" t="s">
        <v>13</v>
      </c>
      <c r="I7223" s="3" t="b">
        <v>0</v>
      </c>
      <c r="J7223" s="3" t="b">
        <v>0</v>
      </c>
      <c r="K7223" s="2" t="s">
        <v>13</v>
      </c>
      <c r="L7223" s="2" t="s">
        <v>14</v>
      </c>
      <c r="M7223" s="9" t="str">
        <f>IF(ISERROR([1]!GetPart(F7223,"-",1)),F7223,[1]!GetPart(F7223,"-",1))</f>
        <v>74</v>
      </c>
      <c r="N7223" t="b">
        <f t="shared" si="338"/>
        <v>1</v>
      </c>
      <c r="P7223" s="9" t="str">
        <f t="shared" si="339"/>
        <v>74 Spruce Street,Princeton,NJ</v>
      </c>
      <c r="Q7223" t="str">
        <f t="shared" si="340"/>
        <v>74 SPRUCE STREET</v>
      </c>
      <c r="R7223" t="e">
        <f>VLOOKUP(Q7223,'[2]2011-Princeton-geocodes.csv'!$A:$A,1,FALSE)</f>
        <v>#N/A</v>
      </c>
    </row>
    <row r="7224" spans="1:18">
      <c r="A7224" s="5">
        <v>7223</v>
      </c>
      <c r="B7224" s="2" t="s">
        <v>1353</v>
      </c>
      <c r="C7224" s="2" t="s">
        <v>285</v>
      </c>
      <c r="D7224" s="2" t="s">
        <v>560</v>
      </c>
      <c r="E7224" s="2" t="s">
        <v>115</v>
      </c>
      <c r="F7224" s="2" t="s">
        <v>224</v>
      </c>
      <c r="G7224" s="2" t="s">
        <v>3795</v>
      </c>
      <c r="H7224" s="2" t="s">
        <v>13</v>
      </c>
      <c r="I7224" s="3" t="b">
        <v>0</v>
      </c>
      <c r="J7224" s="3" t="b">
        <v>0</v>
      </c>
      <c r="K7224" s="2" t="s">
        <v>13</v>
      </c>
      <c r="L7224" s="2" t="s">
        <v>14</v>
      </c>
      <c r="M7224" s="9" t="str">
        <f>IF(ISERROR([1]!GetPart(F7224,"-",1)),F7224,[1]!GetPart(F7224,"-",1))</f>
        <v>80</v>
      </c>
      <c r="N7224" t="b">
        <f t="shared" si="338"/>
        <v>1</v>
      </c>
      <c r="P7224" s="9" t="str">
        <f t="shared" si="339"/>
        <v>80 Spruce Street,Princeton,NJ</v>
      </c>
      <c r="Q7224" t="str">
        <f t="shared" si="340"/>
        <v>80 SPRUCE STREET</v>
      </c>
      <c r="R7224" t="e">
        <f>VLOOKUP(Q7224,'[2]2011-Princeton-geocodes.csv'!$A:$A,1,FALSE)</f>
        <v>#N/A</v>
      </c>
    </row>
    <row r="7225" spans="1:18">
      <c r="A7225" s="5">
        <v>7224</v>
      </c>
      <c r="B7225" s="2" t="s">
        <v>1353</v>
      </c>
      <c r="C7225" s="2" t="s">
        <v>75</v>
      </c>
      <c r="D7225" s="2" t="s">
        <v>560</v>
      </c>
      <c r="E7225" s="2" t="s">
        <v>504</v>
      </c>
      <c r="F7225" s="2" t="s">
        <v>1283</v>
      </c>
      <c r="G7225" s="2" t="s">
        <v>3795</v>
      </c>
      <c r="H7225" s="2" t="s">
        <v>13</v>
      </c>
      <c r="I7225" s="3" t="b">
        <v>0</v>
      </c>
      <c r="J7225" s="3" t="b">
        <v>0</v>
      </c>
      <c r="K7225" s="2" t="s">
        <v>13</v>
      </c>
      <c r="L7225" s="2" t="s">
        <v>14</v>
      </c>
      <c r="M7225" s="9" t="str">
        <f>IF(ISERROR([1]!GetPart(F7225,"-",1)),F7225,[1]!GetPart(F7225,"-",1))</f>
        <v>82</v>
      </c>
      <c r="N7225" t="b">
        <f t="shared" si="338"/>
        <v>1</v>
      </c>
      <c r="P7225" s="9" t="str">
        <f t="shared" si="339"/>
        <v>82 Spruce Street,Princeton,NJ</v>
      </c>
      <c r="Q7225" t="str">
        <f t="shared" si="340"/>
        <v>82 SPRUCE STREET</v>
      </c>
      <c r="R7225" t="e">
        <f>VLOOKUP(Q7225,'[2]2011-Princeton-geocodes.csv'!$A:$A,1,FALSE)</f>
        <v>#N/A</v>
      </c>
    </row>
    <row r="7226" spans="1:18">
      <c r="A7226" s="5">
        <v>7225</v>
      </c>
      <c r="B7226" s="2" t="s">
        <v>1353</v>
      </c>
      <c r="C7226" s="2" t="s">
        <v>429</v>
      </c>
      <c r="D7226" s="2" t="s">
        <v>560</v>
      </c>
      <c r="E7226" s="2" t="s">
        <v>167</v>
      </c>
      <c r="F7226" s="2" t="s">
        <v>114</v>
      </c>
      <c r="G7226" s="2" t="s">
        <v>3795</v>
      </c>
      <c r="H7226" s="2" t="s">
        <v>13</v>
      </c>
      <c r="I7226" s="3" t="b">
        <v>0</v>
      </c>
      <c r="J7226" s="3" t="b">
        <v>0</v>
      </c>
      <c r="K7226" s="2" t="s">
        <v>13</v>
      </c>
      <c r="L7226" s="2" t="s">
        <v>14</v>
      </c>
      <c r="M7226" s="9" t="str">
        <f>IF(ISERROR([1]!GetPart(F7226,"-",1)),F7226,[1]!GetPart(F7226,"-",1))</f>
        <v>86</v>
      </c>
      <c r="N7226" t="b">
        <f t="shared" si="338"/>
        <v>1</v>
      </c>
      <c r="P7226" s="9" t="str">
        <f t="shared" si="339"/>
        <v>86 Spruce Street,Princeton,NJ</v>
      </c>
      <c r="Q7226" t="str">
        <f t="shared" si="340"/>
        <v>86 SPRUCE STREET</v>
      </c>
      <c r="R7226" t="e">
        <f>VLOOKUP(Q7226,'[2]2011-Princeton-geocodes.csv'!$A:$A,1,FALSE)</f>
        <v>#N/A</v>
      </c>
    </row>
    <row r="7227" spans="1:18">
      <c r="A7227" s="5">
        <v>7226</v>
      </c>
      <c r="B7227" s="2" t="s">
        <v>2060</v>
      </c>
      <c r="C7227" s="2" t="s">
        <v>92</v>
      </c>
      <c r="D7227" s="2" t="s">
        <v>560</v>
      </c>
      <c r="E7227" s="2" t="s">
        <v>230</v>
      </c>
      <c r="F7227" s="2" t="s">
        <v>534</v>
      </c>
      <c r="G7227" s="2" t="s">
        <v>3795</v>
      </c>
      <c r="H7227" s="2" t="s">
        <v>13</v>
      </c>
      <c r="I7227" s="3" t="b">
        <v>0</v>
      </c>
      <c r="J7227" s="3" t="b">
        <v>0</v>
      </c>
      <c r="K7227" s="2" t="s">
        <v>13</v>
      </c>
      <c r="L7227" s="2" t="s">
        <v>14</v>
      </c>
      <c r="M7227" s="9" t="str">
        <f>IF(ISERROR([1]!GetPart(F7227,"-",1)),F7227,[1]!GetPart(F7227,"-",1))</f>
        <v>95</v>
      </c>
      <c r="N7227" t="b">
        <f t="shared" si="338"/>
        <v>1</v>
      </c>
      <c r="P7227" s="9" t="str">
        <f t="shared" si="339"/>
        <v>95 Spruce Street,Princeton,NJ</v>
      </c>
      <c r="Q7227" t="str">
        <f t="shared" si="340"/>
        <v>95 SPRUCE STREET</v>
      </c>
      <c r="R7227" t="e">
        <f>VLOOKUP(Q7227,'[2]2011-Princeton-geocodes.csv'!$A:$A,1,FALSE)</f>
        <v>#N/A</v>
      </c>
    </row>
    <row r="7228" spans="1:18">
      <c r="A7228" s="5">
        <v>7227</v>
      </c>
      <c r="B7228" s="2" t="s">
        <v>2678</v>
      </c>
      <c r="C7228" s="2" t="s">
        <v>525</v>
      </c>
      <c r="D7228" s="2" t="s">
        <v>560</v>
      </c>
      <c r="E7228" s="2" t="s">
        <v>230</v>
      </c>
      <c r="F7228" s="2" t="s">
        <v>1825</v>
      </c>
      <c r="G7228" s="2" t="s">
        <v>3795</v>
      </c>
      <c r="H7228" s="2" t="s">
        <v>13</v>
      </c>
      <c r="I7228" s="3" t="b">
        <v>0</v>
      </c>
      <c r="J7228" s="3" t="b">
        <v>0</v>
      </c>
      <c r="K7228" s="2" t="s">
        <v>13</v>
      </c>
      <c r="L7228" s="2" t="s">
        <v>14</v>
      </c>
      <c r="M7228" s="9" t="str">
        <f>IF(ISERROR([1]!GetPart(F7228,"-",1)),F7228,[1]!GetPart(F7228,"-",1))</f>
        <v>119</v>
      </c>
      <c r="N7228" t="b">
        <f t="shared" si="338"/>
        <v>1</v>
      </c>
      <c r="P7228" s="9" t="str">
        <f t="shared" si="339"/>
        <v>119 Spruce Street,Princeton,NJ</v>
      </c>
      <c r="Q7228" t="str">
        <f t="shared" si="340"/>
        <v>119 SPRUCE STREET</v>
      </c>
      <c r="R7228" t="e">
        <f>VLOOKUP(Q7228,'[2]2011-Princeton-geocodes.csv'!$A:$A,1,FALSE)</f>
        <v>#N/A</v>
      </c>
    </row>
    <row r="7229" spans="1:18">
      <c r="A7229" s="5">
        <v>7228</v>
      </c>
      <c r="B7229" s="2" t="s">
        <v>2678</v>
      </c>
      <c r="C7229" s="2" t="s">
        <v>3801</v>
      </c>
      <c r="D7229" s="2" t="s">
        <v>560</v>
      </c>
      <c r="E7229" s="2" t="s">
        <v>159</v>
      </c>
      <c r="F7229" s="2" t="s">
        <v>716</v>
      </c>
      <c r="G7229" s="2" t="s">
        <v>3795</v>
      </c>
      <c r="H7229" s="2" t="s">
        <v>13</v>
      </c>
      <c r="I7229" s="3" t="b">
        <v>0</v>
      </c>
      <c r="J7229" s="3" t="b">
        <v>0</v>
      </c>
      <c r="K7229" s="2" t="s">
        <v>13</v>
      </c>
      <c r="L7229" s="2" t="s">
        <v>14</v>
      </c>
      <c r="M7229" s="9" t="str">
        <f>IF(ISERROR([1]!GetPart(F7229,"-",1)),F7229,[1]!GetPart(F7229,"-",1))</f>
        <v>125</v>
      </c>
      <c r="N7229" t="b">
        <f t="shared" si="338"/>
        <v>1</v>
      </c>
      <c r="P7229" s="9" t="str">
        <f t="shared" si="339"/>
        <v>125 Spruce Street,Princeton,NJ</v>
      </c>
      <c r="Q7229" t="str">
        <f t="shared" si="340"/>
        <v>125 SPRUCE STREET</v>
      </c>
      <c r="R7229" t="e">
        <f>VLOOKUP(Q7229,'[2]2011-Princeton-geocodes.csv'!$A:$A,1,FALSE)</f>
        <v>#N/A</v>
      </c>
    </row>
    <row r="7230" spans="1:18">
      <c r="A7230" s="5">
        <v>7229</v>
      </c>
      <c r="B7230" s="2" t="s">
        <v>2678</v>
      </c>
      <c r="C7230" s="2" t="s">
        <v>3802</v>
      </c>
      <c r="D7230" s="2" t="s">
        <v>560</v>
      </c>
      <c r="E7230" s="2" t="s">
        <v>2780</v>
      </c>
      <c r="F7230" s="2" t="s">
        <v>249</v>
      </c>
      <c r="G7230" s="2" t="s">
        <v>3795</v>
      </c>
      <c r="H7230" s="2" t="s">
        <v>13</v>
      </c>
      <c r="I7230" s="3" t="b">
        <v>0</v>
      </c>
      <c r="J7230" s="3" t="b">
        <v>0</v>
      </c>
      <c r="K7230" s="2" t="s">
        <v>13</v>
      </c>
      <c r="L7230" s="2" t="s">
        <v>14</v>
      </c>
      <c r="M7230" s="9" t="str">
        <f>IF(ISERROR([1]!GetPart(F7230,"-",1)),F7230,[1]!GetPart(F7230,"-",1))</f>
        <v>115</v>
      </c>
      <c r="N7230" t="b">
        <f t="shared" si="338"/>
        <v>1</v>
      </c>
      <c r="P7230" s="9" t="str">
        <f t="shared" si="339"/>
        <v>115 Spruce Street,Princeton,NJ</v>
      </c>
      <c r="Q7230" t="str">
        <f t="shared" si="340"/>
        <v>115 SPRUCE STREET</v>
      </c>
      <c r="R7230" t="e">
        <f>VLOOKUP(Q7230,'[2]2011-Princeton-geocodes.csv'!$A:$A,1,FALSE)</f>
        <v>#N/A</v>
      </c>
    </row>
    <row r="7231" spans="1:18">
      <c r="A7231" s="5">
        <v>7230</v>
      </c>
      <c r="B7231" s="2" t="s">
        <v>2684</v>
      </c>
      <c r="C7231" s="2" t="s">
        <v>3803</v>
      </c>
      <c r="D7231" s="2" t="s">
        <v>560</v>
      </c>
      <c r="E7231" s="2" t="s">
        <v>230</v>
      </c>
      <c r="F7231" s="2" t="s">
        <v>86</v>
      </c>
      <c r="G7231" s="2" t="s">
        <v>3795</v>
      </c>
      <c r="H7231" s="2" t="s">
        <v>13</v>
      </c>
      <c r="I7231" s="3" t="b">
        <v>0</v>
      </c>
      <c r="J7231" s="3" t="b">
        <v>0</v>
      </c>
      <c r="K7231" s="2" t="s">
        <v>13</v>
      </c>
      <c r="L7231" s="2" t="s">
        <v>14</v>
      </c>
      <c r="M7231" s="9" t="str">
        <f>IF(ISERROR([1]!GetPart(F7231,"-",1)),F7231,[1]!GetPart(F7231,"-",1))</f>
        <v>2</v>
      </c>
      <c r="N7231" t="b">
        <f t="shared" si="338"/>
        <v>1</v>
      </c>
      <c r="P7231" s="9" t="str">
        <f t="shared" si="339"/>
        <v>2 Spruce Street,Princeton,NJ</v>
      </c>
      <c r="Q7231" t="str">
        <f t="shared" si="340"/>
        <v>2 SPRUCE STREET</v>
      </c>
      <c r="R7231" t="e">
        <f>VLOOKUP(Q7231,'[2]2011-Princeton-geocodes.csv'!$A:$A,1,FALSE)</f>
        <v>#N/A</v>
      </c>
    </row>
    <row r="7232" spans="1:18">
      <c r="A7232" s="5">
        <v>7231</v>
      </c>
      <c r="B7232" s="2" t="s">
        <v>2684</v>
      </c>
      <c r="C7232" s="2" t="s">
        <v>3804</v>
      </c>
      <c r="D7232" s="2" t="s">
        <v>560</v>
      </c>
      <c r="E7232" s="2" t="s">
        <v>3805</v>
      </c>
      <c r="F7232" s="2" t="s">
        <v>978</v>
      </c>
      <c r="G7232" s="2" t="s">
        <v>3795</v>
      </c>
      <c r="H7232" s="2" t="s">
        <v>13</v>
      </c>
      <c r="I7232" s="3" t="b">
        <v>0</v>
      </c>
      <c r="J7232" s="3" t="b">
        <v>0</v>
      </c>
      <c r="K7232" s="2" t="s">
        <v>13</v>
      </c>
      <c r="L7232" s="2" t="s">
        <v>14</v>
      </c>
      <c r="M7232" s="9" t="str">
        <f>IF(ISERROR([1]!GetPart(F7232,"-",1)),F7232,[1]!GetPart(F7232,"-",1))</f>
        <v>139</v>
      </c>
      <c r="N7232" t="b">
        <f t="shared" si="338"/>
        <v>1</v>
      </c>
      <c r="P7232" s="9" t="str">
        <f t="shared" si="339"/>
        <v>139 Spruce Street,Princeton,NJ</v>
      </c>
      <c r="Q7232" t="str">
        <f t="shared" si="340"/>
        <v>139 SPRUCE STREET</v>
      </c>
      <c r="R7232" t="e">
        <f>VLOOKUP(Q7232,'[2]2011-Princeton-geocodes.csv'!$A:$A,1,FALSE)</f>
        <v>#N/A</v>
      </c>
    </row>
    <row r="7233" spans="1:18">
      <c r="A7233" s="5">
        <v>7232</v>
      </c>
      <c r="B7233" s="2" t="s">
        <v>2684</v>
      </c>
      <c r="C7233" s="2" t="s">
        <v>3806</v>
      </c>
      <c r="D7233" s="2" t="s">
        <v>560</v>
      </c>
      <c r="E7233" s="2" t="s">
        <v>3807</v>
      </c>
      <c r="F7233" s="2" t="s">
        <v>650</v>
      </c>
      <c r="G7233" s="2" t="s">
        <v>3795</v>
      </c>
      <c r="H7233" s="2" t="s">
        <v>13</v>
      </c>
      <c r="I7233" s="3" t="b">
        <v>0</v>
      </c>
      <c r="J7233" s="3" t="b">
        <v>0</v>
      </c>
      <c r="K7233" s="2" t="s">
        <v>13</v>
      </c>
      <c r="L7233" s="2" t="s">
        <v>14</v>
      </c>
      <c r="M7233" s="9" t="str">
        <f>IF(ISERROR([1]!GetPart(F7233,"-",1)),F7233,[1]!GetPart(F7233,"-",1))</f>
        <v>141</v>
      </c>
      <c r="N7233" t="b">
        <f t="shared" si="338"/>
        <v>1</v>
      </c>
      <c r="P7233" s="9" t="str">
        <f t="shared" si="339"/>
        <v>141 Spruce Street,Princeton,NJ</v>
      </c>
      <c r="Q7233" t="str">
        <f t="shared" si="340"/>
        <v>141 SPRUCE STREET</v>
      </c>
      <c r="R7233" t="e">
        <f>VLOOKUP(Q7233,'[2]2011-Princeton-geocodes.csv'!$A:$A,1,FALSE)</f>
        <v>#N/A</v>
      </c>
    </row>
    <row r="7234" spans="1:18">
      <c r="A7234" s="5">
        <v>7233</v>
      </c>
      <c r="B7234" s="2" t="s">
        <v>2684</v>
      </c>
      <c r="C7234" s="2" t="s">
        <v>3808</v>
      </c>
      <c r="D7234" s="2" t="s">
        <v>560</v>
      </c>
      <c r="E7234" s="2" t="s">
        <v>99</v>
      </c>
      <c r="F7234" s="2" t="s">
        <v>1407</v>
      </c>
      <c r="G7234" s="2" t="s">
        <v>3795</v>
      </c>
      <c r="H7234" s="2" t="s">
        <v>13</v>
      </c>
      <c r="I7234" s="3" t="b">
        <v>0</v>
      </c>
      <c r="J7234" s="3" t="b">
        <v>0</v>
      </c>
      <c r="K7234" s="2" t="s">
        <v>13</v>
      </c>
      <c r="L7234" s="2" t="s">
        <v>14</v>
      </c>
      <c r="M7234" s="9" t="str">
        <f>IF(ISERROR([1]!GetPart(F7234,"-",1)),F7234,[1]!GetPart(F7234,"-",1))</f>
        <v>145</v>
      </c>
      <c r="N7234" t="b">
        <f t="shared" si="338"/>
        <v>1</v>
      </c>
      <c r="P7234" s="9" t="str">
        <f t="shared" si="339"/>
        <v>145 Spruce Street,Princeton,NJ</v>
      </c>
      <c r="Q7234" t="str">
        <f t="shared" si="340"/>
        <v>145 SPRUCE STREET</v>
      </c>
      <c r="R7234" t="e">
        <f>VLOOKUP(Q7234,'[2]2011-Princeton-geocodes.csv'!$A:$A,1,FALSE)</f>
        <v>#N/A</v>
      </c>
    </row>
    <row r="7235" spans="1:18">
      <c r="A7235" s="5">
        <v>7234</v>
      </c>
      <c r="B7235" s="2" t="s">
        <v>2684</v>
      </c>
      <c r="C7235" s="2" t="s">
        <v>502</v>
      </c>
      <c r="D7235" s="2" t="s">
        <v>560</v>
      </c>
      <c r="E7235" s="2" t="s">
        <v>119</v>
      </c>
      <c r="F7235" s="2" t="s">
        <v>3809</v>
      </c>
      <c r="G7235" s="2" t="s">
        <v>3795</v>
      </c>
      <c r="H7235" s="2" t="s">
        <v>13</v>
      </c>
      <c r="I7235" s="3" t="b">
        <v>0</v>
      </c>
      <c r="J7235" s="3" t="b">
        <v>0</v>
      </c>
      <c r="K7235" s="2" t="s">
        <v>13</v>
      </c>
      <c r="L7235" s="2" t="s">
        <v>14</v>
      </c>
      <c r="M7235" s="9" t="str">
        <f>IF(ISERROR([1]!GetPart(F7235,"-",1)),F7235,[1]!GetPart(F7235,"-",1))</f>
        <v>128</v>
      </c>
      <c r="N7235" t="b">
        <f t="shared" ref="N7235:N7298" si="341">IF(LEFT(D7235,1)="R",TRUE,FALSE)</f>
        <v>1</v>
      </c>
      <c r="P7235" s="9" t="str">
        <f t="shared" ref="P7235:P7298" si="342">IF(LEN(M7235)&gt;0,M7235&amp;" ","")&amp;G7235&amp;",Princeton,NJ"</f>
        <v>128 Spruce Street,Princeton,NJ</v>
      </c>
      <c r="Q7235" t="str">
        <f t="shared" si="340"/>
        <v>128 SPRUCE STREET</v>
      </c>
      <c r="R7235" t="e">
        <f>VLOOKUP(Q7235,'[2]2011-Princeton-geocodes.csv'!$A:$A,1,FALSE)</f>
        <v>#N/A</v>
      </c>
    </row>
    <row r="7236" spans="1:18">
      <c r="A7236" s="5">
        <v>7235</v>
      </c>
      <c r="B7236" s="2" t="s">
        <v>2684</v>
      </c>
      <c r="C7236" s="2" t="s">
        <v>290</v>
      </c>
      <c r="D7236" s="2" t="s">
        <v>560</v>
      </c>
      <c r="E7236" s="2" t="s">
        <v>500</v>
      </c>
      <c r="F7236" s="2" t="s">
        <v>3810</v>
      </c>
      <c r="G7236" s="2" t="s">
        <v>3795</v>
      </c>
      <c r="H7236" s="2" t="s">
        <v>13</v>
      </c>
      <c r="I7236" s="3" t="b">
        <v>0</v>
      </c>
      <c r="J7236" s="3" t="b">
        <v>0</v>
      </c>
      <c r="K7236" s="2" t="s">
        <v>13</v>
      </c>
      <c r="L7236" s="2" t="s">
        <v>14</v>
      </c>
      <c r="M7236" s="9" t="str">
        <f>IF(ISERROR([1]!GetPart(F7236,"-",1)),F7236,[1]!GetPart(F7236,"-",1))</f>
        <v>135</v>
      </c>
      <c r="N7236" t="b">
        <f t="shared" si="341"/>
        <v>1</v>
      </c>
      <c r="P7236" s="9" t="str">
        <f t="shared" si="342"/>
        <v>135 Spruce Street,Princeton,NJ</v>
      </c>
      <c r="Q7236" t="str">
        <f t="shared" si="340"/>
        <v>135 SPRUCE STREET</v>
      </c>
      <c r="R7236" t="e">
        <f>VLOOKUP(Q7236,'[2]2011-Princeton-geocodes.csv'!$A:$A,1,FALSE)</f>
        <v>#N/A</v>
      </c>
    </row>
    <row r="7237" spans="1:18">
      <c r="A7237" s="5">
        <v>7236</v>
      </c>
      <c r="B7237" s="2" t="s">
        <v>2684</v>
      </c>
      <c r="C7237" s="2" t="s">
        <v>286</v>
      </c>
      <c r="D7237" s="2" t="s">
        <v>560</v>
      </c>
      <c r="E7237" s="2" t="s">
        <v>125</v>
      </c>
      <c r="F7237" s="2" t="s">
        <v>3811</v>
      </c>
      <c r="G7237" s="2" t="s">
        <v>3795</v>
      </c>
      <c r="H7237" s="2" t="s">
        <v>13</v>
      </c>
      <c r="I7237" s="3" t="b">
        <v>0</v>
      </c>
      <c r="J7237" s="3" t="b">
        <v>0</v>
      </c>
      <c r="K7237" s="2" t="s">
        <v>13</v>
      </c>
      <c r="L7237" s="2" t="s">
        <v>14</v>
      </c>
      <c r="M7237" s="9" t="str">
        <f>IF(ISERROR([1]!GetPart(F7237,"-",1)),F7237,[1]!GetPart(F7237,"-",1))</f>
        <v>139</v>
      </c>
      <c r="N7237" t="b">
        <f t="shared" si="341"/>
        <v>1</v>
      </c>
      <c r="P7237" s="9" t="str">
        <f t="shared" si="342"/>
        <v>139 Spruce Street,Princeton,NJ</v>
      </c>
      <c r="Q7237" t="str">
        <f t="shared" si="340"/>
        <v>139 SPRUCE STREET</v>
      </c>
      <c r="R7237" t="e">
        <f>VLOOKUP(Q7237,'[2]2011-Princeton-geocodes.csv'!$A:$A,1,FALSE)</f>
        <v>#N/A</v>
      </c>
    </row>
    <row r="7238" spans="1:18">
      <c r="A7238" s="5">
        <v>7237</v>
      </c>
      <c r="B7238" s="2" t="s">
        <v>2684</v>
      </c>
      <c r="C7238" s="2" t="s">
        <v>401</v>
      </c>
      <c r="D7238" s="2" t="s">
        <v>560</v>
      </c>
      <c r="E7238" s="2" t="s">
        <v>159</v>
      </c>
      <c r="F7238" s="2" t="s">
        <v>70</v>
      </c>
      <c r="G7238" s="2" t="s">
        <v>3795</v>
      </c>
      <c r="H7238" s="2" t="s">
        <v>13</v>
      </c>
      <c r="I7238" s="3" t="b">
        <v>0</v>
      </c>
      <c r="J7238" s="3" t="b">
        <v>0</v>
      </c>
      <c r="K7238" s="2" t="s">
        <v>13</v>
      </c>
      <c r="L7238" s="2" t="s">
        <v>14</v>
      </c>
      <c r="M7238" s="9" t="str">
        <f>IF(ISERROR([1]!GetPart(F7238,"-",1)),F7238,[1]!GetPart(F7238,"-",1))</f>
        <v>6</v>
      </c>
      <c r="N7238" t="b">
        <f t="shared" si="341"/>
        <v>1</v>
      </c>
      <c r="P7238" s="9" t="str">
        <f t="shared" si="342"/>
        <v>6 Spruce Street,Princeton,NJ</v>
      </c>
      <c r="Q7238" t="str">
        <f t="shared" si="340"/>
        <v>6 SPRUCE STREET</v>
      </c>
      <c r="R7238" t="e">
        <f>VLOOKUP(Q7238,'[2]2011-Princeton-geocodes.csv'!$A:$A,1,FALSE)</f>
        <v>#N/A</v>
      </c>
    </row>
    <row r="7239" spans="1:18">
      <c r="A7239" s="5">
        <v>7238</v>
      </c>
      <c r="B7239" s="2" t="s">
        <v>2205</v>
      </c>
      <c r="C7239" s="2" t="s">
        <v>67</v>
      </c>
      <c r="D7239" s="2" t="s">
        <v>560</v>
      </c>
      <c r="E7239" s="2" t="s">
        <v>108</v>
      </c>
      <c r="F7239" s="2" t="s">
        <v>2904</v>
      </c>
      <c r="G7239" s="2" t="s">
        <v>3795</v>
      </c>
      <c r="H7239" s="2" t="s">
        <v>13</v>
      </c>
      <c r="I7239" s="3" t="b">
        <v>0</v>
      </c>
      <c r="J7239" s="3" t="b">
        <v>0</v>
      </c>
      <c r="K7239" s="2" t="s">
        <v>13</v>
      </c>
      <c r="L7239" s="2" t="s">
        <v>14</v>
      </c>
      <c r="M7239" s="9" t="str">
        <f>IF(ISERROR([1]!GetPart(F7239,"-",1)),F7239,[1]!GetPart(F7239,"-",1))</f>
        <v>102</v>
      </c>
      <c r="N7239" t="b">
        <f t="shared" si="341"/>
        <v>1</v>
      </c>
      <c r="P7239" s="9" t="str">
        <f t="shared" si="342"/>
        <v>102 Spruce Street,Princeton,NJ</v>
      </c>
      <c r="Q7239" t="str">
        <f t="shared" si="340"/>
        <v>102 SPRUCE STREET</v>
      </c>
      <c r="R7239" t="e">
        <f>VLOOKUP(Q7239,'[2]2011-Princeton-geocodes.csv'!$A:$A,1,FALSE)</f>
        <v>#N/A</v>
      </c>
    </row>
    <row r="7240" spans="1:18">
      <c r="A7240" s="5">
        <v>7239</v>
      </c>
      <c r="B7240" s="2" t="s">
        <v>2205</v>
      </c>
      <c r="C7240" s="2" t="s">
        <v>78</v>
      </c>
      <c r="D7240" s="2" t="s">
        <v>560</v>
      </c>
      <c r="E7240" s="2" t="s">
        <v>99</v>
      </c>
      <c r="F7240" s="2" t="s">
        <v>261</v>
      </c>
      <c r="G7240" s="2" t="s">
        <v>3795</v>
      </c>
      <c r="H7240" s="2" t="s">
        <v>13</v>
      </c>
      <c r="I7240" s="3" t="b">
        <v>0</v>
      </c>
      <c r="J7240" s="3" t="b">
        <v>0</v>
      </c>
      <c r="K7240" s="2" t="s">
        <v>13</v>
      </c>
      <c r="L7240" s="2" t="s">
        <v>14</v>
      </c>
      <c r="M7240" s="9" t="str">
        <f>IF(ISERROR([1]!GetPart(F7240,"-",1)),F7240,[1]!GetPart(F7240,"-",1))</f>
        <v>106</v>
      </c>
      <c r="N7240" t="b">
        <f t="shared" si="341"/>
        <v>1</v>
      </c>
      <c r="P7240" s="9" t="str">
        <f t="shared" si="342"/>
        <v>106 Spruce Street,Princeton,NJ</v>
      </c>
      <c r="Q7240" t="str">
        <f t="shared" si="340"/>
        <v>106 SPRUCE STREET</v>
      </c>
      <c r="R7240" t="e">
        <f>VLOOKUP(Q7240,'[2]2011-Princeton-geocodes.csv'!$A:$A,1,FALSE)</f>
        <v>#N/A</v>
      </c>
    </row>
    <row r="7241" spans="1:18">
      <c r="A7241" s="5">
        <v>7240</v>
      </c>
      <c r="B7241" s="2" t="s">
        <v>2205</v>
      </c>
      <c r="C7241" s="2" t="s">
        <v>306</v>
      </c>
      <c r="D7241" s="2" t="s">
        <v>560</v>
      </c>
      <c r="E7241" s="2" t="s">
        <v>156</v>
      </c>
      <c r="F7241" s="2" t="s">
        <v>738</v>
      </c>
      <c r="G7241" s="2" t="s">
        <v>3795</v>
      </c>
      <c r="H7241" s="2" t="s">
        <v>13</v>
      </c>
      <c r="I7241" s="3" t="b">
        <v>0</v>
      </c>
      <c r="J7241" s="3" t="b">
        <v>0</v>
      </c>
      <c r="K7241" s="2" t="s">
        <v>13</v>
      </c>
      <c r="L7241" s="2" t="s">
        <v>14</v>
      </c>
      <c r="M7241" s="9" t="str">
        <f>IF(ISERROR([1]!GetPart(F7241,"-",1)),F7241,[1]!GetPart(F7241,"-",1))</f>
        <v>114</v>
      </c>
      <c r="N7241" t="b">
        <f t="shared" si="341"/>
        <v>1</v>
      </c>
      <c r="P7241" s="9" t="str">
        <f t="shared" si="342"/>
        <v>114 Spruce Street,Princeton,NJ</v>
      </c>
      <c r="Q7241" t="str">
        <f t="shared" si="340"/>
        <v>114 SPRUCE STREET</v>
      </c>
      <c r="R7241" t="e">
        <f>VLOOKUP(Q7241,'[2]2011-Princeton-geocodes.csv'!$A:$A,1,FALSE)</f>
        <v>#N/A</v>
      </c>
    </row>
    <row r="7242" spans="1:18">
      <c r="A7242" s="5">
        <v>7241</v>
      </c>
      <c r="B7242" s="2" t="s">
        <v>2205</v>
      </c>
      <c r="C7242" s="2" t="s">
        <v>984</v>
      </c>
      <c r="D7242" s="2" t="s">
        <v>560</v>
      </c>
      <c r="E7242" s="2" t="s">
        <v>115</v>
      </c>
      <c r="F7242" s="2" t="s">
        <v>3812</v>
      </c>
      <c r="G7242" s="2" t="s">
        <v>3795</v>
      </c>
      <c r="H7242" s="2" t="s">
        <v>13</v>
      </c>
      <c r="I7242" s="3" t="b">
        <v>0</v>
      </c>
      <c r="J7242" s="3" t="b">
        <v>0</v>
      </c>
      <c r="K7242" s="2" t="s">
        <v>13</v>
      </c>
      <c r="L7242" s="2" t="s">
        <v>14</v>
      </c>
      <c r="M7242" s="9" t="str">
        <f>IF(ISERROR([1]!GetPart(F7242,"-",1)),F7242,[1]!GetPart(F7242,"-",1))</f>
        <v>96</v>
      </c>
      <c r="N7242" t="b">
        <f t="shared" si="341"/>
        <v>1</v>
      </c>
      <c r="P7242" s="9" t="str">
        <f t="shared" si="342"/>
        <v>96 Spruce Street,Princeton,NJ</v>
      </c>
      <c r="Q7242" t="str">
        <f t="shared" si="340"/>
        <v>96 SPRUCE STREET</v>
      </c>
      <c r="R7242" t="e">
        <f>VLOOKUP(Q7242,'[2]2011-Princeton-geocodes.csv'!$A:$A,1,FALSE)</f>
        <v>#N/A</v>
      </c>
    </row>
    <row r="7243" spans="1:18">
      <c r="A7243" s="5">
        <v>7242</v>
      </c>
      <c r="B7243" s="2" t="s">
        <v>2205</v>
      </c>
      <c r="C7243" s="2" t="s">
        <v>273</v>
      </c>
      <c r="D7243" s="2" t="s">
        <v>560</v>
      </c>
      <c r="E7243" s="2" t="s">
        <v>99</v>
      </c>
      <c r="F7243" s="2" t="s">
        <v>150</v>
      </c>
      <c r="G7243" s="2" t="s">
        <v>3795</v>
      </c>
      <c r="H7243" s="2" t="s">
        <v>13</v>
      </c>
      <c r="I7243" s="3" t="b">
        <v>0</v>
      </c>
      <c r="J7243" s="3" t="b">
        <v>0</v>
      </c>
      <c r="K7243" s="2" t="s">
        <v>13</v>
      </c>
      <c r="L7243" s="2" t="s">
        <v>14</v>
      </c>
      <c r="M7243" s="9" t="str">
        <f>IF(ISERROR([1]!GetPart(F7243,"-",1)),F7243,[1]!GetPart(F7243,"-",1))</f>
        <v>118</v>
      </c>
      <c r="N7243" t="b">
        <f t="shared" si="341"/>
        <v>1</v>
      </c>
      <c r="P7243" s="9" t="str">
        <f t="shared" si="342"/>
        <v>118 Spruce Street,Princeton,NJ</v>
      </c>
      <c r="Q7243" t="str">
        <f t="shared" si="340"/>
        <v>118 SPRUCE STREET</v>
      </c>
      <c r="R7243" t="e">
        <f>VLOOKUP(Q7243,'[2]2011-Princeton-geocodes.csv'!$A:$A,1,FALSE)</f>
        <v>#N/A</v>
      </c>
    </row>
    <row r="7244" spans="1:18">
      <c r="A7244" s="5">
        <v>7243</v>
      </c>
      <c r="B7244" s="2" t="s">
        <v>2205</v>
      </c>
      <c r="C7244" s="2" t="s">
        <v>440</v>
      </c>
      <c r="D7244" s="2" t="s">
        <v>560</v>
      </c>
      <c r="E7244" s="2" t="s">
        <v>156</v>
      </c>
      <c r="F7244" s="2" t="s">
        <v>864</v>
      </c>
      <c r="G7244" s="2" t="s">
        <v>3795</v>
      </c>
      <c r="H7244" s="2" t="s">
        <v>13</v>
      </c>
      <c r="I7244" s="3" t="b">
        <v>0</v>
      </c>
      <c r="J7244" s="3" t="b">
        <v>0</v>
      </c>
      <c r="K7244" s="2" t="s">
        <v>13</v>
      </c>
      <c r="L7244" s="2" t="s">
        <v>14</v>
      </c>
      <c r="M7244" s="9" t="str">
        <f>IF(ISERROR([1]!GetPart(F7244,"-",1)),F7244,[1]!GetPart(F7244,"-",1))</f>
        <v>124</v>
      </c>
      <c r="N7244" t="b">
        <f t="shared" si="341"/>
        <v>1</v>
      </c>
      <c r="P7244" s="9" t="str">
        <f t="shared" si="342"/>
        <v>124 Spruce Street,Princeton,NJ</v>
      </c>
      <c r="Q7244" t="str">
        <f t="shared" si="340"/>
        <v>124 SPRUCE STREET</v>
      </c>
      <c r="R7244" t="e">
        <f>VLOOKUP(Q7244,'[2]2011-Princeton-geocodes.csv'!$A:$A,1,FALSE)</f>
        <v>#N/A</v>
      </c>
    </row>
    <row r="7245" spans="1:18">
      <c r="A7245" s="5">
        <v>7244</v>
      </c>
      <c r="B7245" s="2" t="s">
        <v>2205</v>
      </c>
      <c r="C7245" s="2" t="s">
        <v>3813</v>
      </c>
      <c r="D7245" s="2" t="s">
        <v>560</v>
      </c>
      <c r="E7245" s="2" t="s">
        <v>19</v>
      </c>
      <c r="F7245" s="2" t="s">
        <v>348</v>
      </c>
      <c r="G7245" s="2" t="s">
        <v>3795</v>
      </c>
      <c r="H7245" s="2" t="s">
        <v>13</v>
      </c>
      <c r="I7245" s="3" t="b">
        <v>0</v>
      </c>
      <c r="J7245" s="3" t="b">
        <v>0</v>
      </c>
      <c r="K7245" s="2" t="s">
        <v>13</v>
      </c>
      <c r="L7245" s="2" t="s">
        <v>14</v>
      </c>
      <c r="M7245" s="9" t="str">
        <f>IF(ISERROR([1]!GetPart(F7245,"-",1)),F7245,[1]!GetPart(F7245,"-",1))</f>
        <v>96</v>
      </c>
      <c r="N7245" t="b">
        <f t="shared" si="341"/>
        <v>1</v>
      </c>
      <c r="P7245" s="9" t="str">
        <f t="shared" si="342"/>
        <v>96 Spruce Street,Princeton,NJ</v>
      </c>
      <c r="Q7245" t="str">
        <f t="shared" si="340"/>
        <v>96 SPRUCE STREET</v>
      </c>
      <c r="R7245" t="e">
        <f>VLOOKUP(Q7245,'[2]2011-Princeton-geocodes.csv'!$A:$A,1,FALSE)</f>
        <v>#N/A</v>
      </c>
    </row>
    <row r="7246" spans="1:18">
      <c r="A7246" s="5">
        <v>7245</v>
      </c>
      <c r="B7246" s="2" t="s">
        <v>2205</v>
      </c>
      <c r="C7246" s="2" t="s">
        <v>3814</v>
      </c>
      <c r="D7246" s="2" t="s">
        <v>560</v>
      </c>
      <c r="E7246" s="2" t="s">
        <v>19</v>
      </c>
      <c r="F7246" s="2" t="s">
        <v>527</v>
      </c>
      <c r="G7246" s="2" t="s">
        <v>3795</v>
      </c>
      <c r="H7246" s="2" t="s">
        <v>13</v>
      </c>
      <c r="I7246" s="3" t="b">
        <v>0</v>
      </c>
      <c r="J7246" s="3" t="b">
        <v>0</v>
      </c>
      <c r="K7246" s="2" t="s">
        <v>13</v>
      </c>
      <c r="L7246" s="2" t="s">
        <v>14</v>
      </c>
      <c r="M7246" s="9" t="str">
        <f>IF(ISERROR([1]!GetPart(F7246,"-",1)),F7246,[1]!GetPart(F7246,"-",1))</f>
        <v>98</v>
      </c>
      <c r="N7246" t="b">
        <f t="shared" si="341"/>
        <v>1</v>
      </c>
      <c r="P7246" s="9" t="str">
        <f t="shared" si="342"/>
        <v>98 Spruce Street,Princeton,NJ</v>
      </c>
      <c r="Q7246" t="str">
        <f t="shared" si="340"/>
        <v>98 SPRUCE STREET</v>
      </c>
      <c r="R7246" t="e">
        <f>VLOOKUP(Q7246,'[2]2011-Princeton-geocodes.csv'!$A:$A,1,FALSE)</f>
        <v>#N/A</v>
      </c>
    </row>
    <row r="7247" spans="1:18">
      <c r="A7247" s="5">
        <v>7246</v>
      </c>
      <c r="B7247" s="2" t="s">
        <v>503</v>
      </c>
      <c r="C7247" s="2" t="s">
        <v>54</v>
      </c>
      <c r="D7247" s="2" t="s">
        <v>98</v>
      </c>
      <c r="E7247" s="2" t="s">
        <v>3815</v>
      </c>
      <c r="F7247" s="2" t="s">
        <v>375</v>
      </c>
      <c r="G7247" s="2" t="s">
        <v>3795</v>
      </c>
      <c r="H7247" s="2" t="s">
        <v>13</v>
      </c>
      <c r="I7247" s="3" t="b">
        <v>0</v>
      </c>
      <c r="J7247" s="3" t="b">
        <v>0</v>
      </c>
      <c r="K7247" s="2" t="s">
        <v>13</v>
      </c>
      <c r="L7247" s="2" t="s">
        <v>14</v>
      </c>
      <c r="M7247" s="9" t="str">
        <f>IF(ISERROR([1]!GetPart(F7247,"-",1)),F7247,[1]!GetPart(F7247,"-",1))</f>
        <v>155</v>
      </c>
      <c r="N7247" t="b">
        <f t="shared" si="341"/>
        <v>1</v>
      </c>
      <c r="P7247" s="9" t="str">
        <f t="shared" si="342"/>
        <v>155 Spruce Street,Princeton,NJ</v>
      </c>
      <c r="Q7247" t="str">
        <f t="shared" si="340"/>
        <v>155 SPRUCE STREET</v>
      </c>
      <c r="R7247" t="e">
        <f>VLOOKUP(Q7247,'[2]2011-Princeton-geocodes.csv'!$A:$A,1,FALSE)</f>
        <v>#N/A</v>
      </c>
    </row>
    <row r="7248" spans="1:18">
      <c r="A7248" s="5">
        <v>7247</v>
      </c>
      <c r="B7248" s="2" t="s">
        <v>503</v>
      </c>
      <c r="C7248" s="2" t="s">
        <v>3816</v>
      </c>
      <c r="D7248" s="2" t="s">
        <v>560</v>
      </c>
      <c r="E7248" s="2" t="s">
        <v>3807</v>
      </c>
      <c r="F7248" s="2" t="s">
        <v>357</v>
      </c>
      <c r="G7248" s="2" t="s">
        <v>3795</v>
      </c>
      <c r="H7248" s="2" t="s">
        <v>13</v>
      </c>
      <c r="I7248" s="3" t="b">
        <v>0</v>
      </c>
      <c r="J7248" s="3" t="b">
        <v>0</v>
      </c>
      <c r="K7248" s="2" t="s">
        <v>13</v>
      </c>
      <c r="L7248" s="2" t="s">
        <v>14</v>
      </c>
      <c r="M7248" s="9" t="str">
        <f>IF(ISERROR([1]!GetPart(F7248,"-",1)),F7248,[1]!GetPart(F7248,"-",1))</f>
        <v>140</v>
      </c>
      <c r="N7248" t="b">
        <f t="shared" si="341"/>
        <v>1</v>
      </c>
      <c r="P7248" s="9" t="str">
        <f t="shared" si="342"/>
        <v>140 Spruce Street,Princeton,NJ</v>
      </c>
      <c r="Q7248" t="str">
        <f t="shared" si="340"/>
        <v>140 SPRUCE STREET</v>
      </c>
      <c r="R7248" t="e">
        <f>VLOOKUP(Q7248,'[2]2011-Princeton-geocodes.csv'!$A:$A,1,FALSE)</f>
        <v>#N/A</v>
      </c>
    </row>
    <row r="7249" spans="1:18">
      <c r="A7249" s="5">
        <v>7248</v>
      </c>
      <c r="B7249" s="2" t="s">
        <v>503</v>
      </c>
      <c r="C7249" s="2" t="s">
        <v>295</v>
      </c>
      <c r="D7249" s="2" t="s">
        <v>560</v>
      </c>
      <c r="E7249" s="2" t="s">
        <v>99</v>
      </c>
      <c r="F7249" s="2" t="s">
        <v>584</v>
      </c>
      <c r="G7249" s="2" t="s">
        <v>3795</v>
      </c>
      <c r="H7249" s="2" t="s">
        <v>13</v>
      </c>
      <c r="I7249" s="3" t="b">
        <v>0</v>
      </c>
      <c r="J7249" s="3" t="b">
        <v>0</v>
      </c>
      <c r="K7249" s="2" t="s">
        <v>13</v>
      </c>
      <c r="L7249" s="2" t="s">
        <v>14</v>
      </c>
      <c r="M7249" s="9" t="str">
        <f>IF(ISERROR([1]!GetPart(F7249,"-",1)),F7249,[1]!GetPart(F7249,"-",1))</f>
        <v>136</v>
      </c>
      <c r="N7249" t="b">
        <f t="shared" si="341"/>
        <v>1</v>
      </c>
      <c r="P7249" s="9" t="str">
        <f t="shared" si="342"/>
        <v>136 Spruce Street,Princeton,NJ</v>
      </c>
      <c r="Q7249" t="str">
        <f t="shared" si="340"/>
        <v>136 SPRUCE STREET</v>
      </c>
      <c r="R7249" t="e">
        <f>VLOOKUP(Q7249,'[2]2011-Princeton-geocodes.csv'!$A:$A,1,FALSE)</f>
        <v>#N/A</v>
      </c>
    </row>
    <row r="7250" spans="1:18">
      <c r="A7250" s="5">
        <v>7249</v>
      </c>
      <c r="B7250" s="2" t="s">
        <v>503</v>
      </c>
      <c r="C7250" s="2" t="s">
        <v>3817</v>
      </c>
      <c r="D7250" s="2" t="s">
        <v>560</v>
      </c>
      <c r="E7250" s="2" t="s">
        <v>115</v>
      </c>
      <c r="F7250" s="2" t="s">
        <v>165</v>
      </c>
      <c r="G7250" s="2" t="s">
        <v>3795</v>
      </c>
      <c r="H7250" s="2" t="s">
        <v>13</v>
      </c>
      <c r="I7250" s="3" t="b">
        <v>0</v>
      </c>
      <c r="J7250" s="3" t="b">
        <v>0</v>
      </c>
      <c r="K7250" s="2" t="s">
        <v>13</v>
      </c>
      <c r="L7250" s="2" t="s">
        <v>14</v>
      </c>
      <c r="M7250" s="9" t="str">
        <f>IF(ISERROR([1]!GetPart(F7250,"-",1)),F7250,[1]!GetPart(F7250,"-",1))</f>
        <v>162</v>
      </c>
      <c r="N7250" t="b">
        <f t="shared" si="341"/>
        <v>1</v>
      </c>
      <c r="P7250" s="9" t="str">
        <f t="shared" si="342"/>
        <v>162 Spruce Street,Princeton,NJ</v>
      </c>
      <c r="Q7250" t="str">
        <f t="shared" si="340"/>
        <v>162 SPRUCE STREET</v>
      </c>
      <c r="R7250" t="e">
        <f>VLOOKUP(Q7250,'[2]2011-Princeton-geocodes.csv'!$A:$A,1,FALSE)</f>
        <v>#N/A</v>
      </c>
    </row>
    <row r="7251" spans="1:18">
      <c r="A7251" s="5">
        <v>7250</v>
      </c>
      <c r="B7251" s="2" t="s">
        <v>503</v>
      </c>
      <c r="C7251" s="2" t="s">
        <v>3818</v>
      </c>
      <c r="D7251" s="2" t="s">
        <v>560</v>
      </c>
      <c r="E7251" s="2" t="s">
        <v>19</v>
      </c>
      <c r="F7251" s="2" t="s">
        <v>415</v>
      </c>
      <c r="G7251" s="2" t="s">
        <v>3795</v>
      </c>
      <c r="H7251" s="2" t="s">
        <v>13</v>
      </c>
      <c r="I7251" s="3" t="b">
        <v>0</v>
      </c>
      <c r="J7251" s="3" t="b">
        <v>0</v>
      </c>
      <c r="K7251" s="2" t="s">
        <v>13</v>
      </c>
      <c r="L7251" s="2" t="s">
        <v>14</v>
      </c>
      <c r="M7251" s="9" t="str">
        <f>IF(ISERROR([1]!GetPart(F7251,"-",1)),F7251,[1]!GetPart(F7251,"-",1))</f>
        <v>160</v>
      </c>
      <c r="N7251" t="b">
        <f t="shared" si="341"/>
        <v>1</v>
      </c>
      <c r="P7251" s="9" t="str">
        <f t="shared" si="342"/>
        <v>160 Spruce Street,Princeton,NJ</v>
      </c>
      <c r="Q7251" t="str">
        <f t="shared" si="340"/>
        <v>160 SPRUCE STREET</v>
      </c>
      <c r="R7251" t="e">
        <f>VLOOKUP(Q7251,'[2]2011-Princeton-geocodes.csv'!$A:$A,1,FALSE)</f>
        <v>#N/A</v>
      </c>
    </row>
    <row r="7252" spans="1:18">
      <c r="A7252" s="5">
        <v>7251</v>
      </c>
      <c r="B7252" s="2" t="s">
        <v>503</v>
      </c>
      <c r="C7252" s="2" t="s">
        <v>3819</v>
      </c>
      <c r="D7252" s="2" t="s">
        <v>560</v>
      </c>
      <c r="E7252" s="2" t="s">
        <v>149</v>
      </c>
      <c r="F7252" s="2" t="s">
        <v>1187</v>
      </c>
      <c r="G7252" s="2" t="s">
        <v>3795</v>
      </c>
      <c r="H7252" s="2" t="s">
        <v>13</v>
      </c>
      <c r="I7252" s="3" t="b">
        <v>0</v>
      </c>
      <c r="J7252" s="3" t="b">
        <v>0</v>
      </c>
      <c r="K7252" s="2" t="s">
        <v>13</v>
      </c>
      <c r="L7252" s="2" t="s">
        <v>14</v>
      </c>
      <c r="M7252" s="9" t="str">
        <f>IF(ISERROR([1]!GetPart(F7252,"-",1)),F7252,[1]!GetPart(F7252,"-",1))</f>
        <v>158</v>
      </c>
      <c r="N7252" t="b">
        <f t="shared" si="341"/>
        <v>1</v>
      </c>
      <c r="P7252" s="9" t="str">
        <f t="shared" si="342"/>
        <v>158 Spruce Street,Princeton,NJ</v>
      </c>
      <c r="Q7252" t="str">
        <f t="shared" si="340"/>
        <v>158 SPRUCE STREET</v>
      </c>
      <c r="R7252" t="e">
        <f>VLOOKUP(Q7252,'[2]2011-Princeton-geocodes.csv'!$A:$A,1,FALSE)</f>
        <v>#N/A</v>
      </c>
    </row>
    <row r="7253" spans="1:18">
      <c r="A7253" s="5">
        <v>7252</v>
      </c>
      <c r="B7253" s="2" t="s">
        <v>503</v>
      </c>
      <c r="C7253" s="2" t="s">
        <v>3820</v>
      </c>
      <c r="D7253" s="2" t="s">
        <v>560</v>
      </c>
      <c r="E7253" s="2" t="s">
        <v>3821</v>
      </c>
      <c r="F7253" s="2" t="s">
        <v>179</v>
      </c>
      <c r="G7253" s="2" t="s">
        <v>3795</v>
      </c>
      <c r="H7253" s="2" t="s">
        <v>13</v>
      </c>
      <c r="I7253" s="3" t="b">
        <v>0</v>
      </c>
      <c r="J7253" s="3" t="b">
        <v>0</v>
      </c>
      <c r="K7253" s="2" t="s">
        <v>13</v>
      </c>
      <c r="L7253" s="2" t="s">
        <v>14</v>
      </c>
      <c r="M7253" s="9" t="str">
        <f>IF(ISERROR([1]!GetPart(F7253,"-",1)),F7253,[1]!GetPart(F7253,"-",1))</f>
        <v>156</v>
      </c>
      <c r="N7253" t="b">
        <f t="shared" si="341"/>
        <v>1</v>
      </c>
      <c r="P7253" s="9" t="str">
        <f t="shared" si="342"/>
        <v>156 Spruce Street,Princeton,NJ</v>
      </c>
      <c r="Q7253" t="str">
        <f t="shared" si="340"/>
        <v>156 SPRUCE STREET</v>
      </c>
      <c r="R7253" t="e">
        <f>VLOOKUP(Q7253,'[2]2011-Princeton-geocodes.csv'!$A:$A,1,FALSE)</f>
        <v>#N/A</v>
      </c>
    </row>
    <row r="7254" spans="1:18">
      <c r="A7254" s="5">
        <v>7253</v>
      </c>
      <c r="B7254" s="2" t="s">
        <v>503</v>
      </c>
      <c r="C7254" s="2" t="s">
        <v>158</v>
      </c>
      <c r="D7254" s="2" t="s">
        <v>560</v>
      </c>
      <c r="E7254" s="2" t="s">
        <v>172</v>
      </c>
      <c r="F7254" s="2" t="s">
        <v>365</v>
      </c>
      <c r="G7254" s="2" t="s">
        <v>3795</v>
      </c>
      <c r="H7254" s="2" t="s">
        <v>13</v>
      </c>
      <c r="I7254" s="3" t="b">
        <v>0</v>
      </c>
      <c r="J7254" s="3" t="b">
        <v>0</v>
      </c>
      <c r="K7254" s="2" t="s">
        <v>13</v>
      </c>
      <c r="L7254" s="2" t="s">
        <v>14</v>
      </c>
      <c r="M7254" s="9" t="str">
        <f>IF(ISERROR([1]!GetPart(F7254,"-",1)),F7254,[1]!GetPart(F7254,"-",1))</f>
        <v>150</v>
      </c>
      <c r="N7254" t="b">
        <f t="shared" si="341"/>
        <v>1</v>
      </c>
      <c r="P7254" s="9" t="str">
        <f t="shared" si="342"/>
        <v>150 Spruce Street,Princeton,NJ</v>
      </c>
      <c r="Q7254" t="str">
        <f t="shared" si="340"/>
        <v>150 SPRUCE STREET</v>
      </c>
      <c r="R7254" t="e">
        <f>VLOOKUP(Q7254,'[2]2011-Princeton-geocodes.csv'!$A:$A,1,FALSE)</f>
        <v>#N/A</v>
      </c>
    </row>
    <row r="7255" spans="1:18">
      <c r="A7255" s="5">
        <v>7254</v>
      </c>
      <c r="B7255" s="2" t="s">
        <v>503</v>
      </c>
      <c r="C7255" s="2" t="s">
        <v>85</v>
      </c>
      <c r="D7255" s="2" t="s">
        <v>560</v>
      </c>
      <c r="E7255" s="2" t="s">
        <v>103</v>
      </c>
      <c r="F7255" s="2" t="s">
        <v>3822</v>
      </c>
      <c r="G7255" s="2" t="s">
        <v>3795</v>
      </c>
      <c r="H7255" s="2" t="s">
        <v>13</v>
      </c>
      <c r="I7255" s="3" t="b">
        <v>0</v>
      </c>
      <c r="J7255" s="3" t="b">
        <v>0</v>
      </c>
      <c r="K7255" s="2" t="s">
        <v>13</v>
      </c>
      <c r="L7255" s="2" t="s">
        <v>14</v>
      </c>
      <c r="M7255" s="9" t="str">
        <f>IF(ISERROR([1]!GetPart(F7255,"-",1)),F7255,[1]!GetPart(F7255,"-",1))</f>
        <v>156</v>
      </c>
      <c r="N7255" t="b">
        <f t="shared" si="341"/>
        <v>1</v>
      </c>
      <c r="P7255" s="9" t="str">
        <f t="shared" si="342"/>
        <v>156 Spruce Street,Princeton,NJ</v>
      </c>
      <c r="Q7255" t="str">
        <f t="shared" si="340"/>
        <v>156 SPRUCE STREET</v>
      </c>
      <c r="R7255" t="e">
        <f>VLOOKUP(Q7255,'[2]2011-Princeton-geocodes.csv'!$A:$A,1,FALSE)</f>
        <v>#N/A</v>
      </c>
    </row>
    <row r="7256" spans="1:18">
      <c r="A7256" s="5">
        <v>7255</v>
      </c>
      <c r="B7256" s="2" t="s">
        <v>503</v>
      </c>
      <c r="C7256" s="2" t="s">
        <v>69</v>
      </c>
      <c r="D7256" s="2" t="s">
        <v>560</v>
      </c>
      <c r="E7256" s="2" t="s">
        <v>115</v>
      </c>
      <c r="F7256" s="2" t="s">
        <v>3823</v>
      </c>
      <c r="G7256" s="2" t="s">
        <v>3795</v>
      </c>
      <c r="H7256" s="2" t="s">
        <v>13</v>
      </c>
      <c r="I7256" s="3" t="b">
        <v>0</v>
      </c>
      <c r="J7256" s="3" t="b">
        <v>0</v>
      </c>
      <c r="K7256" s="2" t="s">
        <v>13</v>
      </c>
      <c r="L7256" s="2" t="s">
        <v>14</v>
      </c>
      <c r="M7256" s="9" t="str">
        <f>IF(ISERROR([1]!GetPart(F7256,"-",1)),F7256,[1]!GetPart(F7256,"-",1))</f>
        <v>160</v>
      </c>
      <c r="N7256" t="b">
        <f t="shared" si="341"/>
        <v>1</v>
      </c>
      <c r="P7256" s="9" t="str">
        <f t="shared" si="342"/>
        <v>160 Spruce Street,Princeton,NJ</v>
      </c>
      <c r="Q7256" t="str">
        <f t="shared" si="340"/>
        <v>160 SPRUCE STREET</v>
      </c>
      <c r="R7256" t="e">
        <f>VLOOKUP(Q7256,'[2]2011-Princeton-geocodes.csv'!$A:$A,1,FALSE)</f>
        <v>#N/A</v>
      </c>
    </row>
    <row r="7257" spans="1:18">
      <c r="A7257" s="5">
        <v>7256</v>
      </c>
      <c r="B7257" s="2" t="s">
        <v>503</v>
      </c>
      <c r="C7257" s="2" t="s">
        <v>311</v>
      </c>
      <c r="D7257" s="2" t="s">
        <v>560</v>
      </c>
      <c r="E7257" s="2" t="s">
        <v>125</v>
      </c>
      <c r="F7257" s="2" t="s">
        <v>3824</v>
      </c>
      <c r="G7257" s="2" t="s">
        <v>3795</v>
      </c>
      <c r="H7257" s="2" t="s">
        <v>13</v>
      </c>
      <c r="I7257" s="3" t="b">
        <v>0</v>
      </c>
      <c r="J7257" s="3" t="b">
        <v>0</v>
      </c>
      <c r="K7257" s="2" t="s">
        <v>13</v>
      </c>
      <c r="L7257" s="2" t="s">
        <v>14</v>
      </c>
      <c r="M7257" s="9" t="str">
        <f>IF(ISERROR([1]!GetPart(F7257,"-",1)),F7257,[1]!GetPart(F7257,"-",1))</f>
        <v>140</v>
      </c>
      <c r="N7257" t="b">
        <f t="shared" si="341"/>
        <v>1</v>
      </c>
      <c r="P7257" s="9" t="str">
        <f t="shared" si="342"/>
        <v>140 Spruce Street,Princeton,NJ</v>
      </c>
      <c r="Q7257" t="str">
        <f t="shared" si="340"/>
        <v>140 SPRUCE STREET</v>
      </c>
      <c r="R7257" t="e">
        <f>VLOOKUP(Q7257,'[2]2011-Princeton-geocodes.csv'!$A:$A,1,FALSE)</f>
        <v>#N/A</v>
      </c>
    </row>
    <row r="7258" spans="1:18">
      <c r="A7258" s="5">
        <v>7257</v>
      </c>
      <c r="B7258" s="2" t="s">
        <v>503</v>
      </c>
      <c r="C7258" s="2" t="s">
        <v>3825</v>
      </c>
      <c r="D7258" s="2" t="s">
        <v>560</v>
      </c>
      <c r="E7258" s="2" t="s">
        <v>3826</v>
      </c>
      <c r="F7258" s="2" t="s">
        <v>3827</v>
      </c>
      <c r="G7258" s="2" t="s">
        <v>3795</v>
      </c>
      <c r="H7258" s="2" t="s">
        <v>13</v>
      </c>
      <c r="I7258" s="3" t="b">
        <v>0</v>
      </c>
      <c r="J7258" s="3" t="b">
        <v>0</v>
      </c>
      <c r="K7258" s="2" t="s">
        <v>13</v>
      </c>
      <c r="L7258" s="2" t="s">
        <v>14</v>
      </c>
      <c r="M7258" s="9" t="str">
        <f>IF(ISERROR([1]!GetPart(F7258,"-",1)),F7258,[1]!GetPart(F7258,"-",1))</f>
        <v>156A</v>
      </c>
      <c r="N7258" t="b">
        <f t="shared" si="341"/>
        <v>1</v>
      </c>
      <c r="P7258" s="9" t="str">
        <f t="shared" si="342"/>
        <v>156A Spruce Street,Princeton,NJ</v>
      </c>
      <c r="Q7258" t="str">
        <f t="shared" si="340"/>
        <v>156A SPRUCE STREET</v>
      </c>
      <c r="R7258" t="e">
        <f>VLOOKUP(Q7258,'[2]2011-Princeton-geocodes.csv'!$A:$A,1,FALSE)</f>
        <v>#N/A</v>
      </c>
    </row>
    <row r="7259" spans="1:18">
      <c r="A7259" s="5">
        <v>7258</v>
      </c>
      <c r="B7259" s="2" t="s">
        <v>503</v>
      </c>
      <c r="C7259" s="2" t="s">
        <v>3828</v>
      </c>
      <c r="D7259" s="2" t="s">
        <v>560</v>
      </c>
      <c r="E7259" s="2" t="s">
        <v>3829</v>
      </c>
      <c r="F7259" s="2" t="s">
        <v>735</v>
      </c>
      <c r="G7259" s="2" t="s">
        <v>3795</v>
      </c>
      <c r="H7259" s="2" t="s">
        <v>13</v>
      </c>
      <c r="I7259" s="3" t="b">
        <v>0</v>
      </c>
      <c r="J7259" s="3" t="b">
        <v>0</v>
      </c>
      <c r="K7259" s="2" t="s">
        <v>13</v>
      </c>
      <c r="L7259" s="2" t="s">
        <v>14</v>
      </c>
      <c r="M7259" s="9" t="str">
        <f>IF(ISERROR([1]!GetPart(F7259,"-",1)),F7259,[1]!GetPart(F7259,"-",1))</f>
        <v>142</v>
      </c>
      <c r="N7259" t="b">
        <f t="shared" si="341"/>
        <v>1</v>
      </c>
      <c r="P7259" s="9" t="str">
        <f t="shared" si="342"/>
        <v>142 Spruce Street,Princeton,NJ</v>
      </c>
      <c r="Q7259" t="str">
        <f t="shared" si="340"/>
        <v>142 SPRUCE STREET</v>
      </c>
      <c r="R7259" t="e">
        <f>VLOOKUP(Q7259,'[2]2011-Princeton-geocodes.csv'!$A:$A,1,FALSE)</f>
        <v>#N/A</v>
      </c>
    </row>
    <row r="7260" spans="1:18">
      <c r="A7260" s="5">
        <v>7259</v>
      </c>
      <c r="B7260" s="2" t="s">
        <v>503</v>
      </c>
      <c r="C7260" s="2" t="s">
        <v>3830</v>
      </c>
      <c r="D7260" s="2" t="s">
        <v>560</v>
      </c>
      <c r="E7260" s="2" t="s">
        <v>3826</v>
      </c>
      <c r="F7260" s="2" t="s">
        <v>3831</v>
      </c>
      <c r="G7260" s="2" t="s">
        <v>3795</v>
      </c>
      <c r="H7260" s="2" t="s">
        <v>13</v>
      </c>
      <c r="I7260" s="3" t="b">
        <v>0</v>
      </c>
      <c r="J7260" s="3" t="b">
        <v>0</v>
      </c>
      <c r="K7260" s="2" t="s">
        <v>13</v>
      </c>
      <c r="L7260" s="2" t="s">
        <v>14</v>
      </c>
      <c r="M7260" s="9" t="str">
        <f>IF(ISERROR([1]!GetPart(F7260,"-",1)),F7260,[1]!GetPart(F7260,"-",1))</f>
        <v>156B</v>
      </c>
      <c r="N7260" t="b">
        <f t="shared" si="341"/>
        <v>1</v>
      </c>
      <c r="P7260" s="9" t="str">
        <f t="shared" si="342"/>
        <v>156B Spruce Street,Princeton,NJ</v>
      </c>
      <c r="Q7260" t="str">
        <f t="shared" si="340"/>
        <v>156B SPRUCE STREET</v>
      </c>
      <c r="R7260" t="e">
        <f>VLOOKUP(Q7260,'[2]2011-Princeton-geocodes.csv'!$A:$A,1,FALSE)</f>
        <v>#N/A</v>
      </c>
    </row>
    <row r="7261" spans="1:18" ht="28">
      <c r="A7261" s="5">
        <v>7260</v>
      </c>
      <c r="B7261" s="2" t="s">
        <v>2678</v>
      </c>
      <c r="C7261" s="2" t="s">
        <v>90</v>
      </c>
      <c r="D7261" s="2" t="s">
        <v>560</v>
      </c>
      <c r="E7261" s="2" t="s">
        <v>99</v>
      </c>
      <c r="F7261" s="2" t="s">
        <v>249</v>
      </c>
      <c r="G7261" s="2" t="s">
        <v>3832</v>
      </c>
      <c r="H7261" s="2" t="s">
        <v>13</v>
      </c>
      <c r="I7261" s="3" t="b">
        <v>0</v>
      </c>
      <c r="J7261" s="3" t="b">
        <v>0</v>
      </c>
      <c r="K7261" s="2" t="s">
        <v>13</v>
      </c>
      <c r="L7261" s="2" t="s">
        <v>14</v>
      </c>
      <c r="M7261" s="9" t="str">
        <f>IF(ISERROR([1]!GetPart(F7261,"-",1)),F7261,[1]!GetPart(F7261,"-",1))</f>
        <v>115</v>
      </c>
      <c r="N7261" t="b">
        <f t="shared" si="341"/>
        <v>1</v>
      </c>
      <c r="P7261" s="9" t="str">
        <f t="shared" si="342"/>
        <v>115 Spruce Street or 53 Maple Avenue,Princeton,NJ</v>
      </c>
      <c r="Q7261" t="str">
        <f t="shared" si="340"/>
        <v>115 SPRUCE STREET OR 53 MAPLE AVENUE</v>
      </c>
      <c r="R7261" t="e">
        <f>VLOOKUP(Q7261,'[2]2011-Princeton-geocodes.csv'!$A:$A,1,FALSE)</f>
        <v>#N/A</v>
      </c>
    </row>
    <row r="7262" spans="1:18">
      <c r="A7262" s="5">
        <v>7261</v>
      </c>
      <c r="B7262" s="2" t="s">
        <v>1330</v>
      </c>
      <c r="C7262" s="2" t="s">
        <v>3833</v>
      </c>
      <c r="D7262" s="2" t="s">
        <v>560</v>
      </c>
      <c r="E7262" s="2" t="s">
        <v>19</v>
      </c>
      <c r="F7262" s="2" t="s">
        <v>3834</v>
      </c>
      <c r="G7262" s="2" t="s">
        <v>3835</v>
      </c>
      <c r="H7262" s="2" t="s">
        <v>13</v>
      </c>
      <c r="I7262" s="3" t="b">
        <v>0</v>
      </c>
      <c r="J7262" s="3" t="b">
        <v>0</v>
      </c>
      <c r="K7262" s="2" t="s">
        <v>13</v>
      </c>
      <c r="L7262" s="2" t="s">
        <v>14</v>
      </c>
      <c r="M7262" s="9" t="str">
        <f>IF(ISERROR([1]!GetPart(F7262,"-",1)),F7262,[1]!GetPart(F7262,"-",1))</f>
        <v>45</v>
      </c>
      <c r="N7262" t="b">
        <f t="shared" si="341"/>
        <v>1</v>
      </c>
      <c r="P7262" s="9" t="str">
        <f t="shared" si="342"/>
        <v>45 Spruce Street Unit 2,Princeton,NJ</v>
      </c>
      <c r="Q7262" t="str">
        <f t="shared" si="340"/>
        <v>45 SPRUCE STREET UNIT 2</v>
      </c>
      <c r="R7262" t="e">
        <f>VLOOKUP(Q7262,'[2]2011-Princeton-geocodes.csv'!$A:$A,1,FALSE)</f>
        <v>#N/A</v>
      </c>
    </row>
    <row r="7263" spans="1:18">
      <c r="A7263" s="5">
        <v>7262</v>
      </c>
      <c r="B7263" s="2" t="s">
        <v>1330</v>
      </c>
      <c r="C7263" s="2" t="s">
        <v>3836</v>
      </c>
      <c r="D7263" s="2" t="s">
        <v>560</v>
      </c>
      <c r="E7263" s="2" t="s">
        <v>3837</v>
      </c>
      <c r="F7263" s="2" t="s">
        <v>3838</v>
      </c>
      <c r="G7263" s="2" t="s">
        <v>3839</v>
      </c>
      <c r="H7263" s="2" t="s">
        <v>13</v>
      </c>
      <c r="I7263" s="3" t="b">
        <v>0</v>
      </c>
      <c r="J7263" s="3" t="b">
        <v>0</v>
      </c>
      <c r="K7263" s="2" t="s">
        <v>13</v>
      </c>
      <c r="L7263" s="2" t="s">
        <v>14</v>
      </c>
      <c r="M7263" s="9" t="str">
        <f>IF(ISERROR([1]!GetPart(F7263,"-",1)),F7263,[1]!GetPart(F7263,"-",1))</f>
        <v>43</v>
      </c>
      <c r="N7263" t="b">
        <f t="shared" si="341"/>
        <v>1</v>
      </c>
      <c r="P7263" s="9" t="str">
        <f t="shared" si="342"/>
        <v>43 Spruce Street Unit 3,Princeton,NJ</v>
      </c>
      <c r="Q7263" t="str">
        <f t="shared" si="340"/>
        <v>43 SPRUCE STREET UNIT 3</v>
      </c>
      <c r="R7263" t="e">
        <f>VLOOKUP(Q7263,'[2]2011-Princeton-geocodes.csv'!$A:$A,1,FALSE)</f>
        <v>#N/A</v>
      </c>
    </row>
    <row r="7264" spans="1:18">
      <c r="A7264" s="5">
        <v>7263</v>
      </c>
      <c r="B7264" s="2" t="s">
        <v>1827</v>
      </c>
      <c r="C7264" s="2" t="s">
        <v>23</v>
      </c>
      <c r="D7264" s="2" t="s">
        <v>629</v>
      </c>
      <c r="E7264" s="2" t="s">
        <v>482</v>
      </c>
      <c r="F7264" s="2" t="s">
        <v>777</v>
      </c>
      <c r="G7264" s="2" t="s">
        <v>3840</v>
      </c>
      <c r="H7264" s="2" t="s">
        <v>631</v>
      </c>
      <c r="I7264" s="3" t="b">
        <v>1</v>
      </c>
      <c r="J7264" s="3" t="b">
        <v>1</v>
      </c>
      <c r="K7264" s="2" t="s">
        <v>14</v>
      </c>
      <c r="L7264" s="2" t="s">
        <v>13</v>
      </c>
      <c r="M7264" s="9" t="str">
        <f>IF(ISERROR([1]!GetPart(F7264,"-",1)),F7264,[1]!GetPart(F7264,"-",1))</f>
        <v>117</v>
      </c>
      <c r="N7264" t="b">
        <f t="shared" si="341"/>
        <v>1</v>
      </c>
      <c r="P7264" s="9" t="str">
        <f t="shared" si="342"/>
        <v>117 St Clair Court,Princeton,NJ</v>
      </c>
      <c r="Q7264" t="str">
        <f t="shared" si="340"/>
        <v>117 ST CLAIR COURT</v>
      </c>
      <c r="R7264" t="e">
        <f>VLOOKUP(Q7264,'[2]2011-Princeton-geocodes.csv'!$A:$A,1,FALSE)</f>
        <v>#N/A</v>
      </c>
    </row>
    <row r="7265" spans="1:18">
      <c r="A7265" s="5">
        <v>7264</v>
      </c>
      <c r="B7265" s="2" t="s">
        <v>1827</v>
      </c>
      <c r="C7265" s="2" t="s">
        <v>22</v>
      </c>
      <c r="D7265" s="2" t="s">
        <v>629</v>
      </c>
      <c r="E7265" s="2" t="s">
        <v>482</v>
      </c>
      <c r="F7265" s="2" t="s">
        <v>249</v>
      </c>
      <c r="G7265" s="2" t="s">
        <v>3840</v>
      </c>
      <c r="H7265" s="2" t="s">
        <v>631</v>
      </c>
      <c r="I7265" s="3" t="b">
        <v>1</v>
      </c>
      <c r="J7265" s="3" t="b">
        <v>1</v>
      </c>
      <c r="K7265" s="2" t="s">
        <v>14</v>
      </c>
      <c r="L7265" s="2" t="s">
        <v>13</v>
      </c>
      <c r="M7265" s="9" t="str">
        <f>IF(ISERROR([1]!GetPart(F7265,"-",1)),F7265,[1]!GetPart(F7265,"-",1))</f>
        <v>115</v>
      </c>
      <c r="N7265" t="b">
        <f t="shared" si="341"/>
        <v>1</v>
      </c>
      <c r="P7265" s="9" t="str">
        <f t="shared" si="342"/>
        <v>115 St Clair Court,Princeton,NJ</v>
      </c>
      <c r="Q7265" t="str">
        <f t="shared" si="340"/>
        <v>115 ST CLAIR COURT</v>
      </c>
      <c r="R7265" t="e">
        <f>VLOOKUP(Q7265,'[2]2011-Princeton-geocodes.csv'!$A:$A,1,FALSE)</f>
        <v>#N/A</v>
      </c>
    </row>
    <row r="7266" spans="1:18">
      <c r="A7266" s="5">
        <v>7265</v>
      </c>
      <c r="B7266" s="2" t="s">
        <v>1827</v>
      </c>
      <c r="C7266" s="2" t="s">
        <v>85</v>
      </c>
      <c r="D7266" s="2" t="s">
        <v>629</v>
      </c>
      <c r="E7266" s="2" t="s">
        <v>122</v>
      </c>
      <c r="F7266" s="2" t="s">
        <v>840</v>
      </c>
      <c r="G7266" s="2" t="s">
        <v>3840</v>
      </c>
      <c r="H7266" s="2" t="s">
        <v>631</v>
      </c>
      <c r="I7266" s="3" t="b">
        <v>1</v>
      </c>
      <c r="J7266" s="3" t="b">
        <v>1</v>
      </c>
      <c r="K7266" s="2" t="s">
        <v>14</v>
      </c>
      <c r="L7266" s="2" t="s">
        <v>13</v>
      </c>
      <c r="M7266" s="9" t="str">
        <f>IF(ISERROR([1]!GetPart(F7266,"-",1)),F7266,[1]!GetPart(F7266,"-",1))</f>
        <v>127</v>
      </c>
      <c r="N7266" t="b">
        <f t="shared" si="341"/>
        <v>1</v>
      </c>
      <c r="P7266" s="9" t="str">
        <f t="shared" si="342"/>
        <v>127 St Clair Court,Princeton,NJ</v>
      </c>
      <c r="Q7266" t="str">
        <f t="shared" si="340"/>
        <v>127 ST CLAIR COURT</v>
      </c>
      <c r="R7266" t="e">
        <f>VLOOKUP(Q7266,'[2]2011-Princeton-geocodes.csv'!$A:$A,1,FALSE)</f>
        <v>#N/A</v>
      </c>
    </row>
    <row r="7267" spans="1:18">
      <c r="A7267" s="5">
        <v>7266</v>
      </c>
      <c r="B7267" s="2" t="s">
        <v>1827</v>
      </c>
      <c r="C7267" s="2" t="s">
        <v>158</v>
      </c>
      <c r="D7267" s="2" t="s">
        <v>629</v>
      </c>
      <c r="E7267" s="2" t="s">
        <v>482</v>
      </c>
      <c r="F7267" s="2" t="s">
        <v>716</v>
      </c>
      <c r="G7267" s="2" t="s">
        <v>3840</v>
      </c>
      <c r="H7267" s="2" t="s">
        <v>631</v>
      </c>
      <c r="I7267" s="3" t="b">
        <v>1</v>
      </c>
      <c r="J7267" s="3" t="b">
        <v>1</v>
      </c>
      <c r="K7267" s="2" t="s">
        <v>14</v>
      </c>
      <c r="L7267" s="2" t="s">
        <v>13</v>
      </c>
      <c r="M7267" s="9" t="str">
        <f>IF(ISERROR([1]!GetPart(F7267,"-",1)),F7267,[1]!GetPart(F7267,"-",1))</f>
        <v>125</v>
      </c>
      <c r="N7267" t="b">
        <f t="shared" si="341"/>
        <v>1</v>
      </c>
      <c r="P7267" s="9" t="str">
        <f t="shared" si="342"/>
        <v>125 St Clair Court,Princeton,NJ</v>
      </c>
      <c r="Q7267" t="str">
        <f t="shared" si="340"/>
        <v>125 ST CLAIR COURT</v>
      </c>
      <c r="R7267" t="e">
        <f>VLOOKUP(Q7267,'[2]2011-Princeton-geocodes.csv'!$A:$A,1,FALSE)</f>
        <v>#N/A</v>
      </c>
    </row>
    <row r="7268" spans="1:18">
      <c r="A7268" s="5">
        <v>7267</v>
      </c>
      <c r="B7268" s="2" t="s">
        <v>1827</v>
      </c>
      <c r="C7268" s="2" t="s">
        <v>59</v>
      </c>
      <c r="D7268" s="2" t="s">
        <v>629</v>
      </c>
      <c r="E7268" s="2" t="s">
        <v>482</v>
      </c>
      <c r="F7268" s="2" t="s">
        <v>403</v>
      </c>
      <c r="G7268" s="2" t="s">
        <v>3840</v>
      </c>
      <c r="H7268" s="2" t="s">
        <v>631</v>
      </c>
      <c r="I7268" s="3" t="b">
        <v>1</v>
      </c>
      <c r="J7268" s="3" t="b">
        <v>1</v>
      </c>
      <c r="K7268" s="2" t="s">
        <v>14</v>
      </c>
      <c r="L7268" s="2" t="s">
        <v>13</v>
      </c>
      <c r="M7268" s="9" t="str">
        <f>IF(ISERROR([1]!GetPart(F7268,"-",1)),F7268,[1]!GetPart(F7268,"-",1))</f>
        <v>123</v>
      </c>
      <c r="N7268" t="b">
        <f t="shared" si="341"/>
        <v>1</v>
      </c>
      <c r="P7268" s="9" t="str">
        <f t="shared" si="342"/>
        <v>123 St Clair Court,Princeton,NJ</v>
      </c>
      <c r="Q7268" t="str">
        <f t="shared" ref="Q7268:Q7331" si="343">UPPER(IF(LEN(M7268)&gt;0,M7268&amp;" ","")&amp;G7268)</f>
        <v>123 ST CLAIR COURT</v>
      </c>
      <c r="R7268" t="e">
        <f>VLOOKUP(Q7268,'[2]2011-Princeton-geocodes.csv'!$A:$A,1,FALSE)</f>
        <v>#N/A</v>
      </c>
    </row>
    <row r="7269" spans="1:18">
      <c r="A7269" s="5">
        <v>7268</v>
      </c>
      <c r="B7269" s="2" t="s">
        <v>1827</v>
      </c>
      <c r="C7269" s="2" t="s">
        <v>24</v>
      </c>
      <c r="D7269" s="2" t="s">
        <v>629</v>
      </c>
      <c r="E7269" s="2" t="s">
        <v>122</v>
      </c>
      <c r="F7269" s="2" t="s">
        <v>1825</v>
      </c>
      <c r="G7269" s="2" t="s">
        <v>3840</v>
      </c>
      <c r="H7269" s="2" t="s">
        <v>631</v>
      </c>
      <c r="I7269" s="3" t="b">
        <v>1</v>
      </c>
      <c r="J7269" s="3" t="b">
        <v>1</v>
      </c>
      <c r="K7269" s="2" t="s">
        <v>14</v>
      </c>
      <c r="L7269" s="2" t="s">
        <v>13</v>
      </c>
      <c r="M7269" s="9" t="str">
        <f>IF(ISERROR([1]!GetPart(F7269,"-",1)),F7269,[1]!GetPart(F7269,"-",1))</f>
        <v>119</v>
      </c>
      <c r="N7269" t="b">
        <f t="shared" si="341"/>
        <v>1</v>
      </c>
      <c r="P7269" s="9" t="str">
        <f t="shared" si="342"/>
        <v>119 St Clair Court,Princeton,NJ</v>
      </c>
      <c r="Q7269" t="str">
        <f t="shared" si="343"/>
        <v>119 ST CLAIR COURT</v>
      </c>
      <c r="R7269" t="e">
        <f>VLOOKUP(Q7269,'[2]2011-Princeton-geocodes.csv'!$A:$A,1,FALSE)</f>
        <v>#N/A</v>
      </c>
    </row>
    <row r="7270" spans="1:18">
      <c r="A7270" s="5">
        <v>7269</v>
      </c>
      <c r="B7270" s="2" t="s">
        <v>1827</v>
      </c>
      <c r="C7270" s="2" t="s">
        <v>65</v>
      </c>
      <c r="D7270" s="2" t="s">
        <v>629</v>
      </c>
      <c r="E7270" s="2" t="s">
        <v>482</v>
      </c>
      <c r="F7270" s="2" t="s">
        <v>456</v>
      </c>
      <c r="G7270" s="2" t="s">
        <v>3840</v>
      </c>
      <c r="H7270" s="2" t="s">
        <v>631</v>
      </c>
      <c r="I7270" s="3" t="b">
        <v>1</v>
      </c>
      <c r="J7270" s="3" t="b">
        <v>1</v>
      </c>
      <c r="K7270" s="2" t="s">
        <v>13</v>
      </c>
      <c r="L7270" s="2" t="s">
        <v>13</v>
      </c>
      <c r="M7270" s="9" t="str">
        <f>IF(ISERROR([1]!GetPart(F7270,"-",1)),F7270,[1]!GetPart(F7270,"-",1))</f>
        <v>103</v>
      </c>
      <c r="N7270" t="b">
        <f t="shared" si="341"/>
        <v>1</v>
      </c>
      <c r="P7270" s="9" t="str">
        <f t="shared" si="342"/>
        <v>103 St Clair Court,Princeton,NJ</v>
      </c>
      <c r="Q7270" t="str">
        <f t="shared" si="343"/>
        <v>103 ST CLAIR COURT</v>
      </c>
      <c r="R7270" t="e">
        <f>VLOOKUP(Q7270,'[2]2011-Princeton-geocodes.csv'!$A:$A,1,FALSE)</f>
        <v>#N/A</v>
      </c>
    </row>
    <row r="7271" spans="1:18">
      <c r="A7271" s="5">
        <v>7270</v>
      </c>
      <c r="B7271" s="2" t="s">
        <v>1827</v>
      </c>
      <c r="C7271" s="2" t="s">
        <v>76</v>
      </c>
      <c r="D7271" s="2" t="s">
        <v>629</v>
      </c>
      <c r="E7271" s="2" t="s">
        <v>122</v>
      </c>
      <c r="F7271" s="2" t="s">
        <v>649</v>
      </c>
      <c r="G7271" s="2" t="s">
        <v>3840</v>
      </c>
      <c r="H7271" s="2" t="s">
        <v>631</v>
      </c>
      <c r="I7271" s="3" t="b">
        <v>1</v>
      </c>
      <c r="J7271" s="3" t="b">
        <v>1</v>
      </c>
      <c r="K7271" s="2" t="s">
        <v>14</v>
      </c>
      <c r="L7271" s="2" t="s">
        <v>13</v>
      </c>
      <c r="M7271" s="9" t="str">
        <f>IF(ISERROR([1]!GetPart(F7271,"-",1)),F7271,[1]!GetPart(F7271,"-",1))</f>
        <v>111</v>
      </c>
      <c r="N7271" t="b">
        <f t="shared" si="341"/>
        <v>1</v>
      </c>
      <c r="P7271" s="9" t="str">
        <f t="shared" si="342"/>
        <v>111 St Clair Court,Princeton,NJ</v>
      </c>
      <c r="Q7271" t="str">
        <f t="shared" si="343"/>
        <v>111 ST CLAIR COURT</v>
      </c>
      <c r="R7271" t="e">
        <f>VLOOKUP(Q7271,'[2]2011-Princeton-geocodes.csv'!$A:$A,1,FALSE)</f>
        <v>#N/A</v>
      </c>
    </row>
    <row r="7272" spans="1:18">
      <c r="A7272" s="5">
        <v>7271</v>
      </c>
      <c r="B7272" s="2" t="s">
        <v>1827</v>
      </c>
      <c r="C7272" s="2" t="s">
        <v>67</v>
      </c>
      <c r="D7272" s="2" t="s">
        <v>629</v>
      </c>
      <c r="E7272" s="2" t="s">
        <v>122</v>
      </c>
      <c r="F7272" s="2" t="s">
        <v>56</v>
      </c>
      <c r="G7272" s="2" t="s">
        <v>3840</v>
      </c>
      <c r="H7272" s="2" t="s">
        <v>631</v>
      </c>
      <c r="I7272" s="3" t="b">
        <v>1</v>
      </c>
      <c r="J7272" s="3" t="b">
        <v>1</v>
      </c>
      <c r="K7272" s="2" t="s">
        <v>13</v>
      </c>
      <c r="L7272" s="2" t="s">
        <v>13</v>
      </c>
      <c r="M7272" s="9" t="str">
        <f>IF(ISERROR([1]!GetPart(F7272,"-",1)),F7272,[1]!GetPart(F7272,"-",1))</f>
        <v>101</v>
      </c>
      <c r="N7272" t="b">
        <f t="shared" si="341"/>
        <v>1</v>
      </c>
      <c r="P7272" s="9" t="str">
        <f t="shared" si="342"/>
        <v>101 St Clair Court,Princeton,NJ</v>
      </c>
      <c r="Q7272" t="str">
        <f t="shared" si="343"/>
        <v>101 ST CLAIR COURT</v>
      </c>
      <c r="R7272" t="e">
        <f>VLOOKUP(Q7272,'[2]2011-Princeton-geocodes.csv'!$A:$A,1,FALSE)</f>
        <v>#N/A</v>
      </c>
    </row>
    <row r="7273" spans="1:18">
      <c r="A7273" s="5">
        <v>7272</v>
      </c>
      <c r="B7273" s="2" t="s">
        <v>1827</v>
      </c>
      <c r="C7273" s="2" t="s">
        <v>74</v>
      </c>
      <c r="D7273" s="2" t="s">
        <v>629</v>
      </c>
      <c r="E7273" s="2" t="s">
        <v>482</v>
      </c>
      <c r="F7273" s="2" t="s">
        <v>984</v>
      </c>
      <c r="G7273" s="2" t="s">
        <v>3840</v>
      </c>
      <c r="H7273" s="2" t="s">
        <v>631</v>
      </c>
      <c r="I7273" s="3" t="b">
        <v>1</v>
      </c>
      <c r="J7273" s="3" t="b">
        <v>1</v>
      </c>
      <c r="K7273" s="2" t="s">
        <v>14</v>
      </c>
      <c r="L7273" s="2" t="s">
        <v>13</v>
      </c>
      <c r="M7273" s="9" t="str">
        <f>IF(ISERROR([1]!GetPart(F7273,"-",1)),F7273,[1]!GetPart(F7273,"-",1))</f>
        <v>109</v>
      </c>
      <c r="N7273" t="b">
        <f t="shared" si="341"/>
        <v>1</v>
      </c>
      <c r="P7273" s="9" t="str">
        <f t="shared" si="342"/>
        <v>109 St Clair Court,Princeton,NJ</v>
      </c>
      <c r="Q7273" t="str">
        <f t="shared" si="343"/>
        <v>109 ST CLAIR COURT</v>
      </c>
      <c r="R7273" t="e">
        <f>VLOOKUP(Q7273,'[2]2011-Princeton-geocodes.csv'!$A:$A,1,FALSE)</f>
        <v>#N/A</v>
      </c>
    </row>
    <row r="7274" spans="1:18">
      <c r="A7274" s="5">
        <v>7273</v>
      </c>
      <c r="B7274" s="2" t="s">
        <v>1827</v>
      </c>
      <c r="C7274" s="2" t="s">
        <v>54</v>
      </c>
      <c r="D7274" s="2" t="s">
        <v>629</v>
      </c>
      <c r="E7274" s="2" t="s">
        <v>122</v>
      </c>
      <c r="F7274" s="2" t="s">
        <v>457</v>
      </c>
      <c r="G7274" s="2" t="s">
        <v>3840</v>
      </c>
      <c r="H7274" s="2" t="s">
        <v>631</v>
      </c>
      <c r="I7274" s="3" t="b">
        <v>1</v>
      </c>
      <c r="J7274" s="3" t="b">
        <v>1</v>
      </c>
      <c r="K7274" s="2" t="s">
        <v>14</v>
      </c>
      <c r="L7274" s="2" t="s">
        <v>13</v>
      </c>
      <c r="M7274" s="9" t="str">
        <f>IF(ISERROR([1]!GetPart(F7274,"-",1)),F7274,[1]!GetPart(F7274,"-",1))</f>
        <v>121</v>
      </c>
      <c r="N7274" t="b">
        <f t="shared" si="341"/>
        <v>1</v>
      </c>
      <c r="P7274" s="9" t="str">
        <f t="shared" si="342"/>
        <v>121 St Clair Court,Princeton,NJ</v>
      </c>
      <c r="Q7274" t="str">
        <f t="shared" si="343"/>
        <v>121 ST CLAIR COURT</v>
      </c>
      <c r="R7274" t="e">
        <f>VLOOKUP(Q7274,'[2]2011-Princeton-geocodes.csv'!$A:$A,1,FALSE)</f>
        <v>#N/A</v>
      </c>
    </row>
    <row r="7275" spans="1:18">
      <c r="A7275" s="5">
        <v>7274</v>
      </c>
      <c r="B7275" s="2" t="s">
        <v>1827</v>
      </c>
      <c r="C7275" s="2" t="s">
        <v>78</v>
      </c>
      <c r="D7275" s="2" t="s">
        <v>629</v>
      </c>
      <c r="E7275" s="2" t="s">
        <v>482</v>
      </c>
      <c r="F7275" s="2" t="s">
        <v>398</v>
      </c>
      <c r="G7275" s="2" t="s">
        <v>3840</v>
      </c>
      <c r="H7275" s="2" t="s">
        <v>631</v>
      </c>
      <c r="I7275" s="3" t="b">
        <v>1</v>
      </c>
      <c r="J7275" s="3" t="b">
        <v>1</v>
      </c>
      <c r="K7275" s="2" t="s">
        <v>14</v>
      </c>
      <c r="L7275" s="2" t="s">
        <v>13</v>
      </c>
      <c r="M7275" s="9" t="str">
        <f>IF(ISERROR([1]!GetPart(F7275,"-",1)),F7275,[1]!GetPart(F7275,"-",1))</f>
        <v>107</v>
      </c>
      <c r="N7275" t="b">
        <f t="shared" si="341"/>
        <v>1</v>
      </c>
      <c r="P7275" s="9" t="str">
        <f t="shared" si="342"/>
        <v>107 St Clair Court,Princeton,NJ</v>
      </c>
      <c r="Q7275" t="str">
        <f t="shared" si="343"/>
        <v>107 ST CLAIR COURT</v>
      </c>
      <c r="R7275" t="e">
        <f>VLOOKUP(Q7275,'[2]2011-Princeton-geocodes.csv'!$A:$A,1,FALSE)</f>
        <v>#N/A</v>
      </c>
    </row>
    <row r="7276" spans="1:18">
      <c r="A7276" s="5">
        <v>7275</v>
      </c>
      <c r="B7276" s="2" t="s">
        <v>1827</v>
      </c>
      <c r="C7276" s="2" t="s">
        <v>62</v>
      </c>
      <c r="D7276" s="2" t="s">
        <v>629</v>
      </c>
      <c r="E7276" s="2" t="s">
        <v>482</v>
      </c>
      <c r="F7276" s="2" t="s">
        <v>391</v>
      </c>
      <c r="G7276" s="2" t="s">
        <v>3840</v>
      </c>
      <c r="H7276" s="2" t="s">
        <v>631</v>
      </c>
      <c r="I7276" s="3" t="b">
        <v>1</v>
      </c>
      <c r="J7276" s="3" t="b">
        <v>1</v>
      </c>
      <c r="K7276" s="2" t="s">
        <v>13</v>
      </c>
      <c r="L7276" s="2" t="s">
        <v>13</v>
      </c>
      <c r="M7276" s="9" t="str">
        <f>IF(ISERROR([1]!GetPart(F7276,"-",1)),F7276,[1]!GetPart(F7276,"-",1))</f>
        <v>105</v>
      </c>
      <c r="N7276" t="b">
        <f t="shared" si="341"/>
        <v>1</v>
      </c>
      <c r="P7276" s="9" t="str">
        <f t="shared" si="342"/>
        <v>105 St Clair Court,Princeton,NJ</v>
      </c>
      <c r="Q7276" t="str">
        <f t="shared" si="343"/>
        <v>105 ST CLAIR COURT</v>
      </c>
      <c r="R7276" t="e">
        <f>VLOOKUP(Q7276,'[2]2011-Princeton-geocodes.csv'!$A:$A,1,FALSE)</f>
        <v>#N/A</v>
      </c>
    </row>
    <row r="7277" spans="1:18">
      <c r="A7277" s="5">
        <v>7276</v>
      </c>
      <c r="B7277" s="2" t="s">
        <v>1827</v>
      </c>
      <c r="C7277" s="2" t="s">
        <v>49</v>
      </c>
      <c r="D7277" s="2" t="s">
        <v>629</v>
      </c>
      <c r="E7277" s="2" t="s">
        <v>122</v>
      </c>
      <c r="F7277" s="2" t="s">
        <v>61</v>
      </c>
      <c r="G7277" s="2" t="s">
        <v>3840</v>
      </c>
      <c r="H7277" s="2" t="s">
        <v>631</v>
      </c>
      <c r="I7277" s="3" t="b">
        <v>1</v>
      </c>
      <c r="J7277" s="3" t="b">
        <v>1</v>
      </c>
      <c r="K7277" s="2" t="s">
        <v>14</v>
      </c>
      <c r="L7277" s="2" t="s">
        <v>13</v>
      </c>
      <c r="M7277" s="9" t="str">
        <f>IF(ISERROR([1]!GetPart(F7277,"-",1)),F7277,[1]!GetPart(F7277,"-",1))</f>
        <v>113</v>
      </c>
      <c r="N7277" t="b">
        <f t="shared" si="341"/>
        <v>1</v>
      </c>
      <c r="P7277" s="9" t="str">
        <f t="shared" si="342"/>
        <v>113 St Clair Court,Princeton,NJ</v>
      </c>
      <c r="Q7277" t="str">
        <f t="shared" si="343"/>
        <v>113 ST CLAIR COURT</v>
      </c>
      <c r="R7277" t="e">
        <f>VLOOKUP(Q7277,'[2]2011-Princeton-geocodes.csv'!$A:$A,1,FALSE)</f>
        <v>#N/A</v>
      </c>
    </row>
    <row r="7278" spans="1:18">
      <c r="A7278" s="5">
        <v>7277</v>
      </c>
      <c r="B7278" s="2" t="s">
        <v>3841</v>
      </c>
      <c r="C7278" s="2" t="s">
        <v>44</v>
      </c>
      <c r="D7278" s="2" t="s">
        <v>141</v>
      </c>
      <c r="E7278" s="2" t="s">
        <v>3842</v>
      </c>
      <c r="F7278" s="2" t="s">
        <v>13</v>
      </c>
      <c r="G7278" s="2" t="s">
        <v>3843</v>
      </c>
      <c r="H7278" s="2" t="s">
        <v>13</v>
      </c>
      <c r="I7278" s="3" t="b">
        <v>0</v>
      </c>
      <c r="J7278" s="3" t="b">
        <v>0</v>
      </c>
      <c r="K7278" s="2" t="s">
        <v>13</v>
      </c>
      <c r="L7278" s="2" t="s">
        <v>13</v>
      </c>
      <c r="M7278" s="9" t="str">
        <f>IF(ISERROR([1]!GetPart(F7278,"-",1)),F7278,[1]!GetPart(F7278,"-",1))</f>
        <v/>
      </c>
      <c r="N7278" t="b">
        <f t="shared" si="341"/>
        <v>0</v>
      </c>
      <c r="P7278" s="9" t="str">
        <f t="shared" si="342"/>
        <v>Stadium,Princeton,NJ</v>
      </c>
      <c r="Q7278" t="str">
        <f t="shared" si="343"/>
        <v>STADIUM</v>
      </c>
      <c r="R7278" t="e">
        <f>VLOOKUP(Q7278,'[2]2011-Princeton-geocodes.csv'!$A:$A,1,FALSE)</f>
        <v>#N/A</v>
      </c>
    </row>
    <row r="7279" spans="1:18">
      <c r="A7279" s="5">
        <v>7278</v>
      </c>
      <c r="B7279" s="2" t="s">
        <v>561</v>
      </c>
      <c r="C7279" s="2" t="s">
        <v>3844</v>
      </c>
      <c r="D7279" s="2" t="s">
        <v>560</v>
      </c>
      <c r="E7279" s="2" t="s">
        <v>1262</v>
      </c>
      <c r="F7279" s="2" t="s">
        <v>13</v>
      </c>
      <c r="G7279" s="2" t="s">
        <v>3845</v>
      </c>
      <c r="H7279" s="2" t="s">
        <v>13</v>
      </c>
      <c r="I7279" s="3" t="b">
        <v>0</v>
      </c>
      <c r="J7279" s="3" t="b">
        <v>0</v>
      </c>
      <c r="K7279" s="2" t="s">
        <v>13</v>
      </c>
      <c r="L7279" s="2" t="s">
        <v>14</v>
      </c>
      <c r="M7279" s="9" t="str">
        <f>IF(ISERROR([1]!GetPart(F7279,"-",1)),F7279,[1]!GetPart(F7279,"-",1))</f>
        <v/>
      </c>
      <c r="N7279" t="b">
        <f t="shared" si="341"/>
        <v>1</v>
      </c>
      <c r="P7279" s="9" t="str">
        <f t="shared" si="342"/>
        <v>Standworth ROW,Princeton,NJ</v>
      </c>
      <c r="Q7279" t="str">
        <f t="shared" si="343"/>
        <v>STANDWORTH ROW</v>
      </c>
      <c r="R7279" t="e">
        <f>VLOOKUP(Q7279,'[2]2011-Princeton-geocodes.csv'!$A:$A,1,FALSE)</f>
        <v>#N/A</v>
      </c>
    </row>
    <row r="7280" spans="1:18">
      <c r="A7280" s="5">
        <v>7279</v>
      </c>
      <c r="B7280" s="2" t="s">
        <v>26</v>
      </c>
      <c r="C7280" s="2" t="s">
        <v>3846</v>
      </c>
      <c r="D7280" s="2" t="s">
        <v>13</v>
      </c>
      <c r="E7280" s="2" t="s">
        <v>152</v>
      </c>
      <c r="F7280" s="2" t="s">
        <v>13</v>
      </c>
      <c r="G7280" s="2" t="s">
        <v>3847</v>
      </c>
      <c r="H7280" s="2" t="s">
        <v>13</v>
      </c>
      <c r="I7280" s="3" t="b">
        <v>0</v>
      </c>
      <c r="J7280" s="3" t="b">
        <v>0</v>
      </c>
      <c r="K7280" s="2" t="s">
        <v>13</v>
      </c>
      <c r="L7280" s="2" t="s">
        <v>14</v>
      </c>
      <c r="M7280" s="9" t="str">
        <f>IF(ISERROR([1]!GetPart(F7280,"-",1)),F7280,[1]!GetPart(F7280,"-",1))</f>
        <v/>
      </c>
      <c r="N7280" t="b">
        <f t="shared" si="341"/>
        <v>0</v>
      </c>
      <c r="P7280" s="9" t="str">
        <f t="shared" si="342"/>
        <v>Stanhope Hall,Princeton,NJ</v>
      </c>
      <c r="Q7280" t="str">
        <f t="shared" si="343"/>
        <v>STANHOPE HALL</v>
      </c>
      <c r="R7280" t="e">
        <f>VLOOKUP(Q7280,'[2]2011-Princeton-geocodes.csv'!$A:$A,1,FALSE)</f>
        <v>#N/A</v>
      </c>
    </row>
    <row r="7281" spans="1:18">
      <c r="A7281" s="5">
        <v>7280</v>
      </c>
      <c r="B7281" s="2" t="s">
        <v>1718</v>
      </c>
      <c r="C7281" s="2" t="s">
        <v>584</v>
      </c>
      <c r="D7281" s="2" t="s">
        <v>428</v>
      </c>
      <c r="E7281" s="2" t="s">
        <v>115</v>
      </c>
      <c r="F7281" s="2" t="s">
        <v>370</v>
      </c>
      <c r="G7281" s="2" t="s">
        <v>3848</v>
      </c>
      <c r="H7281" s="2" t="s">
        <v>13</v>
      </c>
      <c r="I7281" s="3" t="b">
        <v>0</v>
      </c>
      <c r="J7281" s="3" t="b">
        <v>0</v>
      </c>
      <c r="K7281" s="2" t="s">
        <v>13</v>
      </c>
      <c r="L7281" s="2" t="s">
        <v>14</v>
      </c>
      <c r="M7281" s="9" t="str">
        <f>IF(ISERROR([1]!GetPart(F7281,"-",1)),F7281,[1]!GetPart(F7281,"-",1))</f>
        <v>45</v>
      </c>
      <c r="N7281" t="b">
        <f t="shared" si="341"/>
        <v>1</v>
      </c>
      <c r="P7281" s="9" t="str">
        <f t="shared" si="342"/>
        <v>45 Stanley Avenue,Princeton,NJ</v>
      </c>
      <c r="Q7281" t="str">
        <f t="shared" si="343"/>
        <v>45 STANLEY AVENUE</v>
      </c>
      <c r="R7281" t="e">
        <f>VLOOKUP(Q7281,'[2]2011-Princeton-geocodes.csv'!$A:$A,1,FALSE)</f>
        <v>#N/A</v>
      </c>
    </row>
    <row r="7282" spans="1:18">
      <c r="A7282" s="5">
        <v>7281</v>
      </c>
      <c r="B7282" s="2" t="s">
        <v>1720</v>
      </c>
      <c r="C7282" s="2" t="s">
        <v>712</v>
      </c>
      <c r="D7282" s="2" t="s">
        <v>428</v>
      </c>
      <c r="E7282" s="2" t="s">
        <v>514</v>
      </c>
      <c r="F7282" s="2" t="s">
        <v>304</v>
      </c>
      <c r="G7282" s="2" t="s">
        <v>3848</v>
      </c>
      <c r="H7282" s="2" t="s">
        <v>13</v>
      </c>
      <c r="I7282" s="3" t="b">
        <v>0</v>
      </c>
      <c r="J7282" s="3" t="b">
        <v>0</v>
      </c>
      <c r="K7282" s="2" t="s">
        <v>13</v>
      </c>
      <c r="L7282" s="2" t="s">
        <v>14</v>
      </c>
      <c r="M7282" s="9" t="str">
        <f>IF(ISERROR([1]!GetPart(F7282,"-",1)),F7282,[1]!GetPart(F7282,"-",1))</f>
        <v>32</v>
      </c>
      <c r="N7282" t="b">
        <f t="shared" si="341"/>
        <v>1</v>
      </c>
      <c r="P7282" s="9" t="str">
        <f t="shared" si="342"/>
        <v>32 Stanley Avenue,Princeton,NJ</v>
      </c>
      <c r="Q7282" t="str">
        <f t="shared" si="343"/>
        <v>32 STANLEY AVENUE</v>
      </c>
      <c r="R7282" t="e">
        <f>VLOOKUP(Q7282,'[2]2011-Princeton-geocodes.csv'!$A:$A,1,FALSE)</f>
        <v>#N/A</v>
      </c>
    </row>
    <row r="7283" spans="1:18">
      <c r="A7283" s="5">
        <v>7282</v>
      </c>
      <c r="B7283" s="2" t="s">
        <v>1720</v>
      </c>
      <c r="C7283" s="2" t="s">
        <v>166</v>
      </c>
      <c r="D7283" s="2" t="s">
        <v>428</v>
      </c>
      <c r="E7283" s="2" t="s">
        <v>504</v>
      </c>
      <c r="F7283" s="2" t="s">
        <v>70</v>
      </c>
      <c r="G7283" s="2" t="s">
        <v>3848</v>
      </c>
      <c r="H7283" s="2" t="s">
        <v>13</v>
      </c>
      <c r="I7283" s="3" t="b">
        <v>0</v>
      </c>
      <c r="J7283" s="3" t="b">
        <v>0</v>
      </c>
      <c r="K7283" s="2" t="s">
        <v>13</v>
      </c>
      <c r="L7283" s="2" t="s">
        <v>14</v>
      </c>
      <c r="M7283" s="9" t="str">
        <f>IF(ISERROR([1]!GetPart(F7283,"-",1)),F7283,[1]!GetPart(F7283,"-",1))</f>
        <v>6</v>
      </c>
      <c r="N7283" t="b">
        <f t="shared" si="341"/>
        <v>1</v>
      </c>
      <c r="P7283" s="9" t="str">
        <f t="shared" si="342"/>
        <v>6 Stanley Avenue,Princeton,NJ</v>
      </c>
      <c r="Q7283" t="str">
        <f t="shared" si="343"/>
        <v>6 STANLEY AVENUE</v>
      </c>
      <c r="R7283" t="e">
        <f>VLOOKUP(Q7283,'[2]2011-Princeton-geocodes.csv'!$A:$A,1,FALSE)</f>
        <v>#N/A</v>
      </c>
    </row>
    <row r="7284" spans="1:18">
      <c r="A7284" s="5">
        <v>7283</v>
      </c>
      <c r="B7284" s="2" t="s">
        <v>1720</v>
      </c>
      <c r="C7284" s="2" t="s">
        <v>735</v>
      </c>
      <c r="D7284" s="2" t="s">
        <v>428</v>
      </c>
      <c r="E7284" s="2" t="s">
        <v>504</v>
      </c>
      <c r="F7284" s="2" t="s">
        <v>101</v>
      </c>
      <c r="G7284" s="2" t="s">
        <v>3848</v>
      </c>
      <c r="H7284" s="2" t="s">
        <v>13</v>
      </c>
      <c r="I7284" s="3" t="b">
        <v>0</v>
      </c>
      <c r="J7284" s="3" t="b">
        <v>0</v>
      </c>
      <c r="K7284" s="2" t="s">
        <v>13</v>
      </c>
      <c r="L7284" s="2" t="s">
        <v>14</v>
      </c>
      <c r="M7284" s="9" t="str">
        <f>IF(ISERROR([1]!GetPart(F7284,"-",1)),F7284,[1]!GetPart(F7284,"-",1))</f>
        <v>26</v>
      </c>
      <c r="N7284" t="b">
        <f t="shared" si="341"/>
        <v>1</v>
      </c>
      <c r="P7284" s="9" t="str">
        <f t="shared" si="342"/>
        <v>26 Stanley Avenue,Princeton,NJ</v>
      </c>
      <c r="Q7284" t="str">
        <f t="shared" si="343"/>
        <v>26 STANLEY AVENUE</v>
      </c>
      <c r="R7284" t="e">
        <f>VLOOKUP(Q7284,'[2]2011-Princeton-geocodes.csv'!$A:$A,1,FALSE)</f>
        <v>#N/A</v>
      </c>
    </row>
    <row r="7285" spans="1:18">
      <c r="A7285" s="5">
        <v>7284</v>
      </c>
      <c r="B7285" s="2" t="s">
        <v>1720</v>
      </c>
      <c r="C7285" s="2" t="s">
        <v>650</v>
      </c>
      <c r="D7285" s="2" t="s">
        <v>428</v>
      </c>
      <c r="E7285" s="2" t="s">
        <v>504</v>
      </c>
      <c r="F7285" s="2" t="s">
        <v>154</v>
      </c>
      <c r="G7285" s="2" t="s">
        <v>3848</v>
      </c>
      <c r="H7285" s="2" t="s">
        <v>13</v>
      </c>
      <c r="I7285" s="3" t="b">
        <v>0</v>
      </c>
      <c r="J7285" s="3" t="b">
        <v>0</v>
      </c>
      <c r="K7285" s="2" t="s">
        <v>13</v>
      </c>
      <c r="L7285" s="2" t="s">
        <v>14</v>
      </c>
      <c r="M7285" s="9" t="str">
        <f>IF(ISERROR([1]!GetPart(F7285,"-",1)),F7285,[1]!GetPart(F7285,"-",1))</f>
        <v>22</v>
      </c>
      <c r="N7285" t="b">
        <f t="shared" si="341"/>
        <v>1</v>
      </c>
      <c r="P7285" s="9" t="str">
        <f t="shared" si="342"/>
        <v>22 Stanley Avenue,Princeton,NJ</v>
      </c>
      <c r="Q7285" t="str">
        <f t="shared" si="343"/>
        <v>22 STANLEY AVENUE</v>
      </c>
      <c r="R7285" t="e">
        <f>VLOOKUP(Q7285,'[2]2011-Princeton-geocodes.csv'!$A:$A,1,FALSE)</f>
        <v>#N/A</v>
      </c>
    </row>
    <row r="7286" spans="1:18">
      <c r="A7286" s="5">
        <v>7285</v>
      </c>
      <c r="B7286" s="2" t="s">
        <v>1720</v>
      </c>
      <c r="C7286" s="2" t="s">
        <v>978</v>
      </c>
      <c r="D7286" s="2" t="s">
        <v>428</v>
      </c>
      <c r="E7286" s="2" t="s">
        <v>589</v>
      </c>
      <c r="F7286" s="2" t="s">
        <v>22</v>
      </c>
      <c r="G7286" s="2" t="s">
        <v>3848</v>
      </c>
      <c r="H7286" s="2" t="s">
        <v>13</v>
      </c>
      <c r="I7286" s="3" t="b">
        <v>0</v>
      </c>
      <c r="J7286" s="3" t="b">
        <v>0</v>
      </c>
      <c r="K7286" s="2" t="s">
        <v>13</v>
      </c>
      <c r="L7286" s="2" t="s">
        <v>14</v>
      </c>
      <c r="M7286" s="9" t="str">
        <f>IF(ISERROR([1]!GetPart(F7286,"-",1)),F7286,[1]!GetPart(F7286,"-",1))</f>
        <v>14</v>
      </c>
      <c r="N7286" t="b">
        <f t="shared" si="341"/>
        <v>1</v>
      </c>
      <c r="P7286" s="9" t="str">
        <f t="shared" si="342"/>
        <v>14 Stanley Avenue,Princeton,NJ</v>
      </c>
      <c r="Q7286" t="str">
        <f t="shared" si="343"/>
        <v>14 STANLEY AVENUE</v>
      </c>
      <c r="R7286" t="e">
        <f>VLOOKUP(Q7286,'[2]2011-Princeton-geocodes.csv'!$A:$A,1,FALSE)</f>
        <v>#N/A</v>
      </c>
    </row>
    <row r="7287" spans="1:18">
      <c r="A7287" s="5">
        <v>7286</v>
      </c>
      <c r="B7287" s="2" t="s">
        <v>1720</v>
      </c>
      <c r="C7287" s="2" t="s">
        <v>160</v>
      </c>
      <c r="D7287" s="2" t="s">
        <v>428</v>
      </c>
      <c r="E7287" s="2" t="s">
        <v>437</v>
      </c>
      <c r="F7287" s="2" t="s">
        <v>312</v>
      </c>
      <c r="G7287" s="2" t="s">
        <v>3848</v>
      </c>
      <c r="H7287" s="2" t="s">
        <v>13</v>
      </c>
      <c r="I7287" s="3" t="b">
        <v>0</v>
      </c>
      <c r="J7287" s="3" t="b">
        <v>0</v>
      </c>
      <c r="K7287" s="2" t="s">
        <v>13</v>
      </c>
      <c r="L7287" s="2" t="s">
        <v>14</v>
      </c>
      <c r="M7287" s="9" t="str">
        <f>IF(ISERROR([1]!GetPart(F7287,"-",1)),F7287,[1]!GetPart(F7287,"-",1))</f>
        <v>36</v>
      </c>
      <c r="N7287" t="b">
        <f t="shared" si="341"/>
        <v>1</v>
      </c>
      <c r="P7287" s="9" t="str">
        <f t="shared" si="342"/>
        <v>36 Stanley Avenue,Princeton,NJ</v>
      </c>
      <c r="Q7287" t="str">
        <f t="shared" si="343"/>
        <v>36 STANLEY AVENUE</v>
      </c>
      <c r="R7287" t="e">
        <f>VLOOKUP(Q7287,'[2]2011-Princeton-geocodes.csv'!$A:$A,1,FALSE)</f>
        <v>#N/A</v>
      </c>
    </row>
    <row r="7288" spans="1:18">
      <c r="A7288" s="5">
        <v>7287</v>
      </c>
      <c r="B7288" s="2" t="s">
        <v>561</v>
      </c>
      <c r="C7288" s="2" t="s">
        <v>3849</v>
      </c>
      <c r="D7288" s="2" t="s">
        <v>560</v>
      </c>
      <c r="E7288" s="2" t="s">
        <v>785</v>
      </c>
      <c r="F7288" s="2" t="s">
        <v>3850</v>
      </c>
      <c r="G7288" s="2" t="s">
        <v>3851</v>
      </c>
      <c r="H7288" s="2" t="s">
        <v>13</v>
      </c>
      <c r="I7288" s="3" t="b">
        <v>0</v>
      </c>
      <c r="J7288" s="3" t="b">
        <v>0</v>
      </c>
      <c r="K7288" s="2" t="s">
        <v>13</v>
      </c>
      <c r="L7288" s="2" t="s">
        <v>14</v>
      </c>
      <c r="M7288" s="9" t="str">
        <f>IF(ISERROR([1]!GetPart(F7288,"-",1)),F7288,[1]!GetPart(F7288,"-",1))</f>
        <v>360</v>
      </c>
      <c r="N7288" t="b">
        <f t="shared" si="341"/>
        <v>1</v>
      </c>
      <c r="P7288" s="9" t="str">
        <f t="shared" si="342"/>
        <v>360 Stanworth,Princeton,NJ</v>
      </c>
      <c r="Q7288" t="str">
        <f t="shared" si="343"/>
        <v>360 STANWORTH</v>
      </c>
      <c r="R7288" t="e">
        <f>VLOOKUP(Q7288,'[2]2011-Princeton-geocodes.csv'!$A:$A,1,FALSE)</f>
        <v>#N/A</v>
      </c>
    </row>
    <row r="7289" spans="1:18">
      <c r="A7289" s="5">
        <v>7288</v>
      </c>
      <c r="B7289" s="2" t="s">
        <v>561</v>
      </c>
      <c r="C7289" s="2" t="s">
        <v>3852</v>
      </c>
      <c r="D7289" s="2" t="s">
        <v>560</v>
      </c>
      <c r="E7289" s="2" t="s">
        <v>3853</v>
      </c>
      <c r="F7289" s="2" t="s">
        <v>13</v>
      </c>
      <c r="G7289" s="2" t="s">
        <v>3851</v>
      </c>
      <c r="H7289" s="2" t="s">
        <v>13</v>
      </c>
      <c r="I7289" s="3" t="b">
        <v>0</v>
      </c>
      <c r="J7289" s="3" t="b">
        <v>0</v>
      </c>
      <c r="K7289" s="2" t="s">
        <v>13</v>
      </c>
      <c r="L7289" s="2" t="s">
        <v>14</v>
      </c>
      <c r="M7289" s="9" t="str">
        <f>IF(ISERROR([1]!GetPart(F7289,"-",1)),F7289,[1]!GetPart(F7289,"-",1))</f>
        <v/>
      </c>
      <c r="N7289" t="b">
        <f t="shared" si="341"/>
        <v>1</v>
      </c>
      <c r="P7289" s="9" t="str">
        <f t="shared" si="342"/>
        <v>Stanworth,Princeton,NJ</v>
      </c>
      <c r="Q7289" t="str">
        <f t="shared" si="343"/>
        <v>STANWORTH</v>
      </c>
      <c r="R7289" t="e">
        <f>VLOOKUP(Q7289,'[2]2011-Princeton-geocodes.csv'!$A:$A,1,FALSE)</f>
        <v>#N/A</v>
      </c>
    </row>
    <row r="7290" spans="1:18">
      <c r="A7290" s="5">
        <v>7289</v>
      </c>
      <c r="B7290" s="2" t="s">
        <v>561</v>
      </c>
      <c r="C7290" s="2" t="s">
        <v>1200</v>
      </c>
      <c r="D7290" s="2" t="s">
        <v>560</v>
      </c>
      <c r="E7290" s="2" t="s">
        <v>230</v>
      </c>
      <c r="F7290" s="2" t="s">
        <v>2396</v>
      </c>
      <c r="G7290" s="2" t="s">
        <v>3851</v>
      </c>
      <c r="H7290" s="2" t="s">
        <v>13</v>
      </c>
      <c r="I7290" s="3" t="b">
        <v>0</v>
      </c>
      <c r="J7290" s="3" t="b">
        <v>0</v>
      </c>
      <c r="K7290" s="2" t="s">
        <v>13</v>
      </c>
      <c r="L7290" s="2" t="s">
        <v>14</v>
      </c>
      <c r="M7290" s="9" t="str">
        <f>IF(ISERROR([1]!GetPart(F7290,"-",1)),F7290,[1]!GetPart(F7290,"-",1))</f>
        <v>41</v>
      </c>
      <c r="N7290" t="b">
        <f t="shared" si="341"/>
        <v>1</v>
      </c>
      <c r="P7290" s="9" t="str">
        <f t="shared" si="342"/>
        <v>41 Stanworth,Princeton,NJ</v>
      </c>
      <c r="Q7290" t="str">
        <f t="shared" si="343"/>
        <v>41 STANWORTH</v>
      </c>
      <c r="R7290" t="e">
        <f>VLOOKUP(Q7290,'[2]2011-Princeton-geocodes.csv'!$A:$A,1,FALSE)</f>
        <v>#N/A</v>
      </c>
    </row>
    <row r="7291" spans="1:18">
      <c r="A7291" s="5">
        <v>7290</v>
      </c>
      <c r="B7291" s="2" t="s">
        <v>561</v>
      </c>
      <c r="C7291" s="2" t="s">
        <v>3854</v>
      </c>
      <c r="D7291" s="2" t="s">
        <v>560</v>
      </c>
      <c r="E7291" s="2" t="s">
        <v>108</v>
      </c>
      <c r="F7291" s="2" t="s">
        <v>158</v>
      </c>
      <c r="G7291" s="2" t="s">
        <v>3851</v>
      </c>
      <c r="H7291" s="2" t="s">
        <v>13</v>
      </c>
      <c r="I7291" s="3" t="b">
        <v>0</v>
      </c>
      <c r="J7291" s="3" t="b">
        <v>0</v>
      </c>
      <c r="K7291" s="2" t="s">
        <v>13</v>
      </c>
      <c r="L7291" s="2" t="s">
        <v>14</v>
      </c>
      <c r="M7291" s="9" t="str">
        <f>IF(ISERROR([1]!GetPart(F7291,"-",1)),F7291,[1]!GetPart(F7291,"-",1))</f>
        <v>19</v>
      </c>
      <c r="N7291" t="b">
        <f t="shared" si="341"/>
        <v>1</v>
      </c>
      <c r="P7291" s="9" t="str">
        <f t="shared" si="342"/>
        <v>19 Stanworth,Princeton,NJ</v>
      </c>
      <c r="Q7291" t="str">
        <f t="shared" si="343"/>
        <v>19 STANWORTH</v>
      </c>
      <c r="R7291" t="e">
        <f>VLOOKUP(Q7291,'[2]2011-Princeton-geocodes.csv'!$A:$A,1,FALSE)</f>
        <v>#N/A</v>
      </c>
    </row>
    <row r="7292" spans="1:18">
      <c r="A7292" s="5">
        <v>7291</v>
      </c>
      <c r="B7292" s="2" t="s">
        <v>561</v>
      </c>
      <c r="C7292" s="2" t="s">
        <v>3855</v>
      </c>
      <c r="D7292" s="2" t="s">
        <v>560</v>
      </c>
      <c r="E7292" s="2" t="s">
        <v>330</v>
      </c>
      <c r="F7292" s="2" t="s">
        <v>3856</v>
      </c>
      <c r="G7292" s="2" t="s">
        <v>3851</v>
      </c>
      <c r="H7292" s="2" t="s">
        <v>13</v>
      </c>
      <c r="I7292" s="3" t="b">
        <v>0</v>
      </c>
      <c r="J7292" s="3" t="b">
        <v>0</v>
      </c>
      <c r="K7292" s="2" t="s">
        <v>13</v>
      </c>
      <c r="L7292" s="2" t="s">
        <v>14</v>
      </c>
      <c r="M7292" s="9" t="str">
        <f>IF(ISERROR([1]!GetPart(F7292,"-",1)),F7292,[1]!GetPart(F7292,"-",1))</f>
        <v>314</v>
      </c>
      <c r="N7292" t="b">
        <f t="shared" si="341"/>
        <v>1</v>
      </c>
      <c r="P7292" s="9" t="str">
        <f t="shared" si="342"/>
        <v>314 Stanworth,Princeton,NJ</v>
      </c>
      <c r="Q7292" t="str">
        <f t="shared" si="343"/>
        <v>314 STANWORTH</v>
      </c>
      <c r="R7292" t="e">
        <f>VLOOKUP(Q7292,'[2]2011-Princeton-geocodes.csv'!$A:$A,1,FALSE)</f>
        <v>#N/A</v>
      </c>
    </row>
    <row r="7293" spans="1:18">
      <c r="A7293" s="5">
        <v>7292</v>
      </c>
      <c r="B7293" s="2" t="s">
        <v>561</v>
      </c>
      <c r="C7293" s="2" t="s">
        <v>3857</v>
      </c>
      <c r="D7293" s="2" t="s">
        <v>560</v>
      </c>
      <c r="E7293" s="2" t="s">
        <v>444</v>
      </c>
      <c r="F7293" s="2" t="s">
        <v>3858</v>
      </c>
      <c r="G7293" s="2" t="s">
        <v>3851</v>
      </c>
      <c r="H7293" s="2" t="s">
        <v>13</v>
      </c>
      <c r="I7293" s="3" t="b">
        <v>0</v>
      </c>
      <c r="J7293" s="3" t="b">
        <v>0</v>
      </c>
      <c r="K7293" s="2" t="s">
        <v>13</v>
      </c>
      <c r="L7293" s="2" t="s">
        <v>14</v>
      </c>
      <c r="M7293" s="9" t="str">
        <f>IF(ISERROR([1]!GetPart(F7293,"-",1)),F7293,[1]!GetPart(F7293,"-",1))</f>
        <v>2</v>
      </c>
      <c r="N7293" t="b">
        <f t="shared" si="341"/>
        <v>1</v>
      </c>
      <c r="P7293" s="9" t="str">
        <f t="shared" si="342"/>
        <v>2 Stanworth,Princeton,NJ</v>
      </c>
      <c r="Q7293" t="str">
        <f t="shared" si="343"/>
        <v>2 STANWORTH</v>
      </c>
      <c r="R7293" t="e">
        <f>VLOOKUP(Q7293,'[2]2011-Princeton-geocodes.csv'!$A:$A,1,FALSE)</f>
        <v>#N/A</v>
      </c>
    </row>
    <row r="7294" spans="1:18">
      <c r="A7294" s="5">
        <v>7293</v>
      </c>
      <c r="B7294" s="2" t="s">
        <v>561</v>
      </c>
      <c r="C7294" s="2" t="s">
        <v>3859</v>
      </c>
      <c r="D7294" s="2" t="s">
        <v>560</v>
      </c>
      <c r="E7294" s="2" t="s">
        <v>226</v>
      </c>
      <c r="F7294" s="2" t="s">
        <v>3860</v>
      </c>
      <c r="G7294" s="2" t="s">
        <v>3851</v>
      </c>
      <c r="H7294" s="2" t="s">
        <v>13</v>
      </c>
      <c r="I7294" s="3" t="b">
        <v>0</v>
      </c>
      <c r="J7294" s="3" t="b">
        <v>0</v>
      </c>
      <c r="K7294" s="2" t="s">
        <v>13</v>
      </c>
      <c r="L7294" s="2" t="s">
        <v>14</v>
      </c>
      <c r="M7294" s="9" t="str">
        <f>IF(ISERROR([1]!GetPart(F7294,"-",1)),F7294,[1]!GetPart(F7294,"-",1))</f>
        <v>49</v>
      </c>
      <c r="N7294" t="b">
        <f t="shared" si="341"/>
        <v>1</v>
      </c>
      <c r="P7294" s="9" t="str">
        <f t="shared" si="342"/>
        <v>49 Stanworth,Princeton,NJ</v>
      </c>
      <c r="Q7294" t="str">
        <f t="shared" si="343"/>
        <v>49 STANWORTH</v>
      </c>
      <c r="R7294" t="e">
        <f>VLOOKUP(Q7294,'[2]2011-Princeton-geocodes.csv'!$A:$A,1,FALSE)</f>
        <v>#N/A</v>
      </c>
    </row>
    <row r="7295" spans="1:18">
      <c r="A7295" s="5">
        <v>7294</v>
      </c>
      <c r="B7295" s="2" t="s">
        <v>561</v>
      </c>
      <c r="C7295" s="2" t="s">
        <v>3861</v>
      </c>
      <c r="D7295" s="2" t="s">
        <v>560</v>
      </c>
      <c r="E7295" s="2" t="s">
        <v>287</v>
      </c>
      <c r="F7295" s="2" t="s">
        <v>3188</v>
      </c>
      <c r="G7295" s="2" t="s">
        <v>3851</v>
      </c>
      <c r="H7295" s="2" t="s">
        <v>13</v>
      </c>
      <c r="I7295" s="3" t="b">
        <v>0</v>
      </c>
      <c r="J7295" s="3" t="b">
        <v>0</v>
      </c>
      <c r="K7295" s="2" t="s">
        <v>13</v>
      </c>
      <c r="L7295" s="2" t="s">
        <v>14</v>
      </c>
      <c r="M7295" s="9" t="str">
        <f>IF(ISERROR([1]!GetPart(F7295,"-",1)),F7295,[1]!GetPart(F7295,"-",1))</f>
        <v>260</v>
      </c>
      <c r="N7295" t="b">
        <f t="shared" si="341"/>
        <v>1</v>
      </c>
      <c r="P7295" s="9" t="str">
        <f t="shared" si="342"/>
        <v>260 Stanworth,Princeton,NJ</v>
      </c>
      <c r="Q7295" t="str">
        <f t="shared" si="343"/>
        <v>260 STANWORTH</v>
      </c>
      <c r="R7295" t="e">
        <f>VLOOKUP(Q7295,'[2]2011-Princeton-geocodes.csv'!$A:$A,1,FALSE)</f>
        <v>#N/A</v>
      </c>
    </row>
    <row r="7296" spans="1:18">
      <c r="A7296" s="5">
        <v>7295</v>
      </c>
      <c r="B7296" s="2" t="s">
        <v>561</v>
      </c>
      <c r="C7296" s="2" t="s">
        <v>3862</v>
      </c>
      <c r="D7296" s="2" t="s">
        <v>560</v>
      </c>
      <c r="E7296" s="2" t="s">
        <v>607</v>
      </c>
      <c r="F7296" s="2" t="s">
        <v>3863</v>
      </c>
      <c r="G7296" s="2" t="s">
        <v>3851</v>
      </c>
      <c r="H7296" s="2" t="s">
        <v>13</v>
      </c>
      <c r="I7296" s="3" t="b">
        <v>0</v>
      </c>
      <c r="J7296" s="3" t="b">
        <v>0</v>
      </c>
      <c r="K7296" s="2" t="s">
        <v>13</v>
      </c>
      <c r="L7296" s="2" t="s">
        <v>14</v>
      </c>
      <c r="M7296" s="9" t="str">
        <f>IF(ISERROR([1]!GetPart(F7296,"-",1)),F7296,[1]!GetPart(F7296,"-",1))</f>
        <v>48</v>
      </c>
      <c r="N7296" t="b">
        <f t="shared" si="341"/>
        <v>1</v>
      </c>
      <c r="P7296" s="9" t="str">
        <f t="shared" si="342"/>
        <v>48 Stanworth,Princeton,NJ</v>
      </c>
      <c r="Q7296" t="str">
        <f t="shared" si="343"/>
        <v>48 STANWORTH</v>
      </c>
      <c r="R7296" t="e">
        <f>VLOOKUP(Q7296,'[2]2011-Princeton-geocodes.csv'!$A:$A,1,FALSE)</f>
        <v>#N/A</v>
      </c>
    </row>
    <row r="7297" spans="1:18">
      <c r="A7297" s="5">
        <v>7296</v>
      </c>
      <c r="B7297" s="2" t="s">
        <v>561</v>
      </c>
      <c r="C7297" s="2" t="s">
        <v>3647</v>
      </c>
      <c r="D7297" s="2" t="s">
        <v>560</v>
      </c>
      <c r="E7297" s="2" t="s">
        <v>755</v>
      </c>
      <c r="F7297" s="2" t="s">
        <v>3864</v>
      </c>
      <c r="G7297" s="2" t="s">
        <v>3851</v>
      </c>
      <c r="H7297" s="2" t="s">
        <v>13</v>
      </c>
      <c r="I7297" s="3" t="b">
        <v>0</v>
      </c>
      <c r="J7297" s="3" t="b">
        <v>0</v>
      </c>
      <c r="K7297" s="2" t="s">
        <v>13</v>
      </c>
      <c r="L7297" s="2" t="s">
        <v>14</v>
      </c>
      <c r="M7297" s="9" t="str">
        <f>IF(ISERROR([1]!GetPart(F7297,"-",1)),F7297,[1]!GetPart(F7297,"-",1))</f>
        <v>170</v>
      </c>
      <c r="N7297" t="b">
        <f t="shared" si="341"/>
        <v>1</v>
      </c>
      <c r="P7297" s="9" t="str">
        <f t="shared" si="342"/>
        <v>170 Stanworth,Princeton,NJ</v>
      </c>
      <c r="Q7297" t="str">
        <f t="shared" si="343"/>
        <v>170 STANWORTH</v>
      </c>
      <c r="R7297" t="e">
        <f>VLOOKUP(Q7297,'[2]2011-Princeton-geocodes.csv'!$A:$A,1,FALSE)</f>
        <v>#N/A</v>
      </c>
    </row>
    <row r="7298" spans="1:18">
      <c r="A7298" s="5">
        <v>7297</v>
      </c>
      <c r="B7298" s="2" t="s">
        <v>561</v>
      </c>
      <c r="C7298" s="2" t="s">
        <v>3865</v>
      </c>
      <c r="D7298" s="2" t="s">
        <v>560</v>
      </c>
      <c r="E7298" s="2" t="s">
        <v>172</v>
      </c>
      <c r="F7298" s="2" t="s">
        <v>2391</v>
      </c>
      <c r="G7298" s="2" t="s">
        <v>3851</v>
      </c>
      <c r="H7298" s="2" t="s">
        <v>13</v>
      </c>
      <c r="I7298" s="3" t="b">
        <v>0</v>
      </c>
      <c r="J7298" s="3" t="b">
        <v>0</v>
      </c>
      <c r="K7298" s="2" t="s">
        <v>13</v>
      </c>
      <c r="L7298" s="2" t="s">
        <v>14</v>
      </c>
      <c r="M7298" s="9" t="str">
        <f>IF(ISERROR([1]!GetPart(F7298,"-",1)),F7298,[1]!GetPart(F7298,"-",1))</f>
        <v>30</v>
      </c>
      <c r="N7298" t="b">
        <f t="shared" si="341"/>
        <v>1</v>
      </c>
      <c r="P7298" s="9" t="str">
        <f t="shared" si="342"/>
        <v>30 Stanworth,Princeton,NJ</v>
      </c>
      <c r="Q7298" t="str">
        <f t="shared" si="343"/>
        <v>30 STANWORTH</v>
      </c>
      <c r="R7298" t="e">
        <f>VLOOKUP(Q7298,'[2]2011-Princeton-geocodes.csv'!$A:$A,1,FALSE)</f>
        <v>#N/A</v>
      </c>
    </row>
    <row r="7299" spans="1:18">
      <c r="A7299" s="5">
        <v>7298</v>
      </c>
      <c r="B7299" s="2" t="s">
        <v>561</v>
      </c>
      <c r="C7299" s="2" t="s">
        <v>3866</v>
      </c>
      <c r="D7299" s="2" t="s">
        <v>560</v>
      </c>
      <c r="E7299" s="2" t="s">
        <v>478</v>
      </c>
      <c r="F7299" s="2" t="s">
        <v>3867</v>
      </c>
      <c r="G7299" s="2" t="s">
        <v>3851</v>
      </c>
      <c r="H7299" s="2" t="s">
        <v>13</v>
      </c>
      <c r="I7299" s="3" t="b">
        <v>0</v>
      </c>
      <c r="J7299" s="3" t="b">
        <v>0</v>
      </c>
      <c r="K7299" s="2" t="s">
        <v>13</v>
      </c>
      <c r="L7299" s="2" t="s">
        <v>14</v>
      </c>
      <c r="M7299" s="9" t="str">
        <f>IF(ISERROR([1]!GetPart(F7299,"-",1)),F7299,[1]!GetPart(F7299,"-",1))</f>
        <v>59</v>
      </c>
      <c r="N7299" t="b">
        <f t="shared" ref="N7299:N7362" si="344">IF(LEFT(D7299,1)="R",TRUE,FALSE)</f>
        <v>1</v>
      </c>
      <c r="P7299" s="9" t="str">
        <f t="shared" ref="P7299:P7362" si="345">IF(LEN(M7299)&gt;0,M7299&amp;" ","")&amp;G7299&amp;",Princeton,NJ"</f>
        <v>59 Stanworth,Princeton,NJ</v>
      </c>
      <c r="Q7299" t="str">
        <f t="shared" si="343"/>
        <v>59 STANWORTH</v>
      </c>
      <c r="R7299" t="e">
        <f>VLOOKUP(Q7299,'[2]2011-Princeton-geocodes.csv'!$A:$A,1,FALSE)</f>
        <v>#N/A</v>
      </c>
    </row>
    <row r="7300" spans="1:18">
      <c r="A7300" s="5">
        <v>7299</v>
      </c>
      <c r="B7300" s="2" t="s">
        <v>561</v>
      </c>
      <c r="C7300" s="2" t="s">
        <v>3868</v>
      </c>
      <c r="D7300" s="2" t="s">
        <v>560</v>
      </c>
      <c r="E7300" s="2" t="s">
        <v>68</v>
      </c>
      <c r="F7300" s="2" t="s">
        <v>3869</v>
      </c>
      <c r="G7300" s="2" t="s">
        <v>3851</v>
      </c>
      <c r="H7300" s="2" t="s">
        <v>13</v>
      </c>
      <c r="I7300" s="3" t="b">
        <v>0</v>
      </c>
      <c r="J7300" s="3" t="b">
        <v>0</v>
      </c>
      <c r="K7300" s="2" t="s">
        <v>13</v>
      </c>
      <c r="L7300" s="2" t="s">
        <v>14</v>
      </c>
      <c r="M7300" s="9" t="str">
        <f>IF(ISERROR([1]!GetPart(F7300,"-",1)),F7300,[1]!GetPart(F7300,"-",1))</f>
        <v>56</v>
      </c>
      <c r="N7300" t="b">
        <f t="shared" si="344"/>
        <v>1</v>
      </c>
      <c r="P7300" s="9" t="str">
        <f t="shared" si="345"/>
        <v>56 Stanworth,Princeton,NJ</v>
      </c>
      <c r="Q7300" t="str">
        <f t="shared" si="343"/>
        <v>56 STANWORTH</v>
      </c>
      <c r="R7300" t="e">
        <f>VLOOKUP(Q7300,'[2]2011-Princeton-geocodes.csv'!$A:$A,1,FALSE)</f>
        <v>#N/A</v>
      </c>
    </row>
    <row r="7301" spans="1:18">
      <c r="A7301" s="5">
        <v>7300</v>
      </c>
      <c r="B7301" s="2" t="s">
        <v>561</v>
      </c>
      <c r="C7301" s="2" t="s">
        <v>3870</v>
      </c>
      <c r="D7301" s="2" t="s">
        <v>560</v>
      </c>
      <c r="E7301" s="2" t="s">
        <v>474</v>
      </c>
      <c r="F7301" s="2" t="s">
        <v>3871</v>
      </c>
      <c r="G7301" s="2" t="s">
        <v>3851</v>
      </c>
      <c r="H7301" s="2" t="s">
        <v>13</v>
      </c>
      <c r="I7301" s="3" t="b">
        <v>0</v>
      </c>
      <c r="J7301" s="3" t="b">
        <v>0</v>
      </c>
      <c r="K7301" s="2" t="s">
        <v>13</v>
      </c>
      <c r="L7301" s="2" t="s">
        <v>14</v>
      </c>
      <c r="M7301" s="9" t="str">
        <f>IF(ISERROR([1]!GetPart(F7301,"-",1)),F7301,[1]!GetPart(F7301,"-",1))</f>
        <v>351</v>
      </c>
      <c r="N7301" t="b">
        <f t="shared" si="344"/>
        <v>1</v>
      </c>
      <c r="P7301" s="9" t="str">
        <f t="shared" si="345"/>
        <v>351 Stanworth,Princeton,NJ</v>
      </c>
      <c r="Q7301" t="str">
        <f t="shared" si="343"/>
        <v>351 STANWORTH</v>
      </c>
      <c r="R7301" t="e">
        <f>VLOOKUP(Q7301,'[2]2011-Princeton-geocodes.csv'!$A:$A,1,FALSE)</f>
        <v>#N/A</v>
      </c>
    </row>
    <row r="7302" spans="1:18">
      <c r="A7302" s="5">
        <v>7301</v>
      </c>
      <c r="B7302" s="2" t="s">
        <v>561</v>
      </c>
      <c r="C7302" s="2" t="s">
        <v>3846</v>
      </c>
      <c r="D7302" s="2" t="s">
        <v>560</v>
      </c>
      <c r="E7302" s="2" t="s">
        <v>506</v>
      </c>
      <c r="F7302" s="2" t="s">
        <v>3872</v>
      </c>
      <c r="G7302" s="2" t="s">
        <v>3851</v>
      </c>
      <c r="H7302" s="2" t="s">
        <v>13</v>
      </c>
      <c r="I7302" s="3" t="b">
        <v>0</v>
      </c>
      <c r="J7302" s="3" t="b">
        <v>0</v>
      </c>
      <c r="K7302" s="2" t="s">
        <v>13</v>
      </c>
      <c r="L7302" s="2" t="s">
        <v>14</v>
      </c>
      <c r="M7302" s="9" t="str">
        <f>IF(ISERROR([1]!GetPart(F7302,"-",1)),F7302,[1]!GetPart(F7302,"-",1))</f>
        <v>40</v>
      </c>
      <c r="N7302" t="b">
        <f t="shared" si="344"/>
        <v>1</v>
      </c>
      <c r="P7302" s="9" t="str">
        <f t="shared" si="345"/>
        <v>40 Stanworth,Princeton,NJ</v>
      </c>
      <c r="Q7302" t="str">
        <f t="shared" si="343"/>
        <v>40 STANWORTH</v>
      </c>
      <c r="R7302" t="e">
        <f>VLOOKUP(Q7302,'[2]2011-Princeton-geocodes.csv'!$A:$A,1,FALSE)</f>
        <v>#N/A</v>
      </c>
    </row>
    <row r="7303" spans="1:18">
      <c r="A7303" s="5">
        <v>7302</v>
      </c>
      <c r="B7303" s="2" t="s">
        <v>561</v>
      </c>
      <c r="C7303" s="2" t="s">
        <v>3873</v>
      </c>
      <c r="D7303" s="2" t="s">
        <v>560</v>
      </c>
      <c r="E7303" s="2" t="s">
        <v>482</v>
      </c>
      <c r="F7303" s="2" t="s">
        <v>13</v>
      </c>
      <c r="G7303" s="2" t="s">
        <v>3874</v>
      </c>
      <c r="H7303" s="2" t="s">
        <v>13</v>
      </c>
      <c r="I7303" s="3" t="b">
        <v>0</v>
      </c>
      <c r="J7303" s="3" t="b">
        <v>0</v>
      </c>
      <c r="K7303" s="2" t="s">
        <v>13</v>
      </c>
      <c r="L7303" s="2" t="s">
        <v>14</v>
      </c>
      <c r="M7303" s="9" t="str">
        <f>IF(ISERROR([1]!GetPart(F7303,"-",1)),F7303,[1]!GetPart(F7303,"-",1))</f>
        <v/>
      </c>
      <c r="N7303" t="b">
        <f t="shared" si="344"/>
        <v>1</v>
      </c>
      <c r="P7303" s="9" t="str">
        <f t="shared" si="345"/>
        <v>Stanworth Garage,Princeton,NJ</v>
      </c>
      <c r="Q7303" t="str">
        <f t="shared" si="343"/>
        <v>STANWORTH GARAGE</v>
      </c>
      <c r="R7303" t="e">
        <f>VLOOKUP(Q7303,'[2]2011-Princeton-geocodes.csv'!$A:$A,1,FALSE)</f>
        <v>#N/A</v>
      </c>
    </row>
    <row r="7304" spans="1:18">
      <c r="A7304" s="5">
        <v>7303</v>
      </c>
      <c r="B7304" s="2" t="s">
        <v>561</v>
      </c>
      <c r="C7304" s="2" t="s">
        <v>316</v>
      </c>
      <c r="D7304" s="2" t="s">
        <v>560</v>
      </c>
      <c r="E7304" s="2" t="s">
        <v>482</v>
      </c>
      <c r="F7304" s="2" t="s">
        <v>13</v>
      </c>
      <c r="G7304" s="2" t="s">
        <v>3874</v>
      </c>
      <c r="H7304" s="2" t="s">
        <v>13</v>
      </c>
      <c r="I7304" s="3" t="b">
        <v>0</v>
      </c>
      <c r="J7304" s="3" t="b">
        <v>0</v>
      </c>
      <c r="K7304" s="2" t="s">
        <v>13</v>
      </c>
      <c r="L7304" s="2" t="s">
        <v>14</v>
      </c>
      <c r="M7304" s="9" t="str">
        <f>IF(ISERROR([1]!GetPart(F7304,"-",1)),F7304,[1]!GetPart(F7304,"-",1))</f>
        <v/>
      </c>
      <c r="N7304" t="b">
        <f t="shared" si="344"/>
        <v>1</v>
      </c>
      <c r="P7304" s="9" t="str">
        <f t="shared" si="345"/>
        <v>Stanworth Garage,Princeton,NJ</v>
      </c>
      <c r="Q7304" t="str">
        <f t="shared" si="343"/>
        <v>STANWORTH GARAGE</v>
      </c>
      <c r="R7304" t="e">
        <f>VLOOKUP(Q7304,'[2]2011-Princeton-geocodes.csv'!$A:$A,1,FALSE)</f>
        <v>#N/A</v>
      </c>
    </row>
    <row r="7305" spans="1:18">
      <c r="A7305" s="5">
        <v>7304</v>
      </c>
      <c r="B7305" s="2" t="s">
        <v>561</v>
      </c>
      <c r="C7305" s="2" t="s">
        <v>3875</v>
      </c>
      <c r="D7305" s="2" t="s">
        <v>560</v>
      </c>
      <c r="E7305" s="2" t="s">
        <v>500</v>
      </c>
      <c r="F7305" s="2" t="s">
        <v>13</v>
      </c>
      <c r="G7305" s="2" t="s">
        <v>3874</v>
      </c>
      <c r="H7305" s="2" t="s">
        <v>13</v>
      </c>
      <c r="I7305" s="3" t="b">
        <v>0</v>
      </c>
      <c r="J7305" s="3" t="b">
        <v>0</v>
      </c>
      <c r="K7305" s="2" t="s">
        <v>13</v>
      </c>
      <c r="L7305" s="2" t="s">
        <v>14</v>
      </c>
      <c r="M7305" s="9" t="str">
        <f>IF(ISERROR([1]!GetPart(F7305,"-",1)),F7305,[1]!GetPart(F7305,"-",1))</f>
        <v/>
      </c>
      <c r="N7305" t="b">
        <f t="shared" si="344"/>
        <v>1</v>
      </c>
      <c r="P7305" s="9" t="str">
        <f t="shared" si="345"/>
        <v>Stanworth Garage,Princeton,NJ</v>
      </c>
      <c r="Q7305" t="str">
        <f t="shared" si="343"/>
        <v>STANWORTH GARAGE</v>
      </c>
      <c r="R7305" t="e">
        <f>VLOOKUP(Q7305,'[2]2011-Princeton-geocodes.csv'!$A:$A,1,FALSE)</f>
        <v>#N/A</v>
      </c>
    </row>
    <row r="7306" spans="1:18">
      <c r="A7306" s="5">
        <v>7305</v>
      </c>
      <c r="B7306" s="2" t="s">
        <v>561</v>
      </c>
      <c r="C7306" s="2" t="s">
        <v>3876</v>
      </c>
      <c r="D7306" s="2" t="s">
        <v>560</v>
      </c>
      <c r="E7306" s="2" t="s">
        <v>482</v>
      </c>
      <c r="F7306" s="2" t="s">
        <v>13</v>
      </c>
      <c r="G7306" s="2" t="s">
        <v>3874</v>
      </c>
      <c r="H7306" s="2" t="s">
        <v>13</v>
      </c>
      <c r="I7306" s="3" t="b">
        <v>0</v>
      </c>
      <c r="J7306" s="3" t="b">
        <v>0</v>
      </c>
      <c r="K7306" s="2" t="s">
        <v>13</v>
      </c>
      <c r="L7306" s="2" t="s">
        <v>14</v>
      </c>
      <c r="M7306" s="9" t="str">
        <f>IF(ISERROR([1]!GetPart(F7306,"-",1)),F7306,[1]!GetPart(F7306,"-",1))</f>
        <v/>
      </c>
      <c r="N7306" t="b">
        <f t="shared" si="344"/>
        <v>1</v>
      </c>
      <c r="P7306" s="9" t="str">
        <f t="shared" si="345"/>
        <v>Stanworth Garage,Princeton,NJ</v>
      </c>
      <c r="Q7306" t="str">
        <f t="shared" si="343"/>
        <v>STANWORTH GARAGE</v>
      </c>
      <c r="R7306" t="e">
        <f>VLOOKUP(Q7306,'[2]2011-Princeton-geocodes.csv'!$A:$A,1,FALSE)</f>
        <v>#N/A</v>
      </c>
    </row>
    <row r="7307" spans="1:18">
      <c r="A7307" s="5">
        <v>7306</v>
      </c>
      <c r="B7307" s="2" t="s">
        <v>561</v>
      </c>
      <c r="C7307" s="2" t="s">
        <v>3715</v>
      </c>
      <c r="D7307" s="2" t="s">
        <v>560</v>
      </c>
      <c r="E7307" s="2" t="s">
        <v>194</v>
      </c>
      <c r="F7307" s="2" t="s">
        <v>13</v>
      </c>
      <c r="G7307" s="2" t="s">
        <v>3874</v>
      </c>
      <c r="H7307" s="2" t="s">
        <v>13</v>
      </c>
      <c r="I7307" s="3" t="b">
        <v>0</v>
      </c>
      <c r="J7307" s="3" t="b">
        <v>0</v>
      </c>
      <c r="K7307" s="2" t="s">
        <v>13</v>
      </c>
      <c r="L7307" s="2" t="s">
        <v>14</v>
      </c>
      <c r="M7307" s="9" t="str">
        <f>IF(ISERROR([1]!GetPart(F7307,"-",1)),F7307,[1]!GetPart(F7307,"-",1))</f>
        <v/>
      </c>
      <c r="N7307" t="b">
        <f t="shared" si="344"/>
        <v>1</v>
      </c>
      <c r="P7307" s="9" t="str">
        <f t="shared" si="345"/>
        <v>Stanworth Garage,Princeton,NJ</v>
      </c>
      <c r="Q7307" t="str">
        <f t="shared" si="343"/>
        <v>STANWORTH GARAGE</v>
      </c>
      <c r="R7307" t="e">
        <f>VLOOKUP(Q7307,'[2]2011-Princeton-geocodes.csv'!$A:$A,1,FALSE)</f>
        <v>#N/A</v>
      </c>
    </row>
    <row r="7308" spans="1:18">
      <c r="A7308" s="5">
        <v>7307</v>
      </c>
      <c r="B7308" s="2" t="s">
        <v>561</v>
      </c>
      <c r="C7308" s="2" t="s">
        <v>3241</v>
      </c>
      <c r="D7308" s="2" t="s">
        <v>560</v>
      </c>
      <c r="E7308" s="2" t="s">
        <v>222</v>
      </c>
      <c r="F7308" s="2" t="s">
        <v>13</v>
      </c>
      <c r="G7308" s="2" t="s">
        <v>3874</v>
      </c>
      <c r="H7308" s="2" t="s">
        <v>13</v>
      </c>
      <c r="I7308" s="3" t="b">
        <v>0</v>
      </c>
      <c r="J7308" s="3" t="b">
        <v>0</v>
      </c>
      <c r="K7308" s="2" t="s">
        <v>13</v>
      </c>
      <c r="L7308" s="2" t="s">
        <v>14</v>
      </c>
      <c r="M7308" s="9" t="str">
        <f>IF(ISERROR([1]!GetPart(F7308,"-",1)),F7308,[1]!GetPart(F7308,"-",1))</f>
        <v/>
      </c>
      <c r="N7308" t="b">
        <f t="shared" si="344"/>
        <v>1</v>
      </c>
      <c r="P7308" s="9" t="str">
        <f t="shared" si="345"/>
        <v>Stanworth Garage,Princeton,NJ</v>
      </c>
      <c r="Q7308" t="str">
        <f t="shared" si="343"/>
        <v>STANWORTH GARAGE</v>
      </c>
      <c r="R7308" t="e">
        <f>VLOOKUP(Q7308,'[2]2011-Princeton-geocodes.csv'!$A:$A,1,FALSE)</f>
        <v>#N/A</v>
      </c>
    </row>
    <row r="7309" spans="1:18">
      <c r="A7309" s="5">
        <v>7308</v>
      </c>
      <c r="B7309" s="2" t="s">
        <v>561</v>
      </c>
      <c r="C7309" s="2" t="s">
        <v>3877</v>
      </c>
      <c r="D7309" s="2" t="s">
        <v>560</v>
      </c>
      <c r="E7309" s="2" t="s">
        <v>482</v>
      </c>
      <c r="F7309" s="2" t="s">
        <v>13</v>
      </c>
      <c r="G7309" s="2" t="s">
        <v>3874</v>
      </c>
      <c r="H7309" s="2" t="s">
        <v>13</v>
      </c>
      <c r="I7309" s="3" t="b">
        <v>0</v>
      </c>
      <c r="J7309" s="3" t="b">
        <v>0</v>
      </c>
      <c r="K7309" s="2" t="s">
        <v>13</v>
      </c>
      <c r="L7309" s="2" t="s">
        <v>14</v>
      </c>
      <c r="M7309" s="9" t="str">
        <f>IF(ISERROR([1]!GetPart(F7309,"-",1)),F7309,[1]!GetPart(F7309,"-",1))</f>
        <v/>
      </c>
      <c r="N7309" t="b">
        <f t="shared" si="344"/>
        <v>1</v>
      </c>
      <c r="P7309" s="9" t="str">
        <f t="shared" si="345"/>
        <v>Stanworth Garage,Princeton,NJ</v>
      </c>
      <c r="Q7309" t="str">
        <f t="shared" si="343"/>
        <v>STANWORTH GARAGE</v>
      </c>
      <c r="R7309" t="e">
        <f>VLOOKUP(Q7309,'[2]2011-Princeton-geocodes.csv'!$A:$A,1,FALSE)</f>
        <v>#N/A</v>
      </c>
    </row>
    <row r="7310" spans="1:18">
      <c r="A7310" s="5">
        <v>7309</v>
      </c>
      <c r="B7310" s="2" t="s">
        <v>561</v>
      </c>
      <c r="C7310" s="2" t="s">
        <v>3878</v>
      </c>
      <c r="D7310" s="2" t="s">
        <v>560</v>
      </c>
      <c r="E7310" s="2" t="s">
        <v>194</v>
      </c>
      <c r="F7310" s="2" t="s">
        <v>13</v>
      </c>
      <c r="G7310" s="2" t="s">
        <v>3874</v>
      </c>
      <c r="H7310" s="2" t="s">
        <v>13</v>
      </c>
      <c r="I7310" s="3" t="b">
        <v>0</v>
      </c>
      <c r="J7310" s="3" t="b">
        <v>0</v>
      </c>
      <c r="K7310" s="2" t="s">
        <v>13</v>
      </c>
      <c r="L7310" s="2" t="s">
        <v>14</v>
      </c>
      <c r="M7310" s="9" t="str">
        <f>IF(ISERROR([1]!GetPart(F7310,"-",1)),F7310,[1]!GetPart(F7310,"-",1))</f>
        <v/>
      </c>
      <c r="N7310" t="b">
        <f t="shared" si="344"/>
        <v>1</v>
      </c>
      <c r="P7310" s="9" t="str">
        <f t="shared" si="345"/>
        <v>Stanworth Garage,Princeton,NJ</v>
      </c>
      <c r="Q7310" t="str">
        <f t="shared" si="343"/>
        <v>STANWORTH GARAGE</v>
      </c>
      <c r="R7310" t="e">
        <f>VLOOKUP(Q7310,'[2]2011-Princeton-geocodes.csv'!$A:$A,1,FALSE)</f>
        <v>#N/A</v>
      </c>
    </row>
    <row r="7311" spans="1:18">
      <c r="A7311" s="5">
        <v>7310</v>
      </c>
      <c r="B7311" s="2" t="s">
        <v>561</v>
      </c>
      <c r="C7311" s="2" t="s">
        <v>3879</v>
      </c>
      <c r="D7311" s="2" t="s">
        <v>560</v>
      </c>
      <c r="E7311" s="2" t="s">
        <v>500</v>
      </c>
      <c r="F7311" s="2" t="s">
        <v>13</v>
      </c>
      <c r="G7311" s="2" t="s">
        <v>3874</v>
      </c>
      <c r="H7311" s="2" t="s">
        <v>13</v>
      </c>
      <c r="I7311" s="3" t="b">
        <v>0</v>
      </c>
      <c r="J7311" s="3" t="b">
        <v>0</v>
      </c>
      <c r="K7311" s="2" t="s">
        <v>13</v>
      </c>
      <c r="L7311" s="2" t="s">
        <v>14</v>
      </c>
      <c r="M7311" s="9" t="str">
        <f>IF(ISERROR([1]!GetPart(F7311,"-",1)),F7311,[1]!GetPart(F7311,"-",1))</f>
        <v/>
      </c>
      <c r="N7311" t="b">
        <f t="shared" si="344"/>
        <v>1</v>
      </c>
      <c r="P7311" s="9" t="str">
        <f t="shared" si="345"/>
        <v>Stanworth Garage,Princeton,NJ</v>
      </c>
      <c r="Q7311" t="str">
        <f t="shared" si="343"/>
        <v>STANWORTH GARAGE</v>
      </c>
      <c r="R7311" t="e">
        <f>VLOOKUP(Q7311,'[2]2011-Princeton-geocodes.csv'!$A:$A,1,FALSE)</f>
        <v>#N/A</v>
      </c>
    </row>
    <row r="7312" spans="1:18">
      <c r="A7312" s="5">
        <v>7311</v>
      </c>
      <c r="B7312" s="2" t="s">
        <v>561</v>
      </c>
      <c r="C7312" s="2" t="s">
        <v>3880</v>
      </c>
      <c r="D7312" s="2" t="s">
        <v>560</v>
      </c>
      <c r="E7312" s="2" t="s">
        <v>482</v>
      </c>
      <c r="F7312" s="2" t="s">
        <v>13</v>
      </c>
      <c r="G7312" s="2" t="s">
        <v>3874</v>
      </c>
      <c r="H7312" s="2" t="s">
        <v>13</v>
      </c>
      <c r="I7312" s="3" t="b">
        <v>0</v>
      </c>
      <c r="J7312" s="3" t="b">
        <v>0</v>
      </c>
      <c r="K7312" s="2" t="s">
        <v>13</v>
      </c>
      <c r="L7312" s="2" t="s">
        <v>14</v>
      </c>
      <c r="M7312" s="9" t="str">
        <f>IF(ISERROR([1]!GetPart(F7312,"-",1)),F7312,[1]!GetPart(F7312,"-",1))</f>
        <v/>
      </c>
      <c r="N7312" t="b">
        <f t="shared" si="344"/>
        <v>1</v>
      </c>
      <c r="P7312" s="9" t="str">
        <f t="shared" si="345"/>
        <v>Stanworth Garage,Princeton,NJ</v>
      </c>
      <c r="Q7312" t="str">
        <f t="shared" si="343"/>
        <v>STANWORTH GARAGE</v>
      </c>
      <c r="R7312" t="e">
        <f>VLOOKUP(Q7312,'[2]2011-Princeton-geocodes.csv'!$A:$A,1,FALSE)</f>
        <v>#N/A</v>
      </c>
    </row>
    <row r="7313" spans="1:18">
      <c r="A7313" s="5">
        <v>7312</v>
      </c>
      <c r="B7313" s="2" t="s">
        <v>561</v>
      </c>
      <c r="C7313" s="2" t="s">
        <v>3881</v>
      </c>
      <c r="D7313" s="2" t="s">
        <v>560</v>
      </c>
      <c r="E7313" s="2" t="s">
        <v>119</v>
      </c>
      <c r="F7313" s="2" t="s">
        <v>13</v>
      </c>
      <c r="G7313" s="2" t="s">
        <v>3874</v>
      </c>
      <c r="H7313" s="2" t="s">
        <v>13</v>
      </c>
      <c r="I7313" s="3" t="b">
        <v>0</v>
      </c>
      <c r="J7313" s="3" t="b">
        <v>0</v>
      </c>
      <c r="K7313" s="2" t="s">
        <v>13</v>
      </c>
      <c r="L7313" s="2" t="s">
        <v>14</v>
      </c>
      <c r="M7313" s="9" t="str">
        <f>IF(ISERROR([1]!GetPart(F7313,"-",1)),F7313,[1]!GetPart(F7313,"-",1))</f>
        <v/>
      </c>
      <c r="N7313" t="b">
        <f t="shared" si="344"/>
        <v>1</v>
      </c>
      <c r="P7313" s="9" t="str">
        <f t="shared" si="345"/>
        <v>Stanworth Garage,Princeton,NJ</v>
      </c>
      <c r="Q7313" t="str">
        <f t="shared" si="343"/>
        <v>STANWORTH GARAGE</v>
      </c>
      <c r="R7313" t="e">
        <f>VLOOKUP(Q7313,'[2]2011-Princeton-geocodes.csv'!$A:$A,1,FALSE)</f>
        <v>#N/A</v>
      </c>
    </row>
    <row r="7314" spans="1:18">
      <c r="A7314" s="5">
        <v>7313</v>
      </c>
      <c r="B7314" s="2" t="s">
        <v>561</v>
      </c>
      <c r="C7314" s="2" t="s">
        <v>3882</v>
      </c>
      <c r="D7314" s="2" t="s">
        <v>560</v>
      </c>
      <c r="E7314" s="2" t="s">
        <v>222</v>
      </c>
      <c r="F7314" s="2" t="s">
        <v>13</v>
      </c>
      <c r="G7314" s="2" t="s">
        <v>3874</v>
      </c>
      <c r="H7314" s="2" t="s">
        <v>13</v>
      </c>
      <c r="I7314" s="3" t="b">
        <v>0</v>
      </c>
      <c r="J7314" s="3" t="b">
        <v>0</v>
      </c>
      <c r="K7314" s="2" t="s">
        <v>13</v>
      </c>
      <c r="L7314" s="2" t="s">
        <v>14</v>
      </c>
      <c r="M7314" s="9" t="str">
        <f>IF(ISERROR([1]!GetPart(F7314,"-",1)),F7314,[1]!GetPart(F7314,"-",1))</f>
        <v/>
      </c>
      <c r="N7314" t="b">
        <f t="shared" si="344"/>
        <v>1</v>
      </c>
      <c r="P7314" s="9" t="str">
        <f t="shared" si="345"/>
        <v>Stanworth Garage,Princeton,NJ</v>
      </c>
      <c r="Q7314" t="str">
        <f t="shared" si="343"/>
        <v>STANWORTH GARAGE</v>
      </c>
      <c r="R7314" t="e">
        <f>VLOOKUP(Q7314,'[2]2011-Princeton-geocodes.csv'!$A:$A,1,FALSE)</f>
        <v>#N/A</v>
      </c>
    </row>
    <row r="7315" spans="1:18">
      <c r="A7315" s="5">
        <v>7314</v>
      </c>
      <c r="B7315" s="2" t="s">
        <v>561</v>
      </c>
      <c r="C7315" s="2" t="s">
        <v>3883</v>
      </c>
      <c r="D7315" s="2" t="s">
        <v>560</v>
      </c>
      <c r="E7315" s="2" t="s">
        <v>222</v>
      </c>
      <c r="F7315" s="2" t="s">
        <v>13</v>
      </c>
      <c r="G7315" s="2" t="s">
        <v>3874</v>
      </c>
      <c r="H7315" s="2" t="s">
        <v>13</v>
      </c>
      <c r="I7315" s="3" t="b">
        <v>0</v>
      </c>
      <c r="J7315" s="3" t="b">
        <v>0</v>
      </c>
      <c r="K7315" s="2" t="s">
        <v>13</v>
      </c>
      <c r="L7315" s="2" t="s">
        <v>14</v>
      </c>
      <c r="M7315" s="9" t="str">
        <f>IF(ISERROR([1]!GetPart(F7315,"-",1)),F7315,[1]!GetPart(F7315,"-",1))</f>
        <v/>
      </c>
      <c r="N7315" t="b">
        <f t="shared" si="344"/>
        <v>1</v>
      </c>
      <c r="P7315" s="9" t="str">
        <f t="shared" si="345"/>
        <v>Stanworth Garage,Princeton,NJ</v>
      </c>
      <c r="Q7315" t="str">
        <f t="shared" si="343"/>
        <v>STANWORTH GARAGE</v>
      </c>
      <c r="R7315" t="e">
        <f>VLOOKUP(Q7315,'[2]2011-Princeton-geocodes.csv'!$A:$A,1,FALSE)</f>
        <v>#N/A</v>
      </c>
    </row>
    <row r="7316" spans="1:18">
      <c r="A7316" s="5">
        <v>7315</v>
      </c>
      <c r="B7316" s="2" t="s">
        <v>561</v>
      </c>
      <c r="C7316" s="2" t="s">
        <v>3884</v>
      </c>
      <c r="D7316" s="2" t="s">
        <v>560</v>
      </c>
      <c r="E7316" s="2" t="s">
        <v>222</v>
      </c>
      <c r="F7316" s="2" t="s">
        <v>13</v>
      </c>
      <c r="G7316" s="2" t="s">
        <v>3874</v>
      </c>
      <c r="H7316" s="2" t="s">
        <v>13</v>
      </c>
      <c r="I7316" s="3" t="b">
        <v>0</v>
      </c>
      <c r="J7316" s="3" t="b">
        <v>0</v>
      </c>
      <c r="K7316" s="2" t="s">
        <v>13</v>
      </c>
      <c r="L7316" s="2" t="s">
        <v>14</v>
      </c>
      <c r="M7316" s="9" t="str">
        <f>IF(ISERROR([1]!GetPart(F7316,"-",1)),F7316,[1]!GetPart(F7316,"-",1))</f>
        <v/>
      </c>
      <c r="N7316" t="b">
        <f t="shared" si="344"/>
        <v>1</v>
      </c>
      <c r="P7316" s="9" t="str">
        <f t="shared" si="345"/>
        <v>Stanworth Garage,Princeton,NJ</v>
      </c>
      <c r="Q7316" t="str">
        <f t="shared" si="343"/>
        <v>STANWORTH GARAGE</v>
      </c>
      <c r="R7316" t="e">
        <f>VLOOKUP(Q7316,'[2]2011-Princeton-geocodes.csv'!$A:$A,1,FALSE)</f>
        <v>#N/A</v>
      </c>
    </row>
    <row r="7317" spans="1:18">
      <c r="A7317" s="5">
        <v>7316</v>
      </c>
      <c r="B7317" s="2" t="s">
        <v>561</v>
      </c>
      <c r="C7317" s="2" t="s">
        <v>3885</v>
      </c>
      <c r="D7317" s="2" t="s">
        <v>560</v>
      </c>
      <c r="E7317" s="2" t="s">
        <v>194</v>
      </c>
      <c r="F7317" s="2" t="s">
        <v>13</v>
      </c>
      <c r="G7317" s="2" t="s">
        <v>3874</v>
      </c>
      <c r="H7317" s="2" t="s">
        <v>13</v>
      </c>
      <c r="I7317" s="3" t="b">
        <v>0</v>
      </c>
      <c r="J7317" s="3" t="b">
        <v>0</v>
      </c>
      <c r="K7317" s="2" t="s">
        <v>13</v>
      </c>
      <c r="L7317" s="2" t="s">
        <v>14</v>
      </c>
      <c r="M7317" s="9" t="str">
        <f>IF(ISERROR([1]!GetPart(F7317,"-",1)),F7317,[1]!GetPart(F7317,"-",1))</f>
        <v/>
      </c>
      <c r="N7317" t="b">
        <f t="shared" si="344"/>
        <v>1</v>
      </c>
      <c r="P7317" s="9" t="str">
        <f t="shared" si="345"/>
        <v>Stanworth Garage,Princeton,NJ</v>
      </c>
      <c r="Q7317" t="str">
        <f t="shared" si="343"/>
        <v>STANWORTH GARAGE</v>
      </c>
      <c r="R7317" t="e">
        <f>VLOOKUP(Q7317,'[2]2011-Princeton-geocodes.csv'!$A:$A,1,FALSE)</f>
        <v>#N/A</v>
      </c>
    </row>
    <row r="7318" spans="1:18">
      <c r="A7318" s="5">
        <v>7317</v>
      </c>
      <c r="B7318" s="2" t="s">
        <v>561</v>
      </c>
      <c r="C7318" s="2" t="s">
        <v>3886</v>
      </c>
      <c r="D7318" s="2" t="s">
        <v>560</v>
      </c>
      <c r="E7318" s="2" t="s">
        <v>482</v>
      </c>
      <c r="F7318" s="2" t="s">
        <v>13</v>
      </c>
      <c r="G7318" s="2" t="s">
        <v>3874</v>
      </c>
      <c r="H7318" s="2" t="s">
        <v>13</v>
      </c>
      <c r="I7318" s="3" t="b">
        <v>0</v>
      </c>
      <c r="J7318" s="3" t="b">
        <v>0</v>
      </c>
      <c r="K7318" s="2" t="s">
        <v>13</v>
      </c>
      <c r="L7318" s="2" t="s">
        <v>14</v>
      </c>
      <c r="M7318" s="9" t="str">
        <f>IF(ISERROR([1]!GetPart(F7318,"-",1)),F7318,[1]!GetPart(F7318,"-",1))</f>
        <v/>
      </c>
      <c r="N7318" t="b">
        <f t="shared" si="344"/>
        <v>1</v>
      </c>
      <c r="P7318" s="9" t="str">
        <f t="shared" si="345"/>
        <v>Stanworth Garage,Princeton,NJ</v>
      </c>
      <c r="Q7318" t="str">
        <f t="shared" si="343"/>
        <v>STANWORTH GARAGE</v>
      </c>
      <c r="R7318" t="e">
        <f>VLOOKUP(Q7318,'[2]2011-Princeton-geocodes.csv'!$A:$A,1,FALSE)</f>
        <v>#N/A</v>
      </c>
    </row>
    <row r="7319" spans="1:18">
      <c r="A7319" s="5">
        <v>7318</v>
      </c>
      <c r="B7319" s="2" t="s">
        <v>561</v>
      </c>
      <c r="C7319" s="2" t="s">
        <v>3887</v>
      </c>
      <c r="D7319" s="2" t="s">
        <v>560</v>
      </c>
      <c r="E7319" s="2" t="s">
        <v>482</v>
      </c>
      <c r="F7319" s="2" t="s">
        <v>13</v>
      </c>
      <c r="G7319" s="2" t="s">
        <v>3874</v>
      </c>
      <c r="H7319" s="2" t="s">
        <v>13</v>
      </c>
      <c r="I7319" s="3" t="b">
        <v>0</v>
      </c>
      <c r="J7319" s="3" t="b">
        <v>0</v>
      </c>
      <c r="K7319" s="2" t="s">
        <v>13</v>
      </c>
      <c r="L7319" s="2" t="s">
        <v>14</v>
      </c>
      <c r="M7319" s="9" t="str">
        <f>IF(ISERROR([1]!GetPart(F7319,"-",1)),F7319,[1]!GetPart(F7319,"-",1))</f>
        <v/>
      </c>
      <c r="N7319" t="b">
        <f t="shared" si="344"/>
        <v>1</v>
      </c>
      <c r="P7319" s="9" t="str">
        <f t="shared" si="345"/>
        <v>Stanworth Garage,Princeton,NJ</v>
      </c>
      <c r="Q7319" t="str">
        <f t="shared" si="343"/>
        <v>STANWORTH GARAGE</v>
      </c>
      <c r="R7319" t="e">
        <f>VLOOKUP(Q7319,'[2]2011-Princeton-geocodes.csv'!$A:$A,1,FALSE)</f>
        <v>#N/A</v>
      </c>
    </row>
    <row r="7320" spans="1:18">
      <c r="A7320" s="5">
        <v>7319</v>
      </c>
      <c r="B7320" s="2" t="s">
        <v>561</v>
      </c>
      <c r="C7320" s="2" t="s">
        <v>3888</v>
      </c>
      <c r="D7320" s="2" t="s">
        <v>560</v>
      </c>
      <c r="E7320" s="2" t="s">
        <v>226</v>
      </c>
      <c r="F7320" s="2" t="s">
        <v>13</v>
      </c>
      <c r="G7320" s="2" t="s">
        <v>3874</v>
      </c>
      <c r="H7320" s="2" t="s">
        <v>13</v>
      </c>
      <c r="I7320" s="3" t="b">
        <v>0</v>
      </c>
      <c r="J7320" s="3" t="b">
        <v>0</v>
      </c>
      <c r="K7320" s="2" t="s">
        <v>13</v>
      </c>
      <c r="L7320" s="2" t="s">
        <v>14</v>
      </c>
      <c r="M7320" s="9" t="str">
        <f>IF(ISERROR([1]!GetPart(F7320,"-",1)),F7320,[1]!GetPart(F7320,"-",1))</f>
        <v/>
      </c>
      <c r="N7320" t="b">
        <f t="shared" si="344"/>
        <v>1</v>
      </c>
      <c r="P7320" s="9" t="str">
        <f t="shared" si="345"/>
        <v>Stanworth Garage,Princeton,NJ</v>
      </c>
      <c r="Q7320" t="str">
        <f t="shared" si="343"/>
        <v>STANWORTH GARAGE</v>
      </c>
      <c r="R7320" t="e">
        <f>VLOOKUP(Q7320,'[2]2011-Princeton-geocodes.csv'!$A:$A,1,FALSE)</f>
        <v>#N/A</v>
      </c>
    </row>
    <row r="7321" spans="1:18">
      <c r="A7321" s="5">
        <v>7320</v>
      </c>
      <c r="B7321" s="2" t="s">
        <v>561</v>
      </c>
      <c r="C7321" s="2" t="s">
        <v>3889</v>
      </c>
      <c r="D7321" s="2" t="s">
        <v>560</v>
      </c>
      <c r="E7321" s="2" t="s">
        <v>152</v>
      </c>
      <c r="F7321" s="2" t="s">
        <v>13</v>
      </c>
      <c r="G7321" s="2" t="s">
        <v>3874</v>
      </c>
      <c r="H7321" s="2" t="s">
        <v>13</v>
      </c>
      <c r="I7321" s="3" t="b">
        <v>0</v>
      </c>
      <c r="J7321" s="3" t="b">
        <v>0</v>
      </c>
      <c r="K7321" s="2" t="s">
        <v>13</v>
      </c>
      <c r="L7321" s="2" t="s">
        <v>14</v>
      </c>
      <c r="M7321" s="9" t="str">
        <f>IF(ISERROR([1]!GetPart(F7321,"-",1)),F7321,[1]!GetPart(F7321,"-",1))</f>
        <v/>
      </c>
      <c r="N7321" t="b">
        <f t="shared" si="344"/>
        <v>1</v>
      </c>
      <c r="P7321" s="9" t="str">
        <f t="shared" si="345"/>
        <v>Stanworth Garage,Princeton,NJ</v>
      </c>
      <c r="Q7321" t="str">
        <f t="shared" si="343"/>
        <v>STANWORTH GARAGE</v>
      </c>
      <c r="R7321" t="e">
        <f>VLOOKUP(Q7321,'[2]2011-Princeton-geocodes.csv'!$A:$A,1,FALSE)</f>
        <v>#N/A</v>
      </c>
    </row>
    <row r="7322" spans="1:18">
      <c r="A7322" s="5">
        <v>7321</v>
      </c>
      <c r="B7322" s="2" t="s">
        <v>561</v>
      </c>
      <c r="C7322" s="2" t="s">
        <v>3890</v>
      </c>
      <c r="D7322" s="2" t="s">
        <v>560</v>
      </c>
      <c r="E7322" s="2" t="s">
        <v>119</v>
      </c>
      <c r="F7322" s="2" t="s">
        <v>13</v>
      </c>
      <c r="G7322" s="2" t="s">
        <v>3874</v>
      </c>
      <c r="H7322" s="2" t="s">
        <v>13</v>
      </c>
      <c r="I7322" s="3" t="b">
        <v>0</v>
      </c>
      <c r="J7322" s="3" t="b">
        <v>0</v>
      </c>
      <c r="K7322" s="2" t="s">
        <v>13</v>
      </c>
      <c r="L7322" s="2" t="s">
        <v>14</v>
      </c>
      <c r="M7322" s="9" t="str">
        <f>IF(ISERROR([1]!GetPart(F7322,"-",1)),F7322,[1]!GetPart(F7322,"-",1))</f>
        <v/>
      </c>
      <c r="N7322" t="b">
        <f t="shared" si="344"/>
        <v>1</v>
      </c>
      <c r="P7322" s="9" t="str">
        <f t="shared" si="345"/>
        <v>Stanworth Garage,Princeton,NJ</v>
      </c>
      <c r="Q7322" t="str">
        <f t="shared" si="343"/>
        <v>STANWORTH GARAGE</v>
      </c>
      <c r="R7322" t="e">
        <f>VLOOKUP(Q7322,'[2]2011-Princeton-geocodes.csv'!$A:$A,1,FALSE)</f>
        <v>#N/A</v>
      </c>
    </row>
    <row r="7323" spans="1:18">
      <c r="A7323" s="5">
        <v>7322</v>
      </c>
      <c r="B7323" s="2" t="s">
        <v>561</v>
      </c>
      <c r="C7323" s="2" t="s">
        <v>3598</v>
      </c>
      <c r="D7323" s="2" t="s">
        <v>560</v>
      </c>
      <c r="E7323" s="2" t="s">
        <v>482</v>
      </c>
      <c r="F7323" s="2" t="s">
        <v>13</v>
      </c>
      <c r="G7323" s="2" t="s">
        <v>3874</v>
      </c>
      <c r="H7323" s="2" t="s">
        <v>13</v>
      </c>
      <c r="I7323" s="3" t="b">
        <v>0</v>
      </c>
      <c r="J7323" s="3" t="b">
        <v>0</v>
      </c>
      <c r="K7323" s="2" t="s">
        <v>13</v>
      </c>
      <c r="L7323" s="2" t="s">
        <v>14</v>
      </c>
      <c r="M7323" s="9" t="str">
        <f>IF(ISERROR([1]!GetPart(F7323,"-",1)),F7323,[1]!GetPart(F7323,"-",1))</f>
        <v/>
      </c>
      <c r="N7323" t="b">
        <f t="shared" si="344"/>
        <v>1</v>
      </c>
      <c r="P7323" s="9" t="str">
        <f t="shared" si="345"/>
        <v>Stanworth Garage,Princeton,NJ</v>
      </c>
      <c r="Q7323" t="str">
        <f t="shared" si="343"/>
        <v>STANWORTH GARAGE</v>
      </c>
      <c r="R7323" t="e">
        <f>VLOOKUP(Q7323,'[2]2011-Princeton-geocodes.csv'!$A:$A,1,FALSE)</f>
        <v>#N/A</v>
      </c>
    </row>
    <row r="7324" spans="1:18">
      <c r="A7324" s="5">
        <v>7323</v>
      </c>
      <c r="B7324" s="2" t="s">
        <v>561</v>
      </c>
      <c r="C7324" s="2" t="s">
        <v>3891</v>
      </c>
      <c r="D7324" s="2" t="s">
        <v>560</v>
      </c>
      <c r="E7324" s="2" t="s">
        <v>500</v>
      </c>
      <c r="F7324" s="2" t="s">
        <v>13</v>
      </c>
      <c r="G7324" s="2" t="s">
        <v>3874</v>
      </c>
      <c r="H7324" s="2" t="s">
        <v>13</v>
      </c>
      <c r="I7324" s="3" t="b">
        <v>0</v>
      </c>
      <c r="J7324" s="3" t="b">
        <v>0</v>
      </c>
      <c r="K7324" s="2" t="s">
        <v>13</v>
      </c>
      <c r="L7324" s="2" t="s">
        <v>14</v>
      </c>
      <c r="M7324" s="9" t="str">
        <f>IF(ISERROR([1]!GetPart(F7324,"-",1)),F7324,[1]!GetPart(F7324,"-",1))</f>
        <v/>
      </c>
      <c r="N7324" t="b">
        <f t="shared" si="344"/>
        <v>1</v>
      </c>
      <c r="P7324" s="9" t="str">
        <f t="shared" si="345"/>
        <v>Stanworth Garage,Princeton,NJ</v>
      </c>
      <c r="Q7324" t="str">
        <f t="shared" si="343"/>
        <v>STANWORTH GARAGE</v>
      </c>
      <c r="R7324" t="e">
        <f>VLOOKUP(Q7324,'[2]2011-Princeton-geocodes.csv'!$A:$A,1,FALSE)</f>
        <v>#N/A</v>
      </c>
    </row>
    <row r="7325" spans="1:18">
      <c r="A7325" s="5">
        <v>7324</v>
      </c>
      <c r="B7325" s="2" t="s">
        <v>561</v>
      </c>
      <c r="C7325" s="2" t="s">
        <v>3892</v>
      </c>
      <c r="D7325" s="2" t="s">
        <v>560</v>
      </c>
      <c r="E7325" s="2" t="s">
        <v>230</v>
      </c>
      <c r="F7325" s="2" t="s">
        <v>13</v>
      </c>
      <c r="G7325" s="2" t="s">
        <v>3874</v>
      </c>
      <c r="H7325" s="2" t="s">
        <v>13</v>
      </c>
      <c r="I7325" s="3" t="b">
        <v>0</v>
      </c>
      <c r="J7325" s="3" t="b">
        <v>0</v>
      </c>
      <c r="K7325" s="2" t="s">
        <v>13</v>
      </c>
      <c r="L7325" s="2" t="s">
        <v>14</v>
      </c>
      <c r="M7325" s="9" t="str">
        <f>IF(ISERROR([1]!GetPart(F7325,"-",1)),F7325,[1]!GetPart(F7325,"-",1))</f>
        <v/>
      </c>
      <c r="N7325" t="b">
        <f t="shared" si="344"/>
        <v>1</v>
      </c>
      <c r="P7325" s="9" t="str">
        <f t="shared" si="345"/>
        <v>Stanworth Garage,Princeton,NJ</v>
      </c>
      <c r="Q7325" t="str">
        <f t="shared" si="343"/>
        <v>STANWORTH GARAGE</v>
      </c>
      <c r="R7325" t="e">
        <f>VLOOKUP(Q7325,'[2]2011-Princeton-geocodes.csv'!$A:$A,1,FALSE)</f>
        <v>#N/A</v>
      </c>
    </row>
    <row r="7326" spans="1:18">
      <c r="A7326" s="5">
        <v>7325</v>
      </c>
      <c r="B7326" s="2" t="s">
        <v>337</v>
      </c>
      <c r="C7326" s="2" t="s">
        <v>151</v>
      </c>
      <c r="D7326" s="2" t="s">
        <v>264</v>
      </c>
      <c r="E7326" s="2" t="s">
        <v>1290</v>
      </c>
      <c r="F7326" s="2" t="s">
        <v>1308</v>
      </c>
      <c r="G7326" s="2" t="s">
        <v>3893</v>
      </c>
      <c r="H7326" s="2" t="s">
        <v>13</v>
      </c>
      <c r="I7326" s="3" t="b">
        <v>0</v>
      </c>
      <c r="J7326" s="3" t="b">
        <v>1</v>
      </c>
      <c r="K7326" s="2" t="s">
        <v>13</v>
      </c>
      <c r="L7326" s="2" t="s">
        <v>13</v>
      </c>
      <c r="M7326" s="9" t="str">
        <f>IF(ISERROR([1]!GetPart(F7326,"-",1)),F7326,[1]!GetPart(F7326,"-",1))</f>
        <v>536</v>
      </c>
      <c r="N7326" t="b">
        <f t="shared" si="344"/>
        <v>1</v>
      </c>
      <c r="P7326" s="9" t="str">
        <f t="shared" si="345"/>
        <v>536 State Road,Princeton,NJ</v>
      </c>
      <c r="Q7326" t="str">
        <f t="shared" si="343"/>
        <v>536 STATE ROAD</v>
      </c>
      <c r="R7326" t="e">
        <f>VLOOKUP(Q7326,'[2]2011-Princeton-geocodes.csv'!$A:$A,1,FALSE)</f>
        <v>#N/A</v>
      </c>
    </row>
    <row r="7327" spans="1:18">
      <c r="A7327" s="5">
        <v>7326</v>
      </c>
      <c r="B7327" s="2" t="s">
        <v>337</v>
      </c>
      <c r="C7327" s="2" t="s">
        <v>102</v>
      </c>
      <c r="D7327" s="2" t="s">
        <v>264</v>
      </c>
      <c r="E7327" s="2" t="s">
        <v>790</v>
      </c>
      <c r="F7327" s="2" t="s">
        <v>854</v>
      </c>
      <c r="G7327" s="2" t="s">
        <v>3893</v>
      </c>
      <c r="H7327" s="2" t="s">
        <v>13</v>
      </c>
      <c r="I7327" s="3" t="b">
        <v>0</v>
      </c>
      <c r="J7327" s="3" t="b">
        <v>0</v>
      </c>
      <c r="K7327" s="2" t="s">
        <v>13</v>
      </c>
      <c r="L7327" s="2" t="s">
        <v>13</v>
      </c>
      <c r="M7327" s="9" t="str">
        <f>IF(ISERROR([1]!GetPart(F7327,"-",1)),F7327,[1]!GetPart(F7327,"-",1))</f>
        <v>518</v>
      </c>
      <c r="N7327" t="b">
        <f t="shared" si="344"/>
        <v>1</v>
      </c>
      <c r="P7327" s="9" t="str">
        <f t="shared" si="345"/>
        <v>518 State Road,Princeton,NJ</v>
      </c>
      <c r="Q7327" t="str">
        <f t="shared" si="343"/>
        <v>518 STATE ROAD</v>
      </c>
      <c r="R7327" t="e">
        <f>VLOOKUP(Q7327,'[2]2011-Princeton-geocodes.csv'!$A:$A,1,FALSE)</f>
        <v>#N/A</v>
      </c>
    </row>
    <row r="7328" spans="1:18">
      <c r="A7328" s="5">
        <v>7327</v>
      </c>
      <c r="B7328" s="2" t="s">
        <v>337</v>
      </c>
      <c r="C7328" s="2" t="s">
        <v>101</v>
      </c>
      <c r="D7328" s="2" t="s">
        <v>264</v>
      </c>
      <c r="E7328" s="2" t="s">
        <v>1290</v>
      </c>
      <c r="F7328" s="2" t="s">
        <v>2545</v>
      </c>
      <c r="G7328" s="2" t="s">
        <v>3893</v>
      </c>
      <c r="H7328" s="2" t="s">
        <v>13</v>
      </c>
      <c r="I7328" s="3" t="b">
        <v>0</v>
      </c>
      <c r="J7328" s="3" t="b">
        <v>1</v>
      </c>
      <c r="K7328" s="2" t="s">
        <v>13</v>
      </c>
      <c r="L7328" s="2" t="s">
        <v>13</v>
      </c>
      <c r="M7328" s="9" t="str">
        <f>IF(ISERROR([1]!GetPart(F7328,"-",1)),F7328,[1]!GetPart(F7328,"-",1))</f>
        <v>500</v>
      </c>
      <c r="N7328" t="b">
        <f t="shared" si="344"/>
        <v>1</v>
      </c>
      <c r="P7328" s="9" t="str">
        <f t="shared" si="345"/>
        <v>500 State Road,Princeton,NJ</v>
      </c>
      <c r="Q7328" t="str">
        <f t="shared" si="343"/>
        <v>500 STATE ROAD</v>
      </c>
      <c r="R7328" t="e">
        <f>VLOOKUP(Q7328,'[2]2011-Princeton-geocodes.csv'!$A:$A,1,FALSE)</f>
        <v>#N/A</v>
      </c>
    </row>
    <row r="7329" spans="1:18">
      <c r="A7329" s="5">
        <v>7328</v>
      </c>
      <c r="B7329" s="2" t="s">
        <v>331</v>
      </c>
      <c r="C7329" s="2" t="s">
        <v>86</v>
      </c>
      <c r="D7329" s="2" t="s">
        <v>264</v>
      </c>
      <c r="E7329" s="2" t="s">
        <v>3894</v>
      </c>
      <c r="F7329" s="2" t="s">
        <v>856</v>
      </c>
      <c r="G7329" s="2" t="s">
        <v>3893</v>
      </c>
      <c r="H7329" s="2" t="s">
        <v>13</v>
      </c>
      <c r="I7329" s="3" t="b">
        <v>0</v>
      </c>
      <c r="J7329" s="3" t="b">
        <v>1</v>
      </c>
      <c r="K7329" s="2" t="s">
        <v>13</v>
      </c>
      <c r="L7329" s="2" t="s">
        <v>13</v>
      </c>
      <c r="M7329" s="9" t="str">
        <f>IF(ISERROR([1]!GetPart(F7329,"-",1)),F7329,[1]!GetPart(F7329,"-",1))</f>
        <v>521</v>
      </c>
      <c r="N7329" t="b">
        <f t="shared" si="344"/>
        <v>1</v>
      </c>
      <c r="P7329" s="9" t="str">
        <f t="shared" si="345"/>
        <v>521 State Road,Princeton,NJ</v>
      </c>
      <c r="Q7329" t="str">
        <f t="shared" si="343"/>
        <v>521 STATE ROAD</v>
      </c>
      <c r="R7329" t="e">
        <f>VLOOKUP(Q7329,'[2]2011-Princeton-geocodes.csv'!$A:$A,1,FALSE)</f>
        <v>#N/A</v>
      </c>
    </row>
    <row r="7330" spans="1:18">
      <c r="A7330" s="5">
        <v>7329</v>
      </c>
      <c r="B7330" s="2" t="s">
        <v>331</v>
      </c>
      <c r="C7330" s="2" t="s">
        <v>92</v>
      </c>
      <c r="D7330" s="2" t="s">
        <v>340</v>
      </c>
      <c r="E7330" s="2" t="s">
        <v>615</v>
      </c>
      <c r="F7330" s="2" t="s">
        <v>1235</v>
      </c>
      <c r="G7330" s="2" t="s">
        <v>3893</v>
      </c>
      <c r="H7330" s="2" t="s">
        <v>13</v>
      </c>
      <c r="I7330" s="3" t="b">
        <v>0</v>
      </c>
      <c r="J7330" s="3" t="b">
        <v>0</v>
      </c>
      <c r="K7330" s="2" t="s">
        <v>13</v>
      </c>
      <c r="L7330" s="2" t="s">
        <v>13</v>
      </c>
      <c r="M7330" s="9" t="str">
        <f>IF(ISERROR([1]!GetPart(F7330,"-",1)),F7330,[1]!GetPart(F7330,"-",1))</f>
        <v>583</v>
      </c>
      <c r="N7330" t="b">
        <f t="shared" si="344"/>
        <v>1</v>
      </c>
      <c r="P7330" s="9" t="str">
        <f t="shared" si="345"/>
        <v>583 State Road,Princeton,NJ</v>
      </c>
      <c r="Q7330" t="str">
        <f t="shared" si="343"/>
        <v>583 STATE ROAD</v>
      </c>
      <c r="R7330" t="e">
        <f>VLOOKUP(Q7330,'[2]2011-Princeton-geocodes.csv'!$A:$A,1,FALSE)</f>
        <v>#N/A</v>
      </c>
    </row>
    <row r="7331" spans="1:18">
      <c r="A7331" s="5">
        <v>7330</v>
      </c>
      <c r="B7331" s="2" t="s">
        <v>331</v>
      </c>
      <c r="C7331" s="2" t="s">
        <v>89</v>
      </c>
      <c r="D7331" s="2" t="s">
        <v>264</v>
      </c>
      <c r="E7331" s="2" t="s">
        <v>317</v>
      </c>
      <c r="F7331" s="2" t="s">
        <v>2038</v>
      </c>
      <c r="G7331" s="2" t="s">
        <v>3893</v>
      </c>
      <c r="H7331" s="2" t="s">
        <v>13</v>
      </c>
      <c r="I7331" s="3" t="b">
        <v>0</v>
      </c>
      <c r="J7331" s="3" t="b">
        <v>1</v>
      </c>
      <c r="K7331" s="2" t="s">
        <v>13</v>
      </c>
      <c r="L7331" s="2" t="s">
        <v>13</v>
      </c>
      <c r="M7331" s="9" t="str">
        <f>IF(ISERROR([1]!GetPart(F7331,"-",1)),F7331,[1]!GetPart(F7331,"-",1))</f>
        <v>549</v>
      </c>
      <c r="N7331" t="b">
        <f t="shared" si="344"/>
        <v>1</v>
      </c>
      <c r="P7331" s="9" t="str">
        <f t="shared" si="345"/>
        <v>549 State Road,Princeton,NJ</v>
      </c>
      <c r="Q7331" t="str">
        <f t="shared" si="343"/>
        <v>549 STATE ROAD</v>
      </c>
      <c r="R7331" t="e">
        <f>VLOOKUP(Q7331,'[2]2011-Princeton-geocodes.csv'!$A:$A,1,FALSE)</f>
        <v>#N/A</v>
      </c>
    </row>
    <row r="7332" spans="1:18">
      <c r="A7332" s="5">
        <v>7331</v>
      </c>
      <c r="B7332" s="2" t="s">
        <v>331</v>
      </c>
      <c r="C7332" s="2" t="s">
        <v>83</v>
      </c>
      <c r="D7332" s="2" t="s">
        <v>340</v>
      </c>
      <c r="E7332" s="2" t="s">
        <v>400</v>
      </c>
      <c r="F7332" s="2" t="s">
        <v>2563</v>
      </c>
      <c r="G7332" s="2" t="s">
        <v>3893</v>
      </c>
      <c r="H7332" s="2" t="s">
        <v>13</v>
      </c>
      <c r="I7332" s="3" t="b">
        <v>0</v>
      </c>
      <c r="J7332" s="3" t="b">
        <v>0</v>
      </c>
      <c r="K7332" s="2" t="s">
        <v>13</v>
      </c>
      <c r="L7332" s="2" t="s">
        <v>13</v>
      </c>
      <c r="M7332" s="9" t="str">
        <f>IF(ISERROR([1]!GetPart(F7332,"-",1)),F7332,[1]!GetPart(F7332,"-",1))</f>
        <v>561</v>
      </c>
      <c r="N7332" t="b">
        <f t="shared" si="344"/>
        <v>1</v>
      </c>
      <c r="P7332" s="9" t="str">
        <f t="shared" si="345"/>
        <v>561 State Road,Princeton,NJ</v>
      </c>
      <c r="Q7332" t="str">
        <f t="shared" ref="Q7332:Q7395" si="346">UPPER(IF(LEN(M7332)&gt;0,M7332&amp;" ","")&amp;G7332)</f>
        <v>561 STATE ROAD</v>
      </c>
      <c r="R7332" t="e">
        <f>VLOOKUP(Q7332,'[2]2011-Princeton-geocodes.csv'!$A:$A,1,FALSE)</f>
        <v>#N/A</v>
      </c>
    </row>
    <row r="7333" spans="1:18">
      <c r="A7333" s="5">
        <v>7332</v>
      </c>
      <c r="B7333" s="2" t="s">
        <v>331</v>
      </c>
      <c r="C7333" s="2" t="s">
        <v>12</v>
      </c>
      <c r="D7333" s="2" t="s">
        <v>340</v>
      </c>
      <c r="E7333" s="2" t="s">
        <v>3895</v>
      </c>
      <c r="F7333" s="2" t="s">
        <v>1269</v>
      </c>
      <c r="G7333" s="2" t="s">
        <v>3893</v>
      </c>
      <c r="H7333" s="2" t="s">
        <v>13</v>
      </c>
      <c r="I7333" s="3" t="b">
        <v>0</v>
      </c>
      <c r="J7333" s="3" t="b">
        <v>1</v>
      </c>
      <c r="K7333" s="2" t="s">
        <v>13</v>
      </c>
      <c r="L7333" s="2" t="s">
        <v>13</v>
      </c>
      <c r="M7333" s="9" t="str">
        <f>IF(ISERROR([1]!GetPart(F7333,"-",1)),F7333,[1]!GetPart(F7333,"-",1))</f>
        <v>501</v>
      </c>
      <c r="N7333" t="b">
        <f t="shared" si="344"/>
        <v>1</v>
      </c>
      <c r="P7333" s="9" t="str">
        <f t="shared" si="345"/>
        <v>501 State Road,Princeton,NJ</v>
      </c>
      <c r="Q7333" t="str">
        <f t="shared" si="346"/>
        <v>501 STATE ROAD</v>
      </c>
      <c r="R7333" t="e">
        <f>VLOOKUP(Q7333,'[2]2011-Princeton-geocodes.csv'!$A:$A,1,FALSE)</f>
        <v>#N/A</v>
      </c>
    </row>
    <row r="7334" spans="1:18">
      <c r="A7334" s="5">
        <v>7333</v>
      </c>
      <c r="B7334" s="2" t="s">
        <v>1634</v>
      </c>
      <c r="C7334" s="2" t="s">
        <v>86</v>
      </c>
      <c r="D7334" s="2" t="s">
        <v>340</v>
      </c>
      <c r="E7334" s="2" t="s">
        <v>2330</v>
      </c>
      <c r="F7334" s="2" t="s">
        <v>3576</v>
      </c>
      <c r="G7334" s="2" t="s">
        <v>3893</v>
      </c>
      <c r="H7334" s="2" t="s">
        <v>13</v>
      </c>
      <c r="I7334" s="3" t="b">
        <v>0</v>
      </c>
      <c r="J7334" s="3" t="b">
        <v>0</v>
      </c>
      <c r="K7334" s="2" t="s">
        <v>13</v>
      </c>
      <c r="L7334" s="2" t="s">
        <v>13</v>
      </c>
      <c r="M7334" s="9" t="str">
        <f>IF(ISERROR([1]!GetPart(F7334,"-",1)),F7334,[1]!GetPart(F7334,"-",1))</f>
        <v>633</v>
      </c>
      <c r="N7334" t="b">
        <f t="shared" si="344"/>
        <v>1</v>
      </c>
      <c r="P7334" s="9" t="str">
        <f t="shared" si="345"/>
        <v>633 State Road,Princeton,NJ</v>
      </c>
      <c r="Q7334" t="str">
        <f t="shared" si="346"/>
        <v>633 STATE ROAD</v>
      </c>
      <c r="R7334" t="e">
        <f>VLOOKUP(Q7334,'[2]2011-Princeton-geocodes.csv'!$A:$A,1,FALSE)</f>
        <v>#N/A</v>
      </c>
    </row>
    <row r="7335" spans="1:18">
      <c r="A7335" s="5">
        <v>7334</v>
      </c>
      <c r="B7335" s="2" t="s">
        <v>1634</v>
      </c>
      <c r="C7335" s="2" t="s">
        <v>89</v>
      </c>
      <c r="D7335" s="2" t="s">
        <v>340</v>
      </c>
      <c r="E7335" s="2" t="s">
        <v>3896</v>
      </c>
      <c r="F7335" s="2" t="s">
        <v>2546</v>
      </c>
      <c r="G7335" s="2" t="s">
        <v>3893</v>
      </c>
      <c r="H7335" s="2" t="s">
        <v>13</v>
      </c>
      <c r="I7335" s="3" t="b">
        <v>0</v>
      </c>
      <c r="J7335" s="3" t="b">
        <v>1</v>
      </c>
      <c r="K7335" s="2" t="s">
        <v>13</v>
      </c>
      <c r="L7335" s="2" t="s">
        <v>13</v>
      </c>
      <c r="M7335" s="9" t="str">
        <f>IF(ISERROR([1]!GetPart(F7335,"-",1)),F7335,[1]!GetPart(F7335,"-",1))</f>
        <v>645</v>
      </c>
      <c r="N7335" t="b">
        <f t="shared" si="344"/>
        <v>1</v>
      </c>
      <c r="P7335" s="9" t="str">
        <f t="shared" si="345"/>
        <v>645 State Road,Princeton,NJ</v>
      </c>
      <c r="Q7335" t="str">
        <f t="shared" si="346"/>
        <v>645 STATE ROAD</v>
      </c>
      <c r="R7335" t="e">
        <f>VLOOKUP(Q7335,'[2]2011-Princeton-geocodes.csv'!$A:$A,1,FALSE)</f>
        <v>#N/A</v>
      </c>
    </row>
    <row r="7336" spans="1:18">
      <c r="A7336" s="5">
        <v>7335</v>
      </c>
      <c r="B7336" s="2" t="s">
        <v>1634</v>
      </c>
      <c r="C7336" s="2" t="s">
        <v>83</v>
      </c>
      <c r="D7336" s="2" t="s">
        <v>600</v>
      </c>
      <c r="E7336" s="2" t="s">
        <v>136</v>
      </c>
      <c r="F7336" s="2" t="s">
        <v>2514</v>
      </c>
      <c r="G7336" s="2" t="s">
        <v>3893</v>
      </c>
      <c r="H7336" s="2" t="s">
        <v>13</v>
      </c>
      <c r="I7336" s="3" t="b">
        <v>0</v>
      </c>
      <c r="J7336" s="3" t="b">
        <v>1</v>
      </c>
      <c r="K7336" s="2" t="s">
        <v>13</v>
      </c>
      <c r="L7336" s="2" t="s">
        <v>13</v>
      </c>
      <c r="M7336" s="9" t="str">
        <f>IF(ISERROR([1]!GetPart(F7336,"-",1)),F7336,[1]!GetPart(F7336,"-",1))</f>
        <v>707</v>
      </c>
      <c r="N7336" t="b">
        <f t="shared" si="344"/>
        <v>0</v>
      </c>
      <c r="P7336" s="9" t="str">
        <f t="shared" si="345"/>
        <v>707 State Road,Princeton,NJ</v>
      </c>
      <c r="Q7336" t="str">
        <f t="shared" si="346"/>
        <v>707 STATE ROAD</v>
      </c>
      <c r="R7336" t="e">
        <f>VLOOKUP(Q7336,'[2]2011-Princeton-geocodes.csv'!$A:$A,1,FALSE)</f>
        <v>#N/A</v>
      </c>
    </row>
    <row r="7337" spans="1:18">
      <c r="A7337" s="5">
        <v>7336</v>
      </c>
      <c r="B7337" s="2" t="s">
        <v>1634</v>
      </c>
      <c r="C7337" s="2" t="s">
        <v>12</v>
      </c>
      <c r="D7337" s="2" t="s">
        <v>340</v>
      </c>
      <c r="E7337" s="2" t="s">
        <v>3897</v>
      </c>
      <c r="F7337" s="2" t="s">
        <v>2286</v>
      </c>
      <c r="G7337" s="2" t="s">
        <v>3893</v>
      </c>
      <c r="H7337" s="2" t="s">
        <v>13</v>
      </c>
      <c r="I7337" s="3" t="b">
        <v>0</v>
      </c>
      <c r="J7337" s="3" t="b">
        <v>0</v>
      </c>
      <c r="K7337" s="2" t="s">
        <v>13</v>
      </c>
      <c r="L7337" s="2" t="s">
        <v>13</v>
      </c>
      <c r="M7337" s="9" t="str">
        <f>IF(ISERROR([1]!GetPart(F7337,"-",1)),F7337,[1]!GetPart(F7337,"-",1))</f>
        <v>605</v>
      </c>
      <c r="N7337" t="b">
        <f t="shared" si="344"/>
        <v>1</v>
      </c>
      <c r="P7337" s="9" t="str">
        <f t="shared" si="345"/>
        <v>605 State Road,Princeton,NJ</v>
      </c>
      <c r="Q7337" t="str">
        <f t="shared" si="346"/>
        <v>605 STATE ROAD</v>
      </c>
      <c r="R7337" t="e">
        <f>VLOOKUP(Q7337,'[2]2011-Princeton-geocodes.csv'!$A:$A,1,FALSE)</f>
        <v>#N/A</v>
      </c>
    </row>
    <row r="7338" spans="1:18">
      <c r="A7338" s="5">
        <v>7337</v>
      </c>
      <c r="B7338" s="2" t="s">
        <v>3898</v>
      </c>
      <c r="C7338" s="2" t="s">
        <v>70</v>
      </c>
      <c r="D7338" s="2" t="s">
        <v>264</v>
      </c>
      <c r="E7338" s="2" t="s">
        <v>595</v>
      </c>
      <c r="F7338" s="2" t="s">
        <v>3736</v>
      </c>
      <c r="G7338" s="2" t="s">
        <v>3893</v>
      </c>
      <c r="H7338" s="2" t="s">
        <v>13</v>
      </c>
      <c r="I7338" s="3" t="b">
        <v>0</v>
      </c>
      <c r="J7338" s="3" t="b">
        <v>0</v>
      </c>
      <c r="K7338" s="2" t="s">
        <v>14</v>
      </c>
      <c r="L7338" s="2" t="s">
        <v>13</v>
      </c>
      <c r="M7338" s="9" t="str">
        <f>IF(ISERROR([1]!GetPart(F7338,"-",1)),F7338,[1]!GetPart(F7338,"-",1))</f>
        <v>336</v>
      </c>
      <c r="N7338" t="b">
        <f t="shared" si="344"/>
        <v>1</v>
      </c>
      <c r="P7338" s="9" t="str">
        <f t="shared" si="345"/>
        <v>336 State Road,Princeton,NJ</v>
      </c>
      <c r="Q7338" t="str">
        <f t="shared" si="346"/>
        <v>336 STATE ROAD</v>
      </c>
      <c r="R7338" t="e">
        <f>VLOOKUP(Q7338,'[2]2011-Princeton-geocodes.csv'!$A:$A,1,FALSE)</f>
        <v>#N/A</v>
      </c>
    </row>
    <row r="7339" spans="1:18">
      <c r="A7339" s="5">
        <v>7338</v>
      </c>
      <c r="B7339" s="2" t="s">
        <v>3898</v>
      </c>
      <c r="C7339" s="2" t="s">
        <v>92</v>
      </c>
      <c r="D7339" s="2" t="s">
        <v>340</v>
      </c>
      <c r="E7339" s="2" t="s">
        <v>3899</v>
      </c>
      <c r="F7339" s="2" t="s">
        <v>1246</v>
      </c>
      <c r="G7339" s="2" t="s">
        <v>3893</v>
      </c>
      <c r="H7339" s="2" t="s">
        <v>13</v>
      </c>
      <c r="I7339" s="3" t="b">
        <v>0</v>
      </c>
      <c r="J7339" s="3" t="b">
        <v>1</v>
      </c>
      <c r="K7339" s="2" t="s">
        <v>14</v>
      </c>
      <c r="L7339" s="2" t="s">
        <v>13</v>
      </c>
      <c r="M7339" s="9" t="str">
        <f>IF(ISERROR([1]!GetPart(F7339,"-",1)),F7339,[1]!GetPart(F7339,"-",1))</f>
        <v>350</v>
      </c>
      <c r="N7339" t="b">
        <f t="shared" si="344"/>
        <v>1</v>
      </c>
      <c r="P7339" s="9" t="str">
        <f t="shared" si="345"/>
        <v>350 State Road,Princeton,NJ</v>
      </c>
      <c r="Q7339" t="str">
        <f t="shared" si="346"/>
        <v>350 STATE ROAD</v>
      </c>
      <c r="R7339" t="e">
        <f>VLOOKUP(Q7339,'[2]2011-Princeton-geocodes.csv'!$A:$A,1,FALSE)</f>
        <v>#N/A</v>
      </c>
    </row>
    <row r="7340" spans="1:18">
      <c r="A7340" s="5">
        <v>7339</v>
      </c>
      <c r="B7340" s="2" t="s">
        <v>3898</v>
      </c>
      <c r="C7340" s="2" t="s">
        <v>83</v>
      </c>
      <c r="D7340" s="2" t="s">
        <v>340</v>
      </c>
      <c r="E7340" s="2" t="s">
        <v>242</v>
      </c>
      <c r="F7340" s="2" t="s">
        <v>1848</v>
      </c>
      <c r="G7340" s="2" t="s">
        <v>3893</v>
      </c>
      <c r="H7340" s="2" t="s">
        <v>13</v>
      </c>
      <c r="I7340" s="3" t="b">
        <v>0</v>
      </c>
      <c r="J7340" s="3" t="b">
        <v>0</v>
      </c>
      <c r="K7340" s="2" t="s">
        <v>14</v>
      </c>
      <c r="L7340" s="2" t="s">
        <v>13</v>
      </c>
      <c r="M7340" s="9" t="str">
        <f>IF(ISERROR([1]!GetPart(F7340,"-",1)),F7340,[1]!GetPart(F7340,"-",1))</f>
        <v>380</v>
      </c>
      <c r="N7340" t="b">
        <f t="shared" si="344"/>
        <v>1</v>
      </c>
      <c r="P7340" s="9" t="str">
        <f t="shared" si="345"/>
        <v>380 State Road,Princeton,NJ</v>
      </c>
      <c r="Q7340" t="str">
        <f t="shared" si="346"/>
        <v>380 STATE ROAD</v>
      </c>
      <c r="R7340" t="e">
        <f>VLOOKUP(Q7340,'[2]2011-Princeton-geocodes.csv'!$A:$A,1,FALSE)</f>
        <v>#N/A</v>
      </c>
    </row>
    <row r="7341" spans="1:18">
      <c r="A7341" s="5">
        <v>7340</v>
      </c>
      <c r="B7341" s="2" t="s">
        <v>3898</v>
      </c>
      <c r="C7341" s="2" t="s">
        <v>12</v>
      </c>
      <c r="D7341" s="2" t="s">
        <v>340</v>
      </c>
      <c r="E7341" s="2" t="s">
        <v>3900</v>
      </c>
      <c r="F7341" s="2" t="s">
        <v>918</v>
      </c>
      <c r="G7341" s="2" t="s">
        <v>3893</v>
      </c>
      <c r="H7341" s="2" t="s">
        <v>13</v>
      </c>
      <c r="I7341" s="3" t="b">
        <v>0</v>
      </c>
      <c r="J7341" s="3" t="b">
        <v>1</v>
      </c>
      <c r="K7341" s="2" t="s">
        <v>14</v>
      </c>
      <c r="L7341" s="2" t="s">
        <v>13</v>
      </c>
      <c r="M7341" s="9" t="str">
        <f>IF(ISERROR([1]!GetPart(F7341,"-",1)),F7341,[1]!GetPart(F7341,"-",1))</f>
        <v>412</v>
      </c>
      <c r="N7341" t="b">
        <f t="shared" si="344"/>
        <v>1</v>
      </c>
      <c r="P7341" s="9" t="str">
        <f t="shared" si="345"/>
        <v>412 State Road,Princeton,NJ</v>
      </c>
      <c r="Q7341" t="str">
        <f t="shared" si="346"/>
        <v>412 STATE ROAD</v>
      </c>
      <c r="R7341" t="e">
        <f>VLOOKUP(Q7341,'[2]2011-Princeton-geocodes.csv'!$A:$A,1,FALSE)</f>
        <v>#N/A</v>
      </c>
    </row>
    <row r="7342" spans="1:18">
      <c r="A7342" s="5">
        <v>7341</v>
      </c>
      <c r="B7342" s="2" t="s">
        <v>3898</v>
      </c>
      <c r="C7342" s="2" t="s">
        <v>86</v>
      </c>
      <c r="D7342" s="2" t="s">
        <v>340</v>
      </c>
      <c r="E7342" s="2" t="s">
        <v>1810</v>
      </c>
      <c r="F7342" s="2" t="s">
        <v>946</v>
      </c>
      <c r="G7342" s="2" t="s">
        <v>3893</v>
      </c>
      <c r="H7342" s="2" t="s">
        <v>13</v>
      </c>
      <c r="I7342" s="3" t="b">
        <v>0</v>
      </c>
      <c r="J7342" s="3" t="b">
        <v>0</v>
      </c>
      <c r="K7342" s="2" t="s">
        <v>13</v>
      </c>
      <c r="L7342" s="2" t="s">
        <v>13</v>
      </c>
      <c r="M7342" s="9" t="str">
        <f>IF(ISERROR([1]!GetPart(F7342,"-",1)),F7342,[1]!GetPart(F7342,"-",1))</f>
        <v>432</v>
      </c>
      <c r="N7342" t="b">
        <f t="shared" si="344"/>
        <v>1</v>
      </c>
      <c r="P7342" s="9" t="str">
        <f t="shared" si="345"/>
        <v>432 State Road,Princeton,NJ</v>
      </c>
      <c r="Q7342" t="str">
        <f t="shared" si="346"/>
        <v>432 STATE ROAD</v>
      </c>
      <c r="R7342" t="e">
        <f>VLOOKUP(Q7342,'[2]2011-Princeton-geocodes.csv'!$A:$A,1,FALSE)</f>
        <v>#N/A</v>
      </c>
    </row>
    <row r="7343" spans="1:18">
      <c r="A7343" s="5">
        <v>7342</v>
      </c>
      <c r="B7343" s="2" t="s">
        <v>3898</v>
      </c>
      <c r="C7343" s="2" t="s">
        <v>89</v>
      </c>
      <c r="D7343" s="2" t="s">
        <v>340</v>
      </c>
      <c r="E7343" s="2" t="s">
        <v>3901</v>
      </c>
      <c r="F7343" s="2" t="s">
        <v>3064</v>
      </c>
      <c r="G7343" s="2" t="s">
        <v>3893</v>
      </c>
      <c r="H7343" s="2" t="s">
        <v>13</v>
      </c>
      <c r="I7343" s="3" t="b">
        <v>0</v>
      </c>
      <c r="J7343" s="3" t="b">
        <v>1</v>
      </c>
      <c r="K7343" s="2" t="s">
        <v>13</v>
      </c>
      <c r="L7343" s="2" t="s">
        <v>13</v>
      </c>
      <c r="M7343" s="9" t="str">
        <f>IF(ISERROR([1]!GetPart(F7343,"-",1)),F7343,[1]!GetPart(F7343,"-",1))</f>
        <v>468</v>
      </c>
      <c r="N7343" t="b">
        <f t="shared" si="344"/>
        <v>1</v>
      </c>
      <c r="P7343" s="9" t="str">
        <f t="shared" si="345"/>
        <v>468 State Road,Princeton,NJ</v>
      </c>
      <c r="Q7343" t="str">
        <f t="shared" si="346"/>
        <v>468 STATE ROAD</v>
      </c>
      <c r="R7343" t="e">
        <f>VLOOKUP(Q7343,'[2]2011-Princeton-geocodes.csv'!$A:$A,1,FALSE)</f>
        <v>#N/A</v>
      </c>
    </row>
    <row r="7344" spans="1:18">
      <c r="A7344" s="5">
        <v>7343</v>
      </c>
      <c r="B7344" s="2" t="s">
        <v>3898</v>
      </c>
      <c r="C7344" s="2" t="s">
        <v>67</v>
      </c>
      <c r="D7344" s="2" t="s">
        <v>264</v>
      </c>
      <c r="E7344" s="2" t="s">
        <v>1256</v>
      </c>
      <c r="F7344" s="2" t="s">
        <v>997</v>
      </c>
      <c r="G7344" s="2" t="s">
        <v>3893</v>
      </c>
      <c r="H7344" s="2" t="s">
        <v>13</v>
      </c>
      <c r="I7344" s="3" t="b">
        <v>0</v>
      </c>
      <c r="J7344" s="3" t="b">
        <v>0</v>
      </c>
      <c r="K7344" s="2" t="s">
        <v>14</v>
      </c>
      <c r="L7344" s="2" t="s">
        <v>13</v>
      </c>
      <c r="M7344" s="9" t="str">
        <f>IF(ISERROR([1]!GetPart(F7344,"-",1)),F7344,[1]!GetPart(F7344,"-",1))</f>
        <v>330</v>
      </c>
      <c r="N7344" t="b">
        <f t="shared" si="344"/>
        <v>1</v>
      </c>
      <c r="P7344" s="9" t="str">
        <f t="shared" si="345"/>
        <v>330 State Road,Princeton,NJ</v>
      </c>
      <c r="Q7344" t="str">
        <f t="shared" si="346"/>
        <v>330 STATE ROAD</v>
      </c>
      <c r="R7344" t="e">
        <f>VLOOKUP(Q7344,'[2]2011-Princeton-geocodes.csv'!$A:$A,1,FALSE)</f>
        <v>#N/A</v>
      </c>
    </row>
    <row r="7345" spans="1:18">
      <c r="A7345" s="5">
        <v>7344</v>
      </c>
      <c r="B7345" s="2" t="s">
        <v>3898</v>
      </c>
      <c r="C7345" s="2" t="s">
        <v>62</v>
      </c>
      <c r="D7345" s="2" t="s">
        <v>264</v>
      </c>
      <c r="E7345" s="2" t="s">
        <v>2291</v>
      </c>
      <c r="F7345" s="2" t="s">
        <v>2437</v>
      </c>
      <c r="G7345" s="2" t="s">
        <v>3893</v>
      </c>
      <c r="H7345" s="2" t="s">
        <v>13</v>
      </c>
      <c r="I7345" s="3" t="b">
        <v>0</v>
      </c>
      <c r="J7345" s="3" t="b">
        <v>1</v>
      </c>
      <c r="K7345" s="2" t="s">
        <v>14</v>
      </c>
      <c r="L7345" s="2" t="s">
        <v>13</v>
      </c>
      <c r="M7345" s="9" t="str">
        <f>IF(ISERROR([1]!GetPart(F7345,"-",1)),F7345,[1]!GetPart(F7345,"-",1))</f>
        <v>298</v>
      </c>
      <c r="N7345" t="b">
        <f t="shared" si="344"/>
        <v>1</v>
      </c>
      <c r="P7345" s="9" t="str">
        <f t="shared" si="345"/>
        <v>298 State Road,Princeton,NJ</v>
      </c>
      <c r="Q7345" t="str">
        <f t="shared" si="346"/>
        <v>298 STATE ROAD</v>
      </c>
      <c r="R7345" t="e">
        <f>VLOOKUP(Q7345,'[2]2011-Princeton-geocodes.csv'!$A:$A,1,FALSE)</f>
        <v>#N/A</v>
      </c>
    </row>
    <row r="7346" spans="1:18">
      <c r="A7346" s="5">
        <v>7345</v>
      </c>
      <c r="B7346" s="2" t="s">
        <v>3898</v>
      </c>
      <c r="C7346" s="2" t="s">
        <v>65</v>
      </c>
      <c r="D7346" s="2" t="s">
        <v>264</v>
      </c>
      <c r="E7346" s="2" t="s">
        <v>3902</v>
      </c>
      <c r="F7346" s="2" t="s">
        <v>808</v>
      </c>
      <c r="G7346" s="2" t="s">
        <v>3893</v>
      </c>
      <c r="H7346" s="2" t="s">
        <v>13</v>
      </c>
      <c r="I7346" s="3" t="b">
        <v>0</v>
      </c>
      <c r="J7346" s="3" t="b">
        <v>1</v>
      </c>
      <c r="K7346" s="2" t="s">
        <v>14</v>
      </c>
      <c r="L7346" s="2" t="s">
        <v>13</v>
      </c>
      <c r="M7346" s="9" t="str">
        <f>IF(ISERROR([1]!GetPart(F7346,"-",1)),F7346,[1]!GetPart(F7346,"-",1))</f>
        <v>322</v>
      </c>
      <c r="N7346" t="b">
        <f t="shared" si="344"/>
        <v>1</v>
      </c>
      <c r="P7346" s="9" t="str">
        <f t="shared" si="345"/>
        <v>322 State Road,Princeton,NJ</v>
      </c>
      <c r="Q7346" t="str">
        <f t="shared" si="346"/>
        <v>322 STATE ROAD</v>
      </c>
      <c r="R7346" t="e">
        <f>VLOOKUP(Q7346,'[2]2011-Princeton-geocodes.csv'!$A:$A,1,FALSE)</f>
        <v>#N/A</v>
      </c>
    </row>
    <row r="7347" spans="1:18">
      <c r="A7347" s="5">
        <v>7346</v>
      </c>
      <c r="B7347" s="2" t="s">
        <v>3038</v>
      </c>
      <c r="C7347" s="2" t="s">
        <v>1146</v>
      </c>
      <c r="D7347" s="2" t="s">
        <v>264</v>
      </c>
      <c r="E7347" s="2" t="s">
        <v>108</v>
      </c>
      <c r="F7347" s="2" t="s">
        <v>806</v>
      </c>
      <c r="G7347" s="2" t="s">
        <v>3893</v>
      </c>
      <c r="H7347" s="2" t="s">
        <v>13</v>
      </c>
      <c r="I7347" s="3" t="b">
        <v>0</v>
      </c>
      <c r="J7347" s="3" t="b">
        <v>0</v>
      </c>
      <c r="K7347" s="2" t="s">
        <v>14</v>
      </c>
      <c r="L7347" s="2" t="s">
        <v>13</v>
      </c>
      <c r="M7347" s="9" t="str">
        <f>IF(ISERROR([1]!GetPart(F7347,"-",1)),F7347,[1]!GetPart(F7347,"-",1))</f>
        <v>321</v>
      </c>
      <c r="N7347" t="b">
        <f t="shared" si="344"/>
        <v>1</v>
      </c>
      <c r="P7347" s="9" t="str">
        <f t="shared" si="345"/>
        <v>321 State Road,Princeton,NJ</v>
      </c>
      <c r="Q7347" t="str">
        <f t="shared" si="346"/>
        <v>321 STATE ROAD</v>
      </c>
      <c r="R7347" t="e">
        <f>VLOOKUP(Q7347,'[2]2011-Princeton-geocodes.csv'!$A:$A,1,FALSE)</f>
        <v>#N/A</v>
      </c>
    </row>
    <row r="7348" spans="1:18">
      <c r="A7348" s="5">
        <v>7347</v>
      </c>
      <c r="B7348" s="2" t="s">
        <v>3038</v>
      </c>
      <c r="C7348" s="2" t="s">
        <v>1104</v>
      </c>
      <c r="D7348" s="2" t="s">
        <v>264</v>
      </c>
      <c r="E7348" s="2" t="s">
        <v>108</v>
      </c>
      <c r="F7348" s="2" t="s">
        <v>1873</v>
      </c>
      <c r="G7348" s="2" t="s">
        <v>3893</v>
      </c>
      <c r="H7348" s="2" t="s">
        <v>13</v>
      </c>
      <c r="I7348" s="3" t="b">
        <v>0</v>
      </c>
      <c r="J7348" s="3" t="b">
        <v>0</v>
      </c>
      <c r="K7348" s="2" t="s">
        <v>14</v>
      </c>
      <c r="L7348" s="2" t="s">
        <v>13</v>
      </c>
      <c r="M7348" s="9" t="str">
        <f>IF(ISERROR([1]!GetPart(F7348,"-",1)),F7348,[1]!GetPart(F7348,"-",1))</f>
        <v>331</v>
      </c>
      <c r="N7348" t="b">
        <f t="shared" si="344"/>
        <v>1</v>
      </c>
      <c r="P7348" s="9" t="str">
        <f t="shared" si="345"/>
        <v>331 State Road,Princeton,NJ</v>
      </c>
      <c r="Q7348" t="str">
        <f t="shared" si="346"/>
        <v>331 STATE ROAD</v>
      </c>
      <c r="R7348" t="e">
        <f>VLOOKUP(Q7348,'[2]2011-Princeton-geocodes.csv'!$A:$A,1,FALSE)</f>
        <v>#N/A</v>
      </c>
    </row>
    <row r="7349" spans="1:18">
      <c r="A7349" s="5">
        <v>7348</v>
      </c>
      <c r="B7349" s="2" t="s">
        <v>3038</v>
      </c>
      <c r="C7349" s="2" t="s">
        <v>12</v>
      </c>
      <c r="D7349" s="2" t="s">
        <v>264</v>
      </c>
      <c r="E7349" s="2" t="s">
        <v>3895</v>
      </c>
      <c r="F7349" s="2" t="s">
        <v>1365</v>
      </c>
      <c r="G7349" s="2" t="s">
        <v>3893</v>
      </c>
      <c r="H7349" s="2" t="s">
        <v>13</v>
      </c>
      <c r="I7349" s="3" t="b">
        <v>0</v>
      </c>
      <c r="J7349" s="3" t="b">
        <v>1</v>
      </c>
      <c r="K7349" s="2" t="s">
        <v>14</v>
      </c>
      <c r="L7349" s="2" t="s">
        <v>13</v>
      </c>
      <c r="M7349" s="9" t="str">
        <f>IF(ISERROR([1]!GetPart(F7349,"-",1)),F7349,[1]!GetPart(F7349,"-",1))</f>
        <v>301</v>
      </c>
      <c r="N7349" t="b">
        <f t="shared" si="344"/>
        <v>1</v>
      </c>
      <c r="P7349" s="9" t="str">
        <f t="shared" si="345"/>
        <v>301 State Road,Princeton,NJ</v>
      </c>
      <c r="Q7349" t="str">
        <f t="shared" si="346"/>
        <v>301 STATE ROAD</v>
      </c>
      <c r="R7349" t="e">
        <f>VLOOKUP(Q7349,'[2]2011-Princeton-geocodes.csv'!$A:$A,1,FALSE)</f>
        <v>#N/A</v>
      </c>
    </row>
    <row r="7350" spans="1:18">
      <c r="A7350" s="5">
        <v>7349</v>
      </c>
      <c r="B7350" s="2" t="s">
        <v>3038</v>
      </c>
      <c r="C7350" s="2" t="s">
        <v>89</v>
      </c>
      <c r="D7350" s="2" t="s">
        <v>340</v>
      </c>
      <c r="E7350" s="2" t="s">
        <v>189</v>
      </c>
      <c r="F7350" s="2" t="s">
        <v>407</v>
      </c>
      <c r="G7350" s="2" t="s">
        <v>3893</v>
      </c>
      <c r="H7350" s="2" t="s">
        <v>13</v>
      </c>
      <c r="I7350" s="3" t="b">
        <v>0</v>
      </c>
      <c r="J7350" s="3" t="b">
        <v>1</v>
      </c>
      <c r="K7350" s="2" t="s">
        <v>14</v>
      </c>
      <c r="L7350" s="2" t="s">
        <v>13</v>
      </c>
      <c r="M7350" s="9" t="str">
        <f>IF(ISERROR([1]!GetPart(F7350,"-",1)),F7350,[1]!GetPart(F7350,"-",1))</f>
        <v>102</v>
      </c>
      <c r="N7350" t="b">
        <f t="shared" si="344"/>
        <v>1</v>
      </c>
      <c r="P7350" s="9" t="str">
        <f t="shared" si="345"/>
        <v>102 State Road,Princeton,NJ</v>
      </c>
      <c r="Q7350" t="str">
        <f t="shared" si="346"/>
        <v>102 STATE ROAD</v>
      </c>
      <c r="R7350" t="e">
        <f>VLOOKUP(Q7350,'[2]2011-Princeton-geocodes.csv'!$A:$A,1,FALSE)</f>
        <v>#N/A</v>
      </c>
    </row>
    <row r="7351" spans="1:18">
      <c r="A7351" s="5">
        <v>7350</v>
      </c>
      <c r="B7351" s="2" t="s">
        <v>3038</v>
      </c>
      <c r="C7351" s="2" t="s">
        <v>92</v>
      </c>
      <c r="D7351" s="2" t="s">
        <v>340</v>
      </c>
      <c r="E7351" s="2" t="s">
        <v>3903</v>
      </c>
      <c r="F7351" s="2" t="s">
        <v>2547</v>
      </c>
      <c r="G7351" s="2" t="s">
        <v>3893</v>
      </c>
      <c r="H7351" s="2" t="s">
        <v>13</v>
      </c>
      <c r="I7351" s="3" t="b">
        <v>0</v>
      </c>
      <c r="J7351" s="3" t="b">
        <v>1</v>
      </c>
      <c r="K7351" s="2" t="s">
        <v>14</v>
      </c>
      <c r="L7351" s="2" t="s">
        <v>13</v>
      </c>
      <c r="M7351" s="9" t="str">
        <f>IF(ISERROR([1]!GetPart(F7351,"-",1)),F7351,[1]!GetPart(F7351,"-",1))</f>
        <v>473</v>
      </c>
      <c r="N7351" t="b">
        <f t="shared" si="344"/>
        <v>1</v>
      </c>
      <c r="P7351" s="9" t="str">
        <f t="shared" si="345"/>
        <v>473 State Road,Princeton,NJ</v>
      </c>
      <c r="Q7351" t="str">
        <f t="shared" si="346"/>
        <v>473 STATE ROAD</v>
      </c>
      <c r="R7351" t="e">
        <f>VLOOKUP(Q7351,'[2]2011-Princeton-geocodes.csv'!$A:$A,1,FALSE)</f>
        <v>#N/A</v>
      </c>
    </row>
    <row r="7352" spans="1:18">
      <c r="A7352" s="5">
        <v>7351</v>
      </c>
      <c r="B7352" s="2" t="s">
        <v>3038</v>
      </c>
      <c r="C7352" s="2" t="s">
        <v>1107</v>
      </c>
      <c r="D7352" s="2" t="s">
        <v>298</v>
      </c>
      <c r="E7352" s="2" t="s">
        <v>13</v>
      </c>
      <c r="F7352" s="2" t="s">
        <v>868</v>
      </c>
      <c r="G7352" s="2" t="s">
        <v>3893</v>
      </c>
      <c r="H7352" s="2" t="s">
        <v>13</v>
      </c>
      <c r="I7352" s="3" t="b">
        <v>0</v>
      </c>
      <c r="J7352" s="3" t="b">
        <v>1</v>
      </c>
      <c r="K7352" s="2" t="s">
        <v>14</v>
      </c>
      <c r="L7352" s="2" t="s">
        <v>13</v>
      </c>
      <c r="M7352" s="9" t="str">
        <f>IF(ISERROR([1]!GetPart(F7352,"-",1)),F7352,[1]!GetPart(F7352,"-",1))</f>
        <v>311</v>
      </c>
      <c r="N7352" t="b">
        <f t="shared" si="344"/>
        <v>0</v>
      </c>
      <c r="P7352" s="9" t="str">
        <f t="shared" si="345"/>
        <v>311 State Road,Princeton,NJ</v>
      </c>
      <c r="Q7352" t="str">
        <f t="shared" si="346"/>
        <v>311 STATE ROAD</v>
      </c>
      <c r="R7352" t="e">
        <f>VLOOKUP(Q7352,'[2]2011-Princeton-geocodes.csv'!$A:$A,1,FALSE)</f>
        <v>#N/A</v>
      </c>
    </row>
    <row r="7353" spans="1:18">
      <c r="A7353" s="5">
        <v>7352</v>
      </c>
      <c r="B7353" s="2" t="s">
        <v>3038</v>
      </c>
      <c r="C7353" s="2" t="s">
        <v>86</v>
      </c>
      <c r="D7353" s="2" t="s">
        <v>340</v>
      </c>
      <c r="E7353" s="2" t="s">
        <v>1536</v>
      </c>
      <c r="F7353" s="2" t="s">
        <v>1773</v>
      </c>
      <c r="G7353" s="2" t="s">
        <v>3893</v>
      </c>
      <c r="H7353" s="2" t="s">
        <v>13</v>
      </c>
      <c r="I7353" s="3" t="b">
        <v>0</v>
      </c>
      <c r="J7353" s="3" t="b">
        <v>0</v>
      </c>
      <c r="K7353" s="2" t="s">
        <v>14</v>
      </c>
      <c r="L7353" s="2" t="s">
        <v>13</v>
      </c>
      <c r="M7353" s="9" t="str">
        <f>IF(ISERROR([1]!GetPart(F7353,"-",1)),F7353,[1]!GetPart(F7353,"-",1))</f>
        <v>351</v>
      </c>
      <c r="N7353" t="b">
        <f t="shared" si="344"/>
        <v>1</v>
      </c>
      <c r="P7353" s="9" t="str">
        <f t="shared" si="345"/>
        <v>351 State Road,Princeton,NJ</v>
      </c>
      <c r="Q7353" t="str">
        <f t="shared" si="346"/>
        <v>351 STATE ROAD</v>
      </c>
      <c r="R7353" t="e">
        <f>VLOOKUP(Q7353,'[2]2011-Princeton-geocodes.csv'!$A:$A,1,FALSE)</f>
        <v>#N/A</v>
      </c>
    </row>
    <row r="7354" spans="1:18">
      <c r="A7354" s="5">
        <v>7353</v>
      </c>
      <c r="B7354" s="2" t="s">
        <v>3038</v>
      </c>
      <c r="C7354" s="2" t="s">
        <v>83</v>
      </c>
      <c r="D7354" s="2" t="s">
        <v>340</v>
      </c>
      <c r="E7354" s="2" t="s">
        <v>1230</v>
      </c>
      <c r="F7354" s="2" t="s">
        <v>906</v>
      </c>
      <c r="G7354" s="2" t="s">
        <v>3893</v>
      </c>
      <c r="H7354" s="2" t="s">
        <v>13</v>
      </c>
      <c r="I7354" s="3" t="b">
        <v>0</v>
      </c>
      <c r="J7354" s="3" t="b">
        <v>0</v>
      </c>
      <c r="K7354" s="2" t="s">
        <v>14</v>
      </c>
      <c r="L7354" s="2" t="s">
        <v>13</v>
      </c>
      <c r="M7354" s="9" t="str">
        <f>IF(ISERROR([1]!GetPart(F7354,"-",1)),F7354,[1]!GetPart(F7354,"-",1))</f>
        <v>423</v>
      </c>
      <c r="N7354" t="b">
        <f t="shared" si="344"/>
        <v>1</v>
      </c>
      <c r="P7354" s="9" t="str">
        <f t="shared" si="345"/>
        <v>423 State Road,Princeton,NJ</v>
      </c>
      <c r="Q7354" t="str">
        <f t="shared" si="346"/>
        <v>423 STATE ROAD</v>
      </c>
      <c r="R7354" t="e">
        <f>VLOOKUP(Q7354,'[2]2011-Princeton-geocodes.csv'!$A:$A,1,FALSE)</f>
        <v>#N/A</v>
      </c>
    </row>
    <row r="7355" spans="1:18">
      <c r="A7355" s="5">
        <v>7354</v>
      </c>
      <c r="B7355" s="2" t="s">
        <v>1273</v>
      </c>
      <c r="C7355" s="2" t="s">
        <v>76</v>
      </c>
      <c r="D7355" s="2" t="s">
        <v>264</v>
      </c>
      <c r="E7355" s="2" t="s">
        <v>1290</v>
      </c>
      <c r="F7355" s="2" t="s">
        <v>13</v>
      </c>
      <c r="G7355" s="2" t="s">
        <v>3893</v>
      </c>
      <c r="H7355" s="2" t="s">
        <v>13</v>
      </c>
      <c r="I7355" s="3" t="b">
        <v>0</v>
      </c>
      <c r="J7355" s="3" t="b">
        <v>1</v>
      </c>
      <c r="K7355" s="2" t="s">
        <v>14</v>
      </c>
      <c r="L7355" s="2" t="s">
        <v>13</v>
      </c>
      <c r="M7355" s="9" t="str">
        <f>IF(ISERROR([1]!GetPart(F7355,"-",1)),F7355,[1]!GetPart(F7355,"-",1))</f>
        <v/>
      </c>
      <c r="N7355" t="b">
        <f t="shared" si="344"/>
        <v>1</v>
      </c>
      <c r="P7355" s="9" t="str">
        <f t="shared" si="345"/>
        <v>State Road,Princeton,NJ</v>
      </c>
      <c r="Q7355" t="str">
        <f t="shared" si="346"/>
        <v>STATE ROAD</v>
      </c>
      <c r="R7355" t="e">
        <f>VLOOKUP(Q7355,'[2]2011-Princeton-geocodes.csv'!$A:$A,1,FALSE)</f>
        <v>#N/A</v>
      </c>
    </row>
    <row r="7356" spans="1:18">
      <c r="A7356" s="5">
        <v>7355</v>
      </c>
      <c r="B7356" s="2" t="s">
        <v>21</v>
      </c>
      <c r="C7356" s="2" t="s">
        <v>83</v>
      </c>
      <c r="D7356" s="2" t="s">
        <v>1549</v>
      </c>
      <c r="E7356" s="2" t="s">
        <v>51</v>
      </c>
      <c r="F7356" s="2" t="s">
        <v>206</v>
      </c>
      <c r="G7356" s="2" t="s">
        <v>3893</v>
      </c>
      <c r="H7356" s="2" t="s">
        <v>13</v>
      </c>
      <c r="I7356" s="3" t="b">
        <v>0</v>
      </c>
      <c r="J7356" s="3" t="b">
        <v>1</v>
      </c>
      <c r="K7356" s="2" t="s">
        <v>14</v>
      </c>
      <c r="L7356" s="2" t="s">
        <v>13</v>
      </c>
      <c r="M7356" s="9" t="str">
        <f>IF(ISERROR([1]!GetPart(F7356,"-",1)),F7356,[1]!GetPart(F7356,"-",1))</f>
        <v>270</v>
      </c>
      <c r="N7356" t="b">
        <f t="shared" si="344"/>
        <v>1</v>
      </c>
      <c r="P7356" s="9" t="str">
        <f t="shared" si="345"/>
        <v>270 State Road,Princeton,NJ</v>
      </c>
      <c r="Q7356" t="str">
        <f t="shared" si="346"/>
        <v>270 STATE ROAD</v>
      </c>
      <c r="R7356" t="e">
        <f>VLOOKUP(Q7356,'[2]2011-Princeton-geocodes.csv'!$A:$A,1,FALSE)</f>
        <v>#N/A</v>
      </c>
    </row>
    <row r="7357" spans="1:18">
      <c r="A7357" s="5">
        <v>7356</v>
      </c>
      <c r="B7357" s="2" t="s">
        <v>3904</v>
      </c>
      <c r="C7357" s="2" t="s">
        <v>23</v>
      </c>
      <c r="D7357" s="2" t="s">
        <v>1549</v>
      </c>
      <c r="E7357" s="2" t="s">
        <v>46</v>
      </c>
      <c r="F7357" s="2" t="s">
        <v>643</v>
      </c>
      <c r="G7357" s="2" t="s">
        <v>3893</v>
      </c>
      <c r="H7357" s="2" t="s">
        <v>13</v>
      </c>
      <c r="I7357" s="3" t="b">
        <v>0</v>
      </c>
      <c r="J7357" s="3" t="b">
        <v>1</v>
      </c>
      <c r="K7357" s="2" t="s">
        <v>14</v>
      </c>
      <c r="L7357" s="2" t="s">
        <v>13</v>
      </c>
      <c r="M7357" s="9" t="str">
        <f>IF(ISERROR([1]!GetPart(F7357,"-",1)),F7357,[1]!GetPart(F7357,"-",1))</f>
        <v>204</v>
      </c>
      <c r="N7357" t="b">
        <f t="shared" si="344"/>
        <v>1</v>
      </c>
      <c r="P7357" s="9" t="str">
        <f t="shared" si="345"/>
        <v>204 State Road,Princeton,NJ</v>
      </c>
      <c r="Q7357" t="str">
        <f t="shared" si="346"/>
        <v>204 STATE ROAD</v>
      </c>
      <c r="R7357" t="e">
        <f>VLOOKUP(Q7357,'[2]2011-Princeton-geocodes.csv'!$A:$A,1,FALSE)</f>
        <v>#N/A</v>
      </c>
    </row>
    <row r="7358" spans="1:18">
      <c r="A7358" s="5">
        <v>7357</v>
      </c>
      <c r="B7358" s="2" t="s">
        <v>3904</v>
      </c>
      <c r="C7358" s="2" t="s">
        <v>59</v>
      </c>
      <c r="D7358" s="2" t="s">
        <v>1549</v>
      </c>
      <c r="E7358" s="2" t="s">
        <v>46</v>
      </c>
      <c r="F7358" s="2" t="s">
        <v>169</v>
      </c>
      <c r="G7358" s="2" t="s">
        <v>3893</v>
      </c>
      <c r="H7358" s="2" t="s">
        <v>13</v>
      </c>
      <c r="I7358" s="3" t="b">
        <v>0</v>
      </c>
      <c r="J7358" s="3" t="b">
        <v>1</v>
      </c>
      <c r="K7358" s="2" t="s">
        <v>14</v>
      </c>
      <c r="L7358" s="2" t="s">
        <v>13</v>
      </c>
      <c r="M7358" s="9" t="str">
        <f>IF(ISERROR([1]!GetPart(F7358,"-",1)),F7358,[1]!GetPart(F7358,"-",1))</f>
        <v>180</v>
      </c>
      <c r="N7358" t="b">
        <f t="shared" si="344"/>
        <v>1</v>
      </c>
      <c r="P7358" s="9" t="str">
        <f t="shared" si="345"/>
        <v>180 State Road,Princeton,NJ</v>
      </c>
      <c r="Q7358" t="str">
        <f t="shared" si="346"/>
        <v>180 STATE ROAD</v>
      </c>
      <c r="R7358" t="e">
        <f>VLOOKUP(Q7358,'[2]2011-Princeton-geocodes.csv'!$A:$A,1,FALSE)</f>
        <v>#N/A</v>
      </c>
    </row>
    <row r="7359" spans="1:18">
      <c r="A7359" s="5">
        <v>7358</v>
      </c>
      <c r="B7359" s="2" t="s">
        <v>3904</v>
      </c>
      <c r="C7359" s="2" t="s">
        <v>54</v>
      </c>
      <c r="D7359" s="2" t="s">
        <v>1549</v>
      </c>
      <c r="E7359" s="2" t="s">
        <v>46</v>
      </c>
      <c r="F7359" s="2" t="s">
        <v>171</v>
      </c>
      <c r="G7359" s="2" t="s">
        <v>3893</v>
      </c>
      <c r="H7359" s="2" t="s">
        <v>13</v>
      </c>
      <c r="I7359" s="3" t="b">
        <v>0</v>
      </c>
      <c r="J7359" s="3" t="b">
        <v>1</v>
      </c>
      <c r="K7359" s="2" t="s">
        <v>14</v>
      </c>
      <c r="L7359" s="2" t="s">
        <v>13</v>
      </c>
      <c r="M7359" s="9" t="str">
        <f>IF(ISERROR([1]!GetPart(F7359,"-",1)),F7359,[1]!GetPart(F7359,"-",1))</f>
        <v>188</v>
      </c>
      <c r="N7359" t="b">
        <f t="shared" si="344"/>
        <v>1</v>
      </c>
      <c r="P7359" s="9" t="str">
        <f t="shared" si="345"/>
        <v>188 State Road,Princeton,NJ</v>
      </c>
      <c r="Q7359" t="str">
        <f t="shared" si="346"/>
        <v>188 STATE ROAD</v>
      </c>
      <c r="R7359" t="e">
        <f>VLOOKUP(Q7359,'[2]2011-Princeton-geocodes.csv'!$A:$A,1,FALSE)</f>
        <v>#N/A</v>
      </c>
    </row>
    <row r="7360" spans="1:18">
      <c r="A7360" s="5">
        <v>7359</v>
      </c>
      <c r="B7360" s="2" t="s">
        <v>3904</v>
      </c>
      <c r="C7360" s="2" t="s">
        <v>24</v>
      </c>
      <c r="D7360" s="2" t="s">
        <v>1549</v>
      </c>
      <c r="E7360" s="2" t="s">
        <v>46</v>
      </c>
      <c r="F7360" s="2" t="s">
        <v>592</v>
      </c>
      <c r="G7360" s="2" t="s">
        <v>3893</v>
      </c>
      <c r="H7360" s="2" t="s">
        <v>13</v>
      </c>
      <c r="I7360" s="3" t="b">
        <v>0</v>
      </c>
      <c r="J7360" s="3" t="b">
        <v>1</v>
      </c>
      <c r="K7360" s="2" t="s">
        <v>14</v>
      </c>
      <c r="L7360" s="2" t="s">
        <v>13</v>
      </c>
      <c r="M7360" s="9" t="str">
        <f>IF(ISERROR([1]!GetPart(F7360,"-",1)),F7360,[1]!GetPart(F7360,"-",1))</f>
        <v>196</v>
      </c>
      <c r="N7360" t="b">
        <f t="shared" si="344"/>
        <v>1</v>
      </c>
      <c r="P7360" s="9" t="str">
        <f t="shared" si="345"/>
        <v>196 State Road,Princeton,NJ</v>
      </c>
      <c r="Q7360" t="str">
        <f t="shared" si="346"/>
        <v>196 STATE ROAD</v>
      </c>
      <c r="R7360" t="e">
        <f>VLOOKUP(Q7360,'[2]2011-Princeton-geocodes.csv'!$A:$A,1,FALSE)</f>
        <v>#N/A</v>
      </c>
    </row>
    <row r="7361" spans="1:18">
      <c r="A7361" s="5">
        <v>7360</v>
      </c>
      <c r="B7361" s="2" t="s">
        <v>3904</v>
      </c>
      <c r="C7361" s="2" t="s">
        <v>22</v>
      </c>
      <c r="D7361" s="2" t="s">
        <v>1549</v>
      </c>
      <c r="E7361" s="2" t="s">
        <v>46</v>
      </c>
      <c r="F7361" s="2" t="s">
        <v>174</v>
      </c>
      <c r="G7361" s="2" t="s">
        <v>3893</v>
      </c>
      <c r="H7361" s="2" t="s">
        <v>13</v>
      </c>
      <c r="I7361" s="3" t="b">
        <v>0</v>
      </c>
      <c r="J7361" s="3" t="b">
        <v>1</v>
      </c>
      <c r="K7361" s="2" t="s">
        <v>14</v>
      </c>
      <c r="L7361" s="2" t="s">
        <v>13</v>
      </c>
      <c r="M7361" s="9" t="str">
        <f>IF(ISERROR([1]!GetPart(F7361,"-",1)),F7361,[1]!GetPart(F7361,"-",1))</f>
        <v>212</v>
      </c>
      <c r="N7361" t="b">
        <f t="shared" si="344"/>
        <v>1</v>
      </c>
      <c r="P7361" s="9" t="str">
        <f t="shared" si="345"/>
        <v>212 State Road,Princeton,NJ</v>
      </c>
      <c r="Q7361" t="str">
        <f t="shared" si="346"/>
        <v>212 STATE ROAD</v>
      </c>
      <c r="R7361" t="e">
        <f>VLOOKUP(Q7361,'[2]2011-Princeton-geocodes.csv'!$A:$A,1,FALSE)</f>
        <v>#N/A</v>
      </c>
    </row>
    <row r="7362" spans="1:18">
      <c r="A7362" s="5">
        <v>7361</v>
      </c>
      <c r="B7362" s="2" t="s">
        <v>3904</v>
      </c>
      <c r="C7362" s="2" t="s">
        <v>49</v>
      </c>
      <c r="D7362" s="2" t="s">
        <v>1549</v>
      </c>
      <c r="E7362" s="2" t="s">
        <v>46</v>
      </c>
      <c r="F7362" s="2" t="s">
        <v>359</v>
      </c>
      <c r="G7362" s="2" t="s">
        <v>3893</v>
      </c>
      <c r="H7362" s="2" t="s">
        <v>13</v>
      </c>
      <c r="I7362" s="3" t="b">
        <v>0</v>
      </c>
      <c r="J7362" s="3" t="b">
        <v>1</v>
      </c>
      <c r="K7362" s="2" t="s">
        <v>14</v>
      </c>
      <c r="L7362" s="2" t="s">
        <v>13</v>
      </c>
      <c r="M7362" s="9" t="str">
        <f>IF(ISERROR([1]!GetPart(F7362,"-",1)),F7362,[1]!GetPart(F7362,"-",1))</f>
        <v>220</v>
      </c>
      <c r="N7362" t="b">
        <f t="shared" si="344"/>
        <v>1</v>
      </c>
      <c r="P7362" s="9" t="str">
        <f t="shared" si="345"/>
        <v>220 State Road,Princeton,NJ</v>
      </c>
      <c r="Q7362" t="str">
        <f t="shared" si="346"/>
        <v>220 STATE ROAD</v>
      </c>
      <c r="R7362" t="e">
        <f>VLOOKUP(Q7362,'[2]2011-Princeton-geocodes.csv'!$A:$A,1,FALSE)</f>
        <v>#N/A</v>
      </c>
    </row>
    <row r="7363" spans="1:18">
      <c r="A7363" s="5">
        <v>7362</v>
      </c>
      <c r="B7363" s="2" t="s">
        <v>3904</v>
      </c>
      <c r="C7363" s="2" t="s">
        <v>76</v>
      </c>
      <c r="D7363" s="2" t="s">
        <v>1549</v>
      </c>
      <c r="E7363" s="2" t="s">
        <v>46</v>
      </c>
      <c r="F7363" s="2" t="s">
        <v>176</v>
      </c>
      <c r="G7363" s="2" t="s">
        <v>3893</v>
      </c>
      <c r="H7363" s="2" t="s">
        <v>13</v>
      </c>
      <c r="I7363" s="3" t="b">
        <v>0</v>
      </c>
      <c r="J7363" s="3" t="b">
        <v>1</v>
      </c>
      <c r="K7363" s="2" t="s">
        <v>14</v>
      </c>
      <c r="L7363" s="2" t="s">
        <v>13</v>
      </c>
      <c r="M7363" s="9" t="str">
        <f>IF(ISERROR([1]!GetPart(F7363,"-",1)),F7363,[1]!GetPart(F7363,"-",1))</f>
        <v>228</v>
      </c>
      <c r="N7363" t="b">
        <f t="shared" ref="N7363:N7426" si="347">IF(LEFT(D7363,1)="R",TRUE,FALSE)</f>
        <v>1</v>
      </c>
      <c r="P7363" s="9" t="str">
        <f t="shared" ref="P7363:P7426" si="348">IF(LEN(M7363)&gt;0,M7363&amp;" ","")&amp;G7363&amp;",Princeton,NJ"</f>
        <v>228 State Road,Princeton,NJ</v>
      </c>
      <c r="Q7363" t="str">
        <f t="shared" si="346"/>
        <v>228 STATE ROAD</v>
      </c>
      <c r="R7363" t="e">
        <f>VLOOKUP(Q7363,'[2]2011-Princeton-geocodes.csv'!$A:$A,1,FALSE)</f>
        <v>#N/A</v>
      </c>
    </row>
    <row r="7364" spans="1:18">
      <c r="A7364" s="5">
        <v>7363</v>
      </c>
      <c r="B7364" s="2" t="s">
        <v>3904</v>
      </c>
      <c r="C7364" s="2" t="s">
        <v>74</v>
      </c>
      <c r="D7364" s="2" t="s">
        <v>1549</v>
      </c>
      <c r="E7364" s="2" t="s">
        <v>46</v>
      </c>
      <c r="F7364" s="2" t="s">
        <v>1052</v>
      </c>
      <c r="G7364" s="2" t="s">
        <v>3893</v>
      </c>
      <c r="H7364" s="2" t="s">
        <v>13</v>
      </c>
      <c r="I7364" s="3" t="b">
        <v>0</v>
      </c>
      <c r="J7364" s="3" t="b">
        <v>1</v>
      </c>
      <c r="K7364" s="2" t="s">
        <v>14</v>
      </c>
      <c r="L7364" s="2" t="s">
        <v>13</v>
      </c>
      <c r="M7364" s="9" t="str">
        <f>IF(ISERROR([1]!GetPart(F7364,"-",1)),F7364,[1]!GetPart(F7364,"-",1))</f>
        <v>236</v>
      </c>
      <c r="N7364" t="b">
        <f t="shared" si="347"/>
        <v>1</v>
      </c>
      <c r="P7364" s="9" t="str">
        <f t="shared" si="348"/>
        <v>236 State Road,Princeton,NJ</v>
      </c>
      <c r="Q7364" t="str">
        <f t="shared" si="346"/>
        <v>236 STATE ROAD</v>
      </c>
      <c r="R7364" t="e">
        <f>VLOOKUP(Q7364,'[2]2011-Princeton-geocodes.csv'!$A:$A,1,FALSE)</f>
        <v>#N/A</v>
      </c>
    </row>
    <row r="7365" spans="1:18">
      <c r="A7365" s="5">
        <v>7364</v>
      </c>
      <c r="B7365" s="2" t="s">
        <v>3904</v>
      </c>
      <c r="C7365" s="2" t="s">
        <v>78</v>
      </c>
      <c r="D7365" s="2" t="s">
        <v>1549</v>
      </c>
      <c r="E7365" s="2" t="s">
        <v>46</v>
      </c>
      <c r="F7365" s="2" t="s">
        <v>1613</v>
      </c>
      <c r="G7365" s="2" t="s">
        <v>3893</v>
      </c>
      <c r="H7365" s="2" t="s">
        <v>13</v>
      </c>
      <c r="I7365" s="3" t="b">
        <v>0</v>
      </c>
      <c r="J7365" s="3" t="b">
        <v>1</v>
      </c>
      <c r="K7365" s="2" t="s">
        <v>13</v>
      </c>
      <c r="L7365" s="2" t="s">
        <v>13</v>
      </c>
      <c r="M7365" s="9" t="str">
        <f>IF(ISERROR([1]!GetPart(F7365,"-",1)),F7365,[1]!GetPart(F7365,"-",1))</f>
        <v>244</v>
      </c>
      <c r="N7365" t="b">
        <f t="shared" si="347"/>
        <v>1</v>
      </c>
      <c r="P7365" s="9" t="str">
        <f t="shared" si="348"/>
        <v>244 State Road,Princeton,NJ</v>
      </c>
      <c r="Q7365" t="str">
        <f t="shared" si="346"/>
        <v>244 STATE ROAD</v>
      </c>
      <c r="R7365" t="e">
        <f>VLOOKUP(Q7365,'[2]2011-Princeton-geocodes.csv'!$A:$A,1,FALSE)</f>
        <v>#N/A</v>
      </c>
    </row>
    <row r="7366" spans="1:18">
      <c r="A7366" s="5">
        <v>7365</v>
      </c>
      <c r="B7366" s="2" t="s">
        <v>1735</v>
      </c>
      <c r="C7366" s="2" t="s">
        <v>92</v>
      </c>
      <c r="D7366" s="2" t="s">
        <v>1549</v>
      </c>
      <c r="E7366" s="2" t="s">
        <v>514</v>
      </c>
      <c r="F7366" s="2" t="s">
        <v>433</v>
      </c>
      <c r="G7366" s="2" t="s">
        <v>3893</v>
      </c>
      <c r="H7366" s="2" t="s">
        <v>13</v>
      </c>
      <c r="I7366" s="3" t="b">
        <v>0</v>
      </c>
      <c r="J7366" s="3" t="b">
        <v>1</v>
      </c>
      <c r="K7366" s="2" t="s">
        <v>14</v>
      </c>
      <c r="L7366" s="2" t="s">
        <v>13</v>
      </c>
      <c r="M7366" s="9" t="str">
        <f>IF(ISERROR([1]!GetPart(F7366,"-",1)),F7366,[1]!GetPart(F7366,"-",1))</f>
        <v>219</v>
      </c>
      <c r="N7366" t="b">
        <f t="shared" si="347"/>
        <v>1</v>
      </c>
      <c r="P7366" s="9" t="str">
        <f t="shared" si="348"/>
        <v>219 State Road,Princeton,NJ</v>
      </c>
      <c r="Q7366" t="str">
        <f t="shared" si="346"/>
        <v>219 STATE ROAD</v>
      </c>
      <c r="R7366" t="e">
        <f>VLOOKUP(Q7366,'[2]2011-Princeton-geocodes.csv'!$A:$A,1,FALSE)</f>
        <v>#N/A</v>
      </c>
    </row>
    <row r="7367" spans="1:18">
      <c r="A7367" s="5">
        <v>7366</v>
      </c>
      <c r="B7367" s="2" t="s">
        <v>1735</v>
      </c>
      <c r="C7367" s="2" t="s">
        <v>89</v>
      </c>
      <c r="D7367" s="2" t="s">
        <v>1549</v>
      </c>
      <c r="E7367" s="2" t="s">
        <v>444</v>
      </c>
      <c r="F7367" s="2" t="s">
        <v>362</v>
      </c>
      <c r="G7367" s="2" t="s">
        <v>3893</v>
      </c>
      <c r="H7367" s="2" t="s">
        <v>13</v>
      </c>
      <c r="I7367" s="3" t="b">
        <v>0</v>
      </c>
      <c r="J7367" s="3" t="b">
        <v>1</v>
      </c>
      <c r="K7367" s="2" t="s">
        <v>14</v>
      </c>
      <c r="L7367" s="2" t="s">
        <v>13</v>
      </c>
      <c r="M7367" s="9" t="str">
        <f>IF(ISERROR([1]!GetPart(F7367,"-",1)),F7367,[1]!GetPart(F7367,"-",1))</f>
        <v>205</v>
      </c>
      <c r="N7367" t="b">
        <f t="shared" si="347"/>
        <v>1</v>
      </c>
      <c r="P7367" s="9" t="str">
        <f t="shared" si="348"/>
        <v>205 State Road,Princeton,NJ</v>
      </c>
      <c r="Q7367" t="str">
        <f t="shared" si="346"/>
        <v>205 STATE ROAD</v>
      </c>
      <c r="R7367" t="e">
        <f>VLOOKUP(Q7367,'[2]2011-Princeton-geocodes.csv'!$A:$A,1,FALSE)</f>
        <v>#N/A</v>
      </c>
    </row>
    <row r="7368" spans="1:18">
      <c r="A7368" s="5">
        <v>7367</v>
      </c>
      <c r="B7368" s="2" t="s">
        <v>1735</v>
      </c>
      <c r="C7368" s="2" t="s">
        <v>76</v>
      </c>
      <c r="D7368" s="2" t="s">
        <v>1549</v>
      </c>
      <c r="E7368" s="2" t="s">
        <v>1178</v>
      </c>
      <c r="F7368" s="2" t="s">
        <v>1792</v>
      </c>
      <c r="G7368" s="2" t="s">
        <v>3893</v>
      </c>
      <c r="H7368" s="2" t="s">
        <v>13</v>
      </c>
      <c r="I7368" s="3" t="b">
        <v>0</v>
      </c>
      <c r="J7368" s="3" t="b">
        <v>1</v>
      </c>
      <c r="K7368" s="2" t="s">
        <v>14</v>
      </c>
      <c r="L7368" s="2" t="s">
        <v>13</v>
      </c>
      <c r="M7368" s="9" t="str">
        <f>IF(ISERROR([1]!GetPart(F7368,"-",1)),F7368,[1]!GetPart(F7368,"-",1))</f>
        <v>261</v>
      </c>
      <c r="N7368" t="b">
        <f t="shared" si="347"/>
        <v>1</v>
      </c>
      <c r="P7368" s="9" t="str">
        <f t="shared" si="348"/>
        <v>261 State Road,Princeton,NJ</v>
      </c>
      <c r="Q7368" t="str">
        <f t="shared" si="346"/>
        <v>261 STATE ROAD</v>
      </c>
      <c r="R7368" t="e">
        <f>VLOOKUP(Q7368,'[2]2011-Princeton-geocodes.csv'!$A:$A,1,FALSE)</f>
        <v>#N/A</v>
      </c>
    </row>
    <row r="7369" spans="1:18">
      <c r="A7369" s="5">
        <v>7368</v>
      </c>
      <c r="B7369" s="2" t="s">
        <v>1735</v>
      </c>
      <c r="C7369" s="2" t="s">
        <v>74</v>
      </c>
      <c r="D7369" s="2" t="s">
        <v>1549</v>
      </c>
      <c r="E7369" s="2" t="s">
        <v>41</v>
      </c>
      <c r="F7369" s="2" t="s">
        <v>346</v>
      </c>
      <c r="G7369" s="2" t="s">
        <v>3893</v>
      </c>
      <c r="H7369" s="2" t="s">
        <v>13</v>
      </c>
      <c r="I7369" s="3" t="b">
        <v>0</v>
      </c>
      <c r="J7369" s="3" t="b">
        <v>1</v>
      </c>
      <c r="K7369" s="2" t="s">
        <v>14</v>
      </c>
      <c r="L7369" s="2" t="s">
        <v>13</v>
      </c>
      <c r="M7369" s="9" t="str">
        <f>IF(ISERROR([1]!GetPart(F7369,"-",1)),F7369,[1]!GetPart(F7369,"-",1))</f>
        <v>255</v>
      </c>
      <c r="N7369" t="b">
        <f t="shared" si="347"/>
        <v>1</v>
      </c>
      <c r="P7369" s="9" t="str">
        <f t="shared" si="348"/>
        <v>255 State Road,Princeton,NJ</v>
      </c>
      <c r="Q7369" t="str">
        <f t="shared" si="346"/>
        <v>255 STATE ROAD</v>
      </c>
      <c r="R7369" t="e">
        <f>VLOOKUP(Q7369,'[2]2011-Princeton-geocodes.csv'!$A:$A,1,FALSE)</f>
        <v>#N/A</v>
      </c>
    </row>
    <row r="7370" spans="1:18">
      <c r="A7370" s="5">
        <v>7369</v>
      </c>
      <c r="B7370" s="2" t="s">
        <v>1735</v>
      </c>
      <c r="C7370" s="2" t="s">
        <v>78</v>
      </c>
      <c r="D7370" s="2" t="s">
        <v>1549</v>
      </c>
      <c r="E7370" s="2" t="s">
        <v>35</v>
      </c>
      <c r="F7370" s="2" t="s">
        <v>1267</v>
      </c>
      <c r="G7370" s="2" t="s">
        <v>3893</v>
      </c>
      <c r="H7370" s="2" t="s">
        <v>13</v>
      </c>
      <c r="I7370" s="3" t="b">
        <v>0</v>
      </c>
      <c r="J7370" s="3" t="b">
        <v>1</v>
      </c>
      <c r="K7370" s="2" t="s">
        <v>13</v>
      </c>
      <c r="L7370" s="2" t="s">
        <v>13</v>
      </c>
      <c r="M7370" s="9" t="str">
        <f>IF(ISERROR([1]!GetPart(F7370,"-",1)),F7370,[1]!GetPart(F7370,"-",1))</f>
        <v>249</v>
      </c>
      <c r="N7370" t="b">
        <f t="shared" si="347"/>
        <v>1</v>
      </c>
      <c r="P7370" s="9" t="str">
        <f t="shared" si="348"/>
        <v>249 State Road,Princeton,NJ</v>
      </c>
      <c r="Q7370" t="str">
        <f t="shared" si="346"/>
        <v>249 STATE ROAD</v>
      </c>
      <c r="R7370" t="e">
        <f>VLOOKUP(Q7370,'[2]2011-Princeton-geocodes.csv'!$A:$A,1,FALSE)</f>
        <v>#N/A</v>
      </c>
    </row>
    <row r="7371" spans="1:18">
      <c r="A7371" s="5">
        <v>7370</v>
      </c>
      <c r="B7371" s="2" t="s">
        <v>1735</v>
      </c>
      <c r="C7371" s="2" t="s">
        <v>83</v>
      </c>
      <c r="D7371" s="2" t="s">
        <v>1549</v>
      </c>
      <c r="E7371" s="2" t="s">
        <v>444</v>
      </c>
      <c r="F7371" s="2" t="s">
        <v>594</v>
      </c>
      <c r="G7371" s="2" t="s">
        <v>3893</v>
      </c>
      <c r="H7371" s="2" t="s">
        <v>13</v>
      </c>
      <c r="I7371" s="3" t="b">
        <v>0</v>
      </c>
      <c r="J7371" s="3" t="b">
        <v>1</v>
      </c>
      <c r="K7371" s="2" t="s">
        <v>14</v>
      </c>
      <c r="L7371" s="2" t="s">
        <v>13</v>
      </c>
      <c r="M7371" s="9" t="str">
        <f>IF(ISERROR([1]!GetPart(F7371,"-",1)),F7371,[1]!GetPart(F7371,"-",1))</f>
        <v>213</v>
      </c>
      <c r="N7371" t="b">
        <f t="shared" si="347"/>
        <v>1</v>
      </c>
      <c r="P7371" s="9" t="str">
        <f t="shared" si="348"/>
        <v>213 State Road,Princeton,NJ</v>
      </c>
      <c r="Q7371" t="str">
        <f t="shared" si="346"/>
        <v>213 STATE ROAD</v>
      </c>
      <c r="R7371" t="e">
        <f>VLOOKUP(Q7371,'[2]2011-Princeton-geocodes.csv'!$A:$A,1,FALSE)</f>
        <v>#N/A</v>
      </c>
    </row>
    <row r="7372" spans="1:18">
      <c r="A7372" s="5">
        <v>7371</v>
      </c>
      <c r="B7372" s="2" t="s">
        <v>1735</v>
      </c>
      <c r="C7372" s="2" t="s">
        <v>70</v>
      </c>
      <c r="D7372" s="2" t="s">
        <v>1549</v>
      </c>
      <c r="E7372" s="2" t="s">
        <v>437</v>
      </c>
      <c r="F7372" s="2" t="s">
        <v>343</v>
      </c>
      <c r="G7372" s="2" t="s">
        <v>3893</v>
      </c>
      <c r="H7372" s="2" t="s">
        <v>13</v>
      </c>
      <c r="I7372" s="3" t="b">
        <v>0</v>
      </c>
      <c r="J7372" s="3" t="b">
        <v>1</v>
      </c>
      <c r="K7372" s="2" t="s">
        <v>14</v>
      </c>
      <c r="L7372" s="2" t="s">
        <v>13</v>
      </c>
      <c r="M7372" s="9" t="str">
        <f>IF(ISERROR([1]!GetPart(F7372,"-",1)),F7372,[1]!GetPart(F7372,"-",1))</f>
        <v>225</v>
      </c>
      <c r="N7372" t="b">
        <f t="shared" si="347"/>
        <v>1</v>
      </c>
      <c r="P7372" s="9" t="str">
        <f t="shared" si="348"/>
        <v>225 State Road,Princeton,NJ</v>
      </c>
      <c r="Q7372" t="str">
        <f t="shared" si="346"/>
        <v>225 STATE ROAD</v>
      </c>
      <c r="R7372" t="e">
        <f>VLOOKUP(Q7372,'[2]2011-Princeton-geocodes.csv'!$A:$A,1,FALSE)</f>
        <v>#N/A</v>
      </c>
    </row>
    <row r="7373" spans="1:18">
      <c r="A7373" s="5">
        <v>7372</v>
      </c>
      <c r="B7373" s="2" t="s">
        <v>1735</v>
      </c>
      <c r="C7373" s="2" t="s">
        <v>67</v>
      </c>
      <c r="D7373" s="2" t="s">
        <v>1549</v>
      </c>
      <c r="E7373" s="2" t="s">
        <v>432</v>
      </c>
      <c r="F7373" s="2" t="s">
        <v>653</v>
      </c>
      <c r="G7373" s="2" t="s">
        <v>3893</v>
      </c>
      <c r="H7373" s="2" t="s">
        <v>13</v>
      </c>
      <c r="I7373" s="3" t="b">
        <v>0</v>
      </c>
      <c r="J7373" s="3" t="b">
        <v>1</v>
      </c>
      <c r="K7373" s="2" t="s">
        <v>14</v>
      </c>
      <c r="L7373" s="2" t="s">
        <v>13</v>
      </c>
      <c r="M7373" s="9" t="str">
        <f>IF(ISERROR([1]!GetPart(F7373,"-",1)),F7373,[1]!GetPart(F7373,"-",1))</f>
        <v>231</v>
      </c>
      <c r="N7373" t="b">
        <f t="shared" si="347"/>
        <v>1</v>
      </c>
      <c r="P7373" s="9" t="str">
        <f t="shared" si="348"/>
        <v>231 State Road,Princeton,NJ</v>
      </c>
      <c r="Q7373" t="str">
        <f t="shared" si="346"/>
        <v>231 STATE ROAD</v>
      </c>
      <c r="R7373" t="e">
        <f>VLOOKUP(Q7373,'[2]2011-Princeton-geocodes.csv'!$A:$A,1,FALSE)</f>
        <v>#N/A</v>
      </c>
    </row>
    <row r="7374" spans="1:18">
      <c r="A7374" s="5">
        <v>7373</v>
      </c>
      <c r="B7374" s="2" t="s">
        <v>1735</v>
      </c>
      <c r="C7374" s="2" t="s">
        <v>65</v>
      </c>
      <c r="D7374" s="2" t="s">
        <v>1549</v>
      </c>
      <c r="E7374" s="2" t="s">
        <v>506</v>
      </c>
      <c r="F7374" s="2" t="s">
        <v>1360</v>
      </c>
      <c r="G7374" s="2" t="s">
        <v>3893</v>
      </c>
      <c r="H7374" s="2" t="s">
        <v>13</v>
      </c>
      <c r="I7374" s="3" t="b">
        <v>0</v>
      </c>
      <c r="J7374" s="3" t="b">
        <v>1</v>
      </c>
      <c r="K7374" s="2" t="s">
        <v>14</v>
      </c>
      <c r="L7374" s="2" t="s">
        <v>13</v>
      </c>
      <c r="M7374" s="9" t="str">
        <f>IF(ISERROR([1]!GetPart(F7374,"-",1)),F7374,[1]!GetPart(F7374,"-",1))</f>
        <v>237</v>
      </c>
      <c r="N7374" t="b">
        <f t="shared" si="347"/>
        <v>1</v>
      </c>
      <c r="P7374" s="9" t="str">
        <f t="shared" si="348"/>
        <v>237 State Road,Princeton,NJ</v>
      </c>
      <c r="Q7374" t="str">
        <f t="shared" si="346"/>
        <v>237 STATE ROAD</v>
      </c>
      <c r="R7374" t="e">
        <f>VLOOKUP(Q7374,'[2]2011-Princeton-geocodes.csv'!$A:$A,1,FALSE)</f>
        <v>#N/A</v>
      </c>
    </row>
    <row r="7375" spans="1:18">
      <c r="A7375" s="5">
        <v>7374</v>
      </c>
      <c r="B7375" s="2" t="s">
        <v>1735</v>
      </c>
      <c r="C7375" s="2" t="s">
        <v>62</v>
      </c>
      <c r="D7375" s="2" t="s">
        <v>1549</v>
      </c>
      <c r="E7375" s="2" t="s">
        <v>202</v>
      </c>
      <c r="F7375" s="2" t="s">
        <v>1268</v>
      </c>
      <c r="G7375" s="2" t="s">
        <v>3893</v>
      </c>
      <c r="H7375" s="2" t="s">
        <v>13</v>
      </c>
      <c r="I7375" s="3" t="b">
        <v>0</v>
      </c>
      <c r="J7375" s="3" t="b">
        <v>1</v>
      </c>
      <c r="K7375" s="2" t="s">
        <v>13</v>
      </c>
      <c r="L7375" s="2" t="s">
        <v>13</v>
      </c>
      <c r="M7375" s="9" t="str">
        <f>IF(ISERROR([1]!GetPart(F7375,"-",1)),F7375,[1]!GetPart(F7375,"-",1))</f>
        <v>243</v>
      </c>
      <c r="N7375" t="b">
        <f t="shared" si="347"/>
        <v>1</v>
      </c>
      <c r="P7375" s="9" t="str">
        <f t="shared" si="348"/>
        <v>243 State Road,Princeton,NJ</v>
      </c>
      <c r="Q7375" t="str">
        <f t="shared" si="346"/>
        <v>243 STATE ROAD</v>
      </c>
      <c r="R7375" t="e">
        <f>VLOOKUP(Q7375,'[2]2011-Princeton-geocodes.csv'!$A:$A,1,FALSE)</f>
        <v>#N/A</v>
      </c>
    </row>
    <row r="7376" spans="1:18">
      <c r="A7376" s="5">
        <v>7375</v>
      </c>
      <c r="B7376" s="2" t="s">
        <v>3905</v>
      </c>
      <c r="C7376" s="2" t="s">
        <v>12</v>
      </c>
      <c r="D7376" s="2" t="s">
        <v>264</v>
      </c>
      <c r="E7376" s="2" t="s">
        <v>3906</v>
      </c>
      <c r="F7376" s="2" t="s">
        <v>13</v>
      </c>
      <c r="G7376" s="2" t="s">
        <v>3893</v>
      </c>
      <c r="H7376" s="2" t="s">
        <v>13</v>
      </c>
      <c r="I7376" s="3" t="b">
        <v>0</v>
      </c>
      <c r="J7376" s="3" t="b">
        <v>1</v>
      </c>
      <c r="K7376" s="2" t="s">
        <v>14</v>
      </c>
      <c r="L7376" s="2" t="s">
        <v>13</v>
      </c>
      <c r="M7376" s="9" t="str">
        <f>IF(ISERROR([1]!GetPart(F7376,"-",1)),F7376,[1]!GetPart(F7376,"-",1))</f>
        <v/>
      </c>
      <c r="N7376" t="b">
        <f t="shared" si="347"/>
        <v>1</v>
      </c>
      <c r="P7376" s="9" t="str">
        <f t="shared" si="348"/>
        <v>State Road,Princeton,NJ</v>
      </c>
      <c r="Q7376" t="str">
        <f t="shared" si="346"/>
        <v>STATE ROAD</v>
      </c>
      <c r="R7376" t="e">
        <f>VLOOKUP(Q7376,'[2]2011-Princeton-geocodes.csv'!$A:$A,1,FALSE)</f>
        <v>#N/A</v>
      </c>
    </row>
    <row r="7377" spans="1:18">
      <c r="A7377" s="5">
        <v>7376</v>
      </c>
      <c r="B7377" s="2" t="s">
        <v>3907</v>
      </c>
      <c r="C7377" s="2" t="s">
        <v>12</v>
      </c>
      <c r="D7377" s="2" t="s">
        <v>1549</v>
      </c>
      <c r="E7377" s="2" t="s">
        <v>81</v>
      </c>
      <c r="F7377" s="2" t="s">
        <v>13</v>
      </c>
      <c r="G7377" s="2" t="s">
        <v>3893</v>
      </c>
      <c r="H7377" s="2" t="s">
        <v>13</v>
      </c>
      <c r="I7377" s="3" t="b">
        <v>0</v>
      </c>
      <c r="J7377" s="3" t="b">
        <v>1</v>
      </c>
      <c r="K7377" s="2" t="s">
        <v>14</v>
      </c>
      <c r="L7377" s="2" t="s">
        <v>13</v>
      </c>
      <c r="M7377" s="9" t="str">
        <f>IF(ISERROR([1]!GetPart(F7377,"-",1)),F7377,[1]!GetPart(F7377,"-",1))</f>
        <v/>
      </c>
      <c r="N7377" t="b">
        <f t="shared" si="347"/>
        <v>1</v>
      </c>
      <c r="P7377" s="9" t="str">
        <f t="shared" si="348"/>
        <v>State Road,Princeton,NJ</v>
      </c>
      <c r="Q7377" t="str">
        <f t="shared" si="346"/>
        <v>STATE ROAD</v>
      </c>
      <c r="R7377" t="e">
        <f>VLOOKUP(Q7377,'[2]2011-Princeton-geocodes.csv'!$A:$A,1,FALSE)</f>
        <v>#N/A</v>
      </c>
    </row>
    <row r="7378" spans="1:18">
      <c r="A7378" s="5">
        <v>7377</v>
      </c>
      <c r="B7378" s="2" t="s">
        <v>3908</v>
      </c>
      <c r="C7378" s="2" t="s">
        <v>12</v>
      </c>
      <c r="D7378" s="2" t="s">
        <v>1549</v>
      </c>
      <c r="E7378" s="2" t="s">
        <v>72</v>
      </c>
      <c r="F7378" s="2" t="s">
        <v>13</v>
      </c>
      <c r="G7378" s="2" t="s">
        <v>3893</v>
      </c>
      <c r="H7378" s="2" t="s">
        <v>13</v>
      </c>
      <c r="I7378" s="3" t="b">
        <v>0</v>
      </c>
      <c r="J7378" s="3" t="b">
        <v>1</v>
      </c>
      <c r="K7378" s="2" t="s">
        <v>14</v>
      </c>
      <c r="L7378" s="2" t="s">
        <v>13</v>
      </c>
      <c r="M7378" s="9" t="str">
        <f>IF(ISERROR([1]!GetPart(F7378,"-",1)),F7378,[1]!GetPart(F7378,"-",1))</f>
        <v/>
      </c>
      <c r="N7378" t="b">
        <f t="shared" si="347"/>
        <v>1</v>
      </c>
      <c r="P7378" s="9" t="str">
        <f t="shared" si="348"/>
        <v>State Road,Princeton,NJ</v>
      </c>
      <c r="Q7378" t="str">
        <f t="shared" si="346"/>
        <v>STATE ROAD</v>
      </c>
      <c r="R7378" t="e">
        <f>VLOOKUP(Q7378,'[2]2011-Princeton-geocodes.csv'!$A:$A,1,FALSE)</f>
        <v>#N/A</v>
      </c>
    </row>
    <row r="7379" spans="1:18">
      <c r="A7379" s="5">
        <v>7378</v>
      </c>
      <c r="B7379" s="2" t="s">
        <v>1292</v>
      </c>
      <c r="C7379" s="2" t="s">
        <v>74</v>
      </c>
      <c r="D7379" s="2" t="s">
        <v>1293</v>
      </c>
      <c r="E7379" s="2" t="s">
        <v>197</v>
      </c>
      <c r="F7379" s="2" t="s">
        <v>269</v>
      </c>
      <c r="G7379" s="2" t="s">
        <v>3893</v>
      </c>
      <c r="H7379" s="2" t="s">
        <v>13</v>
      </c>
      <c r="I7379" s="3" t="b">
        <v>0</v>
      </c>
      <c r="J7379" s="3" t="b">
        <v>0</v>
      </c>
      <c r="K7379" s="2" t="s">
        <v>14</v>
      </c>
      <c r="L7379" s="2" t="s">
        <v>13</v>
      </c>
      <c r="M7379" s="9" t="str">
        <f>IF(ISERROR([1]!GetPart(F7379,"-",1)),F7379,[1]!GetPart(F7379,"-",1))</f>
        <v>63</v>
      </c>
      <c r="N7379" t="b">
        <f t="shared" si="347"/>
        <v>0</v>
      </c>
      <c r="P7379" s="9" t="str">
        <f t="shared" si="348"/>
        <v>63 State Road,Princeton,NJ</v>
      </c>
      <c r="Q7379" t="str">
        <f t="shared" si="346"/>
        <v>63 STATE ROAD</v>
      </c>
      <c r="R7379" t="e">
        <f>VLOOKUP(Q7379,'[2]2011-Princeton-geocodes.csv'!$A:$A,1,FALSE)</f>
        <v>#N/A</v>
      </c>
    </row>
    <row r="7380" spans="1:18">
      <c r="A7380" s="5">
        <v>7379</v>
      </c>
      <c r="B7380" s="2" t="s">
        <v>1292</v>
      </c>
      <c r="C7380" s="2" t="s">
        <v>67</v>
      </c>
      <c r="D7380" s="2" t="s">
        <v>1293</v>
      </c>
      <c r="E7380" s="2" t="s">
        <v>197</v>
      </c>
      <c r="F7380" s="2" t="s">
        <v>720</v>
      </c>
      <c r="G7380" s="2" t="s">
        <v>3893</v>
      </c>
      <c r="H7380" s="2" t="s">
        <v>13</v>
      </c>
      <c r="I7380" s="3" t="b">
        <v>0</v>
      </c>
      <c r="J7380" s="3" t="b">
        <v>0</v>
      </c>
      <c r="K7380" s="2" t="s">
        <v>14</v>
      </c>
      <c r="L7380" s="2" t="s">
        <v>13</v>
      </c>
      <c r="M7380" s="9" t="str">
        <f>IF(ISERROR([1]!GetPart(F7380,"-",1)),F7380,[1]!GetPart(F7380,"-",1))</f>
        <v>51</v>
      </c>
      <c r="N7380" t="b">
        <f t="shared" si="347"/>
        <v>0</v>
      </c>
      <c r="P7380" s="9" t="str">
        <f t="shared" si="348"/>
        <v>51 State Road,Princeton,NJ</v>
      </c>
      <c r="Q7380" t="str">
        <f t="shared" si="346"/>
        <v>51 STATE ROAD</v>
      </c>
      <c r="R7380" t="e">
        <f>VLOOKUP(Q7380,'[2]2011-Princeton-geocodes.csv'!$A:$A,1,FALSE)</f>
        <v>#N/A</v>
      </c>
    </row>
    <row r="7381" spans="1:18">
      <c r="A7381" s="5">
        <v>7380</v>
      </c>
      <c r="B7381" s="2" t="s">
        <v>1292</v>
      </c>
      <c r="C7381" s="2" t="s">
        <v>86</v>
      </c>
      <c r="D7381" s="2" t="s">
        <v>1293</v>
      </c>
      <c r="E7381" s="2" t="s">
        <v>287</v>
      </c>
      <c r="F7381" s="2" t="s">
        <v>278</v>
      </c>
      <c r="G7381" s="2" t="s">
        <v>3893</v>
      </c>
      <c r="H7381" s="2" t="s">
        <v>13</v>
      </c>
      <c r="I7381" s="3" t="b">
        <v>0</v>
      </c>
      <c r="J7381" s="3" t="b">
        <v>0</v>
      </c>
      <c r="K7381" s="2" t="s">
        <v>14</v>
      </c>
      <c r="L7381" s="2" t="s">
        <v>13</v>
      </c>
      <c r="M7381" s="9" t="str">
        <f>IF(ISERROR([1]!GetPart(F7381,"-",1)),F7381,[1]!GetPart(F7381,"-",1))</f>
        <v>33</v>
      </c>
      <c r="N7381" t="b">
        <f t="shared" si="347"/>
        <v>0</v>
      </c>
      <c r="P7381" s="9" t="str">
        <f t="shared" si="348"/>
        <v>33 State Road,Princeton,NJ</v>
      </c>
      <c r="Q7381" t="str">
        <f t="shared" si="346"/>
        <v>33 STATE ROAD</v>
      </c>
      <c r="R7381" t="e">
        <f>VLOOKUP(Q7381,'[2]2011-Princeton-geocodes.csv'!$A:$A,1,FALSE)</f>
        <v>#N/A</v>
      </c>
    </row>
    <row r="7382" spans="1:18">
      <c r="A7382" s="5">
        <v>7381</v>
      </c>
      <c r="B7382" s="2" t="s">
        <v>1292</v>
      </c>
      <c r="C7382" s="2" t="s">
        <v>89</v>
      </c>
      <c r="D7382" s="2" t="s">
        <v>1293</v>
      </c>
      <c r="E7382" s="2" t="s">
        <v>434</v>
      </c>
      <c r="F7382" s="2" t="s">
        <v>306</v>
      </c>
      <c r="G7382" s="2" t="s">
        <v>3893</v>
      </c>
      <c r="H7382" s="2" t="s">
        <v>13</v>
      </c>
      <c r="I7382" s="3" t="b">
        <v>0</v>
      </c>
      <c r="J7382" s="3" t="b">
        <v>0</v>
      </c>
      <c r="K7382" s="2" t="s">
        <v>14</v>
      </c>
      <c r="L7382" s="2" t="s">
        <v>13</v>
      </c>
      <c r="M7382" s="9" t="str">
        <f>IF(ISERROR([1]!GetPart(F7382,"-",1)),F7382,[1]!GetPart(F7382,"-",1))</f>
        <v>39</v>
      </c>
      <c r="N7382" t="b">
        <f t="shared" si="347"/>
        <v>0</v>
      </c>
      <c r="P7382" s="9" t="str">
        <f t="shared" si="348"/>
        <v>39 State Road,Princeton,NJ</v>
      </c>
      <c r="Q7382" t="str">
        <f t="shared" si="346"/>
        <v>39 STATE ROAD</v>
      </c>
      <c r="R7382" t="e">
        <f>VLOOKUP(Q7382,'[2]2011-Princeton-geocodes.csv'!$A:$A,1,FALSE)</f>
        <v>#N/A</v>
      </c>
    </row>
    <row r="7383" spans="1:18">
      <c r="A7383" s="5">
        <v>7382</v>
      </c>
      <c r="B7383" s="2" t="s">
        <v>1292</v>
      </c>
      <c r="C7383" s="2" t="s">
        <v>65</v>
      </c>
      <c r="D7383" s="2" t="s">
        <v>1293</v>
      </c>
      <c r="E7383" s="2" t="s">
        <v>197</v>
      </c>
      <c r="F7383" s="2" t="s">
        <v>271</v>
      </c>
      <c r="G7383" s="2" t="s">
        <v>3893</v>
      </c>
      <c r="H7383" s="2" t="s">
        <v>13</v>
      </c>
      <c r="I7383" s="3" t="b">
        <v>0</v>
      </c>
      <c r="J7383" s="3" t="b">
        <v>0</v>
      </c>
      <c r="K7383" s="2" t="s">
        <v>14</v>
      </c>
      <c r="L7383" s="2" t="s">
        <v>13</v>
      </c>
      <c r="M7383" s="9" t="str">
        <f>IF(ISERROR([1]!GetPart(F7383,"-",1)),F7383,[1]!GetPart(F7383,"-",1))</f>
        <v>57</v>
      </c>
      <c r="N7383" t="b">
        <f t="shared" si="347"/>
        <v>0</v>
      </c>
      <c r="P7383" s="9" t="str">
        <f t="shared" si="348"/>
        <v>57 State Road,Princeton,NJ</v>
      </c>
      <c r="Q7383" t="str">
        <f t="shared" si="346"/>
        <v>57 STATE ROAD</v>
      </c>
      <c r="R7383" t="e">
        <f>VLOOKUP(Q7383,'[2]2011-Princeton-geocodes.csv'!$A:$A,1,FALSE)</f>
        <v>#N/A</v>
      </c>
    </row>
    <row r="7384" spans="1:18">
      <c r="A7384" s="5">
        <v>7383</v>
      </c>
      <c r="B7384" s="2" t="s">
        <v>1292</v>
      </c>
      <c r="C7384" s="2" t="s">
        <v>76</v>
      </c>
      <c r="D7384" s="2" t="s">
        <v>1293</v>
      </c>
      <c r="E7384" s="2" t="s">
        <v>226</v>
      </c>
      <c r="F7384" s="2" t="s">
        <v>251</v>
      </c>
      <c r="G7384" s="2" t="s">
        <v>3893</v>
      </c>
      <c r="H7384" s="2" t="s">
        <v>13</v>
      </c>
      <c r="I7384" s="3" t="b">
        <v>0</v>
      </c>
      <c r="J7384" s="3" t="b">
        <v>0</v>
      </c>
      <c r="K7384" s="2" t="s">
        <v>14</v>
      </c>
      <c r="L7384" s="2" t="s">
        <v>13</v>
      </c>
      <c r="M7384" s="9" t="str">
        <f>IF(ISERROR([1]!GetPart(F7384,"-",1)),F7384,[1]!GetPart(F7384,"-",1))</f>
        <v>69</v>
      </c>
      <c r="N7384" t="b">
        <f t="shared" si="347"/>
        <v>0</v>
      </c>
      <c r="P7384" s="9" t="str">
        <f t="shared" si="348"/>
        <v>69 State Road,Princeton,NJ</v>
      </c>
      <c r="Q7384" t="str">
        <f t="shared" si="346"/>
        <v>69 STATE ROAD</v>
      </c>
      <c r="R7384" t="e">
        <f>VLOOKUP(Q7384,'[2]2011-Princeton-geocodes.csv'!$A:$A,1,FALSE)</f>
        <v>#N/A</v>
      </c>
    </row>
    <row r="7385" spans="1:18">
      <c r="A7385" s="5">
        <v>7384</v>
      </c>
      <c r="B7385" s="2" t="s">
        <v>1292</v>
      </c>
      <c r="C7385" s="2" t="s">
        <v>83</v>
      </c>
      <c r="D7385" s="2" t="s">
        <v>1293</v>
      </c>
      <c r="E7385" s="2" t="s">
        <v>197</v>
      </c>
      <c r="F7385" s="2" t="s">
        <v>370</v>
      </c>
      <c r="G7385" s="2" t="s">
        <v>3893</v>
      </c>
      <c r="H7385" s="2" t="s">
        <v>13</v>
      </c>
      <c r="I7385" s="3" t="b">
        <v>0</v>
      </c>
      <c r="J7385" s="3" t="b">
        <v>0</v>
      </c>
      <c r="K7385" s="2" t="s">
        <v>14</v>
      </c>
      <c r="L7385" s="2" t="s">
        <v>13</v>
      </c>
      <c r="M7385" s="9" t="str">
        <f>IF(ISERROR([1]!GetPart(F7385,"-",1)),F7385,[1]!GetPart(F7385,"-",1))</f>
        <v>45</v>
      </c>
      <c r="N7385" t="b">
        <f t="shared" si="347"/>
        <v>0</v>
      </c>
      <c r="P7385" s="9" t="str">
        <f t="shared" si="348"/>
        <v>45 State Road,Princeton,NJ</v>
      </c>
      <c r="Q7385" t="str">
        <f t="shared" si="346"/>
        <v>45 STATE ROAD</v>
      </c>
      <c r="R7385" t="e">
        <f>VLOOKUP(Q7385,'[2]2011-Princeton-geocodes.csv'!$A:$A,1,FALSE)</f>
        <v>#N/A</v>
      </c>
    </row>
    <row r="7386" spans="1:18">
      <c r="A7386" s="5">
        <v>7385</v>
      </c>
      <c r="B7386" s="2" t="s">
        <v>1320</v>
      </c>
      <c r="C7386" s="2" t="s">
        <v>65</v>
      </c>
      <c r="D7386" s="2" t="s">
        <v>340</v>
      </c>
      <c r="E7386" s="2" t="s">
        <v>996</v>
      </c>
      <c r="F7386" s="2" t="s">
        <v>882</v>
      </c>
      <c r="G7386" s="2" t="s">
        <v>3893</v>
      </c>
      <c r="H7386" s="2" t="s">
        <v>13</v>
      </c>
      <c r="I7386" s="3" t="b">
        <v>0</v>
      </c>
      <c r="J7386" s="3" t="b">
        <v>0</v>
      </c>
      <c r="K7386" s="2" t="s">
        <v>13</v>
      </c>
      <c r="L7386" s="2" t="s">
        <v>13</v>
      </c>
      <c r="M7386" s="9" t="str">
        <f>IF(ISERROR([1]!GetPart(F7386,"-",1)),F7386,[1]!GetPart(F7386,"-",1))</f>
        <v>616</v>
      </c>
      <c r="N7386" t="b">
        <f t="shared" si="347"/>
        <v>1</v>
      </c>
      <c r="P7386" s="9" t="str">
        <f t="shared" si="348"/>
        <v>616 State Road,Princeton,NJ</v>
      </c>
      <c r="Q7386" t="str">
        <f t="shared" si="346"/>
        <v>616 STATE ROAD</v>
      </c>
      <c r="R7386" t="e">
        <f>VLOOKUP(Q7386,'[2]2011-Princeton-geocodes.csv'!$A:$A,1,FALSE)</f>
        <v>#N/A</v>
      </c>
    </row>
    <row r="7387" spans="1:18">
      <c r="A7387" s="5">
        <v>7386</v>
      </c>
      <c r="B7387" s="2" t="s">
        <v>1320</v>
      </c>
      <c r="C7387" s="2" t="s">
        <v>67</v>
      </c>
      <c r="D7387" s="2" t="s">
        <v>340</v>
      </c>
      <c r="E7387" s="2" t="s">
        <v>3458</v>
      </c>
      <c r="F7387" s="2" t="s">
        <v>3585</v>
      </c>
      <c r="G7387" s="2" t="s">
        <v>3893</v>
      </c>
      <c r="H7387" s="2" t="s">
        <v>13</v>
      </c>
      <c r="I7387" s="3" t="b">
        <v>0</v>
      </c>
      <c r="J7387" s="3" t="b">
        <v>0</v>
      </c>
      <c r="K7387" s="2" t="s">
        <v>13</v>
      </c>
      <c r="L7387" s="2" t="s">
        <v>13</v>
      </c>
      <c r="M7387" s="9" t="str">
        <f>IF(ISERROR([1]!GetPart(F7387,"-",1)),F7387,[1]!GetPart(F7387,"-",1))</f>
        <v>640</v>
      </c>
      <c r="N7387" t="b">
        <f t="shared" si="347"/>
        <v>1</v>
      </c>
      <c r="P7387" s="9" t="str">
        <f t="shared" si="348"/>
        <v>640 State Road,Princeton,NJ</v>
      </c>
      <c r="Q7387" t="str">
        <f t="shared" si="346"/>
        <v>640 STATE ROAD</v>
      </c>
      <c r="R7387" t="e">
        <f>VLOOKUP(Q7387,'[2]2011-Princeton-geocodes.csv'!$A:$A,1,FALSE)</f>
        <v>#N/A</v>
      </c>
    </row>
    <row r="7388" spans="1:18">
      <c r="A7388" s="5">
        <v>7387</v>
      </c>
      <c r="B7388" s="2" t="s">
        <v>1320</v>
      </c>
      <c r="C7388" s="2" t="s">
        <v>70</v>
      </c>
      <c r="D7388" s="2" t="s">
        <v>340</v>
      </c>
      <c r="E7388" s="2" t="s">
        <v>449</v>
      </c>
      <c r="F7388" s="2" t="s">
        <v>3909</v>
      </c>
      <c r="G7388" s="2" t="s">
        <v>3893</v>
      </c>
      <c r="H7388" s="2" t="s">
        <v>13</v>
      </c>
      <c r="I7388" s="3" t="b">
        <v>0</v>
      </c>
      <c r="J7388" s="3" t="b">
        <v>0</v>
      </c>
      <c r="K7388" s="2" t="s">
        <v>13</v>
      </c>
      <c r="L7388" s="2" t="s">
        <v>13</v>
      </c>
      <c r="M7388" s="9" t="str">
        <f>IF(ISERROR([1]!GetPart(F7388,"-",1)),F7388,[1]!GetPart(F7388,"-",1))</f>
        <v>654</v>
      </c>
      <c r="N7388" t="b">
        <f t="shared" si="347"/>
        <v>1</v>
      </c>
      <c r="P7388" s="9" t="str">
        <f t="shared" si="348"/>
        <v>654 State Road,Princeton,NJ</v>
      </c>
      <c r="Q7388" t="str">
        <f t="shared" si="346"/>
        <v>654 STATE ROAD</v>
      </c>
      <c r="R7388" t="e">
        <f>VLOOKUP(Q7388,'[2]2011-Princeton-geocodes.csv'!$A:$A,1,FALSE)</f>
        <v>#N/A</v>
      </c>
    </row>
    <row r="7389" spans="1:18">
      <c r="A7389" s="5">
        <v>7388</v>
      </c>
      <c r="B7389" s="2" t="s">
        <v>656</v>
      </c>
      <c r="C7389" s="2" t="s">
        <v>12</v>
      </c>
      <c r="D7389" s="2" t="s">
        <v>298</v>
      </c>
      <c r="E7389" s="2" t="s">
        <v>3910</v>
      </c>
      <c r="F7389" s="2" t="s">
        <v>3911</v>
      </c>
      <c r="G7389" s="2" t="s">
        <v>3893</v>
      </c>
      <c r="H7389" s="2" t="s">
        <v>13</v>
      </c>
      <c r="I7389" s="3" t="b">
        <v>0</v>
      </c>
      <c r="J7389" s="3" t="b">
        <v>1</v>
      </c>
      <c r="K7389" s="2" t="s">
        <v>13</v>
      </c>
      <c r="L7389" s="2" t="s">
        <v>13</v>
      </c>
      <c r="M7389" s="9" t="str">
        <f>IF(ISERROR([1]!GetPart(F7389,"-",1)),F7389,[1]!GetPart(F7389,"-",1))</f>
        <v>700</v>
      </c>
      <c r="N7389" t="b">
        <f t="shared" si="347"/>
        <v>0</v>
      </c>
      <c r="P7389" s="9" t="str">
        <f t="shared" si="348"/>
        <v>700 State Road,Princeton,NJ</v>
      </c>
      <c r="Q7389" t="str">
        <f t="shared" si="346"/>
        <v>700 STATE ROAD</v>
      </c>
      <c r="R7389" t="e">
        <f>VLOOKUP(Q7389,'[2]2011-Princeton-geocodes.csv'!$A:$A,1,FALSE)</f>
        <v>#N/A</v>
      </c>
    </row>
    <row r="7390" spans="1:18">
      <c r="A7390" s="5">
        <v>7389</v>
      </c>
      <c r="B7390" s="2" t="s">
        <v>1329</v>
      </c>
      <c r="C7390" s="2" t="s">
        <v>12</v>
      </c>
      <c r="D7390" s="2" t="s">
        <v>600</v>
      </c>
      <c r="E7390" s="2" t="s">
        <v>305</v>
      </c>
      <c r="F7390" s="2" t="s">
        <v>3912</v>
      </c>
      <c r="G7390" s="2" t="s">
        <v>3893</v>
      </c>
      <c r="H7390" s="2" t="s">
        <v>13</v>
      </c>
      <c r="I7390" s="3" t="b">
        <v>0</v>
      </c>
      <c r="J7390" s="3" t="b">
        <v>0</v>
      </c>
      <c r="K7390" s="2" t="s">
        <v>13</v>
      </c>
      <c r="L7390" s="2" t="s">
        <v>13</v>
      </c>
      <c r="M7390" s="9" t="str">
        <f>IF(ISERROR([1]!GetPart(F7390,"-",1)),F7390,[1]!GetPart(F7390,"-",1))</f>
        <v>778</v>
      </c>
      <c r="N7390" t="b">
        <f t="shared" si="347"/>
        <v>0</v>
      </c>
      <c r="P7390" s="9" t="str">
        <f t="shared" si="348"/>
        <v>778 State Road,Princeton,NJ</v>
      </c>
      <c r="Q7390" t="str">
        <f t="shared" si="346"/>
        <v>778 STATE ROAD</v>
      </c>
      <c r="R7390" t="e">
        <f>VLOOKUP(Q7390,'[2]2011-Princeton-geocodes.csv'!$A:$A,1,FALSE)</f>
        <v>#N/A</v>
      </c>
    </row>
    <row r="7391" spans="1:18">
      <c r="A7391" s="5">
        <v>7390</v>
      </c>
      <c r="B7391" s="2" t="s">
        <v>3913</v>
      </c>
      <c r="C7391" s="2" t="s">
        <v>89</v>
      </c>
      <c r="D7391" s="2" t="s">
        <v>600</v>
      </c>
      <c r="E7391" s="2" t="s">
        <v>55</v>
      </c>
      <c r="F7391" s="2" t="s">
        <v>3914</v>
      </c>
      <c r="G7391" s="2" t="s">
        <v>3893</v>
      </c>
      <c r="H7391" s="2" t="s">
        <v>13</v>
      </c>
      <c r="I7391" s="3" t="b">
        <v>0</v>
      </c>
      <c r="J7391" s="3" t="b">
        <v>0</v>
      </c>
      <c r="K7391" s="2" t="s">
        <v>13</v>
      </c>
      <c r="L7391" s="2" t="s">
        <v>13</v>
      </c>
      <c r="M7391" s="9" t="str">
        <f>IF(ISERROR([1]!GetPart(F7391,"-",1)),F7391,[1]!GetPart(F7391,"-",1))</f>
        <v>812</v>
      </c>
      <c r="N7391" t="b">
        <f t="shared" si="347"/>
        <v>0</v>
      </c>
      <c r="P7391" s="9" t="str">
        <f t="shared" si="348"/>
        <v>812 State Road,Princeton,NJ</v>
      </c>
      <c r="Q7391" t="str">
        <f t="shared" si="346"/>
        <v>812 STATE ROAD</v>
      </c>
      <c r="R7391" t="e">
        <f>VLOOKUP(Q7391,'[2]2011-Princeton-geocodes.csv'!$A:$A,1,FALSE)</f>
        <v>#N/A</v>
      </c>
    </row>
    <row r="7392" spans="1:18">
      <c r="A7392" s="5">
        <v>7391</v>
      </c>
      <c r="B7392" s="2" t="s">
        <v>3913</v>
      </c>
      <c r="C7392" s="2" t="s">
        <v>67</v>
      </c>
      <c r="D7392" s="2" t="s">
        <v>600</v>
      </c>
      <c r="E7392" s="2" t="s">
        <v>589</v>
      </c>
      <c r="F7392" s="2" t="s">
        <v>2496</v>
      </c>
      <c r="G7392" s="2" t="s">
        <v>3893</v>
      </c>
      <c r="H7392" s="2" t="s">
        <v>13</v>
      </c>
      <c r="I7392" s="3" t="b">
        <v>0</v>
      </c>
      <c r="J7392" s="3" t="b">
        <v>1</v>
      </c>
      <c r="K7392" s="2" t="s">
        <v>13</v>
      </c>
      <c r="L7392" s="2" t="s">
        <v>13</v>
      </c>
      <c r="M7392" s="9" t="str">
        <f>IF(ISERROR([1]!GetPart(F7392,"-",1)),F7392,[1]!GetPart(F7392,"-",1))</f>
        <v>852</v>
      </c>
      <c r="N7392" t="b">
        <f t="shared" si="347"/>
        <v>0</v>
      </c>
      <c r="P7392" s="9" t="str">
        <f t="shared" si="348"/>
        <v>852 State Road,Princeton,NJ</v>
      </c>
      <c r="Q7392" t="str">
        <f t="shared" si="346"/>
        <v>852 STATE ROAD</v>
      </c>
      <c r="R7392" t="e">
        <f>VLOOKUP(Q7392,'[2]2011-Princeton-geocodes.csv'!$A:$A,1,FALSE)</f>
        <v>#N/A</v>
      </c>
    </row>
    <row r="7393" spans="1:18">
      <c r="A7393" s="5">
        <v>7392</v>
      </c>
      <c r="B7393" s="2" t="s">
        <v>3913</v>
      </c>
      <c r="C7393" s="2" t="s">
        <v>62</v>
      </c>
      <c r="D7393" s="2" t="s">
        <v>600</v>
      </c>
      <c r="E7393" s="2" t="s">
        <v>432</v>
      </c>
      <c r="F7393" s="2" t="s">
        <v>3915</v>
      </c>
      <c r="G7393" s="2" t="s">
        <v>3893</v>
      </c>
      <c r="H7393" s="2" t="s">
        <v>13</v>
      </c>
      <c r="I7393" s="3" t="b">
        <v>0</v>
      </c>
      <c r="J7393" s="3" t="b">
        <v>0</v>
      </c>
      <c r="K7393" s="2" t="s">
        <v>13</v>
      </c>
      <c r="L7393" s="2" t="s">
        <v>13</v>
      </c>
      <c r="M7393" s="9" t="str">
        <f>IF(ISERROR([1]!GetPart(F7393,"-",1)),F7393,[1]!GetPart(F7393,"-",1))</f>
        <v>870</v>
      </c>
      <c r="N7393" t="b">
        <f t="shared" si="347"/>
        <v>0</v>
      </c>
      <c r="P7393" s="9" t="str">
        <f t="shared" si="348"/>
        <v>870 State Road,Princeton,NJ</v>
      </c>
      <c r="Q7393" t="str">
        <f t="shared" si="346"/>
        <v>870 STATE ROAD</v>
      </c>
      <c r="R7393" t="e">
        <f>VLOOKUP(Q7393,'[2]2011-Princeton-geocodes.csv'!$A:$A,1,FALSE)</f>
        <v>#N/A</v>
      </c>
    </row>
    <row r="7394" spans="1:18">
      <c r="A7394" s="5">
        <v>7393</v>
      </c>
      <c r="B7394" s="2" t="s">
        <v>3913</v>
      </c>
      <c r="C7394" s="2" t="s">
        <v>12</v>
      </c>
      <c r="D7394" s="2" t="s">
        <v>600</v>
      </c>
      <c r="E7394" s="2" t="s">
        <v>2948</v>
      </c>
      <c r="F7394" s="2" t="s">
        <v>1061</v>
      </c>
      <c r="G7394" s="2" t="s">
        <v>3893</v>
      </c>
      <c r="H7394" s="2" t="s">
        <v>13</v>
      </c>
      <c r="I7394" s="3" t="b">
        <v>0</v>
      </c>
      <c r="J7394" s="3" t="b">
        <v>1</v>
      </c>
      <c r="K7394" s="2" t="s">
        <v>13</v>
      </c>
      <c r="L7394" s="2" t="s">
        <v>13</v>
      </c>
      <c r="M7394" s="9" t="str">
        <f>IF(ISERROR([1]!GetPart(F7394,"-",1)),F7394,[1]!GetPart(F7394,"-",1))</f>
        <v>800</v>
      </c>
      <c r="N7394" t="b">
        <f t="shared" si="347"/>
        <v>0</v>
      </c>
      <c r="P7394" s="9" t="str">
        <f t="shared" si="348"/>
        <v>800 State Road,Princeton,NJ</v>
      </c>
      <c r="Q7394" t="str">
        <f t="shared" si="346"/>
        <v>800 STATE ROAD</v>
      </c>
      <c r="R7394" t="e">
        <f>VLOOKUP(Q7394,'[2]2011-Princeton-geocodes.csv'!$A:$A,1,FALSE)</f>
        <v>#N/A</v>
      </c>
    </row>
    <row r="7395" spans="1:18">
      <c r="A7395" s="5">
        <v>7394</v>
      </c>
      <c r="B7395" s="2" t="s">
        <v>3913</v>
      </c>
      <c r="C7395" s="2" t="s">
        <v>65</v>
      </c>
      <c r="D7395" s="2" t="s">
        <v>600</v>
      </c>
      <c r="E7395" s="2" t="s">
        <v>412</v>
      </c>
      <c r="F7395" s="2" t="s">
        <v>3916</v>
      </c>
      <c r="G7395" s="2" t="s">
        <v>3893</v>
      </c>
      <c r="H7395" s="2" t="s">
        <v>13</v>
      </c>
      <c r="I7395" s="3" t="b">
        <v>0</v>
      </c>
      <c r="J7395" s="3" t="b">
        <v>1</v>
      </c>
      <c r="K7395" s="2" t="s">
        <v>13</v>
      </c>
      <c r="L7395" s="2" t="s">
        <v>13</v>
      </c>
      <c r="M7395" s="9" t="str">
        <f>IF(ISERROR([1]!GetPart(F7395,"-",1)),F7395,[1]!GetPart(F7395,"-",1))</f>
        <v>860</v>
      </c>
      <c r="N7395" t="b">
        <f t="shared" si="347"/>
        <v>0</v>
      </c>
      <c r="P7395" s="9" t="str">
        <f t="shared" si="348"/>
        <v>860 State Road,Princeton,NJ</v>
      </c>
      <c r="Q7395" t="str">
        <f t="shared" si="346"/>
        <v>860 STATE ROAD</v>
      </c>
      <c r="R7395" t="e">
        <f>VLOOKUP(Q7395,'[2]2011-Princeton-geocodes.csv'!$A:$A,1,FALSE)</f>
        <v>#N/A</v>
      </c>
    </row>
    <row r="7396" spans="1:18">
      <c r="A7396" s="5">
        <v>7395</v>
      </c>
      <c r="B7396" s="2" t="s">
        <v>3913</v>
      </c>
      <c r="C7396" s="2" t="s">
        <v>83</v>
      </c>
      <c r="D7396" s="2" t="s">
        <v>600</v>
      </c>
      <c r="E7396" s="2" t="s">
        <v>55</v>
      </c>
      <c r="F7396" s="2" t="s">
        <v>2499</v>
      </c>
      <c r="G7396" s="2" t="s">
        <v>3893</v>
      </c>
      <c r="H7396" s="2" t="s">
        <v>13</v>
      </c>
      <c r="I7396" s="3" t="b">
        <v>0</v>
      </c>
      <c r="J7396" s="3" t="b">
        <v>0</v>
      </c>
      <c r="K7396" s="2" t="s">
        <v>13</v>
      </c>
      <c r="L7396" s="2" t="s">
        <v>13</v>
      </c>
      <c r="M7396" s="9" t="str">
        <f>IF(ISERROR([1]!GetPart(F7396,"-",1)),F7396,[1]!GetPart(F7396,"-",1))</f>
        <v>820</v>
      </c>
      <c r="N7396" t="b">
        <f t="shared" si="347"/>
        <v>0</v>
      </c>
      <c r="P7396" s="9" t="str">
        <f t="shared" si="348"/>
        <v>820 State Road,Princeton,NJ</v>
      </c>
      <c r="Q7396" t="str">
        <f t="shared" ref="Q7396:Q7459" si="349">UPPER(IF(LEN(M7396)&gt;0,M7396&amp;" ","")&amp;G7396)</f>
        <v>820 STATE ROAD</v>
      </c>
      <c r="R7396" t="e">
        <f>VLOOKUP(Q7396,'[2]2011-Princeton-geocodes.csv'!$A:$A,1,FALSE)</f>
        <v>#N/A</v>
      </c>
    </row>
    <row r="7397" spans="1:18">
      <c r="A7397" s="5">
        <v>7396</v>
      </c>
      <c r="B7397" s="2" t="s">
        <v>3913</v>
      </c>
      <c r="C7397" s="2" t="s">
        <v>92</v>
      </c>
      <c r="D7397" s="2" t="s">
        <v>600</v>
      </c>
      <c r="E7397" s="2" t="s">
        <v>2556</v>
      </c>
      <c r="F7397" s="2" t="s">
        <v>3917</v>
      </c>
      <c r="G7397" s="2" t="s">
        <v>3893</v>
      </c>
      <c r="H7397" s="2" t="s">
        <v>13</v>
      </c>
      <c r="I7397" s="3" t="b">
        <v>0</v>
      </c>
      <c r="J7397" s="3" t="b">
        <v>0</v>
      </c>
      <c r="K7397" s="2" t="s">
        <v>13</v>
      </c>
      <c r="L7397" s="2" t="s">
        <v>13</v>
      </c>
      <c r="M7397" s="9" t="str">
        <f>IF(ISERROR([1]!GetPart(F7397,"-",1)),F7397,[1]!GetPart(F7397,"-",1))</f>
        <v>830</v>
      </c>
      <c r="N7397" t="b">
        <f t="shared" si="347"/>
        <v>0</v>
      </c>
      <c r="P7397" s="9" t="str">
        <f t="shared" si="348"/>
        <v>830 State Road,Princeton,NJ</v>
      </c>
      <c r="Q7397" t="str">
        <f t="shared" si="349"/>
        <v>830 STATE ROAD</v>
      </c>
      <c r="R7397" t="e">
        <f>VLOOKUP(Q7397,'[2]2011-Princeton-geocodes.csv'!$A:$A,1,FALSE)</f>
        <v>#N/A</v>
      </c>
    </row>
    <row r="7398" spans="1:18">
      <c r="A7398" s="5">
        <v>7397</v>
      </c>
      <c r="B7398" s="2" t="s">
        <v>3913</v>
      </c>
      <c r="C7398" s="2" t="s">
        <v>70</v>
      </c>
      <c r="D7398" s="2" t="s">
        <v>600</v>
      </c>
      <c r="E7398" s="2" t="s">
        <v>520</v>
      </c>
      <c r="F7398" s="2" t="s">
        <v>3918</v>
      </c>
      <c r="G7398" s="2" t="s">
        <v>3893</v>
      </c>
      <c r="H7398" s="2" t="s">
        <v>13</v>
      </c>
      <c r="I7398" s="3" t="b">
        <v>0</v>
      </c>
      <c r="J7398" s="3" t="b">
        <v>1</v>
      </c>
      <c r="K7398" s="2" t="s">
        <v>13</v>
      </c>
      <c r="L7398" s="2" t="s">
        <v>13</v>
      </c>
      <c r="M7398" s="9" t="str">
        <f>IF(ISERROR([1]!GetPart(F7398,"-",1)),F7398,[1]!GetPart(F7398,"-",1))</f>
        <v>842</v>
      </c>
      <c r="N7398" t="b">
        <f t="shared" si="347"/>
        <v>0</v>
      </c>
      <c r="P7398" s="9" t="str">
        <f t="shared" si="348"/>
        <v>842 State Road,Princeton,NJ</v>
      </c>
      <c r="Q7398" t="str">
        <f t="shared" si="349"/>
        <v>842 STATE ROAD</v>
      </c>
      <c r="R7398" t="e">
        <f>VLOOKUP(Q7398,'[2]2011-Princeton-geocodes.csv'!$A:$A,1,FALSE)</f>
        <v>#N/A</v>
      </c>
    </row>
    <row r="7399" spans="1:18">
      <c r="A7399" s="5">
        <v>7398</v>
      </c>
      <c r="B7399" s="2" t="s">
        <v>2279</v>
      </c>
      <c r="C7399" s="2" t="s">
        <v>59</v>
      </c>
      <c r="D7399" s="2" t="s">
        <v>600</v>
      </c>
      <c r="E7399" s="2" t="s">
        <v>2556</v>
      </c>
      <c r="F7399" s="2" t="s">
        <v>2066</v>
      </c>
      <c r="G7399" s="2" t="s">
        <v>3893</v>
      </c>
      <c r="H7399" s="2" t="s">
        <v>13</v>
      </c>
      <c r="I7399" s="3" t="b">
        <v>0</v>
      </c>
      <c r="J7399" s="3" t="b">
        <v>1</v>
      </c>
      <c r="K7399" s="2" t="s">
        <v>13</v>
      </c>
      <c r="L7399" s="2" t="s">
        <v>13</v>
      </c>
      <c r="M7399" s="9" t="str">
        <f>IF(ISERROR([1]!GetPart(F7399,"-",1)),F7399,[1]!GetPart(F7399,"-",1))</f>
        <v>801</v>
      </c>
      <c r="N7399" t="b">
        <f t="shared" si="347"/>
        <v>0</v>
      </c>
      <c r="P7399" s="9" t="str">
        <f t="shared" si="348"/>
        <v>801 State Road,Princeton,NJ</v>
      </c>
      <c r="Q7399" t="str">
        <f t="shared" si="349"/>
        <v>801 STATE ROAD</v>
      </c>
      <c r="R7399" t="e">
        <f>VLOOKUP(Q7399,'[2]2011-Princeton-geocodes.csv'!$A:$A,1,FALSE)</f>
        <v>#N/A</v>
      </c>
    </row>
    <row r="7400" spans="1:18">
      <c r="A7400" s="5">
        <v>7399</v>
      </c>
      <c r="B7400" s="2" t="s">
        <v>2279</v>
      </c>
      <c r="C7400" s="2" t="s">
        <v>54</v>
      </c>
      <c r="D7400" s="2" t="s">
        <v>600</v>
      </c>
      <c r="E7400" s="2" t="s">
        <v>27</v>
      </c>
      <c r="F7400" s="2" t="s">
        <v>2603</v>
      </c>
      <c r="G7400" s="2" t="s">
        <v>3893</v>
      </c>
      <c r="H7400" s="2" t="s">
        <v>13</v>
      </c>
      <c r="I7400" s="3" t="b">
        <v>0</v>
      </c>
      <c r="J7400" s="3" t="b">
        <v>1</v>
      </c>
      <c r="K7400" s="2" t="s">
        <v>13</v>
      </c>
      <c r="L7400" s="2" t="s">
        <v>13</v>
      </c>
      <c r="M7400" s="9" t="str">
        <f>IF(ISERROR([1]!GetPart(F7400,"-",1)),F7400,[1]!GetPart(F7400,"-",1))</f>
        <v>789</v>
      </c>
      <c r="N7400" t="b">
        <f t="shared" si="347"/>
        <v>0</v>
      </c>
      <c r="P7400" s="9" t="str">
        <f t="shared" si="348"/>
        <v>789 State Road,Princeton,NJ</v>
      </c>
      <c r="Q7400" t="str">
        <f t="shared" si="349"/>
        <v>789 STATE ROAD</v>
      </c>
      <c r="R7400" t="e">
        <f>VLOOKUP(Q7400,'[2]2011-Princeton-geocodes.csv'!$A:$A,1,FALSE)</f>
        <v>#N/A</v>
      </c>
    </row>
    <row r="7401" spans="1:18">
      <c r="A7401" s="5">
        <v>7400</v>
      </c>
      <c r="B7401" s="2" t="s">
        <v>2279</v>
      </c>
      <c r="C7401" s="2" t="s">
        <v>24</v>
      </c>
      <c r="D7401" s="2" t="s">
        <v>600</v>
      </c>
      <c r="E7401" s="2" t="s">
        <v>769</v>
      </c>
      <c r="F7401" s="2" t="s">
        <v>3053</v>
      </c>
      <c r="G7401" s="2" t="s">
        <v>3893</v>
      </c>
      <c r="H7401" s="2" t="s">
        <v>13</v>
      </c>
      <c r="I7401" s="3" t="b">
        <v>0</v>
      </c>
      <c r="J7401" s="3" t="b">
        <v>1</v>
      </c>
      <c r="K7401" s="2" t="s">
        <v>13</v>
      </c>
      <c r="L7401" s="2" t="s">
        <v>13</v>
      </c>
      <c r="M7401" s="9" t="str">
        <f>IF(ISERROR([1]!GetPart(F7401,"-",1)),F7401,[1]!GetPart(F7401,"-",1))</f>
        <v>775</v>
      </c>
      <c r="N7401" t="b">
        <f t="shared" si="347"/>
        <v>0</v>
      </c>
      <c r="P7401" s="9" t="str">
        <f t="shared" si="348"/>
        <v>775 State Road,Princeton,NJ</v>
      </c>
      <c r="Q7401" t="str">
        <f t="shared" si="349"/>
        <v>775 STATE ROAD</v>
      </c>
      <c r="R7401" t="e">
        <f>VLOOKUP(Q7401,'[2]2011-Princeton-geocodes.csv'!$A:$A,1,FALSE)</f>
        <v>#N/A</v>
      </c>
    </row>
    <row r="7402" spans="1:18">
      <c r="A7402" s="5">
        <v>7401</v>
      </c>
      <c r="B7402" s="2" t="s">
        <v>2279</v>
      </c>
      <c r="C7402" s="2" t="s">
        <v>23</v>
      </c>
      <c r="D7402" s="2" t="s">
        <v>600</v>
      </c>
      <c r="E7402" s="2" t="s">
        <v>349</v>
      </c>
      <c r="F7402" s="2" t="s">
        <v>3583</v>
      </c>
      <c r="G7402" s="2" t="s">
        <v>3893</v>
      </c>
      <c r="H7402" s="2" t="s">
        <v>13</v>
      </c>
      <c r="I7402" s="3" t="b">
        <v>0</v>
      </c>
      <c r="J7402" s="3" t="b">
        <v>1</v>
      </c>
      <c r="K7402" s="2" t="s">
        <v>13</v>
      </c>
      <c r="L7402" s="2" t="s">
        <v>13</v>
      </c>
      <c r="M7402" s="9" t="str">
        <f>IF(ISERROR([1]!GetPart(F7402,"-",1)),F7402,[1]!GetPart(F7402,"-",1))</f>
        <v>759</v>
      </c>
      <c r="N7402" t="b">
        <f t="shared" si="347"/>
        <v>0</v>
      </c>
      <c r="P7402" s="9" t="str">
        <f t="shared" si="348"/>
        <v>759 State Road,Princeton,NJ</v>
      </c>
      <c r="Q7402" t="str">
        <f t="shared" si="349"/>
        <v>759 STATE ROAD</v>
      </c>
      <c r="R7402" t="e">
        <f>VLOOKUP(Q7402,'[2]2011-Princeton-geocodes.csv'!$A:$A,1,FALSE)</f>
        <v>#N/A</v>
      </c>
    </row>
    <row r="7403" spans="1:18">
      <c r="A7403" s="5">
        <v>7402</v>
      </c>
      <c r="B7403" s="2" t="s">
        <v>2279</v>
      </c>
      <c r="C7403" s="2" t="s">
        <v>22</v>
      </c>
      <c r="D7403" s="2" t="s">
        <v>600</v>
      </c>
      <c r="E7403" s="2" t="s">
        <v>642</v>
      </c>
      <c r="F7403" s="2" t="s">
        <v>3919</v>
      </c>
      <c r="G7403" s="2" t="s">
        <v>3893</v>
      </c>
      <c r="H7403" s="2" t="s">
        <v>13</v>
      </c>
      <c r="I7403" s="3" t="b">
        <v>0</v>
      </c>
      <c r="J7403" s="3" t="b">
        <v>1</v>
      </c>
      <c r="K7403" s="2" t="s">
        <v>13</v>
      </c>
      <c r="L7403" s="2" t="s">
        <v>13</v>
      </c>
      <c r="M7403" s="9" t="str">
        <f>IF(ISERROR([1]!GetPart(F7403,"-",1)),F7403,[1]!GetPart(F7403,"-",1))</f>
        <v>727</v>
      </c>
      <c r="N7403" t="b">
        <f t="shared" si="347"/>
        <v>0</v>
      </c>
      <c r="P7403" s="9" t="str">
        <f t="shared" si="348"/>
        <v>727 State Road,Princeton,NJ</v>
      </c>
      <c r="Q7403" t="str">
        <f t="shared" si="349"/>
        <v>727 STATE ROAD</v>
      </c>
      <c r="R7403" t="e">
        <f>VLOOKUP(Q7403,'[2]2011-Princeton-geocodes.csv'!$A:$A,1,FALSE)</f>
        <v>#N/A</v>
      </c>
    </row>
    <row r="7404" spans="1:18">
      <c r="A7404" s="5">
        <v>7403</v>
      </c>
      <c r="B7404" s="2" t="s">
        <v>2279</v>
      </c>
      <c r="C7404" s="2" t="s">
        <v>158</v>
      </c>
      <c r="D7404" s="2" t="s">
        <v>600</v>
      </c>
      <c r="E7404" s="2" t="s">
        <v>663</v>
      </c>
      <c r="F7404" s="2" t="s">
        <v>3920</v>
      </c>
      <c r="G7404" s="2" t="s">
        <v>3893</v>
      </c>
      <c r="H7404" s="2" t="s">
        <v>13</v>
      </c>
      <c r="I7404" s="3" t="b">
        <v>0</v>
      </c>
      <c r="J7404" s="3" t="b">
        <v>1</v>
      </c>
      <c r="K7404" s="2" t="s">
        <v>13</v>
      </c>
      <c r="L7404" s="2" t="s">
        <v>13</v>
      </c>
      <c r="M7404" s="9" t="str">
        <f>IF(ISERROR([1]!GetPart(F7404,"-",1)),F7404,[1]!GetPart(F7404,"-",1))</f>
        <v>811</v>
      </c>
      <c r="N7404" t="b">
        <f t="shared" si="347"/>
        <v>0</v>
      </c>
      <c r="P7404" s="9" t="str">
        <f t="shared" si="348"/>
        <v>811 State Road,Princeton,NJ</v>
      </c>
      <c r="Q7404" t="str">
        <f t="shared" si="349"/>
        <v>811 STATE ROAD</v>
      </c>
      <c r="R7404" t="e">
        <f>VLOOKUP(Q7404,'[2]2011-Princeton-geocodes.csv'!$A:$A,1,FALSE)</f>
        <v>#N/A</v>
      </c>
    </row>
    <row r="7405" spans="1:18">
      <c r="A7405" s="5">
        <v>7404</v>
      </c>
      <c r="B7405" s="2" t="s">
        <v>3051</v>
      </c>
      <c r="C7405" s="2" t="s">
        <v>92</v>
      </c>
      <c r="D7405" s="2" t="s">
        <v>600</v>
      </c>
      <c r="E7405" s="2" t="s">
        <v>1627</v>
      </c>
      <c r="F7405" s="2" t="s">
        <v>3921</v>
      </c>
      <c r="G7405" s="2" t="s">
        <v>3893</v>
      </c>
      <c r="H7405" s="2" t="s">
        <v>13</v>
      </c>
      <c r="I7405" s="3" t="b">
        <v>0</v>
      </c>
      <c r="J7405" s="3" t="b">
        <v>1</v>
      </c>
      <c r="K7405" s="2" t="s">
        <v>13</v>
      </c>
      <c r="L7405" s="2" t="s">
        <v>13</v>
      </c>
      <c r="M7405" s="9" t="str">
        <f>IF(ISERROR([1]!GetPart(F7405,"-",1)),F7405,[1]!GetPart(F7405,"-",1))</f>
        <v>857</v>
      </c>
      <c r="N7405" t="b">
        <f t="shared" si="347"/>
        <v>0</v>
      </c>
      <c r="P7405" s="9" t="str">
        <f t="shared" si="348"/>
        <v>857 State Road,Princeton,NJ</v>
      </c>
      <c r="Q7405" t="str">
        <f t="shared" si="349"/>
        <v>857 STATE ROAD</v>
      </c>
      <c r="R7405" t="e">
        <f>VLOOKUP(Q7405,'[2]2011-Princeton-geocodes.csv'!$A:$A,1,FALSE)</f>
        <v>#N/A</v>
      </c>
    </row>
    <row r="7406" spans="1:18">
      <c r="A7406" s="5">
        <v>7405</v>
      </c>
      <c r="B7406" s="2" t="s">
        <v>3051</v>
      </c>
      <c r="C7406" s="2" t="s">
        <v>62</v>
      </c>
      <c r="D7406" s="2" t="s">
        <v>13</v>
      </c>
      <c r="E7406" s="2" t="s">
        <v>1312</v>
      </c>
      <c r="F7406" s="2" t="s">
        <v>2599</v>
      </c>
      <c r="G7406" s="2" t="s">
        <v>3893</v>
      </c>
      <c r="H7406" s="2" t="s">
        <v>13</v>
      </c>
      <c r="I7406" s="3" t="b">
        <v>0</v>
      </c>
      <c r="J7406" s="3" t="b">
        <v>0</v>
      </c>
      <c r="K7406" s="2" t="s">
        <v>13</v>
      </c>
      <c r="L7406" s="2" t="s">
        <v>13</v>
      </c>
      <c r="M7406" s="9" t="str">
        <f>IF(ISERROR([1]!GetPart(F7406,"-",1)),F7406,[1]!GetPart(F7406,"-",1))</f>
        <v>883</v>
      </c>
      <c r="N7406" t="b">
        <f t="shared" si="347"/>
        <v>0</v>
      </c>
      <c r="P7406" s="9" t="str">
        <f t="shared" si="348"/>
        <v>883 State Road,Princeton,NJ</v>
      </c>
      <c r="Q7406" t="str">
        <f t="shared" si="349"/>
        <v>883 STATE ROAD</v>
      </c>
      <c r="R7406" t="e">
        <f>VLOOKUP(Q7406,'[2]2011-Princeton-geocodes.csv'!$A:$A,1,FALSE)</f>
        <v>#N/A</v>
      </c>
    </row>
    <row r="7407" spans="1:18">
      <c r="A7407" s="5">
        <v>7406</v>
      </c>
      <c r="B7407" s="2" t="s">
        <v>3051</v>
      </c>
      <c r="C7407" s="2" t="s">
        <v>65</v>
      </c>
      <c r="D7407" s="2" t="s">
        <v>600</v>
      </c>
      <c r="E7407" s="2" t="s">
        <v>146</v>
      </c>
      <c r="F7407" s="2" t="s">
        <v>3029</v>
      </c>
      <c r="G7407" s="2" t="s">
        <v>3893</v>
      </c>
      <c r="H7407" s="2" t="s">
        <v>13</v>
      </c>
      <c r="I7407" s="3" t="b">
        <v>0</v>
      </c>
      <c r="J7407" s="3" t="b">
        <v>0</v>
      </c>
      <c r="K7407" s="2" t="s">
        <v>13</v>
      </c>
      <c r="L7407" s="2" t="s">
        <v>13</v>
      </c>
      <c r="M7407" s="9" t="str">
        <f>IF(ISERROR([1]!GetPart(F7407,"-",1)),F7407,[1]!GetPart(F7407,"-",1))</f>
        <v>881</v>
      </c>
      <c r="N7407" t="b">
        <f t="shared" si="347"/>
        <v>0</v>
      </c>
      <c r="P7407" s="9" t="str">
        <f t="shared" si="348"/>
        <v>881 State Road,Princeton,NJ</v>
      </c>
      <c r="Q7407" t="str">
        <f t="shared" si="349"/>
        <v>881 STATE ROAD</v>
      </c>
      <c r="R7407" t="e">
        <f>VLOOKUP(Q7407,'[2]2011-Princeton-geocodes.csv'!$A:$A,1,FALSE)</f>
        <v>#N/A</v>
      </c>
    </row>
    <row r="7408" spans="1:18">
      <c r="A7408" s="5">
        <v>7407</v>
      </c>
      <c r="B7408" s="2" t="s">
        <v>3051</v>
      </c>
      <c r="C7408" s="2" t="s">
        <v>67</v>
      </c>
      <c r="D7408" s="2" t="s">
        <v>600</v>
      </c>
      <c r="E7408" s="2" t="s">
        <v>991</v>
      </c>
      <c r="F7408" s="2" t="s">
        <v>3922</v>
      </c>
      <c r="G7408" s="2" t="s">
        <v>3893</v>
      </c>
      <c r="H7408" s="2" t="s">
        <v>13</v>
      </c>
      <c r="I7408" s="3" t="b">
        <v>0</v>
      </c>
      <c r="J7408" s="3" t="b">
        <v>1</v>
      </c>
      <c r="K7408" s="2" t="s">
        <v>13</v>
      </c>
      <c r="L7408" s="2" t="s">
        <v>13</v>
      </c>
      <c r="M7408" s="9" t="str">
        <f>IF(ISERROR([1]!GetPart(F7408,"-",1)),F7408,[1]!GetPart(F7408,"-",1))</f>
        <v>875</v>
      </c>
      <c r="N7408" t="b">
        <f t="shared" si="347"/>
        <v>0</v>
      </c>
      <c r="P7408" s="9" t="str">
        <f t="shared" si="348"/>
        <v>875 State Road,Princeton,NJ</v>
      </c>
      <c r="Q7408" t="str">
        <f t="shared" si="349"/>
        <v>875 STATE ROAD</v>
      </c>
      <c r="R7408" t="e">
        <f>VLOOKUP(Q7408,'[2]2011-Princeton-geocodes.csv'!$A:$A,1,FALSE)</f>
        <v>#N/A</v>
      </c>
    </row>
    <row r="7409" spans="1:18">
      <c r="A7409" s="5">
        <v>7408</v>
      </c>
      <c r="B7409" s="2" t="s">
        <v>3051</v>
      </c>
      <c r="C7409" s="2" t="s">
        <v>70</v>
      </c>
      <c r="D7409" s="2" t="s">
        <v>600</v>
      </c>
      <c r="E7409" s="2" t="s">
        <v>1627</v>
      </c>
      <c r="F7409" s="2" t="s">
        <v>3923</v>
      </c>
      <c r="G7409" s="2" t="s">
        <v>3893</v>
      </c>
      <c r="H7409" s="2" t="s">
        <v>13</v>
      </c>
      <c r="I7409" s="3" t="b">
        <v>0</v>
      </c>
      <c r="J7409" s="3" t="b">
        <v>1</v>
      </c>
      <c r="K7409" s="2" t="s">
        <v>13</v>
      </c>
      <c r="L7409" s="2" t="s">
        <v>13</v>
      </c>
      <c r="M7409" s="9" t="str">
        <f>IF(ISERROR([1]!GetPart(F7409,"-",1)),F7409,[1]!GetPart(F7409,"-",1))</f>
        <v>863</v>
      </c>
      <c r="N7409" t="b">
        <f t="shared" si="347"/>
        <v>0</v>
      </c>
      <c r="P7409" s="9" t="str">
        <f t="shared" si="348"/>
        <v>863 State Road,Princeton,NJ</v>
      </c>
      <c r="Q7409" t="str">
        <f t="shared" si="349"/>
        <v>863 STATE ROAD</v>
      </c>
      <c r="R7409" t="e">
        <f>VLOOKUP(Q7409,'[2]2011-Princeton-geocodes.csv'!$A:$A,1,FALSE)</f>
        <v>#N/A</v>
      </c>
    </row>
    <row r="7410" spans="1:18">
      <c r="A7410" s="5">
        <v>7409</v>
      </c>
      <c r="B7410" s="2" t="s">
        <v>3051</v>
      </c>
      <c r="C7410" s="2" t="s">
        <v>83</v>
      </c>
      <c r="D7410" s="2" t="s">
        <v>600</v>
      </c>
      <c r="E7410" s="2" t="s">
        <v>1627</v>
      </c>
      <c r="F7410" s="2" t="s">
        <v>3924</v>
      </c>
      <c r="G7410" s="2" t="s">
        <v>3893</v>
      </c>
      <c r="H7410" s="2" t="s">
        <v>13</v>
      </c>
      <c r="I7410" s="3" t="b">
        <v>0</v>
      </c>
      <c r="J7410" s="3" t="b">
        <v>1</v>
      </c>
      <c r="K7410" s="2" t="s">
        <v>13</v>
      </c>
      <c r="L7410" s="2" t="s">
        <v>13</v>
      </c>
      <c r="M7410" s="9" t="str">
        <f>IF(ISERROR([1]!GetPart(F7410,"-",1)),F7410,[1]!GetPart(F7410,"-",1))</f>
        <v>849</v>
      </c>
      <c r="N7410" t="b">
        <f t="shared" si="347"/>
        <v>0</v>
      </c>
      <c r="P7410" s="9" t="str">
        <f t="shared" si="348"/>
        <v>849 State Road,Princeton,NJ</v>
      </c>
      <c r="Q7410" t="str">
        <f t="shared" si="349"/>
        <v>849 STATE ROAD</v>
      </c>
      <c r="R7410" t="e">
        <f>VLOOKUP(Q7410,'[2]2011-Princeton-geocodes.csv'!$A:$A,1,FALSE)</f>
        <v>#N/A</v>
      </c>
    </row>
    <row r="7411" spans="1:18">
      <c r="A7411" s="5">
        <v>7410</v>
      </c>
      <c r="B7411" s="2" t="s">
        <v>3051</v>
      </c>
      <c r="C7411" s="2" t="s">
        <v>89</v>
      </c>
      <c r="D7411" s="2" t="s">
        <v>600</v>
      </c>
      <c r="E7411" s="2" t="s">
        <v>57</v>
      </c>
      <c r="F7411" s="2" t="s">
        <v>3925</v>
      </c>
      <c r="G7411" s="2" t="s">
        <v>3893</v>
      </c>
      <c r="H7411" s="2" t="s">
        <v>13</v>
      </c>
      <c r="I7411" s="3" t="b">
        <v>0</v>
      </c>
      <c r="J7411" s="3" t="b">
        <v>0</v>
      </c>
      <c r="K7411" s="2" t="s">
        <v>13</v>
      </c>
      <c r="L7411" s="2" t="s">
        <v>13</v>
      </c>
      <c r="M7411" s="9" t="str">
        <f>IF(ISERROR([1]!GetPart(F7411,"-",1)),F7411,[1]!GetPart(F7411,"-",1))</f>
        <v>841</v>
      </c>
      <c r="N7411" t="b">
        <f t="shared" si="347"/>
        <v>0</v>
      </c>
      <c r="P7411" s="9" t="str">
        <f t="shared" si="348"/>
        <v>841 State Road,Princeton,NJ</v>
      </c>
      <c r="Q7411" t="str">
        <f t="shared" si="349"/>
        <v>841 STATE ROAD</v>
      </c>
      <c r="R7411" t="e">
        <f>VLOOKUP(Q7411,'[2]2011-Princeton-geocodes.csv'!$A:$A,1,FALSE)</f>
        <v>#N/A</v>
      </c>
    </row>
    <row r="7412" spans="1:18">
      <c r="A7412" s="5">
        <v>7411</v>
      </c>
      <c r="B7412" s="2" t="s">
        <v>3051</v>
      </c>
      <c r="C7412" s="2" t="s">
        <v>86</v>
      </c>
      <c r="D7412" s="2" t="s">
        <v>600</v>
      </c>
      <c r="E7412" s="2" t="s">
        <v>522</v>
      </c>
      <c r="F7412" s="2" t="s">
        <v>3926</v>
      </c>
      <c r="G7412" s="2" t="s">
        <v>3893</v>
      </c>
      <c r="H7412" s="2" t="s">
        <v>13</v>
      </c>
      <c r="I7412" s="3" t="b">
        <v>0</v>
      </c>
      <c r="J7412" s="3" t="b">
        <v>0</v>
      </c>
      <c r="K7412" s="2" t="s">
        <v>13</v>
      </c>
      <c r="L7412" s="2" t="s">
        <v>13</v>
      </c>
      <c r="M7412" s="9" t="str">
        <f>IF(ISERROR([1]!GetPart(F7412,"-",1)),F7412,[1]!GetPart(F7412,"-",1))</f>
        <v>831</v>
      </c>
      <c r="N7412" t="b">
        <f t="shared" si="347"/>
        <v>0</v>
      </c>
      <c r="P7412" s="9" t="str">
        <f t="shared" si="348"/>
        <v>831 State Road,Princeton,NJ</v>
      </c>
      <c r="Q7412" t="str">
        <f t="shared" si="349"/>
        <v>831 STATE ROAD</v>
      </c>
      <c r="R7412" t="e">
        <f>VLOOKUP(Q7412,'[2]2011-Princeton-geocodes.csv'!$A:$A,1,FALSE)</f>
        <v>#N/A</v>
      </c>
    </row>
    <row r="7413" spans="1:18">
      <c r="A7413" s="5">
        <v>7412</v>
      </c>
      <c r="B7413" s="2" t="s">
        <v>3051</v>
      </c>
      <c r="C7413" s="2" t="s">
        <v>65</v>
      </c>
      <c r="D7413" s="2" t="s">
        <v>600</v>
      </c>
      <c r="E7413" s="2" t="s">
        <v>1808</v>
      </c>
      <c r="F7413" s="2" t="s">
        <v>3927</v>
      </c>
      <c r="G7413" s="2" t="s">
        <v>3893</v>
      </c>
      <c r="H7413" s="2" t="s">
        <v>13</v>
      </c>
      <c r="I7413" s="3" t="b">
        <v>0</v>
      </c>
      <c r="J7413" s="3" t="b">
        <v>1</v>
      </c>
      <c r="K7413" s="2" t="s">
        <v>13</v>
      </c>
      <c r="L7413" s="2" t="s">
        <v>13</v>
      </c>
      <c r="M7413" s="9" t="str">
        <f>IF(ISERROR([1]!GetPart(F7413,"-",1)),F7413,[1]!GetPart(F7413,"-",1))</f>
        <v>877</v>
      </c>
      <c r="N7413" t="b">
        <f t="shared" si="347"/>
        <v>0</v>
      </c>
      <c r="P7413" s="9" t="str">
        <f t="shared" si="348"/>
        <v>877 State Road,Princeton,NJ</v>
      </c>
      <c r="Q7413" t="str">
        <f t="shared" si="349"/>
        <v>877 STATE ROAD</v>
      </c>
      <c r="R7413" t="e">
        <f>VLOOKUP(Q7413,'[2]2011-Princeton-geocodes.csv'!$A:$A,1,FALSE)</f>
        <v>#N/A</v>
      </c>
    </row>
    <row r="7414" spans="1:18">
      <c r="A7414" s="5">
        <v>7413</v>
      </c>
      <c r="B7414" s="2" t="s">
        <v>1871</v>
      </c>
      <c r="C7414" s="2" t="s">
        <v>86</v>
      </c>
      <c r="D7414" s="2" t="s">
        <v>380</v>
      </c>
      <c r="E7414" s="2" t="s">
        <v>381</v>
      </c>
      <c r="F7414" s="2" t="s">
        <v>253</v>
      </c>
      <c r="G7414" s="2" t="s">
        <v>3928</v>
      </c>
      <c r="H7414" s="2" t="s">
        <v>13</v>
      </c>
      <c r="I7414" s="3" t="b">
        <v>0</v>
      </c>
      <c r="J7414" s="3" t="b">
        <v>1</v>
      </c>
      <c r="K7414" s="2" t="s">
        <v>13</v>
      </c>
      <c r="L7414" s="2" t="s">
        <v>13</v>
      </c>
      <c r="M7414" s="9" t="str">
        <f>IF(ISERROR([1]!GetPart(F7414,"-",1)),F7414,[1]!GetPart(F7414,"-",1))</f>
        <v>76</v>
      </c>
      <c r="N7414" t="b">
        <f t="shared" si="347"/>
        <v>1</v>
      </c>
      <c r="P7414" s="9" t="str">
        <f t="shared" si="348"/>
        <v>76 Stetson Way,Princeton,NJ</v>
      </c>
      <c r="Q7414" t="str">
        <f t="shared" si="349"/>
        <v>76 STETSON WAY</v>
      </c>
      <c r="R7414" t="str">
        <f>VLOOKUP(Q7414,'[2]2011-Princeton-geocodes.csv'!$A:$A,1,FALSE)</f>
        <v>76 STETSON WAY</v>
      </c>
    </row>
    <row r="7415" spans="1:18">
      <c r="A7415" s="5">
        <v>7414</v>
      </c>
      <c r="B7415" s="2" t="s">
        <v>1871</v>
      </c>
      <c r="C7415" s="2" t="s">
        <v>83</v>
      </c>
      <c r="D7415" s="2" t="s">
        <v>380</v>
      </c>
      <c r="E7415" s="2" t="s">
        <v>1808</v>
      </c>
      <c r="F7415" s="2" t="s">
        <v>304</v>
      </c>
      <c r="G7415" s="2" t="s">
        <v>3928</v>
      </c>
      <c r="H7415" s="2" t="s">
        <v>13</v>
      </c>
      <c r="I7415" s="3" t="b">
        <v>0</v>
      </c>
      <c r="J7415" s="3" t="b">
        <v>1</v>
      </c>
      <c r="K7415" s="2" t="s">
        <v>14</v>
      </c>
      <c r="L7415" s="2" t="s">
        <v>13</v>
      </c>
      <c r="M7415" s="9" t="str">
        <f>IF(ISERROR([1]!GetPart(F7415,"-",1)),F7415,[1]!GetPart(F7415,"-",1))</f>
        <v>32</v>
      </c>
      <c r="N7415" t="b">
        <f t="shared" si="347"/>
        <v>1</v>
      </c>
      <c r="P7415" s="9" t="str">
        <f t="shared" si="348"/>
        <v>32 Stetson Way,Princeton,NJ</v>
      </c>
      <c r="Q7415" t="str">
        <f t="shared" si="349"/>
        <v>32 STETSON WAY</v>
      </c>
      <c r="R7415" t="str">
        <f>VLOOKUP(Q7415,'[2]2011-Princeton-geocodes.csv'!$A:$A,1,FALSE)</f>
        <v>32 STETSON WAY</v>
      </c>
    </row>
    <row r="7416" spans="1:18">
      <c r="A7416" s="5">
        <v>7415</v>
      </c>
      <c r="B7416" s="2" t="s">
        <v>1871</v>
      </c>
      <c r="C7416" s="2" t="s">
        <v>89</v>
      </c>
      <c r="D7416" s="2" t="s">
        <v>380</v>
      </c>
      <c r="E7416" s="2" t="s">
        <v>1808</v>
      </c>
      <c r="F7416" s="2" t="s">
        <v>283</v>
      </c>
      <c r="G7416" s="2" t="s">
        <v>3928</v>
      </c>
      <c r="H7416" s="2" t="s">
        <v>13</v>
      </c>
      <c r="I7416" s="3" t="b">
        <v>0</v>
      </c>
      <c r="J7416" s="3" t="b">
        <v>1</v>
      </c>
      <c r="K7416" s="2" t="s">
        <v>13</v>
      </c>
      <c r="L7416" s="2" t="s">
        <v>13</v>
      </c>
      <c r="M7416" s="9" t="str">
        <f>IF(ISERROR([1]!GetPart(F7416,"-",1)),F7416,[1]!GetPart(F7416,"-",1))</f>
        <v>68</v>
      </c>
      <c r="N7416" t="b">
        <f t="shared" si="347"/>
        <v>1</v>
      </c>
      <c r="P7416" s="9" t="str">
        <f t="shared" si="348"/>
        <v>68 Stetson Way,Princeton,NJ</v>
      </c>
      <c r="Q7416" t="str">
        <f t="shared" si="349"/>
        <v>68 STETSON WAY</v>
      </c>
      <c r="R7416" t="str">
        <f>VLOOKUP(Q7416,'[2]2011-Princeton-geocodes.csv'!$A:$A,1,FALSE)</f>
        <v>68 STETSON WAY</v>
      </c>
    </row>
    <row r="7417" spans="1:18">
      <c r="A7417" s="5">
        <v>7416</v>
      </c>
      <c r="B7417" s="2" t="s">
        <v>1872</v>
      </c>
      <c r="C7417" s="2" t="s">
        <v>70</v>
      </c>
      <c r="D7417" s="2" t="s">
        <v>380</v>
      </c>
      <c r="E7417" s="2" t="s">
        <v>134</v>
      </c>
      <c r="F7417" s="2" t="s">
        <v>284</v>
      </c>
      <c r="G7417" s="2" t="s">
        <v>3928</v>
      </c>
      <c r="H7417" s="2" t="s">
        <v>13</v>
      </c>
      <c r="I7417" s="3" t="b">
        <v>0</v>
      </c>
      <c r="J7417" s="3" t="b">
        <v>1</v>
      </c>
      <c r="K7417" s="2" t="s">
        <v>13</v>
      </c>
      <c r="L7417" s="2" t="s">
        <v>13</v>
      </c>
      <c r="M7417" s="9" t="str">
        <f>IF(ISERROR([1]!GetPart(F7417,"-",1)),F7417,[1]!GetPart(F7417,"-",1))</f>
        <v>59</v>
      </c>
      <c r="N7417" t="b">
        <f t="shared" si="347"/>
        <v>1</v>
      </c>
      <c r="P7417" s="9" t="str">
        <f t="shared" si="348"/>
        <v>59 Stetson Way,Princeton,NJ</v>
      </c>
      <c r="Q7417" t="str">
        <f t="shared" si="349"/>
        <v>59 STETSON WAY</v>
      </c>
      <c r="R7417" t="str">
        <f>VLOOKUP(Q7417,'[2]2011-Princeton-geocodes.csv'!$A:$A,1,FALSE)</f>
        <v>59 STETSON WAY</v>
      </c>
    </row>
    <row r="7418" spans="1:18">
      <c r="A7418" s="5">
        <v>7417</v>
      </c>
      <c r="B7418" s="2" t="s">
        <v>1872</v>
      </c>
      <c r="C7418" s="2" t="s">
        <v>92</v>
      </c>
      <c r="D7418" s="2" t="s">
        <v>380</v>
      </c>
      <c r="E7418" s="2" t="s">
        <v>1808</v>
      </c>
      <c r="F7418" s="2" t="s">
        <v>227</v>
      </c>
      <c r="G7418" s="2" t="s">
        <v>3928</v>
      </c>
      <c r="H7418" s="2" t="s">
        <v>13</v>
      </c>
      <c r="I7418" s="3" t="b">
        <v>0</v>
      </c>
      <c r="J7418" s="3" t="b">
        <v>1</v>
      </c>
      <c r="K7418" s="2" t="s">
        <v>13</v>
      </c>
      <c r="L7418" s="2" t="s">
        <v>13</v>
      </c>
      <c r="M7418" s="9" t="str">
        <f>IF(ISERROR([1]!GetPart(F7418,"-",1)),F7418,[1]!GetPart(F7418,"-",1))</f>
        <v>29</v>
      </c>
      <c r="N7418" t="b">
        <f t="shared" si="347"/>
        <v>1</v>
      </c>
      <c r="P7418" s="9" t="str">
        <f t="shared" si="348"/>
        <v>29 Stetson Way,Princeton,NJ</v>
      </c>
      <c r="Q7418" t="str">
        <f t="shared" si="349"/>
        <v>29 STETSON WAY</v>
      </c>
      <c r="R7418" t="str">
        <f>VLOOKUP(Q7418,'[2]2011-Princeton-geocodes.csv'!$A:$A,1,FALSE)</f>
        <v>29 STETSON WAY</v>
      </c>
    </row>
    <row r="7419" spans="1:18">
      <c r="A7419" s="5">
        <v>7418</v>
      </c>
      <c r="B7419" s="2" t="s">
        <v>276</v>
      </c>
      <c r="C7419" s="2" t="s">
        <v>154</v>
      </c>
      <c r="D7419" s="2" t="s">
        <v>277</v>
      </c>
      <c r="E7419" s="2" t="s">
        <v>3929</v>
      </c>
      <c r="F7419" s="2" t="s">
        <v>58</v>
      </c>
      <c r="G7419" s="2" t="s">
        <v>3930</v>
      </c>
      <c r="H7419" s="2" t="s">
        <v>13</v>
      </c>
      <c r="I7419" s="3" t="b">
        <v>1</v>
      </c>
      <c r="J7419" s="3" t="b">
        <v>0</v>
      </c>
      <c r="K7419" s="2" t="s">
        <v>13</v>
      </c>
      <c r="L7419" s="2" t="s">
        <v>14</v>
      </c>
      <c r="M7419" s="9" t="str">
        <f>IF(ISERROR([1]!GetPart(F7419,"-",1)),F7419,[1]!GetPart(F7419,"-",1))</f>
        <v>83</v>
      </c>
      <c r="N7419" t="b">
        <f t="shared" si="347"/>
        <v>1</v>
      </c>
      <c r="P7419" s="9" t="str">
        <f t="shared" si="348"/>
        <v>83 Stockton Street,Princeton,NJ</v>
      </c>
      <c r="Q7419" t="str">
        <f t="shared" si="349"/>
        <v>83 STOCKTON STREET</v>
      </c>
      <c r="R7419" t="e">
        <f>VLOOKUP(Q7419,'[2]2011-Princeton-geocodes.csv'!$A:$A,1,FALSE)</f>
        <v>#N/A</v>
      </c>
    </row>
    <row r="7420" spans="1:18">
      <c r="A7420" s="5">
        <v>7419</v>
      </c>
      <c r="B7420" s="2" t="s">
        <v>276</v>
      </c>
      <c r="C7420" s="2" t="s">
        <v>24</v>
      </c>
      <c r="D7420" s="2" t="s">
        <v>277</v>
      </c>
      <c r="E7420" s="2" t="s">
        <v>292</v>
      </c>
      <c r="F7420" s="2" t="s">
        <v>286</v>
      </c>
      <c r="G7420" s="2" t="s">
        <v>3930</v>
      </c>
      <c r="H7420" s="2" t="s">
        <v>13</v>
      </c>
      <c r="I7420" s="3" t="b">
        <v>1</v>
      </c>
      <c r="J7420" s="3" t="b">
        <v>0</v>
      </c>
      <c r="K7420" s="2" t="s">
        <v>13</v>
      </c>
      <c r="L7420" s="2" t="s">
        <v>14</v>
      </c>
      <c r="M7420" s="9" t="str">
        <f>IF(ISERROR([1]!GetPart(F7420,"-",1)),F7420,[1]!GetPart(F7420,"-",1))</f>
        <v>73</v>
      </c>
      <c r="N7420" t="b">
        <f t="shared" si="347"/>
        <v>1</v>
      </c>
      <c r="P7420" s="9" t="str">
        <f t="shared" si="348"/>
        <v>73 Stockton Street,Princeton,NJ</v>
      </c>
      <c r="Q7420" t="str">
        <f t="shared" si="349"/>
        <v>73 STOCKTON STREET</v>
      </c>
      <c r="R7420" t="e">
        <f>VLOOKUP(Q7420,'[2]2011-Princeton-geocodes.csv'!$A:$A,1,FALSE)</f>
        <v>#N/A</v>
      </c>
    </row>
    <row r="7421" spans="1:18">
      <c r="A7421" s="5">
        <v>7420</v>
      </c>
      <c r="B7421" s="2" t="s">
        <v>2058</v>
      </c>
      <c r="C7421" s="2" t="s">
        <v>49</v>
      </c>
      <c r="D7421" s="2" t="s">
        <v>542</v>
      </c>
      <c r="E7421" s="2" t="s">
        <v>615</v>
      </c>
      <c r="F7421" s="2" t="s">
        <v>1688</v>
      </c>
      <c r="G7421" s="2" t="s">
        <v>3930</v>
      </c>
      <c r="H7421" s="2" t="s">
        <v>13</v>
      </c>
      <c r="I7421" s="3" t="b">
        <v>0</v>
      </c>
      <c r="J7421" s="3" t="b">
        <v>1</v>
      </c>
      <c r="K7421" s="2" t="s">
        <v>13</v>
      </c>
      <c r="L7421" s="2" t="s">
        <v>13</v>
      </c>
      <c r="M7421" s="9" t="str">
        <f>IF(ISERROR([1]!GetPart(F7421,"-",1)),F7421,[1]!GetPart(F7421,"-",1))</f>
        <v>268</v>
      </c>
      <c r="N7421" t="b">
        <f t="shared" si="347"/>
        <v>1</v>
      </c>
      <c r="P7421" s="9" t="str">
        <f t="shared" si="348"/>
        <v>268 Stockton Street,Princeton,NJ</v>
      </c>
      <c r="Q7421" t="str">
        <f t="shared" si="349"/>
        <v>268 STOCKTON STREET</v>
      </c>
      <c r="R7421" t="e">
        <f>VLOOKUP(Q7421,'[2]2011-Princeton-geocodes.csv'!$A:$A,1,FALSE)</f>
        <v>#N/A</v>
      </c>
    </row>
    <row r="7422" spans="1:18">
      <c r="A7422" s="5">
        <v>7421</v>
      </c>
      <c r="B7422" s="2" t="s">
        <v>2058</v>
      </c>
      <c r="C7422" s="2" t="s">
        <v>76</v>
      </c>
      <c r="D7422" s="2" t="s">
        <v>542</v>
      </c>
      <c r="E7422" s="2" t="s">
        <v>1471</v>
      </c>
      <c r="F7422" s="2" t="s">
        <v>207</v>
      </c>
      <c r="G7422" s="2" t="s">
        <v>3930</v>
      </c>
      <c r="H7422" s="2" t="s">
        <v>13</v>
      </c>
      <c r="I7422" s="3" t="b">
        <v>0</v>
      </c>
      <c r="J7422" s="3" t="b">
        <v>1</v>
      </c>
      <c r="K7422" s="2" t="s">
        <v>13</v>
      </c>
      <c r="L7422" s="2" t="s">
        <v>13</v>
      </c>
      <c r="M7422" s="9" t="str">
        <f>IF(ISERROR([1]!GetPart(F7422,"-",1)),F7422,[1]!GetPart(F7422,"-",1))</f>
        <v>290</v>
      </c>
      <c r="N7422" t="b">
        <f t="shared" si="347"/>
        <v>1</v>
      </c>
      <c r="P7422" s="9" t="str">
        <f t="shared" si="348"/>
        <v>290 Stockton Street,Princeton,NJ</v>
      </c>
      <c r="Q7422" t="str">
        <f t="shared" si="349"/>
        <v>290 STOCKTON STREET</v>
      </c>
      <c r="R7422" t="e">
        <f>VLOOKUP(Q7422,'[2]2011-Princeton-geocodes.csv'!$A:$A,1,FALSE)</f>
        <v>#N/A</v>
      </c>
    </row>
    <row r="7423" spans="1:18">
      <c r="A7423" s="5">
        <v>7422</v>
      </c>
      <c r="B7423" s="2" t="s">
        <v>2058</v>
      </c>
      <c r="C7423" s="2" t="s">
        <v>62</v>
      </c>
      <c r="D7423" s="2" t="s">
        <v>542</v>
      </c>
      <c r="E7423" s="2" t="s">
        <v>3931</v>
      </c>
      <c r="F7423" s="2" t="s">
        <v>1387</v>
      </c>
      <c r="G7423" s="2" t="s">
        <v>3930</v>
      </c>
      <c r="H7423" s="2" t="s">
        <v>13</v>
      </c>
      <c r="I7423" s="3" t="b">
        <v>1</v>
      </c>
      <c r="J7423" s="3" t="b">
        <v>1</v>
      </c>
      <c r="K7423" s="2" t="s">
        <v>14</v>
      </c>
      <c r="L7423" s="2" t="s">
        <v>13</v>
      </c>
      <c r="M7423" s="9" t="str">
        <f>IF(ISERROR([1]!GetPart(F7423,"-",1)),F7423,[1]!GetPart(F7423,"-",1))</f>
        <v>344</v>
      </c>
      <c r="N7423" t="b">
        <f t="shared" si="347"/>
        <v>1</v>
      </c>
      <c r="P7423" s="9" t="str">
        <f t="shared" si="348"/>
        <v>344 Stockton Street,Princeton,NJ</v>
      </c>
      <c r="Q7423" t="str">
        <f t="shared" si="349"/>
        <v>344 STOCKTON STREET</v>
      </c>
      <c r="R7423" t="e">
        <f>VLOOKUP(Q7423,'[2]2011-Princeton-geocodes.csv'!$A:$A,1,FALSE)</f>
        <v>#N/A</v>
      </c>
    </row>
    <row r="7424" spans="1:18">
      <c r="A7424" s="5">
        <v>7423</v>
      </c>
      <c r="B7424" s="2" t="s">
        <v>2058</v>
      </c>
      <c r="C7424" s="2" t="s">
        <v>78</v>
      </c>
      <c r="D7424" s="2" t="s">
        <v>542</v>
      </c>
      <c r="E7424" s="2" t="s">
        <v>595</v>
      </c>
      <c r="F7424" s="2" t="s">
        <v>1386</v>
      </c>
      <c r="G7424" s="2" t="s">
        <v>3930</v>
      </c>
      <c r="H7424" s="2" t="s">
        <v>13</v>
      </c>
      <c r="I7424" s="3" t="b">
        <v>1</v>
      </c>
      <c r="J7424" s="3" t="b">
        <v>1</v>
      </c>
      <c r="K7424" s="2" t="s">
        <v>13</v>
      </c>
      <c r="L7424" s="2" t="s">
        <v>13</v>
      </c>
      <c r="M7424" s="9" t="str">
        <f>IF(ISERROR([1]!GetPart(F7424,"-",1)),F7424,[1]!GetPart(F7424,"-",1))</f>
        <v>360</v>
      </c>
      <c r="N7424" t="b">
        <f t="shared" si="347"/>
        <v>1</v>
      </c>
      <c r="P7424" s="9" t="str">
        <f t="shared" si="348"/>
        <v>360 Stockton Street,Princeton,NJ</v>
      </c>
      <c r="Q7424" t="str">
        <f t="shared" si="349"/>
        <v>360 STOCKTON STREET</v>
      </c>
      <c r="R7424" t="e">
        <f>VLOOKUP(Q7424,'[2]2011-Princeton-geocodes.csv'!$A:$A,1,FALSE)</f>
        <v>#N/A</v>
      </c>
    </row>
    <row r="7425" spans="1:18">
      <c r="A7425" s="5">
        <v>7424</v>
      </c>
      <c r="B7425" s="2" t="s">
        <v>2058</v>
      </c>
      <c r="C7425" s="2" t="s">
        <v>65</v>
      </c>
      <c r="D7425" s="2" t="s">
        <v>542</v>
      </c>
      <c r="E7425" s="2" t="s">
        <v>400</v>
      </c>
      <c r="F7425" s="2" t="s">
        <v>1245</v>
      </c>
      <c r="G7425" s="2" t="s">
        <v>3930</v>
      </c>
      <c r="H7425" s="2" t="s">
        <v>13</v>
      </c>
      <c r="I7425" s="3" t="b">
        <v>0</v>
      </c>
      <c r="J7425" s="3" t="b">
        <v>1</v>
      </c>
      <c r="K7425" s="2" t="s">
        <v>14</v>
      </c>
      <c r="L7425" s="2" t="s">
        <v>13</v>
      </c>
      <c r="M7425" s="9" t="str">
        <f>IF(ISERROR([1]!GetPart(F7425,"-",1)),F7425,[1]!GetPart(F7425,"-",1))</f>
        <v>364</v>
      </c>
      <c r="N7425" t="b">
        <f t="shared" si="347"/>
        <v>1</v>
      </c>
      <c r="P7425" s="9" t="str">
        <f t="shared" si="348"/>
        <v>364 Stockton Street,Princeton,NJ</v>
      </c>
      <c r="Q7425" t="str">
        <f t="shared" si="349"/>
        <v>364 STOCKTON STREET</v>
      </c>
      <c r="R7425" t="e">
        <f>VLOOKUP(Q7425,'[2]2011-Princeton-geocodes.csv'!$A:$A,1,FALSE)</f>
        <v>#N/A</v>
      </c>
    </row>
    <row r="7426" spans="1:18">
      <c r="A7426" s="5">
        <v>7425</v>
      </c>
      <c r="B7426" s="2" t="s">
        <v>2058</v>
      </c>
      <c r="C7426" s="2" t="s">
        <v>67</v>
      </c>
      <c r="D7426" s="2" t="s">
        <v>542</v>
      </c>
      <c r="E7426" s="2" t="s">
        <v>991</v>
      </c>
      <c r="F7426" s="2" t="s">
        <v>1780</v>
      </c>
      <c r="G7426" s="2" t="s">
        <v>3930</v>
      </c>
      <c r="H7426" s="2" t="s">
        <v>13</v>
      </c>
      <c r="I7426" s="3" t="b">
        <v>0</v>
      </c>
      <c r="J7426" s="3" t="b">
        <v>0</v>
      </c>
      <c r="K7426" s="2" t="s">
        <v>14</v>
      </c>
      <c r="L7426" s="2" t="s">
        <v>13</v>
      </c>
      <c r="M7426" s="9" t="str">
        <f>IF(ISERROR([1]!GetPart(F7426,"-",1)),F7426,[1]!GetPart(F7426,"-",1))</f>
        <v>384</v>
      </c>
      <c r="N7426" t="b">
        <f t="shared" si="347"/>
        <v>1</v>
      </c>
      <c r="P7426" s="9" t="str">
        <f t="shared" si="348"/>
        <v>384 Stockton Street,Princeton,NJ</v>
      </c>
      <c r="Q7426" t="str">
        <f t="shared" si="349"/>
        <v>384 STOCKTON STREET</v>
      </c>
      <c r="R7426" t="e">
        <f>VLOOKUP(Q7426,'[2]2011-Princeton-geocodes.csv'!$A:$A,1,FALSE)</f>
        <v>#N/A</v>
      </c>
    </row>
    <row r="7427" spans="1:18">
      <c r="A7427" s="5">
        <v>7426</v>
      </c>
      <c r="B7427" s="2" t="s">
        <v>2058</v>
      </c>
      <c r="C7427" s="2" t="s">
        <v>74</v>
      </c>
      <c r="D7427" s="2" t="s">
        <v>542</v>
      </c>
      <c r="E7427" s="2" t="s">
        <v>57</v>
      </c>
      <c r="F7427" s="2" t="s">
        <v>1684</v>
      </c>
      <c r="G7427" s="2" t="s">
        <v>3930</v>
      </c>
      <c r="H7427" s="2" t="s">
        <v>13</v>
      </c>
      <c r="I7427" s="3" t="b">
        <v>0</v>
      </c>
      <c r="J7427" s="3" t="b">
        <v>0</v>
      </c>
      <c r="K7427" s="2" t="s">
        <v>13</v>
      </c>
      <c r="L7427" s="2" t="s">
        <v>13</v>
      </c>
      <c r="M7427" s="9" t="str">
        <f>IF(ISERROR([1]!GetPart(F7427,"-",1)),F7427,[1]!GetPart(F7427,"-",1))</f>
        <v>292</v>
      </c>
      <c r="N7427" t="b">
        <f t="shared" ref="N7427:N7490" si="350">IF(LEFT(D7427,1)="R",TRUE,FALSE)</f>
        <v>1</v>
      </c>
      <c r="P7427" s="9" t="str">
        <f t="shared" ref="P7427:P7490" si="351">IF(LEN(M7427)&gt;0,M7427&amp;" ","")&amp;G7427&amp;",Princeton,NJ"</f>
        <v>292 Stockton Street,Princeton,NJ</v>
      </c>
      <c r="Q7427" t="str">
        <f t="shared" si="349"/>
        <v>292 STOCKTON STREET</v>
      </c>
      <c r="R7427" t="e">
        <f>VLOOKUP(Q7427,'[2]2011-Princeton-geocodes.csv'!$A:$A,1,FALSE)</f>
        <v>#N/A</v>
      </c>
    </row>
    <row r="7428" spans="1:18">
      <c r="A7428" s="5">
        <v>7427</v>
      </c>
      <c r="B7428" s="2" t="s">
        <v>255</v>
      </c>
      <c r="C7428" s="2" t="s">
        <v>92</v>
      </c>
      <c r="D7428" s="2" t="s">
        <v>277</v>
      </c>
      <c r="E7428" s="2" t="s">
        <v>12</v>
      </c>
      <c r="F7428" s="2" t="s">
        <v>280</v>
      </c>
      <c r="G7428" s="2" t="s">
        <v>3930</v>
      </c>
      <c r="H7428" s="2" t="s">
        <v>13</v>
      </c>
      <c r="I7428" s="3" t="b">
        <v>1</v>
      </c>
      <c r="J7428" s="3" t="b">
        <v>0</v>
      </c>
      <c r="K7428" s="2" t="s">
        <v>13</v>
      </c>
      <c r="L7428" s="2" t="s">
        <v>14</v>
      </c>
      <c r="M7428" s="9" t="str">
        <f>IF(ISERROR([1]!GetPart(F7428,"-",1)),F7428,[1]!GetPart(F7428,"-",1))</f>
        <v>65</v>
      </c>
      <c r="N7428" t="b">
        <f t="shared" si="350"/>
        <v>1</v>
      </c>
      <c r="P7428" s="9" t="str">
        <f t="shared" si="351"/>
        <v>65 Stockton Street,Princeton,NJ</v>
      </c>
      <c r="Q7428" t="str">
        <f t="shared" si="349"/>
        <v>65 STOCKTON STREET</v>
      </c>
      <c r="R7428" t="e">
        <f>VLOOKUP(Q7428,'[2]2011-Princeton-geocodes.csv'!$A:$A,1,FALSE)</f>
        <v>#N/A</v>
      </c>
    </row>
    <row r="7429" spans="1:18">
      <c r="A7429" s="5">
        <v>7428</v>
      </c>
      <c r="B7429" s="2" t="s">
        <v>255</v>
      </c>
      <c r="C7429" s="2" t="s">
        <v>83</v>
      </c>
      <c r="D7429" s="2" t="s">
        <v>549</v>
      </c>
      <c r="E7429" s="2" t="s">
        <v>3932</v>
      </c>
      <c r="F7429" s="2" t="s">
        <v>269</v>
      </c>
      <c r="G7429" s="2" t="s">
        <v>3930</v>
      </c>
      <c r="H7429" s="2" t="s">
        <v>13</v>
      </c>
      <c r="I7429" s="3" t="b">
        <v>1</v>
      </c>
      <c r="J7429" s="3" t="b">
        <v>0</v>
      </c>
      <c r="K7429" s="2" t="s">
        <v>13</v>
      </c>
      <c r="L7429" s="2" t="s">
        <v>14</v>
      </c>
      <c r="M7429" s="9" t="str">
        <f>IF(ISERROR([1]!GetPart(F7429,"-",1)),F7429,[1]!GetPart(F7429,"-",1))</f>
        <v>63</v>
      </c>
      <c r="N7429" t="b">
        <f t="shared" si="350"/>
        <v>1</v>
      </c>
      <c r="P7429" s="9" t="str">
        <f t="shared" si="351"/>
        <v>63 Stockton Street,Princeton,NJ</v>
      </c>
      <c r="Q7429" t="str">
        <f t="shared" si="349"/>
        <v>63 STOCKTON STREET</v>
      </c>
      <c r="R7429" t="e">
        <f>VLOOKUP(Q7429,'[2]2011-Princeton-geocodes.csv'!$A:$A,1,FALSE)</f>
        <v>#N/A</v>
      </c>
    </row>
    <row r="7430" spans="1:18">
      <c r="A7430" s="5">
        <v>7429</v>
      </c>
      <c r="B7430" s="2" t="s">
        <v>255</v>
      </c>
      <c r="C7430" s="2" t="s">
        <v>85</v>
      </c>
      <c r="D7430" s="2" t="s">
        <v>1676</v>
      </c>
      <c r="E7430" s="2" t="s">
        <v>103</v>
      </c>
      <c r="F7430" s="2" t="s">
        <v>13</v>
      </c>
      <c r="G7430" s="2" t="s">
        <v>3930</v>
      </c>
      <c r="H7430" s="2" t="s">
        <v>13</v>
      </c>
      <c r="I7430" s="3" t="b">
        <v>1</v>
      </c>
      <c r="J7430" s="3" t="b">
        <v>0</v>
      </c>
      <c r="K7430" s="2" t="s">
        <v>13</v>
      </c>
      <c r="L7430" s="2" t="s">
        <v>14</v>
      </c>
      <c r="M7430" s="9" t="str">
        <f>IF(ISERROR([1]!GetPart(F7430,"-",1)),F7430,[1]!GetPart(F7430,"-",1))</f>
        <v/>
      </c>
      <c r="N7430" t="b">
        <f t="shared" si="350"/>
        <v>1</v>
      </c>
      <c r="P7430" s="9" t="str">
        <f t="shared" si="351"/>
        <v>Stockton Street,Princeton,NJ</v>
      </c>
      <c r="Q7430" t="str">
        <f t="shared" si="349"/>
        <v>STOCKTON STREET</v>
      </c>
      <c r="R7430" t="e">
        <f>VLOOKUP(Q7430,'[2]2011-Princeton-geocodes.csv'!$A:$A,1,FALSE)</f>
        <v>#N/A</v>
      </c>
    </row>
    <row r="7431" spans="1:18">
      <c r="A7431" s="5">
        <v>7430</v>
      </c>
      <c r="B7431" s="2" t="s">
        <v>2319</v>
      </c>
      <c r="C7431" s="2" t="s">
        <v>86</v>
      </c>
      <c r="D7431" s="2" t="s">
        <v>277</v>
      </c>
      <c r="E7431" s="2" t="s">
        <v>1539</v>
      </c>
      <c r="F7431" s="2" t="s">
        <v>365</v>
      </c>
      <c r="G7431" s="2" t="s">
        <v>3930</v>
      </c>
      <c r="H7431" s="2" t="s">
        <v>13</v>
      </c>
      <c r="I7431" s="3" t="b">
        <v>0</v>
      </c>
      <c r="J7431" s="3" t="b">
        <v>0</v>
      </c>
      <c r="K7431" s="2" t="s">
        <v>13</v>
      </c>
      <c r="L7431" s="2" t="s">
        <v>14</v>
      </c>
      <c r="M7431" s="9" t="str">
        <f>IF(ISERROR([1]!GetPart(F7431,"-",1)),F7431,[1]!GetPart(F7431,"-",1))</f>
        <v>150</v>
      </c>
      <c r="N7431" t="b">
        <f t="shared" si="350"/>
        <v>1</v>
      </c>
      <c r="P7431" s="9" t="str">
        <f t="shared" si="351"/>
        <v>150 Stockton Street,Princeton,NJ</v>
      </c>
      <c r="Q7431" t="str">
        <f t="shared" si="349"/>
        <v>150 STOCKTON STREET</v>
      </c>
      <c r="R7431" t="e">
        <f>VLOOKUP(Q7431,'[2]2011-Princeton-geocodes.csv'!$A:$A,1,FALSE)</f>
        <v>#N/A</v>
      </c>
    </row>
    <row r="7432" spans="1:18">
      <c r="A7432" s="5">
        <v>7431</v>
      </c>
      <c r="B7432" s="2" t="s">
        <v>2319</v>
      </c>
      <c r="C7432" s="2" t="s">
        <v>62</v>
      </c>
      <c r="D7432" s="2" t="s">
        <v>277</v>
      </c>
      <c r="E7432" s="2" t="s">
        <v>1409</v>
      </c>
      <c r="F7432" s="2" t="s">
        <v>1050</v>
      </c>
      <c r="G7432" s="2" t="s">
        <v>3930</v>
      </c>
      <c r="H7432" s="2" t="s">
        <v>13</v>
      </c>
      <c r="I7432" s="3" t="b">
        <v>0</v>
      </c>
      <c r="J7432" s="3" t="b">
        <v>0</v>
      </c>
      <c r="K7432" s="2" t="s">
        <v>13</v>
      </c>
      <c r="L7432" s="2" t="s">
        <v>14</v>
      </c>
      <c r="M7432" s="9" t="str">
        <f>IF(ISERROR([1]!GetPart(F7432,"-",1)),F7432,[1]!GetPart(F7432,"-",1))</f>
        <v>200</v>
      </c>
      <c r="N7432" t="b">
        <f t="shared" si="350"/>
        <v>1</v>
      </c>
      <c r="P7432" s="9" t="str">
        <f t="shared" si="351"/>
        <v>200 Stockton Street,Princeton,NJ</v>
      </c>
      <c r="Q7432" t="str">
        <f t="shared" si="349"/>
        <v>200 STOCKTON STREET</v>
      </c>
      <c r="R7432" t="e">
        <f>VLOOKUP(Q7432,'[2]2011-Princeton-geocodes.csv'!$A:$A,1,FALSE)</f>
        <v>#N/A</v>
      </c>
    </row>
    <row r="7433" spans="1:18">
      <c r="A7433" s="5">
        <v>7432</v>
      </c>
      <c r="B7433" s="2" t="s">
        <v>2319</v>
      </c>
      <c r="C7433" s="2" t="s">
        <v>65</v>
      </c>
      <c r="D7433" s="2" t="s">
        <v>277</v>
      </c>
      <c r="E7433" s="2" t="s">
        <v>538</v>
      </c>
      <c r="F7433" s="2" t="s">
        <v>728</v>
      </c>
      <c r="G7433" s="2" t="s">
        <v>3930</v>
      </c>
      <c r="H7433" s="2" t="s">
        <v>13</v>
      </c>
      <c r="I7433" s="3" t="b">
        <v>0</v>
      </c>
      <c r="J7433" s="3" t="b">
        <v>0</v>
      </c>
      <c r="K7433" s="2" t="s">
        <v>13</v>
      </c>
      <c r="L7433" s="2" t="s">
        <v>14</v>
      </c>
      <c r="M7433" s="9" t="str">
        <f>IF(ISERROR([1]!GetPart(F7433,"-",1)),F7433,[1]!GetPart(F7433,"-",1))</f>
        <v>178</v>
      </c>
      <c r="N7433" t="b">
        <f t="shared" si="350"/>
        <v>1</v>
      </c>
      <c r="P7433" s="9" t="str">
        <f t="shared" si="351"/>
        <v>178 Stockton Street,Princeton,NJ</v>
      </c>
      <c r="Q7433" t="str">
        <f t="shared" si="349"/>
        <v>178 STOCKTON STREET</v>
      </c>
      <c r="R7433" t="e">
        <f>VLOOKUP(Q7433,'[2]2011-Princeton-geocodes.csv'!$A:$A,1,FALSE)</f>
        <v>#N/A</v>
      </c>
    </row>
    <row r="7434" spans="1:18">
      <c r="A7434" s="5">
        <v>7433</v>
      </c>
      <c r="B7434" s="2" t="s">
        <v>2319</v>
      </c>
      <c r="C7434" s="2" t="s">
        <v>67</v>
      </c>
      <c r="D7434" s="2" t="s">
        <v>277</v>
      </c>
      <c r="E7434" s="2" t="s">
        <v>538</v>
      </c>
      <c r="F7434" s="2" t="s">
        <v>1075</v>
      </c>
      <c r="G7434" s="2" t="s">
        <v>3930</v>
      </c>
      <c r="H7434" s="2" t="s">
        <v>13</v>
      </c>
      <c r="I7434" s="3" t="b">
        <v>0</v>
      </c>
      <c r="J7434" s="3" t="b">
        <v>0</v>
      </c>
      <c r="K7434" s="2" t="s">
        <v>13</v>
      </c>
      <c r="L7434" s="2" t="s">
        <v>14</v>
      </c>
      <c r="M7434" s="9" t="str">
        <f>IF(ISERROR([1]!GetPart(F7434,"-",1)),F7434,[1]!GetPart(F7434,"-",1))</f>
        <v>166</v>
      </c>
      <c r="N7434" t="b">
        <f t="shared" si="350"/>
        <v>1</v>
      </c>
      <c r="P7434" s="9" t="str">
        <f t="shared" si="351"/>
        <v>166 Stockton Street,Princeton,NJ</v>
      </c>
      <c r="Q7434" t="str">
        <f t="shared" si="349"/>
        <v>166 STOCKTON STREET</v>
      </c>
      <c r="R7434" t="e">
        <f>VLOOKUP(Q7434,'[2]2011-Princeton-geocodes.csv'!$A:$A,1,FALSE)</f>
        <v>#N/A</v>
      </c>
    </row>
    <row r="7435" spans="1:18">
      <c r="A7435" s="5">
        <v>7434</v>
      </c>
      <c r="B7435" s="2" t="s">
        <v>2319</v>
      </c>
      <c r="C7435" s="2" t="s">
        <v>70</v>
      </c>
      <c r="D7435" s="2" t="s">
        <v>277</v>
      </c>
      <c r="E7435" s="2" t="s">
        <v>538</v>
      </c>
      <c r="F7435" s="2" t="s">
        <v>155</v>
      </c>
      <c r="G7435" s="2" t="s">
        <v>3930</v>
      </c>
      <c r="H7435" s="2" t="s">
        <v>13</v>
      </c>
      <c r="I7435" s="3" t="b">
        <v>0</v>
      </c>
      <c r="J7435" s="3" t="b">
        <v>0</v>
      </c>
      <c r="K7435" s="2" t="s">
        <v>13</v>
      </c>
      <c r="L7435" s="2" t="s">
        <v>14</v>
      </c>
      <c r="M7435" s="9" t="str">
        <f>IF(ISERROR([1]!GetPart(F7435,"-",1)),F7435,[1]!GetPart(F7435,"-",1))</f>
        <v>130</v>
      </c>
      <c r="N7435" t="b">
        <f t="shared" si="350"/>
        <v>1</v>
      </c>
      <c r="P7435" s="9" t="str">
        <f t="shared" si="351"/>
        <v>130 Stockton Street,Princeton,NJ</v>
      </c>
      <c r="Q7435" t="str">
        <f t="shared" si="349"/>
        <v>130 STOCKTON STREET</v>
      </c>
      <c r="R7435" t="e">
        <f>VLOOKUP(Q7435,'[2]2011-Princeton-geocodes.csv'!$A:$A,1,FALSE)</f>
        <v>#N/A</v>
      </c>
    </row>
    <row r="7436" spans="1:18">
      <c r="A7436" s="5">
        <v>7435</v>
      </c>
      <c r="B7436" s="2" t="s">
        <v>986</v>
      </c>
      <c r="C7436" s="2" t="s">
        <v>3933</v>
      </c>
      <c r="D7436" s="2" t="s">
        <v>1443</v>
      </c>
      <c r="E7436" s="2" t="s">
        <v>122</v>
      </c>
      <c r="F7436" s="2" t="s">
        <v>417</v>
      </c>
      <c r="G7436" s="2" t="s">
        <v>3930</v>
      </c>
      <c r="H7436" s="2" t="s">
        <v>13</v>
      </c>
      <c r="I7436" s="3" t="b">
        <v>0</v>
      </c>
      <c r="J7436" s="3" t="b">
        <v>0</v>
      </c>
      <c r="K7436" s="2" t="s">
        <v>13</v>
      </c>
      <c r="L7436" s="2" t="s">
        <v>14</v>
      </c>
      <c r="M7436" s="9" t="str">
        <f>IF(ISERROR([1]!GetPart(F7436,"-",1)),F7436,[1]!GetPart(F7436,"-",1))</f>
        <v>110</v>
      </c>
      <c r="N7436" t="b">
        <f t="shared" si="350"/>
        <v>0</v>
      </c>
      <c r="P7436" s="9" t="str">
        <f t="shared" si="351"/>
        <v>110 Stockton Street,Princeton,NJ</v>
      </c>
      <c r="Q7436" t="str">
        <f t="shared" si="349"/>
        <v>110 STOCKTON STREET</v>
      </c>
      <c r="R7436" t="e">
        <f>VLOOKUP(Q7436,'[2]2011-Princeton-geocodes.csv'!$A:$A,1,FALSE)</f>
        <v>#N/A</v>
      </c>
    </row>
    <row r="7437" spans="1:18">
      <c r="A7437" s="5">
        <v>7436</v>
      </c>
      <c r="B7437" s="2" t="s">
        <v>986</v>
      </c>
      <c r="C7437" s="2" t="s">
        <v>24</v>
      </c>
      <c r="D7437" s="2" t="s">
        <v>1443</v>
      </c>
      <c r="E7437" s="2" t="s">
        <v>607</v>
      </c>
      <c r="F7437" s="2" t="s">
        <v>525</v>
      </c>
      <c r="G7437" s="2" t="s">
        <v>3930</v>
      </c>
      <c r="H7437" s="2" t="s">
        <v>13</v>
      </c>
      <c r="I7437" s="3" t="b">
        <v>0</v>
      </c>
      <c r="J7437" s="3" t="b">
        <v>0</v>
      </c>
      <c r="K7437" s="2" t="s">
        <v>13</v>
      </c>
      <c r="L7437" s="2" t="s">
        <v>14</v>
      </c>
      <c r="M7437" s="9" t="str">
        <f>IF(ISERROR([1]!GetPart(F7437,"-",1)),F7437,[1]!GetPart(F7437,"-",1))</f>
        <v>100</v>
      </c>
      <c r="N7437" t="b">
        <f t="shared" si="350"/>
        <v>0</v>
      </c>
      <c r="P7437" s="9" t="str">
        <f t="shared" si="351"/>
        <v>100 Stockton Street,Princeton,NJ</v>
      </c>
      <c r="Q7437" t="str">
        <f t="shared" si="349"/>
        <v>100 STOCKTON STREET</v>
      </c>
      <c r="R7437" t="e">
        <f>VLOOKUP(Q7437,'[2]2011-Princeton-geocodes.csv'!$A:$A,1,FALSE)</f>
        <v>#N/A</v>
      </c>
    </row>
    <row r="7438" spans="1:18">
      <c r="A7438" s="5">
        <v>7437</v>
      </c>
      <c r="B7438" s="2" t="s">
        <v>986</v>
      </c>
      <c r="C7438" s="2" t="s">
        <v>3934</v>
      </c>
      <c r="D7438" s="2" t="s">
        <v>1443</v>
      </c>
      <c r="E7438" s="2" t="s">
        <v>437</v>
      </c>
      <c r="F7438" s="2" t="s">
        <v>261</v>
      </c>
      <c r="G7438" s="2" t="s">
        <v>3930</v>
      </c>
      <c r="H7438" s="2" t="s">
        <v>13</v>
      </c>
      <c r="I7438" s="3" t="b">
        <v>0</v>
      </c>
      <c r="J7438" s="3" t="b">
        <v>0</v>
      </c>
      <c r="K7438" s="2" t="s">
        <v>13</v>
      </c>
      <c r="L7438" s="2" t="s">
        <v>14</v>
      </c>
      <c r="M7438" s="9" t="str">
        <f>IF(ISERROR([1]!GetPart(F7438,"-",1)),F7438,[1]!GetPart(F7438,"-",1))</f>
        <v>106</v>
      </c>
      <c r="N7438" t="b">
        <f t="shared" si="350"/>
        <v>0</v>
      </c>
      <c r="P7438" s="9" t="str">
        <f t="shared" si="351"/>
        <v>106 Stockton Street,Princeton,NJ</v>
      </c>
      <c r="Q7438" t="str">
        <f t="shared" si="349"/>
        <v>106 STOCKTON STREET</v>
      </c>
      <c r="R7438" t="e">
        <f>VLOOKUP(Q7438,'[2]2011-Princeton-geocodes.csv'!$A:$A,1,FALSE)</f>
        <v>#N/A</v>
      </c>
    </row>
    <row r="7439" spans="1:18">
      <c r="A7439" s="5">
        <v>7438</v>
      </c>
      <c r="B7439" s="2" t="s">
        <v>986</v>
      </c>
      <c r="C7439" s="2" t="s">
        <v>23</v>
      </c>
      <c r="D7439" s="2" t="s">
        <v>220</v>
      </c>
      <c r="E7439" s="2" t="s">
        <v>57</v>
      </c>
      <c r="F7439" s="2" t="s">
        <v>118</v>
      </c>
      <c r="G7439" s="2" t="s">
        <v>3930</v>
      </c>
      <c r="H7439" s="2" t="s">
        <v>13</v>
      </c>
      <c r="I7439" s="3" t="b">
        <v>1</v>
      </c>
      <c r="J7439" s="3" t="b">
        <v>0</v>
      </c>
      <c r="K7439" s="2" t="s">
        <v>13</v>
      </c>
      <c r="L7439" s="2" t="s">
        <v>14</v>
      </c>
      <c r="M7439" s="9" t="str">
        <f>IF(ISERROR([1]!GetPart(F7439,"-",1)),F7439,[1]!GetPart(F7439,"-",1))</f>
        <v>92</v>
      </c>
      <c r="N7439" t="b">
        <f t="shared" si="350"/>
        <v>0</v>
      </c>
      <c r="P7439" s="9" t="str">
        <f t="shared" si="351"/>
        <v>92 Stockton Street,Princeton,NJ</v>
      </c>
      <c r="Q7439" t="str">
        <f t="shared" si="349"/>
        <v>92 STOCKTON STREET</v>
      </c>
      <c r="R7439" t="e">
        <f>VLOOKUP(Q7439,'[2]2011-Princeton-geocodes.csv'!$A:$A,1,FALSE)</f>
        <v>#N/A</v>
      </c>
    </row>
    <row r="7440" spans="1:18">
      <c r="A7440" s="5">
        <v>7439</v>
      </c>
      <c r="B7440" s="2" t="s">
        <v>93</v>
      </c>
      <c r="C7440" s="2" t="s">
        <v>89</v>
      </c>
      <c r="D7440" s="2" t="s">
        <v>1676</v>
      </c>
      <c r="E7440" s="2" t="s">
        <v>159</v>
      </c>
      <c r="F7440" s="2" t="s">
        <v>257</v>
      </c>
      <c r="G7440" s="2" t="s">
        <v>3930</v>
      </c>
      <c r="H7440" s="2" t="s">
        <v>13</v>
      </c>
      <c r="I7440" s="3" t="b">
        <v>1</v>
      </c>
      <c r="J7440" s="3" t="b">
        <v>0</v>
      </c>
      <c r="K7440" s="2" t="s">
        <v>13</v>
      </c>
      <c r="L7440" s="2" t="s">
        <v>14</v>
      </c>
      <c r="M7440" s="9" t="str">
        <f>IF(ISERROR([1]!GetPart(F7440,"-",1)),F7440,[1]!GetPart(F7440,"-",1))</f>
        <v>78</v>
      </c>
      <c r="N7440" t="b">
        <f t="shared" si="350"/>
        <v>1</v>
      </c>
      <c r="P7440" s="9" t="str">
        <f t="shared" si="351"/>
        <v>78 Stockton Street,Princeton,NJ</v>
      </c>
      <c r="Q7440" t="str">
        <f t="shared" si="349"/>
        <v>78 STOCKTON STREET</v>
      </c>
      <c r="R7440" t="e">
        <f>VLOOKUP(Q7440,'[2]2011-Princeton-geocodes.csv'!$A:$A,1,FALSE)</f>
        <v>#N/A</v>
      </c>
    </row>
    <row r="7441" spans="1:18">
      <c r="A7441" s="5">
        <v>7440</v>
      </c>
      <c r="B7441" s="2" t="s">
        <v>93</v>
      </c>
      <c r="C7441" s="2" t="s">
        <v>274</v>
      </c>
      <c r="D7441" s="2" t="s">
        <v>1676</v>
      </c>
      <c r="E7441" s="2" t="s">
        <v>196</v>
      </c>
      <c r="F7441" s="2" t="s">
        <v>13</v>
      </c>
      <c r="G7441" s="2" t="s">
        <v>3930</v>
      </c>
      <c r="H7441" s="2" t="s">
        <v>13</v>
      </c>
      <c r="I7441" s="3" t="b">
        <v>1</v>
      </c>
      <c r="J7441" s="3" t="b">
        <v>0</v>
      </c>
      <c r="K7441" s="2" t="s">
        <v>13</v>
      </c>
      <c r="L7441" s="2" t="s">
        <v>14</v>
      </c>
      <c r="M7441" s="9" t="str">
        <f>IF(ISERROR([1]!GetPart(F7441,"-",1)),F7441,[1]!GetPart(F7441,"-",1))</f>
        <v/>
      </c>
      <c r="N7441" t="b">
        <f t="shared" si="350"/>
        <v>1</v>
      </c>
      <c r="P7441" s="9" t="str">
        <f t="shared" si="351"/>
        <v>Stockton Street,Princeton,NJ</v>
      </c>
      <c r="Q7441" t="str">
        <f t="shared" si="349"/>
        <v>STOCKTON STREET</v>
      </c>
      <c r="R7441" t="e">
        <f>VLOOKUP(Q7441,'[2]2011-Princeton-geocodes.csv'!$A:$A,1,FALSE)</f>
        <v>#N/A</v>
      </c>
    </row>
    <row r="7442" spans="1:18">
      <c r="A7442" s="5">
        <v>7441</v>
      </c>
      <c r="B7442" s="2" t="s">
        <v>93</v>
      </c>
      <c r="C7442" s="2" t="s">
        <v>83</v>
      </c>
      <c r="D7442" s="2" t="s">
        <v>1676</v>
      </c>
      <c r="E7442" s="2" t="s">
        <v>412</v>
      </c>
      <c r="F7442" s="2" t="s">
        <v>91</v>
      </c>
      <c r="G7442" s="2" t="s">
        <v>3930</v>
      </c>
      <c r="H7442" s="2" t="s">
        <v>13</v>
      </c>
      <c r="I7442" s="3" t="b">
        <v>1</v>
      </c>
      <c r="J7442" s="3" t="b">
        <v>0</v>
      </c>
      <c r="K7442" s="2" t="s">
        <v>13</v>
      </c>
      <c r="L7442" s="2" t="s">
        <v>14</v>
      </c>
      <c r="M7442" s="9" t="str">
        <f>IF(ISERROR([1]!GetPart(F7442,"-",1)),F7442,[1]!GetPart(F7442,"-",1))</f>
        <v>72</v>
      </c>
      <c r="N7442" t="b">
        <f t="shared" si="350"/>
        <v>1</v>
      </c>
      <c r="P7442" s="9" t="str">
        <f t="shared" si="351"/>
        <v>72 Stockton Street,Princeton,NJ</v>
      </c>
      <c r="Q7442" t="str">
        <f t="shared" si="349"/>
        <v>72 STOCKTON STREET</v>
      </c>
      <c r="R7442" t="e">
        <f>VLOOKUP(Q7442,'[2]2011-Princeton-geocodes.csv'!$A:$A,1,FALSE)</f>
        <v>#N/A</v>
      </c>
    </row>
    <row r="7443" spans="1:18">
      <c r="A7443" s="5">
        <v>7442</v>
      </c>
      <c r="B7443" s="2" t="s">
        <v>93</v>
      </c>
      <c r="C7443" s="2" t="s">
        <v>86</v>
      </c>
      <c r="D7443" s="2" t="s">
        <v>1676</v>
      </c>
      <c r="E7443" s="2" t="s">
        <v>167</v>
      </c>
      <c r="F7443" s="2" t="s">
        <v>224</v>
      </c>
      <c r="G7443" s="2" t="s">
        <v>3930</v>
      </c>
      <c r="H7443" s="2" t="s">
        <v>13</v>
      </c>
      <c r="I7443" s="3" t="b">
        <v>1</v>
      </c>
      <c r="J7443" s="3" t="b">
        <v>0</v>
      </c>
      <c r="K7443" s="2" t="s">
        <v>13</v>
      </c>
      <c r="L7443" s="2" t="s">
        <v>14</v>
      </c>
      <c r="M7443" s="9" t="str">
        <f>IF(ISERROR([1]!GetPart(F7443,"-",1)),F7443,[1]!GetPart(F7443,"-",1))</f>
        <v>80</v>
      </c>
      <c r="N7443" t="b">
        <f t="shared" si="350"/>
        <v>1</v>
      </c>
      <c r="P7443" s="9" t="str">
        <f t="shared" si="351"/>
        <v>80 Stockton Street,Princeton,NJ</v>
      </c>
      <c r="Q7443" t="str">
        <f t="shared" si="349"/>
        <v>80 STOCKTON STREET</v>
      </c>
      <c r="R7443" t="e">
        <f>VLOOKUP(Q7443,'[2]2011-Princeton-geocodes.csv'!$A:$A,1,FALSE)</f>
        <v>#N/A</v>
      </c>
    </row>
    <row r="7444" spans="1:18">
      <c r="A7444" s="5">
        <v>7443</v>
      </c>
      <c r="B7444" s="2" t="s">
        <v>93</v>
      </c>
      <c r="C7444" s="2" t="s">
        <v>86</v>
      </c>
      <c r="D7444" s="2" t="s">
        <v>1676</v>
      </c>
      <c r="E7444" s="2" t="s">
        <v>506</v>
      </c>
      <c r="F7444" s="2" t="s">
        <v>114</v>
      </c>
      <c r="G7444" s="2" t="s">
        <v>3930</v>
      </c>
      <c r="H7444" s="2" t="s">
        <v>13</v>
      </c>
      <c r="I7444" s="3" t="b">
        <v>1</v>
      </c>
      <c r="J7444" s="3" t="b">
        <v>0</v>
      </c>
      <c r="K7444" s="2" t="s">
        <v>13</v>
      </c>
      <c r="L7444" s="2" t="s">
        <v>14</v>
      </c>
      <c r="M7444" s="9" t="str">
        <f>IF(ISERROR([1]!GetPart(F7444,"-",1)),F7444,[1]!GetPart(F7444,"-",1))</f>
        <v>86</v>
      </c>
      <c r="N7444" t="b">
        <f t="shared" si="350"/>
        <v>1</v>
      </c>
      <c r="P7444" s="9" t="str">
        <f t="shared" si="351"/>
        <v>86 Stockton Street,Princeton,NJ</v>
      </c>
      <c r="Q7444" t="str">
        <f t="shared" si="349"/>
        <v>86 STOCKTON STREET</v>
      </c>
      <c r="R7444" t="e">
        <f>VLOOKUP(Q7444,'[2]2011-Princeton-geocodes.csv'!$A:$A,1,FALSE)</f>
        <v>#N/A</v>
      </c>
    </row>
    <row r="7445" spans="1:18">
      <c r="A7445" s="5">
        <v>7444</v>
      </c>
      <c r="B7445" s="2" t="s">
        <v>93</v>
      </c>
      <c r="C7445" s="2" t="s">
        <v>12</v>
      </c>
      <c r="D7445" s="2" t="s">
        <v>1676</v>
      </c>
      <c r="E7445" s="2" t="s">
        <v>506</v>
      </c>
      <c r="F7445" s="2" t="s">
        <v>114</v>
      </c>
      <c r="G7445" s="2" t="s">
        <v>3930</v>
      </c>
      <c r="H7445" s="2" t="s">
        <v>13</v>
      </c>
      <c r="I7445" s="3" t="b">
        <v>1</v>
      </c>
      <c r="J7445" s="3" t="b">
        <v>0</v>
      </c>
      <c r="K7445" s="2" t="s">
        <v>13</v>
      </c>
      <c r="L7445" s="2" t="s">
        <v>14</v>
      </c>
      <c r="M7445" s="9" t="str">
        <f>IF(ISERROR([1]!GetPart(F7445,"-",1)),F7445,[1]!GetPart(F7445,"-",1))</f>
        <v>86</v>
      </c>
      <c r="N7445" t="b">
        <f t="shared" si="350"/>
        <v>1</v>
      </c>
      <c r="P7445" s="9" t="str">
        <f t="shared" si="351"/>
        <v>86 Stockton Street,Princeton,NJ</v>
      </c>
      <c r="Q7445" t="str">
        <f t="shared" si="349"/>
        <v>86 STOCKTON STREET</v>
      </c>
      <c r="R7445" t="e">
        <f>VLOOKUP(Q7445,'[2]2011-Princeton-geocodes.csv'!$A:$A,1,FALSE)</f>
        <v>#N/A</v>
      </c>
    </row>
    <row r="7446" spans="1:18">
      <c r="A7446" s="5">
        <v>7445</v>
      </c>
      <c r="B7446" s="2" t="s">
        <v>2657</v>
      </c>
      <c r="C7446" s="2" t="s">
        <v>283</v>
      </c>
      <c r="D7446" s="2" t="s">
        <v>2658</v>
      </c>
      <c r="E7446" s="2" t="s">
        <v>579</v>
      </c>
      <c r="F7446" s="2" t="s">
        <v>106</v>
      </c>
      <c r="G7446" s="2" t="s">
        <v>3930</v>
      </c>
      <c r="H7446" s="2" t="s">
        <v>13</v>
      </c>
      <c r="I7446" s="3" t="b">
        <v>1</v>
      </c>
      <c r="J7446" s="3" t="b">
        <v>0</v>
      </c>
      <c r="K7446" s="2" t="s">
        <v>13</v>
      </c>
      <c r="L7446" s="2" t="s">
        <v>14</v>
      </c>
      <c r="M7446" s="9" t="str">
        <f>IF(ISERROR([1]!GetPart(F7446,"-",1)),F7446,[1]!GetPart(F7446,"-",1))</f>
        <v>50</v>
      </c>
      <c r="N7446" t="b">
        <f t="shared" si="350"/>
        <v>0</v>
      </c>
      <c r="P7446" s="9" t="str">
        <f t="shared" si="351"/>
        <v>50 Stockton Street,Princeton,NJ</v>
      </c>
      <c r="Q7446" t="str">
        <f t="shared" si="349"/>
        <v>50 STOCKTON STREET</v>
      </c>
      <c r="R7446" t="e">
        <f>VLOOKUP(Q7446,'[2]2011-Princeton-geocodes.csv'!$A:$A,1,FALSE)</f>
        <v>#N/A</v>
      </c>
    </row>
    <row r="7447" spans="1:18">
      <c r="A7447" s="5">
        <v>7446</v>
      </c>
      <c r="B7447" s="2" t="s">
        <v>2657</v>
      </c>
      <c r="C7447" s="2" t="s">
        <v>117</v>
      </c>
      <c r="D7447" s="2" t="s">
        <v>223</v>
      </c>
      <c r="E7447" s="2" t="s">
        <v>99</v>
      </c>
      <c r="F7447" s="2" t="s">
        <v>65</v>
      </c>
      <c r="G7447" s="2" t="s">
        <v>3930</v>
      </c>
      <c r="H7447" s="2" t="s">
        <v>13</v>
      </c>
      <c r="I7447" s="3" t="b">
        <v>1</v>
      </c>
      <c r="J7447" s="3" t="b">
        <v>0</v>
      </c>
      <c r="K7447" s="2" t="s">
        <v>13</v>
      </c>
      <c r="L7447" s="2" t="s">
        <v>14</v>
      </c>
      <c r="M7447" s="9" t="str">
        <f>IF(ISERROR([1]!GetPart(F7447,"-",1)),F7447,[1]!GetPart(F7447,"-",1))</f>
        <v>8</v>
      </c>
      <c r="N7447" t="b">
        <f t="shared" si="350"/>
        <v>1</v>
      </c>
      <c r="P7447" s="9" t="str">
        <f t="shared" si="351"/>
        <v>8 Stockton Street,Princeton,NJ</v>
      </c>
      <c r="Q7447" t="str">
        <f t="shared" si="349"/>
        <v>8 STOCKTON STREET</v>
      </c>
      <c r="R7447" t="e">
        <f>VLOOKUP(Q7447,'[2]2011-Princeton-geocodes.csv'!$A:$A,1,FALSE)</f>
        <v>#N/A</v>
      </c>
    </row>
    <row r="7448" spans="1:18">
      <c r="A7448" s="5">
        <v>7447</v>
      </c>
      <c r="B7448" s="2" t="s">
        <v>2657</v>
      </c>
      <c r="C7448" s="2" t="s">
        <v>120</v>
      </c>
      <c r="D7448" s="2" t="s">
        <v>223</v>
      </c>
      <c r="E7448" s="2" t="s">
        <v>504</v>
      </c>
      <c r="F7448" s="2" t="s">
        <v>24</v>
      </c>
      <c r="G7448" s="2" t="s">
        <v>3930</v>
      </c>
      <c r="H7448" s="2" t="s">
        <v>13</v>
      </c>
      <c r="I7448" s="3" t="b">
        <v>1</v>
      </c>
      <c r="J7448" s="3" t="b">
        <v>0</v>
      </c>
      <c r="K7448" s="2" t="s">
        <v>13</v>
      </c>
      <c r="L7448" s="2" t="s">
        <v>14</v>
      </c>
      <c r="M7448" s="9" t="str">
        <f>IF(ISERROR([1]!GetPart(F7448,"-",1)),F7448,[1]!GetPart(F7448,"-",1))</f>
        <v>16</v>
      </c>
      <c r="N7448" t="b">
        <f t="shared" si="350"/>
        <v>1</v>
      </c>
      <c r="P7448" s="9" t="str">
        <f t="shared" si="351"/>
        <v>16 Stockton Street,Princeton,NJ</v>
      </c>
      <c r="Q7448" t="str">
        <f t="shared" si="349"/>
        <v>16 STOCKTON STREET</v>
      </c>
      <c r="R7448" t="e">
        <f>VLOOKUP(Q7448,'[2]2011-Princeton-geocodes.csv'!$A:$A,1,FALSE)</f>
        <v>#N/A</v>
      </c>
    </row>
    <row r="7449" spans="1:18">
      <c r="A7449" s="5">
        <v>7448</v>
      </c>
      <c r="B7449" s="2" t="s">
        <v>2657</v>
      </c>
      <c r="C7449" s="2" t="s">
        <v>110</v>
      </c>
      <c r="D7449" s="2" t="s">
        <v>223</v>
      </c>
      <c r="E7449" s="2" t="s">
        <v>479</v>
      </c>
      <c r="F7449" s="2" t="s">
        <v>76</v>
      </c>
      <c r="G7449" s="2" t="s">
        <v>3930</v>
      </c>
      <c r="H7449" s="2" t="s">
        <v>13</v>
      </c>
      <c r="I7449" s="3" t="b">
        <v>1</v>
      </c>
      <c r="J7449" s="3" t="b">
        <v>0</v>
      </c>
      <c r="K7449" s="2" t="s">
        <v>13</v>
      </c>
      <c r="L7449" s="2" t="s">
        <v>14</v>
      </c>
      <c r="M7449" s="9" t="str">
        <f>IF(ISERROR([1]!GetPart(F7449,"-",1)),F7449,[1]!GetPart(F7449,"-",1))</f>
        <v>12</v>
      </c>
      <c r="N7449" t="b">
        <f t="shared" si="350"/>
        <v>1</v>
      </c>
      <c r="P7449" s="9" t="str">
        <f t="shared" si="351"/>
        <v>12 Stockton Street,Princeton,NJ</v>
      </c>
      <c r="Q7449" t="str">
        <f t="shared" si="349"/>
        <v>12 STOCKTON STREET</v>
      </c>
      <c r="R7449" t="e">
        <f>VLOOKUP(Q7449,'[2]2011-Princeton-geocodes.csv'!$A:$A,1,FALSE)</f>
        <v>#N/A</v>
      </c>
    </row>
    <row r="7450" spans="1:18">
      <c r="A7450" s="5">
        <v>7449</v>
      </c>
      <c r="B7450" s="2" t="s">
        <v>235</v>
      </c>
      <c r="C7450" s="2" t="s">
        <v>54</v>
      </c>
      <c r="D7450" s="2" t="s">
        <v>277</v>
      </c>
      <c r="E7450" s="2" t="s">
        <v>452</v>
      </c>
      <c r="F7450" s="2" t="s">
        <v>445</v>
      </c>
      <c r="G7450" s="2" t="s">
        <v>3930</v>
      </c>
      <c r="H7450" s="2" t="s">
        <v>13</v>
      </c>
      <c r="I7450" s="3" t="b">
        <v>0</v>
      </c>
      <c r="J7450" s="3" t="b">
        <v>0</v>
      </c>
      <c r="K7450" s="2" t="s">
        <v>13</v>
      </c>
      <c r="L7450" s="2" t="s">
        <v>14</v>
      </c>
      <c r="M7450" s="9" t="str">
        <f>IF(ISERROR([1]!GetPart(F7450,"-",1)),F7450,[1]!GetPart(F7450,"-",1))</f>
        <v>217</v>
      </c>
      <c r="N7450" t="b">
        <f t="shared" si="350"/>
        <v>1</v>
      </c>
      <c r="P7450" s="9" t="str">
        <f t="shared" si="351"/>
        <v>217 Stockton Street,Princeton,NJ</v>
      </c>
      <c r="Q7450" t="str">
        <f t="shared" si="349"/>
        <v>217 STOCKTON STREET</v>
      </c>
      <c r="R7450" t="e">
        <f>VLOOKUP(Q7450,'[2]2011-Princeton-geocodes.csv'!$A:$A,1,FALSE)</f>
        <v>#N/A</v>
      </c>
    </row>
    <row r="7451" spans="1:18">
      <c r="A7451" s="5">
        <v>7450</v>
      </c>
      <c r="B7451" s="2" t="s">
        <v>1697</v>
      </c>
      <c r="C7451" s="2" t="s">
        <v>74</v>
      </c>
      <c r="D7451" s="2" t="s">
        <v>264</v>
      </c>
      <c r="E7451" s="2" t="s">
        <v>408</v>
      </c>
      <c r="F7451" s="2" t="s">
        <v>1646</v>
      </c>
      <c r="G7451" s="2" t="s">
        <v>3930</v>
      </c>
      <c r="H7451" s="2" t="s">
        <v>13</v>
      </c>
      <c r="I7451" s="3" t="b">
        <v>1</v>
      </c>
      <c r="J7451" s="3" t="b">
        <v>1</v>
      </c>
      <c r="K7451" s="2" t="s">
        <v>14</v>
      </c>
      <c r="L7451" s="2" t="s">
        <v>13</v>
      </c>
      <c r="M7451" s="9" t="str">
        <f>IF(ISERROR([1]!GetPart(F7451,"-",1)),F7451,[1]!GetPart(F7451,"-",1))</f>
        <v>537</v>
      </c>
      <c r="N7451" t="b">
        <f t="shared" si="350"/>
        <v>1</v>
      </c>
      <c r="P7451" s="9" t="str">
        <f t="shared" si="351"/>
        <v>537 Stockton Street,Princeton,NJ</v>
      </c>
      <c r="Q7451" t="str">
        <f t="shared" si="349"/>
        <v>537 STOCKTON STREET</v>
      </c>
      <c r="R7451" t="e">
        <f>VLOOKUP(Q7451,'[2]2011-Princeton-geocodes.csv'!$A:$A,1,FALSE)</f>
        <v>#N/A</v>
      </c>
    </row>
    <row r="7452" spans="1:18">
      <c r="A7452" s="5">
        <v>7451</v>
      </c>
      <c r="B7452" s="2" t="s">
        <v>1697</v>
      </c>
      <c r="C7452" s="2" t="s">
        <v>70</v>
      </c>
      <c r="D7452" s="2" t="s">
        <v>264</v>
      </c>
      <c r="E7452" s="2" t="s">
        <v>39</v>
      </c>
      <c r="F7452" s="2" t="s">
        <v>1361</v>
      </c>
      <c r="G7452" s="2" t="s">
        <v>3930</v>
      </c>
      <c r="H7452" s="2" t="s">
        <v>13</v>
      </c>
      <c r="I7452" s="3" t="b">
        <v>1</v>
      </c>
      <c r="J7452" s="3" t="b">
        <v>0</v>
      </c>
      <c r="K7452" s="2" t="s">
        <v>14</v>
      </c>
      <c r="L7452" s="2" t="s">
        <v>13</v>
      </c>
      <c r="M7452" s="9" t="str">
        <f>IF(ISERROR([1]!GetPart(F7452,"-",1)),F7452,[1]!GetPart(F7452,"-",1))</f>
        <v>481</v>
      </c>
      <c r="N7452" t="b">
        <f t="shared" si="350"/>
        <v>1</v>
      </c>
      <c r="P7452" s="9" t="str">
        <f t="shared" si="351"/>
        <v>481 Stockton Street,Princeton,NJ</v>
      </c>
      <c r="Q7452" t="str">
        <f t="shared" si="349"/>
        <v>481 STOCKTON STREET</v>
      </c>
      <c r="R7452" t="e">
        <f>VLOOKUP(Q7452,'[2]2011-Princeton-geocodes.csv'!$A:$A,1,FALSE)</f>
        <v>#N/A</v>
      </c>
    </row>
    <row r="7453" spans="1:18">
      <c r="A7453" s="5">
        <v>7452</v>
      </c>
      <c r="B7453" s="2" t="s">
        <v>1697</v>
      </c>
      <c r="C7453" s="2" t="s">
        <v>76</v>
      </c>
      <c r="D7453" s="2" t="s">
        <v>264</v>
      </c>
      <c r="E7453" s="2" t="s">
        <v>522</v>
      </c>
      <c r="F7453" s="2" t="s">
        <v>2563</v>
      </c>
      <c r="G7453" s="2" t="s">
        <v>3930</v>
      </c>
      <c r="H7453" s="2" t="s">
        <v>13</v>
      </c>
      <c r="I7453" s="3" t="b">
        <v>1</v>
      </c>
      <c r="J7453" s="3" t="b">
        <v>0</v>
      </c>
      <c r="K7453" s="2" t="s">
        <v>14</v>
      </c>
      <c r="L7453" s="2" t="s">
        <v>13</v>
      </c>
      <c r="M7453" s="9" t="str">
        <f>IF(ISERROR([1]!GetPart(F7453,"-",1)),F7453,[1]!GetPart(F7453,"-",1))</f>
        <v>561</v>
      </c>
      <c r="N7453" t="b">
        <f t="shared" si="350"/>
        <v>1</v>
      </c>
      <c r="P7453" s="9" t="str">
        <f t="shared" si="351"/>
        <v>561 Stockton Street,Princeton,NJ</v>
      </c>
      <c r="Q7453" t="str">
        <f t="shared" si="349"/>
        <v>561 STOCKTON STREET</v>
      </c>
      <c r="R7453" t="e">
        <f>VLOOKUP(Q7453,'[2]2011-Princeton-geocodes.csv'!$A:$A,1,FALSE)</f>
        <v>#N/A</v>
      </c>
    </row>
    <row r="7454" spans="1:18">
      <c r="A7454" s="5">
        <v>7453</v>
      </c>
      <c r="B7454" s="2" t="s">
        <v>1697</v>
      </c>
      <c r="C7454" s="2" t="s">
        <v>78</v>
      </c>
      <c r="D7454" s="2" t="s">
        <v>264</v>
      </c>
      <c r="E7454" s="2" t="s">
        <v>172</v>
      </c>
      <c r="F7454" s="2" t="s">
        <v>837</v>
      </c>
      <c r="G7454" s="2" t="s">
        <v>3930</v>
      </c>
      <c r="H7454" s="2" t="s">
        <v>13</v>
      </c>
      <c r="I7454" s="3" t="b">
        <v>1</v>
      </c>
      <c r="J7454" s="3" t="b">
        <v>0</v>
      </c>
      <c r="K7454" s="2" t="s">
        <v>14</v>
      </c>
      <c r="L7454" s="2" t="s">
        <v>13</v>
      </c>
      <c r="M7454" s="9" t="str">
        <f>IF(ISERROR([1]!GetPart(F7454,"-",1)),F7454,[1]!GetPart(F7454,"-",1))</f>
        <v>527</v>
      </c>
      <c r="N7454" t="b">
        <f t="shared" si="350"/>
        <v>1</v>
      </c>
      <c r="P7454" s="9" t="str">
        <f t="shared" si="351"/>
        <v>527 Stockton Street,Princeton,NJ</v>
      </c>
      <c r="Q7454" t="str">
        <f t="shared" si="349"/>
        <v>527 STOCKTON STREET</v>
      </c>
      <c r="R7454" t="e">
        <f>VLOOKUP(Q7454,'[2]2011-Princeton-geocodes.csv'!$A:$A,1,FALSE)</f>
        <v>#N/A</v>
      </c>
    </row>
    <row r="7455" spans="1:18">
      <c r="A7455" s="5">
        <v>7454</v>
      </c>
      <c r="B7455" s="2" t="s">
        <v>541</v>
      </c>
      <c r="C7455" s="2" t="s">
        <v>74</v>
      </c>
      <c r="D7455" s="2" t="s">
        <v>542</v>
      </c>
      <c r="E7455" s="2" t="s">
        <v>625</v>
      </c>
      <c r="F7455" s="2" t="s">
        <v>1659</v>
      </c>
      <c r="G7455" s="2" t="s">
        <v>3930</v>
      </c>
      <c r="H7455" s="2" t="s">
        <v>13</v>
      </c>
      <c r="I7455" s="3" t="b">
        <v>0</v>
      </c>
      <c r="J7455" s="3" t="b">
        <v>1</v>
      </c>
      <c r="K7455" s="2" t="s">
        <v>14</v>
      </c>
      <c r="L7455" s="2" t="s">
        <v>13</v>
      </c>
      <c r="M7455" s="9" t="str">
        <f>IF(ISERROR([1]!GetPart(F7455,"-",1)),F7455,[1]!GetPart(F7455,"-",1))</f>
        <v>452</v>
      </c>
      <c r="N7455" t="b">
        <f t="shared" si="350"/>
        <v>1</v>
      </c>
      <c r="P7455" s="9" t="str">
        <f t="shared" si="351"/>
        <v>452 Stockton Street,Princeton,NJ</v>
      </c>
      <c r="Q7455" t="str">
        <f t="shared" si="349"/>
        <v>452 STOCKTON STREET</v>
      </c>
      <c r="R7455" t="e">
        <f>VLOOKUP(Q7455,'[2]2011-Princeton-geocodes.csv'!$A:$A,1,FALSE)</f>
        <v>#N/A</v>
      </c>
    </row>
    <row r="7456" spans="1:18" ht="126">
      <c r="A7456" s="5">
        <v>7455</v>
      </c>
      <c r="B7456" s="2" t="s">
        <v>541</v>
      </c>
      <c r="C7456" s="2" t="s">
        <v>62</v>
      </c>
      <c r="D7456" s="2" t="s">
        <v>542</v>
      </c>
      <c r="E7456" s="2" t="s">
        <v>3935</v>
      </c>
      <c r="F7456" s="2" t="s">
        <v>3936</v>
      </c>
      <c r="G7456" s="2" t="s">
        <v>3930</v>
      </c>
      <c r="H7456" s="2" t="s">
        <v>13</v>
      </c>
      <c r="I7456" s="3" t="b">
        <v>0</v>
      </c>
      <c r="J7456" s="3" t="b">
        <v>1</v>
      </c>
      <c r="K7456" s="2" t="s">
        <v>3937</v>
      </c>
      <c r="L7456" s="2" t="s">
        <v>13</v>
      </c>
      <c r="M7456" s="9" t="str">
        <f>IF(ISERROR([1]!GetPart(F7456,"-",1)),F7456,[1]!GetPart(F7456,"-",1))</f>
        <v>480</v>
      </c>
      <c r="N7456" t="b">
        <f t="shared" si="350"/>
        <v>1</v>
      </c>
      <c r="P7456" s="9" t="str">
        <f t="shared" si="351"/>
        <v>480 Stockton Street,Princeton,NJ</v>
      </c>
      <c r="Q7456" t="str">
        <f t="shared" si="349"/>
        <v>480 STOCKTON STREET</v>
      </c>
      <c r="R7456" t="e">
        <f>VLOOKUP(Q7456,'[2]2011-Princeton-geocodes.csv'!$A:$A,1,FALSE)</f>
        <v>#N/A</v>
      </c>
    </row>
    <row r="7457" spans="1:18">
      <c r="A7457" s="5">
        <v>7456</v>
      </c>
      <c r="B7457" s="2" t="s">
        <v>541</v>
      </c>
      <c r="C7457" s="2" t="s">
        <v>83</v>
      </c>
      <c r="D7457" s="2" t="s">
        <v>542</v>
      </c>
      <c r="E7457" s="2" t="s">
        <v>609</v>
      </c>
      <c r="F7457" s="2" t="s">
        <v>2540</v>
      </c>
      <c r="G7457" s="2" t="s">
        <v>3930</v>
      </c>
      <c r="H7457" s="2" t="s">
        <v>13</v>
      </c>
      <c r="I7457" s="3" t="b">
        <v>1</v>
      </c>
      <c r="J7457" s="3" t="b">
        <v>1</v>
      </c>
      <c r="K7457" s="2" t="s">
        <v>14</v>
      </c>
      <c r="L7457" s="2" t="s">
        <v>13</v>
      </c>
      <c r="M7457" s="9" t="str">
        <f>IF(ISERROR([1]!GetPart(F7457,"-",1)),F7457,[1]!GetPart(F7457,"-",1))</f>
        <v>548</v>
      </c>
      <c r="N7457" t="b">
        <f t="shared" si="350"/>
        <v>1</v>
      </c>
      <c r="P7457" s="9" t="str">
        <f t="shared" si="351"/>
        <v>548 Stockton Street,Princeton,NJ</v>
      </c>
      <c r="Q7457" t="str">
        <f t="shared" si="349"/>
        <v>548 STOCKTON STREET</v>
      </c>
      <c r="R7457" t="e">
        <f>VLOOKUP(Q7457,'[2]2011-Princeton-geocodes.csv'!$A:$A,1,FALSE)</f>
        <v>#N/A</v>
      </c>
    </row>
    <row r="7458" spans="1:18">
      <c r="A7458" s="5">
        <v>7457</v>
      </c>
      <c r="B7458" s="2" t="s">
        <v>541</v>
      </c>
      <c r="C7458" s="2" t="s">
        <v>76</v>
      </c>
      <c r="D7458" s="2" t="s">
        <v>542</v>
      </c>
      <c r="E7458" s="2" t="s">
        <v>3938</v>
      </c>
      <c r="F7458" s="2" t="s">
        <v>950</v>
      </c>
      <c r="G7458" s="2" t="s">
        <v>3930</v>
      </c>
      <c r="H7458" s="2" t="s">
        <v>13</v>
      </c>
      <c r="I7458" s="3" t="b">
        <v>0</v>
      </c>
      <c r="J7458" s="3" t="b">
        <v>1</v>
      </c>
      <c r="K7458" s="2" t="s">
        <v>14</v>
      </c>
      <c r="L7458" s="2" t="s">
        <v>13</v>
      </c>
      <c r="M7458" s="9" t="str">
        <f>IF(ISERROR([1]!GetPart(F7458,"-",1)),F7458,[1]!GetPart(F7458,"-",1))</f>
        <v>434</v>
      </c>
      <c r="N7458" t="b">
        <f t="shared" si="350"/>
        <v>1</v>
      </c>
      <c r="P7458" s="9" t="str">
        <f t="shared" si="351"/>
        <v>434 Stockton Street,Princeton,NJ</v>
      </c>
      <c r="Q7458" t="str">
        <f t="shared" si="349"/>
        <v>434 STOCKTON STREET</v>
      </c>
      <c r="R7458" t="e">
        <f>VLOOKUP(Q7458,'[2]2011-Princeton-geocodes.csv'!$A:$A,1,FALSE)</f>
        <v>#N/A</v>
      </c>
    </row>
    <row r="7459" spans="1:18">
      <c r="A7459" s="5">
        <v>7458</v>
      </c>
      <c r="B7459" s="2" t="s">
        <v>541</v>
      </c>
      <c r="C7459" s="2" t="s">
        <v>78</v>
      </c>
      <c r="D7459" s="2" t="s">
        <v>542</v>
      </c>
      <c r="E7459" s="2" t="s">
        <v>2580</v>
      </c>
      <c r="F7459" s="2" t="s">
        <v>1758</v>
      </c>
      <c r="G7459" s="2" t="s">
        <v>3930</v>
      </c>
      <c r="H7459" s="2" t="s">
        <v>13</v>
      </c>
      <c r="I7459" s="3" t="b">
        <v>0</v>
      </c>
      <c r="J7459" s="3" t="b">
        <v>1</v>
      </c>
      <c r="K7459" s="2" t="s">
        <v>14</v>
      </c>
      <c r="L7459" s="2" t="s">
        <v>13</v>
      </c>
      <c r="M7459" s="9" t="str">
        <f>IF(ISERROR([1]!GetPart(F7459,"-",1)),F7459,[1]!GetPart(F7459,"-",1))</f>
        <v>464</v>
      </c>
      <c r="N7459" t="b">
        <f t="shared" si="350"/>
        <v>1</v>
      </c>
      <c r="P7459" s="9" t="str">
        <f t="shared" si="351"/>
        <v>464 Stockton Street,Princeton,NJ</v>
      </c>
      <c r="Q7459" t="str">
        <f t="shared" si="349"/>
        <v>464 STOCKTON STREET</v>
      </c>
      <c r="R7459" t="e">
        <f>VLOOKUP(Q7459,'[2]2011-Princeton-geocodes.csv'!$A:$A,1,FALSE)</f>
        <v>#N/A</v>
      </c>
    </row>
    <row r="7460" spans="1:18">
      <c r="A7460" s="5">
        <v>7459</v>
      </c>
      <c r="B7460" s="2" t="s">
        <v>541</v>
      </c>
      <c r="C7460" s="2" t="s">
        <v>65</v>
      </c>
      <c r="D7460" s="2" t="s">
        <v>542</v>
      </c>
      <c r="E7460" s="2" t="s">
        <v>51</v>
      </c>
      <c r="F7460" s="2" t="s">
        <v>3734</v>
      </c>
      <c r="G7460" s="2" t="s">
        <v>3930</v>
      </c>
      <c r="H7460" s="2" t="s">
        <v>13</v>
      </c>
      <c r="I7460" s="3" t="b">
        <v>1</v>
      </c>
      <c r="J7460" s="3" t="b">
        <v>0</v>
      </c>
      <c r="K7460" s="2" t="s">
        <v>14</v>
      </c>
      <c r="L7460" s="2" t="s">
        <v>13</v>
      </c>
      <c r="M7460" s="9" t="str">
        <f>IF(ISERROR([1]!GetPart(F7460,"-",1)),F7460,[1]!GetPart(F7460,"-",1))</f>
        <v>498</v>
      </c>
      <c r="N7460" t="b">
        <f t="shared" si="350"/>
        <v>1</v>
      </c>
      <c r="P7460" s="9" t="str">
        <f t="shared" si="351"/>
        <v>498 Stockton Street,Princeton,NJ</v>
      </c>
      <c r="Q7460" t="str">
        <f t="shared" ref="Q7460:Q7523" si="352">UPPER(IF(LEN(M7460)&gt;0,M7460&amp;" ","")&amp;G7460)</f>
        <v>498 STOCKTON STREET</v>
      </c>
      <c r="R7460" t="e">
        <f>VLOOKUP(Q7460,'[2]2011-Princeton-geocodes.csv'!$A:$A,1,FALSE)</f>
        <v>#N/A</v>
      </c>
    </row>
    <row r="7461" spans="1:18">
      <c r="A7461" s="5">
        <v>7460</v>
      </c>
      <c r="B7461" s="2" t="s">
        <v>2825</v>
      </c>
      <c r="C7461" s="2" t="s">
        <v>89</v>
      </c>
      <c r="D7461" s="2" t="s">
        <v>542</v>
      </c>
      <c r="E7461" s="2" t="s">
        <v>597</v>
      </c>
      <c r="F7461" s="2" t="s">
        <v>310</v>
      </c>
      <c r="G7461" s="2" t="s">
        <v>3939</v>
      </c>
      <c r="H7461" s="2" t="s">
        <v>13</v>
      </c>
      <c r="I7461" s="3" t="b">
        <v>0</v>
      </c>
      <c r="J7461" s="3" t="b">
        <v>0</v>
      </c>
      <c r="K7461" s="2" t="s">
        <v>13</v>
      </c>
      <c r="L7461" s="2" t="s">
        <v>13</v>
      </c>
      <c r="M7461" s="9" t="str">
        <f>IF(ISERROR([1]!GetPart(F7461,"-",1)),F7461,[1]!GetPart(F7461,"-",1))</f>
        <v>35</v>
      </c>
      <c r="N7461" t="b">
        <f t="shared" si="350"/>
        <v>1</v>
      </c>
      <c r="P7461" s="9" t="str">
        <f t="shared" si="351"/>
        <v>35 Stone House Dr,Princeton,NJ</v>
      </c>
      <c r="Q7461" t="str">
        <f t="shared" si="352"/>
        <v>35 STONE HOUSE DR</v>
      </c>
      <c r="R7461" t="e">
        <f>VLOOKUP(Q7461,'[2]2011-Princeton-geocodes.csv'!$A:$A,1,FALSE)</f>
        <v>#N/A</v>
      </c>
    </row>
    <row r="7462" spans="1:18">
      <c r="A7462" s="5">
        <v>7461</v>
      </c>
      <c r="B7462" s="2" t="s">
        <v>2825</v>
      </c>
      <c r="C7462" s="2" t="s">
        <v>89</v>
      </c>
      <c r="D7462" s="2" t="s">
        <v>542</v>
      </c>
      <c r="E7462" s="2" t="s">
        <v>597</v>
      </c>
      <c r="F7462" s="2" t="s">
        <v>310</v>
      </c>
      <c r="G7462" s="2" t="s">
        <v>3940</v>
      </c>
      <c r="H7462" s="2" t="s">
        <v>13</v>
      </c>
      <c r="I7462" s="3" t="b">
        <v>0</v>
      </c>
      <c r="J7462" s="3" t="b">
        <v>1</v>
      </c>
      <c r="K7462" s="2" t="s">
        <v>13</v>
      </c>
      <c r="L7462" s="2" t="s">
        <v>13</v>
      </c>
      <c r="M7462" s="9" t="str">
        <f>IF(ISERROR([1]!GetPart(F7462,"-",1)),F7462,[1]!GetPart(F7462,"-",1))</f>
        <v>35</v>
      </c>
      <c r="N7462" t="b">
        <f t="shared" si="350"/>
        <v>1</v>
      </c>
      <c r="P7462" s="9" t="str">
        <f t="shared" si="351"/>
        <v>35 Stone House Lane,Princeton,NJ</v>
      </c>
      <c r="Q7462" t="str">
        <f t="shared" si="352"/>
        <v>35 STONE HOUSE LANE</v>
      </c>
      <c r="R7462" t="e">
        <f>VLOOKUP(Q7462,'[2]2011-Princeton-geocodes.csv'!$A:$A,1,FALSE)</f>
        <v>#N/A</v>
      </c>
    </row>
    <row r="7463" spans="1:18">
      <c r="A7463" s="5">
        <v>7462</v>
      </c>
      <c r="B7463" s="2" t="s">
        <v>1377</v>
      </c>
      <c r="C7463" s="2" t="s">
        <v>66</v>
      </c>
      <c r="D7463" s="2" t="s">
        <v>298</v>
      </c>
      <c r="E7463" s="2" t="s">
        <v>449</v>
      </c>
      <c r="F7463" s="2" t="s">
        <v>592</v>
      </c>
      <c r="G7463" s="2" t="s">
        <v>3941</v>
      </c>
      <c r="H7463" s="2" t="s">
        <v>1356</v>
      </c>
      <c r="I7463" s="3" t="b">
        <v>0</v>
      </c>
      <c r="J7463" s="3" t="b">
        <v>1</v>
      </c>
      <c r="K7463" s="2" t="s">
        <v>14</v>
      </c>
      <c r="L7463" s="2" t="s">
        <v>13</v>
      </c>
      <c r="M7463" s="9" t="str">
        <f>IF(ISERROR([1]!GetPart(F7463,"-",1)),F7463,[1]!GetPart(F7463,"-",1))</f>
        <v>196</v>
      </c>
      <c r="N7463" t="b">
        <f t="shared" si="350"/>
        <v>0</v>
      </c>
      <c r="P7463" s="9" t="str">
        <f t="shared" si="351"/>
        <v>196 Stonecliff Road,Princeton,NJ</v>
      </c>
      <c r="Q7463" t="str">
        <f t="shared" si="352"/>
        <v>196 STONECLIFF ROAD</v>
      </c>
      <c r="R7463" t="e">
        <f>VLOOKUP(Q7463,'[2]2011-Princeton-geocodes.csv'!$A:$A,1,FALSE)</f>
        <v>#N/A</v>
      </c>
    </row>
    <row r="7464" spans="1:18">
      <c r="A7464" s="5">
        <v>7463</v>
      </c>
      <c r="B7464" s="2" t="s">
        <v>1377</v>
      </c>
      <c r="C7464" s="2" t="s">
        <v>158</v>
      </c>
      <c r="D7464" s="2" t="s">
        <v>298</v>
      </c>
      <c r="E7464" s="2" t="s">
        <v>478</v>
      </c>
      <c r="F7464" s="2" t="s">
        <v>124</v>
      </c>
      <c r="G7464" s="2" t="s">
        <v>3941</v>
      </c>
      <c r="H7464" s="2" t="s">
        <v>1356</v>
      </c>
      <c r="I7464" s="3" t="b">
        <v>0</v>
      </c>
      <c r="J7464" s="3" t="b">
        <v>1</v>
      </c>
      <c r="K7464" s="2" t="s">
        <v>14</v>
      </c>
      <c r="L7464" s="2" t="s">
        <v>13</v>
      </c>
      <c r="M7464" s="9" t="str">
        <f>IF(ISERROR([1]!GetPart(F7464,"-",1)),F7464,[1]!GetPart(F7464,"-",1))</f>
        <v>84</v>
      </c>
      <c r="N7464" t="b">
        <f t="shared" si="350"/>
        <v>0</v>
      </c>
      <c r="P7464" s="9" t="str">
        <f t="shared" si="351"/>
        <v>84 Stonecliff Road,Princeton,NJ</v>
      </c>
      <c r="Q7464" t="str">
        <f t="shared" si="352"/>
        <v>84 STONECLIFF ROAD</v>
      </c>
      <c r="R7464" t="e">
        <f>VLOOKUP(Q7464,'[2]2011-Princeton-geocodes.csv'!$A:$A,1,FALSE)</f>
        <v>#N/A</v>
      </c>
    </row>
    <row r="7465" spans="1:18">
      <c r="A7465" s="5">
        <v>7464</v>
      </c>
      <c r="B7465" s="2" t="s">
        <v>1377</v>
      </c>
      <c r="C7465" s="2" t="s">
        <v>59</v>
      </c>
      <c r="D7465" s="2" t="s">
        <v>298</v>
      </c>
      <c r="E7465" s="2" t="s">
        <v>607</v>
      </c>
      <c r="F7465" s="2" t="s">
        <v>257</v>
      </c>
      <c r="G7465" s="2" t="s">
        <v>3941</v>
      </c>
      <c r="H7465" s="2" t="s">
        <v>1356</v>
      </c>
      <c r="I7465" s="3" t="b">
        <v>0</v>
      </c>
      <c r="J7465" s="3" t="b">
        <v>1</v>
      </c>
      <c r="K7465" s="2" t="s">
        <v>14</v>
      </c>
      <c r="L7465" s="2" t="s">
        <v>13</v>
      </c>
      <c r="M7465" s="9" t="str">
        <f>IF(ISERROR([1]!GetPart(F7465,"-",1)),F7465,[1]!GetPart(F7465,"-",1))</f>
        <v>78</v>
      </c>
      <c r="N7465" t="b">
        <f t="shared" si="350"/>
        <v>0</v>
      </c>
      <c r="P7465" s="9" t="str">
        <f t="shared" si="351"/>
        <v>78 Stonecliff Road,Princeton,NJ</v>
      </c>
      <c r="Q7465" t="str">
        <f t="shared" si="352"/>
        <v>78 STONECLIFF ROAD</v>
      </c>
      <c r="R7465" t="e">
        <f>VLOOKUP(Q7465,'[2]2011-Princeton-geocodes.csv'!$A:$A,1,FALSE)</f>
        <v>#N/A</v>
      </c>
    </row>
    <row r="7466" spans="1:18">
      <c r="A7466" s="5">
        <v>7465</v>
      </c>
      <c r="B7466" s="2" t="s">
        <v>1377</v>
      </c>
      <c r="C7466" s="2" t="s">
        <v>85</v>
      </c>
      <c r="D7466" s="2" t="s">
        <v>298</v>
      </c>
      <c r="E7466" s="2" t="s">
        <v>84</v>
      </c>
      <c r="F7466" s="2" t="s">
        <v>384</v>
      </c>
      <c r="G7466" s="2" t="s">
        <v>3941</v>
      </c>
      <c r="H7466" s="2" t="s">
        <v>1356</v>
      </c>
      <c r="I7466" s="3" t="b">
        <v>0</v>
      </c>
      <c r="J7466" s="3" t="b">
        <v>1</v>
      </c>
      <c r="K7466" s="2" t="s">
        <v>14</v>
      </c>
      <c r="L7466" s="2" t="s">
        <v>13</v>
      </c>
      <c r="M7466" s="9" t="str">
        <f>IF(ISERROR([1]!GetPart(F7466,"-",1)),F7466,[1]!GetPart(F7466,"-",1))</f>
        <v>90</v>
      </c>
      <c r="N7466" t="b">
        <f t="shared" si="350"/>
        <v>0</v>
      </c>
      <c r="P7466" s="9" t="str">
        <f t="shared" si="351"/>
        <v>90 Stonecliff Road,Princeton,NJ</v>
      </c>
      <c r="Q7466" t="str">
        <f t="shared" si="352"/>
        <v>90 STONECLIFF ROAD</v>
      </c>
      <c r="R7466" t="e">
        <f>VLOOKUP(Q7466,'[2]2011-Princeton-geocodes.csv'!$A:$A,1,FALSE)</f>
        <v>#N/A</v>
      </c>
    </row>
    <row r="7467" spans="1:18">
      <c r="A7467" s="5">
        <v>7466</v>
      </c>
      <c r="B7467" s="2" t="s">
        <v>1377</v>
      </c>
      <c r="C7467" s="2" t="s">
        <v>101</v>
      </c>
      <c r="D7467" s="2" t="s">
        <v>298</v>
      </c>
      <c r="E7467" s="2" t="s">
        <v>991</v>
      </c>
      <c r="F7467" s="2" t="s">
        <v>179</v>
      </c>
      <c r="G7467" s="2" t="s">
        <v>3941</v>
      </c>
      <c r="H7467" s="2" t="s">
        <v>1356</v>
      </c>
      <c r="I7467" s="3" t="b">
        <v>0</v>
      </c>
      <c r="J7467" s="3" t="b">
        <v>1</v>
      </c>
      <c r="K7467" s="2" t="s">
        <v>14</v>
      </c>
      <c r="L7467" s="2" t="s">
        <v>13</v>
      </c>
      <c r="M7467" s="9" t="str">
        <f>IF(ISERROR([1]!GetPart(F7467,"-",1)),F7467,[1]!GetPart(F7467,"-",1))</f>
        <v>156</v>
      </c>
      <c r="N7467" t="b">
        <f t="shared" si="350"/>
        <v>0</v>
      </c>
      <c r="P7467" s="9" t="str">
        <f t="shared" si="351"/>
        <v>156 Stonecliff Road,Princeton,NJ</v>
      </c>
      <c r="Q7467" t="str">
        <f t="shared" si="352"/>
        <v>156 STONECLIFF ROAD</v>
      </c>
      <c r="R7467" t="e">
        <f>VLOOKUP(Q7467,'[2]2011-Princeton-geocodes.csv'!$A:$A,1,FALSE)</f>
        <v>#N/A</v>
      </c>
    </row>
    <row r="7468" spans="1:18">
      <c r="A7468" s="5">
        <v>7467</v>
      </c>
      <c r="B7468" s="2" t="s">
        <v>1377</v>
      </c>
      <c r="C7468" s="2" t="s">
        <v>54</v>
      </c>
      <c r="D7468" s="2" t="s">
        <v>298</v>
      </c>
      <c r="E7468" s="2" t="s">
        <v>282</v>
      </c>
      <c r="F7468" s="2" t="s">
        <v>429</v>
      </c>
      <c r="G7468" s="2" t="s">
        <v>3941</v>
      </c>
      <c r="H7468" s="2" t="s">
        <v>1356</v>
      </c>
      <c r="I7468" s="3" t="b">
        <v>0</v>
      </c>
      <c r="J7468" s="3" t="b">
        <v>1</v>
      </c>
      <c r="K7468" s="2" t="s">
        <v>14</v>
      </c>
      <c r="L7468" s="2" t="s">
        <v>13</v>
      </c>
      <c r="M7468" s="9" t="str">
        <f>IF(ISERROR([1]!GetPart(F7468,"-",1)),F7468,[1]!GetPart(F7468,"-",1))</f>
        <v>62</v>
      </c>
      <c r="N7468" t="b">
        <f t="shared" si="350"/>
        <v>0</v>
      </c>
      <c r="P7468" s="9" t="str">
        <f t="shared" si="351"/>
        <v>62 Stonecliff Road,Princeton,NJ</v>
      </c>
      <c r="Q7468" t="str">
        <f t="shared" si="352"/>
        <v>62 STONECLIFF ROAD</v>
      </c>
      <c r="R7468" t="e">
        <f>VLOOKUP(Q7468,'[2]2011-Princeton-geocodes.csv'!$A:$A,1,FALSE)</f>
        <v>#N/A</v>
      </c>
    </row>
    <row r="7469" spans="1:18">
      <c r="A7469" s="5">
        <v>7468</v>
      </c>
      <c r="B7469" s="2" t="s">
        <v>1377</v>
      </c>
      <c r="C7469" s="2" t="s">
        <v>69</v>
      </c>
      <c r="D7469" s="2" t="s">
        <v>298</v>
      </c>
      <c r="E7469" s="2" t="s">
        <v>37</v>
      </c>
      <c r="F7469" s="2" t="s">
        <v>261</v>
      </c>
      <c r="G7469" s="2" t="s">
        <v>3941</v>
      </c>
      <c r="H7469" s="2" t="s">
        <v>1356</v>
      </c>
      <c r="I7469" s="3" t="b">
        <v>0</v>
      </c>
      <c r="J7469" s="3" t="b">
        <v>1</v>
      </c>
      <c r="K7469" s="2" t="s">
        <v>14</v>
      </c>
      <c r="L7469" s="2" t="s">
        <v>13</v>
      </c>
      <c r="M7469" s="9" t="str">
        <f>IF(ISERROR([1]!GetPart(F7469,"-",1)),F7469,[1]!GetPart(F7469,"-",1))</f>
        <v>106</v>
      </c>
      <c r="N7469" t="b">
        <f t="shared" si="350"/>
        <v>0</v>
      </c>
      <c r="P7469" s="9" t="str">
        <f t="shared" si="351"/>
        <v>106 Stonecliff Road,Princeton,NJ</v>
      </c>
      <c r="Q7469" t="str">
        <f t="shared" si="352"/>
        <v>106 STONECLIFF ROAD</v>
      </c>
      <c r="R7469" t="e">
        <f>VLOOKUP(Q7469,'[2]2011-Princeton-geocodes.csv'!$A:$A,1,FALSE)</f>
        <v>#N/A</v>
      </c>
    </row>
    <row r="7470" spans="1:18">
      <c r="A7470" s="5">
        <v>7469</v>
      </c>
      <c r="B7470" s="2" t="s">
        <v>1377</v>
      </c>
      <c r="C7470" s="2" t="s">
        <v>102</v>
      </c>
      <c r="D7470" s="2" t="s">
        <v>298</v>
      </c>
      <c r="E7470" s="2" t="s">
        <v>72</v>
      </c>
      <c r="F7470" s="2" t="s">
        <v>357</v>
      </c>
      <c r="G7470" s="2" t="s">
        <v>3941</v>
      </c>
      <c r="H7470" s="2" t="s">
        <v>1356</v>
      </c>
      <c r="I7470" s="3" t="b">
        <v>0</v>
      </c>
      <c r="J7470" s="3" t="b">
        <v>1</v>
      </c>
      <c r="K7470" s="2" t="s">
        <v>14</v>
      </c>
      <c r="L7470" s="2" t="s">
        <v>13</v>
      </c>
      <c r="M7470" s="9" t="str">
        <f>IF(ISERROR([1]!GetPart(F7470,"-",1)),F7470,[1]!GetPart(F7470,"-",1))</f>
        <v>140</v>
      </c>
      <c r="N7470" t="b">
        <f t="shared" si="350"/>
        <v>0</v>
      </c>
      <c r="P7470" s="9" t="str">
        <f t="shared" si="351"/>
        <v>140 Stonecliff Road,Princeton,NJ</v>
      </c>
      <c r="Q7470" t="str">
        <f t="shared" si="352"/>
        <v>140 STONECLIFF ROAD</v>
      </c>
      <c r="R7470" t="e">
        <f>VLOOKUP(Q7470,'[2]2011-Princeton-geocodes.csv'!$A:$A,1,FALSE)</f>
        <v>#N/A</v>
      </c>
    </row>
    <row r="7471" spans="1:18">
      <c r="A7471" s="5">
        <v>7470</v>
      </c>
      <c r="B7471" s="2" t="s">
        <v>1377</v>
      </c>
      <c r="C7471" s="2" t="s">
        <v>274</v>
      </c>
      <c r="D7471" s="2" t="s">
        <v>298</v>
      </c>
      <c r="E7471" s="2" t="s">
        <v>474</v>
      </c>
      <c r="F7471" s="2" t="s">
        <v>585</v>
      </c>
      <c r="G7471" s="2" t="s">
        <v>3941</v>
      </c>
      <c r="H7471" s="2" t="s">
        <v>1356</v>
      </c>
      <c r="I7471" s="3" t="b">
        <v>0</v>
      </c>
      <c r="J7471" s="3" t="b">
        <v>1</v>
      </c>
      <c r="K7471" s="2" t="s">
        <v>14</v>
      </c>
      <c r="L7471" s="2" t="s">
        <v>13</v>
      </c>
      <c r="M7471" s="9" t="str">
        <f>IF(ISERROR([1]!GetPart(F7471,"-",1)),F7471,[1]!GetPart(F7471,"-",1))</f>
        <v>128</v>
      </c>
      <c r="N7471" t="b">
        <f t="shared" si="350"/>
        <v>0</v>
      </c>
      <c r="P7471" s="9" t="str">
        <f t="shared" si="351"/>
        <v>128 Stonecliff Road,Princeton,NJ</v>
      </c>
      <c r="Q7471" t="str">
        <f t="shared" si="352"/>
        <v>128 STONECLIFF ROAD</v>
      </c>
      <c r="R7471" t="e">
        <f>VLOOKUP(Q7471,'[2]2011-Princeton-geocodes.csv'!$A:$A,1,FALSE)</f>
        <v>#N/A</v>
      </c>
    </row>
    <row r="7472" spans="1:18">
      <c r="A7472" s="5">
        <v>7471</v>
      </c>
      <c r="B7472" s="2" t="s">
        <v>1377</v>
      </c>
      <c r="C7472" s="2" t="s">
        <v>295</v>
      </c>
      <c r="D7472" s="2" t="s">
        <v>298</v>
      </c>
      <c r="E7472" s="2" t="s">
        <v>289</v>
      </c>
      <c r="F7472" s="2" t="s">
        <v>934</v>
      </c>
      <c r="G7472" s="2" t="s">
        <v>3941</v>
      </c>
      <c r="H7472" s="2" t="s">
        <v>1356</v>
      </c>
      <c r="I7472" s="3" t="b">
        <v>0</v>
      </c>
      <c r="J7472" s="3" t="b">
        <v>1</v>
      </c>
      <c r="K7472" s="2" t="s">
        <v>14</v>
      </c>
      <c r="L7472" s="2" t="s">
        <v>13</v>
      </c>
      <c r="M7472" s="9" t="str">
        <f>IF(ISERROR([1]!GetPart(F7472,"-",1)),F7472,[1]!GetPart(F7472,"-",1))</f>
        <v>324</v>
      </c>
      <c r="N7472" t="b">
        <f t="shared" si="350"/>
        <v>0</v>
      </c>
      <c r="P7472" s="9" t="str">
        <f t="shared" si="351"/>
        <v>324 Stonecliff Road,Princeton,NJ</v>
      </c>
      <c r="Q7472" t="str">
        <f t="shared" si="352"/>
        <v>324 STONECLIFF ROAD</v>
      </c>
      <c r="R7472" t="e">
        <f>VLOOKUP(Q7472,'[2]2011-Princeton-geocodes.csv'!$A:$A,1,FALSE)</f>
        <v>#N/A</v>
      </c>
    </row>
    <row r="7473" spans="1:18">
      <c r="A7473" s="5">
        <v>7472</v>
      </c>
      <c r="B7473" s="2" t="s">
        <v>1377</v>
      </c>
      <c r="C7473" s="2" t="s">
        <v>325</v>
      </c>
      <c r="D7473" s="2" t="s">
        <v>298</v>
      </c>
      <c r="E7473" s="2" t="s">
        <v>523</v>
      </c>
      <c r="F7473" s="2" t="s">
        <v>171</v>
      </c>
      <c r="G7473" s="2" t="s">
        <v>3941</v>
      </c>
      <c r="H7473" s="2" t="s">
        <v>1356</v>
      </c>
      <c r="I7473" s="3" t="b">
        <v>0</v>
      </c>
      <c r="J7473" s="3" t="b">
        <v>1</v>
      </c>
      <c r="K7473" s="2" t="s">
        <v>13</v>
      </c>
      <c r="L7473" s="2" t="s">
        <v>13</v>
      </c>
      <c r="M7473" s="9" t="str">
        <f>IF(ISERROR([1]!GetPart(F7473,"-",1)),F7473,[1]!GetPart(F7473,"-",1))</f>
        <v>188</v>
      </c>
      <c r="N7473" t="b">
        <f t="shared" si="350"/>
        <v>0</v>
      </c>
      <c r="P7473" s="9" t="str">
        <f t="shared" si="351"/>
        <v>188 Stonecliff Road,Princeton,NJ</v>
      </c>
      <c r="Q7473" t="str">
        <f t="shared" si="352"/>
        <v>188 STONECLIFF ROAD</v>
      </c>
      <c r="R7473" t="e">
        <f>VLOOKUP(Q7473,'[2]2011-Princeton-geocodes.csv'!$A:$A,1,FALSE)</f>
        <v>#N/A</v>
      </c>
    </row>
    <row r="7474" spans="1:18">
      <c r="A7474" s="5">
        <v>7473</v>
      </c>
      <c r="B7474" s="2" t="s">
        <v>1377</v>
      </c>
      <c r="C7474" s="2" t="s">
        <v>154</v>
      </c>
      <c r="D7474" s="2" t="s">
        <v>298</v>
      </c>
      <c r="E7474" s="2" t="s">
        <v>217</v>
      </c>
      <c r="F7474" s="2" t="s">
        <v>973</v>
      </c>
      <c r="G7474" s="2" t="s">
        <v>3941</v>
      </c>
      <c r="H7474" s="2" t="s">
        <v>1356</v>
      </c>
      <c r="I7474" s="3" t="b">
        <v>0</v>
      </c>
      <c r="J7474" s="3" t="b">
        <v>1</v>
      </c>
      <c r="K7474" s="2" t="s">
        <v>14</v>
      </c>
      <c r="L7474" s="2" t="s">
        <v>13</v>
      </c>
      <c r="M7474" s="9" t="str">
        <f>IF(ISERROR([1]!GetPart(F7474,"-",1)),F7474,[1]!GetPart(F7474,"-",1))</f>
        <v>112</v>
      </c>
      <c r="N7474" t="b">
        <f t="shared" si="350"/>
        <v>0</v>
      </c>
      <c r="P7474" s="9" t="str">
        <f t="shared" si="351"/>
        <v>112 Stonecliff Road,Princeton,NJ</v>
      </c>
      <c r="Q7474" t="str">
        <f t="shared" si="352"/>
        <v>112 STONECLIFF ROAD</v>
      </c>
      <c r="R7474" t="e">
        <f>VLOOKUP(Q7474,'[2]2011-Princeton-geocodes.csv'!$A:$A,1,FALSE)</f>
        <v>#N/A</v>
      </c>
    </row>
    <row r="7475" spans="1:18">
      <c r="A7475" s="5">
        <v>7474</v>
      </c>
      <c r="B7475" s="2" t="s">
        <v>1377</v>
      </c>
      <c r="C7475" s="2" t="s">
        <v>97</v>
      </c>
      <c r="D7475" s="2" t="s">
        <v>298</v>
      </c>
      <c r="E7475" s="2" t="s">
        <v>149</v>
      </c>
      <c r="F7475" s="2" t="s">
        <v>13</v>
      </c>
      <c r="G7475" s="2" t="s">
        <v>3941</v>
      </c>
      <c r="H7475" s="2" t="s">
        <v>1356</v>
      </c>
      <c r="I7475" s="3" t="b">
        <v>0</v>
      </c>
      <c r="J7475" s="3" t="b">
        <v>1</v>
      </c>
      <c r="K7475" s="2" t="s">
        <v>14</v>
      </c>
      <c r="L7475" s="2" t="s">
        <v>13</v>
      </c>
      <c r="M7475" s="9" t="str">
        <f>IF(ISERROR([1]!GetPart(F7475,"-",1)),F7475,[1]!GetPart(F7475,"-",1))</f>
        <v/>
      </c>
      <c r="N7475" t="b">
        <f t="shared" si="350"/>
        <v>0</v>
      </c>
      <c r="P7475" s="9" t="str">
        <f t="shared" si="351"/>
        <v>Stonecliff Road,Princeton,NJ</v>
      </c>
      <c r="Q7475" t="str">
        <f t="shared" si="352"/>
        <v>STONECLIFF ROAD</v>
      </c>
      <c r="R7475" t="e">
        <f>VLOOKUP(Q7475,'[2]2011-Princeton-geocodes.csv'!$A:$A,1,FALSE)</f>
        <v>#N/A</v>
      </c>
    </row>
    <row r="7476" spans="1:18">
      <c r="A7476" s="5">
        <v>7475</v>
      </c>
      <c r="B7476" s="2" t="s">
        <v>1377</v>
      </c>
      <c r="C7476" s="2" t="s">
        <v>49</v>
      </c>
      <c r="D7476" s="2" t="s">
        <v>298</v>
      </c>
      <c r="E7476" s="2" t="s">
        <v>68</v>
      </c>
      <c r="F7476" s="2" t="s">
        <v>303</v>
      </c>
      <c r="G7476" s="2" t="s">
        <v>3941</v>
      </c>
      <c r="H7476" s="2" t="s">
        <v>1356</v>
      </c>
      <c r="I7476" s="3" t="b">
        <v>0</v>
      </c>
      <c r="J7476" s="3" t="b">
        <v>1</v>
      </c>
      <c r="K7476" s="2" t="s">
        <v>14</v>
      </c>
      <c r="L7476" s="2" t="s">
        <v>13</v>
      </c>
      <c r="M7476" s="9" t="str">
        <f>IF(ISERROR([1]!GetPart(F7476,"-",1)),F7476,[1]!GetPart(F7476,"-",1))</f>
        <v>28</v>
      </c>
      <c r="N7476" t="b">
        <f t="shared" si="350"/>
        <v>0</v>
      </c>
      <c r="P7476" s="9" t="str">
        <f t="shared" si="351"/>
        <v>28 Stonecliff Road,Princeton,NJ</v>
      </c>
      <c r="Q7476" t="str">
        <f t="shared" si="352"/>
        <v>28 STONECLIFF ROAD</v>
      </c>
      <c r="R7476" t="e">
        <f>VLOOKUP(Q7476,'[2]2011-Princeton-geocodes.csv'!$A:$A,1,FALSE)</f>
        <v>#N/A</v>
      </c>
    </row>
    <row r="7477" spans="1:18">
      <c r="A7477" s="5">
        <v>7476</v>
      </c>
      <c r="B7477" s="2" t="s">
        <v>1377</v>
      </c>
      <c r="C7477" s="2" t="s">
        <v>24</v>
      </c>
      <c r="D7477" s="2" t="s">
        <v>298</v>
      </c>
      <c r="E7477" s="2" t="s">
        <v>299</v>
      </c>
      <c r="F7477" s="2" t="s">
        <v>88</v>
      </c>
      <c r="G7477" s="2" t="s">
        <v>3941</v>
      </c>
      <c r="H7477" s="2" t="s">
        <v>1356</v>
      </c>
      <c r="I7477" s="3" t="b">
        <v>0</v>
      </c>
      <c r="J7477" s="3" t="b">
        <v>1</v>
      </c>
      <c r="K7477" s="2" t="s">
        <v>14</v>
      </c>
      <c r="L7477" s="2" t="s">
        <v>13</v>
      </c>
      <c r="M7477" s="9" t="str">
        <f>IF(ISERROR([1]!GetPart(F7477,"-",1)),F7477,[1]!GetPart(F7477,"-",1))</f>
        <v>56</v>
      </c>
      <c r="N7477" t="b">
        <f t="shared" si="350"/>
        <v>0</v>
      </c>
      <c r="P7477" s="9" t="str">
        <f t="shared" si="351"/>
        <v>56 Stonecliff Road,Princeton,NJ</v>
      </c>
      <c r="Q7477" t="str">
        <f t="shared" si="352"/>
        <v>56 STONECLIFF ROAD</v>
      </c>
      <c r="R7477" t="e">
        <f>VLOOKUP(Q7477,'[2]2011-Princeton-geocodes.csv'!$A:$A,1,FALSE)</f>
        <v>#N/A</v>
      </c>
    </row>
    <row r="7478" spans="1:18">
      <c r="A7478" s="5">
        <v>7477</v>
      </c>
      <c r="B7478" s="2" t="s">
        <v>1377</v>
      </c>
      <c r="C7478" s="2" t="s">
        <v>23</v>
      </c>
      <c r="D7478" s="2" t="s">
        <v>298</v>
      </c>
      <c r="E7478" s="2" t="s">
        <v>39</v>
      </c>
      <c r="F7478" s="2" t="s">
        <v>106</v>
      </c>
      <c r="G7478" s="2" t="s">
        <v>3941</v>
      </c>
      <c r="H7478" s="2" t="s">
        <v>1356</v>
      </c>
      <c r="I7478" s="3" t="b">
        <v>0</v>
      </c>
      <c r="J7478" s="3" t="b">
        <v>1</v>
      </c>
      <c r="K7478" s="2" t="s">
        <v>14</v>
      </c>
      <c r="L7478" s="2" t="s">
        <v>13</v>
      </c>
      <c r="M7478" s="9" t="str">
        <f>IF(ISERROR([1]!GetPart(F7478,"-",1)),F7478,[1]!GetPart(F7478,"-",1))</f>
        <v>50</v>
      </c>
      <c r="N7478" t="b">
        <f t="shared" si="350"/>
        <v>0</v>
      </c>
      <c r="P7478" s="9" t="str">
        <f t="shared" si="351"/>
        <v>50 Stonecliff Road,Princeton,NJ</v>
      </c>
      <c r="Q7478" t="str">
        <f t="shared" si="352"/>
        <v>50 STONECLIFF ROAD</v>
      </c>
      <c r="R7478" t="e">
        <f>VLOOKUP(Q7478,'[2]2011-Princeton-geocodes.csv'!$A:$A,1,FALSE)</f>
        <v>#N/A</v>
      </c>
    </row>
    <row r="7479" spans="1:18">
      <c r="A7479" s="5">
        <v>7478</v>
      </c>
      <c r="B7479" s="2" t="s">
        <v>1377</v>
      </c>
      <c r="C7479" s="2" t="s">
        <v>303</v>
      </c>
      <c r="D7479" s="2" t="s">
        <v>298</v>
      </c>
      <c r="E7479" s="2" t="s">
        <v>474</v>
      </c>
      <c r="F7479" s="2" t="s">
        <v>139</v>
      </c>
      <c r="G7479" s="2" t="s">
        <v>3941</v>
      </c>
      <c r="H7479" s="2" t="s">
        <v>1356</v>
      </c>
      <c r="I7479" s="3" t="b">
        <v>0</v>
      </c>
      <c r="J7479" s="3" t="b">
        <v>1</v>
      </c>
      <c r="K7479" s="2" t="s">
        <v>14</v>
      </c>
      <c r="L7479" s="2" t="s">
        <v>13</v>
      </c>
      <c r="M7479" s="9" t="str">
        <f>IF(ISERROR([1]!GetPart(F7479,"-",1)),F7479,[1]!GetPart(F7479,"-",1))</f>
        <v>168</v>
      </c>
      <c r="N7479" t="b">
        <f t="shared" si="350"/>
        <v>0</v>
      </c>
      <c r="P7479" s="9" t="str">
        <f t="shared" si="351"/>
        <v>168 Stonecliff Road,Princeton,NJ</v>
      </c>
      <c r="Q7479" t="str">
        <f t="shared" si="352"/>
        <v>168 STONECLIFF ROAD</v>
      </c>
      <c r="R7479" t="e">
        <f>VLOOKUP(Q7479,'[2]2011-Princeton-geocodes.csv'!$A:$A,1,FALSE)</f>
        <v>#N/A</v>
      </c>
    </row>
    <row r="7480" spans="1:18">
      <c r="A7480" s="5">
        <v>7479</v>
      </c>
      <c r="B7480" s="2" t="s">
        <v>1377</v>
      </c>
      <c r="C7480" s="2" t="s">
        <v>227</v>
      </c>
      <c r="D7480" s="2" t="s">
        <v>298</v>
      </c>
      <c r="E7480" s="2" t="s">
        <v>60</v>
      </c>
      <c r="F7480" s="2" t="s">
        <v>646</v>
      </c>
      <c r="G7480" s="2" t="s">
        <v>3941</v>
      </c>
      <c r="H7480" s="2" t="s">
        <v>1356</v>
      </c>
      <c r="I7480" s="3" t="b">
        <v>0</v>
      </c>
      <c r="J7480" s="3" t="b">
        <v>1</v>
      </c>
      <c r="K7480" s="2" t="s">
        <v>14</v>
      </c>
      <c r="L7480" s="2" t="s">
        <v>13</v>
      </c>
      <c r="M7480" s="9" t="str">
        <f>IF(ISERROR([1]!GetPart(F7480,"-",1)),F7480,[1]!GetPart(F7480,"-",1))</f>
        <v>174</v>
      </c>
      <c r="N7480" t="b">
        <f t="shared" si="350"/>
        <v>0</v>
      </c>
      <c r="P7480" s="9" t="str">
        <f t="shared" si="351"/>
        <v>174 Stonecliff Road,Princeton,NJ</v>
      </c>
      <c r="Q7480" t="str">
        <f t="shared" si="352"/>
        <v>174 STONECLIFF ROAD</v>
      </c>
      <c r="R7480" t="e">
        <f>VLOOKUP(Q7480,'[2]2011-Princeton-geocodes.csv'!$A:$A,1,FALSE)</f>
        <v>#N/A</v>
      </c>
    </row>
    <row r="7481" spans="1:18">
      <c r="A7481" s="5">
        <v>7480</v>
      </c>
      <c r="B7481" s="2" t="s">
        <v>1377</v>
      </c>
      <c r="C7481" s="2" t="s">
        <v>22</v>
      </c>
      <c r="D7481" s="2" t="s">
        <v>298</v>
      </c>
      <c r="E7481" s="2" t="s">
        <v>478</v>
      </c>
      <c r="F7481" s="2" t="s">
        <v>323</v>
      </c>
      <c r="G7481" s="2" t="s">
        <v>3941</v>
      </c>
      <c r="H7481" s="2" t="s">
        <v>1356</v>
      </c>
      <c r="I7481" s="3" t="b">
        <v>0</v>
      </c>
      <c r="J7481" s="3" t="b">
        <v>1</v>
      </c>
      <c r="K7481" s="2" t="s">
        <v>14</v>
      </c>
      <c r="L7481" s="2" t="s">
        <v>13</v>
      </c>
      <c r="M7481" s="9" t="str">
        <f>IF(ISERROR([1]!GetPart(F7481,"-",1)),F7481,[1]!GetPart(F7481,"-",1))</f>
        <v>44</v>
      </c>
      <c r="N7481" t="b">
        <f t="shared" si="350"/>
        <v>0</v>
      </c>
      <c r="P7481" s="9" t="str">
        <f t="shared" si="351"/>
        <v>44 Stonecliff Road,Princeton,NJ</v>
      </c>
      <c r="Q7481" t="str">
        <f t="shared" si="352"/>
        <v>44 STONECLIFF ROAD</v>
      </c>
      <c r="R7481" t="e">
        <f>VLOOKUP(Q7481,'[2]2011-Princeton-geocodes.csv'!$A:$A,1,FALSE)</f>
        <v>#N/A</v>
      </c>
    </row>
    <row r="7482" spans="1:18">
      <c r="A7482" s="5">
        <v>7481</v>
      </c>
      <c r="B7482" s="2" t="s">
        <v>1377</v>
      </c>
      <c r="C7482" s="2" t="s">
        <v>304</v>
      </c>
      <c r="D7482" s="2" t="s">
        <v>298</v>
      </c>
      <c r="E7482" s="2" t="s">
        <v>308</v>
      </c>
      <c r="F7482" s="2" t="s">
        <v>1173</v>
      </c>
      <c r="G7482" s="2" t="s">
        <v>3941</v>
      </c>
      <c r="H7482" s="2" t="s">
        <v>1356</v>
      </c>
      <c r="I7482" s="3" t="b">
        <v>0</v>
      </c>
      <c r="J7482" s="3" t="b">
        <v>1</v>
      </c>
      <c r="K7482" s="2" t="s">
        <v>14</v>
      </c>
      <c r="L7482" s="2" t="s">
        <v>13</v>
      </c>
      <c r="M7482" s="9" t="str">
        <f>IF(ISERROR([1]!GetPart(F7482,"-",1)),F7482,[1]!GetPart(F7482,"-",1))</f>
        <v>302</v>
      </c>
      <c r="N7482" t="b">
        <f t="shared" si="350"/>
        <v>0</v>
      </c>
      <c r="P7482" s="9" t="str">
        <f t="shared" si="351"/>
        <v>302 Stonecliff Road,Princeton,NJ</v>
      </c>
      <c r="Q7482" t="str">
        <f t="shared" si="352"/>
        <v>302 STONECLIFF ROAD</v>
      </c>
      <c r="R7482" t="e">
        <f>VLOOKUP(Q7482,'[2]2011-Princeton-geocodes.csv'!$A:$A,1,FALSE)</f>
        <v>#N/A</v>
      </c>
    </row>
    <row r="7483" spans="1:18">
      <c r="A7483" s="5">
        <v>7482</v>
      </c>
      <c r="B7483" s="2" t="s">
        <v>1377</v>
      </c>
      <c r="C7483" s="2" t="s">
        <v>278</v>
      </c>
      <c r="D7483" s="2" t="s">
        <v>298</v>
      </c>
      <c r="E7483" s="2" t="s">
        <v>294</v>
      </c>
      <c r="F7483" s="2" t="s">
        <v>795</v>
      </c>
      <c r="G7483" s="2" t="s">
        <v>3941</v>
      </c>
      <c r="H7483" s="2" t="s">
        <v>1356</v>
      </c>
      <c r="I7483" s="3" t="b">
        <v>0</v>
      </c>
      <c r="J7483" s="3" t="b">
        <v>1</v>
      </c>
      <c r="K7483" s="2" t="s">
        <v>14</v>
      </c>
      <c r="L7483" s="2" t="s">
        <v>13</v>
      </c>
      <c r="M7483" s="9" t="str">
        <f>IF(ISERROR([1]!GetPart(F7483,"-",1)),F7483,[1]!GetPart(F7483,"-",1))</f>
        <v>318</v>
      </c>
      <c r="N7483" t="b">
        <f t="shared" si="350"/>
        <v>0</v>
      </c>
      <c r="P7483" s="9" t="str">
        <f t="shared" si="351"/>
        <v>318 Stonecliff Road,Princeton,NJ</v>
      </c>
      <c r="Q7483" t="str">
        <f t="shared" si="352"/>
        <v>318 STONECLIFF ROAD</v>
      </c>
      <c r="R7483" t="e">
        <f>VLOOKUP(Q7483,'[2]2011-Princeton-geocodes.csv'!$A:$A,1,FALSE)</f>
        <v>#N/A</v>
      </c>
    </row>
    <row r="7484" spans="1:18">
      <c r="A7484" s="5">
        <v>7483</v>
      </c>
      <c r="B7484" s="2" t="s">
        <v>1377</v>
      </c>
      <c r="C7484" s="2" t="s">
        <v>310</v>
      </c>
      <c r="D7484" s="2" t="s">
        <v>298</v>
      </c>
      <c r="E7484" s="2" t="s">
        <v>72</v>
      </c>
      <c r="F7484" s="2" t="s">
        <v>997</v>
      </c>
      <c r="G7484" s="2" t="s">
        <v>3941</v>
      </c>
      <c r="H7484" s="2" t="s">
        <v>1356</v>
      </c>
      <c r="I7484" s="3" t="b">
        <v>0</v>
      </c>
      <c r="J7484" s="3" t="b">
        <v>1</v>
      </c>
      <c r="K7484" s="2" t="s">
        <v>14</v>
      </c>
      <c r="L7484" s="2" t="s">
        <v>13</v>
      </c>
      <c r="M7484" s="9" t="str">
        <f>IF(ISERROR([1]!GetPart(F7484,"-",1)),F7484,[1]!GetPart(F7484,"-",1))</f>
        <v>330</v>
      </c>
      <c r="N7484" t="b">
        <f t="shared" si="350"/>
        <v>0</v>
      </c>
      <c r="P7484" s="9" t="str">
        <f t="shared" si="351"/>
        <v>330 Stonecliff Road,Princeton,NJ</v>
      </c>
      <c r="Q7484" t="str">
        <f t="shared" si="352"/>
        <v>330 STONECLIFF ROAD</v>
      </c>
      <c r="R7484" t="e">
        <f>VLOOKUP(Q7484,'[2]2011-Princeton-geocodes.csv'!$A:$A,1,FALSE)</f>
        <v>#N/A</v>
      </c>
    </row>
    <row r="7485" spans="1:18">
      <c r="A7485" s="5">
        <v>7484</v>
      </c>
      <c r="B7485" s="2" t="s">
        <v>1377</v>
      </c>
      <c r="C7485" s="2" t="s">
        <v>151</v>
      </c>
      <c r="D7485" s="2" t="s">
        <v>298</v>
      </c>
      <c r="E7485" s="2" t="s">
        <v>478</v>
      </c>
      <c r="F7485" s="2" t="s">
        <v>157</v>
      </c>
      <c r="G7485" s="2" t="s">
        <v>3941</v>
      </c>
      <c r="H7485" s="2" t="s">
        <v>1356</v>
      </c>
      <c r="I7485" s="3" t="b">
        <v>0</v>
      </c>
      <c r="J7485" s="3" t="b">
        <v>1</v>
      </c>
      <c r="K7485" s="2" t="s">
        <v>14</v>
      </c>
      <c r="L7485" s="2" t="s">
        <v>13</v>
      </c>
      <c r="M7485" s="9" t="str">
        <f>IF(ISERROR([1]!GetPart(F7485,"-",1)),F7485,[1]!GetPart(F7485,"-",1))</f>
        <v>134</v>
      </c>
      <c r="N7485" t="b">
        <f t="shared" si="350"/>
        <v>0</v>
      </c>
      <c r="P7485" s="9" t="str">
        <f t="shared" si="351"/>
        <v>134 Stonecliff Road,Princeton,NJ</v>
      </c>
      <c r="Q7485" t="str">
        <f t="shared" si="352"/>
        <v>134 STONECLIFF ROAD</v>
      </c>
      <c r="R7485" t="e">
        <f>VLOOKUP(Q7485,'[2]2011-Princeton-geocodes.csv'!$A:$A,1,FALSE)</f>
        <v>#N/A</v>
      </c>
    </row>
    <row r="7486" spans="1:18">
      <c r="A7486" s="5">
        <v>7485</v>
      </c>
      <c r="B7486" s="2" t="s">
        <v>3942</v>
      </c>
      <c r="C7486" s="2" t="s">
        <v>65</v>
      </c>
      <c r="D7486" s="2" t="s">
        <v>298</v>
      </c>
      <c r="E7486" s="2" t="s">
        <v>607</v>
      </c>
      <c r="F7486" s="2" t="s">
        <v>392</v>
      </c>
      <c r="G7486" s="2" t="s">
        <v>3941</v>
      </c>
      <c r="H7486" s="2" t="s">
        <v>1356</v>
      </c>
      <c r="I7486" s="3" t="b">
        <v>0</v>
      </c>
      <c r="J7486" s="3" t="b">
        <v>1</v>
      </c>
      <c r="K7486" s="2" t="s">
        <v>14</v>
      </c>
      <c r="L7486" s="2" t="s">
        <v>13</v>
      </c>
      <c r="M7486" s="9" t="str">
        <f>IF(ISERROR([1]!GetPart(F7486,"-",1)),F7486,[1]!GetPart(F7486,"-",1))</f>
        <v>87</v>
      </c>
      <c r="N7486" t="b">
        <f t="shared" si="350"/>
        <v>0</v>
      </c>
      <c r="P7486" s="9" t="str">
        <f t="shared" si="351"/>
        <v>87 Stonecliff Road,Princeton,NJ</v>
      </c>
      <c r="Q7486" t="str">
        <f t="shared" si="352"/>
        <v>87 STONECLIFF ROAD</v>
      </c>
      <c r="R7486" t="e">
        <f>VLOOKUP(Q7486,'[2]2011-Princeton-geocodes.csv'!$A:$A,1,FALSE)</f>
        <v>#N/A</v>
      </c>
    </row>
    <row r="7487" spans="1:18">
      <c r="A7487" s="5">
        <v>7486</v>
      </c>
      <c r="B7487" s="2" t="s">
        <v>3942</v>
      </c>
      <c r="C7487" s="2" t="s">
        <v>89</v>
      </c>
      <c r="D7487" s="2" t="s">
        <v>298</v>
      </c>
      <c r="E7487" s="2" t="s">
        <v>282</v>
      </c>
      <c r="F7487" s="2" t="s">
        <v>376</v>
      </c>
      <c r="G7487" s="2" t="s">
        <v>3941</v>
      </c>
      <c r="H7487" s="2" t="s">
        <v>1356</v>
      </c>
      <c r="I7487" s="3" t="b">
        <v>0</v>
      </c>
      <c r="J7487" s="3" t="b">
        <v>1</v>
      </c>
      <c r="K7487" s="2" t="s">
        <v>14</v>
      </c>
      <c r="L7487" s="2" t="s">
        <v>13</v>
      </c>
      <c r="M7487" s="9" t="str">
        <f>IF(ISERROR([1]!GetPart(F7487,"-",1)),F7487,[1]!GetPart(F7487,"-",1))</f>
        <v>135</v>
      </c>
      <c r="N7487" t="b">
        <f t="shared" si="350"/>
        <v>0</v>
      </c>
      <c r="P7487" s="9" t="str">
        <f t="shared" si="351"/>
        <v>135 Stonecliff Road,Princeton,NJ</v>
      </c>
      <c r="Q7487" t="str">
        <f t="shared" si="352"/>
        <v>135 STONECLIFF ROAD</v>
      </c>
      <c r="R7487" t="e">
        <f>VLOOKUP(Q7487,'[2]2011-Princeton-geocodes.csv'!$A:$A,1,FALSE)</f>
        <v>#N/A</v>
      </c>
    </row>
    <row r="7488" spans="1:18">
      <c r="A7488" s="5">
        <v>7487</v>
      </c>
      <c r="B7488" s="2" t="s">
        <v>3942</v>
      </c>
      <c r="C7488" s="2" t="s">
        <v>67</v>
      </c>
      <c r="D7488" s="2" t="s">
        <v>298</v>
      </c>
      <c r="E7488" s="2" t="s">
        <v>299</v>
      </c>
      <c r="F7488" s="2" t="s">
        <v>73</v>
      </c>
      <c r="G7488" s="2" t="s">
        <v>3941</v>
      </c>
      <c r="H7488" s="2" t="s">
        <v>1356</v>
      </c>
      <c r="I7488" s="3" t="b">
        <v>0</v>
      </c>
      <c r="J7488" s="3" t="b">
        <v>1</v>
      </c>
      <c r="K7488" s="2" t="s">
        <v>14</v>
      </c>
      <c r="L7488" s="2" t="s">
        <v>13</v>
      </c>
      <c r="M7488" s="9" t="str">
        <f>IF(ISERROR([1]!GetPart(F7488,"-",1)),F7488,[1]!GetPart(F7488,"-",1))</f>
        <v>91</v>
      </c>
      <c r="N7488" t="b">
        <f t="shared" si="350"/>
        <v>0</v>
      </c>
      <c r="P7488" s="9" t="str">
        <f t="shared" si="351"/>
        <v>91 Stonecliff Road,Princeton,NJ</v>
      </c>
      <c r="Q7488" t="str">
        <f t="shared" si="352"/>
        <v>91 STONECLIFF ROAD</v>
      </c>
      <c r="R7488" t="e">
        <f>VLOOKUP(Q7488,'[2]2011-Princeton-geocodes.csv'!$A:$A,1,FALSE)</f>
        <v>#N/A</v>
      </c>
    </row>
    <row r="7489" spans="1:18">
      <c r="A7489" s="5">
        <v>7488</v>
      </c>
      <c r="B7489" s="2" t="s">
        <v>3942</v>
      </c>
      <c r="C7489" s="2" t="s">
        <v>83</v>
      </c>
      <c r="D7489" s="2" t="s">
        <v>298</v>
      </c>
      <c r="E7489" s="2" t="s">
        <v>327</v>
      </c>
      <c r="F7489" s="2" t="s">
        <v>715</v>
      </c>
      <c r="G7489" s="2" t="s">
        <v>3941</v>
      </c>
      <c r="H7489" s="2" t="s">
        <v>1356</v>
      </c>
      <c r="I7489" s="3" t="b">
        <v>0</v>
      </c>
      <c r="J7489" s="3" t="b">
        <v>1</v>
      </c>
      <c r="K7489" s="2" t="s">
        <v>14</v>
      </c>
      <c r="L7489" s="2" t="s">
        <v>13</v>
      </c>
      <c r="M7489" s="9" t="str">
        <f>IF(ISERROR([1]!GetPart(F7489,"-",1)),F7489,[1]!GetPart(F7489,"-",1))</f>
        <v>129</v>
      </c>
      <c r="N7489" t="b">
        <f t="shared" si="350"/>
        <v>0</v>
      </c>
      <c r="P7489" s="9" t="str">
        <f t="shared" si="351"/>
        <v>129 Stonecliff Road,Princeton,NJ</v>
      </c>
      <c r="Q7489" t="str">
        <f t="shared" si="352"/>
        <v>129 STONECLIFF ROAD</v>
      </c>
      <c r="R7489" t="e">
        <f>VLOOKUP(Q7489,'[2]2011-Princeton-geocodes.csv'!$A:$A,1,FALSE)</f>
        <v>#N/A</v>
      </c>
    </row>
    <row r="7490" spans="1:18">
      <c r="A7490" s="5">
        <v>7489</v>
      </c>
      <c r="B7490" s="2" t="s">
        <v>3942</v>
      </c>
      <c r="C7490" s="2" t="s">
        <v>92</v>
      </c>
      <c r="D7490" s="2" t="s">
        <v>298</v>
      </c>
      <c r="E7490" s="2" t="s">
        <v>87</v>
      </c>
      <c r="F7490" s="2" t="s">
        <v>61</v>
      </c>
      <c r="G7490" s="2" t="s">
        <v>3941</v>
      </c>
      <c r="H7490" s="2" t="s">
        <v>1356</v>
      </c>
      <c r="I7490" s="3" t="b">
        <v>0</v>
      </c>
      <c r="J7490" s="3" t="b">
        <v>1</v>
      </c>
      <c r="K7490" s="2" t="s">
        <v>14</v>
      </c>
      <c r="L7490" s="2" t="s">
        <v>13</v>
      </c>
      <c r="M7490" s="9" t="str">
        <f>IF(ISERROR([1]!GetPart(F7490,"-",1)),F7490,[1]!GetPart(F7490,"-",1))</f>
        <v>113</v>
      </c>
      <c r="N7490" t="b">
        <f t="shared" si="350"/>
        <v>0</v>
      </c>
      <c r="P7490" s="9" t="str">
        <f t="shared" si="351"/>
        <v>113 Stonecliff Road,Princeton,NJ</v>
      </c>
      <c r="Q7490" t="str">
        <f t="shared" si="352"/>
        <v>113 STONECLIFF ROAD</v>
      </c>
      <c r="R7490" t="e">
        <f>VLOOKUP(Q7490,'[2]2011-Princeton-geocodes.csv'!$A:$A,1,FALSE)</f>
        <v>#N/A</v>
      </c>
    </row>
    <row r="7491" spans="1:18">
      <c r="A7491" s="5">
        <v>7490</v>
      </c>
      <c r="B7491" s="2" t="s">
        <v>3942</v>
      </c>
      <c r="C7491" s="2" t="s">
        <v>12</v>
      </c>
      <c r="D7491" s="2" t="s">
        <v>298</v>
      </c>
      <c r="E7491" s="2" t="s">
        <v>84</v>
      </c>
      <c r="F7491" s="2" t="s">
        <v>601</v>
      </c>
      <c r="G7491" s="2" t="s">
        <v>3941</v>
      </c>
      <c r="H7491" s="2" t="s">
        <v>1356</v>
      </c>
      <c r="I7491" s="3" t="b">
        <v>0</v>
      </c>
      <c r="J7491" s="3" t="b">
        <v>1</v>
      </c>
      <c r="K7491" s="2" t="s">
        <v>14</v>
      </c>
      <c r="L7491" s="2" t="s">
        <v>13</v>
      </c>
      <c r="M7491" s="9" t="str">
        <f>IF(ISERROR([1]!GetPart(F7491,"-",1)),F7491,[1]!GetPart(F7491,"-",1))</f>
        <v>197</v>
      </c>
      <c r="N7491" t="b">
        <f t="shared" ref="N7491:N7554" si="353">IF(LEFT(D7491,1)="R",TRUE,FALSE)</f>
        <v>0</v>
      </c>
      <c r="P7491" s="9" t="str">
        <f t="shared" ref="P7491:P7554" si="354">IF(LEN(M7491)&gt;0,M7491&amp;" ","")&amp;G7491&amp;",Princeton,NJ"</f>
        <v>197 Stonecliff Road,Princeton,NJ</v>
      </c>
      <c r="Q7491" t="str">
        <f t="shared" si="352"/>
        <v>197 STONECLIFF ROAD</v>
      </c>
      <c r="R7491" t="e">
        <f>VLOOKUP(Q7491,'[2]2011-Princeton-geocodes.csv'!$A:$A,1,FALSE)</f>
        <v>#N/A</v>
      </c>
    </row>
    <row r="7492" spans="1:18">
      <c r="A7492" s="5">
        <v>7491</v>
      </c>
      <c r="B7492" s="2" t="s">
        <v>3942</v>
      </c>
      <c r="C7492" s="2" t="s">
        <v>62</v>
      </c>
      <c r="D7492" s="2" t="s">
        <v>298</v>
      </c>
      <c r="E7492" s="2" t="s">
        <v>487</v>
      </c>
      <c r="F7492" s="2" t="s">
        <v>13</v>
      </c>
      <c r="G7492" s="2" t="s">
        <v>3941</v>
      </c>
      <c r="H7492" s="2" t="s">
        <v>1356</v>
      </c>
      <c r="I7492" s="3" t="b">
        <v>0</v>
      </c>
      <c r="J7492" s="3" t="b">
        <v>1</v>
      </c>
      <c r="K7492" s="2" t="s">
        <v>14</v>
      </c>
      <c r="L7492" s="2" t="s">
        <v>13</v>
      </c>
      <c r="M7492" s="9" t="str">
        <f>IF(ISERROR([1]!GetPart(F7492,"-",1)),F7492,[1]!GetPart(F7492,"-",1))</f>
        <v/>
      </c>
      <c r="N7492" t="b">
        <f t="shared" si="353"/>
        <v>0</v>
      </c>
      <c r="P7492" s="9" t="str">
        <f t="shared" si="354"/>
        <v>Stonecliff Road,Princeton,NJ</v>
      </c>
      <c r="Q7492" t="str">
        <f t="shared" si="352"/>
        <v>STONECLIFF ROAD</v>
      </c>
      <c r="R7492" t="e">
        <f>VLOOKUP(Q7492,'[2]2011-Princeton-geocodes.csv'!$A:$A,1,FALSE)</f>
        <v>#N/A</v>
      </c>
    </row>
    <row r="7493" spans="1:18">
      <c r="A7493" s="5">
        <v>7492</v>
      </c>
      <c r="B7493" s="2" t="s">
        <v>3942</v>
      </c>
      <c r="C7493" s="2" t="s">
        <v>86</v>
      </c>
      <c r="D7493" s="2" t="s">
        <v>298</v>
      </c>
      <c r="E7493" s="2" t="s">
        <v>81</v>
      </c>
      <c r="F7493" s="2" t="s">
        <v>2201</v>
      </c>
      <c r="G7493" s="2" t="s">
        <v>3941</v>
      </c>
      <c r="H7493" s="2" t="s">
        <v>1356</v>
      </c>
      <c r="I7493" s="3" t="b">
        <v>0</v>
      </c>
      <c r="J7493" s="3" t="b">
        <v>1</v>
      </c>
      <c r="K7493" s="2" t="s">
        <v>14</v>
      </c>
      <c r="L7493" s="2" t="s">
        <v>13</v>
      </c>
      <c r="M7493" s="9" t="str">
        <f>IF(ISERROR([1]!GetPart(F7493,"-",1)),F7493,[1]!GetPart(F7493,"-",1))</f>
        <v>181</v>
      </c>
      <c r="N7493" t="b">
        <f t="shared" si="353"/>
        <v>0</v>
      </c>
      <c r="P7493" s="9" t="str">
        <f t="shared" si="354"/>
        <v>181 Stonecliff Road,Princeton,NJ</v>
      </c>
      <c r="Q7493" t="str">
        <f t="shared" si="352"/>
        <v>181 STONECLIFF ROAD</v>
      </c>
      <c r="R7493" t="e">
        <f>VLOOKUP(Q7493,'[2]2011-Princeton-geocodes.csv'!$A:$A,1,FALSE)</f>
        <v>#N/A</v>
      </c>
    </row>
    <row r="7494" spans="1:18">
      <c r="A7494" s="5">
        <v>7493</v>
      </c>
      <c r="B7494" s="2" t="s">
        <v>3942</v>
      </c>
      <c r="C7494" s="2" t="s">
        <v>70</v>
      </c>
      <c r="D7494" s="2" t="s">
        <v>298</v>
      </c>
      <c r="E7494" s="2" t="s">
        <v>474</v>
      </c>
      <c r="F7494" s="2" t="s">
        <v>398</v>
      </c>
      <c r="G7494" s="2" t="s">
        <v>3941</v>
      </c>
      <c r="H7494" s="2" t="s">
        <v>1356</v>
      </c>
      <c r="I7494" s="3" t="b">
        <v>0</v>
      </c>
      <c r="J7494" s="3" t="b">
        <v>1</v>
      </c>
      <c r="K7494" s="2" t="s">
        <v>14</v>
      </c>
      <c r="L7494" s="2" t="s">
        <v>13</v>
      </c>
      <c r="M7494" s="9" t="str">
        <f>IF(ISERROR([1]!GetPart(F7494,"-",1)),F7494,[1]!GetPart(F7494,"-",1))</f>
        <v>107</v>
      </c>
      <c r="N7494" t="b">
        <f t="shared" si="353"/>
        <v>0</v>
      </c>
      <c r="P7494" s="9" t="str">
        <f t="shared" si="354"/>
        <v>107 Stonecliff Road,Princeton,NJ</v>
      </c>
      <c r="Q7494" t="str">
        <f t="shared" si="352"/>
        <v>107 STONECLIFF ROAD</v>
      </c>
      <c r="R7494" t="e">
        <f>VLOOKUP(Q7494,'[2]2011-Princeton-geocodes.csv'!$A:$A,1,FALSE)</f>
        <v>#N/A</v>
      </c>
    </row>
    <row r="7495" spans="1:18">
      <c r="A7495" s="5">
        <v>7494</v>
      </c>
      <c r="B7495" s="2" t="s">
        <v>1286</v>
      </c>
      <c r="C7495" s="2" t="s">
        <v>1103</v>
      </c>
      <c r="D7495" s="2" t="s">
        <v>298</v>
      </c>
      <c r="E7495" s="2" t="s">
        <v>125</v>
      </c>
      <c r="F7495" s="2" t="s">
        <v>23</v>
      </c>
      <c r="G7495" s="2" t="s">
        <v>3943</v>
      </c>
      <c r="H7495" s="2" t="s">
        <v>342</v>
      </c>
      <c r="I7495" s="3" t="b">
        <v>0</v>
      </c>
      <c r="J7495" s="3" t="b">
        <v>1</v>
      </c>
      <c r="K7495" s="2" t="s">
        <v>13</v>
      </c>
      <c r="L7495" s="2" t="s">
        <v>13</v>
      </c>
      <c r="M7495" s="9" t="str">
        <f>IF(ISERROR([1]!GetPart(F7495,"-",1)),F7495,[1]!GetPart(F7495,"-",1))</f>
        <v>15</v>
      </c>
      <c r="N7495" t="b">
        <f t="shared" si="353"/>
        <v>0</v>
      </c>
      <c r="P7495" s="9" t="str">
        <f t="shared" si="354"/>
        <v>15 Stonewall Circle,Princeton,NJ</v>
      </c>
      <c r="Q7495" t="str">
        <f t="shared" si="352"/>
        <v>15 STONEWALL CIRCLE</v>
      </c>
      <c r="R7495" t="e">
        <f>VLOOKUP(Q7495,'[2]2011-Princeton-geocodes.csv'!$A:$A,1,FALSE)</f>
        <v>#N/A</v>
      </c>
    </row>
    <row r="7496" spans="1:18">
      <c r="A7496" s="5">
        <v>7495</v>
      </c>
      <c r="B7496" s="2" t="s">
        <v>1286</v>
      </c>
      <c r="C7496" s="2" t="s">
        <v>1516</v>
      </c>
      <c r="D7496" s="2" t="s">
        <v>298</v>
      </c>
      <c r="E7496" s="2" t="s">
        <v>226</v>
      </c>
      <c r="F7496" s="2" t="s">
        <v>306</v>
      </c>
      <c r="G7496" s="2" t="s">
        <v>3943</v>
      </c>
      <c r="H7496" s="2" t="s">
        <v>342</v>
      </c>
      <c r="I7496" s="3" t="b">
        <v>0</v>
      </c>
      <c r="J7496" s="3" t="b">
        <v>1</v>
      </c>
      <c r="K7496" s="2" t="s">
        <v>13</v>
      </c>
      <c r="L7496" s="2" t="s">
        <v>13</v>
      </c>
      <c r="M7496" s="9" t="str">
        <f>IF(ISERROR([1]!GetPart(F7496,"-",1)),F7496,[1]!GetPart(F7496,"-",1))</f>
        <v>39</v>
      </c>
      <c r="N7496" t="b">
        <f t="shared" si="353"/>
        <v>0</v>
      </c>
      <c r="P7496" s="9" t="str">
        <f t="shared" si="354"/>
        <v>39 Stonewall Circle,Princeton,NJ</v>
      </c>
      <c r="Q7496" t="str">
        <f t="shared" si="352"/>
        <v>39 STONEWALL CIRCLE</v>
      </c>
      <c r="R7496" t="e">
        <f>VLOOKUP(Q7496,'[2]2011-Princeton-geocodes.csv'!$A:$A,1,FALSE)</f>
        <v>#N/A</v>
      </c>
    </row>
    <row r="7497" spans="1:18">
      <c r="A7497" s="5">
        <v>7496</v>
      </c>
      <c r="B7497" s="2" t="s">
        <v>1286</v>
      </c>
      <c r="C7497" s="2" t="s">
        <v>1143</v>
      </c>
      <c r="D7497" s="2" t="s">
        <v>298</v>
      </c>
      <c r="E7497" s="2" t="s">
        <v>167</v>
      </c>
      <c r="F7497" s="2" t="s">
        <v>49</v>
      </c>
      <c r="G7497" s="2" t="s">
        <v>3943</v>
      </c>
      <c r="H7497" s="2" t="s">
        <v>342</v>
      </c>
      <c r="I7497" s="3" t="b">
        <v>0</v>
      </c>
      <c r="J7497" s="3" t="b">
        <v>1</v>
      </c>
      <c r="K7497" s="2" t="s">
        <v>13</v>
      </c>
      <c r="L7497" s="2" t="s">
        <v>13</v>
      </c>
      <c r="M7497" s="9" t="str">
        <f>IF(ISERROR([1]!GetPart(F7497,"-",1)),F7497,[1]!GetPart(F7497,"-",1))</f>
        <v>13</v>
      </c>
      <c r="N7497" t="b">
        <f t="shared" si="353"/>
        <v>0</v>
      </c>
      <c r="P7497" s="9" t="str">
        <f t="shared" si="354"/>
        <v>13 Stonewall Circle,Princeton,NJ</v>
      </c>
      <c r="Q7497" t="str">
        <f t="shared" si="352"/>
        <v>13 STONEWALL CIRCLE</v>
      </c>
      <c r="R7497" t="e">
        <f>VLOOKUP(Q7497,'[2]2011-Princeton-geocodes.csv'!$A:$A,1,FALSE)</f>
        <v>#N/A</v>
      </c>
    </row>
    <row r="7498" spans="1:18">
      <c r="A7498" s="5">
        <v>7497</v>
      </c>
      <c r="B7498" s="2" t="s">
        <v>1286</v>
      </c>
      <c r="C7498" s="2" t="s">
        <v>1154</v>
      </c>
      <c r="D7498" s="2" t="s">
        <v>298</v>
      </c>
      <c r="E7498" s="2" t="s">
        <v>197</v>
      </c>
      <c r="F7498" s="2" t="s">
        <v>54</v>
      </c>
      <c r="G7498" s="2" t="s">
        <v>3943</v>
      </c>
      <c r="H7498" s="2" t="s">
        <v>342</v>
      </c>
      <c r="I7498" s="3" t="b">
        <v>0</v>
      </c>
      <c r="J7498" s="3" t="b">
        <v>1</v>
      </c>
      <c r="K7498" s="2" t="s">
        <v>13</v>
      </c>
      <c r="L7498" s="2" t="s">
        <v>13</v>
      </c>
      <c r="M7498" s="9" t="str">
        <f>IF(ISERROR([1]!GetPart(F7498,"-",1)),F7498,[1]!GetPart(F7498,"-",1))</f>
        <v>17</v>
      </c>
      <c r="N7498" t="b">
        <f t="shared" si="353"/>
        <v>0</v>
      </c>
      <c r="P7498" s="9" t="str">
        <f t="shared" si="354"/>
        <v>17 Stonewall Circle,Princeton,NJ</v>
      </c>
      <c r="Q7498" t="str">
        <f t="shared" si="352"/>
        <v>17 STONEWALL CIRCLE</v>
      </c>
      <c r="R7498" t="e">
        <f>VLOOKUP(Q7498,'[2]2011-Princeton-geocodes.csv'!$A:$A,1,FALSE)</f>
        <v>#N/A</v>
      </c>
    </row>
    <row r="7499" spans="1:18">
      <c r="A7499" s="5">
        <v>7498</v>
      </c>
      <c r="B7499" s="2" t="s">
        <v>1286</v>
      </c>
      <c r="C7499" s="2" t="s">
        <v>1105</v>
      </c>
      <c r="D7499" s="2" t="s">
        <v>298</v>
      </c>
      <c r="E7499" s="2" t="s">
        <v>115</v>
      </c>
      <c r="F7499" s="2" t="s">
        <v>158</v>
      </c>
      <c r="G7499" s="2" t="s">
        <v>3943</v>
      </c>
      <c r="H7499" s="2" t="s">
        <v>342</v>
      </c>
      <c r="I7499" s="3" t="b">
        <v>0</v>
      </c>
      <c r="J7499" s="3" t="b">
        <v>1</v>
      </c>
      <c r="K7499" s="2" t="s">
        <v>13</v>
      </c>
      <c r="L7499" s="2" t="s">
        <v>13</v>
      </c>
      <c r="M7499" s="9" t="str">
        <f>IF(ISERROR([1]!GetPart(F7499,"-",1)),F7499,[1]!GetPart(F7499,"-",1))</f>
        <v>19</v>
      </c>
      <c r="N7499" t="b">
        <f t="shared" si="353"/>
        <v>0</v>
      </c>
      <c r="P7499" s="9" t="str">
        <f t="shared" si="354"/>
        <v>19 Stonewall Circle,Princeton,NJ</v>
      </c>
      <c r="Q7499" t="str">
        <f t="shared" si="352"/>
        <v>19 STONEWALL CIRCLE</v>
      </c>
      <c r="R7499" t="e">
        <f>VLOOKUP(Q7499,'[2]2011-Princeton-geocodes.csv'!$A:$A,1,FALSE)</f>
        <v>#N/A</v>
      </c>
    </row>
    <row r="7500" spans="1:18">
      <c r="A7500" s="5">
        <v>7499</v>
      </c>
      <c r="B7500" s="2" t="s">
        <v>1286</v>
      </c>
      <c r="C7500" s="2" t="s">
        <v>1100</v>
      </c>
      <c r="D7500" s="2" t="s">
        <v>298</v>
      </c>
      <c r="E7500" s="2" t="s">
        <v>226</v>
      </c>
      <c r="F7500" s="2" t="s">
        <v>74</v>
      </c>
      <c r="G7500" s="2" t="s">
        <v>3943</v>
      </c>
      <c r="H7500" s="2" t="s">
        <v>342</v>
      </c>
      <c r="I7500" s="3" t="b">
        <v>0</v>
      </c>
      <c r="J7500" s="3" t="b">
        <v>1</v>
      </c>
      <c r="K7500" s="2" t="s">
        <v>13</v>
      </c>
      <c r="L7500" s="2" t="s">
        <v>13</v>
      </c>
      <c r="M7500" s="9" t="str">
        <f>IF(ISERROR([1]!GetPart(F7500,"-",1)),F7500,[1]!GetPart(F7500,"-",1))</f>
        <v>11</v>
      </c>
      <c r="N7500" t="b">
        <f t="shared" si="353"/>
        <v>0</v>
      </c>
      <c r="P7500" s="9" t="str">
        <f t="shared" si="354"/>
        <v>11 Stonewall Circle,Princeton,NJ</v>
      </c>
      <c r="Q7500" t="str">
        <f t="shared" si="352"/>
        <v>11 STONEWALL CIRCLE</v>
      </c>
      <c r="R7500" t="e">
        <f>VLOOKUP(Q7500,'[2]2011-Princeton-geocodes.csv'!$A:$A,1,FALSE)</f>
        <v>#N/A</v>
      </c>
    </row>
    <row r="7501" spans="1:18">
      <c r="A7501" s="5">
        <v>7500</v>
      </c>
      <c r="B7501" s="2" t="s">
        <v>1286</v>
      </c>
      <c r="C7501" s="2" t="s">
        <v>1145</v>
      </c>
      <c r="D7501" s="2" t="s">
        <v>298</v>
      </c>
      <c r="E7501" s="2" t="s">
        <v>103</v>
      </c>
      <c r="F7501" s="2" t="s">
        <v>69</v>
      </c>
      <c r="G7501" s="2" t="s">
        <v>3943</v>
      </c>
      <c r="H7501" s="2" t="s">
        <v>342</v>
      </c>
      <c r="I7501" s="3" t="b">
        <v>0</v>
      </c>
      <c r="J7501" s="3" t="b">
        <v>1</v>
      </c>
      <c r="K7501" s="2" t="s">
        <v>13</v>
      </c>
      <c r="L7501" s="2" t="s">
        <v>13</v>
      </c>
      <c r="M7501" s="9" t="str">
        <f>IF(ISERROR([1]!GetPart(F7501,"-",1)),F7501,[1]!GetPart(F7501,"-",1))</f>
        <v>21</v>
      </c>
      <c r="N7501" t="b">
        <f t="shared" si="353"/>
        <v>0</v>
      </c>
      <c r="P7501" s="9" t="str">
        <f t="shared" si="354"/>
        <v>21 Stonewall Circle,Princeton,NJ</v>
      </c>
      <c r="Q7501" t="str">
        <f t="shared" si="352"/>
        <v>21 STONEWALL CIRCLE</v>
      </c>
      <c r="R7501" t="e">
        <f>VLOOKUP(Q7501,'[2]2011-Princeton-geocodes.csv'!$A:$A,1,FALSE)</f>
        <v>#N/A</v>
      </c>
    </row>
    <row r="7502" spans="1:18">
      <c r="A7502" s="5">
        <v>7501</v>
      </c>
      <c r="B7502" s="2" t="s">
        <v>1286</v>
      </c>
      <c r="C7502" s="2" t="s">
        <v>1155</v>
      </c>
      <c r="D7502" s="2" t="s">
        <v>298</v>
      </c>
      <c r="E7502" s="2" t="s">
        <v>152</v>
      </c>
      <c r="F7502" s="2" t="s">
        <v>71</v>
      </c>
      <c r="G7502" s="2" t="s">
        <v>3943</v>
      </c>
      <c r="H7502" s="2" t="s">
        <v>342</v>
      </c>
      <c r="I7502" s="3" t="b">
        <v>0</v>
      </c>
      <c r="J7502" s="3" t="b">
        <v>1</v>
      </c>
      <c r="K7502" s="2" t="s">
        <v>13</v>
      </c>
      <c r="L7502" s="2" t="s">
        <v>13</v>
      </c>
      <c r="M7502" s="9" t="str">
        <f>IF(ISERROR([1]!GetPart(F7502,"-",1)),F7502,[1]!GetPart(F7502,"-",1))</f>
        <v>09</v>
      </c>
      <c r="N7502" t="b">
        <f t="shared" si="353"/>
        <v>0</v>
      </c>
      <c r="P7502" s="9" t="str">
        <f t="shared" si="354"/>
        <v>09 Stonewall Circle,Princeton,NJ</v>
      </c>
      <c r="Q7502" t="str">
        <f t="shared" si="352"/>
        <v>09 STONEWALL CIRCLE</v>
      </c>
      <c r="R7502" t="e">
        <f>VLOOKUP(Q7502,'[2]2011-Princeton-geocodes.csv'!$A:$A,1,FALSE)</f>
        <v>#N/A</v>
      </c>
    </row>
    <row r="7503" spans="1:18">
      <c r="A7503" s="5">
        <v>7502</v>
      </c>
      <c r="B7503" s="2" t="s">
        <v>1286</v>
      </c>
      <c r="C7503" s="2" t="s">
        <v>1156</v>
      </c>
      <c r="D7503" s="2" t="s">
        <v>298</v>
      </c>
      <c r="E7503" s="2" t="s">
        <v>149</v>
      </c>
      <c r="F7503" s="2" t="s">
        <v>102</v>
      </c>
      <c r="G7503" s="2" t="s">
        <v>3943</v>
      </c>
      <c r="H7503" s="2" t="s">
        <v>342</v>
      </c>
      <c r="I7503" s="3" t="b">
        <v>0</v>
      </c>
      <c r="J7503" s="3" t="b">
        <v>1</v>
      </c>
      <c r="K7503" s="2" t="s">
        <v>13</v>
      </c>
      <c r="L7503" s="2" t="s">
        <v>13</v>
      </c>
      <c r="M7503" s="9" t="str">
        <f>IF(ISERROR([1]!GetPart(F7503,"-",1)),F7503,[1]!GetPart(F7503,"-",1))</f>
        <v>25</v>
      </c>
      <c r="N7503" t="b">
        <f t="shared" si="353"/>
        <v>0</v>
      </c>
      <c r="P7503" s="9" t="str">
        <f t="shared" si="354"/>
        <v>25 Stonewall Circle,Princeton,NJ</v>
      </c>
      <c r="Q7503" t="str">
        <f t="shared" si="352"/>
        <v>25 STONEWALL CIRCLE</v>
      </c>
      <c r="R7503" t="e">
        <f>VLOOKUP(Q7503,'[2]2011-Princeton-geocodes.csv'!$A:$A,1,FALSE)</f>
        <v>#N/A</v>
      </c>
    </row>
    <row r="7504" spans="1:18">
      <c r="A7504" s="5">
        <v>7503</v>
      </c>
      <c r="B7504" s="2" t="s">
        <v>1286</v>
      </c>
      <c r="C7504" s="2" t="s">
        <v>1478</v>
      </c>
      <c r="D7504" s="2" t="s">
        <v>298</v>
      </c>
      <c r="E7504" s="2" t="s">
        <v>108</v>
      </c>
      <c r="F7504" s="2" t="s">
        <v>97</v>
      </c>
      <c r="G7504" s="2" t="s">
        <v>3943</v>
      </c>
      <c r="H7504" s="2" t="s">
        <v>342</v>
      </c>
      <c r="I7504" s="3" t="b">
        <v>0</v>
      </c>
      <c r="J7504" s="3" t="b">
        <v>1</v>
      </c>
      <c r="K7504" s="2" t="s">
        <v>13</v>
      </c>
      <c r="L7504" s="2" t="s">
        <v>13</v>
      </c>
      <c r="M7504" s="9" t="str">
        <f>IF(ISERROR([1]!GetPart(F7504,"-",1)),F7504,[1]!GetPart(F7504,"-",1))</f>
        <v>27</v>
      </c>
      <c r="N7504" t="b">
        <f t="shared" si="353"/>
        <v>0</v>
      </c>
      <c r="P7504" s="9" t="str">
        <f t="shared" si="354"/>
        <v>27 Stonewall Circle,Princeton,NJ</v>
      </c>
      <c r="Q7504" t="str">
        <f t="shared" si="352"/>
        <v>27 STONEWALL CIRCLE</v>
      </c>
      <c r="R7504" t="e">
        <f>VLOOKUP(Q7504,'[2]2011-Princeton-geocodes.csv'!$A:$A,1,FALSE)</f>
        <v>#N/A</v>
      </c>
    </row>
    <row r="7505" spans="1:18">
      <c r="A7505" s="5">
        <v>7504</v>
      </c>
      <c r="B7505" s="2" t="s">
        <v>1286</v>
      </c>
      <c r="C7505" s="2" t="s">
        <v>1153</v>
      </c>
      <c r="D7505" s="2" t="s">
        <v>298</v>
      </c>
      <c r="E7505" s="2" t="s">
        <v>152</v>
      </c>
      <c r="F7505" s="2" t="s">
        <v>227</v>
      </c>
      <c r="G7505" s="2" t="s">
        <v>3943</v>
      </c>
      <c r="H7505" s="2" t="s">
        <v>342</v>
      </c>
      <c r="I7505" s="3" t="b">
        <v>0</v>
      </c>
      <c r="J7505" s="3" t="b">
        <v>1</v>
      </c>
      <c r="K7505" s="2" t="s">
        <v>13</v>
      </c>
      <c r="L7505" s="2" t="s">
        <v>13</v>
      </c>
      <c r="M7505" s="9" t="str">
        <f>IF(ISERROR([1]!GetPart(F7505,"-",1)),F7505,[1]!GetPart(F7505,"-",1))</f>
        <v>29</v>
      </c>
      <c r="N7505" t="b">
        <f t="shared" si="353"/>
        <v>0</v>
      </c>
      <c r="P7505" s="9" t="str">
        <f t="shared" si="354"/>
        <v>29 Stonewall Circle,Princeton,NJ</v>
      </c>
      <c r="Q7505" t="str">
        <f t="shared" si="352"/>
        <v>29 STONEWALL CIRCLE</v>
      </c>
      <c r="R7505" t="e">
        <f>VLOOKUP(Q7505,'[2]2011-Princeton-geocodes.csv'!$A:$A,1,FALSE)</f>
        <v>#N/A</v>
      </c>
    </row>
    <row r="7506" spans="1:18">
      <c r="A7506" s="5">
        <v>7505</v>
      </c>
      <c r="B7506" s="2" t="s">
        <v>1286</v>
      </c>
      <c r="C7506" s="2" t="s">
        <v>1479</v>
      </c>
      <c r="D7506" s="2" t="s">
        <v>298</v>
      </c>
      <c r="E7506" s="2" t="s">
        <v>149</v>
      </c>
      <c r="F7506" s="2" t="s">
        <v>66</v>
      </c>
      <c r="G7506" s="2" t="s">
        <v>3943</v>
      </c>
      <c r="H7506" s="2" t="s">
        <v>342</v>
      </c>
      <c r="I7506" s="3" t="b">
        <v>0</v>
      </c>
      <c r="J7506" s="3" t="b">
        <v>1</v>
      </c>
      <c r="K7506" s="2" t="s">
        <v>13</v>
      </c>
      <c r="L7506" s="2" t="s">
        <v>13</v>
      </c>
      <c r="M7506" s="9" t="str">
        <f>IF(ISERROR([1]!GetPart(F7506,"-",1)),F7506,[1]!GetPart(F7506,"-",1))</f>
        <v>31</v>
      </c>
      <c r="N7506" t="b">
        <f t="shared" si="353"/>
        <v>0</v>
      </c>
      <c r="P7506" s="9" t="str">
        <f t="shared" si="354"/>
        <v>31 Stonewall Circle,Princeton,NJ</v>
      </c>
      <c r="Q7506" t="str">
        <f t="shared" si="352"/>
        <v>31 STONEWALL CIRCLE</v>
      </c>
      <c r="R7506" t="e">
        <f>VLOOKUP(Q7506,'[2]2011-Princeton-geocodes.csv'!$A:$A,1,FALSE)</f>
        <v>#N/A</v>
      </c>
    </row>
    <row r="7507" spans="1:18">
      <c r="A7507" s="5">
        <v>7506</v>
      </c>
      <c r="B7507" s="2" t="s">
        <v>1286</v>
      </c>
      <c r="C7507" s="2" t="s">
        <v>1152</v>
      </c>
      <c r="D7507" s="2" t="s">
        <v>298</v>
      </c>
      <c r="E7507" s="2" t="s">
        <v>149</v>
      </c>
      <c r="F7507" s="2" t="s">
        <v>278</v>
      </c>
      <c r="G7507" s="2" t="s">
        <v>3943</v>
      </c>
      <c r="H7507" s="2" t="s">
        <v>342</v>
      </c>
      <c r="I7507" s="3" t="b">
        <v>0</v>
      </c>
      <c r="J7507" s="3" t="b">
        <v>1</v>
      </c>
      <c r="K7507" s="2" t="s">
        <v>13</v>
      </c>
      <c r="L7507" s="2" t="s">
        <v>13</v>
      </c>
      <c r="M7507" s="9" t="str">
        <f>IF(ISERROR([1]!GetPart(F7507,"-",1)),F7507,[1]!GetPart(F7507,"-",1))</f>
        <v>33</v>
      </c>
      <c r="N7507" t="b">
        <f t="shared" si="353"/>
        <v>0</v>
      </c>
      <c r="P7507" s="9" t="str">
        <f t="shared" si="354"/>
        <v>33 Stonewall Circle,Princeton,NJ</v>
      </c>
      <c r="Q7507" t="str">
        <f t="shared" si="352"/>
        <v>33 STONEWALL CIRCLE</v>
      </c>
      <c r="R7507" t="e">
        <f>VLOOKUP(Q7507,'[2]2011-Princeton-geocodes.csv'!$A:$A,1,FALSE)</f>
        <v>#N/A</v>
      </c>
    </row>
    <row r="7508" spans="1:18">
      <c r="A7508" s="5">
        <v>7507</v>
      </c>
      <c r="B7508" s="2" t="s">
        <v>1286</v>
      </c>
      <c r="C7508" s="2" t="s">
        <v>1151</v>
      </c>
      <c r="D7508" s="2" t="s">
        <v>298</v>
      </c>
      <c r="E7508" s="2" t="s">
        <v>187</v>
      </c>
      <c r="F7508" s="2" t="s">
        <v>311</v>
      </c>
      <c r="G7508" s="2" t="s">
        <v>3943</v>
      </c>
      <c r="H7508" s="2" t="s">
        <v>342</v>
      </c>
      <c r="I7508" s="3" t="b">
        <v>0</v>
      </c>
      <c r="J7508" s="3" t="b">
        <v>1</v>
      </c>
      <c r="K7508" s="2" t="s">
        <v>13</v>
      </c>
      <c r="L7508" s="2" t="s">
        <v>13</v>
      </c>
      <c r="M7508" s="9" t="str">
        <f>IF(ISERROR([1]!GetPart(F7508,"-",1)),F7508,[1]!GetPart(F7508,"-",1))</f>
        <v>37</v>
      </c>
      <c r="N7508" t="b">
        <f t="shared" si="353"/>
        <v>0</v>
      </c>
      <c r="P7508" s="9" t="str">
        <f t="shared" si="354"/>
        <v>37 Stonewall Circle,Princeton,NJ</v>
      </c>
      <c r="Q7508" t="str">
        <f t="shared" si="352"/>
        <v>37 STONEWALL CIRCLE</v>
      </c>
      <c r="R7508" t="e">
        <f>VLOOKUP(Q7508,'[2]2011-Princeton-geocodes.csv'!$A:$A,1,FALSE)</f>
        <v>#N/A</v>
      </c>
    </row>
    <row r="7509" spans="1:18">
      <c r="A7509" s="5">
        <v>7508</v>
      </c>
      <c r="B7509" s="2" t="s">
        <v>1286</v>
      </c>
      <c r="C7509" s="2" t="s">
        <v>1106</v>
      </c>
      <c r="D7509" s="2" t="s">
        <v>298</v>
      </c>
      <c r="E7509" s="2" t="s">
        <v>125</v>
      </c>
      <c r="F7509" s="2" t="s">
        <v>274</v>
      </c>
      <c r="G7509" s="2" t="s">
        <v>3943</v>
      </c>
      <c r="H7509" s="2" t="s">
        <v>342</v>
      </c>
      <c r="I7509" s="3" t="b">
        <v>0</v>
      </c>
      <c r="J7509" s="3" t="b">
        <v>1</v>
      </c>
      <c r="K7509" s="2" t="s">
        <v>13</v>
      </c>
      <c r="L7509" s="2" t="s">
        <v>13</v>
      </c>
      <c r="M7509" s="9" t="str">
        <f>IF(ISERROR([1]!GetPart(F7509,"-",1)),F7509,[1]!GetPart(F7509,"-",1))</f>
        <v>23</v>
      </c>
      <c r="N7509" t="b">
        <f t="shared" si="353"/>
        <v>0</v>
      </c>
      <c r="P7509" s="9" t="str">
        <f t="shared" si="354"/>
        <v>23 Stonewall Circle,Princeton,NJ</v>
      </c>
      <c r="Q7509" t="str">
        <f t="shared" si="352"/>
        <v>23 STONEWALL CIRCLE</v>
      </c>
      <c r="R7509" t="e">
        <f>VLOOKUP(Q7509,'[2]2011-Princeton-geocodes.csv'!$A:$A,1,FALSE)</f>
        <v>#N/A</v>
      </c>
    </row>
    <row r="7510" spans="1:18">
      <c r="A7510" s="5">
        <v>7509</v>
      </c>
      <c r="B7510" s="2" t="s">
        <v>1286</v>
      </c>
      <c r="C7510" s="2" t="s">
        <v>1150</v>
      </c>
      <c r="D7510" s="2" t="s">
        <v>298</v>
      </c>
      <c r="E7510" s="2" t="s">
        <v>125</v>
      </c>
      <c r="F7510" s="2" t="s">
        <v>64</v>
      </c>
      <c r="G7510" s="2" t="s">
        <v>3943</v>
      </c>
      <c r="H7510" s="2" t="s">
        <v>342</v>
      </c>
      <c r="I7510" s="3" t="b">
        <v>0</v>
      </c>
      <c r="J7510" s="3" t="b">
        <v>1</v>
      </c>
      <c r="K7510" s="2" t="s">
        <v>13</v>
      </c>
      <c r="L7510" s="2" t="s">
        <v>13</v>
      </c>
      <c r="M7510" s="9" t="str">
        <f>IF(ISERROR([1]!GetPart(F7510,"-",1)),F7510,[1]!GetPart(F7510,"-",1))</f>
        <v>41</v>
      </c>
      <c r="N7510" t="b">
        <f t="shared" si="353"/>
        <v>0</v>
      </c>
      <c r="P7510" s="9" t="str">
        <f t="shared" si="354"/>
        <v>41 Stonewall Circle,Princeton,NJ</v>
      </c>
      <c r="Q7510" t="str">
        <f t="shared" si="352"/>
        <v>41 STONEWALL CIRCLE</v>
      </c>
      <c r="R7510" t="e">
        <f>VLOOKUP(Q7510,'[2]2011-Princeton-geocodes.csv'!$A:$A,1,FALSE)</f>
        <v>#N/A</v>
      </c>
    </row>
    <row r="7511" spans="1:18">
      <c r="A7511" s="5">
        <v>7510</v>
      </c>
      <c r="B7511" s="2" t="s">
        <v>1286</v>
      </c>
      <c r="C7511" s="2" t="s">
        <v>1147</v>
      </c>
      <c r="D7511" s="2" t="s">
        <v>298</v>
      </c>
      <c r="E7511" s="2" t="s">
        <v>187</v>
      </c>
      <c r="F7511" s="2" t="s">
        <v>120</v>
      </c>
      <c r="G7511" s="2" t="s">
        <v>3943</v>
      </c>
      <c r="H7511" s="2" t="s">
        <v>342</v>
      </c>
      <c r="I7511" s="3" t="b">
        <v>0</v>
      </c>
      <c r="J7511" s="3" t="b">
        <v>1</v>
      </c>
      <c r="K7511" s="2" t="s">
        <v>13</v>
      </c>
      <c r="L7511" s="2" t="s">
        <v>13</v>
      </c>
      <c r="M7511" s="9" t="str">
        <f>IF(ISERROR([1]!GetPart(F7511,"-",1)),F7511,[1]!GetPart(F7511,"-",1))</f>
        <v>53</v>
      </c>
      <c r="N7511" t="b">
        <f t="shared" si="353"/>
        <v>0</v>
      </c>
      <c r="P7511" s="9" t="str">
        <f t="shared" si="354"/>
        <v>53 Stonewall Circle,Princeton,NJ</v>
      </c>
      <c r="Q7511" t="str">
        <f t="shared" si="352"/>
        <v>53 STONEWALL CIRCLE</v>
      </c>
      <c r="R7511" t="e">
        <f>VLOOKUP(Q7511,'[2]2011-Princeton-geocodes.csv'!$A:$A,1,FALSE)</f>
        <v>#N/A</v>
      </c>
    </row>
    <row r="7512" spans="1:18">
      <c r="A7512" s="5">
        <v>7511</v>
      </c>
      <c r="B7512" s="2" t="s">
        <v>1286</v>
      </c>
      <c r="C7512" s="2" t="s">
        <v>1477</v>
      </c>
      <c r="D7512" s="2" t="s">
        <v>298</v>
      </c>
      <c r="E7512" s="2" t="s">
        <v>197</v>
      </c>
      <c r="F7512" s="2" t="s">
        <v>390</v>
      </c>
      <c r="G7512" s="2" t="s">
        <v>3943</v>
      </c>
      <c r="H7512" s="2" t="s">
        <v>342</v>
      </c>
      <c r="I7512" s="3" t="b">
        <v>0</v>
      </c>
      <c r="J7512" s="3" t="b">
        <v>1</v>
      </c>
      <c r="K7512" s="2" t="s">
        <v>13</v>
      </c>
      <c r="L7512" s="2" t="s">
        <v>13</v>
      </c>
      <c r="M7512" s="9" t="str">
        <f>IF(ISERROR([1]!GetPart(F7512,"-",1)),F7512,[1]!GetPart(F7512,"-",1))</f>
        <v>01</v>
      </c>
      <c r="N7512" t="b">
        <f t="shared" si="353"/>
        <v>0</v>
      </c>
      <c r="P7512" s="9" t="str">
        <f t="shared" si="354"/>
        <v>01 Stonewall Circle,Princeton,NJ</v>
      </c>
      <c r="Q7512" t="str">
        <f t="shared" si="352"/>
        <v>01 STONEWALL CIRCLE</v>
      </c>
      <c r="R7512" t="e">
        <f>VLOOKUP(Q7512,'[2]2011-Princeton-geocodes.csv'!$A:$A,1,FALSE)</f>
        <v>#N/A</v>
      </c>
    </row>
    <row r="7513" spans="1:18">
      <c r="A7513" s="5">
        <v>7512</v>
      </c>
      <c r="B7513" s="2" t="s">
        <v>1286</v>
      </c>
      <c r="C7513" s="2" t="s">
        <v>1107</v>
      </c>
      <c r="D7513" s="2" t="s">
        <v>298</v>
      </c>
      <c r="E7513" s="2" t="s">
        <v>161</v>
      </c>
      <c r="F7513" s="2" t="s">
        <v>300</v>
      </c>
      <c r="G7513" s="2" t="s">
        <v>3943</v>
      </c>
      <c r="H7513" s="2" t="s">
        <v>342</v>
      </c>
      <c r="I7513" s="3" t="b">
        <v>0</v>
      </c>
      <c r="J7513" s="3" t="b">
        <v>1</v>
      </c>
      <c r="K7513" s="2" t="s">
        <v>13</v>
      </c>
      <c r="L7513" s="2" t="s">
        <v>13</v>
      </c>
      <c r="M7513" s="9" t="str">
        <f>IF(ISERROR([1]!GetPart(F7513,"-",1)),F7513,[1]!GetPart(F7513,"-",1))</f>
        <v>03</v>
      </c>
      <c r="N7513" t="b">
        <f t="shared" si="353"/>
        <v>0</v>
      </c>
      <c r="P7513" s="9" t="str">
        <f t="shared" si="354"/>
        <v>03 Stonewall Circle,Princeton,NJ</v>
      </c>
      <c r="Q7513" t="str">
        <f t="shared" si="352"/>
        <v>03 STONEWALL CIRCLE</v>
      </c>
      <c r="R7513" t="e">
        <f>VLOOKUP(Q7513,'[2]2011-Princeton-geocodes.csv'!$A:$A,1,FALSE)</f>
        <v>#N/A</v>
      </c>
    </row>
    <row r="7514" spans="1:18">
      <c r="A7514" s="5">
        <v>7513</v>
      </c>
      <c r="B7514" s="2" t="s">
        <v>1286</v>
      </c>
      <c r="C7514" s="2" t="s">
        <v>1146</v>
      </c>
      <c r="D7514" s="2" t="s">
        <v>298</v>
      </c>
      <c r="E7514" s="2" t="s">
        <v>167</v>
      </c>
      <c r="F7514" s="2" t="s">
        <v>307</v>
      </c>
      <c r="G7514" s="2" t="s">
        <v>3943</v>
      </c>
      <c r="H7514" s="2" t="s">
        <v>342</v>
      </c>
      <c r="I7514" s="3" t="b">
        <v>0</v>
      </c>
      <c r="J7514" s="3" t="b">
        <v>1</v>
      </c>
      <c r="K7514" s="2" t="s">
        <v>13</v>
      </c>
      <c r="L7514" s="2" t="s">
        <v>13</v>
      </c>
      <c r="M7514" s="9" t="str">
        <f>IF(ISERROR([1]!GetPart(F7514,"-",1)),F7514,[1]!GetPart(F7514,"-",1))</f>
        <v>05</v>
      </c>
      <c r="N7514" t="b">
        <f t="shared" si="353"/>
        <v>0</v>
      </c>
      <c r="P7514" s="9" t="str">
        <f t="shared" si="354"/>
        <v>05 Stonewall Circle,Princeton,NJ</v>
      </c>
      <c r="Q7514" t="str">
        <f t="shared" si="352"/>
        <v>05 STONEWALL CIRCLE</v>
      </c>
      <c r="R7514" t="e">
        <f>VLOOKUP(Q7514,'[2]2011-Princeton-geocodes.csv'!$A:$A,1,FALSE)</f>
        <v>#N/A</v>
      </c>
    </row>
    <row r="7515" spans="1:18">
      <c r="A7515" s="5">
        <v>7514</v>
      </c>
      <c r="B7515" s="2" t="s">
        <v>1286</v>
      </c>
      <c r="C7515" s="2" t="s">
        <v>1517</v>
      </c>
      <c r="D7515" s="2" t="s">
        <v>298</v>
      </c>
      <c r="E7515" s="2" t="s">
        <v>152</v>
      </c>
      <c r="F7515" s="2" t="s">
        <v>310</v>
      </c>
      <c r="G7515" s="2" t="s">
        <v>3943</v>
      </c>
      <c r="H7515" s="2" t="s">
        <v>342</v>
      </c>
      <c r="I7515" s="3" t="b">
        <v>0</v>
      </c>
      <c r="J7515" s="3" t="b">
        <v>1</v>
      </c>
      <c r="K7515" s="2" t="s">
        <v>13</v>
      </c>
      <c r="L7515" s="2" t="s">
        <v>13</v>
      </c>
      <c r="M7515" s="9" t="str">
        <f>IF(ISERROR([1]!GetPart(F7515,"-",1)),F7515,[1]!GetPart(F7515,"-",1))</f>
        <v>35</v>
      </c>
      <c r="N7515" t="b">
        <f t="shared" si="353"/>
        <v>0</v>
      </c>
      <c r="P7515" s="9" t="str">
        <f t="shared" si="354"/>
        <v>35 Stonewall Circle,Princeton,NJ</v>
      </c>
      <c r="Q7515" t="str">
        <f t="shared" si="352"/>
        <v>35 STONEWALL CIRCLE</v>
      </c>
      <c r="R7515" t="e">
        <f>VLOOKUP(Q7515,'[2]2011-Princeton-geocodes.csv'!$A:$A,1,FALSE)</f>
        <v>#N/A</v>
      </c>
    </row>
    <row r="7516" spans="1:18">
      <c r="A7516" s="5">
        <v>7515</v>
      </c>
      <c r="B7516" s="2" t="s">
        <v>1286</v>
      </c>
      <c r="C7516" s="2" t="s">
        <v>1511</v>
      </c>
      <c r="D7516" s="2" t="s">
        <v>298</v>
      </c>
      <c r="E7516" s="2" t="s">
        <v>125</v>
      </c>
      <c r="F7516" s="2" t="s">
        <v>117</v>
      </c>
      <c r="G7516" s="2" t="s">
        <v>3943</v>
      </c>
      <c r="H7516" s="2" t="s">
        <v>342</v>
      </c>
      <c r="I7516" s="3" t="b">
        <v>0</v>
      </c>
      <c r="J7516" s="3" t="b">
        <v>1</v>
      </c>
      <c r="K7516" s="2" t="s">
        <v>13</v>
      </c>
      <c r="L7516" s="2" t="s">
        <v>13</v>
      </c>
      <c r="M7516" s="9" t="str">
        <f>IF(ISERROR([1]!GetPart(F7516,"-",1)),F7516,[1]!GetPart(F7516,"-",1))</f>
        <v>55</v>
      </c>
      <c r="N7516" t="b">
        <f t="shared" si="353"/>
        <v>0</v>
      </c>
      <c r="P7516" s="9" t="str">
        <f t="shared" si="354"/>
        <v>55 Stonewall Circle,Princeton,NJ</v>
      </c>
      <c r="Q7516" t="str">
        <f t="shared" si="352"/>
        <v>55 STONEWALL CIRCLE</v>
      </c>
      <c r="R7516" t="e">
        <f>VLOOKUP(Q7516,'[2]2011-Princeton-geocodes.csv'!$A:$A,1,FALSE)</f>
        <v>#N/A</v>
      </c>
    </row>
    <row r="7517" spans="1:18">
      <c r="A7517" s="5">
        <v>7516</v>
      </c>
      <c r="B7517" s="2" t="s">
        <v>1286</v>
      </c>
      <c r="C7517" s="2" t="s">
        <v>1515</v>
      </c>
      <c r="D7517" s="2" t="s">
        <v>298</v>
      </c>
      <c r="E7517" s="2" t="s">
        <v>103</v>
      </c>
      <c r="F7517" s="2" t="s">
        <v>440</v>
      </c>
      <c r="G7517" s="2" t="s">
        <v>3943</v>
      </c>
      <c r="H7517" s="2" t="s">
        <v>342</v>
      </c>
      <c r="I7517" s="3" t="b">
        <v>0</v>
      </c>
      <c r="J7517" s="3" t="b">
        <v>1</v>
      </c>
      <c r="K7517" s="2" t="s">
        <v>13</v>
      </c>
      <c r="L7517" s="2" t="s">
        <v>13</v>
      </c>
      <c r="M7517" s="9" t="str">
        <f>IF(ISERROR([1]!GetPart(F7517,"-",1)),F7517,[1]!GetPart(F7517,"-",1))</f>
        <v>43</v>
      </c>
      <c r="N7517" t="b">
        <f t="shared" si="353"/>
        <v>0</v>
      </c>
      <c r="P7517" s="9" t="str">
        <f t="shared" si="354"/>
        <v>43 Stonewall Circle,Princeton,NJ</v>
      </c>
      <c r="Q7517" t="str">
        <f t="shared" si="352"/>
        <v>43 STONEWALL CIRCLE</v>
      </c>
      <c r="R7517" t="e">
        <f>VLOOKUP(Q7517,'[2]2011-Princeton-geocodes.csv'!$A:$A,1,FALSE)</f>
        <v>#N/A</v>
      </c>
    </row>
    <row r="7518" spans="1:18">
      <c r="A7518" s="5">
        <v>7517</v>
      </c>
      <c r="B7518" s="2" t="s">
        <v>1286</v>
      </c>
      <c r="C7518" s="2" t="s">
        <v>1513</v>
      </c>
      <c r="D7518" s="2" t="s">
        <v>298</v>
      </c>
      <c r="E7518" s="2" t="s">
        <v>187</v>
      </c>
      <c r="F7518" s="2" t="s">
        <v>79</v>
      </c>
      <c r="G7518" s="2" t="s">
        <v>3943</v>
      </c>
      <c r="H7518" s="2" t="s">
        <v>342</v>
      </c>
      <c r="I7518" s="3" t="b">
        <v>0</v>
      </c>
      <c r="J7518" s="3" t="b">
        <v>1</v>
      </c>
      <c r="K7518" s="2" t="s">
        <v>13</v>
      </c>
      <c r="L7518" s="2" t="s">
        <v>13</v>
      </c>
      <c r="M7518" s="9" t="str">
        <f>IF(ISERROR([1]!GetPart(F7518,"-",1)),F7518,[1]!GetPart(F7518,"-",1))</f>
        <v>51</v>
      </c>
      <c r="N7518" t="b">
        <f t="shared" si="353"/>
        <v>0</v>
      </c>
      <c r="P7518" s="9" t="str">
        <f t="shared" si="354"/>
        <v>51 Stonewall Circle,Princeton,NJ</v>
      </c>
      <c r="Q7518" t="str">
        <f t="shared" si="352"/>
        <v>51 STONEWALL CIRCLE</v>
      </c>
      <c r="R7518" t="e">
        <f>VLOOKUP(Q7518,'[2]2011-Princeton-geocodes.csv'!$A:$A,1,FALSE)</f>
        <v>#N/A</v>
      </c>
    </row>
    <row r="7519" spans="1:18">
      <c r="A7519" s="5">
        <v>7518</v>
      </c>
      <c r="B7519" s="2" t="s">
        <v>1286</v>
      </c>
      <c r="C7519" s="2" t="s">
        <v>1148</v>
      </c>
      <c r="D7519" s="2" t="s">
        <v>298</v>
      </c>
      <c r="E7519" s="2" t="s">
        <v>159</v>
      </c>
      <c r="F7519" s="2" t="s">
        <v>113</v>
      </c>
      <c r="G7519" s="2" t="s">
        <v>3943</v>
      </c>
      <c r="H7519" s="2" t="s">
        <v>342</v>
      </c>
      <c r="I7519" s="3" t="b">
        <v>0</v>
      </c>
      <c r="J7519" s="3" t="b">
        <v>1</v>
      </c>
      <c r="K7519" s="2" t="s">
        <v>13</v>
      </c>
      <c r="L7519" s="2" t="s">
        <v>13</v>
      </c>
      <c r="M7519" s="9" t="str">
        <f>IF(ISERROR([1]!GetPart(F7519,"-",1)),F7519,[1]!GetPart(F7519,"-",1))</f>
        <v>49</v>
      </c>
      <c r="N7519" t="b">
        <f t="shared" si="353"/>
        <v>0</v>
      </c>
      <c r="P7519" s="9" t="str">
        <f t="shared" si="354"/>
        <v>49 Stonewall Circle,Princeton,NJ</v>
      </c>
      <c r="Q7519" t="str">
        <f t="shared" si="352"/>
        <v>49 STONEWALL CIRCLE</v>
      </c>
      <c r="R7519" t="e">
        <f>VLOOKUP(Q7519,'[2]2011-Princeton-geocodes.csv'!$A:$A,1,FALSE)</f>
        <v>#N/A</v>
      </c>
    </row>
    <row r="7520" spans="1:18">
      <c r="A7520" s="5">
        <v>7519</v>
      </c>
      <c r="B7520" s="2" t="s">
        <v>1286</v>
      </c>
      <c r="C7520" s="2" t="s">
        <v>1514</v>
      </c>
      <c r="D7520" s="2" t="s">
        <v>298</v>
      </c>
      <c r="E7520" s="2" t="s">
        <v>197</v>
      </c>
      <c r="F7520" s="2" t="s">
        <v>477</v>
      </c>
      <c r="G7520" s="2" t="s">
        <v>3943</v>
      </c>
      <c r="H7520" s="2" t="s">
        <v>342</v>
      </c>
      <c r="I7520" s="3" t="b">
        <v>0</v>
      </c>
      <c r="J7520" s="3" t="b">
        <v>1</v>
      </c>
      <c r="K7520" s="2" t="s">
        <v>13</v>
      </c>
      <c r="L7520" s="2" t="s">
        <v>13</v>
      </c>
      <c r="M7520" s="9" t="str">
        <f>IF(ISERROR([1]!GetPart(F7520,"-",1)),F7520,[1]!GetPart(F7520,"-",1))</f>
        <v>47</v>
      </c>
      <c r="N7520" t="b">
        <f t="shared" si="353"/>
        <v>0</v>
      </c>
      <c r="P7520" s="9" t="str">
        <f t="shared" si="354"/>
        <v>47 Stonewall Circle,Princeton,NJ</v>
      </c>
      <c r="Q7520" t="str">
        <f t="shared" si="352"/>
        <v>47 STONEWALL CIRCLE</v>
      </c>
      <c r="R7520" t="e">
        <f>VLOOKUP(Q7520,'[2]2011-Princeton-geocodes.csv'!$A:$A,1,FALSE)</f>
        <v>#N/A</v>
      </c>
    </row>
    <row r="7521" spans="1:18">
      <c r="A7521" s="5">
        <v>7520</v>
      </c>
      <c r="B7521" s="2" t="s">
        <v>1286</v>
      </c>
      <c r="C7521" s="2" t="s">
        <v>1149</v>
      </c>
      <c r="D7521" s="2" t="s">
        <v>298</v>
      </c>
      <c r="E7521" s="2" t="s">
        <v>115</v>
      </c>
      <c r="F7521" s="2" t="s">
        <v>370</v>
      </c>
      <c r="G7521" s="2" t="s">
        <v>3943</v>
      </c>
      <c r="H7521" s="2" t="s">
        <v>342</v>
      </c>
      <c r="I7521" s="3" t="b">
        <v>0</v>
      </c>
      <c r="J7521" s="3" t="b">
        <v>1</v>
      </c>
      <c r="K7521" s="2" t="s">
        <v>13</v>
      </c>
      <c r="L7521" s="2" t="s">
        <v>13</v>
      </c>
      <c r="M7521" s="9" t="str">
        <f>IF(ISERROR([1]!GetPart(F7521,"-",1)),F7521,[1]!GetPart(F7521,"-",1))</f>
        <v>45</v>
      </c>
      <c r="N7521" t="b">
        <f t="shared" si="353"/>
        <v>0</v>
      </c>
      <c r="P7521" s="9" t="str">
        <f t="shared" si="354"/>
        <v>45 Stonewall Circle,Princeton,NJ</v>
      </c>
      <c r="Q7521" t="str">
        <f t="shared" si="352"/>
        <v>45 STONEWALL CIRCLE</v>
      </c>
      <c r="R7521" t="e">
        <f>VLOOKUP(Q7521,'[2]2011-Princeton-geocodes.csv'!$A:$A,1,FALSE)</f>
        <v>#N/A</v>
      </c>
    </row>
    <row r="7522" spans="1:18">
      <c r="A7522" s="5">
        <v>7521</v>
      </c>
      <c r="B7522" s="2" t="s">
        <v>1286</v>
      </c>
      <c r="C7522" s="2" t="s">
        <v>1104</v>
      </c>
      <c r="D7522" s="2" t="s">
        <v>298</v>
      </c>
      <c r="E7522" s="2" t="s">
        <v>108</v>
      </c>
      <c r="F7522" s="2" t="s">
        <v>315</v>
      </c>
      <c r="G7522" s="2" t="s">
        <v>3943</v>
      </c>
      <c r="H7522" s="2" t="s">
        <v>342</v>
      </c>
      <c r="I7522" s="3" t="b">
        <v>0</v>
      </c>
      <c r="J7522" s="3" t="b">
        <v>1</v>
      </c>
      <c r="K7522" s="2" t="s">
        <v>13</v>
      </c>
      <c r="L7522" s="2" t="s">
        <v>13</v>
      </c>
      <c r="M7522" s="9" t="str">
        <f>IF(ISERROR([1]!GetPart(F7522,"-",1)),F7522,[1]!GetPart(F7522,"-",1))</f>
        <v>07</v>
      </c>
      <c r="N7522" t="b">
        <f t="shared" si="353"/>
        <v>0</v>
      </c>
      <c r="P7522" s="9" t="str">
        <f t="shared" si="354"/>
        <v>07 Stonewall Circle,Princeton,NJ</v>
      </c>
      <c r="Q7522" t="str">
        <f t="shared" si="352"/>
        <v>07 STONEWALL CIRCLE</v>
      </c>
      <c r="R7522" t="e">
        <f>VLOOKUP(Q7522,'[2]2011-Princeton-geocodes.csv'!$A:$A,1,FALSE)</f>
        <v>#N/A</v>
      </c>
    </row>
    <row r="7523" spans="1:18">
      <c r="A7523" s="5">
        <v>7522</v>
      </c>
      <c r="B7523" s="2" t="s">
        <v>1597</v>
      </c>
      <c r="C7523" s="2" t="s">
        <v>89</v>
      </c>
      <c r="D7523" s="2" t="s">
        <v>298</v>
      </c>
      <c r="E7523" s="2" t="s">
        <v>167</v>
      </c>
      <c r="F7523" s="2" t="s">
        <v>313</v>
      </c>
      <c r="G7523" s="2" t="s">
        <v>3943</v>
      </c>
      <c r="H7523" s="2" t="s">
        <v>342</v>
      </c>
      <c r="I7523" s="3" t="b">
        <v>0</v>
      </c>
      <c r="J7523" s="3" t="b">
        <v>1</v>
      </c>
      <c r="K7523" s="2" t="s">
        <v>13</v>
      </c>
      <c r="L7523" s="2" t="s">
        <v>13</v>
      </c>
      <c r="M7523" s="9" t="str">
        <f>IF(ISERROR([1]!GetPart(F7523,"-",1)),F7523,[1]!GetPart(F7523,"-",1))</f>
        <v>06</v>
      </c>
      <c r="N7523" t="b">
        <f t="shared" si="353"/>
        <v>0</v>
      </c>
      <c r="P7523" s="9" t="str">
        <f t="shared" si="354"/>
        <v>06 Stonewall Circle,Princeton,NJ</v>
      </c>
      <c r="Q7523" t="str">
        <f t="shared" si="352"/>
        <v>06 STONEWALL CIRCLE</v>
      </c>
      <c r="R7523" t="e">
        <f>VLOOKUP(Q7523,'[2]2011-Princeton-geocodes.csv'!$A:$A,1,FALSE)</f>
        <v>#N/A</v>
      </c>
    </row>
    <row r="7524" spans="1:18">
      <c r="A7524" s="5">
        <v>7523</v>
      </c>
      <c r="B7524" s="2" t="s">
        <v>1597</v>
      </c>
      <c r="C7524" s="2" t="s">
        <v>92</v>
      </c>
      <c r="D7524" s="2" t="s">
        <v>298</v>
      </c>
      <c r="E7524" s="2" t="s">
        <v>152</v>
      </c>
      <c r="F7524" s="2" t="s">
        <v>78</v>
      </c>
      <c r="G7524" s="2" t="s">
        <v>3943</v>
      </c>
      <c r="H7524" s="2" t="s">
        <v>342</v>
      </c>
      <c r="I7524" s="3" t="b">
        <v>0</v>
      </c>
      <c r="J7524" s="3" t="b">
        <v>1</v>
      </c>
      <c r="K7524" s="2" t="s">
        <v>13</v>
      </c>
      <c r="L7524" s="2" t="s">
        <v>13</v>
      </c>
      <c r="M7524" s="9" t="str">
        <f>IF(ISERROR([1]!GetPart(F7524,"-",1)),F7524,[1]!GetPart(F7524,"-",1))</f>
        <v>10</v>
      </c>
      <c r="N7524" t="b">
        <f t="shared" si="353"/>
        <v>0</v>
      </c>
      <c r="P7524" s="9" t="str">
        <f t="shared" si="354"/>
        <v>10 Stonewall Circle,Princeton,NJ</v>
      </c>
      <c r="Q7524" t="str">
        <f t="shared" ref="Q7524:Q7587" si="355">UPPER(IF(LEN(M7524)&gt;0,M7524&amp;" ","")&amp;G7524)</f>
        <v>10 STONEWALL CIRCLE</v>
      </c>
      <c r="R7524" t="e">
        <f>VLOOKUP(Q7524,'[2]2011-Princeton-geocodes.csv'!$A:$A,1,FALSE)</f>
        <v>#N/A</v>
      </c>
    </row>
    <row r="7525" spans="1:18">
      <c r="A7525" s="5">
        <v>7524</v>
      </c>
      <c r="B7525" s="2" t="s">
        <v>1597</v>
      </c>
      <c r="C7525" s="2" t="s">
        <v>67</v>
      </c>
      <c r="D7525" s="2" t="s">
        <v>298</v>
      </c>
      <c r="E7525" s="2" t="s">
        <v>125</v>
      </c>
      <c r="F7525" s="2" t="s">
        <v>22</v>
      </c>
      <c r="G7525" s="2" t="s">
        <v>3943</v>
      </c>
      <c r="H7525" s="2" t="s">
        <v>342</v>
      </c>
      <c r="I7525" s="3" t="b">
        <v>0</v>
      </c>
      <c r="J7525" s="3" t="b">
        <v>1</v>
      </c>
      <c r="K7525" s="2" t="s">
        <v>13</v>
      </c>
      <c r="L7525" s="2" t="s">
        <v>13</v>
      </c>
      <c r="M7525" s="9" t="str">
        <f>IF(ISERROR([1]!GetPart(F7525,"-",1)),F7525,[1]!GetPart(F7525,"-",1))</f>
        <v>14</v>
      </c>
      <c r="N7525" t="b">
        <f t="shared" si="353"/>
        <v>0</v>
      </c>
      <c r="P7525" s="9" t="str">
        <f t="shared" si="354"/>
        <v>14 Stonewall Circle,Princeton,NJ</v>
      </c>
      <c r="Q7525" t="str">
        <f t="shared" si="355"/>
        <v>14 STONEWALL CIRCLE</v>
      </c>
      <c r="R7525" t="e">
        <f>VLOOKUP(Q7525,'[2]2011-Princeton-geocodes.csv'!$A:$A,1,FALSE)</f>
        <v>#N/A</v>
      </c>
    </row>
    <row r="7526" spans="1:18">
      <c r="A7526" s="5">
        <v>7525</v>
      </c>
      <c r="B7526" s="2" t="s">
        <v>1597</v>
      </c>
      <c r="C7526" s="2" t="s">
        <v>86</v>
      </c>
      <c r="D7526" s="2" t="s">
        <v>298</v>
      </c>
      <c r="E7526" s="2" t="s">
        <v>152</v>
      </c>
      <c r="F7526" s="2" t="s">
        <v>633</v>
      </c>
      <c r="G7526" s="2" t="s">
        <v>3943</v>
      </c>
      <c r="H7526" s="2" t="s">
        <v>342</v>
      </c>
      <c r="I7526" s="3" t="b">
        <v>0</v>
      </c>
      <c r="J7526" s="3" t="b">
        <v>1</v>
      </c>
      <c r="K7526" s="2" t="s">
        <v>13</v>
      </c>
      <c r="L7526" s="2" t="s">
        <v>13</v>
      </c>
      <c r="M7526" s="9" t="str">
        <f>IF(ISERROR([1]!GetPart(F7526,"-",1)),F7526,[1]!GetPart(F7526,"-",1))</f>
        <v>04</v>
      </c>
      <c r="N7526" t="b">
        <f t="shared" si="353"/>
        <v>0</v>
      </c>
      <c r="P7526" s="9" t="str">
        <f t="shared" si="354"/>
        <v>04 Stonewall Circle,Princeton,NJ</v>
      </c>
      <c r="Q7526" t="str">
        <f t="shared" si="355"/>
        <v>04 STONEWALL CIRCLE</v>
      </c>
      <c r="R7526" t="e">
        <f>VLOOKUP(Q7526,'[2]2011-Princeton-geocodes.csv'!$A:$A,1,FALSE)</f>
        <v>#N/A</v>
      </c>
    </row>
    <row r="7527" spans="1:18">
      <c r="A7527" s="5">
        <v>7526</v>
      </c>
      <c r="B7527" s="2" t="s">
        <v>1597</v>
      </c>
      <c r="C7527" s="2" t="s">
        <v>70</v>
      </c>
      <c r="D7527" s="2" t="s">
        <v>298</v>
      </c>
      <c r="E7527" s="2" t="s">
        <v>125</v>
      </c>
      <c r="F7527" s="2" t="s">
        <v>76</v>
      </c>
      <c r="G7527" s="2" t="s">
        <v>3943</v>
      </c>
      <c r="H7527" s="2" t="s">
        <v>342</v>
      </c>
      <c r="I7527" s="3" t="b">
        <v>0</v>
      </c>
      <c r="J7527" s="3" t="b">
        <v>1</v>
      </c>
      <c r="K7527" s="2" t="s">
        <v>13</v>
      </c>
      <c r="L7527" s="2" t="s">
        <v>13</v>
      </c>
      <c r="M7527" s="9" t="str">
        <f>IF(ISERROR([1]!GetPart(F7527,"-",1)),F7527,[1]!GetPart(F7527,"-",1))</f>
        <v>12</v>
      </c>
      <c r="N7527" t="b">
        <f t="shared" si="353"/>
        <v>0</v>
      </c>
      <c r="P7527" s="9" t="str">
        <f t="shared" si="354"/>
        <v>12 Stonewall Circle,Princeton,NJ</v>
      </c>
      <c r="Q7527" t="str">
        <f t="shared" si="355"/>
        <v>12 STONEWALL CIRCLE</v>
      </c>
      <c r="R7527" t="e">
        <f>VLOOKUP(Q7527,'[2]2011-Princeton-geocodes.csv'!$A:$A,1,FALSE)</f>
        <v>#N/A</v>
      </c>
    </row>
    <row r="7528" spans="1:18">
      <c r="A7528" s="5">
        <v>7527</v>
      </c>
      <c r="B7528" s="2" t="s">
        <v>1597</v>
      </c>
      <c r="C7528" s="2" t="s">
        <v>12</v>
      </c>
      <c r="D7528" s="2" t="s">
        <v>298</v>
      </c>
      <c r="E7528" s="2" t="s">
        <v>149</v>
      </c>
      <c r="F7528" s="2" t="s">
        <v>309</v>
      </c>
      <c r="G7528" s="2" t="s">
        <v>3943</v>
      </c>
      <c r="H7528" s="2" t="s">
        <v>342</v>
      </c>
      <c r="I7528" s="3" t="b">
        <v>0</v>
      </c>
      <c r="J7528" s="3" t="b">
        <v>1</v>
      </c>
      <c r="K7528" s="2" t="s">
        <v>13</v>
      </c>
      <c r="L7528" s="2" t="s">
        <v>13</v>
      </c>
      <c r="M7528" s="9" t="str">
        <f>IF(ISERROR([1]!GetPart(F7528,"-",1)),F7528,[1]!GetPart(F7528,"-",1))</f>
        <v>02</v>
      </c>
      <c r="N7528" t="b">
        <f t="shared" si="353"/>
        <v>0</v>
      </c>
      <c r="P7528" s="9" t="str">
        <f t="shared" si="354"/>
        <v>02 Stonewall Circle,Princeton,NJ</v>
      </c>
      <c r="Q7528" t="str">
        <f t="shared" si="355"/>
        <v>02 STONEWALL CIRCLE</v>
      </c>
      <c r="R7528" t="e">
        <f>VLOOKUP(Q7528,'[2]2011-Princeton-geocodes.csv'!$A:$A,1,FALSE)</f>
        <v>#N/A</v>
      </c>
    </row>
    <row r="7529" spans="1:18">
      <c r="A7529" s="5">
        <v>7528</v>
      </c>
      <c r="B7529" s="2" t="s">
        <v>1597</v>
      </c>
      <c r="C7529" s="2" t="s">
        <v>83</v>
      </c>
      <c r="D7529" s="2" t="s">
        <v>298</v>
      </c>
      <c r="E7529" s="2" t="s">
        <v>108</v>
      </c>
      <c r="F7529" s="2" t="s">
        <v>266</v>
      </c>
      <c r="G7529" s="2" t="s">
        <v>3943</v>
      </c>
      <c r="H7529" s="2" t="s">
        <v>342</v>
      </c>
      <c r="I7529" s="3" t="b">
        <v>0</v>
      </c>
      <c r="J7529" s="3" t="b">
        <v>1</v>
      </c>
      <c r="K7529" s="2" t="s">
        <v>13</v>
      </c>
      <c r="L7529" s="2" t="s">
        <v>13</v>
      </c>
      <c r="M7529" s="9" t="str">
        <f>IF(ISERROR([1]!GetPart(F7529,"-",1)),F7529,[1]!GetPart(F7529,"-",1))</f>
        <v>08</v>
      </c>
      <c r="N7529" t="b">
        <f t="shared" si="353"/>
        <v>0</v>
      </c>
      <c r="P7529" s="9" t="str">
        <f t="shared" si="354"/>
        <v>08 Stonewall Circle,Princeton,NJ</v>
      </c>
      <c r="Q7529" t="str">
        <f t="shared" si="355"/>
        <v>08 STONEWALL CIRCLE</v>
      </c>
      <c r="R7529" t="e">
        <f>VLOOKUP(Q7529,'[2]2011-Princeton-geocodes.csv'!$A:$A,1,FALSE)</f>
        <v>#N/A</v>
      </c>
    </row>
    <row r="7530" spans="1:18">
      <c r="A7530" s="5">
        <v>7529</v>
      </c>
      <c r="B7530" s="2" t="s">
        <v>1597</v>
      </c>
      <c r="C7530" s="2" t="s">
        <v>65</v>
      </c>
      <c r="D7530" s="2" t="s">
        <v>298</v>
      </c>
      <c r="E7530" s="2" t="s">
        <v>152</v>
      </c>
      <c r="F7530" s="2" t="s">
        <v>24</v>
      </c>
      <c r="G7530" s="2" t="s">
        <v>3943</v>
      </c>
      <c r="H7530" s="2" t="s">
        <v>342</v>
      </c>
      <c r="I7530" s="3" t="b">
        <v>0</v>
      </c>
      <c r="J7530" s="3" t="b">
        <v>1</v>
      </c>
      <c r="K7530" s="2" t="s">
        <v>13</v>
      </c>
      <c r="L7530" s="2" t="s">
        <v>13</v>
      </c>
      <c r="M7530" s="9" t="str">
        <f>IF(ISERROR([1]!GetPart(F7530,"-",1)),F7530,[1]!GetPart(F7530,"-",1))</f>
        <v>16</v>
      </c>
      <c r="N7530" t="b">
        <f t="shared" si="353"/>
        <v>0</v>
      </c>
      <c r="P7530" s="9" t="str">
        <f t="shared" si="354"/>
        <v>16 Stonewall Circle,Princeton,NJ</v>
      </c>
      <c r="Q7530" t="str">
        <f t="shared" si="355"/>
        <v>16 STONEWALL CIRCLE</v>
      </c>
      <c r="R7530" t="e">
        <f>VLOOKUP(Q7530,'[2]2011-Princeton-geocodes.csv'!$A:$A,1,FALSE)</f>
        <v>#N/A</v>
      </c>
    </row>
    <row r="7531" spans="1:18">
      <c r="A7531" s="5">
        <v>7530</v>
      </c>
      <c r="B7531" s="2" t="s">
        <v>1597</v>
      </c>
      <c r="C7531" s="2" t="s">
        <v>62</v>
      </c>
      <c r="D7531" s="2" t="s">
        <v>298</v>
      </c>
      <c r="E7531" s="2" t="s">
        <v>108</v>
      </c>
      <c r="F7531" s="2" t="s">
        <v>59</v>
      </c>
      <c r="G7531" s="2" t="s">
        <v>3943</v>
      </c>
      <c r="H7531" s="2" t="s">
        <v>342</v>
      </c>
      <c r="I7531" s="3" t="b">
        <v>0</v>
      </c>
      <c r="J7531" s="3" t="b">
        <v>1</v>
      </c>
      <c r="K7531" s="2" t="s">
        <v>13</v>
      </c>
      <c r="L7531" s="2" t="s">
        <v>13</v>
      </c>
      <c r="M7531" s="9" t="str">
        <f>IF(ISERROR([1]!GetPart(F7531,"-",1)),F7531,[1]!GetPart(F7531,"-",1))</f>
        <v>18</v>
      </c>
      <c r="N7531" t="b">
        <f t="shared" si="353"/>
        <v>0</v>
      </c>
      <c r="P7531" s="9" t="str">
        <f t="shared" si="354"/>
        <v>18 Stonewall Circle,Princeton,NJ</v>
      </c>
      <c r="Q7531" t="str">
        <f t="shared" si="355"/>
        <v>18 STONEWALL CIRCLE</v>
      </c>
      <c r="R7531" t="e">
        <f>VLOOKUP(Q7531,'[2]2011-Princeton-geocodes.csv'!$A:$A,1,FALSE)</f>
        <v>#N/A</v>
      </c>
    </row>
    <row r="7532" spans="1:18">
      <c r="A7532" s="5">
        <v>7531</v>
      </c>
      <c r="B7532" s="2" t="s">
        <v>1597</v>
      </c>
      <c r="C7532" s="2" t="s">
        <v>78</v>
      </c>
      <c r="D7532" s="2" t="s">
        <v>298</v>
      </c>
      <c r="E7532" s="2" t="s">
        <v>167</v>
      </c>
      <c r="F7532" s="2" t="s">
        <v>85</v>
      </c>
      <c r="G7532" s="2" t="s">
        <v>3943</v>
      </c>
      <c r="H7532" s="2" t="s">
        <v>342</v>
      </c>
      <c r="I7532" s="3" t="b">
        <v>0</v>
      </c>
      <c r="J7532" s="3" t="b">
        <v>1</v>
      </c>
      <c r="K7532" s="2" t="s">
        <v>13</v>
      </c>
      <c r="L7532" s="2" t="s">
        <v>13</v>
      </c>
      <c r="M7532" s="9" t="str">
        <f>IF(ISERROR([1]!GetPart(F7532,"-",1)),F7532,[1]!GetPart(F7532,"-",1))</f>
        <v>20</v>
      </c>
      <c r="N7532" t="b">
        <f t="shared" si="353"/>
        <v>0</v>
      </c>
      <c r="P7532" s="9" t="str">
        <f t="shared" si="354"/>
        <v>20 Stonewall Circle,Princeton,NJ</v>
      </c>
      <c r="Q7532" t="str">
        <f t="shared" si="355"/>
        <v>20 STONEWALL CIRCLE</v>
      </c>
      <c r="R7532" t="e">
        <f>VLOOKUP(Q7532,'[2]2011-Princeton-geocodes.csv'!$A:$A,1,FALSE)</f>
        <v>#N/A</v>
      </c>
    </row>
    <row r="7533" spans="1:18">
      <c r="A7533" s="5">
        <v>7532</v>
      </c>
      <c r="B7533" s="2" t="s">
        <v>1597</v>
      </c>
      <c r="C7533" s="2" t="s">
        <v>76</v>
      </c>
      <c r="D7533" s="2" t="s">
        <v>298</v>
      </c>
      <c r="E7533" s="2" t="s">
        <v>1178</v>
      </c>
      <c r="F7533" s="2" t="s">
        <v>151</v>
      </c>
      <c r="G7533" s="2" t="s">
        <v>3943</v>
      </c>
      <c r="H7533" s="2" t="s">
        <v>342</v>
      </c>
      <c r="I7533" s="3" t="b">
        <v>0</v>
      </c>
      <c r="J7533" s="3" t="b">
        <v>1</v>
      </c>
      <c r="K7533" s="2" t="s">
        <v>13</v>
      </c>
      <c r="L7533" s="2" t="s">
        <v>13</v>
      </c>
      <c r="M7533" s="9" t="str">
        <f>IF(ISERROR([1]!GetPart(F7533,"-",1)),F7533,[1]!GetPart(F7533,"-",1))</f>
        <v>24</v>
      </c>
      <c r="N7533" t="b">
        <f t="shared" si="353"/>
        <v>0</v>
      </c>
      <c r="P7533" s="9" t="str">
        <f t="shared" si="354"/>
        <v>24 Stonewall Circle,Princeton,NJ</v>
      </c>
      <c r="Q7533" t="str">
        <f t="shared" si="355"/>
        <v>24 STONEWALL CIRCLE</v>
      </c>
      <c r="R7533" t="e">
        <f>VLOOKUP(Q7533,'[2]2011-Princeton-geocodes.csv'!$A:$A,1,FALSE)</f>
        <v>#N/A</v>
      </c>
    </row>
    <row r="7534" spans="1:18">
      <c r="A7534" s="5">
        <v>7533</v>
      </c>
      <c r="B7534" s="2" t="s">
        <v>1597</v>
      </c>
      <c r="C7534" s="2" t="s">
        <v>74</v>
      </c>
      <c r="D7534" s="2" t="s">
        <v>298</v>
      </c>
      <c r="E7534" s="2" t="s">
        <v>108</v>
      </c>
      <c r="F7534" s="2" t="s">
        <v>154</v>
      </c>
      <c r="G7534" s="2" t="s">
        <v>3943</v>
      </c>
      <c r="H7534" s="2" t="s">
        <v>342</v>
      </c>
      <c r="I7534" s="3" t="b">
        <v>0</v>
      </c>
      <c r="J7534" s="3" t="b">
        <v>1</v>
      </c>
      <c r="K7534" s="2" t="s">
        <v>13</v>
      </c>
      <c r="L7534" s="2" t="s">
        <v>13</v>
      </c>
      <c r="M7534" s="9" t="str">
        <f>IF(ISERROR([1]!GetPart(F7534,"-",1)),F7534,[1]!GetPart(F7534,"-",1))</f>
        <v>22</v>
      </c>
      <c r="N7534" t="b">
        <f t="shared" si="353"/>
        <v>0</v>
      </c>
      <c r="P7534" s="9" t="str">
        <f t="shared" si="354"/>
        <v>22 Stonewall Circle,Princeton,NJ</v>
      </c>
      <c r="Q7534" t="str">
        <f t="shared" si="355"/>
        <v>22 STONEWALL CIRCLE</v>
      </c>
      <c r="R7534" t="e">
        <f>VLOOKUP(Q7534,'[2]2011-Princeton-geocodes.csv'!$A:$A,1,FALSE)</f>
        <v>#N/A</v>
      </c>
    </row>
    <row r="7535" spans="1:18">
      <c r="A7535" s="5">
        <v>7534</v>
      </c>
      <c r="B7535" s="2" t="s">
        <v>3045</v>
      </c>
      <c r="C7535" s="2" t="s">
        <v>12</v>
      </c>
      <c r="D7535" s="2" t="s">
        <v>298</v>
      </c>
      <c r="E7535" s="2" t="s">
        <v>514</v>
      </c>
      <c r="F7535" s="2" t="s">
        <v>13</v>
      </c>
      <c r="G7535" s="2" t="s">
        <v>3943</v>
      </c>
      <c r="H7535" s="2" t="s">
        <v>342</v>
      </c>
      <c r="I7535" s="3" t="b">
        <v>0</v>
      </c>
      <c r="J7535" s="3" t="b">
        <v>1</v>
      </c>
      <c r="K7535" s="2" t="s">
        <v>13</v>
      </c>
      <c r="L7535" s="2" t="s">
        <v>13</v>
      </c>
      <c r="M7535" s="9" t="str">
        <f>IF(ISERROR([1]!GetPart(F7535,"-",1)),F7535,[1]!GetPart(F7535,"-",1))</f>
        <v/>
      </c>
      <c r="N7535" t="b">
        <f t="shared" si="353"/>
        <v>0</v>
      </c>
      <c r="P7535" s="9" t="str">
        <f t="shared" si="354"/>
        <v>Stonewall Circle,Princeton,NJ</v>
      </c>
      <c r="Q7535" t="str">
        <f t="shared" si="355"/>
        <v>STONEWALL CIRCLE</v>
      </c>
      <c r="R7535" t="e">
        <f>VLOOKUP(Q7535,'[2]2011-Princeton-geocodes.csv'!$A:$A,1,FALSE)</f>
        <v>#N/A</v>
      </c>
    </row>
    <row r="7536" spans="1:18">
      <c r="A7536" s="5">
        <v>7535</v>
      </c>
      <c r="B7536" s="2" t="s">
        <v>1286</v>
      </c>
      <c r="C7536" s="2" t="s">
        <v>1103</v>
      </c>
      <c r="D7536" s="2" t="s">
        <v>298</v>
      </c>
      <c r="E7536" s="2" t="s">
        <v>125</v>
      </c>
      <c r="F7536" s="2" t="s">
        <v>23</v>
      </c>
      <c r="G7536" s="2" t="s">
        <v>3944</v>
      </c>
      <c r="H7536" s="2" t="s">
        <v>342</v>
      </c>
      <c r="I7536" s="3" t="b">
        <v>0</v>
      </c>
      <c r="J7536" s="3" t="b">
        <v>1</v>
      </c>
      <c r="K7536" s="2" t="s">
        <v>13</v>
      </c>
      <c r="L7536" s="2" t="s">
        <v>13</v>
      </c>
      <c r="M7536" s="9" t="str">
        <f>IF(ISERROR([1]!GetPart(F7536,"-",1)),F7536,[1]!GetPart(F7536,"-",1))</f>
        <v>15</v>
      </c>
      <c r="N7536" t="b">
        <f t="shared" si="353"/>
        <v>0</v>
      </c>
      <c r="P7536" s="9" t="str">
        <f t="shared" si="354"/>
        <v>15 Stonewall Cirlce,Princeton,NJ</v>
      </c>
      <c r="Q7536" t="str">
        <f t="shared" si="355"/>
        <v>15 STONEWALL CIRLCE</v>
      </c>
      <c r="R7536" t="e">
        <f>VLOOKUP(Q7536,'[2]2011-Princeton-geocodes.csv'!$A:$A,1,FALSE)</f>
        <v>#N/A</v>
      </c>
    </row>
    <row r="7537" spans="1:18">
      <c r="A7537" s="5">
        <v>7536</v>
      </c>
      <c r="B7537" s="2" t="s">
        <v>3554</v>
      </c>
      <c r="C7537" s="2" t="s">
        <v>78</v>
      </c>
      <c r="D7537" s="2" t="s">
        <v>380</v>
      </c>
      <c r="E7537" s="2" t="s">
        <v>341</v>
      </c>
      <c r="F7537" s="2" t="s">
        <v>82</v>
      </c>
      <c r="G7537" s="2" t="s">
        <v>3945</v>
      </c>
      <c r="H7537" s="2" t="s">
        <v>13</v>
      </c>
      <c r="I7537" s="3" t="b">
        <v>0</v>
      </c>
      <c r="J7537" s="3" t="b">
        <v>1</v>
      </c>
      <c r="K7537" s="2" t="s">
        <v>14</v>
      </c>
      <c r="L7537" s="2" t="s">
        <v>13</v>
      </c>
      <c r="M7537" s="9" t="str">
        <f>IF(ISERROR([1]!GetPart(F7537,"-",1)),F7537,[1]!GetPart(F7537,"-",1))</f>
        <v>88</v>
      </c>
      <c r="N7537" t="b">
        <f t="shared" si="353"/>
        <v>1</v>
      </c>
      <c r="P7537" s="9" t="str">
        <f t="shared" si="354"/>
        <v>88 Stony Brook Lane,Princeton,NJ</v>
      </c>
      <c r="Q7537" t="str">
        <f t="shared" si="355"/>
        <v>88 STONY BROOK LANE</v>
      </c>
      <c r="R7537" t="e">
        <f>VLOOKUP(Q7537,'[2]2011-Princeton-geocodes.csv'!$A:$A,1,FALSE)</f>
        <v>#N/A</v>
      </c>
    </row>
    <row r="7538" spans="1:18">
      <c r="A7538" s="5">
        <v>7537</v>
      </c>
      <c r="B7538" s="2" t="s">
        <v>3554</v>
      </c>
      <c r="C7538" s="2" t="s">
        <v>12</v>
      </c>
      <c r="D7538" s="2" t="s">
        <v>380</v>
      </c>
      <c r="E7538" s="2" t="s">
        <v>383</v>
      </c>
      <c r="F7538" s="2" t="s">
        <v>293</v>
      </c>
      <c r="G7538" s="2" t="s">
        <v>3945</v>
      </c>
      <c r="H7538" s="2" t="s">
        <v>13</v>
      </c>
      <c r="I7538" s="3" t="b">
        <v>0</v>
      </c>
      <c r="J7538" s="3" t="b">
        <v>1</v>
      </c>
      <c r="K7538" s="2" t="s">
        <v>14</v>
      </c>
      <c r="L7538" s="2" t="s">
        <v>13</v>
      </c>
      <c r="M7538" s="9" t="str">
        <f>IF(ISERROR([1]!GetPart(F7538,"-",1)),F7538,[1]!GetPart(F7538,"-",1))</f>
        <v>64</v>
      </c>
      <c r="N7538" t="b">
        <f t="shared" si="353"/>
        <v>1</v>
      </c>
      <c r="P7538" s="9" t="str">
        <f t="shared" si="354"/>
        <v>64 Stony Brook Lane,Princeton,NJ</v>
      </c>
      <c r="Q7538" t="str">
        <f t="shared" si="355"/>
        <v>64 STONY BROOK LANE</v>
      </c>
      <c r="R7538" t="e">
        <f>VLOOKUP(Q7538,'[2]2011-Princeton-geocodes.csv'!$A:$A,1,FALSE)</f>
        <v>#N/A</v>
      </c>
    </row>
    <row r="7539" spans="1:18">
      <c r="A7539" s="5">
        <v>7538</v>
      </c>
      <c r="B7539" s="2" t="s">
        <v>3554</v>
      </c>
      <c r="C7539" s="2" t="s">
        <v>86</v>
      </c>
      <c r="D7539" s="2" t="s">
        <v>380</v>
      </c>
      <c r="E7539" s="2" t="s">
        <v>1810</v>
      </c>
      <c r="F7539" s="2" t="s">
        <v>297</v>
      </c>
      <c r="G7539" s="2" t="s">
        <v>3945</v>
      </c>
      <c r="H7539" s="2" t="s">
        <v>13</v>
      </c>
      <c r="I7539" s="3" t="b">
        <v>0</v>
      </c>
      <c r="J7539" s="3" t="b">
        <v>1</v>
      </c>
      <c r="K7539" s="2" t="s">
        <v>14</v>
      </c>
      <c r="L7539" s="2" t="s">
        <v>13</v>
      </c>
      <c r="M7539" s="9" t="str">
        <f>IF(ISERROR([1]!GetPart(F7539,"-",1)),F7539,[1]!GetPart(F7539,"-",1))</f>
        <v>40</v>
      </c>
      <c r="N7539" t="b">
        <f t="shared" si="353"/>
        <v>1</v>
      </c>
      <c r="P7539" s="9" t="str">
        <f t="shared" si="354"/>
        <v>40 Stony Brook Lane,Princeton,NJ</v>
      </c>
      <c r="Q7539" t="str">
        <f t="shared" si="355"/>
        <v>40 STONY BROOK LANE</v>
      </c>
      <c r="R7539" t="e">
        <f>VLOOKUP(Q7539,'[2]2011-Princeton-geocodes.csv'!$A:$A,1,FALSE)</f>
        <v>#N/A</v>
      </c>
    </row>
    <row r="7540" spans="1:18">
      <c r="A7540" s="5">
        <v>7539</v>
      </c>
      <c r="B7540" s="2" t="s">
        <v>3554</v>
      </c>
      <c r="C7540" s="2" t="s">
        <v>76</v>
      </c>
      <c r="D7540" s="2" t="s">
        <v>380</v>
      </c>
      <c r="E7540" s="2" t="s">
        <v>3632</v>
      </c>
      <c r="F7540" s="2" t="s">
        <v>311</v>
      </c>
      <c r="G7540" s="2" t="s">
        <v>3945</v>
      </c>
      <c r="H7540" s="2" t="s">
        <v>13</v>
      </c>
      <c r="I7540" s="3" t="b">
        <v>0</v>
      </c>
      <c r="J7540" s="3" t="b">
        <v>1</v>
      </c>
      <c r="K7540" s="2" t="s">
        <v>14</v>
      </c>
      <c r="L7540" s="2" t="s">
        <v>13</v>
      </c>
      <c r="M7540" s="9" t="str">
        <f>IF(ISERROR([1]!GetPart(F7540,"-",1)),F7540,[1]!GetPart(F7540,"-",1))</f>
        <v>37</v>
      </c>
      <c r="N7540" t="b">
        <f t="shared" si="353"/>
        <v>1</v>
      </c>
      <c r="P7540" s="9" t="str">
        <f t="shared" si="354"/>
        <v>37 Stony Brook Lane,Princeton,NJ</v>
      </c>
      <c r="Q7540" t="str">
        <f t="shared" si="355"/>
        <v>37 STONY BROOK LANE</v>
      </c>
      <c r="R7540" t="e">
        <f>VLOOKUP(Q7540,'[2]2011-Princeton-geocodes.csv'!$A:$A,1,FALSE)</f>
        <v>#N/A</v>
      </c>
    </row>
    <row r="7541" spans="1:18">
      <c r="A7541" s="5">
        <v>7540</v>
      </c>
      <c r="B7541" s="2" t="s">
        <v>3554</v>
      </c>
      <c r="C7541" s="2" t="s">
        <v>89</v>
      </c>
      <c r="D7541" s="2" t="s">
        <v>380</v>
      </c>
      <c r="E7541" s="2" t="s">
        <v>1042</v>
      </c>
      <c r="F7541" s="2" t="s">
        <v>24</v>
      </c>
      <c r="G7541" s="2" t="s">
        <v>3945</v>
      </c>
      <c r="H7541" s="2" t="s">
        <v>13</v>
      </c>
      <c r="I7541" s="3" t="b">
        <v>0</v>
      </c>
      <c r="J7541" s="3" t="b">
        <v>1</v>
      </c>
      <c r="K7541" s="2" t="s">
        <v>14</v>
      </c>
      <c r="L7541" s="2" t="s">
        <v>13</v>
      </c>
      <c r="M7541" s="9" t="str">
        <f>IF(ISERROR([1]!GetPart(F7541,"-",1)),F7541,[1]!GetPart(F7541,"-",1))</f>
        <v>16</v>
      </c>
      <c r="N7541" t="b">
        <f t="shared" si="353"/>
        <v>1</v>
      </c>
      <c r="P7541" s="9" t="str">
        <f t="shared" si="354"/>
        <v>16 Stony Brook Lane,Princeton,NJ</v>
      </c>
      <c r="Q7541" t="str">
        <f t="shared" si="355"/>
        <v>16 STONY BROOK LANE</v>
      </c>
      <c r="R7541" t="e">
        <f>VLOOKUP(Q7541,'[2]2011-Princeton-geocodes.csv'!$A:$A,1,FALSE)</f>
        <v>#N/A</v>
      </c>
    </row>
    <row r="7542" spans="1:18">
      <c r="A7542" s="5">
        <v>7541</v>
      </c>
      <c r="B7542" s="2" t="s">
        <v>3554</v>
      </c>
      <c r="C7542" s="2" t="s">
        <v>49</v>
      </c>
      <c r="D7542" s="2" t="s">
        <v>380</v>
      </c>
      <c r="E7542" s="2" t="s">
        <v>336</v>
      </c>
      <c r="F7542" s="2" t="s">
        <v>23</v>
      </c>
      <c r="G7542" s="2" t="s">
        <v>3945</v>
      </c>
      <c r="H7542" s="2" t="s">
        <v>13</v>
      </c>
      <c r="I7542" s="3" t="b">
        <v>0</v>
      </c>
      <c r="J7542" s="3" t="b">
        <v>1</v>
      </c>
      <c r="K7542" s="2" t="s">
        <v>14</v>
      </c>
      <c r="L7542" s="2" t="s">
        <v>13</v>
      </c>
      <c r="M7542" s="9" t="str">
        <f>IF(ISERROR([1]!GetPart(F7542,"-",1)),F7542,[1]!GetPart(F7542,"-",1))</f>
        <v>15</v>
      </c>
      <c r="N7542" t="b">
        <f t="shared" si="353"/>
        <v>1</v>
      </c>
      <c r="P7542" s="9" t="str">
        <f t="shared" si="354"/>
        <v>15 Stony Brook Lane,Princeton,NJ</v>
      </c>
      <c r="Q7542" t="str">
        <f t="shared" si="355"/>
        <v>15 STONY BROOK LANE</v>
      </c>
      <c r="R7542" t="e">
        <f>VLOOKUP(Q7542,'[2]2011-Princeton-geocodes.csv'!$A:$A,1,FALSE)</f>
        <v>#N/A</v>
      </c>
    </row>
    <row r="7543" spans="1:18">
      <c r="A7543" s="5">
        <v>7542</v>
      </c>
      <c r="B7543" s="2" t="s">
        <v>3554</v>
      </c>
      <c r="C7543" s="2" t="s">
        <v>74</v>
      </c>
      <c r="D7543" s="2" t="s">
        <v>380</v>
      </c>
      <c r="E7543" s="2" t="s">
        <v>1248</v>
      </c>
      <c r="F7543" s="2" t="s">
        <v>269</v>
      </c>
      <c r="G7543" s="2" t="s">
        <v>3945</v>
      </c>
      <c r="H7543" s="2" t="s">
        <v>13</v>
      </c>
      <c r="I7543" s="3" t="b">
        <v>0</v>
      </c>
      <c r="J7543" s="3" t="b">
        <v>1</v>
      </c>
      <c r="K7543" s="2" t="s">
        <v>14</v>
      </c>
      <c r="L7543" s="2" t="s">
        <v>13</v>
      </c>
      <c r="M7543" s="9" t="str">
        <f>IF(ISERROR([1]!GetPart(F7543,"-",1)),F7543,[1]!GetPart(F7543,"-",1))</f>
        <v>63</v>
      </c>
      <c r="N7543" t="b">
        <f t="shared" si="353"/>
        <v>1</v>
      </c>
      <c r="P7543" s="9" t="str">
        <f t="shared" si="354"/>
        <v>63 Stony Brook Lane,Princeton,NJ</v>
      </c>
      <c r="Q7543" t="str">
        <f t="shared" si="355"/>
        <v>63 STONY BROOK LANE</v>
      </c>
      <c r="R7543" t="e">
        <f>VLOOKUP(Q7543,'[2]2011-Princeton-geocodes.csv'!$A:$A,1,FALSE)</f>
        <v>#N/A</v>
      </c>
    </row>
    <row r="7544" spans="1:18">
      <c r="A7544" s="5">
        <v>7543</v>
      </c>
      <c r="B7544" s="2" t="s">
        <v>1806</v>
      </c>
      <c r="C7544" s="2" t="s">
        <v>92</v>
      </c>
      <c r="D7544" s="2" t="s">
        <v>380</v>
      </c>
      <c r="E7544" s="2" t="s">
        <v>132</v>
      </c>
      <c r="F7544" s="2" t="s">
        <v>295</v>
      </c>
      <c r="G7544" s="2" t="s">
        <v>3946</v>
      </c>
      <c r="H7544" s="2" t="s">
        <v>13</v>
      </c>
      <c r="I7544" s="3" t="b">
        <v>0</v>
      </c>
      <c r="J7544" s="3" t="b">
        <v>1</v>
      </c>
      <c r="K7544" s="2" t="s">
        <v>14</v>
      </c>
      <c r="L7544" s="2" t="s">
        <v>13</v>
      </c>
      <c r="M7544" s="9" t="str">
        <f>IF(ISERROR([1]!GetPart(F7544,"-",1)),F7544,[1]!GetPart(F7544,"-",1))</f>
        <v>34</v>
      </c>
      <c r="N7544" t="b">
        <f t="shared" si="353"/>
        <v>1</v>
      </c>
      <c r="P7544" s="9" t="str">
        <f t="shared" si="354"/>
        <v>34 Stuart Close,Princeton,NJ</v>
      </c>
      <c r="Q7544" t="str">
        <f t="shared" si="355"/>
        <v>34 STUART CLOSE</v>
      </c>
      <c r="R7544" t="e">
        <f>VLOOKUP(Q7544,'[2]2011-Princeton-geocodes.csv'!$A:$A,1,FALSE)</f>
        <v>#N/A</v>
      </c>
    </row>
    <row r="7545" spans="1:18">
      <c r="A7545" s="5">
        <v>7544</v>
      </c>
      <c r="B7545" s="2" t="s">
        <v>1806</v>
      </c>
      <c r="C7545" s="2" t="s">
        <v>70</v>
      </c>
      <c r="D7545" s="2" t="s">
        <v>380</v>
      </c>
      <c r="E7545" s="2" t="s">
        <v>1661</v>
      </c>
      <c r="F7545" s="2" t="s">
        <v>278</v>
      </c>
      <c r="G7545" s="2" t="s">
        <v>3946</v>
      </c>
      <c r="H7545" s="2" t="s">
        <v>13</v>
      </c>
      <c r="I7545" s="3" t="b">
        <v>0</v>
      </c>
      <c r="J7545" s="3" t="b">
        <v>1</v>
      </c>
      <c r="K7545" s="2" t="s">
        <v>14</v>
      </c>
      <c r="L7545" s="2" t="s">
        <v>13</v>
      </c>
      <c r="M7545" s="9" t="str">
        <f>IF(ISERROR([1]!GetPart(F7545,"-",1)),F7545,[1]!GetPart(F7545,"-",1))</f>
        <v>33</v>
      </c>
      <c r="N7545" t="b">
        <f t="shared" si="353"/>
        <v>1</v>
      </c>
      <c r="P7545" s="9" t="str">
        <f t="shared" si="354"/>
        <v>33 Stuart Close,Princeton,NJ</v>
      </c>
      <c r="Q7545" t="str">
        <f t="shared" si="355"/>
        <v>33 STUART CLOSE</v>
      </c>
      <c r="R7545" t="e">
        <f>VLOOKUP(Q7545,'[2]2011-Princeton-geocodes.csv'!$A:$A,1,FALSE)</f>
        <v>#N/A</v>
      </c>
    </row>
    <row r="7546" spans="1:18">
      <c r="A7546" s="5">
        <v>7545</v>
      </c>
      <c r="B7546" s="2" t="s">
        <v>758</v>
      </c>
      <c r="C7546" s="2" t="s">
        <v>89</v>
      </c>
      <c r="D7546" s="2" t="s">
        <v>380</v>
      </c>
      <c r="E7546" s="2" t="s">
        <v>406</v>
      </c>
      <c r="F7546" s="2" t="s">
        <v>3947</v>
      </c>
      <c r="G7546" s="2" t="s">
        <v>3948</v>
      </c>
      <c r="H7546" s="2" t="s">
        <v>13</v>
      </c>
      <c r="I7546" s="3" t="b">
        <v>0</v>
      </c>
      <c r="J7546" s="3" t="b">
        <v>1</v>
      </c>
      <c r="K7546" s="2" t="s">
        <v>14</v>
      </c>
      <c r="L7546" s="2" t="s">
        <v>13</v>
      </c>
      <c r="M7546" s="9" t="str">
        <f>IF(ISERROR([1]!GetPart(F7546,"-",1)),F7546,[1]!GetPart(F7546,"-",1))</f>
        <v>1043</v>
      </c>
      <c r="N7546" t="b">
        <f t="shared" si="353"/>
        <v>1</v>
      </c>
      <c r="P7546" s="9" t="str">
        <f t="shared" si="354"/>
        <v>1043 Stuart Road,Princeton,NJ</v>
      </c>
      <c r="Q7546" t="str">
        <f t="shared" si="355"/>
        <v>1043 STUART ROAD</v>
      </c>
      <c r="R7546" t="e">
        <f>VLOOKUP(Q7546,'[2]2011-Princeton-geocodes.csv'!$A:$A,1,FALSE)</f>
        <v>#N/A</v>
      </c>
    </row>
    <row r="7547" spans="1:18">
      <c r="A7547" s="5">
        <v>7546</v>
      </c>
      <c r="B7547" s="2" t="s">
        <v>758</v>
      </c>
      <c r="C7547" s="2" t="s">
        <v>86</v>
      </c>
      <c r="D7547" s="2" t="s">
        <v>380</v>
      </c>
      <c r="E7547" s="2" t="s">
        <v>406</v>
      </c>
      <c r="F7547" s="2" t="s">
        <v>3949</v>
      </c>
      <c r="G7547" s="2" t="s">
        <v>3948</v>
      </c>
      <c r="H7547" s="2" t="s">
        <v>13</v>
      </c>
      <c r="I7547" s="3" t="b">
        <v>0</v>
      </c>
      <c r="J7547" s="3" t="b">
        <v>1</v>
      </c>
      <c r="K7547" s="2" t="s">
        <v>14</v>
      </c>
      <c r="L7547" s="2" t="s">
        <v>13</v>
      </c>
      <c r="M7547" s="9" t="str">
        <f>IF(ISERROR([1]!GetPart(F7547,"-",1)),F7547,[1]!GetPart(F7547,"-",1))</f>
        <v>1025</v>
      </c>
      <c r="N7547" t="b">
        <f t="shared" si="353"/>
        <v>1</v>
      </c>
      <c r="P7547" s="9" t="str">
        <f t="shared" si="354"/>
        <v>1025 Stuart Road,Princeton,NJ</v>
      </c>
      <c r="Q7547" t="str">
        <f t="shared" si="355"/>
        <v>1025 STUART ROAD</v>
      </c>
      <c r="R7547" t="e">
        <f>VLOOKUP(Q7547,'[2]2011-Princeton-geocodes.csv'!$A:$A,1,FALSE)</f>
        <v>#N/A</v>
      </c>
    </row>
    <row r="7548" spans="1:18">
      <c r="A7548" s="5">
        <v>7547</v>
      </c>
      <c r="B7548" s="2" t="s">
        <v>758</v>
      </c>
      <c r="C7548" s="2" t="s">
        <v>12</v>
      </c>
      <c r="D7548" s="2" t="s">
        <v>380</v>
      </c>
      <c r="E7548" s="2" t="s">
        <v>1223</v>
      </c>
      <c r="F7548" s="2" t="s">
        <v>2015</v>
      </c>
      <c r="G7548" s="2" t="s">
        <v>3948</v>
      </c>
      <c r="H7548" s="2" t="s">
        <v>13</v>
      </c>
      <c r="I7548" s="3" t="b">
        <v>0</v>
      </c>
      <c r="J7548" s="3" t="b">
        <v>1</v>
      </c>
      <c r="K7548" s="2" t="s">
        <v>14</v>
      </c>
      <c r="L7548" s="2" t="s">
        <v>13</v>
      </c>
      <c r="M7548" s="9" t="str">
        <f>IF(ISERROR([1]!GetPart(F7548,"-",1)),F7548,[1]!GetPart(F7548,"-",1))</f>
        <v>1005</v>
      </c>
      <c r="N7548" t="b">
        <f t="shared" si="353"/>
        <v>1</v>
      </c>
      <c r="P7548" s="9" t="str">
        <f t="shared" si="354"/>
        <v>1005 Stuart Road,Princeton,NJ</v>
      </c>
      <c r="Q7548" t="str">
        <f t="shared" si="355"/>
        <v>1005 STUART ROAD</v>
      </c>
      <c r="R7548" t="e">
        <f>VLOOKUP(Q7548,'[2]2011-Princeton-geocodes.csv'!$A:$A,1,FALSE)</f>
        <v>#N/A</v>
      </c>
    </row>
    <row r="7549" spans="1:18">
      <c r="A7549" s="5">
        <v>7548</v>
      </c>
      <c r="B7549" s="2" t="s">
        <v>758</v>
      </c>
      <c r="C7549" s="2" t="s">
        <v>83</v>
      </c>
      <c r="D7549" s="2" t="s">
        <v>380</v>
      </c>
      <c r="E7549" s="2" t="s">
        <v>406</v>
      </c>
      <c r="F7549" s="2" t="s">
        <v>3950</v>
      </c>
      <c r="G7549" s="2" t="s">
        <v>3948</v>
      </c>
      <c r="H7549" s="2" t="s">
        <v>13</v>
      </c>
      <c r="I7549" s="3" t="b">
        <v>0</v>
      </c>
      <c r="J7549" s="3" t="b">
        <v>1</v>
      </c>
      <c r="K7549" s="2" t="s">
        <v>13</v>
      </c>
      <c r="L7549" s="2" t="s">
        <v>13</v>
      </c>
      <c r="M7549" s="9" t="str">
        <f>IF(ISERROR([1]!GetPart(F7549,"-",1)),F7549,[1]!GetPart(F7549,"-",1))</f>
        <v>1063</v>
      </c>
      <c r="N7549" t="b">
        <f t="shared" si="353"/>
        <v>1</v>
      </c>
      <c r="P7549" s="9" t="str">
        <f t="shared" si="354"/>
        <v>1063 Stuart Road,Princeton,NJ</v>
      </c>
      <c r="Q7549" t="str">
        <f t="shared" si="355"/>
        <v>1063 STUART ROAD</v>
      </c>
      <c r="R7549" t="e">
        <f>VLOOKUP(Q7549,'[2]2011-Princeton-geocodes.csv'!$A:$A,1,FALSE)</f>
        <v>#N/A</v>
      </c>
    </row>
    <row r="7550" spans="1:18">
      <c r="A7550" s="5">
        <v>7549</v>
      </c>
      <c r="B7550" s="2" t="s">
        <v>758</v>
      </c>
      <c r="C7550" s="2" t="s">
        <v>92</v>
      </c>
      <c r="D7550" s="2" t="s">
        <v>380</v>
      </c>
      <c r="E7550" s="2" t="s">
        <v>385</v>
      </c>
      <c r="F7550" s="2" t="s">
        <v>3951</v>
      </c>
      <c r="G7550" s="2" t="s">
        <v>3948</v>
      </c>
      <c r="H7550" s="2" t="s">
        <v>13</v>
      </c>
      <c r="I7550" s="3" t="b">
        <v>0</v>
      </c>
      <c r="J7550" s="3" t="b">
        <v>1</v>
      </c>
      <c r="K7550" s="2" t="s">
        <v>13</v>
      </c>
      <c r="L7550" s="2" t="s">
        <v>13</v>
      </c>
      <c r="M7550" s="9" t="str">
        <f>IF(ISERROR([1]!GetPart(F7550,"-",1)),F7550,[1]!GetPart(F7550,"-",1))</f>
        <v>1079</v>
      </c>
      <c r="N7550" t="b">
        <f t="shared" si="353"/>
        <v>1</v>
      </c>
      <c r="P7550" s="9" t="str">
        <f t="shared" si="354"/>
        <v>1079 Stuart Road,Princeton,NJ</v>
      </c>
      <c r="Q7550" t="str">
        <f t="shared" si="355"/>
        <v>1079 STUART ROAD</v>
      </c>
      <c r="R7550" t="e">
        <f>VLOOKUP(Q7550,'[2]2011-Princeton-geocodes.csv'!$A:$A,1,FALSE)</f>
        <v>#N/A</v>
      </c>
    </row>
    <row r="7551" spans="1:18">
      <c r="A7551" s="5">
        <v>7550</v>
      </c>
      <c r="B7551" s="2" t="s">
        <v>758</v>
      </c>
      <c r="C7551" s="2" t="s">
        <v>70</v>
      </c>
      <c r="D7551" s="2" t="s">
        <v>380</v>
      </c>
      <c r="E7551" s="2" t="s">
        <v>237</v>
      </c>
      <c r="F7551" s="2" t="s">
        <v>3952</v>
      </c>
      <c r="G7551" s="2" t="s">
        <v>3948</v>
      </c>
      <c r="H7551" s="2" t="s">
        <v>13</v>
      </c>
      <c r="I7551" s="3" t="b">
        <v>0</v>
      </c>
      <c r="J7551" s="3" t="b">
        <v>1</v>
      </c>
      <c r="K7551" s="2" t="s">
        <v>13</v>
      </c>
      <c r="L7551" s="2" t="s">
        <v>13</v>
      </c>
      <c r="M7551" s="9" t="str">
        <f>IF(ISERROR([1]!GetPart(F7551,"-",1)),F7551,[1]!GetPart(F7551,"-",1))</f>
        <v>1097</v>
      </c>
      <c r="N7551" t="b">
        <f t="shared" si="353"/>
        <v>1</v>
      </c>
      <c r="P7551" s="9" t="str">
        <f t="shared" si="354"/>
        <v>1097 Stuart Road,Princeton,NJ</v>
      </c>
      <c r="Q7551" t="str">
        <f t="shared" si="355"/>
        <v>1097 STUART ROAD</v>
      </c>
      <c r="R7551" t="e">
        <f>VLOOKUP(Q7551,'[2]2011-Princeton-geocodes.csv'!$A:$A,1,FALSE)</f>
        <v>#N/A</v>
      </c>
    </row>
    <row r="7552" spans="1:18">
      <c r="A7552" s="5">
        <v>7551</v>
      </c>
      <c r="B7552" s="2" t="s">
        <v>758</v>
      </c>
      <c r="C7552" s="2" t="s">
        <v>67</v>
      </c>
      <c r="D7552" s="2" t="s">
        <v>380</v>
      </c>
      <c r="E7552" s="2" t="s">
        <v>132</v>
      </c>
      <c r="F7552" s="2" t="s">
        <v>3953</v>
      </c>
      <c r="G7552" s="2" t="s">
        <v>3948</v>
      </c>
      <c r="H7552" s="2" t="s">
        <v>13</v>
      </c>
      <c r="I7552" s="3" t="b">
        <v>0</v>
      </c>
      <c r="J7552" s="3" t="b">
        <v>1</v>
      </c>
      <c r="K7552" s="2" t="s">
        <v>13</v>
      </c>
      <c r="L7552" s="2" t="s">
        <v>13</v>
      </c>
      <c r="M7552" s="9" t="str">
        <f>IF(ISERROR([1]!GetPart(F7552,"-",1)),F7552,[1]!GetPart(F7552,"-",1))</f>
        <v>1131</v>
      </c>
      <c r="N7552" t="b">
        <f t="shared" si="353"/>
        <v>1</v>
      </c>
      <c r="P7552" s="9" t="str">
        <f t="shared" si="354"/>
        <v>1131 Stuart Road,Princeton,NJ</v>
      </c>
      <c r="Q7552" t="str">
        <f t="shared" si="355"/>
        <v>1131 STUART ROAD</v>
      </c>
      <c r="R7552" t="e">
        <f>VLOOKUP(Q7552,'[2]2011-Princeton-geocodes.csv'!$A:$A,1,FALSE)</f>
        <v>#N/A</v>
      </c>
    </row>
    <row r="7553" spans="1:18">
      <c r="A7553" s="5">
        <v>7552</v>
      </c>
      <c r="B7553" s="2" t="s">
        <v>758</v>
      </c>
      <c r="C7553" s="2" t="s">
        <v>65</v>
      </c>
      <c r="D7553" s="2" t="s">
        <v>380</v>
      </c>
      <c r="E7553" s="2" t="s">
        <v>1808</v>
      </c>
      <c r="F7553" s="2" t="s">
        <v>1986</v>
      </c>
      <c r="G7553" s="2" t="s">
        <v>3948</v>
      </c>
      <c r="H7553" s="2" t="s">
        <v>13</v>
      </c>
      <c r="I7553" s="3" t="b">
        <v>0</v>
      </c>
      <c r="J7553" s="3" t="b">
        <v>1</v>
      </c>
      <c r="K7553" s="2" t="s">
        <v>13</v>
      </c>
      <c r="L7553" s="2" t="s">
        <v>13</v>
      </c>
      <c r="M7553" s="9" t="str">
        <f>IF(ISERROR([1]!GetPart(F7553,"-",1)),F7553,[1]!GetPart(F7553,"-",1))</f>
        <v>1137</v>
      </c>
      <c r="N7553" t="b">
        <f t="shared" si="353"/>
        <v>1</v>
      </c>
      <c r="P7553" s="9" t="str">
        <f t="shared" si="354"/>
        <v>1137 Stuart Road,Princeton,NJ</v>
      </c>
      <c r="Q7553" t="str">
        <f t="shared" si="355"/>
        <v>1137 STUART ROAD</v>
      </c>
      <c r="R7553" t="e">
        <f>VLOOKUP(Q7553,'[2]2011-Princeton-geocodes.csv'!$A:$A,1,FALSE)</f>
        <v>#N/A</v>
      </c>
    </row>
    <row r="7554" spans="1:18">
      <c r="A7554" s="5">
        <v>7553</v>
      </c>
      <c r="B7554" s="2" t="s">
        <v>758</v>
      </c>
      <c r="C7554" s="2" t="s">
        <v>62</v>
      </c>
      <c r="D7554" s="2" t="s">
        <v>380</v>
      </c>
      <c r="E7554" s="2" t="s">
        <v>132</v>
      </c>
      <c r="F7554" s="2" t="s">
        <v>3954</v>
      </c>
      <c r="G7554" s="2" t="s">
        <v>3948</v>
      </c>
      <c r="H7554" s="2" t="s">
        <v>13</v>
      </c>
      <c r="I7554" s="3" t="b">
        <v>0</v>
      </c>
      <c r="J7554" s="3" t="b">
        <v>1</v>
      </c>
      <c r="K7554" s="2" t="s">
        <v>13</v>
      </c>
      <c r="L7554" s="2" t="s">
        <v>13</v>
      </c>
      <c r="M7554" s="9" t="str">
        <f>IF(ISERROR([1]!GetPart(F7554,"-",1)),F7554,[1]!GetPart(F7554,"-",1))</f>
        <v>1141</v>
      </c>
      <c r="N7554" t="b">
        <f t="shared" si="353"/>
        <v>1</v>
      </c>
      <c r="P7554" s="9" t="str">
        <f t="shared" si="354"/>
        <v>1141 Stuart Road,Princeton,NJ</v>
      </c>
      <c r="Q7554" t="str">
        <f t="shared" si="355"/>
        <v>1141 STUART ROAD</v>
      </c>
      <c r="R7554" t="e">
        <f>VLOOKUP(Q7554,'[2]2011-Princeton-geocodes.csv'!$A:$A,1,FALSE)</f>
        <v>#N/A</v>
      </c>
    </row>
    <row r="7555" spans="1:18">
      <c r="A7555" s="5">
        <v>7554</v>
      </c>
      <c r="B7555" s="2" t="s">
        <v>768</v>
      </c>
      <c r="C7555" s="2" t="s">
        <v>83</v>
      </c>
      <c r="D7555" s="2" t="s">
        <v>380</v>
      </c>
      <c r="E7555" s="2" t="s">
        <v>1808</v>
      </c>
      <c r="F7555" s="2" t="s">
        <v>2592</v>
      </c>
      <c r="G7555" s="2" t="s">
        <v>3948</v>
      </c>
      <c r="H7555" s="2" t="s">
        <v>13</v>
      </c>
      <c r="I7555" s="3" t="b">
        <v>0</v>
      </c>
      <c r="J7555" s="3" t="b">
        <v>1</v>
      </c>
      <c r="K7555" s="2" t="s">
        <v>13</v>
      </c>
      <c r="L7555" s="2" t="s">
        <v>13</v>
      </c>
      <c r="M7555" s="9" t="str">
        <f>IF(ISERROR([1]!GetPart(F7555,"-",1)),F7555,[1]!GetPart(F7555,"-",1))</f>
        <v>917</v>
      </c>
      <c r="N7555" t="b">
        <f t="shared" ref="N7555:N7618" si="356">IF(LEFT(D7555,1)="R",TRUE,FALSE)</f>
        <v>1</v>
      </c>
      <c r="P7555" s="9" t="str">
        <f t="shared" ref="P7555:P7618" si="357">IF(LEN(M7555)&gt;0,M7555&amp;" ","")&amp;G7555&amp;",Princeton,NJ"</f>
        <v>917 Stuart Road,Princeton,NJ</v>
      </c>
      <c r="Q7555" t="str">
        <f t="shared" si="355"/>
        <v>917 STUART ROAD</v>
      </c>
      <c r="R7555" t="e">
        <f>VLOOKUP(Q7555,'[2]2011-Princeton-geocodes.csv'!$A:$A,1,FALSE)</f>
        <v>#N/A</v>
      </c>
    </row>
    <row r="7556" spans="1:18">
      <c r="A7556" s="5">
        <v>7555</v>
      </c>
      <c r="B7556" s="2" t="s">
        <v>768</v>
      </c>
      <c r="C7556" s="2" t="s">
        <v>92</v>
      </c>
      <c r="D7556" s="2" t="s">
        <v>380</v>
      </c>
      <c r="E7556" s="2" t="s">
        <v>1808</v>
      </c>
      <c r="F7556" s="2" t="s">
        <v>2027</v>
      </c>
      <c r="G7556" s="2" t="s">
        <v>3948</v>
      </c>
      <c r="H7556" s="2" t="s">
        <v>13</v>
      </c>
      <c r="I7556" s="3" t="b">
        <v>0</v>
      </c>
      <c r="J7556" s="3" t="b">
        <v>1</v>
      </c>
      <c r="K7556" s="2" t="s">
        <v>13</v>
      </c>
      <c r="L7556" s="2" t="s">
        <v>13</v>
      </c>
      <c r="M7556" s="9" t="str">
        <f>IF(ISERROR([1]!GetPart(F7556,"-",1)),F7556,[1]!GetPart(F7556,"-",1))</f>
        <v>945</v>
      </c>
      <c r="N7556" t="b">
        <f t="shared" si="356"/>
        <v>1</v>
      </c>
      <c r="P7556" s="9" t="str">
        <f t="shared" si="357"/>
        <v>945 Stuart Road,Princeton,NJ</v>
      </c>
      <c r="Q7556" t="str">
        <f t="shared" si="355"/>
        <v>945 STUART ROAD</v>
      </c>
      <c r="R7556" t="e">
        <f>VLOOKUP(Q7556,'[2]2011-Princeton-geocodes.csv'!$A:$A,1,FALSE)</f>
        <v>#N/A</v>
      </c>
    </row>
    <row r="7557" spans="1:18">
      <c r="A7557" s="5">
        <v>7556</v>
      </c>
      <c r="B7557" s="2" t="s">
        <v>768</v>
      </c>
      <c r="C7557" s="2" t="s">
        <v>70</v>
      </c>
      <c r="D7557" s="2" t="s">
        <v>380</v>
      </c>
      <c r="E7557" s="2" t="s">
        <v>134</v>
      </c>
      <c r="F7557" s="2" t="s">
        <v>3955</v>
      </c>
      <c r="G7557" s="2" t="s">
        <v>3948</v>
      </c>
      <c r="H7557" s="2" t="s">
        <v>13</v>
      </c>
      <c r="I7557" s="3" t="b">
        <v>0</v>
      </c>
      <c r="J7557" s="3" t="b">
        <v>1</v>
      </c>
      <c r="K7557" s="2" t="s">
        <v>13</v>
      </c>
      <c r="L7557" s="2" t="s">
        <v>13</v>
      </c>
      <c r="M7557" s="9" t="str">
        <f>IF(ISERROR([1]!GetPart(F7557,"-",1)),F7557,[1]!GetPart(F7557,"-",1))</f>
        <v>979</v>
      </c>
      <c r="N7557" t="b">
        <f t="shared" si="356"/>
        <v>1</v>
      </c>
      <c r="P7557" s="9" t="str">
        <f t="shared" si="357"/>
        <v>979 Stuart Road,Princeton,NJ</v>
      </c>
      <c r="Q7557" t="str">
        <f t="shared" si="355"/>
        <v>979 STUART ROAD</v>
      </c>
      <c r="R7557" t="e">
        <f>VLOOKUP(Q7557,'[2]2011-Princeton-geocodes.csv'!$A:$A,1,FALSE)</f>
        <v>#N/A</v>
      </c>
    </row>
    <row r="7558" spans="1:18">
      <c r="A7558" s="5">
        <v>7557</v>
      </c>
      <c r="B7558" s="2" t="s">
        <v>2012</v>
      </c>
      <c r="C7558" s="2" t="s">
        <v>12</v>
      </c>
      <c r="D7558" s="2" t="s">
        <v>13</v>
      </c>
      <c r="E7558" s="2" t="s">
        <v>3956</v>
      </c>
      <c r="F7558" s="2" t="s">
        <v>2014</v>
      </c>
      <c r="G7558" s="2" t="s">
        <v>3948</v>
      </c>
      <c r="H7558" s="2" t="s">
        <v>13</v>
      </c>
      <c r="I7558" s="3" t="b">
        <v>0</v>
      </c>
      <c r="J7558" s="3" t="b">
        <v>0</v>
      </c>
      <c r="K7558" s="2" t="s">
        <v>14</v>
      </c>
      <c r="L7558" s="2" t="s">
        <v>13</v>
      </c>
      <c r="M7558" s="9" t="str">
        <f>IF(ISERROR([1]!GetPart(F7558,"-",1)),F7558,[1]!GetPart(F7558,"-",1))</f>
        <v>930</v>
      </c>
      <c r="N7558" t="b">
        <f t="shared" si="356"/>
        <v>0</v>
      </c>
      <c r="P7558" s="9" t="str">
        <f t="shared" si="357"/>
        <v>930 Stuart Road,Princeton,NJ</v>
      </c>
      <c r="Q7558" t="str">
        <f t="shared" si="355"/>
        <v>930 STUART ROAD</v>
      </c>
      <c r="R7558" t="e">
        <f>VLOOKUP(Q7558,'[2]2011-Princeton-geocodes.csv'!$A:$A,1,FALSE)</f>
        <v>#N/A</v>
      </c>
    </row>
    <row r="7559" spans="1:18">
      <c r="A7559" s="5">
        <v>7558</v>
      </c>
      <c r="B7559" s="2" t="s">
        <v>2012</v>
      </c>
      <c r="C7559" s="2" t="s">
        <v>12</v>
      </c>
      <c r="D7559" s="2" t="s">
        <v>380</v>
      </c>
      <c r="E7559" s="2" t="s">
        <v>3957</v>
      </c>
      <c r="F7559" s="2" t="s">
        <v>3958</v>
      </c>
      <c r="G7559" s="2" t="s">
        <v>3948</v>
      </c>
      <c r="H7559" s="2" t="s">
        <v>13</v>
      </c>
      <c r="I7559" s="3" t="b">
        <v>0</v>
      </c>
      <c r="J7559" s="3" t="b">
        <v>0</v>
      </c>
      <c r="K7559" s="2" t="s">
        <v>14</v>
      </c>
      <c r="L7559" s="2" t="s">
        <v>13</v>
      </c>
      <c r="M7559" s="9" t="str">
        <f>IF(ISERROR([1]!GetPart(F7559,"-",1)),F7559,[1]!GetPart(F7559,"-",1))</f>
        <v>1325</v>
      </c>
      <c r="N7559" t="b">
        <f t="shared" si="356"/>
        <v>1</v>
      </c>
      <c r="P7559" s="9" t="str">
        <f t="shared" si="357"/>
        <v>1325 Stuart Road,Princeton,NJ</v>
      </c>
      <c r="Q7559" t="str">
        <f t="shared" si="355"/>
        <v>1325 STUART ROAD</v>
      </c>
      <c r="R7559" t="e">
        <f>VLOOKUP(Q7559,'[2]2011-Princeton-geocodes.csv'!$A:$A,1,FALSE)</f>
        <v>#N/A</v>
      </c>
    </row>
    <row r="7560" spans="1:18">
      <c r="A7560" s="5">
        <v>7559</v>
      </c>
      <c r="B7560" s="2" t="s">
        <v>2016</v>
      </c>
      <c r="C7560" s="2" t="s">
        <v>70</v>
      </c>
      <c r="D7560" s="2" t="s">
        <v>380</v>
      </c>
      <c r="E7560" s="2" t="s">
        <v>222</v>
      </c>
      <c r="F7560" s="2" t="s">
        <v>3959</v>
      </c>
      <c r="G7560" s="2" t="s">
        <v>3948</v>
      </c>
      <c r="H7560" s="2" t="s">
        <v>13</v>
      </c>
      <c r="I7560" s="3" t="b">
        <v>0</v>
      </c>
      <c r="J7560" s="3" t="b">
        <v>0</v>
      </c>
      <c r="K7560" s="2" t="s">
        <v>14</v>
      </c>
      <c r="L7560" s="2" t="s">
        <v>13</v>
      </c>
      <c r="M7560" s="9" t="str">
        <f>IF(ISERROR([1]!GetPart(F7560,"-",1)),F7560,[1]!GetPart(F7560,"-",1))</f>
        <v>1288</v>
      </c>
      <c r="N7560" t="b">
        <f t="shared" si="356"/>
        <v>1</v>
      </c>
      <c r="P7560" s="9" t="str">
        <f t="shared" si="357"/>
        <v>1288 Stuart Road,Princeton,NJ</v>
      </c>
      <c r="Q7560" t="str">
        <f t="shared" si="355"/>
        <v>1288 STUART ROAD</v>
      </c>
      <c r="R7560" t="e">
        <f>VLOOKUP(Q7560,'[2]2011-Princeton-geocodes.csv'!$A:$A,1,FALSE)</f>
        <v>#N/A</v>
      </c>
    </row>
    <row r="7561" spans="1:18">
      <c r="A7561" s="5">
        <v>7560</v>
      </c>
      <c r="B7561" s="2" t="s">
        <v>2016</v>
      </c>
      <c r="C7561" s="2" t="s">
        <v>92</v>
      </c>
      <c r="D7561" s="2" t="s">
        <v>380</v>
      </c>
      <c r="E7561" s="2" t="s">
        <v>1808</v>
      </c>
      <c r="F7561" s="2" t="s">
        <v>3960</v>
      </c>
      <c r="G7561" s="2" t="s">
        <v>3948</v>
      </c>
      <c r="H7561" s="2" t="s">
        <v>13</v>
      </c>
      <c r="I7561" s="3" t="b">
        <v>0</v>
      </c>
      <c r="J7561" s="3" t="b">
        <v>1</v>
      </c>
      <c r="K7561" s="2" t="s">
        <v>14</v>
      </c>
      <c r="L7561" s="2" t="s">
        <v>13</v>
      </c>
      <c r="M7561" s="9" t="str">
        <f>IF(ISERROR([1]!GetPart(F7561,"-",1)),F7561,[1]!GetPart(F7561,"-",1))</f>
        <v>1324</v>
      </c>
      <c r="N7561" t="b">
        <f t="shared" si="356"/>
        <v>1</v>
      </c>
      <c r="P7561" s="9" t="str">
        <f t="shared" si="357"/>
        <v>1324 Stuart Road,Princeton,NJ</v>
      </c>
      <c r="Q7561" t="str">
        <f t="shared" si="355"/>
        <v>1324 STUART ROAD</v>
      </c>
      <c r="R7561" t="e">
        <f>VLOOKUP(Q7561,'[2]2011-Princeton-geocodes.csv'!$A:$A,1,FALSE)</f>
        <v>#N/A</v>
      </c>
    </row>
    <row r="7562" spans="1:18">
      <c r="A7562" s="5">
        <v>7561</v>
      </c>
      <c r="B7562" s="2" t="s">
        <v>2025</v>
      </c>
      <c r="C7562" s="2" t="s">
        <v>62</v>
      </c>
      <c r="D7562" s="2" t="s">
        <v>380</v>
      </c>
      <c r="E7562" s="2" t="s">
        <v>381</v>
      </c>
      <c r="F7562" s="2" t="s">
        <v>3961</v>
      </c>
      <c r="G7562" s="2" t="s">
        <v>3948</v>
      </c>
      <c r="H7562" s="2" t="s">
        <v>13</v>
      </c>
      <c r="I7562" s="3" t="b">
        <v>0</v>
      </c>
      <c r="J7562" s="3" t="b">
        <v>1</v>
      </c>
      <c r="K7562" s="2" t="s">
        <v>13</v>
      </c>
      <c r="L7562" s="2" t="s">
        <v>13</v>
      </c>
      <c r="M7562" s="9" t="str">
        <f>IF(ISERROR([1]!GetPart(F7562,"-",1)),F7562,[1]!GetPart(F7562,"-",1))</f>
        <v>1147</v>
      </c>
      <c r="N7562" t="b">
        <f t="shared" si="356"/>
        <v>1</v>
      </c>
      <c r="P7562" s="9" t="str">
        <f t="shared" si="357"/>
        <v>1147 Stuart Road,Princeton,NJ</v>
      </c>
      <c r="Q7562" t="str">
        <f t="shared" si="355"/>
        <v>1147 STUART ROAD</v>
      </c>
      <c r="R7562" t="e">
        <f>VLOOKUP(Q7562,'[2]2011-Princeton-geocodes.csv'!$A:$A,1,FALSE)</f>
        <v>#N/A</v>
      </c>
    </row>
    <row r="7563" spans="1:18">
      <c r="A7563" s="5">
        <v>7562</v>
      </c>
      <c r="B7563" s="2" t="s">
        <v>2025</v>
      </c>
      <c r="C7563" s="2" t="s">
        <v>65</v>
      </c>
      <c r="D7563" s="2" t="s">
        <v>380</v>
      </c>
      <c r="E7563" s="2" t="s">
        <v>237</v>
      </c>
      <c r="F7563" s="2" t="s">
        <v>2032</v>
      </c>
      <c r="G7563" s="2" t="s">
        <v>3948</v>
      </c>
      <c r="H7563" s="2" t="s">
        <v>13</v>
      </c>
      <c r="I7563" s="3" t="b">
        <v>0</v>
      </c>
      <c r="J7563" s="3" t="b">
        <v>1</v>
      </c>
      <c r="K7563" s="2" t="s">
        <v>14</v>
      </c>
      <c r="L7563" s="2" t="s">
        <v>13</v>
      </c>
      <c r="M7563" s="9" t="str">
        <f>IF(ISERROR([1]!GetPart(F7563,"-",1)),F7563,[1]!GetPart(F7563,"-",1))</f>
        <v>1163</v>
      </c>
      <c r="N7563" t="b">
        <f t="shared" si="356"/>
        <v>1</v>
      </c>
      <c r="P7563" s="9" t="str">
        <f t="shared" si="357"/>
        <v>1163 Stuart Road,Princeton,NJ</v>
      </c>
      <c r="Q7563" t="str">
        <f t="shared" si="355"/>
        <v>1163 STUART ROAD</v>
      </c>
      <c r="R7563" t="e">
        <f>VLOOKUP(Q7563,'[2]2011-Princeton-geocodes.csv'!$A:$A,1,FALSE)</f>
        <v>#N/A</v>
      </c>
    </row>
    <row r="7564" spans="1:18">
      <c r="A7564" s="5">
        <v>7563</v>
      </c>
      <c r="B7564" s="2" t="s">
        <v>2025</v>
      </c>
      <c r="C7564" s="2" t="s">
        <v>67</v>
      </c>
      <c r="D7564" s="2" t="s">
        <v>380</v>
      </c>
      <c r="E7564" s="2" t="s">
        <v>3724</v>
      </c>
      <c r="F7564" s="2" t="s">
        <v>3962</v>
      </c>
      <c r="G7564" s="2" t="s">
        <v>3948</v>
      </c>
      <c r="H7564" s="2" t="s">
        <v>13</v>
      </c>
      <c r="I7564" s="3" t="b">
        <v>0</v>
      </c>
      <c r="J7564" s="3" t="b">
        <v>1</v>
      </c>
      <c r="K7564" s="2" t="s">
        <v>14</v>
      </c>
      <c r="L7564" s="2" t="s">
        <v>13</v>
      </c>
      <c r="M7564" s="9" t="str">
        <f>IF(ISERROR([1]!GetPart(F7564,"-",1)),F7564,[1]!GetPart(F7564,"-",1))</f>
        <v>1177</v>
      </c>
      <c r="N7564" t="b">
        <f t="shared" si="356"/>
        <v>1</v>
      </c>
      <c r="P7564" s="9" t="str">
        <f t="shared" si="357"/>
        <v>1177 Stuart Road,Princeton,NJ</v>
      </c>
      <c r="Q7564" t="str">
        <f t="shared" si="355"/>
        <v>1177 STUART ROAD</v>
      </c>
      <c r="R7564" t="e">
        <f>VLOOKUP(Q7564,'[2]2011-Princeton-geocodes.csv'!$A:$A,1,FALSE)</f>
        <v>#N/A</v>
      </c>
    </row>
    <row r="7565" spans="1:18">
      <c r="A7565" s="5">
        <v>7564</v>
      </c>
      <c r="B7565" s="2" t="s">
        <v>2025</v>
      </c>
      <c r="C7565" s="2" t="s">
        <v>70</v>
      </c>
      <c r="D7565" s="2" t="s">
        <v>380</v>
      </c>
      <c r="E7565" s="2" t="s">
        <v>583</v>
      </c>
      <c r="F7565" s="2" t="s">
        <v>2294</v>
      </c>
      <c r="G7565" s="2" t="s">
        <v>3948</v>
      </c>
      <c r="H7565" s="2" t="s">
        <v>13</v>
      </c>
      <c r="I7565" s="3" t="b">
        <v>0</v>
      </c>
      <c r="J7565" s="3" t="b">
        <v>1</v>
      </c>
      <c r="K7565" s="2" t="s">
        <v>13</v>
      </c>
      <c r="L7565" s="2" t="s">
        <v>13</v>
      </c>
      <c r="M7565" s="9" t="str">
        <f>IF(ISERROR([1]!GetPart(F7565,"-",1)),F7565,[1]!GetPart(F7565,"-",1))</f>
        <v>1201</v>
      </c>
      <c r="N7565" t="b">
        <f t="shared" si="356"/>
        <v>1</v>
      </c>
      <c r="P7565" s="9" t="str">
        <f t="shared" si="357"/>
        <v>1201 Stuart Road,Princeton,NJ</v>
      </c>
      <c r="Q7565" t="str">
        <f t="shared" si="355"/>
        <v>1201 STUART ROAD</v>
      </c>
      <c r="R7565" t="e">
        <f>VLOOKUP(Q7565,'[2]2011-Princeton-geocodes.csv'!$A:$A,1,FALSE)</f>
        <v>#N/A</v>
      </c>
    </row>
    <row r="7566" spans="1:18">
      <c r="A7566" s="5">
        <v>7565</v>
      </c>
      <c r="B7566" s="2" t="s">
        <v>2025</v>
      </c>
      <c r="C7566" s="2" t="s">
        <v>89</v>
      </c>
      <c r="D7566" s="2" t="s">
        <v>380</v>
      </c>
      <c r="E7566" s="2" t="s">
        <v>134</v>
      </c>
      <c r="F7566" s="2" t="s">
        <v>2033</v>
      </c>
      <c r="G7566" s="2" t="s">
        <v>3948</v>
      </c>
      <c r="H7566" s="2" t="s">
        <v>13</v>
      </c>
      <c r="I7566" s="3" t="b">
        <v>0</v>
      </c>
      <c r="J7566" s="3" t="b">
        <v>1</v>
      </c>
      <c r="K7566" s="2" t="s">
        <v>14</v>
      </c>
      <c r="L7566" s="2" t="s">
        <v>13</v>
      </c>
      <c r="M7566" s="9" t="str">
        <f>IF(ISERROR([1]!GetPart(F7566,"-",1)),F7566,[1]!GetPart(F7566,"-",1))</f>
        <v>1267</v>
      </c>
      <c r="N7566" t="b">
        <f t="shared" si="356"/>
        <v>1</v>
      </c>
      <c r="P7566" s="9" t="str">
        <f t="shared" si="357"/>
        <v>1267 Stuart Road,Princeton,NJ</v>
      </c>
      <c r="Q7566" t="str">
        <f t="shared" si="355"/>
        <v>1267 STUART ROAD</v>
      </c>
      <c r="R7566" t="e">
        <f>VLOOKUP(Q7566,'[2]2011-Princeton-geocodes.csv'!$A:$A,1,FALSE)</f>
        <v>#N/A</v>
      </c>
    </row>
    <row r="7567" spans="1:18">
      <c r="A7567" s="5">
        <v>7566</v>
      </c>
      <c r="B7567" s="2" t="s">
        <v>2025</v>
      </c>
      <c r="C7567" s="2" t="s">
        <v>86</v>
      </c>
      <c r="D7567" s="2" t="s">
        <v>380</v>
      </c>
      <c r="E7567" s="2" t="s">
        <v>134</v>
      </c>
      <c r="F7567" s="2" t="s">
        <v>3963</v>
      </c>
      <c r="G7567" s="2" t="s">
        <v>3948</v>
      </c>
      <c r="H7567" s="2" t="s">
        <v>13</v>
      </c>
      <c r="I7567" s="3" t="b">
        <v>0</v>
      </c>
      <c r="J7567" s="3" t="b">
        <v>1</v>
      </c>
      <c r="K7567" s="2" t="s">
        <v>14</v>
      </c>
      <c r="L7567" s="2" t="s">
        <v>13</v>
      </c>
      <c r="M7567" s="9" t="str">
        <f>IF(ISERROR([1]!GetPart(F7567,"-",1)),F7567,[1]!GetPart(F7567,"-",1))</f>
        <v>1245</v>
      </c>
      <c r="N7567" t="b">
        <f t="shared" si="356"/>
        <v>1</v>
      </c>
      <c r="P7567" s="9" t="str">
        <f t="shared" si="357"/>
        <v>1245 Stuart Road,Princeton,NJ</v>
      </c>
      <c r="Q7567" t="str">
        <f t="shared" si="355"/>
        <v>1245 STUART ROAD</v>
      </c>
      <c r="R7567" t="e">
        <f>VLOOKUP(Q7567,'[2]2011-Princeton-geocodes.csv'!$A:$A,1,FALSE)</f>
        <v>#N/A</v>
      </c>
    </row>
    <row r="7568" spans="1:18">
      <c r="A7568" s="5">
        <v>7567</v>
      </c>
      <c r="B7568" s="2" t="s">
        <v>2025</v>
      </c>
      <c r="C7568" s="2" t="s">
        <v>12</v>
      </c>
      <c r="D7568" s="2" t="s">
        <v>380</v>
      </c>
      <c r="E7568" s="2" t="s">
        <v>134</v>
      </c>
      <c r="F7568" s="2" t="s">
        <v>3964</v>
      </c>
      <c r="G7568" s="2" t="s">
        <v>3948</v>
      </c>
      <c r="H7568" s="2" t="s">
        <v>13</v>
      </c>
      <c r="I7568" s="3" t="b">
        <v>0</v>
      </c>
      <c r="J7568" s="3" t="b">
        <v>1</v>
      </c>
      <c r="K7568" s="2" t="s">
        <v>13</v>
      </c>
      <c r="L7568" s="2" t="s">
        <v>13</v>
      </c>
      <c r="M7568" s="9" t="str">
        <f>IF(ISERROR([1]!GetPart(F7568,"-",1)),F7568,[1]!GetPart(F7568,"-",1))</f>
        <v>1221</v>
      </c>
      <c r="N7568" t="b">
        <f t="shared" si="356"/>
        <v>1</v>
      </c>
      <c r="P7568" s="9" t="str">
        <f t="shared" si="357"/>
        <v>1221 Stuart Road,Princeton,NJ</v>
      </c>
      <c r="Q7568" t="str">
        <f t="shared" si="355"/>
        <v>1221 STUART ROAD</v>
      </c>
      <c r="R7568" t="e">
        <f>VLOOKUP(Q7568,'[2]2011-Princeton-geocodes.csv'!$A:$A,1,FALSE)</f>
        <v>#N/A</v>
      </c>
    </row>
    <row r="7569" spans="1:18">
      <c r="A7569" s="5">
        <v>7568</v>
      </c>
      <c r="B7569" s="2" t="s">
        <v>3965</v>
      </c>
      <c r="C7569" s="2" t="s">
        <v>89</v>
      </c>
      <c r="D7569" s="2" t="s">
        <v>380</v>
      </c>
      <c r="E7569" s="2" t="s">
        <v>2174</v>
      </c>
      <c r="F7569" s="2" t="s">
        <v>3966</v>
      </c>
      <c r="G7569" s="2" t="s">
        <v>3948</v>
      </c>
      <c r="H7569" s="2" t="s">
        <v>13</v>
      </c>
      <c r="I7569" s="3" t="b">
        <v>0</v>
      </c>
      <c r="J7569" s="3" t="b">
        <v>1</v>
      </c>
      <c r="K7569" s="2" t="s">
        <v>14</v>
      </c>
      <c r="L7569" s="2" t="s">
        <v>13</v>
      </c>
      <c r="M7569" s="9" t="str">
        <f>IF(ISERROR([1]!GetPart(F7569,"-",1)),F7569,[1]!GetPart(F7569,"-",1))</f>
        <v>980</v>
      </c>
      <c r="N7569" t="b">
        <f t="shared" si="356"/>
        <v>1</v>
      </c>
      <c r="P7569" s="9" t="str">
        <f t="shared" si="357"/>
        <v>980 Stuart Road,Princeton,NJ</v>
      </c>
      <c r="Q7569" t="str">
        <f t="shared" si="355"/>
        <v>980 STUART ROAD</v>
      </c>
      <c r="R7569" t="e">
        <f>VLOOKUP(Q7569,'[2]2011-Princeton-geocodes.csv'!$A:$A,1,FALSE)</f>
        <v>#N/A</v>
      </c>
    </row>
    <row r="7570" spans="1:18">
      <c r="A7570" s="5">
        <v>7569</v>
      </c>
      <c r="B7570" s="2" t="s">
        <v>3965</v>
      </c>
      <c r="C7570" s="2" t="s">
        <v>86</v>
      </c>
      <c r="D7570" s="2" t="s">
        <v>13</v>
      </c>
      <c r="E7570" s="2" t="s">
        <v>387</v>
      </c>
      <c r="F7570" s="2" t="s">
        <v>2625</v>
      </c>
      <c r="G7570" s="2" t="s">
        <v>3948</v>
      </c>
      <c r="H7570" s="2" t="s">
        <v>13</v>
      </c>
      <c r="I7570" s="3" t="b">
        <v>0</v>
      </c>
      <c r="J7570" s="3" t="b">
        <v>0</v>
      </c>
      <c r="K7570" s="2" t="s">
        <v>13</v>
      </c>
      <c r="L7570" s="2" t="s">
        <v>13</v>
      </c>
      <c r="M7570" s="9" t="str">
        <f>IF(ISERROR([1]!GetPart(F7570,"-",1)),F7570,[1]!GetPart(F7570,"-",1))</f>
        <v>960</v>
      </c>
      <c r="N7570" t="b">
        <f t="shared" si="356"/>
        <v>0</v>
      </c>
      <c r="P7570" s="9" t="str">
        <f t="shared" si="357"/>
        <v>960 Stuart Road,Princeton,NJ</v>
      </c>
      <c r="Q7570" t="str">
        <f t="shared" si="355"/>
        <v>960 STUART ROAD</v>
      </c>
      <c r="R7570" t="e">
        <f>VLOOKUP(Q7570,'[2]2011-Princeton-geocodes.csv'!$A:$A,1,FALSE)</f>
        <v>#N/A</v>
      </c>
    </row>
    <row r="7571" spans="1:18">
      <c r="A7571" s="5">
        <v>7570</v>
      </c>
      <c r="B7571" s="2" t="s">
        <v>3965</v>
      </c>
      <c r="C7571" s="2" t="s">
        <v>12</v>
      </c>
      <c r="D7571" s="2" t="s">
        <v>380</v>
      </c>
      <c r="E7571" s="2" t="s">
        <v>625</v>
      </c>
      <c r="F7571" s="2" t="s">
        <v>2620</v>
      </c>
      <c r="G7571" s="2" t="s">
        <v>3948</v>
      </c>
      <c r="H7571" s="2" t="s">
        <v>13</v>
      </c>
      <c r="I7571" s="3" t="b">
        <v>0</v>
      </c>
      <c r="J7571" s="3" t="b">
        <v>1</v>
      </c>
      <c r="K7571" s="2" t="s">
        <v>13</v>
      </c>
      <c r="L7571" s="2" t="s">
        <v>13</v>
      </c>
      <c r="M7571" s="9" t="str">
        <f>IF(ISERROR([1]!GetPart(F7571,"-",1)),F7571,[1]!GetPart(F7571,"-",1))</f>
        <v>944</v>
      </c>
      <c r="N7571" t="b">
        <f t="shared" si="356"/>
        <v>1</v>
      </c>
      <c r="P7571" s="9" t="str">
        <f t="shared" si="357"/>
        <v>944 Stuart Road,Princeton,NJ</v>
      </c>
      <c r="Q7571" t="str">
        <f t="shared" si="355"/>
        <v>944 STUART ROAD</v>
      </c>
      <c r="R7571" t="e">
        <f>VLOOKUP(Q7571,'[2]2011-Princeton-geocodes.csv'!$A:$A,1,FALSE)</f>
        <v>#N/A</v>
      </c>
    </row>
    <row r="7572" spans="1:18">
      <c r="A7572" s="5">
        <v>7571</v>
      </c>
      <c r="B7572" s="2" t="s">
        <v>2225</v>
      </c>
      <c r="C7572" s="2" t="s">
        <v>89</v>
      </c>
      <c r="D7572" s="2" t="s">
        <v>380</v>
      </c>
      <c r="E7572" s="2" t="s">
        <v>1537</v>
      </c>
      <c r="F7572" s="2" t="s">
        <v>3967</v>
      </c>
      <c r="G7572" s="2" t="s">
        <v>3948</v>
      </c>
      <c r="H7572" s="2" t="s">
        <v>13</v>
      </c>
      <c r="I7572" s="3" t="b">
        <v>0</v>
      </c>
      <c r="J7572" s="3" t="b">
        <v>1</v>
      </c>
      <c r="K7572" s="2" t="s">
        <v>14</v>
      </c>
      <c r="L7572" s="2" t="s">
        <v>13</v>
      </c>
      <c r="M7572" s="9" t="str">
        <f>IF(ISERROR([1]!GetPart(F7572,"-",1)),F7572,[1]!GetPart(F7572,"-",1))</f>
        <v>1026</v>
      </c>
      <c r="N7572" t="b">
        <f t="shared" si="356"/>
        <v>1</v>
      </c>
      <c r="P7572" s="9" t="str">
        <f t="shared" si="357"/>
        <v>1026 Stuart Road,Princeton,NJ</v>
      </c>
      <c r="Q7572" t="str">
        <f t="shared" si="355"/>
        <v>1026 STUART ROAD</v>
      </c>
      <c r="R7572" t="e">
        <f>VLOOKUP(Q7572,'[2]2011-Princeton-geocodes.csv'!$A:$A,1,FALSE)</f>
        <v>#N/A</v>
      </c>
    </row>
    <row r="7573" spans="1:18">
      <c r="A7573" s="5">
        <v>7572</v>
      </c>
      <c r="B7573" s="2" t="s">
        <v>2225</v>
      </c>
      <c r="C7573" s="2" t="s">
        <v>12</v>
      </c>
      <c r="D7573" s="2" t="s">
        <v>380</v>
      </c>
      <c r="E7573" s="2" t="s">
        <v>2266</v>
      </c>
      <c r="F7573" s="2" t="s">
        <v>3968</v>
      </c>
      <c r="G7573" s="2" t="s">
        <v>3948</v>
      </c>
      <c r="H7573" s="2" t="s">
        <v>13</v>
      </c>
      <c r="I7573" s="3" t="b">
        <v>0</v>
      </c>
      <c r="J7573" s="3" t="b">
        <v>1</v>
      </c>
      <c r="K7573" s="2" t="s">
        <v>14</v>
      </c>
      <c r="L7573" s="2" t="s">
        <v>13</v>
      </c>
      <c r="M7573" s="9" t="str">
        <f>IF(ISERROR([1]!GetPart(F7573,"-",1)),F7573,[1]!GetPart(F7573,"-",1))</f>
        <v>994</v>
      </c>
      <c r="N7573" t="b">
        <f t="shared" si="356"/>
        <v>1</v>
      </c>
      <c r="P7573" s="9" t="str">
        <f t="shared" si="357"/>
        <v>994 Stuart Road,Princeton,NJ</v>
      </c>
      <c r="Q7573" t="str">
        <f t="shared" si="355"/>
        <v>994 STUART ROAD</v>
      </c>
      <c r="R7573" t="e">
        <f>VLOOKUP(Q7573,'[2]2011-Princeton-geocodes.csv'!$A:$A,1,FALSE)</f>
        <v>#N/A</v>
      </c>
    </row>
    <row r="7574" spans="1:18">
      <c r="A7574" s="5">
        <v>7573</v>
      </c>
      <c r="B7574" s="2" t="s">
        <v>2225</v>
      </c>
      <c r="C7574" s="2" t="s">
        <v>23</v>
      </c>
      <c r="D7574" s="2" t="s">
        <v>380</v>
      </c>
      <c r="E7574" s="2" t="s">
        <v>134</v>
      </c>
      <c r="F7574" s="2" t="s">
        <v>3969</v>
      </c>
      <c r="G7574" s="2" t="s">
        <v>3948</v>
      </c>
      <c r="H7574" s="2" t="s">
        <v>13</v>
      </c>
      <c r="I7574" s="3" t="b">
        <v>0</v>
      </c>
      <c r="J7574" s="3" t="b">
        <v>1</v>
      </c>
      <c r="K7574" s="2" t="s">
        <v>14</v>
      </c>
      <c r="L7574" s="2" t="s">
        <v>13</v>
      </c>
      <c r="M7574" s="9" t="str">
        <f>IF(ISERROR([1]!GetPart(F7574,"-",1)),F7574,[1]!GetPart(F7574,"-",1))</f>
        <v>1154</v>
      </c>
      <c r="N7574" t="b">
        <f t="shared" si="356"/>
        <v>1</v>
      </c>
      <c r="P7574" s="9" t="str">
        <f t="shared" si="357"/>
        <v>1154 Stuart Road,Princeton,NJ</v>
      </c>
      <c r="Q7574" t="str">
        <f t="shared" si="355"/>
        <v>1154 STUART ROAD</v>
      </c>
      <c r="R7574" t="e">
        <f>VLOOKUP(Q7574,'[2]2011-Princeton-geocodes.csv'!$A:$A,1,FALSE)</f>
        <v>#N/A</v>
      </c>
    </row>
    <row r="7575" spans="1:18">
      <c r="A7575" s="5">
        <v>7574</v>
      </c>
      <c r="B7575" s="2" t="s">
        <v>2225</v>
      </c>
      <c r="C7575" s="2" t="s">
        <v>86</v>
      </c>
      <c r="D7575" s="2" t="s">
        <v>380</v>
      </c>
      <c r="E7575" s="2" t="s">
        <v>1537</v>
      </c>
      <c r="F7575" s="2" t="s">
        <v>1065</v>
      </c>
      <c r="G7575" s="2" t="s">
        <v>3948</v>
      </c>
      <c r="H7575" s="2" t="s">
        <v>13</v>
      </c>
      <c r="I7575" s="3" t="b">
        <v>0</v>
      </c>
      <c r="J7575" s="3" t="b">
        <v>1</v>
      </c>
      <c r="K7575" s="2" t="s">
        <v>14</v>
      </c>
      <c r="L7575" s="2" t="s">
        <v>13</v>
      </c>
      <c r="M7575" s="9" t="str">
        <f>IF(ISERROR([1]!GetPart(F7575,"-",1)),F7575,[1]!GetPart(F7575,"-",1))</f>
        <v>1010</v>
      </c>
      <c r="N7575" t="b">
        <f t="shared" si="356"/>
        <v>1</v>
      </c>
      <c r="P7575" s="9" t="str">
        <f t="shared" si="357"/>
        <v>1010 Stuart Road,Princeton,NJ</v>
      </c>
      <c r="Q7575" t="str">
        <f t="shared" si="355"/>
        <v>1010 STUART ROAD</v>
      </c>
      <c r="R7575" t="e">
        <f>VLOOKUP(Q7575,'[2]2011-Princeton-geocodes.csv'!$A:$A,1,FALSE)</f>
        <v>#N/A</v>
      </c>
    </row>
    <row r="7576" spans="1:18">
      <c r="A7576" s="5">
        <v>7575</v>
      </c>
      <c r="B7576" s="2" t="s">
        <v>2225</v>
      </c>
      <c r="C7576" s="2" t="s">
        <v>83</v>
      </c>
      <c r="D7576" s="2" t="s">
        <v>380</v>
      </c>
      <c r="E7576" s="2" t="s">
        <v>132</v>
      </c>
      <c r="F7576" s="2" t="s">
        <v>3970</v>
      </c>
      <c r="G7576" s="2" t="s">
        <v>3948</v>
      </c>
      <c r="H7576" s="2" t="s">
        <v>13</v>
      </c>
      <c r="I7576" s="3" t="b">
        <v>0</v>
      </c>
      <c r="J7576" s="3" t="b">
        <v>1</v>
      </c>
      <c r="K7576" s="2" t="s">
        <v>14</v>
      </c>
      <c r="L7576" s="2" t="s">
        <v>13</v>
      </c>
      <c r="M7576" s="9" t="str">
        <f>IF(ISERROR([1]!GetPart(F7576,"-",1)),F7576,[1]!GetPart(F7576,"-",1))</f>
        <v>1066</v>
      </c>
      <c r="N7576" t="b">
        <f t="shared" si="356"/>
        <v>1</v>
      </c>
      <c r="P7576" s="9" t="str">
        <f t="shared" si="357"/>
        <v>1066 Stuart Road,Princeton,NJ</v>
      </c>
      <c r="Q7576" t="str">
        <f t="shared" si="355"/>
        <v>1066 STUART ROAD</v>
      </c>
      <c r="R7576" t="e">
        <f>VLOOKUP(Q7576,'[2]2011-Princeton-geocodes.csv'!$A:$A,1,FALSE)</f>
        <v>#N/A</v>
      </c>
    </row>
    <row r="7577" spans="1:18">
      <c r="A7577" s="5">
        <v>7576</v>
      </c>
      <c r="B7577" s="2" t="s">
        <v>2225</v>
      </c>
      <c r="C7577" s="2" t="s">
        <v>92</v>
      </c>
      <c r="D7577" s="2" t="s">
        <v>380</v>
      </c>
      <c r="E7577" s="2" t="s">
        <v>1800</v>
      </c>
      <c r="F7577" s="2" t="s">
        <v>3971</v>
      </c>
      <c r="G7577" s="2" t="s">
        <v>3948</v>
      </c>
      <c r="H7577" s="2" t="s">
        <v>13</v>
      </c>
      <c r="I7577" s="3" t="b">
        <v>0</v>
      </c>
      <c r="J7577" s="3" t="b">
        <v>1</v>
      </c>
      <c r="K7577" s="2" t="s">
        <v>13</v>
      </c>
      <c r="L7577" s="2" t="s">
        <v>13</v>
      </c>
      <c r="M7577" s="9" t="str">
        <f>IF(ISERROR([1]!GetPart(F7577,"-",1)),F7577,[1]!GetPart(F7577,"-",1))</f>
        <v>1090</v>
      </c>
      <c r="N7577" t="b">
        <f t="shared" si="356"/>
        <v>1</v>
      </c>
      <c r="P7577" s="9" t="str">
        <f t="shared" si="357"/>
        <v>1090 Stuart Road,Princeton,NJ</v>
      </c>
      <c r="Q7577" t="str">
        <f t="shared" si="355"/>
        <v>1090 STUART ROAD</v>
      </c>
      <c r="R7577" t="e">
        <f>VLOOKUP(Q7577,'[2]2011-Princeton-geocodes.csv'!$A:$A,1,FALSE)</f>
        <v>#N/A</v>
      </c>
    </row>
    <row r="7578" spans="1:18">
      <c r="A7578" s="5">
        <v>7577</v>
      </c>
      <c r="B7578" s="2" t="s">
        <v>2225</v>
      </c>
      <c r="C7578" s="2" t="s">
        <v>70</v>
      </c>
      <c r="D7578" s="2" t="s">
        <v>380</v>
      </c>
      <c r="E7578" s="2" t="s">
        <v>385</v>
      </c>
      <c r="F7578" s="2" t="s">
        <v>3972</v>
      </c>
      <c r="G7578" s="2" t="s">
        <v>3948</v>
      </c>
      <c r="H7578" s="2" t="s">
        <v>13</v>
      </c>
      <c r="I7578" s="3" t="b">
        <v>0</v>
      </c>
      <c r="J7578" s="3" t="b">
        <v>1</v>
      </c>
      <c r="K7578" s="2" t="s">
        <v>13</v>
      </c>
      <c r="L7578" s="2" t="s">
        <v>13</v>
      </c>
      <c r="M7578" s="9" t="str">
        <f>IF(ISERROR([1]!GetPart(F7578,"-",1)),F7578,[1]!GetPart(F7578,"-",1))</f>
        <v>1120</v>
      </c>
      <c r="N7578" t="b">
        <f t="shared" si="356"/>
        <v>1</v>
      </c>
      <c r="P7578" s="9" t="str">
        <f t="shared" si="357"/>
        <v>1120 Stuart Road,Princeton,NJ</v>
      </c>
      <c r="Q7578" t="str">
        <f t="shared" si="355"/>
        <v>1120 STUART ROAD</v>
      </c>
      <c r="R7578" t="e">
        <f>VLOOKUP(Q7578,'[2]2011-Princeton-geocodes.csv'!$A:$A,1,FALSE)</f>
        <v>#N/A</v>
      </c>
    </row>
    <row r="7579" spans="1:18">
      <c r="A7579" s="5">
        <v>7578</v>
      </c>
      <c r="B7579" s="2" t="s">
        <v>1240</v>
      </c>
      <c r="C7579" s="2" t="s">
        <v>83</v>
      </c>
      <c r="D7579" s="2" t="s">
        <v>351</v>
      </c>
      <c r="E7579" s="2" t="s">
        <v>44</v>
      </c>
      <c r="F7579" s="2" t="s">
        <v>3072</v>
      </c>
      <c r="G7579" s="2" t="s">
        <v>3948</v>
      </c>
      <c r="H7579" s="2" t="s">
        <v>13</v>
      </c>
      <c r="I7579" s="3" t="b">
        <v>0</v>
      </c>
      <c r="J7579" s="3" t="b">
        <v>1</v>
      </c>
      <c r="K7579" s="2" t="s">
        <v>13</v>
      </c>
      <c r="L7579" s="2" t="s">
        <v>13</v>
      </c>
      <c r="M7579" s="9" t="str">
        <f>IF(ISERROR([1]!GetPart(F7579,"-",1)),F7579,[1]!GetPart(F7579,"-",1))</f>
        <v>916</v>
      </c>
      <c r="N7579" t="b">
        <f t="shared" si="356"/>
        <v>1</v>
      </c>
      <c r="P7579" s="9" t="str">
        <f t="shared" si="357"/>
        <v>916 Stuart Road,Princeton,NJ</v>
      </c>
      <c r="Q7579" t="str">
        <f t="shared" si="355"/>
        <v>916 STUART ROAD</v>
      </c>
      <c r="R7579" t="e">
        <f>VLOOKUP(Q7579,'[2]2011-Princeton-geocodes.csv'!$A:$A,1,FALSE)</f>
        <v>#N/A</v>
      </c>
    </row>
    <row r="7580" spans="1:18">
      <c r="A7580" s="5">
        <v>7579</v>
      </c>
      <c r="B7580" s="2" t="s">
        <v>1240</v>
      </c>
      <c r="C7580" s="2" t="s">
        <v>83</v>
      </c>
      <c r="D7580" s="2" t="s">
        <v>13</v>
      </c>
      <c r="E7580" s="2" t="s">
        <v>134</v>
      </c>
      <c r="F7580" s="2" t="s">
        <v>2506</v>
      </c>
      <c r="G7580" s="2" t="s">
        <v>3948</v>
      </c>
      <c r="H7580" s="2" t="s">
        <v>13</v>
      </c>
      <c r="I7580" s="3" t="b">
        <v>0</v>
      </c>
      <c r="J7580" s="3" t="b">
        <v>0</v>
      </c>
      <c r="K7580" s="2" t="s">
        <v>13</v>
      </c>
      <c r="L7580" s="2" t="s">
        <v>13</v>
      </c>
      <c r="M7580" s="9" t="str">
        <f>IF(ISERROR([1]!GetPart(F7580,"-",1)),F7580,[1]!GetPart(F7580,"-",1))</f>
        <v>910</v>
      </c>
      <c r="N7580" t="b">
        <f t="shared" si="356"/>
        <v>0</v>
      </c>
      <c r="P7580" s="9" t="str">
        <f t="shared" si="357"/>
        <v>910 Stuart Road,Princeton,NJ</v>
      </c>
      <c r="Q7580" t="str">
        <f t="shared" si="355"/>
        <v>910 STUART ROAD</v>
      </c>
      <c r="R7580" t="e">
        <f>VLOOKUP(Q7580,'[2]2011-Princeton-geocodes.csv'!$A:$A,1,FALSE)</f>
        <v>#N/A</v>
      </c>
    </row>
    <row r="7581" spans="1:18">
      <c r="A7581" s="5">
        <v>7580</v>
      </c>
      <c r="B7581" s="2" t="s">
        <v>335</v>
      </c>
      <c r="C7581" s="2" t="s">
        <v>65</v>
      </c>
      <c r="D7581" s="2" t="s">
        <v>264</v>
      </c>
      <c r="E7581" s="2" t="s">
        <v>475</v>
      </c>
      <c r="F7581" s="2" t="s">
        <v>13</v>
      </c>
      <c r="G7581" s="2" t="s">
        <v>3948</v>
      </c>
      <c r="H7581" s="2" t="s">
        <v>13</v>
      </c>
      <c r="I7581" s="3" t="b">
        <v>0</v>
      </c>
      <c r="J7581" s="3" t="b">
        <v>0</v>
      </c>
      <c r="K7581" s="2" t="s">
        <v>13</v>
      </c>
      <c r="L7581" s="2" t="s">
        <v>13</v>
      </c>
      <c r="M7581" s="9" t="str">
        <f>IF(ISERROR([1]!GetPart(F7581,"-",1)),F7581,[1]!GetPart(F7581,"-",1))</f>
        <v/>
      </c>
      <c r="N7581" t="b">
        <f t="shared" si="356"/>
        <v>1</v>
      </c>
      <c r="P7581" s="9" t="str">
        <f t="shared" si="357"/>
        <v>Stuart Road,Princeton,NJ</v>
      </c>
      <c r="Q7581" t="str">
        <f t="shared" si="355"/>
        <v>STUART ROAD</v>
      </c>
      <c r="R7581" t="e">
        <f>VLOOKUP(Q7581,'[2]2011-Princeton-geocodes.csv'!$A:$A,1,FALSE)</f>
        <v>#N/A</v>
      </c>
    </row>
    <row r="7582" spans="1:18">
      <c r="A7582" s="5">
        <v>7581</v>
      </c>
      <c r="B7582" s="2" t="s">
        <v>1086</v>
      </c>
      <c r="C7582" s="2" t="s">
        <v>89</v>
      </c>
      <c r="D7582" s="2" t="s">
        <v>264</v>
      </c>
      <c r="E7582" s="2" t="s">
        <v>222</v>
      </c>
      <c r="F7582" s="2" t="s">
        <v>13</v>
      </c>
      <c r="G7582" s="2" t="s">
        <v>3948</v>
      </c>
      <c r="H7582" s="2" t="s">
        <v>13</v>
      </c>
      <c r="I7582" s="3" t="b">
        <v>0</v>
      </c>
      <c r="J7582" s="3" t="b">
        <v>0</v>
      </c>
      <c r="K7582" s="2" t="s">
        <v>13</v>
      </c>
      <c r="L7582" s="2" t="s">
        <v>13</v>
      </c>
      <c r="M7582" s="9" t="str">
        <f>IF(ISERROR([1]!GetPart(F7582,"-",1)),F7582,[1]!GetPart(F7582,"-",1))</f>
        <v/>
      </c>
      <c r="N7582" t="b">
        <f t="shared" si="356"/>
        <v>1</v>
      </c>
      <c r="P7582" s="9" t="str">
        <f t="shared" si="357"/>
        <v>Stuart Road,Princeton,NJ</v>
      </c>
      <c r="Q7582" t="str">
        <f t="shared" si="355"/>
        <v>STUART ROAD</v>
      </c>
      <c r="R7582" t="e">
        <f>VLOOKUP(Q7582,'[2]2011-Princeton-geocodes.csv'!$A:$A,1,FALSE)</f>
        <v>#N/A</v>
      </c>
    </row>
    <row r="7583" spans="1:18">
      <c r="A7583" s="5">
        <v>7582</v>
      </c>
      <c r="B7583" s="2" t="s">
        <v>3038</v>
      </c>
      <c r="C7583" s="2" t="s">
        <v>65</v>
      </c>
      <c r="D7583" s="2" t="s">
        <v>264</v>
      </c>
      <c r="E7583" s="2" t="s">
        <v>2337</v>
      </c>
      <c r="F7583" s="2" t="s">
        <v>13</v>
      </c>
      <c r="G7583" s="2" t="s">
        <v>3973</v>
      </c>
      <c r="H7583" s="2" t="s">
        <v>13</v>
      </c>
      <c r="I7583" s="3" t="b">
        <v>0</v>
      </c>
      <c r="J7583" s="3" t="b">
        <v>1</v>
      </c>
      <c r="K7583" s="2" t="s">
        <v>13</v>
      </c>
      <c r="L7583" s="2" t="s">
        <v>13</v>
      </c>
      <c r="M7583" s="9" t="str">
        <f>IF(ISERROR([1]!GetPart(F7583,"-",1)),F7583,[1]!GetPart(F7583,"-",1))</f>
        <v/>
      </c>
      <c r="N7583" t="b">
        <f t="shared" si="356"/>
        <v>1</v>
      </c>
      <c r="P7583" s="9" t="str">
        <f t="shared" si="357"/>
        <v>Stuart Road East,Princeton,NJ</v>
      </c>
      <c r="Q7583" t="str">
        <f t="shared" si="355"/>
        <v>STUART ROAD EAST</v>
      </c>
      <c r="R7583" t="e">
        <f>VLOOKUP(Q7583,'[2]2011-Princeton-geocodes.csv'!$A:$A,1,FALSE)</f>
        <v>#N/A</v>
      </c>
    </row>
    <row r="7584" spans="1:18">
      <c r="A7584" s="5">
        <v>7583</v>
      </c>
      <c r="B7584" s="2" t="s">
        <v>3038</v>
      </c>
      <c r="C7584" s="2" t="s">
        <v>78</v>
      </c>
      <c r="D7584" s="2" t="s">
        <v>264</v>
      </c>
      <c r="E7584" s="2" t="s">
        <v>84</v>
      </c>
      <c r="F7584" s="2" t="s">
        <v>594</v>
      </c>
      <c r="G7584" s="2" t="s">
        <v>3973</v>
      </c>
      <c r="H7584" s="2" t="s">
        <v>13</v>
      </c>
      <c r="I7584" s="3" t="b">
        <v>0</v>
      </c>
      <c r="J7584" s="3" t="b">
        <v>0</v>
      </c>
      <c r="K7584" s="2" t="s">
        <v>13</v>
      </c>
      <c r="L7584" s="2" t="s">
        <v>13</v>
      </c>
      <c r="M7584" s="9" t="str">
        <f>IF(ISERROR([1]!GetPart(F7584,"-",1)),F7584,[1]!GetPart(F7584,"-",1))</f>
        <v>213</v>
      </c>
      <c r="N7584" t="b">
        <f t="shared" si="356"/>
        <v>1</v>
      </c>
      <c r="P7584" s="9" t="str">
        <f t="shared" si="357"/>
        <v>213 Stuart Road East,Princeton,NJ</v>
      </c>
      <c r="Q7584" t="str">
        <f t="shared" si="355"/>
        <v>213 STUART ROAD EAST</v>
      </c>
      <c r="R7584" t="e">
        <f>VLOOKUP(Q7584,'[2]2011-Princeton-geocodes.csv'!$A:$A,1,FALSE)</f>
        <v>#N/A</v>
      </c>
    </row>
    <row r="7585" spans="1:18">
      <c r="A7585" s="5">
        <v>7584</v>
      </c>
      <c r="B7585" s="2" t="s">
        <v>335</v>
      </c>
      <c r="C7585" s="2" t="s">
        <v>65</v>
      </c>
      <c r="D7585" s="2" t="s">
        <v>264</v>
      </c>
      <c r="E7585" s="2" t="s">
        <v>475</v>
      </c>
      <c r="F7585" s="2" t="s">
        <v>13</v>
      </c>
      <c r="G7585" s="2" t="s">
        <v>3973</v>
      </c>
      <c r="H7585" s="2" t="s">
        <v>13</v>
      </c>
      <c r="I7585" s="3" t="b">
        <v>0</v>
      </c>
      <c r="J7585" s="3" t="b">
        <v>0</v>
      </c>
      <c r="K7585" s="2" t="s">
        <v>13</v>
      </c>
      <c r="L7585" s="2" t="s">
        <v>13</v>
      </c>
      <c r="M7585" s="9" t="str">
        <f>IF(ISERROR([1]!GetPart(F7585,"-",1)),F7585,[1]!GetPart(F7585,"-",1))</f>
        <v/>
      </c>
      <c r="N7585" t="b">
        <f t="shared" si="356"/>
        <v>1</v>
      </c>
      <c r="P7585" s="9" t="str">
        <f t="shared" si="357"/>
        <v>Stuart Road East,Princeton,NJ</v>
      </c>
      <c r="Q7585" t="str">
        <f t="shared" si="355"/>
        <v>STUART ROAD EAST</v>
      </c>
      <c r="R7585" t="e">
        <f>VLOOKUP(Q7585,'[2]2011-Princeton-geocodes.csv'!$A:$A,1,FALSE)</f>
        <v>#N/A</v>
      </c>
    </row>
    <row r="7586" spans="1:18">
      <c r="A7586" s="5">
        <v>7585</v>
      </c>
      <c r="B7586" s="2" t="s">
        <v>335</v>
      </c>
      <c r="C7586" s="2" t="s">
        <v>70</v>
      </c>
      <c r="D7586" s="2" t="s">
        <v>264</v>
      </c>
      <c r="E7586" s="2" t="s">
        <v>308</v>
      </c>
      <c r="F7586" s="2" t="s">
        <v>174</v>
      </c>
      <c r="G7586" s="2" t="s">
        <v>3973</v>
      </c>
      <c r="H7586" s="2" t="s">
        <v>13</v>
      </c>
      <c r="I7586" s="3" t="b">
        <v>0</v>
      </c>
      <c r="J7586" s="3" t="b">
        <v>0</v>
      </c>
      <c r="K7586" s="2" t="s">
        <v>13</v>
      </c>
      <c r="L7586" s="2" t="s">
        <v>13</v>
      </c>
      <c r="M7586" s="9" t="str">
        <f>IF(ISERROR([1]!GetPart(F7586,"-",1)),F7586,[1]!GetPart(F7586,"-",1))</f>
        <v>212</v>
      </c>
      <c r="N7586" t="b">
        <f t="shared" si="356"/>
        <v>1</v>
      </c>
      <c r="P7586" s="9" t="str">
        <f t="shared" si="357"/>
        <v>212 Stuart Road East,Princeton,NJ</v>
      </c>
      <c r="Q7586" t="str">
        <f t="shared" si="355"/>
        <v>212 STUART ROAD EAST</v>
      </c>
      <c r="R7586" t="e">
        <f>VLOOKUP(Q7586,'[2]2011-Princeton-geocodes.csv'!$A:$A,1,FALSE)</f>
        <v>#N/A</v>
      </c>
    </row>
    <row r="7587" spans="1:18">
      <c r="A7587" s="5">
        <v>7586</v>
      </c>
      <c r="B7587" s="2" t="s">
        <v>335</v>
      </c>
      <c r="C7587" s="2" t="s">
        <v>92</v>
      </c>
      <c r="D7587" s="2" t="s">
        <v>264</v>
      </c>
      <c r="E7587" s="2" t="s">
        <v>287</v>
      </c>
      <c r="F7587" s="2" t="s">
        <v>1050</v>
      </c>
      <c r="G7587" s="2" t="s">
        <v>3973</v>
      </c>
      <c r="H7587" s="2" t="s">
        <v>13</v>
      </c>
      <c r="I7587" s="3" t="b">
        <v>0</v>
      </c>
      <c r="J7587" s="3" t="b">
        <v>0</v>
      </c>
      <c r="K7587" s="2" t="s">
        <v>13</v>
      </c>
      <c r="L7587" s="2" t="s">
        <v>13</v>
      </c>
      <c r="M7587" s="9" t="str">
        <f>IF(ISERROR([1]!GetPart(F7587,"-",1)),F7587,[1]!GetPart(F7587,"-",1))</f>
        <v>200</v>
      </c>
      <c r="N7587" t="b">
        <f t="shared" si="356"/>
        <v>1</v>
      </c>
      <c r="P7587" s="9" t="str">
        <f t="shared" si="357"/>
        <v>200 Stuart Road East,Princeton,NJ</v>
      </c>
      <c r="Q7587" t="str">
        <f t="shared" si="355"/>
        <v>200 STUART ROAD EAST</v>
      </c>
      <c r="R7587" t="e">
        <f>VLOOKUP(Q7587,'[2]2011-Princeton-geocodes.csv'!$A:$A,1,FALSE)</f>
        <v>#N/A</v>
      </c>
    </row>
    <row r="7588" spans="1:18">
      <c r="A7588" s="5">
        <v>7587</v>
      </c>
      <c r="B7588" s="2" t="s">
        <v>335</v>
      </c>
      <c r="C7588" s="2" t="s">
        <v>67</v>
      </c>
      <c r="D7588" s="2" t="s">
        <v>264</v>
      </c>
      <c r="E7588" s="2" t="s">
        <v>217</v>
      </c>
      <c r="F7588" s="2" t="s">
        <v>590</v>
      </c>
      <c r="G7588" s="2" t="s">
        <v>3973</v>
      </c>
      <c r="H7588" s="2" t="s">
        <v>13</v>
      </c>
      <c r="I7588" s="3" t="b">
        <v>0</v>
      </c>
      <c r="J7588" s="3" t="b">
        <v>0</v>
      </c>
      <c r="K7588" s="2" t="s">
        <v>13</v>
      </c>
      <c r="L7588" s="2" t="s">
        <v>13</v>
      </c>
      <c r="M7588" s="9" t="str">
        <f>IF(ISERROR([1]!GetPart(F7588,"-",1)),F7588,[1]!GetPart(F7588,"-",1))</f>
        <v>224</v>
      </c>
      <c r="N7588" t="b">
        <f t="shared" si="356"/>
        <v>1</v>
      </c>
      <c r="P7588" s="9" t="str">
        <f t="shared" si="357"/>
        <v>224 Stuart Road East,Princeton,NJ</v>
      </c>
      <c r="Q7588" t="str">
        <f t="shared" ref="Q7588:Q7651" si="358">UPPER(IF(LEN(M7588)&gt;0,M7588&amp;" ","")&amp;G7588)</f>
        <v>224 STUART ROAD EAST</v>
      </c>
      <c r="R7588" t="e">
        <f>VLOOKUP(Q7588,'[2]2011-Princeton-geocodes.csv'!$A:$A,1,FALSE)</f>
        <v>#N/A</v>
      </c>
    </row>
    <row r="7589" spans="1:18">
      <c r="A7589" s="5">
        <v>7588</v>
      </c>
      <c r="B7589" s="2" t="s">
        <v>1806</v>
      </c>
      <c r="C7589" s="2" t="s">
        <v>83</v>
      </c>
      <c r="D7589" s="2" t="s">
        <v>380</v>
      </c>
      <c r="E7589" s="2" t="s">
        <v>1661</v>
      </c>
      <c r="F7589" s="2" t="s">
        <v>3974</v>
      </c>
      <c r="G7589" s="2" t="s">
        <v>3975</v>
      </c>
      <c r="H7589" s="2" t="s">
        <v>13</v>
      </c>
      <c r="I7589" s="3" t="b">
        <v>0</v>
      </c>
      <c r="J7589" s="3" t="b">
        <v>1</v>
      </c>
      <c r="K7589" s="2" t="s">
        <v>14</v>
      </c>
      <c r="L7589" s="2" t="s">
        <v>13</v>
      </c>
      <c r="M7589" s="9" t="str">
        <f>IF(ISERROR([1]!GetPart(F7589,"-",1)),F7589,[1]!GetPart(F7589,"-",1))</f>
        <v>1864</v>
      </c>
      <c r="N7589" t="b">
        <f t="shared" si="356"/>
        <v>1</v>
      </c>
      <c r="P7589" s="9" t="str">
        <f t="shared" si="357"/>
        <v>1864 Stuart Road West,Princeton,NJ</v>
      </c>
      <c r="Q7589" t="str">
        <f t="shared" si="358"/>
        <v>1864 STUART ROAD WEST</v>
      </c>
      <c r="R7589" t="e">
        <f>VLOOKUP(Q7589,'[2]2011-Princeton-geocodes.csv'!$A:$A,1,FALSE)</f>
        <v>#N/A</v>
      </c>
    </row>
    <row r="7590" spans="1:18">
      <c r="A7590" s="5">
        <v>7589</v>
      </c>
      <c r="B7590" s="2" t="s">
        <v>1806</v>
      </c>
      <c r="C7590" s="2" t="s">
        <v>67</v>
      </c>
      <c r="D7590" s="2" t="s">
        <v>380</v>
      </c>
      <c r="E7590" s="2" t="s">
        <v>134</v>
      </c>
      <c r="F7590" s="2" t="s">
        <v>3976</v>
      </c>
      <c r="G7590" s="2" t="s">
        <v>3975</v>
      </c>
      <c r="H7590" s="2" t="s">
        <v>13</v>
      </c>
      <c r="I7590" s="3" t="b">
        <v>0</v>
      </c>
      <c r="J7590" s="3" t="b">
        <v>1</v>
      </c>
      <c r="K7590" s="2" t="s">
        <v>14</v>
      </c>
      <c r="L7590" s="2" t="s">
        <v>13</v>
      </c>
      <c r="M7590" s="9" t="str">
        <f>IF(ISERROR([1]!GetPart(F7590,"-",1)),F7590,[1]!GetPart(F7590,"-",1))</f>
        <v>1834</v>
      </c>
      <c r="N7590" t="b">
        <f t="shared" si="356"/>
        <v>1</v>
      </c>
      <c r="P7590" s="9" t="str">
        <f t="shared" si="357"/>
        <v>1834 Stuart Road West,Princeton,NJ</v>
      </c>
      <c r="Q7590" t="str">
        <f t="shared" si="358"/>
        <v>1834 STUART ROAD WEST</v>
      </c>
      <c r="R7590" t="e">
        <f>VLOOKUP(Q7590,'[2]2011-Princeton-geocodes.csv'!$A:$A,1,FALSE)</f>
        <v>#N/A</v>
      </c>
    </row>
    <row r="7591" spans="1:18">
      <c r="A7591" s="5">
        <v>7590</v>
      </c>
      <c r="B7591" s="2" t="s">
        <v>1806</v>
      </c>
      <c r="C7591" s="2" t="s">
        <v>89</v>
      </c>
      <c r="D7591" s="2" t="s">
        <v>380</v>
      </c>
      <c r="E7591" s="2" t="s">
        <v>237</v>
      </c>
      <c r="F7591" s="2" t="s">
        <v>3977</v>
      </c>
      <c r="G7591" s="2" t="s">
        <v>3975</v>
      </c>
      <c r="H7591" s="2" t="s">
        <v>13</v>
      </c>
      <c r="I7591" s="3" t="b">
        <v>0</v>
      </c>
      <c r="J7591" s="3" t="b">
        <v>1</v>
      </c>
      <c r="K7591" s="2" t="s">
        <v>14</v>
      </c>
      <c r="L7591" s="2" t="s">
        <v>13</v>
      </c>
      <c r="M7591" s="9" t="str">
        <f>IF(ISERROR([1]!GetPart(F7591,"-",1)),F7591,[1]!GetPart(F7591,"-",1))</f>
        <v>1888</v>
      </c>
      <c r="N7591" t="b">
        <f t="shared" si="356"/>
        <v>1</v>
      </c>
      <c r="P7591" s="9" t="str">
        <f t="shared" si="357"/>
        <v>1888 Stuart Road West,Princeton,NJ</v>
      </c>
      <c r="Q7591" t="str">
        <f t="shared" si="358"/>
        <v>1888 STUART ROAD WEST</v>
      </c>
      <c r="R7591" t="e">
        <f>VLOOKUP(Q7591,'[2]2011-Princeton-geocodes.csv'!$A:$A,1,FALSE)</f>
        <v>#N/A</v>
      </c>
    </row>
    <row r="7592" spans="1:18">
      <c r="A7592" s="5">
        <v>7591</v>
      </c>
      <c r="B7592" s="2" t="s">
        <v>3978</v>
      </c>
      <c r="C7592" s="2" t="s">
        <v>12</v>
      </c>
      <c r="D7592" s="2" t="s">
        <v>380</v>
      </c>
      <c r="E7592" s="2" t="s">
        <v>419</v>
      </c>
      <c r="F7592" s="2" t="s">
        <v>3979</v>
      </c>
      <c r="G7592" s="2" t="s">
        <v>3975</v>
      </c>
      <c r="H7592" s="2" t="s">
        <v>13</v>
      </c>
      <c r="I7592" s="3" t="b">
        <v>0</v>
      </c>
      <c r="J7592" s="3" t="b">
        <v>1</v>
      </c>
      <c r="K7592" s="2" t="s">
        <v>13</v>
      </c>
      <c r="L7592" s="2" t="s">
        <v>13</v>
      </c>
      <c r="M7592" s="9" t="str">
        <f>IF(ISERROR([1]!GetPart(F7592,"-",1)),F7592,[1]!GetPart(F7592,"-",1))</f>
        <v>1873</v>
      </c>
      <c r="N7592" t="b">
        <f t="shared" si="356"/>
        <v>1</v>
      </c>
      <c r="P7592" s="9" t="str">
        <f t="shared" si="357"/>
        <v>1873 Stuart Road West,Princeton,NJ</v>
      </c>
      <c r="Q7592" t="str">
        <f t="shared" si="358"/>
        <v>1873 STUART ROAD WEST</v>
      </c>
      <c r="R7592" t="e">
        <f>VLOOKUP(Q7592,'[2]2011-Princeton-geocodes.csv'!$A:$A,1,FALSE)</f>
        <v>#N/A</v>
      </c>
    </row>
    <row r="7593" spans="1:18">
      <c r="A7593" s="5">
        <v>7592</v>
      </c>
      <c r="B7593" s="2" t="s">
        <v>3978</v>
      </c>
      <c r="C7593" s="2" t="s">
        <v>92</v>
      </c>
      <c r="D7593" s="2" t="s">
        <v>380</v>
      </c>
      <c r="E7593" s="2" t="s">
        <v>616</v>
      </c>
      <c r="F7593" s="2" t="s">
        <v>3980</v>
      </c>
      <c r="G7593" s="2" t="s">
        <v>3975</v>
      </c>
      <c r="H7593" s="2" t="s">
        <v>13</v>
      </c>
      <c r="I7593" s="3" t="b">
        <v>0</v>
      </c>
      <c r="J7593" s="3" t="b">
        <v>1</v>
      </c>
      <c r="K7593" s="2" t="s">
        <v>14</v>
      </c>
      <c r="L7593" s="2" t="s">
        <v>13</v>
      </c>
      <c r="M7593" s="9" t="str">
        <f>IF(ISERROR([1]!GetPart(F7593,"-",1)),F7593,[1]!GetPart(F7593,"-",1))</f>
        <v>1781</v>
      </c>
      <c r="N7593" t="b">
        <f t="shared" si="356"/>
        <v>1</v>
      </c>
      <c r="P7593" s="9" t="str">
        <f t="shared" si="357"/>
        <v>1781 Stuart Road West,Princeton,NJ</v>
      </c>
      <c r="Q7593" t="str">
        <f t="shared" si="358"/>
        <v>1781 STUART ROAD WEST</v>
      </c>
      <c r="R7593" t="e">
        <f>VLOOKUP(Q7593,'[2]2011-Princeton-geocodes.csv'!$A:$A,1,FALSE)</f>
        <v>#N/A</v>
      </c>
    </row>
    <row r="7594" spans="1:18">
      <c r="A7594" s="5">
        <v>7593</v>
      </c>
      <c r="B7594" s="2" t="s">
        <v>3978</v>
      </c>
      <c r="C7594" s="2" t="s">
        <v>86</v>
      </c>
      <c r="D7594" s="2" t="s">
        <v>380</v>
      </c>
      <c r="E7594" s="2" t="s">
        <v>134</v>
      </c>
      <c r="F7594" s="2" t="s">
        <v>3981</v>
      </c>
      <c r="G7594" s="2" t="s">
        <v>3975</v>
      </c>
      <c r="H7594" s="2" t="s">
        <v>13</v>
      </c>
      <c r="I7594" s="3" t="b">
        <v>0</v>
      </c>
      <c r="J7594" s="3" t="b">
        <v>1</v>
      </c>
      <c r="K7594" s="2" t="s">
        <v>13</v>
      </c>
      <c r="L7594" s="2" t="s">
        <v>13</v>
      </c>
      <c r="M7594" s="9" t="str">
        <f>IF(ISERROR([1]!GetPart(F7594,"-",1)),F7594,[1]!GetPart(F7594,"-",1))</f>
        <v>1851</v>
      </c>
      <c r="N7594" t="b">
        <f t="shared" si="356"/>
        <v>1</v>
      </c>
      <c r="P7594" s="9" t="str">
        <f t="shared" si="357"/>
        <v>1851 Stuart Road West,Princeton,NJ</v>
      </c>
      <c r="Q7594" t="str">
        <f t="shared" si="358"/>
        <v>1851 STUART ROAD WEST</v>
      </c>
      <c r="R7594" t="e">
        <f>VLOOKUP(Q7594,'[2]2011-Princeton-geocodes.csv'!$A:$A,1,FALSE)</f>
        <v>#N/A</v>
      </c>
    </row>
    <row r="7595" spans="1:18">
      <c r="A7595" s="5">
        <v>7594</v>
      </c>
      <c r="B7595" s="2" t="s">
        <v>3978</v>
      </c>
      <c r="C7595" s="2" t="s">
        <v>89</v>
      </c>
      <c r="D7595" s="2" t="s">
        <v>380</v>
      </c>
      <c r="E7595" s="2" t="s">
        <v>414</v>
      </c>
      <c r="F7595" s="2" t="s">
        <v>3982</v>
      </c>
      <c r="G7595" s="2" t="s">
        <v>3975</v>
      </c>
      <c r="H7595" s="2" t="s">
        <v>13</v>
      </c>
      <c r="I7595" s="3" t="b">
        <v>0</v>
      </c>
      <c r="J7595" s="3" t="b">
        <v>1</v>
      </c>
      <c r="K7595" s="2" t="s">
        <v>13</v>
      </c>
      <c r="L7595" s="2" t="s">
        <v>13</v>
      </c>
      <c r="M7595" s="9" t="str">
        <f>IF(ISERROR([1]!GetPart(F7595,"-",1)),F7595,[1]!GetPart(F7595,"-",1))</f>
        <v>1827</v>
      </c>
      <c r="N7595" t="b">
        <f t="shared" si="356"/>
        <v>1</v>
      </c>
      <c r="P7595" s="9" t="str">
        <f t="shared" si="357"/>
        <v>1827 Stuart Road West,Princeton,NJ</v>
      </c>
      <c r="Q7595" t="str">
        <f t="shared" si="358"/>
        <v>1827 STUART ROAD WEST</v>
      </c>
      <c r="R7595" t="e">
        <f>VLOOKUP(Q7595,'[2]2011-Princeton-geocodes.csv'!$A:$A,1,FALSE)</f>
        <v>#N/A</v>
      </c>
    </row>
    <row r="7596" spans="1:18">
      <c r="A7596" s="5">
        <v>7595</v>
      </c>
      <c r="B7596" s="2" t="s">
        <v>3978</v>
      </c>
      <c r="C7596" s="2" t="s">
        <v>83</v>
      </c>
      <c r="D7596" s="2" t="s">
        <v>380</v>
      </c>
      <c r="E7596" s="2" t="s">
        <v>741</v>
      </c>
      <c r="F7596" s="2" t="s">
        <v>3983</v>
      </c>
      <c r="G7596" s="2" t="s">
        <v>3975</v>
      </c>
      <c r="H7596" s="2" t="s">
        <v>13</v>
      </c>
      <c r="I7596" s="3" t="b">
        <v>0</v>
      </c>
      <c r="J7596" s="3" t="b">
        <v>1</v>
      </c>
      <c r="K7596" s="2" t="s">
        <v>13</v>
      </c>
      <c r="L7596" s="2" t="s">
        <v>13</v>
      </c>
      <c r="M7596" s="9" t="str">
        <f>IF(ISERROR([1]!GetPart(F7596,"-",1)),F7596,[1]!GetPart(F7596,"-",1))</f>
        <v>1805</v>
      </c>
      <c r="N7596" t="b">
        <f t="shared" si="356"/>
        <v>1</v>
      </c>
      <c r="P7596" s="9" t="str">
        <f t="shared" si="357"/>
        <v>1805 Stuart Road West,Princeton,NJ</v>
      </c>
      <c r="Q7596" t="str">
        <f t="shared" si="358"/>
        <v>1805 STUART ROAD WEST</v>
      </c>
      <c r="R7596" t="e">
        <f>VLOOKUP(Q7596,'[2]2011-Princeton-geocodes.csv'!$A:$A,1,FALSE)</f>
        <v>#N/A</v>
      </c>
    </row>
    <row r="7597" spans="1:18">
      <c r="A7597" s="5">
        <v>7596</v>
      </c>
      <c r="B7597" s="2" t="s">
        <v>3978</v>
      </c>
      <c r="C7597" s="2" t="s">
        <v>83</v>
      </c>
      <c r="D7597" s="2" t="s">
        <v>380</v>
      </c>
      <c r="E7597" s="2" t="s">
        <v>741</v>
      </c>
      <c r="F7597" s="2" t="s">
        <v>3980</v>
      </c>
      <c r="G7597" s="2" t="s">
        <v>3975</v>
      </c>
      <c r="H7597" s="2" t="s">
        <v>13</v>
      </c>
      <c r="I7597" s="3" t="b">
        <v>0</v>
      </c>
      <c r="J7597" s="3" t="b">
        <v>1</v>
      </c>
      <c r="K7597" s="2" t="s">
        <v>13</v>
      </c>
      <c r="L7597" s="2" t="s">
        <v>13</v>
      </c>
      <c r="M7597" s="9" t="str">
        <f>IF(ISERROR([1]!GetPart(F7597,"-",1)),F7597,[1]!GetPart(F7597,"-",1))</f>
        <v>1781</v>
      </c>
      <c r="N7597" t="b">
        <f t="shared" si="356"/>
        <v>1</v>
      </c>
      <c r="P7597" s="9" t="str">
        <f t="shared" si="357"/>
        <v>1781 Stuart Road West,Princeton,NJ</v>
      </c>
      <c r="Q7597" t="str">
        <f t="shared" si="358"/>
        <v>1781 STUART ROAD WEST</v>
      </c>
      <c r="R7597" t="e">
        <f>VLOOKUP(Q7597,'[2]2011-Princeton-geocodes.csv'!$A:$A,1,FALSE)</f>
        <v>#N/A</v>
      </c>
    </row>
    <row r="7598" spans="1:18">
      <c r="A7598" s="5">
        <v>7597</v>
      </c>
      <c r="B7598" s="2" t="s">
        <v>1531</v>
      </c>
      <c r="C7598" s="2" t="s">
        <v>1107</v>
      </c>
      <c r="D7598" s="2" t="s">
        <v>380</v>
      </c>
      <c r="E7598" s="2" t="s">
        <v>3984</v>
      </c>
      <c r="F7598" s="2" t="s">
        <v>3985</v>
      </c>
      <c r="G7598" s="2" t="s">
        <v>3975</v>
      </c>
      <c r="H7598" s="2" t="s">
        <v>13</v>
      </c>
      <c r="I7598" s="3" t="b">
        <v>0</v>
      </c>
      <c r="J7598" s="3" t="b">
        <v>1</v>
      </c>
      <c r="K7598" s="2" t="s">
        <v>14</v>
      </c>
      <c r="L7598" s="2" t="s">
        <v>13</v>
      </c>
      <c r="M7598" s="9" t="str">
        <f>IF(ISERROR([1]!GetPart(F7598,"-",1)),F7598,[1]!GetPart(F7598,"-",1))</f>
        <v>1759</v>
      </c>
      <c r="N7598" t="b">
        <f t="shared" si="356"/>
        <v>1</v>
      </c>
      <c r="P7598" s="9" t="str">
        <f t="shared" si="357"/>
        <v>1759 Stuart Road West,Princeton,NJ</v>
      </c>
      <c r="Q7598" t="str">
        <f t="shared" si="358"/>
        <v>1759 STUART ROAD WEST</v>
      </c>
      <c r="R7598" t="e">
        <f>VLOOKUP(Q7598,'[2]2011-Princeton-geocodes.csv'!$A:$A,1,FALSE)</f>
        <v>#N/A</v>
      </c>
    </row>
    <row r="7599" spans="1:18">
      <c r="A7599" s="5">
        <v>7598</v>
      </c>
      <c r="B7599" s="2" t="s">
        <v>1531</v>
      </c>
      <c r="C7599" s="2" t="s">
        <v>1146</v>
      </c>
      <c r="D7599" s="2" t="s">
        <v>340</v>
      </c>
      <c r="E7599" s="2" t="s">
        <v>3706</v>
      </c>
      <c r="F7599" s="2" t="s">
        <v>3986</v>
      </c>
      <c r="G7599" s="2" t="s">
        <v>3975</v>
      </c>
      <c r="H7599" s="2" t="s">
        <v>13</v>
      </c>
      <c r="I7599" s="3" t="b">
        <v>0</v>
      </c>
      <c r="J7599" s="3" t="b">
        <v>1</v>
      </c>
      <c r="K7599" s="2" t="s">
        <v>14</v>
      </c>
      <c r="L7599" s="2" t="s">
        <v>13</v>
      </c>
      <c r="M7599" s="9" t="str">
        <f>IF(ISERROR([1]!GetPart(F7599,"-",1)),F7599,[1]!GetPart(F7599,"-",1))</f>
        <v>1735</v>
      </c>
      <c r="N7599" t="b">
        <f t="shared" si="356"/>
        <v>1</v>
      </c>
      <c r="P7599" s="9" t="str">
        <f t="shared" si="357"/>
        <v>1735 Stuart Road West,Princeton,NJ</v>
      </c>
      <c r="Q7599" t="str">
        <f t="shared" si="358"/>
        <v>1735 STUART ROAD WEST</v>
      </c>
      <c r="R7599" t="e">
        <f>VLOOKUP(Q7599,'[2]2011-Princeton-geocodes.csv'!$A:$A,1,FALSE)</f>
        <v>#N/A</v>
      </c>
    </row>
    <row r="7600" spans="1:18">
      <c r="A7600" s="5">
        <v>7599</v>
      </c>
      <c r="B7600" s="2" t="s">
        <v>1531</v>
      </c>
      <c r="C7600" s="2" t="s">
        <v>1104</v>
      </c>
      <c r="D7600" s="2" t="s">
        <v>380</v>
      </c>
      <c r="E7600" s="2" t="s">
        <v>3458</v>
      </c>
      <c r="F7600" s="2" t="s">
        <v>3987</v>
      </c>
      <c r="G7600" s="2" t="s">
        <v>3975</v>
      </c>
      <c r="H7600" s="2" t="s">
        <v>13</v>
      </c>
      <c r="I7600" s="3" t="b">
        <v>0</v>
      </c>
      <c r="J7600" s="3" t="b">
        <v>1</v>
      </c>
      <c r="K7600" s="2" t="s">
        <v>14</v>
      </c>
      <c r="L7600" s="2" t="s">
        <v>13</v>
      </c>
      <c r="M7600" s="9" t="str">
        <f>IF(ISERROR([1]!GetPart(F7600,"-",1)),F7600,[1]!GetPart(F7600,"-",1))</f>
        <v>1742</v>
      </c>
      <c r="N7600" t="b">
        <f t="shared" si="356"/>
        <v>1</v>
      </c>
      <c r="P7600" s="9" t="str">
        <f t="shared" si="357"/>
        <v>1742 Stuart Road West,Princeton,NJ</v>
      </c>
      <c r="Q7600" t="str">
        <f t="shared" si="358"/>
        <v>1742 STUART ROAD WEST</v>
      </c>
      <c r="R7600" t="e">
        <f>VLOOKUP(Q7600,'[2]2011-Princeton-geocodes.csv'!$A:$A,1,FALSE)</f>
        <v>#N/A</v>
      </c>
    </row>
    <row r="7601" spans="1:18">
      <c r="A7601" s="5">
        <v>7600</v>
      </c>
      <c r="B7601" s="2" t="s">
        <v>1531</v>
      </c>
      <c r="C7601" s="2" t="s">
        <v>358</v>
      </c>
      <c r="D7601" s="2" t="s">
        <v>380</v>
      </c>
      <c r="E7601" s="2" t="s">
        <v>3988</v>
      </c>
      <c r="F7601" s="2" t="s">
        <v>3985</v>
      </c>
      <c r="G7601" s="2" t="s">
        <v>3975</v>
      </c>
      <c r="H7601" s="2" t="s">
        <v>13</v>
      </c>
      <c r="I7601" s="3" t="b">
        <v>0</v>
      </c>
      <c r="J7601" s="3" t="b">
        <v>1</v>
      </c>
      <c r="K7601" s="2" t="s">
        <v>14</v>
      </c>
      <c r="L7601" s="2" t="s">
        <v>13</v>
      </c>
      <c r="M7601" s="9" t="str">
        <f>IF(ISERROR([1]!GetPart(F7601,"-",1)),F7601,[1]!GetPart(F7601,"-",1))</f>
        <v>1759</v>
      </c>
      <c r="N7601" t="b">
        <f t="shared" si="356"/>
        <v>1</v>
      </c>
      <c r="P7601" s="9" t="str">
        <f t="shared" si="357"/>
        <v>1759 Stuart Road West,Princeton,NJ</v>
      </c>
      <c r="Q7601" t="str">
        <f t="shared" si="358"/>
        <v>1759 STUART ROAD WEST</v>
      </c>
      <c r="R7601" t="e">
        <f>VLOOKUP(Q7601,'[2]2011-Princeton-geocodes.csv'!$A:$A,1,FALSE)</f>
        <v>#N/A</v>
      </c>
    </row>
    <row r="7602" spans="1:18">
      <c r="A7602" s="5">
        <v>7601</v>
      </c>
      <c r="B7602" s="2" t="s">
        <v>1531</v>
      </c>
      <c r="C7602" s="2" t="s">
        <v>354</v>
      </c>
      <c r="D7602" s="2" t="s">
        <v>380</v>
      </c>
      <c r="E7602" s="2" t="s">
        <v>531</v>
      </c>
      <c r="F7602" s="2" t="s">
        <v>3987</v>
      </c>
      <c r="G7602" s="2" t="s">
        <v>3975</v>
      </c>
      <c r="H7602" s="2" t="s">
        <v>13</v>
      </c>
      <c r="I7602" s="3" t="b">
        <v>0</v>
      </c>
      <c r="J7602" s="3" t="b">
        <v>0</v>
      </c>
      <c r="K7602" s="2" t="s">
        <v>14</v>
      </c>
      <c r="L7602" s="2" t="s">
        <v>13</v>
      </c>
      <c r="M7602" s="9" t="str">
        <f>IF(ISERROR([1]!GetPart(F7602,"-",1)),F7602,[1]!GetPart(F7602,"-",1))</f>
        <v>1742</v>
      </c>
      <c r="N7602" t="b">
        <f t="shared" si="356"/>
        <v>1</v>
      </c>
      <c r="P7602" s="9" t="str">
        <f t="shared" si="357"/>
        <v>1742 Stuart Road West,Princeton,NJ</v>
      </c>
      <c r="Q7602" t="str">
        <f t="shared" si="358"/>
        <v>1742 STUART ROAD WEST</v>
      </c>
      <c r="R7602" t="e">
        <f>VLOOKUP(Q7602,'[2]2011-Princeton-geocodes.csv'!$A:$A,1,FALSE)</f>
        <v>#N/A</v>
      </c>
    </row>
    <row r="7603" spans="1:18">
      <c r="A7603" s="5">
        <v>7602</v>
      </c>
      <c r="B7603" s="2" t="s">
        <v>1531</v>
      </c>
      <c r="C7603" s="2" t="s">
        <v>328</v>
      </c>
      <c r="D7603" s="2" t="s">
        <v>380</v>
      </c>
      <c r="E7603" s="2" t="s">
        <v>3706</v>
      </c>
      <c r="F7603" s="2" t="s">
        <v>3986</v>
      </c>
      <c r="G7603" s="2" t="s">
        <v>3975</v>
      </c>
      <c r="H7603" s="2" t="s">
        <v>13</v>
      </c>
      <c r="I7603" s="3" t="b">
        <v>0</v>
      </c>
      <c r="J7603" s="3" t="b">
        <v>1</v>
      </c>
      <c r="K7603" s="2" t="s">
        <v>14</v>
      </c>
      <c r="L7603" s="2" t="s">
        <v>13</v>
      </c>
      <c r="M7603" s="9" t="str">
        <f>IF(ISERROR([1]!GetPart(F7603,"-",1)),F7603,[1]!GetPart(F7603,"-",1))</f>
        <v>1735</v>
      </c>
      <c r="N7603" t="b">
        <f t="shared" si="356"/>
        <v>1</v>
      </c>
      <c r="P7603" s="9" t="str">
        <f t="shared" si="357"/>
        <v>1735 Stuart Road West,Princeton,NJ</v>
      </c>
      <c r="Q7603" t="str">
        <f t="shared" si="358"/>
        <v>1735 STUART ROAD WEST</v>
      </c>
      <c r="R7603" t="e">
        <f>VLOOKUP(Q7603,'[2]2011-Princeton-geocodes.csv'!$A:$A,1,FALSE)</f>
        <v>#N/A</v>
      </c>
    </row>
    <row r="7604" spans="1:18">
      <c r="A7604" s="5">
        <v>7603</v>
      </c>
      <c r="B7604" s="2" t="s">
        <v>3038</v>
      </c>
      <c r="C7604" s="2" t="s">
        <v>62</v>
      </c>
      <c r="D7604" s="2" t="s">
        <v>264</v>
      </c>
      <c r="E7604" s="2" t="s">
        <v>37</v>
      </c>
      <c r="F7604" s="2" t="s">
        <v>722</v>
      </c>
      <c r="G7604" s="2" t="s">
        <v>3989</v>
      </c>
      <c r="H7604" s="2" t="s">
        <v>13</v>
      </c>
      <c r="I7604" s="3" t="b">
        <v>0</v>
      </c>
      <c r="J7604" s="3" t="b">
        <v>0</v>
      </c>
      <c r="K7604" s="2" t="s">
        <v>13</v>
      </c>
      <c r="L7604" s="2" t="s">
        <v>13</v>
      </c>
      <c r="M7604" s="9" t="str">
        <f>IF(ISERROR([1]!GetPart(F7604,"-",1)),F7604,[1]!GetPart(F7604,"-",1))</f>
        <v>227</v>
      </c>
      <c r="N7604" t="b">
        <f t="shared" si="356"/>
        <v>1</v>
      </c>
      <c r="P7604" s="9" t="str">
        <f t="shared" si="357"/>
        <v>227 Stuart Roadast,Princeton,NJ</v>
      </c>
      <c r="Q7604" t="str">
        <f t="shared" si="358"/>
        <v>227 STUART ROADAST</v>
      </c>
      <c r="R7604" t="e">
        <f>VLOOKUP(Q7604,'[2]2011-Princeton-geocodes.csv'!$A:$A,1,FALSE)</f>
        <v>#N/A</v>
      </c>
    </row>
    <row r="7605" spans="1:18">
      <c r="A7605" s="5">
        <v>7604</v>
      </c>
      <c r="B7605" s="2" t="s">
        <v>1181</v>
      </c>
      <c r="C7605" s="2" t="s">
        <v>1469</v>
      </c>
      <c r="D7605" s="2" t="s">
        <v>428</v>
      </c>
      <c r="E7605" s="2" t="s">
        <v>41</v>
      </c>
      <c r="F7605" s="2" t="s">
        <v>502</v>
      </c>
      <c r="G7605" s="2" t="s">
        <v>3990</v>
      </c>
      <c r="H7605" s="2" t="s">
        <v>13</v>
      </c>
      <c r="I7605" s="3" t="b">
        <v>0</v>
      </c>
      <c r="J7605" s="3" t="b">
        <v>0</v>
      </c>
      <c r="K7605" s="2" t="s">
        <v>13</v>
      </c>
      <c r="L7605" s="2" t="s">
        <v>14</v>
      </c>
      <c r="M7605" s="9" t="str">
        <f>IF(ISERROR([1]!GetPart(F7605,"-",1)),F7605,[1]!GetPart(F7605,"-",1))</f>
        <v>46</v>
      </c>
      <c r="N7605" t="b">
        <f t="shared" si="356"/>
        <v>1</v>
      </c>
      <c r="P7605" s="9" t="str">
        <f t="shared" si="357"/>
        <v>46 Sturges Way,Princeton,NJ</v>
      </c>
      <c r="Q7605" t="str">
        <f t="shared" si="358"/>
        <v>46 STURGES WAY</v>
      </c>
      <c r="R7605" t="str">
        <f>VLOOKUP(Q7605,'[2]2011-Princeton-geocodes.csv'!$A:$A,1,FALSE)</f>
        <v>46 STURGES WAY</v>
      </c>
    </row>
    <row r="7606" spans="1:18">
      <c r="A7606" s="5">
        <v>7605</v>
      </c>
      <c r="B7606" s="2" t="s">
        <v>1181</v>
      </c>
      <c r="C7606" s="2" t="s">
        <v>603</v>
      </c>
      <c r="D7606" s="2" t="s">
        <v>428</v>
      </c>
      <c r="E7606" s="2" t="s">
        <v>412</v>
      </c>
      <c r="F7606" s="2" t="s">
        <v>24</v>
      </c>
      <c r="G7606" s="2" t="s">
        <v>3990</v>
      </c>
      <c r="H7606" s="2" t="s">
        <v>13</v>
      </c>
      <c r="I7606" s="3" t="b">
        <v>0</v>
      </c>
      <c r="J7606" s="3" t="b">
        <v>0</v>
      </c>
      <c r="K7606" s="2" t="s">
        <v>13</v>
      </c>
      <c r="L7606" s="2" t="s">
        <v>14</v>
      </c>
      <c r="M7606" s="9" t="str">
        <f>IF(ISERROR([1]!GetPart(F7606,"-",1)),F7606,[1]!GetPart(F7606,"-",1))</f>
        <v>16</v>
      </c>
      <c r="N7606" t="b">
        <f t="shared" si="356"/>
        <v>1</v>
      </c>
      <c r="P7606" s="9" t="str">
        <f t="shared" si="357"/>
        <v>16 Sturges Way,Princeton,NJ</v>
      </c>
      <c r="Q7606" t="str">
        <f t="shared" si="358"/>
        <v>16 STURGES WAY</v>
      </c>
      <c r="R7606" t="str">
        <f>VLOOKUP(Q7606,'[2]2011-Princeton-geocodes.csv'!$A:$A,1,FALSE)</f>
        <v>16 STURGES WAY</v>
      </c>
    </row>
    <row r="7607" spans="1:18">
      <c r="A7607" s="5">
        <v>7606</v>
      </c>
      <c r="B7607" s="2" t="s">
        <v>1181</v>
      </c>
      <c r="C7607" s="2" t="s">
        <v>464</v>
      </c>
      <c r="D7607" s="2" t="s">
        <v>428</v>
      </c>
      <c r="E7607" s="2" t="s">
        <v>107</v>
      </c>
      <c r="F7607" s="2" t="s">
        <v>151</v>
      </c>
      <c r="G7607" s="2" t="s">
        <v>3990</v>
      </c>
      <c r="H7607" s="2" t="s">
        <v>13</v>
      </c>
      <c r="I7607" s="3" t="b">
        <v>0</v>
      </c>
      <c r="J7607" s="3" t="b">
        <v>0</v>
      </c>
      <c r="K7607" s="2" t="s">
        <v>13</v>
      </c>
      <c r="L7607" s="2" t="s">
        <v>14</v>
      </c>
      <c r="M7607" s="9" t="str">
        <f>IF(ISERROR([1]!GetPart(F7607,"-",1)),F7607,[1]!GetPart(F7607,"-",1))</f>
        <v>24</v>
      </c>
      <c r="N7607" t="b">
        <f t="shared" si="356"/>
        <v>1</v>
      </c>
      <c r="P7607" s="9" t="str">
        <f t="shared" si="357"/>
        <v>24 Sturges Way,Princeton,NJ</v>
      </c>
      <c r="Q7607" t="str">
        <f t="shared" si="358"/>
        <v>24 STURGES WAY</v>
      </c>
      <c r="R7607" t="e">
        <f>VLOOKUP(Q7607,'[2]2011-Princeton-geocodes.csv'!$A:$A,1,FALSE)</f>
        <v>#N/A</v>
      </c>
    </row>
    <row r="7608" spans="1:18">
      <c r="A7608" s="5">
        <v>7607</v>
      </c>
      <c r="B7608" s="2" t="s">
        <v>1181</v>
      </c>
      <c r="C7608" s="2" t="s">
        <v>374</v>
      </c>
      <c r="D7608" s="2" t="s">
        <v>428</v>
      </c>
      <c r="E7608" s="2" t="s">
        <v>107</v>
      </c>
      <c r="F7608" s="2" t="s">
        <v>304</v>
      </c>
      <c r="G7608" s="2" t="s">
        <v>3990</v>
      </c>
      <c r="H7608" s="2" t="s">
        <v>13</v>
      </c>
      <c r="I7608" s="3" t="b">
        <v>0</v>
      </c>
      <c r="J7608" s="3" t="b">
        <v>0</v>
      </c>
      <c r="K7608" s="2" t="s">
        <v>13</v>
      </c>
      <c r="L7608" s="2" t="s">
        <v>14</v>
      </c>
      <c r="M7608" s="9" t="str">
        <f>IF(ISERROR([1]!GetPart(F7608,"-",1)),F7608,[1]!GetPart(F7608,"-",1))</f>
        <v>32</v>
      </c>
      <c r="N7608" t="b">
        <f t="shared" si="356"/>
        <v>1</v>
      </c>
      <c r="P7608" s="9" t="str">
        <f t="shared" si="357"/>
        <v>32 Sturges Way,Princeton,NJ</v>
      </c>
      <c r="Q7608" t="str">
        <f t="shared" si="358"/>
        <v>32 STURGES WAY</v>
      </c>
      <c r="R7608" t="str">
        <f>VLOOKUP(Q7608,'[2]2011-Princeton-geocodes.csv'!$A:$A,1,FALSE)</f>
        <v>32 STURGES WAY</v>
      </c>
    </row>
    <row r="7609" spans="1:18">
      <c r="A7609" s="5">
        <v>7608</v>
      </c>
      <c r="B7609" s="2" t="s">
        <v>1181</v>
      </c>
      <c r="C7609" s="2" t="s">
        <v>1075</v>
      </c>
      <c r="D7609" s="2" t="s">
        <v>428</v>
      </c>
      <c r="E7609" s="2" t="s">
        <v>506</v>
      </c>
      <c r="F7609" s="2" t="s">
        <v>273</v>
      </c>
      <c r="G7609" s="2" t="s">
        <v>3990</v>
      </c>
      <c r="H7609" s="2" t="s">
        <v>13</v>
      </c>
      <c r="I7609" s="3" t="b">
        <v>0</v>
      </c>
      <c r="J7609" s="3" t="b">
        <v>0</v>
      </c>
      <c r="K7609" s="2" t="s">
        <v>13</v>
      </c>
      <c r="L7609" s="2" t="s">
        <v>14</v>
      </c>
      <c r="M7609" s="9" t="str">
        <f>IF(ISERROR([1]!GetPart(F7609,"-",1)),F7609,[1]!GetPart(F7609,"-",1))</f>
        <v>42</v>
      </c>
      <c r="N7609" t="b">
        <f t="shared" si="356"/>
        <v>1</v>
      </c>
      <c r="P7609" s="9" t="str">
        <f t="shared" si="357"/>
        <v>42 Sturges Way,Princeton,NJ</v>
      </c>
      <c r="Q7609" t="str">
        <f t="shared" si="358"/>
        <v>42 STURGES WAY</v>
      </c>
      <c r="R7609" t="str">
        <f>VLOOKUP(Q7609,'[2]2011-Princeton-geocodes.csv'!$A:$A,1,FALSE)</f>
        <v>42 STURGES WAY</v>
      </c>
    </row>
    <row r="7610" spans="1:18">
      <c r="A7610" s="5">
        <v>7609</v>
      </c>
      <c r="B7610" s="2" t="s">
        <v>1181</v>
      </c>
      <c r="C7610" s="2" t="s">
        <v>139</v>
      </c>
      <c r="D7610" s="2" t="s">
        <v>428</v>
      </c>
      <c r="E7610" s="2" t="s">
        <v>437</v>
      </c>
      <c r="F7610" s="2" t="s">
        <v>109</v>
      </c>
      <c r="G7610" s="2" t="s">
        <v>3990</v>
      </c>
      <c r="H7610" s="2" t="s">
        <v>13</v>
      </c>
      <c r="I7610" s="3" t="b">
        <v>0</v>
      </c>
      <c r="J7610" s="3" t="b">
        <v>0</v>
      </c>
      <c r="K7610" s="2" t="s">
        <v>13</v>
      </c>
      <c r="L7610" s="2" t="s">
        <v>14</v>
      </c>
      <c r="M7610" s="9" t="str">
        <f>IF(ISERROR([1]!GetPart(F7610,"-",1)),F7610,[1]!GetPart(F7610,"-",1))</f>
        <v>52</v>
      </c>
      <c r="N7610" t="b">
        <f t="shared" si="356"/>
        <v>1</v>
      </c>
      <c r="P7610" s="9" t="str">
        <f t="shared" si="357"/>
        <v>52 Sturges Way,Princeton,NJ</v>
      </c>
      <c r="Q7610" t="str">
        <f t="shared" si="358"/>
        <v>52 STURGES WAY</v>
      </c>
      <c r="R7610" t="str">
        <f>VLOOKUP(Q7610,'[2]2011-Princeton-geocodes.csv'!$A:$A,1,FALSE)</f>
        <v>52 STURGES WAY</v>
      </c>
    </row>
    <row r="7611" spans="1:18">
      <c r="A7611" s="5">
        <v>7610</v>
      </c>
      <c r="B7611" s="2" t="s">
        <v>2704</v>
      </c>
      <c r="C7611" s="2" t="s">
        <v>86</v>
      </c>
      <c r="D7611" s="2" t="s">
        <v>50</v>
      </c>
      <c r="E7611" s="2" t="s">
        <v>330</v>
      </c>
      <c r="F7611" s="2" t="s">
        <v>457</v>
      </c>
      <c r="G7611" s="2" t="s">
        <v>3991</v>
      </c>
      <c r="H7611" s="2" t="s">
        <v>13</v>
      </c>
      <c r="I7611" s="3" t="b">
        <v>0</v>
      </c>
      <c r="J7611" s="3" t="b">
        <v>1</v>
      </c>
      <c r="K7611" s="2" t="s">
        <v>13</v>
      </c>
      <c r="L7611" s="2" t="s">
        <v>13</v>
      </c>
      <c r="M7611" s="9" t="str">
        <f>IF(ISERROR([1]!GetPart(F7611,"-",1)),F7611,[1]!GetPart(F7611,"-",1))</f>
        <v>121</v>
      </c>
      <c r="N7611" t="b">
        <f t="shared" si="356"/>
        <v>1</v>
      </c>
      <c r="P7611" s="9" t="str">
        <f t="shared" si="357"/>
        <v>121 Sycamore Road,Princeton,NJ</v>
      </c>
      <c r="Q7611" t="str">
        <f t="shared" si="358"/>
        <v>121 SYCAMORE ROAD</v>
      </c>
      <c r="R7611" t="e">
        <f>VLOOKUP(Q7611,'[2]2011-Princeton-geocodes.csv'!$A:$A,1,FALSE)</f>
        <v>#N/A</v>
      </c>
    </row>
    <row r="7612" spans="1:18">
      <c r="A7612" s="5">
        <v>7611</v>
      </c>
      <c r="B7612" s="2" t="s">
        <v>2704</v>
      </c>
      <c r="C7612" s="2" t="s">
        <v>83</v>
      </c>
      <c r="D7612" s="2" t="s">
        <v>50</v>
      </c>
      <c r="E7612" s="2" t="s">
        <v>607</v>
      </c>
      <c r="F7612" s="2" t="s">
        <v>461</v>
      </c>
      <c r="G7612" s="2" t="s">
        <v>3991</v>
      </c>
      <c r="H7612" s="2" t="s">
        <v>13</v>
      </c>
      <c r="I7612" s="3" t="b">
        <v>0</v>
      </c>
      <c r="J7612" s="3" t="b">
        <v>1</v>
      </c>
      <c r="K7612" s="2" t="s">
        <v>13</v>
      </c>
      <c r="L7612" s="2" t="s">
        <v>13</v>
      </c>
      <c r="M7612" s="9" t="str">
        <f>IF(ISERROR([1]!GetPart(F7612,"-",1)),F7612,[1]!GetPart(F7612,"-",1))</f>
        <v>151</v>
      </c>
      <c r="N7612" t="b">
        <f t="shared" si="356"/>
        <v>1</v>
      </c>
      <c r="P7612" s="9" t="str">
        <f t="shared" si="357"/>
        <v>151 Sycamore Road,Princeton,NJ</v>
      </c>
      <c r="Q7612" t="str">
        <f t="shared" si="358"/>
        <v>151 SYCAMORE ROAD</v>
      </c>
      <c r="R7612" t="e">
        <f>VLOOKUP(Q7612,'[2]2011-Princeton-geocodes.csv'!$A:$A,1,FALSE)</f>
        <v>#N/A</v>
      </c>
    </row>
    <row r="7613" spans="1:18">
      <c r="A7613" s="5">
        <v>7612</v>
      </c>
      <c r="B7613" s="2" t="s">
        <v>2704</v>
      </c>
      <c r="C7613" s="2" t="s">
        <v>89</v>
      </c>
      <c r="D7613" s="2" t="s">
        <v>50</v>
      </c>
      <c r="E7613" s="2" t="s">
        <v>327</v>
      </c>
      <c r="F7613" s="2" t="s">
        <v>978</v>
      </c>
      <c r="G7613" s="2" t="s">
        <v>3991</v>
      </c>
      <c r="H7613" s="2" t="s">
        <v>13</v>
      </c>
      <c r="I7613" s="3" t="b">
        <v>0</v>
      </c>
      <c r="J7613" s="3" t="b">
        <v>1</v>
      </c>
      <c r="K7613" s="2" t="s">
        <v>13</v>
      </c>
      <c r="L7613" s="2" t="s">
        <v>13</v>
      </c>
      <c r="M7613" s="9" t="str">
        <f>IF(ISERROR([1]!GetPart(F7613,"-",1)),F7613,[1]!GetPart(F7613,"-",1))</f>
        <v>139</v>
      </c>
      <c r="N7613" t="b">
        <f t="shared" si="356"/>
        <v>1</v>
      </c>
      <c r="P7613" s="9" t="str">
        <f t="shared" si="357"/>
        <v>139 Sycamore Road,Princeton,NJ</v>
      </c>
      <c r="Q7613" t="str">
        <f t="shared" si="358"/>
        <v>139 SYCAMORE ROAD</v>
      </c>
      <c r="R7613" t="e">
        <f>VLOOKUP(Q7613,'[2]2011-Princeton-geocodes.csv'!$A:$A,1,FALSE)</f>
        <v>#N/A</v>
      </c>
    </row>
    <row r="7614" spans="1:18">
      <c r="A7614" s="5">
        <v>7613</v>
      </c>
      <c r="B7614" s="2" t="s">
        <v>1183</v>
      </c>
      <c r="C7614" s="2" t="s">
        <v>101</v>
      </c>
      <c r="D7614" s="2" t="s">
        <v>50</v>
      </c>
      <c r="E7614" s="2" t="s">
        <v>161</v>
      </c>
      <c r="F7614" s="2" t="s">
        <v>295</v>
      </c>
      <c r="G7614" s="2" t="s">
        <v>3991</v>
      </c>
      <c r="H7614" s="2" t="s">
        <v>13</v>
      </c>
      <c r="I7614" s="3" t="b">
        <v>0</v>
      </c>
      <c r="J7614" s="3" t="b">
        <v>0</v>
      </c>
      <c r="K7614" s="2" t="s">
        <v>13</v>
      </c>
      <c r="L7614" s="2" t="s">
        <v>13</v>
      </c>
      <c r="M7614" s="9" t="str">
        <f>IF(ISERROR([1]!GetPart(F7614,"-",1)),F7614,[1]!GetPart(F7614,"-",1))</f>
        <v>34</v>
      </c>
      <c r="N7614" t="b">
        <f t="shared" si="356"/>
        <v>1</v>
      </c>
      <c r="P7614" s="9" t="str">
        <f t="shared" si="357"/>
        <v>34 Sycamore Road,Princeton,NJ</v>
      </c>
      <c r="Q7614" t="str">
        <f t="shared" si="358"/>
        <v>34 SYCAMORE ROAD</v>
      </c>
      <c r="R7614" t="e">
        <f>VLOOKUP(Q7614,'[2]2011-Princeton-geocodes.csv'!$A:$A,1,FALSE)</f>
        <v>#N/A</v>
      </c>
    </row>
    <row r="7615" spans="1:18">
      <c r="A7615" s="5">
        <v>7614</v>
      </c>
      <c r="B7615" s="2" t="s">
        <v>1183</v>
      </c>
      <c r="C7615" s="2" t="s">
        <v>102</v>
      </c>
      <c r="D7615" s="2" t="s">
        <v>50</v>
      </c>
      <c r="E7615" s="2" t="s">
        <v>161</v>
      </c>
      <c r="F7615" s="2" t="s">
        <v>297</v>
      </c>
      <c r="G7615" s="2" t="s">
        <v>3991</v>
      </c>
      <c r="H7615" s="2" t="s">
        <v>13</v>
      </c>
      <c r="I7615" s="3" t="b">
        <v>0</v>
      </c>
      <c r="J7615" s="3" t="b">
        <v>0</v>
      </c>
      <c r="K7615" s="2" t="s">
        <v>13</v>
      </c>
      <c r="L7615" s="2" t="s">
        <v>13</v>
      </c>
      <c r="M7615" s="9" t="str">
        <f>IF(ISERROR([1]!GetPart(F7615,"-",1)),F7615,[1]!GetPart(F7615,"-",1))</f>
        <v>40</v>
      </c>
      <c r="N7615" t="b">
        <f t="shared" si="356"/>
        <v>1</v>
      </c>
      <c r="P7615" s="9" t="str">
        <f t="shared" si="357"/>
        <v>40 Sycamore Road,Princeton,NJ</v>
      </c>
      <c r="Q7615" t="str">
        <f t="shared" si="358"/>
        <v>40 SYCAMORE ROAD</v>
      </c>
      <c r="R7615" t="e">
        <f>VLOOKUP(Q7615,'[2]2011-Princeton-geocodes.csv'!$A:$A,1,FALSE)</f>
        <v>#N/A</v>
      </c>
    </row>
    <row r="7616" spans="1:18">
      <c r="A7616" s="5">
        <v>7615</v>
      </c>
      <c r="B7616" s="2" t="s">
        <v>1183</v>
      </c>
      <c r="C7616" s="2" t="s">
        <v>151</v>
      </c>
      <c r="D7616" s="2" t="s">
        <v>50</v>
      </c>
      <c r="E7616" s="2" t="s">
        <v>161</v>
      </c>
      <c r="F7616" s="2" t="s">
        <v>323</v>
      </c>
      <c r="G7616" s="2" t="s">
        <v>3991</v>
      </c>
      <c r="H7616" s="2" t="s">
        <v>13</v>
      </c>
      <c r="I7616" s="3" t="b">
        <v>0</v>
      </c>
      <c r="J7616" s="3" t="b">
        <v>0</v>
      </c>
      <c r="K7616" s="2" t="s">
        <v>13</v>
      </c>
      <c r="L7616" s="2" t="s">
        <v>13</v>
      </c>
      <c r="M7616" s="9" t="str">
        <f>IF(ISERROR([1]!GetPart(F7616,"-",1)),F7616,[1]!GetPart(F7616,"-",1))</f>
        <v>44</v>
      </c>
      <c r="N7616" t="b">
        <f t="shared" si="356"/>
        <v>1</v>
      </c>
      <c r="P7616" s="9" t="str">
        <f t="shared" si="357"/>
        <v>44 Sycamore Road,Princeton,NJ</v>
      </c>
      <c r="Q7616" t="str">
        <f t="shared" si="358"/>
        <v>44 SYCAMORE ROAD</v>
      </c>
      <c r="R7616" t="e">
        <f>VLOOKUP(Q7616,'[2]2011-Princeton-geocodes.csv'!$A:$A,1,FALSE)</f>
        <v>#N/A</v>
      </c>
    </row>
    <row r="7617" spans="1:18">
      <c r="A7617" s="5">
        <v>7616</v>
      </c>
      <c r="B7617" s="2" t="s">
        <v>1183</v>
      </c>
      <c r="C7617" s="2" t="s">
        <v>97</v>
      </c>
      <c r="D7617" s="2" t="s">
        <v>13</v>
      </c>
      <c r="E7617" s="2" t="s">
        <v>13</v>
      </c>
      <c r="F7617" s="2" t="s">
        <v>293</v>
      </c>
      <c r="G7617" s="2" t="s">
        <v>3991</v>
      </c>
      <c r="H7617" s="2" t="s">
        <v>13</v>
      </c>
      <c r="I7617" s="3" t="b">
        <v>0</v>
      </c>
      <c r="J7617" s="3" t="b">
        <v>0</v>
      </c>
      <c r="K7617" s="2" t="s">
        <v>13</v>
      </c>
      <c r="L7617" s="2" t="s">
        <v>13</v>
      </c>
      <c r="M7617" s="9" t="str">
        <f>IF(ISERROR([1]!GetPart(F7617,"-",1)),F7617,[1]!GetPart(F7617,"-",1))</f>
        <v>64</v>
      </c>
      <c r="N7617" t="b">
        <f t="shared" si="356"/>
        <v>0</v>
      </c>
      <c r="P7617" s="9" t="str">
        <f t="shared" si="357"/>
        <v>64 Sycamore Road,Princeton,NJ</v>
      </c>
      <c r="Q7617" t="str">
        <f t="shared" si="358"/>
        <v>64 SYCAMORE ROAD</v>
      </c>
      <c r="R7617" t="e">
        <f>VLOOKUP(Q7617,'[2]2011-Princeton-geocodes.csv'!$A:$A,1,FALSE)</f>
        <v>#N/A</v>
      </c>
    </row>
    <row r="7618" spans="1:18">
      <c r="A7618" s="5">
        <v>7617</v>
      </c>
      <c r="B7618" s="2" t="s">
        <v>1183</v>
      </c>
      <c r="C7618" s="2" t="s">
        <v>274</v>
      </c>
      <c r="D7618" s="2" t="s">
        <v>50</v>
      </c>
      <c r="E7618" s="2" t="s">
        <v>161</v>
      </c>
      <c r="F7618" s="2" t="s">
        <v>116</v>
      </c>
      <c r="G7618" s="2" t="s">
        <v>3991</v>
      </c>
      <c r="H7618" s="2" t="s">
        <v>13</v>
      </c>
      <c r="I7618" s="3" t="b">
        <v>0</v>
      </c>
      <c r="J7618" s="3" t="b">
        <v>0</v>
      </c>
      <c r="K7618" s="2" t="s">
        <v>13</v>
      </c>
      <c r="L7618" s="2" t="s">
        <v>13</v>
      </c>
      <c r="M7618" s="9" t="str">
        <f>IF(ISERROR([1]!GetPart(F7618,"-",1)),F7618,[1]!GetPart(F7618,"-",1))</f>
        <v>48</v>
      </c>
      <c r="N7618" t="b">
        <f t="shared" si="356"/>
        <v>1</v>
      </c>
      <c r="P7618" s="9" t="str">
        <f t="shared" si="357"/>
        <v>48 Sycamore Road,Princeton,NJ</v>
      </c>
      <c r="Q7618" t="str">
        <f t="shared" si="358"/>
        <v>48 SYCAMORE ROAD</v>
      </c>
      <c r="R7618" t="e">
        <f>VLOOKUP(Q7618,'[2]2011-Princeton-geocodes.csv'!$A:$A,1,FALSE)</f>
        <v>#N/A</v>
      </c>
    </row>
    <row r="7619" spans="1:18">
      <c r="A7619" s="5">
        <v>7618</v>
      </c>
      <c r="B7619" s="2" t="s">
        <v>1183</v>
      </c>
      <c r="C7619" s="2" t="s">
        <v>154</v>
      </c>
      <c r="D7619" s="2" t="s">
        <v>50</v>
      </c>
      <c r="E7619" s="2" t="s">
        <v>103</v>
      </c>
      <c r="F7619" s="2" t="s">
        <v>110</v>
      </c>
      <c r="G7619" s="2" t="s">
        <v>3991</v>
      </c>
      <c r="H7619" s="2" t="s">
        <v>13</v>
      </c>
      <c r="I7619" s="3" t="b">
        <v>0</v>
      </c>
      <c r="J7619" s="3" t="b">
        <v>0</v>
      </c>
      <c r="K7619" s="2" t="s">
        <v>13</v>
      </c>
      <c r="L7619" s="2" t="s">
        <v>13</v>
      </c>
      <c r="M7619" s="9" t="str">
        <f>IF(ISERROR([1]!GetPart(F7619,"-",1)),F7619,[1]!GetPart(F7619,"-",1))</f>
        <v>54</v>
      </c>
      <c r="N7619" t="b">
        <f t="shared" ref="N7619:N7682" si="359">IF(LEFT(D7619,1)="R",TRUE,FALSE)</f>
        <v>1</v>
      </c>
      <c r="P7619" s="9" t="str">
        <f t="shared" ref="P7619:P7682" si="360">IF(LEN(M7619)&gt;0,M7619&amp;" ","")&amp;G7619&amp;",Princeton,NJ"</f>
        <v>54 Sycamore Road,Princeton,NJ</v>
      </c>
      <c r="Q7619" t="str">
        <f t="shared" si="358"/>
        <v>54 SYCAMORE ROAD</v>
      </c>
      <c r="R7619" t="e">
        <f>VLOOKUP(Q7619,'[2]2011-Princeton-geocodes.csv'!$A:$A,1,FALSE)</f>
        <v>#N/A</v>
      </c>
    </row>
    <row r="7620" spans="1:18">
      <c r="A7620" s="5">
        <v>7619</v>
      </c>
      <c r="B7620" s="2" t="s">
        <v>1183</v>
      </c>
      <c r="C7620" s="2" t="s">
        <v>69</v>
      </c>
      <c r="D7620" s="2" t="s">
        <v>50</v>
      </c>
      <c r="E7620" s="2" t="s">
        <v>197</v>
      </c>
      <c r="F7620" s="2" t="s">
        <v>285</v>
      </c>
      <c r="G7620" s="2" t="s">
        <v>3991</v>
      </c>
      <c r="H7620" s="2" t="s">
        <v>3992</v>
      </c>
      <c r="I7620" s="3" t="b">
        <v>0</v>
      </c>
      <c r="J7620" s="3" t="b">
        <v>0</v>
      </c>
      <c r="K7620" s="2" t="s">
        <v>13</v>
      </c>
      <c r="L7620" s="2" t="s">
        <v>13</v>
      </c>
      <c r="M7620" s="9" t="str">
        <f>IF(ISERROR([1]!GetPart(F7620,"-",1)),F7620,[1]!GetPart(F7620,"-",1))</f>
        <v>60</v>
      </c>
      <c r="N7620" t="b">
        <f t="shared" si="359"/>
        <v>1</v>
      </c>
      <c r="P7620" s="9" t="str">
        <f t="shared" si="360"/>
        <v>60 Sycamore Road,Princeton,NJ</v>
      </c>
      <c r="Q7620" t="str">
        <f t="shared" si="358"/>
        <v>60 SYCAMORE ROAD</v>
      </c>
      <c r="R7620" t="e">
        <f>VLOOKUP(Q7620,'[2]2011-Princeton-geocodes.csv'!$A:$A,1,FALSE)</f>
        <v>#N/A</v>
      </c>
    </row>
    <row r="7621" spans="1:18">
      <c r="A7621" s="5">
        <v>7620</v>
      </c>
      <c r="B7621" s="2" t="s">
        <v>1183</v>
      </c>
      <c r="C7621" s="2" t="s">
        <v>158</v>
      </c>
      <c r="D7621" s="2" t="s">
        <v>50</v>
      </c>
      <c r="E7621" s="2" t="s">
        <v>589</v>
      </c>
      <c r="F7621" s="2" t="s">
        <v>253</v>
      </c>
      <c r="G7621" s="2" t="s">
        <v>3991</v>
      </c>
      <c r="H7621" s="2" t="s">
        <v>13</v>
      </c>
      <c r="I7621" s="3" t="b">
        <v>0</v>
      </c>
      <c r="J7621" s="3" t="b">
        <v>0</v>
      </c>
      <c r="K7621" s="2" t="s">
        <v>13</v>
      </c>
      <c r="L7621" s="2" t="s">
        <v>13</v>
      </c>
      <c r="M7621" s="9" t="str">
        <f>IF(ISERROR([1]!GetPart(F7621,"-",1)),F7621,[1]!GetPart(F7621,"-",1))</f>
        <v>76</v>
      </c>
      <c r="N7621" t="b">
        <f t="shared" si="359"/>
        <v>1</v>
      </c>
      <c r="P7621" s="9" t="str">
        <f t="shared" si="360"/>
        <v>76 Sycamore Road,Princeton,NJ</v>
      </c>
      <c r="Q7621" t="str">
        <f t="shared" si="358"/>
        <v>76 SYCAMORE ROAD</v>
      </c>
      <c r="R7621" t="e">
        <f>VLOOKUP(Q7621,'[2]2011-Princeton-geocodes.csv'!$A:$A,1,FALSE)</f>
        <v>#N/A</v>
      </c>
    </row>
    <row r="7622" spans="1:18">
      <c r="A7622" s="5">
        <v>7621</v>
      </c>
      <c r="B7622" s="2" t="s">
        <v>472</v>
      </c>
      <c r="C7622" s="2" t="s">
        <v>22</v>
      </c>
      <c r="D7622" s="2" t="s">
        <v>50</v>
      </c>
      <c r="E7622" s="2" t="s">
        <v>35</v>
      </c>
      <c r="F7622" s="2" t="s">
        <v>525</v>
      </c>
      <c r="G7622" s="2" t="s">
        <v>3991</v>
      </c>
      <c r="H7622" s="2" t="s">
        <v>13</v>
      </c>
      <c r="I7622" s="3" t="b">
        <v>0</v>
      </c>
      <c r="J7622" s="3" t="b">
        <v>0</v>
      </c>
      <c r="K7622" s="2" t="s">
        <v>13</v>
      </c>
      <c r="L7622" s="2" t="s">
        <v>13</v>
      </c>
      <c r="M7622" s="9" t="str">
        <f>IF(ISERROR([1]!GetPart(F7622,"-",1)),F7622,[1]!GetPart(F7622,"-",1))</f>
        <v>100</v>
      </c>
      <c r="N7622" t="b">
        <f t="shared" si="359"/>
        <v>1</v>
      </c>
      <c r="P7622" s="9" t="str">
        <f t="shared" si="360"/>
        <v>100 Sycamore Road,Princeton,NJ</v>
      </c>
      <c r="Q7622" t="str">
        <f t="shared" si="358"/>
        <v>100 SYCAMORE ROAD</v>
      </c>
      <c r="R7622" t="e">
        <f>VLOOKUP(Q7622,'[2]2011-Princeton-geocodes.csv'!$A:$A,1,FALSE)</f>
        <v>#N/A</v>
      </c>
    </row>
    <row r="7623" spans="1:18">
      <c r="A7623" s="5">
        <v>7622</v>
      </c>
      <c r="B7623" s="2" t="s">
        <v>472</v>
      </c>
      <c r="C7623" s="2" t="s">
        <v>49</v>
      </c>
      <c r="D7623" s="2" t="s">
        <v>50</v>
      </c>
      <c r="E7623" s="2" t="s">
        <v>444</v>
      </c>
      <c r="F7623" s="2" t="s">
        <v>973</v>
      </c>
      <c r="G7623" s="2" t="s">
        <v>3991</v>
      </c>
      <c r="H7623" s="2" t="s">
        <v>13</v>
      </c>
      <c r="I7623" s="3" t="b">
        <v>0</v>
      </c>
      <c r="J7623" s="3" t="b">
        <v>0</v>
      </c>
      <c r="K7623" s="2" t="s">
        <v>13</v>
      </c>
      <c r="L7623" s="2" t="s">
        <v>13</v>
      </c>
      <c r="M7623" s="9" t="str">
        <f>IF(ISERROR([1]!GetPart(F7623,"-",1)),F7623,[1]!GetPart(F7623,"-",1))</f>
        <v>112</v>
      </c>
      <c r="N7623" t="b">
        <f t="shared" si="359"/>
        <v>1</v>
      </c>
      <c r="P7623" s="9" t="str">
        <f t="shared" si="360"/>
        <v>112 Sycamore Road,Princeton,NJ</v>
      </c>
      <c r="Q7623" t="str">
        <f t="shared" si="358"/>
        <v>112 SYCAMORE ROAD</v>
      </c>
      <c r="R7623" t="e">
        <f>VLOOKUP(Q7623,'[2]2011-Princeton-geocodes.csv'!$A:$A,1,FALSE)</f>
        <v>#N/A</v>
      </c>
    </row>
    <row r="7624" spans="1:18">
      <c r="A7624" s="5">
        <v>7623</v>
      </c>
      <c r="B7624" s="2" t="s">
        <v>476</v>
      </c>
      <c r="C7624" s="2" t="s">
        <v>89</v>
      </c>
      <c r="D7624" s="2" t="s">
        <v>50</v>
      </c>
      <c r="E7624" s="2" t="s">
        <v>289</v>
      </c>
      <c r="F7624" s="2" t="s">
        <v>157</v>
      </c>
      <c r="G7624" s="2" t="s">
        <v>3991</v>
      </c>
      <c r="H7624" s="2" t="s">
        <v>13</v>
      </c>
      <c r="I7624" s="3" t="b">
        <v>0</v>
      </c>
      <c r="J7624" s="3" t="b">
        <v>0</v>
      </c>
      <c r="K7624" s="2" t="s">
        <v>13</v>
      </c>
      <c r="L7624" s="2" t="s">
        <v>13</v>
      </c>
      <c r="M7624" s="9" t="str">
        <f>IF(ISERROR([1]!GetPart(F7624,"-",1)),F7624,[1]!GetPart(F7624,"-",1))</f>
        <v>134</v>
      </c>
      <c r="N7624" t="b">
        <f t="shared" si="359"/>
        <v>1</v>
      </c>
      <c r="P7624" s="9" t="str">
        <f t="shared" si="360"/>
        <v>134 Sycamore Road,Princeton,NJ</v>
      </c>
      <c r="Q7624" t="str">
        <f t="shared" si="358"/>
        <v>134 SYCAMORE ROAD</v>
      </c>
      <c r="R7624" t="e">
        <f>VLOOKUP(Q7624,'[2]2011-Princeton-geocodes.csv'!$A:$A,1,FALSE)</f>
        <v>#N/A</v>
      </c>
    </row>
    <row r="7625" spans="1:18">
      <c r="A7625" s="5">
        <v>7624</v>
      </c>
      <c r="B7625" s="2" t="s">
        <v>476</v>
      </c>
      <c r="C7625" s="2" t="s">
        <v>86</v>
      </c>
      <c r="D7625" s="2" t="s">
        <v>50</v>
      </c>
      <c r="E7625" s="2" t="s">
        <v>60</v>
      </c>
      <c r="F7625" s="2" t="s">
        <v>160</v>
      </c>
      <c r="G7625" s="2" t="s">
        <v>3991</v>
      </c>
      <c r="H7625" s="2" t="s">
        <v>13</v>
      </c>
      <c r="I7625" s="3" t="b">
        <v>0</v>
      </c>
      <c r="J7625" s="3" t="b">
        <v>1</v>
      </c>
      <c r="K7625" s="2" t="s">
        <v>13</v>
      </c>
      <c r="L7625" s="2" t="s">
        <v>13</v>
      </c>
      <c r="M7625" s="9" t="str">
        <f>IF(ISERROR([1]!GetPart(F7625,"-",1)),F7625,[1]!GetPart(F7625,"-",1))</f>
        <v>144</v>
      </c>
      <c r="N7625" t="b">
        <f t="shared" si="359"/>
        <v>1</v>
      </c>
      <c r="P7625" s="9" t="str">
        <f t="shared" si="360"/>
        <v>144 Sycamore Road,Princeton,NJ</v>
      </c>
      <c r="Q7625" t="str">
        <f t="shared" si="358"/>
        <v>144 SYCAMORE ROAD</v>
      </c>
      <c r="R7625" t="e">
        <f>VLOOKUP(Q7625,'[2]2011-Princeton-geocodes.csv'!$A:$A,1,FALSE)</f>
        <v>#N/A</v>
      </c>
    </row>
    <row r="7626" spans="1:18">
      <c r="A7626" s="5">
        <v>7625</v>
      </c>
      <c r="B7626" s="2" t="s">
        <v>476</v>
      </c>
      <c r="C7626" s="2" t="s">
        <v>12</v>
      </c>
      <c r="D7626" s="2" t="s">
        <v>50</v>
      </c>
      <c r="E7626" s="2" t="s">
        <v>474</v>
      </c>
      <c r="F7626" s="2" t="s">
        <v>415</v>
      </c>
      <c r="G7626" s="2" t="s">
        <v>3991</v>
      </c>
      <c r="H7626" s="2" t="s">
        <v>13</v>
      </c>
      <c r="I7626" s="3" t="b">
        <v>0</v>
      </c>
      <c r="J7626" s="3" t="b">
        <v>1</v>
      </c>
      <c r="K7626" s="2" t="s">
        <v>13</v>
      </c>
      <c r="L7626" s="2" t="s">
        <v>13</v>
      </c>
      <c r="M7626" s="9" t="str">
        <f>IF(ISERROR([1]!GetPart(F7626,"-",1)),F7626,[1]!GetPart(F7626,"-",1))</f>
        <v>160</v>
      </c>
      <c r="N7626" t="b">
        <f t="shared" si="359"/>
        <v>1</v>
      </c>
      <c r="P7626" s="9" t="str">
        <f t="shared" si="360"/>
        <v>160 Sycamore Road,Princeton,NJ</v>
      </c>
      <c r="Q7626" t="str">
        <f t="shared" si="358"/>
        <v>160 SYCAMORE ROAD</v>
      </c>
      <c r="R7626" t="e">
        <f>VLOOKUP(Q7626,'[2]2011-Princeton-geocodes.csv'!$A:$A,1,FALSE)</f>
        <v>#N/A</v>
      </c>
    </row>
    <row r="7627" spans="1:18">
      <c r="A7627" s="5">
        <v>7626</v>
      </c>
      <c r="B7627" s="2" t="s">
        <v>1872</v>
      </c>
      <c r="C7627" s="2" t="s">
        <v>89</v>
      </c>
      <c r="D7627" s="2" t="s">
        <v>380</v>
      </c>
      <c r="E7627" s="2" t="s">
        <v>1808</v>
      </c>
      <c r="F7627" s="2" t="s">
        <v>303</v>
      </c>
      <c r="G7627" s="2" t="s">
        <v>3993</v>
      </c>
      <c r="H7627" s="2" t="s">
        <v>13</v>
      </c>
      <c r="I7627" s="3" t="b">
        <v>0</v>
      </c>
      <c r="J7627" s="3" t="b">
        <v>1</v>
      </c>
      <c r="K7627" s="2" t="s">
        <v>13</v>
      </c>
      <c r="L7627" s="2" t="s">
        <v>13</v>
      </c>
      <c r="M7627" s="9" t="str">
        <f>IF(ISERROR([1]!GetPart(F7627,"-",1)),F7627,[1]!GetPart(F7627,"-",1))</f>
        <v>28</v>
      </c>
      <c r="N7627" t="b">
        <f t="shared" si="359"/>
        <v>1</v>
      </c>
      <c r="P7627" s="9" t="str">
        <f t="shared" si="360"/>
        <v>28 Talbot Lane,Princeton,NJ</v>
      </c>
      <c r="Q7627" t="str">
        <f t="shared" si="358"/>
        <v>28 TALBOT LANE</v>
      </c>
      <c r="R7627" t="e">
        <f>VLOOKUP(Q7627,'[2]2011-Princeton-geocodes.csv'!$A:$A,1,FALSE)</f>
        <v>#N/A</v>
      </c>
    </row>
    <row r="7628" spans="1:18">
      <c r="A7628" s="5">
        <v>7627</v>
      </c>
      <c r="B7628" s="2" t="s">
        <v>1872</v>
      </c>
      <c r="C7628" s="2" t="s">
        <v>86</v>
      </c>
      <c r="D7628" s="2" t="s">
        <v>380</v>
      </c>
      <c r="E7628" s="2" t="s">
        <v>1808</v>
      </c>
      <c r="F7628" s="2" t="s">
        <v>110</v>
      </c>
      <c r="G7628" s="2" t="s">
        <v>3993</v>
      </c>
      <c r="H7628" s="2" t="s">
        <v>13</v>
      </c>
      <c r="I7628" s="3" t="b">
        <v>0</v>
      </c>
      <c r="J7628" s="3" t="b">
        <v>1</v>
      </c>
      <c r="K7628" s="2" t="s">
        <v>13</v>
      </c>
      <c r="L7628" s="2" t="s">
        <v>13</v>
      </c>
      <c r="M7628" s="9" t="str">
        <f>IF(ISERROR([1]!GetPart(F7628,"-",1)),F7628,[1]!GetPart(F7628,"-",1))</f>
        <v>54</v>
      </c>
      <c r="N7628" t="b">
        <f t="shared" si="359"/>
        <v>1</v>
      </c>
      <c r="P7628" s="9" t="str">
        <f t="shared" si="360"/>
        <v>54 Talbot Lane,Princeton,NJ</v>
      </c>
      <c r="Q7628" t="str">
        <f t="shared" si="358"/>
        <v>54 TALBOT LANE</v>
      </c>
      <c r="R7628" t="e">
        <f>VLOOKUP(Q7628,'[2]2011-Princeton-geocodes.csv'!$A:$A,1,FALSE)</f>
        <v>#N/A</v>
      </c>
    </row>
    <row r="7629" spans="1:18">
      <c r="A7629" s="5">
        <v>7628</v>
      </c>
      <c r="B7629" s="2" t="s">
        <v>1874</v>
      </c>
      <c r="C7629" s="2" t="s">
        <v>92</v>
      </c>
      <c r="D7629" s="2" t="s">
        <v>380</v>
      </c>
      <c r="E7629" s="2" t="s">
        <v>1808</v>
      </c>
      <c r="F7629" s="2" t="s">
        <v>310</v>
      </c>
      <c r="G7629" s="2" t="s">
        <v>3993</v>
      </c>
      <c r="H7629" s="2" t="s">
        <v>13</v>
      </c>
      <c r="I7629" s="3" t="b">
        <v>0</v>
      </c>
      <c r="J7629" s="3" t="b">
        <v>1</v>
      </c>
      <c r="K7629" s="2" t="s">
        <v>13</v>
      </c>
      <c r="L7629" s="2" t="s">
        <v>13</v>
      </c>
      <c r="M7629" s="9" t="str">
        <f>IF(ISERROR([1]!GetPart(F7629,"-",1)),F7629,[1]!GetPart(F7629,"-",1))</f>
        <v>35</v>
      </c>
      <c r="N7629" t="b">
        <f t="shared" si="359"/>
        <v>1</v>
      </c>
      <c r="P7629" s="9" t="str">
        <f t="shared" si="360"/>
        <v>35 Talbot Lane,Princeton,NJ</v>
      </c>
      <c r="Q7629" t="str">
        <f t="shared" si="358"/>
        <v>35 TALBOT LANE</v>
      </c>
      <c r="R7629" t="e">
        <f>VLOOKUP(Q7629,'[2]2011-Princeton-geocodes.csv'!$A:$A,1,FALSE)</f>
        <v>#N/A</v>
      </c>
    </row>
    <row r="7630" spans="1:18">
      <c r="A7630" s="5">
        <v>7629</v>
      </c>
      <c r="B7630" s="2" t="s">
        <v>1874</v>
      </c>
      <c r="C7630" s="2" t="s">
        <v>70</v>
      </c>
      <c r="D7630" s="2" t="s">
        <v>380</v>
      </c>
      <c r="E7630" s="2" t="s">
        <v>1808</v>
      </c>
      <c r="F7630" s="2" t="s">
        <v>284</v>
      </c>
      <c r="G7630" s="2" t="s">
        <v>3993</v>
      </c>
      <c r="H7630" s="2" t="s">
        <v>13</v>
      </c>
      <c r="I7630" s="3" t="b">
        <v>0</v>
      </c>
      <c r="J7630" s="3" t="b">
        <v>1</v>
      </c>
      <c r="K7630" s="2" t="s">
        <v>13</v>
      </c>
      <c r="L7630" s="2" t="s">
        <v>13</v>
      </c>
      <c r="M7630" s="9" t="str">
        <f>IF(ISERROR([1]!GetPart(F7630,"-",1)),F7630,[1]!GetPart(F7630,"-",1))</f>
        <v>59</v>
      </c>
      <c r="N7630" t="b">
        <f t="shared" si="359"/>
        <v>1</v>
      </c>
      <c r="P7630" s="9" t="str">
        <f t="shared" si="360"/>
        <v>59 Talbot Lane,Princeton,NJ</v>
      </c>
      <c r="Q7630" t="str">
        <f t="shared" si="358"/>
        <v>59 TALBOT LANE</v>
      </c>
      <c r="R7630" t="e">
        <f>VLOOKUP(Q7630,'[2]2011-Princeton-geocodes.csv'!$A:$A,1,FALSE)</f>
        <v>#N/A</v>
      </c>
    </row>
    <row r="7631" spans="1:18">
      <c r="A7631" s="5">
        <v>7630</v>
      </c>
      <c r="B7631" s="2" t="s">
        <v>608</v>
      </c>
      <c r="C7631" s="2" t="s">
        <v>49</v>
      </c>
      <c r="D7631" s="2" t="s">
        <v>298</v>
      </c>
      <c r="E7631" s="2" t="s">
        <v>299</v>
      </c>
      <c r="F7631" s="2" t="s">
        <v>59</v>
      </c>
      <c r="G7631" s="2" t="s">
        <v>3994</v>
      </c>
      <c r="H7631" s="2" t="s">
        <v>611</v>
      </c>
      <c r="I7631" s="3" t="b">
        <v>0</v>
      </c>
      <c r="J7631" s="3" t="b">
        <v>1</v>
      </c>
      <c r="K7631" s="2" t="s">
        <v>14</v>
      </c>
      <c r="L7631" s="2" t="s">
        <v>13</v>
      </c>
      <c r="M7631" s="9" t="str">
        <f>IF(ISERROR([1]!GetPart(F7631,"-",1)),F7631,[1]!GetPart(F7631,"-",1))</f>
        <v>18</v>
      </c>
      <c r="N7631" t="b">
        <f t="shared" si="359"/>
        <v>0</v>
      </c>
      <c r="P7631" s="9" t="str">
        <f t="shared" si="360"/>
        <v>18 Tarkington Court,Princeton,NJ</v>
      </c>
      <c r="Q7631" t="str">
        <f t="shared" si="358"/>
        <v>18 TARKINGTON COURT</v>
      </c>
      <c r="R7631" t="e">
        <f>VLOOKUP(Q7631,'[2]2011-Princeton-geocodes.csv'!$A:$A,1,FALSE)</f>
        <v>#N/A</v>
      </c>
    </row>
    <row r="7632" spans="1:18">
      <c r="A7632" s="5">
        <v>7631</v>
      </c>
      <c r="B7632" s="2" t="s">
        <v>608</v>
      </c>
      <c r="C7632" s="2" t="s">
        <v>76</v>
      </c>
      <c r="D7632" s="2" t="s">
        <v>298</v>
      </c>
      <c r="E7632" s="2" t="s">
        <v>289</v>
      </c>
      <c r="F7632" s="2" t="s">
        <v>24</v>
      </c>
      <c r="G7632" s="2" t="s">
        <v>3994</v>
      </c>
      <c r="H7632" s="2" t="s">
        <v>611</v>
      </c>
      <c r="I7632" s="3" t="b">
        <v>0</v>
      </c>
      <c r="J7632" s="3" t="b">
        <v>1</v>
      </c>
      <c r="K7632" s="2" t="s">
        <v>14</v>
      </c>
      <c r="L7632" s="2" t="s">
        <v>13</v>
      </c>
      <c r="M7632" s="9" t="str">
        <f>IF(ISERROR([1]!GetPart(F7632,"-",1)),F7632,[1]!GetPart(F7632,"-",1))</f>
        <v>16</v>
      </c>
      <c r="N7632" t="b">
        <f t="shared" si="359"/>
        <v>0</v>
      </c>
      <c r="P7632" s="9" t="str">
        <f t="shared" si="360"/>
        <v>16 Tarkington Court,Princeton,NJ</v>
      </c>
      <c r="Q7632" t="str">
        <f t="shared" si="358"/>
        <v>16 TARKINGTON COURT</v>
      </c>
      <c r="R7632" t="e">
        <f>VLOOKUP(Q7632,'[2]2011-Princeton-geocodes.csv'!$A:$A,1,FALSE)</f>
        <v>#N/A</v>
      </c>
    </row>
    <row r="7633" spans="1:18">
      <c r="A7633" s="5">
        <v>7632</v>
      </c>
      <c r="B7633" s="2" t="s">
        <v>608</v>
      </c>
      <c r="C7633" s="2" t="s">
        <v>78</v>
      </c>
      <c r="D7633" s="2" t="s">
        <v>298</v>
      </c>
      <c r="E7633" s="2" t="s">
        <v>520</v>
      </c>
      <c r="F7633" s="2" t="s">
        <v>54</v>
      </c>
      <c r="G7633" s="2" t="s">
        <v>3994</v>
      </c>
      <c r="H7633" s="2" t="s">
        <v>611</v>
      </c>
      <c r="I7633" s="3" t="b">
        <v>0</v>
      </c>
      <c r="J7633" s="3" t="b">
        <v>1</v>
      </c>
      <c r="K7633" s="2" t="s">
        <v>14</v>
      </c>
      <c r="L7633" s="2" t="s">
        <v>13</v>
      </c>
      <c r="M7633" s="9" t="str">
        <f>IF(ISERROR([1]!GetPart(F7633,"-",1)),F7633,[1]!GetPart(F7633,"-",1))</f>
        <v>17</v>
      </c>
      <c r="N7633" t="b">
        <f t="shared" si="359"/>
        <v>0</v>
      </c>
      <c r="P7633" s="9" t="str">
        <f t="shared" si="360"/>
        <v>17 Tarkington Court,Princeton,NJ</v>
      </c>
      <c r="Q7633" t="str">
        <f t="shared" si="358"/>
        <v>17 TARKINGTON COURT</v>
      </c>
      <c r="R7633" t="e">
        <f>VLOOKUP(Q7633,'[2]2011-Princeton-geocodes.csv'!$A:$A,1,FALSE)</f>
        <v>#N/A</v>
      </c>
    </row>
    <row r="7634" spans="1:18">
      <c r="A7634" s="5">
        <v>7633</v>
      </c>
      <c r="B7634" s="2" t="s">
        <v>608</v>
      </c>
      <c r="C7634" s="2" t="s">
        <v>74</v>
      </c>
      <c r="D7634" s="2" t="s">
        <v>298</v>
      </c>
      <c r="E7634" s="2" t="s">
        <v>299</v>
      </c>
      <c r="F7634" s="2" t="s">
        <v>23</v>
      </c>
      <c r="G7634" s="2" t="s">
        <v>3994</v>
      </c>
      <c r="H7634" s="2" t="s">
        <v>611</v>
      </c>
      <c r="I7634" s="3" t="b">
        <v>0</v>
      </c>
      <c r="J7634" s="3" t="b">
        <v>1</v>
      </c>
      <c r="K7634" s="2" t="s">
        <v>14</v>
      </c>
      <c r="L7634" s="2" t="s">
        <v>13</v>
      </c>
      <c r="M7634" s="9" t="str">
        <f>IF(ISERROR([1]!GetPart(F7634,"-",1)),F7634,[1]!GetPart(F7634,"-",1))</f>
        <v>15</v>
      </c>
      <c r="N7634" t="b">
        <f t="shared" si="359"/>
        <v>0</v>
      </c>
      <c r="P7634" s="9" t="str">
        <f t="shared" si="360"/>
        <v>15 Tarkington Court,Princeton,NJ</v>
      </c>
      <c r="Q7634" t="str">
        <f t="shared" si="358"/>
        <v>15 TARKINGTON COURT</v>
      </c>
      <c r="R7634" t="e">
        <f>VLOOKUP(Q7634,'[2]2011-Princeton-geocodes.csv'!$A:$A,1,FALSE)</f>
        <v>#N/A</v>
      </c>
    </row>
    <row r="7635" spans="1:18">
      <c r="A7635" s="5">
        <v>7634</v>
      </c>
      <c r="B7635" s="2" t="s">
        <v>3075</v>
      </c>
      <c r="C7635" s="2" t="s">
        <v>67</v>
      </c>
      <c r="D7635" s="2" t="s">
        <v>1402</v>
      </c>
      <c r="E7635" s="2" t="s">
        <v>226</v>
      </c>
      <c r="F7635" s="2" t="s">
        <v>537</v>
      </c>
      <c r="G7635" s="2" t="s">
        <v>3995</v>
      </c>
      <c r="H7635" s="2" t="s">
        <v>13</v>
      </c>
      <c r="I7635" s="3" t="b">
        <v>0</v>
      </c>
      <c r="J7635" s="3" t="b">
        <v>0</v>
      </c>
      <c r="K7635" s="2" t="s">
        <v>13</v>
      </c>
      <c r="L7635" s="2" t="s">
        <v>13</v>
      </c>
      <c r="M7635" s="9" t="str">
        <f>IF(ISERROR([1]!GetPart(F7635,"-",1)),F7635,[1]!GetPart(F7635,"-",1))</f>
        <v>66</v>
      </c>
      <c r="N7635" t="b">
        <f t="shared" si="359"/>
        <v>1</v>
      </c>
      <c r="P7635" s="9" t="str">
        <f t="shared" si="360"/>
        <v>66 TeeAr Place,Princeton,NJ</v>
      </c>
      <c r="Q7635" t="str">
        <f t="shared" si="358"/>
        <v>66 TEEAR PLACE</v>
      </c>
      <c r="R7635" t="e">
        <f>VLOOKUP(Q7635,'[2]2011-Princeton-geocodes.csv'!$A:$A,1,FALSE)</f>
        <v>#N/A</v>
      </c>
    </row>
    <row r="7636" spans="1:18">
      <c r="A7636" s="5">
        <v>7635</v>
      </c>
      <c r="B7636" s="2" t="s">
        <v>3075</v>
      </c>
      <c r="C7636" s="2" t="s">
        <v>70</v>
      </c>
      <c r="D7636" s="2" t="s">
        <v>1402</v>
      </c>
      <c r="E7636" s="2" t="s">
        <v>202</v>
      </c>
      <c r="F7636" s="2" t="s">
        <v>91</v>
      </c>
      <c r="G7636" s="2" t="s">
        <v>3995</v>
      </c>
      <c r="H7636" s="2" t="s">
        <v>13</v>
      </c>
      <c r="I7636" s="3" t="b">
        <v>0</v>
      </c>
      <c r="J7636" s="3" t="b">
        <v>1</v>
      </c>
      <c r="K7636" s="2" t="s">
        <v>13</v>
      </c>
      <c r="L7636" s="2" t="s">
        <v>13</v>
      </c>
      <c r="M7636" s="9" t="str">
        <f>IF(ISERROR([1]!GetPart(F7636,"-",1)),F7636,[1]!GetPart(F7636,"-",1))</f>
        <v>72</v>
      </c>
      <c r="N7636" t="b">
        <f t="shared" si="359"/>
        <v>1</v>
      </c>
      <c r="P7636" s="9" t="str">
        <f t="shared" si="360"/>
        <v>72 TeeAr Place,Princeton,NJ</v>
      </c>
      <c r="Q7636" t="str">
        <f t="shared" si="358"/>
        <v>72 TEEAR PLACE</v>
      </c>
      <c r="R7636" t="e">
        <f>VLOOKUP(Q7636,'[2]2011-Princeton-geocodes.csv'!$A:$A,1,FALSE)</f>
        <v>#N/A</v>
      </c>
    </row>
    <row r="7637" spans="1:18">
      <c r="A7637" s="5">
        <v>7636</v>
      </c>
      <c r="B7637" s="2" t="s">
        <v>3075</v>
      </c>
      <c r="C7637" s="2" t="s">
        <v>65</v>
      </c>
      <c r="D7637" s="2" t="s">
        <v>1402</v>
      </c>
      <c r="E7637" s="2" t="s">
        <v>226</v>
      </c>
      <c r="F7637" s="2" t="s">
        <v>429</v>
      </c>
      <c r="G7637" s="2" t="s">
        <v>3995</v>
      </c>
      <c r="H7637" s="2" t="s">
        <v>13</v>
      </c>
      <c r="I7637" s="3" t="b">
        <v>0</v>
      </c>
      <c r="J7637" s="3" t="b">
        <v>0</v>
      </c>
      <c r="K7637" s="2" t="s">
        <v>13</v>
      </c>
      <c r="L7637" s="2" t="s">
        <v>13</v>
      </c>
      <c r="M7637" s="9" t="str">
        <f>IF(ISERROR([1]!GetPart(F7637,"-",1)),F7637,[1]!GetPart(F7637,"-",1))</f>
        <v>62</v>
      </c>
      <c r="N7637" t="b">
        <f t="shared" si="359"/>
        <v>1</v>
      </c>
      <c r="P7637" s="9" t="str">
        <f t="shared" si="360"/>
        <v>62 TeeAr Place,Princeton,NJ</v>
      </c>
      <c r="Q7637" t="str">
        <f t="shared" si="358"/>
        <v>62 TEEAR PLACE</v>
      </c>
      <c r="R7637" t="e">
        <f>VLOOKUP(Q7637,'[2]2011-Princeton-geocodes.csv'!$A:$A,1,FALSE)</f>
        <v>#N/A</v>
      </c>
    </row>
    <row r="7638" spans="1:18">
      <c r="A7638" s="5">
        <v>7637</v>
      </c>
      <c r="B7638" s="2" t="s">
        <v>3075</v>
      </c>
      <c r="C7638" s="2" t="s">
        <v>62</v>
      </c>
      <c r="D7638" s="2" t="s">
        <v>1402</v>
      </c>
      <c r="E7638" s="2" t="s">
        <v>226</v>
      </c>
      <c r="F7638" s="2" t="s">
        <v>88</v>
      </c>
      <c r="G7638" s="2" t="s">
        <v>3995</v>
      </c>
      <c r="H7638" s="2" t="s">
        <v>13</v>
      </c>
      <c r="I7638" s="3" t="b">
        <v>0</v>
      </c>
      <c r="J7638" s="3" t="b">
        <v>0</v>
      </c>
      <c r="K7638" s="2" t="s">
        <v>13</v>
      </c>
      <c r="L7638" s="2" t="s">
        <v>13</v>
      </c>
      <c r="M7638" s="9" t="str">
        <f>IF(ISERROR([1]!GetPart(F7638,"-",1)),F7638,[1]!GetPart(F7638,"-",1))</f>
        <v>56</v>
      </c>
      <c r="N7638" t="b">
        <f t="shared" si="359"/>
        <v>1</v>
      </c>
      <c r="P7638" s="9" t="str">
        <f t="shared" si="360"/>
        <v>56 TeeAr Place,Princeton,NJ</v>
      </c>
      <c r="Q7638" t="str">
        <f t="shared" si="358"/>
        <v>56 TEEAR PLACE</v>
      </c>
      <c r="R7638" t="e">
        <f>VLOOKUP(Q7638,'[2]2011-Princeton-geocodes.csv'!$A:$A,1,FALSE)</f>
        <v>#N/A</v>
      </c>
    </row>
    <row r="7639" spans="1:18">
      <c r="A7639" s="5">
        <v>7638</v>
      </c>
      <c r="B7639" s="2" t="s">
        <v>3075</v>
      </c>
      <c r="C7639" s="2" t="s">
        <v>22</v>
      </c>
      <c r="D7639" s="2" t="s">
        <v>1402</v>
      </c>
      <c r="E7639" s="2" t="s">
        <v>197</v>
      </c>
      <c r="F7639" s="2" t="s">
        <v>303</v>
      </c>
      <c r="G7639" s="2" t="s">
        <v>3995</v>
      </c>
      <c r="H7639" s="2" t="s">
        <v>13</v>
      </c>
      <c r="I7639" s="3" t="b">
        <v>0</v>
      </c>
      <c r="J7639" s="3" t="b">
        <v>0</v>
      </c>
      <c r="K7639" s="2" t="s">
        <v>13</v>
      </c>
      <c r="L7639" s="2" t="s">
        <v>13</v>
      </c>
      <c r="M7639" s="9" t="str">
        <f>IF(ISERROR([1]!GetPart(F7639,"-",1)),F7639,[1]!GetPart(F7639,"-",1))</f>
        <v>28</v>
      </c>
      <c r="N7639" t="b">
        <f t="shared" si="359"/>
        <v>1</v>
      </c>
      <c r="P7639" s="9" t="str">
        <f t="shared" si="360"/>
        <v>28 TeeAr Place,Princeton,NJ</v>
      </c>
      <c r="Q7639" t="str">
        <f t="shared" si="358"/>
        <v>28 TEEAR PLACE</v>
      </c>
      <c r="R7639" t="e">
        <f>VLOOKUP(Q7639,'[2]2011-Princeton-geocodes.csv'!$A:$A,1,FALSE)</f>
        <v>#N/A</v>
      </c>
    </row>
    <row r="7640" spans="1:18">
      <c r="A7640" s="5">
        <v>7639</v>
      </c>
      <c r="B7640" s="2" t="s">
        <v>3075</v>
      </c>
      <c r="C7640" s="2" t="s">
        <v>78</v>
      </c>
      <c r="D7640" s="2" t="s">
        <v>1402</v>
      </c>
      <c r="E7640" s="2" t="s">
        <v>226</v>
      </c>
      <c r="F7640" s="2" t="s">
        <v>106</v>
      </c>
      <c r="G7640" s="2" t="s">
        <v>3995</v>
      </c>
      <c r="H7640" s="2" t="s">
        <v>13</v>
      </c>
      <c r="I7640" s="3" t="b">
        <v>0</v>
      </c>
      <c r="J7640" s="3" t="b">
        <v>0</v>
      </c>
      <c r="K7640" s="2" t="s">
        <v>13</v>
      </c>
      <c r="L7640" s="2" t="s">
        <v>13</v>
      </c>
      <c r="M7640" s="9" t="str">
        <f>IF(ISERROR([1]!GetPart(F7640,"-",1)),F7640,[1]!GetPart(F7640,"-",1))</f>
        <v>50</v>
      </c>
      <c r="N7640" t="b">
        <f t="shared" si="359"/>
        <v>1</v>
      </c>
      <c r="P7640" s="9" t="str">
        <f t="shared" si="360"/>
        <v>50 TeeAr Place,Princeton,NJ</v>
      </c>
      <c r="Q7640" t="str">
        <f t="shared" si="358"/>
        <v>50 TEEAR PLACE</v>
      </c>
      <c r="R7640" t="e">
        <f>VLOOKUP(Q7640,'[2]2011-Princeton-geocodes.csv'!$A:$A,1,FALSE)</f>
        <v>#N/A</v>
      </c>
    </row>
    <row r="7641" spans="1:18">
      <c r="A7641" s="5">
        <v>7640</v>
      </c>
      <c r="B7641" s="2" t="s">
        <v>3075</v>
      </c>
      <c r="C7641" s="2" t="s">
        <v>49</v>
      </c>
      <c r="D7641" s="2" t="s">
        <v>1402</v>
      </c>
      <c r="E7641" s="2" t="s">
        <v>226</v>
      </c>
      <c r="F7641" s="2" t="s">
        <v>295</v>
      </c>
      <c r="G7641" s="2" t="s">
        <v>3995</v>
      </c>
      <c r="H7641" s="2" t="s">
        <v>13</v>
      </c>
      <c r="I7641" s="3" t="b">
        <v>0</v>
      </c>
      <c r="J7641" s="3" t="b">
        <v>0</v>
      </c>
      <c r="K7641" s="2" t="s">
        <v>13</v>
      </c>
      <c r="L7641" s="2" t="s">
        <v>13</v>
      </c>
      <c r="M7641" s="9" t="str">
        <f>IF(ISERROR([1]!GetPart(F7641,"-",1)),F7641,[1]!GetPart(F7641,"-",1))</f>
        <v>34</v>
      </c>
      <c r="N7641" t="b">
        <f t="shared" si="359"/>
        <v>1</v>
      </c>
      <c r="P7641" s="9" t="str">
        <f t="shared" si="360"/>
        <v>34 TeeAr Place,Princeton,NJ</v>
      </c>
      <c r="Q7641" t="str">
        <f t="shared" si="358"/>
        <v>34 TEEAR PLACE</v>
      </c>
      <c r="R7641" t="e">
        <f>VLOOKUP(Q7641,'[2]2011-Princeton-geocodes.csv'!$A:$A,1,FALSE)</f>
        <v>#N/A</v>
      </c>
    </row>
    <row r="7642" spans="1:18">
      <c r="A7642" s="5">
        <v>7641</v>
      </c>
      <c r="B7642" s="2" t="s">
        <v>3075</v>
      </c>
      <c r="C7642" s="2" t="s">
        <v>74</v>
      </c>
      <c r="D7642" s="2" t="s">
        <v>1402</v>
      </c>
      <c r="E7642" s="2" t="s">
        <v>226</v>
      </c>
      <c r="F7642" s="2" t="s">
        <v>323</v>
      </c>
      <c r="G7642" s="2" t="s">
        <v>3995</v>
      </c>
      <c r="H7642" s="2" t="s">
        <v>13</v>
      </c>
      <c r="I7642" s="3" t="b">
        <v>0</v>
      </c>
      <c r="J7642" s="3" t="b">
        <v>0</v>
      </c>
      <c r="K7642" s="2" t="s">
        <v>13</v>
      </c>
      <c r="L7642" s="2" t="s">
        <v>13</v>
      </c>
      <c r="M7642" s="9" t="str">
        <f>IF(ISERROR([1]!GetPart(F7642,"-",1)),F7642,[1]!GetPart(F7642,"-",1))</f>
        <v>44</v>
      </c>
      <c r="N7642" t="b">
        <f t="shared" si="359"/>
        <v>1</v>
      </c>
      <c r="P7642" s="9" t="str">
        <f t="shared" si="360"/>
        <v>44 TeeAr Place,Princeton,NJ</v>
      </c>
      <c r="Q7642" t="str">
        <f t="shared" si="358"/>
        <v>44 TEEAR PLACE</v>
      </c>
      <c r="R7642" t="e">
        <f>VLOOKUP(Q7642,'[2]2011-Princeton-geocodes.csv'!$A:$A,1,FALSE)</f>
        <v>#N/A</v>
      </c>
    </row>
    <row r="7643" spans="1:18">
      <c r="A7643" s="5">
        <v>7642</v>
      </c>
      <c r="B7643" s="2" t="s">
        <v>3075</v>
      </c>
      <c r="C7643" s="2" t="s">
        <v>76</v>
      </c>
      <c r="D7643" s="2" t="s">
        <v>1402</v>
      </c>
      <c r="E7643" s="2" t="s">
        <v>226</v>
      </c>
      <c r="F7643" s="2" t="s">
        <v>90</v>
      </c>
      <c r="G7643" s="2" t="s">
        <v>3995</v>
      </c>
      <c r="H7643" s="2" t="s">
        <v>13</v>
      </c>
      <c r="I7643" s="3" t="b">
        <v>0</v>
      </c>
      <c r="J7643" s="3" t="b">
        <v>0</v>
      </c>
      <c r="K7643" s="2" t="s">
        <v>13</v>
      </c>
      <c r="L7643" s="2" t="s">
        <v>13</v>
      </c>
      <c r="M7643" s="9" t="str">
        <f>IF(ISERROR([1]!GetPart(F7643,"-",1)),F7643,[1]!GetPart(F7643,"-",1))</f>
        <v>38</v>
      </c>
      <c r="N7643" t="b">
        <f t="shared" si="359"/>
        <v>1</v>
      </c>
      <c r="P7643" s="9" t="str">
        <f t="shared" si="360"/>
        <v>38 TeeAr Place,Princeton,NJ</v>
      </c>
      <c r="Q7643" t="str">
        <f t="shared" si="358"/>
        <v>38 TEEAR PLACE</v>
      </c>
      <c r="R7643" t="e">
        <f>VLOOKUP(Q7643,'[2]2011-Princeton-geocodes.csv'!$A:$A,1,FALSE)</f>
        <v>#N/A</v>
      </c>
    </row>
    <row r="7644" spans="1:18">
      <c r="A7644" s="5">
        <v>7643</v>
      </c>
      <c r="B7644" s="2" t="s">
        <v>1642</v>
      </c>
      <c r="C7644" s="2" t="s">
        <v>12</v>
      </c>
      <c r="D7644" s="2" t="s">
        <v>1402</v>
      </c>
      <c r="E7644" s="2" t="s">
        <v>226</v>
      </c>
      <c r="F7644" s="2" t="s">
        <v>64</v>
      </c>
      <c r="G7644" s="2" t="s">
        <v>3995</v>
      </c>
      <c r="H7644" s="2" t="s">
        <v>13</v>
      </c>
      <c r="I7644" s="3" t="b">
        <v>0</v>
      </c>
      <c r="J7644" s="3" t="b">
        <v>0</v>
      </c>
      <c r="K7644" s="2" t="s">
        <v>13</v>
      </c>
      <c r="L7644" s="2" t="s">
        <v>13</v>
      </c>
      <c r="M7644" s="9" t="str">
        <f>IF(ISERROR([1]!GetPart(F7644,"-",1)),F7644,[1]!GetPart(F7644,"-",1))</f>
        <v>41</v>
      </c>
      <c r="N7644" t="b">
        <f t="shared" si="359"/>
        <v>1</v>
      </c>
      <c r="P7644" s="9" t="str">
        <f t="shared" si="360"/>
        <v>41 TeeAr Place,Princeton,NJ</v>
      </c>
      <c r="Q7644" t="str">
        <f t="shared" si="358"/>
        <v>41 TEEAR PLACE</v>
      </c>
      <c r="R7644" t="e">
        <f>VLOOKUP(Q7644,'[2]2011-Princeton-geocodes.csv'!$A:$A,1,FALSE)</f>
        <v>#N/A</v>
      </c>
    </row>
    <row r="7645" spans="1:18">
      <c r="A7645" s="5">
        <v>7644</v>
      </c>
      <c r="B7645" s="2" t="s">
        <v>1720</v>
      </c>
      <c r="C7645" s="2" t="s">
        <v>2079</v>
      </c>
      <c r="D7645" s="2" t="s">
        <v>428</v>
      </c>
      <c r="E7645" s="2" t="s">
        <v>197</v>
      </c>
      <c r="F7645" s="2" t="s">
        <v>22</v>
      </c>
      <c r="G7645" s="2" t="s">
        <v>3996</v>
      </c>
      <c r="H7645" s="2" t="s">
        <v>13</v>
      </c>
      <c r="I7645" s="3" t="b">
        <v>0</v>
      </c>
      <c r="J7645" s="3" t="b">
        <v>0</v>
      </c>
      <c r="K7645" s="2" t="s">
        <v>13</v>
      </c>
      <c r="L7645" s="2" t="s">
        <v>14</v>
      </c>
      <c r="M7645" s="9" t="str">
        <f>IF(ISERROR([1]!GetPart(F7645,"-",1)),F7645,[1]!GetPart(F7645,"-",1))</f>
        <v>14</v>
      </c>
      <c r="N7645" t="b">
        <f t="shared" si="359"/>
        <v>1</v>
      </c>
      <c r="P7645" s="9" t="str">
        <f t="shared" si="360"/>
        <v>14 Tee-Ar Place,Princeton,NJ</v>
      </c>
      <c r="Q7645" t="str">
        <f t="shared" si="358"/>
        <v>14 TEE-AR PLACE</v>
      </c>
      <c r="R7645" t="e">
        <f>VLOOKUP(Q7645,'[2]2011-Princeton-geocodes.csv'!$A:$A,1,FALSE)</f>
        <v>#N/A</v>
      </c>
    </row>
    <row r="7646" spans="1:18">
      <c r="A7646" s="5">
        <v>7645</v>
      </c>
      <c r="B7646" s="2" t="s">
        <v>1720</v>
      </c>
      <c r="C7646" s="2" t="s">
        <v>463</v>
      </c>
      <c r="D7646" s="2" t="s">
        <v>428</v>
      </c>
      <c r="E7646" s="2" t="s">
        <v>197</v>
      </c>
      <c r="F7646" s="2" t="s">
        <v>59</v>
      </c>
      <c r="G7646" s="2" t="s">
        <v>3996</v>
      </c>
      <c r="H7646" s="2" t="s">
        <v>13</v>
      </c>
      <c r="I7646" s="3" t="b">
        <v>0</v>
      </c>
      <c r="J7646" s="3" t="b">
        <v>0</v>
      </c>
      <c r="K7646" s="2" t="s">
        <v>13</v>
      </c>
      <c r="L7646" s="2" t="s">
        <v>14</v>
      </c>
      <c r="M7646" s="9" t="str">
        <f>IF(ISERROR([1]!GetPart(F7646,"-",1)),F7646,[1]!GetPart(F7646,"-",1))</f>
        <v>18</v>
      </c>
      <c r="N7646" t="b">
        <f t="shared" si="359"/>
        <v>1</v>
      </c>
      <c r="P7646" s="9" t="str">
        <f t="shared" si="360"/>
        <v>18 Tee-Ar Place,Princeton,NJ</v>
      </c>
      <c r="Q7646" t="str">
        <f t="shared" si="358"/>
        <v>18 TEE-AR PLACE</v>
      </c>
      <c r="R7646" t="e">
        <f>VLOOKUP(Q7646,'[2]2011-Princeton-geocodes.csv'!$A:$A,1,FALSE)</f>
        <v>#N/A</v>
      </c>
    </row>
    <row r="7647" spans="1:18">
      <c r="A7647" s="5">
        <v>7646</v>
      </c>
      <c r="B7647" s="2" t="s">
        <v>1720</v>
      </c>
      <c r="C7647" s="2" t="s">
        <v>461</v>
      </c>
      <c r="D7647" s="2" t="s">
        <v>428</v>
      </c>
      <c r="E7647" s="2" t="s">
        <v>197</v>
      </c>
      <c r="F7647" s="2" t="s">
        <v>86</v>
      </c>
      <c r="G7647" s="2" t="s">
        <v>3996</v>
      </c>
      <c r="H7647" s="2" t="s">
        <v>13</v>
      </c>
      <c r="I7647" s="3" t="b">
        <v>0</v>
      </c>
      <c r="J7647" s="3" t="b">
        <v>0</v>
      </c>
      <c r="K7647" s="2" t="s">
        <v>13</v>
      </c>
      <c r="L7647" s="2" t="s">
        <v>14</v>
      </c>
      <c r="M7647" s="9" t="str">
        <f>IF(ISERROR([1]!GetPart(F7647,"-",1)),F7647,[1]!GetPart(F7647,"-",1))</f>
        <v>2</v>
      </c>
      <c r="N7647" t="b">
        <f t="shared" si="359"/>
        <v>1</v>
      </c>
      <c r="P7647" s="9" t="str">
        <f t="shared" si="360"/>
        <v>2 Tee-Ar Place,Princeton,NJ</v>
      </c>
      <c r="Q7647" t="str">
        <f t="shared" si="358"/>
        <v>2 TEE-AR PLACE</v>
      </c>
      <c r="R7647" t="e">
        <f>VLOOKUP(Q7647,'[2]2011-Princeton-geocodes.csv'!$A:$A,1,FALSE)</f>
        <v>#N/A</v>
      </c>
    </row>
    <row r="7648" spans="1:18">
      <c r="A7648" s="5">
        <v>7647</v>
      </c>
      <c r="B7648" s="2" t="s">
        <v>1720</v>
      </c>
      <c r="C7648" s="2" t="s">
        <v>162</v>
      </c>
      <c r="D7648" s="2" t="s">
        <v>428</v>
      </c>
      <c r="E7648" s="2" t="s">
        <v>197</v>
      </c>
      <c r="F7648" s="2" t="s">
        <v>65</v>
      </c>
      <c r="G7648" s="2" t="s">
        <v>3996</v>
      </c>
      <c r="H7648" s="2" t="s">
        <v>13</v>
      </c>
      <c r="I7648" s="3" t="b">
        <v>0</v>
      </c>
      <c r="J7648" s="3" t="b">
        <v>0</v>
      </c>
      <c r="K7648" s="2" t="s">
        <v>13</v>
      </c>
      <c r="L7648" s="2" t="s">
        <v>14</v>
      </c>
      <c r="M7648" s="9" t="str">
        <f>IF(ISERROR([1]!GetPart(F7648,"-",1)),F7648,[1]!GetPart(F7648,"-",1))</f>
        <v>8</v>
      </c>
      <c r="N7648" t="b">
        <f t="shared" si="359"/>
        <v>1</v>
      </c>
      <c r="P7648" s="9" t="str">
        <f t="shared" si="360"/>
        <v>8 Tee-Ar Place,Princeton,NJ</v>
      </c>
      <c r="Q7648" t="str">
        <f t="shared" si="358"/>
        <v>8 TEE-AR PLACE</v>
      </c>
      <c r="R7648" t="e">
        <f>VLOOKUP(Q7648,'[2]2011-Princeton-geocodes.csv'!$A:$A,1,FALSE)</f>
        <v>#N/A</v>
      </c>
    </row>
    <row r="7649" spans="1:18">
      <c r="A7649" s="5">
        <v>7648</v>
      </c>
      <c r="B7649" s="2" t="s">
        <v>986</v>
      </c>
      <c r="C7649" s="2" t="s">
        <v>3997</v>
      </c>
      <c r="D7649" s="2" t="s">
        <v>1443</v>
      </c>
      <c r="E7649" s="2" t="s">
        <v>2266</v>
      </c>
      <c r="F7649" s="2" t="s">
        <v>13</v>
      </c>
      <c r="G7649" s="2" t="s">
        <v>3998</v>
      </c>
      <c r="H7649" s="2" t="s">
        <v>13</v>
      </c>
      <c r="I7649" s="3" t="b">
        <v>0</v>
      </c>
      <c r="J7649" s="3" t="b">
        <v>0</v>
      </c>
      <c r="K7649" s="2" t="s">
        <v>13</v>
      </c>
      <c r="L7649" s="2" t="s">
        <v>14</v>
      </c>
      <c r="M7649" s="9" t="str">
        <f>IF(ISERROR([1]!GetPart(F7649,"-",1)),F7649,[1]!GetPart(F7649,"-",1))</f>
        <v/>
      </c>
      <c r="N7649" t="b">
        <f t="shared" si="359"/>
        <v>0</v>
      </c>
      <c r="P7649" s="9" t="str">
        <f t="shared" si="360"/>
        <v>Tennant Hall,Princeton,NJ</v>
      </c>
      <c r="Q7649" t="str">
        <f t="shared" si="358"/>
        <v>TENNANT HALL</v>
      </c>
      <c r="R7649" t="e">
        <f>VLOOKUP(Q7649,'[2]2011-Princeton-geocodes.csv'!$A:$A,1,FALSE)</f>
        <v>#N/A</v>
      </c>
    </row>
    <row r="7650" spans="1:18">
      <c r="A7650" s="5">
        <v>7649</v>
      </c>
      <c r="B7650" s="2" t="s">
        <v>986</v>
      </c>
      <c r="C7650" s="2" t="s">
        <v>54</v>
      </c>
      <c r="D7650" s="2" t="s">
        <v>1443</v>
      </c>
      <c r="E7650" s="2" t="s">
        <v>19</v>
      </c>
      <c r="F7650" s="2" t="s">
        <v>13</v>
      </c>
      <c r="G7650" s="2" t="s">
        <v>3998</v>
      </c>
      <c r="H7650" s="2" t="s">
        <v>13</v>
      </c>
      <c r="I7650" s="3" t="b">
        <v>0</v>
      </c>
      <c r="J7650" s="3" t="b">
        <v>0</v>
      </c>
      <c r="K7650" s="2" t="s">
        <v>13</v>
      </c>
      <c r="L7650" s="2" t="s">
        <v>14</v>
      </c>
      <c r="M7650" s="9" t="str">
        <f>IF(ISERROR([1]!GetPart(F7650,"-",1)),F7650,[1]!GetPart(F7650,"-",1))</f>
        <v/>
      </c>
      <c r="N7650" t="b">
        <f t="shared" si="359"/>
        <v>0</v>
      </c>
      <c r="P7650" s="9" t="str">
        <f t="shared" si="360"/>
        <v>Tennant Hall,Princeton,NJ</v>
      </c>
      <c r="Q7650" t="str">
        <f t="shared" si="358"/>
        <v>TENNANT HALL</v>
      </c>
      <c r="R7650" t="e">
        <f>VLOOKUP(Q7650,'[2]2011-Princeton-geocodes.csv'!$A:$A,1,FALSE)</f>
        <v>#N/A</v>
      </c>
    </row>
    <row r="7651" spans="1:18">
      <c r="A7651" s="5">
        <v>7650</v>
      </c>
      <c r="B7651" s="2" t="s">
        <v>1531</v>
      </c>
      <c r="C7651" s="2" t="s">
        <v>44</v>
      </c>
      <c r="D7651" s="2" t="s">
        <v>351</v>
      </c>
      <c r="E7651" s="2" t="s">
        <v>1010</v>
      </c>
      <c r="F7651" s="2" t="s">
        <v>13</v>
      </c>
      <c r="G7651" s="2" t="s">
        <v>3999</v>
      </c>
      <c r="H7651" s="2" t="s">
        <v>13</v>
      </c>
      <c r="I7651" s="3" t="b">
        <v>0</v>
      </c>
      <c r="J7651" s="3" t="b">
        <v>1</v>
      </c>
      <c r="K7651" s="2" t="s">
        <v>14</v>
      </c>
      <c r="L7651" s="2" t="s">
        <v>13</v>
      </c>
      <c r="M7651" s="9" t="str">
        <f>IF(ISERROR([1]!GetPart(F7651,"-",1)),F7651,[1]!GetPart(F7651,"-",1))</f>
        <v/>
      </c>
      <c r="N7651" t="b">
        <f t="shared" si="359"/>
        <v>1</v>
      </c>
      <c r="P7651" s="9" t="str">
        <f t="shared" si="360"/>
        <v>Tent Rock,Princeton,NJ</v>
      </c>
      <c r="Q7651" t="str">
        <f t="shared" si="358"/>
        <v>TENT ROCK</v>
      </c>
      <c r="R7651" t="e">
        <f>VLOOKUP(Q7651,'[2]2011-Princeton-geocodes.csv'!$A:$A,1,FALSE)</f>
        <v>#N/A</v>
      </c>
    </row>
    <row r="7652" spans="1:18">
      <c r="A7652" s="5">
        <v>7651</v>
      </c>
      <c r="B7652" s="2" t="s">
        <v>1626</v>
      </c>
      <c r="C7652" s="2" t="s">
        <v>89</v>
      </c>
      <c r="D7652" s="2" t="s">
        <v>448</v>
      </c>
      <c r="E7652" s="2" t="s">
        <v>432</v>
      </c>
      <c r="F7652" s="2" t="s">
        <v>13</v>
      </c>
      <c r="G7652" s="2" t="s">
        <v>4000</v>
      </c>
      <c r="H7652" s="2" t="s">
        <v>13</v>
      </c>
      <c r="I7652" s="3" t="b">
        <v>0</v>
      </c>
      <c r="J7652" s="3" t="b">
        <v>0</v>
      </c>
      <c r="K7652" s="2" t="s">
        <v>13</v>
      </c>
      <c r="L7652" s="2" t="s">
        <v>13</v>
      </c>
      <c r="M7652" s="9" t="str">
        <f>IF(ISERROR([1]!GetPart(F7652,"-",1)),F7652,[1]!GetPart(F7652,"-",1))</f>
        <v/>
      </c>
      <c r="N7652" t="b">
        <f t="shared" si="359"/>
        <v>1</v>
      </c>
      <c r="P7652" s="9" t="str">
        <f t="shared" si="360"/>
        <v>Terhune Road,Princeton,NJ</v>
      </c>
      <c r="Q7652" t="str">
        <f t="shared" ref="Q7652:Q7715" si="361">UPPER(IF(LEN(M7652)&gt;0,M7652&amp;" ","")&amp;G7652)</f>
        <v>TERHUNE ROAD</v>
      </c>
      <c r="R7652" t="e">
        <f>VLOOKUP(Q7652,'[2]2011-Princeton-geocodes.csv'!$A:$A,1,FALSE)</f>
        <v>#N/A</v>
      </c>
    </row>
    <row r="7653" spans="1:18">
      <c r="A7653" s="5">
        <v>7652</v>
      </c>
      <c r="B7653" s="2" t="s">
        <v>3067</v>
      </c>
      <c r="C7653" s="2" t="s">
        <v>62</v>
      </c>
      <c r="D7653" s="2" t="s">
        <v>50</v>
      </c>
      <c r="E7653" s="2" t="s">
        <v>31</v>
      </c>
      <c r="F7653" s="2" t="s">
        <v>921</v>
      </c>
      <c r="G7653" s="2" t="s">
        <v>4000</v>
      </c>
      <c r="H7653" s="2" t="s">
        <v>13</v>
      </c>
      <c r="I7653" s="3" t="b">
        <v>0</v>
      </c>
      <c r="J7653" s="3" t="b">
        <v>1</v>
      </c>
      <c r="K7653" s="2" t="s">
        <v>13</v>
      </c>
      <c r="L7653" s="2" t="s">
        <v>13</v>
      </c>
      <c r="M7653" s="9" t="str">
        <f>IF(ISERROR([1]!GetPart(F7653,"-",1)),F7653,[1]!GetPart(F7653,"-",1))</f>
        <v>414</v>
      </c>
      <c r="N7653" t="b">
        <f t="shared" si="359"/>
        <v>1</v>
      </c>
      <c r="P7653" s="9" t="str">
        <f t="shared" si="360"/>
        <v>414 Terhune Road,Princeton,NJ</v>
      </c>
      <c r="Q7653" t="str">
        <f t="shared" si="361"/>
        <v>414 TERHUNE ROAD</v>
      </c>
      <c r="R7653" t="e">
        <f>VLOOKUP(Q7653,'[2]2011-Princeton-geocodes.csv'!$A:$A,1,FALSE)</f>
        <v>#N/A</v>
      </c>
    </row>
    <row r="7654" spans="1:18">
      <c r="A7654" s="5">
        <v>7653</v>
      </c>
      <c r="B7654" s="2" t="s">
        <v>3067</v>
      </c>
      <c r="C7654" s="2" t="s">
        <v>74</v>
      </c>
      <c r="D7654" s="2" t="s">
        <v>50</v>
      </c>
      <c r="E7654" s="2" t="s">
        <v>757</v>
      </c>
      <c r="F7654" s="2" t="s">
        <v>1784</v>
      </c>
      <c r="G7654" s="2" t="s">
        <v>4000</v>
      </c>
      <c r="H7654" s="2" t="s">
        <v>13</v>
      </c>
      <c r="I7654" s="3" t="b">
        <v>0</v>
      </c>
      <c r="J7654" s="3" t="b">
        <v>1</v>
      </c>
      <c r="K7654" s="2" t="s">
        <v>13</v>
      </c>
      <c r="L7654" s="2" t="s">
        <v>13</v>
      </c>
      <c r="M7654" s="9" t="str">
        <f>IF(ISERROR([1]!GetPart(F7654,"-",1)),F7654,[1]!GetPart(F7654,"-",1))</f>
        <v>430</v>
      </c>
      <c r="N7654" t="b">
        <f t="shared" si="359"/>
        <v>1</v>
      </c>
      <c r="P7654" s="9" t="str">
        <f t="shared" si="360"/>
        <v>430 Terhune Road,Princeton,NJ</v>
      </c>
      <c r="Q7654" t="str">
        <f t="shared" si="361"/>
        <v>430 TERHUNE ROAD</v>
      </c>
      <c r="R7654" t="e">
        <f>VLOOKUP(Q7654,'[2]2011-Princeton-geocodes.csv'!$A:$A,1,FALSE)</f>
        <v>#N/A</v>
      </c>
    </row>
    <row r="7655" spans="1:18">
      <c r="A7655" s="5">
        <v>7654</v>
      </c>
      <c r="B7655" s="2" t="s">
        <v>3067</v>
      </c>
      <c r="C7655" s="2" t="s">
        <v>67</v>
      </c>
      <c r="D7655" s="2" t="s">
        <v>50</v>
      </c>
      <c r="E7655" s="2" t="s">
        <v>326</v>
      </c>
      <c r="F7655" s="2" t="s">
        <v>3039</v>
      </c>
      <c r="G7655" s="2" t="s">
        <v>4000</v>
      </c>
      <c r="H7655" s="2" t="s">
        <v>13</v>
      </c>
      <c r="I7655" s="3" t="b">
        <v>0</v>
      </c>
      <c r="J7655" s="3" t="b">
        <v>1</v>
      </c>
      <c r="K7655" s="2" t="s">
        <v>13</v>
      </c>
      <c r="L7655" s="2" t="s">
        <v>13</v>
      </c>
      <c r="M7655" s="9" t="str">
        <f>IF(ISERROR([1]!GetPart(F7655,"-",1)),F7655,[1]!GetPart(F7655,"-",1))</f>
        <v>396</v>
      </c>
      <c r="N7655" t="b">
        <f t="shared" si="359"/>
        <v>1</v>
      </c>
      <c r="P7655" s="9" t="str">
        <f t="shared" si="360"/>
        <v>396 Terhune Road,Princeton,NJ</v>
      </c>
      <c r="Q7655" t="str">
        <f t="shared" si="361"/>
        <v>396 TERHUNE ROAD</v>
      </c>
      <c r="R7655" t="e">
        <f>VLOOKUP(Q7655,'[2]2011-Princeton-geocodes.csv'!$A:$A,1,FALSE)</f>
        <v>#N/A</v>
      </c>
    </row>
    <row r="7656" spans="1:18">
      <c r="A7656" s="5">
        <v>7655</v>
      </c>
      <c r="B7656" s="2" t="s">
        <v>3067</v>
      </c>
      <c r="C7656" s="2" t="s">
        <v>78</v>
      </c>
      <c r="D7656" s="2" t="s">
        <v>50</v>
      </c>
      <c r="E7656" s="2" t="s">
        <v>55</v>
      </c>
      <c r="F7656" s="2" t="s">
        <v>932</v>
      </c>
      <c r="G7656" s="2" t="s">
        <v>4000</v>
      </c>
      <c r="H7656" s="2" t="s">
        <v>13</v>
      </c>
      <c r="I7656" s="3" t="b">
        <v>0</v>
      </c>
      <c r="J7656" s="3" t="b">
        <v>1</v>
      </c>
      <c r="K7656" s="2" t="s">
        <v>13</v>
      </c>
      <c r="L7656" s="2" t="s">
        <v>13</v>
      </c>
      <c r="M7656" s="9" t="str">
        <f>IF(ISERROR([1]!GetPart(F7656,"-",1)),F7656,[1]!GetPart(F7656,"-",1))</f>
        <v>422</v>
      </c>
      <c r="N7656" t="b">
        <f t="shared" si="359"/>
        <v>1</v>
      </c>
      <c r="P7656" s="9" t="str">
        <f t="shared" si="360"/>
        <v>422 Terhune Road,Princeton,NJ</v>
      </c>
      <c r="Q7656" t="str">
        <f t="shared" si="361"/>
        <v>422 TERHUNE ROAD</v>
      </c>
      <c r="R7656" t="e">
        <f>VLOOKUP(Q7656,'[2]2011-Princeton-geocodes.csv'!$A:$A,1,FALSE)</f>
        <v>#N/A</v>
      </c>
    </row>
    <row r="7657" spans="1:18">
      <c r="A7657" s="5">
        <v>7656</v>
      </c>
      <c r="B7657" s="2" t="s">
        <v>3067</v>
      </c>
      <c r="C7657" s="2" t="s">
        <v>65</v>
      </c>
      <c r="D7657" s="2" t="s">
        <v>50</v>
      </c>
      <c r="E7657" s="2" t="s">
        <v>55</v>
      </c>
      <c r="F7657" s="2" t="s">
        <v>1782</v>
      </c>
      <c r="G7657" s="2" t="s">
        <v>4000</v>
      </c>
      <c r="H7657" s="2" t="s">
        <v>13</v>
      </c>
      <c r="I7657" s="3" t="b">
        <v>0</v>
      </c>
      <c r="J7657" s="3" t="b">
        <v>1</v>
      </c>
      <c r="K7657" s="2" t="s">
        <v>13</v>
      </c>
      <c r="L7657" s="2" t="s">
        <v>13</v>
      </c>
      <c r="M7657" s="9" t="str">
        <f>IF(ISERROR([1]!GetPart(F7657,"-",1)),F7657,[1]!GetPart(F7657,"-",1))</f>
        <v>406</v>
      </c>
      <c r="N7657" t="b">
        <f t="shared" si="359"/>
        <v>1</v>
      </c>
      <c r="P7657" s="9" t="str">
        <f t="shared" si="360"/>
        <v>406 Terhune Road,Princeton,NJ</v>
      </c>
      <c r="Q7657" t="str">
        <f t="shared" si="361"/>
        <v>406 TERHUNE ROAD</v>
      </c>
      <c r="R7657" t="e">
        <f>VLOOKUP(Q7657,'[2]2011-Princeton-geocodes.csv'!$A:$A,1,FALSE)</f>
        <v>#N/A</v>
      </c>
    </row>
    <row r="7658" spans="1:18">
      <c r="A7658" s="5">
        <v>7657</v>
      </c>
      <c r="B7658" s="2" t="s">
        <v>3067</v>
      </c>
      <c r="C7658" s="2" t="s">
        <v>76</v>
      </c>
      <c r="D7658" s="2" t="s">
        <v>50</v>
      </c>
      <c r="E7658" s="2" t="s">
        <v>72</v>
      </c>
      <c r="F7658" s="2" t="s">
        <v>3187</v>
      </c>
      <c r="G7658" s="2" t="s">
        <v>4000</v>
      </c>
      <c r="H7658" s="2" t="s">
        <v>13</v>
      </c>
      <c r="I7658" s="3" t="b">
        <v>0</v>
      </c>
      <c r="J7658" s="3" t="b">
        <v>1</v>
      </c>
      <c r="K7658" s="2" t="s">
        <v>13</v>
      </c>
      <c r="L7658" s="2" t="s">
        <v>13</v>
      </c>
      <c r="M7658" s="9" t="str">
        <f>IF(ISERROR([1]!GetPart(F7658,"-",1)),F7658,[1]!GetPart(F7658,"-",1))</f>
        <v>438</v>
      </c>
      <c r="N7658" t="b">
        <f t="shared" si="359"/>
        <v>1</v>
      </c>
      <c r="P7658" s="9" t="str">
        <f t="shared" si="360"/>
        <v>438 Terhune Road,Princeton,NJ</v>
      </c>
      <c r="Q7658" t="str">
        <f t="shared" si="361"/>
        <v>438 TERHUNE ROAD</v>
      </c>
      <c r="R7658" t="e">
        <f>VLOOKUP(Q7658,'[2]2011-Princeton-geocodes.csv'!$A:$A,1,FALSE)</f>
        <v>#N/A</v>
      </c>
    </row>
    <row r="7659" spans="1:18">
      <c r="A7659" s="5">
        <v>7658</v>
      </c>
      <c r="B7659" s="2" t="s">
        <v>3067</v>
      </c>
      <c r="C7659" s="2" t="s">
        <v>70</v>
      </c>
      <c r="D7659" s="2" t="s">
        <v>50</v>
      </c>
      <c r="E7659" s="2" t="s">
        <v>37</v>
      </c>
      <c r="F7659" s="2" t="s">
        <v>1242</v>
      </c>
      <c r="G7659" s="2" t="s">
        <v>4000</v>
      </c>
      <c r="H7659" s="2" t="s">
        <v>13</v>
      </c>
      <c r="I7659" s="3" t="b">
        <v>0</v>
      </c>
      <c r="J7659" s="3" t="b">
        <v>1</v>
      </c>
      <c r="K7659" s="2" t="s">
        <v>13</v>
      </c>
      <c r="L7659" s="2" t="s">
        <v>13</v>
      </c>
      <c r="M7659" s="9" t="str">
        <f>IF(ISERROR([1]!GetPart(F7659,"-",1)),F7659,[1]!GetPart(F7659,"-",1))</f>
        <v>388</v>
      </c>
      <c r="N7659" t="b">
        <f t="shared" si="359"/>
        <v>1</v>
      </c>
      <c r="P7659" s="9" t="str">
        <f t="shared" si="360"/>
        <v>388 Terhune Road,Princeton,NJ</v>
      </c>
      <c r="Q7659" t="str">
        <f t="shared" si="361"/>
        <v>388 TERHUNE ROAD</v>
      </c>
      <c r="R7659" t="e">
        <f>VLOOKUP(Q7659,'[2]2011-Princeton-geocodes.csv'!$A:$A,1,FALSE)</f>
        <v>#N/A</v>
      </c>
    </row>
    <row r="7660" spans="1:18">
      <c r="A7660" s="5">
        <v>7659</v>
      </c>
      <c r="B7660" s="2" t="s">
        <v>1086</v>
      </c>
      <c r="C7660" s="2" t="s">
        <v>92</v>
      </c>
      <c r="D7660" s="2" t="s">
        <v>264</v>
      </c>
      <c r="E7660" s="2" t="s">
        <v>2291</v>
      </c>
      <c r="F7660" s="2" t="s">
        <v>866</v>
      </c>
      <c r="G7660" s="2" t="s">
        <v>4000</v>
      </c>
      <c r="H7660" s="2" t="s">
        <v>13</v>
      </c>
      <c r="I7660" s="3" t="b">
        <v>0</v>
      </c>
      <c r="J7660" s="3" t="b">
        <v>1</v>
      </c>
      <c r="K7660" s="2" t="s">
        <v>13</v>
      </c>
      <c r="L7660" s="2" t="s">
        <v>13</v>
      </c>
      <c r="M7660" s="9" t="str">
        <f>IF(ISERROR([1]!GetPart(F7660,"-",1)),F7660,[1]!GetPart(F7660,"-",1))</f>
        <v>526</v>
      </c>
      <c r="N7660" t="b">
        <f t="shared" si="359"/>
        <v>1</v>
      </c>
      <c r="P7660" s="9" t="str">
        <f t="shared" si="360"/>
        <v>526 Terhune Road,Princeton,NJ</v>
      </c>
      <c r="Q7660" t="str">
        <f t="shared" si="361"/>
        <v>526 TERHUNE ROAD</v>
      </c>
      <c r="R7660" t="e">
        <f>VLOOKUP(Q7660,'[2]2011-Princeton-geocodes.csv'!$A:$A,1,FALSE)</f>
        <v>#N/A</v>
      </c>
    </row>
    <row r="7661" spans="1:18">
      <c r="A7661" s="5">
        <v>7660</v>
      </c>
      <c r="B7661" s="2" t="s">
        <v>1086</v>
      </c>
      <c r="C7661" s="2" t="s">
        <v>49</v>
      </c>
      <c r="D7661" s="2" t="s">
        <v>50</v>
      </c>
      <c r="E7661" s="2" t="s">
        <v>63</v>
      </c>
      <c r="F7661" s="2" t="s">
        <v>4001</v>
      </c>
      <c r="G7661" s="2" t="s">
        <v>4000</v>
      </c>
      <c r="H7661" s="2" t="s">
        <v>13</v>
      </c>
      <c r="I7661" s="3" t="b">
        <v>0</v>
      </c>
      <c r="J7661" s="3" t="b">
        <v>1</v>
      </c>
      <c r="K7661" s="2" t="s">
        <v>13</v>
      </c>
      <c r="L7661" s="2" t="s">
        <v>13</v>
      </c>
      <c r="M7661" s="9" t="str">
        <f>IF(ISERROR([1]!GetPart(F7661,"-",1)),F7661,[1]!GetPart(F7661,"-",1))</f>
        <v>450</v>
      </c>
      <c r="N7661" t="b">
        <f t="shared" si="359"/>
        <v>1</v>
      </c>
      <c r="P7661" s="9" t="str">
        <f t="shared" si="360"/>
        <v>450 Terhune Road,Princeton,NJ</v>
      </c>
      <c r="Q7661" t="str">
        <f t="shared" si="361"/>
        <v>450 TERHUNE ROAD</v>
      </c>
      <c r="R7661" t="e">
        <f>VLOOKUP(Q7661,'[2]2011-Princeton-geocodes.csv'!$A:$A,1,FALSE)</f>
        <v>#N/A</v>
      </c>
    </row>
    <row r="7662" spans="1:18">
      <c r="A7662" s="5">
        <v>7661</v>
      </c>
      <c r="B7662" s="2" t="s">
        <v>1086</v>
      </c>
      <c r="C7662" s="2" t="s">
        <v>70</v>
      </c>
      <c r="D7662" s="2" t="s">
        <v>264</v>
      </c>
      <c r="E7662" s="2" t="s">
        <v>2291</v>
      </c>
      <c r="F7662" s="2" t="s">
        <v>1378</v>
      </c>
      <c r="G7662" s="2" t="s">
        <v>4000</v>
      </c>
      <c r="H7662" s="2" t="s">
        <v>13</v>
      </c>
      <c r="I7662" s="3" t="b">
        <v>0</v>
      </c>
      <c r="J7662" s="3" t="b">
        <v>1</v>
      </c>
      <c r="K7662" s="2" t="s">
        <v>13</v>
      </c>
      <c r="L7662" s="2" t="s">
        <v>13</v>
      </c>
      <c r="M7662" s="9" t="str">
        <f>IF(ISERROR([1]!GetPart(F7662,"-",1)),F7662,[1]!GetPart(F7662,"-",1))</f>
        <v>508</v>
      </c>
      <c r="N7662" t="b">
        <f t="shared" si="359"/>
        <v>1</v>
      </c>
      <c r="P7662" s="9" t="str">
        <f t="shared" si="360"/>
        <v>508 Terhune Road,Princeton,NJ</v>
      </c>
      <c r="Q7662" t="str">
        <f t="shared" si="361"/>
        <v>508 TERHUNE ROAD</v>
      </c>
      <c r="R7662" t="e">
        <f>VLOOKUP(Q7662,'[2]2011-Princeton-geocodes.csv'!$A:$A,1,FALSE)</f>
        <v>#N/A</v>
      </c>
    </row>
    <row r="7663" spans="1:18">
      <c r="A7663" s="5">
        <v>7662</v>
      </c>
      <c r="B7663" s="2" t="s">
        <v>2039</v>
      </c>
      <c r="C7663" s="2" t="s">
        <v>78</v>
      </c>
      <c r="D7663" s="2" t="s">
        <v>380</v>
      </c>
      <c r="E7663" s="2" t="s">
        <v>125</v>
      </c>
      <c r="F7663" s="2" t="s">
        <v>13</v>
      </c>
      <c r="G7663" s="2" t="s">
        <v>4000</v>
      </c>
      <c r="H7663" s="2" t="s">
        <v>13</v>
      </c>
      <c r="I7663" s="3" t="b">
        <v>0</v>
      </c>
      <c r="J7663" s="3" t="b">
        <v>0</v>
      </c>
      <c r="K7663" s="2" t="s">
        <v>14</v>
      </c>
      <c r="L7663" s="2" t="s">
        <v>13</v>
      </c>
      <c r="M7663" s="9" t="str">
        <f>IF(ISERROR([1]!GetPart(F7663,"-",1)),F7663,[1]!GetPart(F7663,"-",1))</f>
        <v/>
      </c>
      <c r="N7663" t="b">
        <f t="shared" si="359"/>
        <v>1</v>
      </c>
      <c r="P7663" s="9" t="str">
        <f t="shared" si="360"/>
        <v>Terhune Road,Princeton,NJ</v>
      </c>
      <c r="Q7663" t="str">
        <f t="shared" si="361"/>
        <v>TERHUNE ROAD</v>
      </c>
      <c r="R7663" t="e">
        <f>VLOOKUP(Q7663,'[2]2011-Princeton-geocodes.csv'!$A:$A,1,FALSE)</f>
        <v>#N/A</v>
      </c>
    </row>
    <row r="7664" spans="1:18">
      <c r="A7664" s="5">
        <v>7663</v>
      </c>
      <c r="B7664" s="2" t="s">
        <v>2400</v>
      </c>
      <c r="C7664" s="2" t="s">
        <v>59</v>
      </c>
      <c r="D7664" s="2" t="s">
        <v>1549</v>
      </c>
      <c r="E7664" s="2" t="s">
        <v>222</v>
      </c>
      <c r="F7664" s="2" t="s">
        <v>13</v>
      </c>
      <c r="G7664" s="2" t="s">
        <v>4000</v>
      </c>
      <c r="H7664" s="2" t="s">
        <v>13</v>
      </c>
      <c r="I7664" s="3" t="b">
        <v>0</v>
      </c>
      <c r="J7664" s="3" t="b">
        <v>0</v>
      </c>
      <c r="K7664" s="2" t="s">
        <v>13</v>
      </c>
      <c r="L7664" s="2" t="s">
        <v>13</v>
      </c>
      <c r="M7664" s="9" t="str">
        <f>IF(ISERROR([1]!GetPart(F7664,"-",1)),F7664,[1]!GetPart(F7664,"-",1))</f>
        <v/>
      </c>
      <c r="N7664" t="b">
        <f t="shared" si="359"/>
        <v>1</v>
      </c>
      <c r="P7664" s="9" t="str">
        <f t="shared" si="360"/>
        <v>Terhune Road,Princeton,NJ</v>
      </c>
      <c r="Q7664" t="str">
        <f t="shared" si="361"/>
        <v>TERHUNE ROAD</v>
      </c>
      <c r="R7664" t="e">
        <f>VLOOKUP(Q7664,'[2]2011-Princeton-geocodes.csv'!$A:$A,1,FALSE)</f>
        <v>#N/A</v>
      </c>
    </row>
    <row r="7665" spans="1:18">
      <c r="A7665" s="5">
        <v>7664</v>
      </c>
      <c r="B7665" s="2" t="s">
        <v>2400</v>
      </c>
      <c r="C7665" s="2" t="s">
        <v>12</v>
      </c>
      <c r="D7665" s="2" t="s">
        <v>1549</v>
      </c>
      <c r="E7665" s="2" t="s">
        <v>444</v>
      </c>
      <c r="F7665" s="2" t="s">
        <v>74</v>
      </c>
      <c r="G7665" s="2" t="s">
        <v>4000</v>
      </c>
      <c r="H7665" s="2" t="s">
        <v>13</v>
      </c>
      <c r="I7665" s="3" t="b">
        <v>0</v>
      </c>
      <c r="J7665" s="3" t="b">
        <v>1</v>
      </c>
      <c r="K7665" s="2" t="s">
        <v>13</v>
      </c>
      <c r="L7665" s="2" t="s">
        <v>13</v>
      </c>
      <c r="M7665" s="9" t="str">
        <f>IF(ISERROR([1]!GetPart(F7665,"-",1)),F7665,[1]!GetPart(F7665,"-",1))</f>
        <v>11</v>
      </c>
      <c r="N7665" t="b">
        <f t="shared" si="359"/>
        <v>1</v>
      </c>
      <c r="P7665" s="9" t="str">
        <f t="shared" si="360"/>
        <v>11 Terhune Road,Princeton,NJ</v>
      </c>
      <c r="Q7665" t="str">
        <f t="shared" si="361"/>
        <v>11 TERHUNE ROAD</v>
      </c>
      <c r="R7665" t="e">
        <f>VLOOKUP(Q7665,'[2]2011-Princeton-geocodes.csv'!$A:$A,1,FALSE)</f>
        <v>#N/A</v>
      </c>
    </row>
    <row r="7666" spans="1:18">
      <c r="A7666" s="5">
        <v>7665</v>
      </c>
      <c r="B7666" s="2" t="s">
        <v>2400</v>
      </c>
      <c r="C7666" s="2" t="s">
        <v>86</v>
      </c>
      <c r="D7666" s="2" t="s">
        <v>1549</v>
      </c>
      <c r="E7666" s="2" t="s">
        <v>446</v>
      </c>
      <c r="F7666" s="2" t="s">
        <v>97</v>
      </c>
      <c r="G7666" s="2" t="s">
        <v>4000</v>
      </c>
      <c r="H7666" s="2" t="s">
        <v>13</v>
      </c>
      <c r="I7666" s="3" t="b">
        <v>0</v>
      </c>
      <c r="J7666" s="3" t="b">
        <v>1</v>
      </c>
      <c r="K7666" s="2" t="s">
        <v>13</v>
      </c>
      <c r="L7666" s="2" t="s">
        <v>13</v>
      </c>
      <c r="M7666" s="9" t="str">
        <f>IF(ISERROR([1]!GetPart(F7666,"-",1)),F7666,[1]!GetPart(F7666,"-",1))</f>
        <v>27</v>
      </c>
      <c r="N7666" t="b">
        <f t="shared" si="359"/>
        <v>1</v>
      </c>
      <c r="P7666" s="9" t="str">
        <f t="shared" si="360"/>
        <v>27 Terhune Road,Princeton,NJ</v>
      </c>
      <c r="Q7666" t="str">
        <f t="shared" si="361"/>
        <v>27 TERHUNE ROAD</v>
      </c>
      <c r="R7666" t="e">
        <f>VLOOKUP(Q7666,'[2]2011-Princeton-geocodes.csv'!$A:$A,1,FALSE)</f>
        <v>#N/A</v>
      </c>
    </row>
    <row r="7667" spans="1:18">
      <c r="A7667" s="5">
        <v>7666</v>
      </c>
      <c r="B7667" s="2" t="s">
        <v>2400</v>
      </c>
      <c r="C7667" s="2" t="s">
        <v>54</v>
      </c>
      <c r="D7667" s="2" t="s">
        <v>1549</v>
      </c>
      <c r="E7667" s="2" t="s">
        <v>226</v>
      </c>
      <c r="F7667" s="2" t="s">
        <v>533</v>
      </c>
      <c r="G7667" s="2" t="s">
        <v>4000</v>
      </c>
      <c r="H7667" s="2" t="s">
        <v>13</v>
      </c>
      <c r="I7667" s="3" t="b">
        <v>0</v>
      </c>
      <c r="J7667" s="3" t="b">
        <v>0</v>
      </c>
      <c r="K7667" s="2" t="s">
        <v>13</v>
      </c>
      <c r="L7667" s="2" t="s">
        <v>13</v>
      </c>
      <c r="M7667" s="9" t="str">
        <f>IF(ISERROR([1]!GetPart(F7667,"-",1)),F7667,[1]!GetPart(F7667,"-",1))</f>
        <v>89</v>
      </c>
      <c r="N7667" t="b">
        <f t="shared" si="359"/>
        <v>1</v>
      </c>
      <c r="P7667" s="9" t="str">
        <f t="shared" si="360"/>
        <v>89 Terhune Road,Princeton,NJ</v>
      </c>
      <c r="Q7667" t="str">
        <f t="shared" si="361"/>
        <v>89 TERHUNE ROAD</v>
      </c>
      <c r="R7667" t="e">
        <f>VLOOKUP(Q7667,'[2]2011-Princeton-geocodes.csv'!$A:$A,1,FALSE)</f>
        <v>#N/A</v>
      </c>
    </row>
    <row r="7668" spans="1:18">
      <c r="A7668" s="5">
        <v>7667</v>
      </c>
      <c r="B7668" s="2" t="s">
        <v>2401</v>
      </c>
      <c r="C7668" s="2" t="s">
        <v>12</v>
      </c>
      <c r="D7668" s="2" t="s">
        <v>1549</v>
      </c>
      <c r="E7668" s="2" t="s">
        <v>514</v>
      </c>
      <c r="F7668" s="2" t="s">
        <v>22</v>
      </c>
      <c r="G7668" s="2" t="s">
        <v>4000</v>
      </c>
      <c r="H7668" s="2" t="s">
        <v>13</v>
      </c>
      <c r="I7668" s="3" t="b">
        <v>0</v>
      </c>
      <c r="J7668" s="3" t="b">
        <v>1</v>
      </c>
      <c r="K7668" s="2" t="s">
        <v>14</v>
      </c>
      <c r="L7668" s="2" t="s">
        <v>13</v>
      </c>
      <c r="M7668" s="9" t="str">
        <f>IF(ISERROR([1]!GetPart(F7668,"-",1)),F7668,[1]!GetPart(F7668,"-",1))</f>
        <v>14</v>
      </c>
      <c r="N7668" t="b">
        <f t="shared" si="359"/>
        <v>1</v>
      </c>
      <c r="P7668" s="9" t="str">
        <f t="shared" si="360"/>
        <v>14 Terhune Road,Princeton,NJ</v>
      </c>
      <c r="Q7668" t="str">
        <f t="shared" si="361"/>
        <v>14 TERHUNE ROAD</v>
      </c>
      <c r="R7668" t="e">
        <f>VLOOKUP(Q7668,'[2]2011-Princeton-geocodes.csv'!$A:$A,1,FALSE)</f>
        <v>#N/A</v>
      </c>
    </row>
    <row r="7669" spans="1:18">
      <c r="A7669" s="5">
        <v>7668</v>
      </c>
      <c r="B7669" s="2" t="s">
        <v>2401</v>
      </c>
      <c r="C7669" s="2" t="s">
        <v>86</v>
      </c>
      <c r="D7669" s="2" t="s">
        <v>1549</v>
      </c>
      <c r="E7669" s="2" t="s">
        <v>432</v>
      </c>
      <c r="F7669" s="2" t="s">
        <v>154</v>
      </c>
      <c r="G7669" s="2" t="s">
        <v>4000</v>
      </c>
      <c r="H7669" s="2" t="s">
        <v>13</v>
      </c>
      <c r="I7669" s="3" t="b">
        <v>0</v>
      </c>
      <c r="J7669" s="3" t="b">
        <v>1</v>
      </c>
      <c r="K7669" s="2" t="s">
        <v>14</v>
      </c>
      <c r="L7669" s="2" t="s">
        <v>13</v>
      </c>
      <c r="M7669" s="9" t="str">
        <f>IF(ISERROR([1]!GetPart(F7669,"-",1)),F7669,[1]!GetPart(F7669,"-",1))</f>
        <v>22</v>
      </c>
      <c r="N7669" t="b">
        <f t="shared" si="359"/>
        <v>1</v>
      </c>
      <c r="P7669" s="9" t="str">
        <f t="shared" si="360"/>
        <v>22 Terhune Road,Princeton,NJ</v>
      </c>
      <c r="Q7669" t="str">
        <f t="shared" si="361"/>
        <v>22 TERHUNE ROAD</v>
      </c>
      <c r="R7669" t="e">
        <f>VLOOKUP(Q7669,'[2]2011-Princeton-geocodes.csv'!$A:$A,1,FALSE)</f>
        <v>#N/A</v>
      </c>
    </row>
    <row r="7670" spans="1:18">
      <c r="A7670" s="5">
        <v>7669</v>
      </c>
      <c r="B7670" s="2" t="s">
        <v>2401</v>
      </c>
      <c r="C7670" s="2" t="s">
        <v>151</v>
      </c>
      <c r="D7670" s="2" t="s">
        <v>1549</v>
      </c>
      <c r="E7670" s="2" t="s">
        <v>149</v>
      </c>
      <c r="F7670" s="2" t="s">
        <v>303</v>
      </c>
      <c r="G7670" s="2" t="s">
        <v>4000</v>
      </c>
      <c r="H7670" s="2" t="s">
        <v>13</v>
      </c>
      <c r="I7670" s="3" t="b">
        <v>0</v>
      </c>
      <c r="J7670" s="3" t="b">
        <v>1</v>
      </c>
      <c r="K7670" s="2" t="s">
        <v>13</v>
      </c>
      <c r="L7670" s="2" t="s">
        <v>13</v>
      </c>
      <c r="M7670" s="9" t="str">
        <f>IF(ISERROR([1]!GetPart(F7670,"-",1)),F7670,[1]!GetPart(F7670,"-",1))</f>
        <v>28</v>
      </c>
      <c r="N7670" t="b">
        <f t="shared" si="359"/>
        <v>1</v>
      </c>
      <c r="P7670" s="9" t="str">
        <f t="shared" si="360"/>
        <v>28 Terhune Road,Princeton,NJ</v>
      </c>
      <c r="Q7670" t="str">
        <f t="shared" si="361"/>
        <v>28 TERHUNE ROAD</v>
      </c>
      <c r="R7670" t="e">
        <f>VLOOKUP(Q7670,'[2]2011-Princeton-geocodes.csv'!$A:$A,1,FALSE)</f>
        <v>#N/A</v>
      </c>
    </row>
    <row r="7671" spans="1:18">
      <c r="A7671" s="5">
        <v>7670</v>
      </c>
      <c r="B7671" s="2" t="s">
        <v>2401</v>
      </c>
      <c r="C7671" s="2" t="s">
        <v>274</v>
      </c>
      <c r="D7671" s="2" t="s">
        <v>1549</v>
      </c>
      <c r="E7671" s="2" t="s">
        <v>149</v>
      </c>
      <c r="F7671" s="2" t="s">
        <v>90</v>
      </c>
      <c r="G7671" s="2" t="s">
        <v>4000</v>
      </c>
      <c r="H7671" s="2" t="s">
        <v>13</v>
      </c>
      <c r="I7671" s="3" t="b">
        <v>0</v>
      </c>
      <c r="J7671" s="3" t="b">
        <v>1</v>
      </c>
      <c r="K7671" s="2" t="s">
        <v>13</v>
      </c>
      <c r="L7671" s="2" t="s">
        <v>13</v>
      </c>
      <c r="M7671" s="9" t="str">
        <f>IF(ISERROR([1]!GetPart(F7671,"-",1)),F7671,[1]!GetPart(F7671,"-",1))</f>
        <v>38</v>
      </c>
      <c r="N7671" t="b">
        <f t="shared" si="359"/>
        <v>1</v>
      </c>
      <c r="P7671" s="9" t="str">
        <f t="shared" si="360"/>
        <v>38 Terhune Road,Princeton,NJ</v>
      </c>
      <c r="Q7671" t="str">
        <f t="shared" si="361"/>
        <v>38 TERHUNE ROAD</v>
      </c>
      <c r="R7671" t="e">
        <f>VLOOKUP(Q7671,'[2]2011-Princeton-geocodes.csv'!$A:$A,1,FALSE)</f>
        <v>#N/A</v>
      </c>
    </row>
    <row r="7672" spans="1:18">
      <c r="A7672" s="5">
        <v>7671</v>
      </c>
      <c r="B7672" s="2" t="s">
        <v>2401</v>
      </c>
      <c r="C7672" s="2" t="s">
        <v>69</v>
      </c>
      <c r="D7672" s="2" t="s">
        <v>1549</v>
      </c>
      <c r="E7672" s="2" t="s">
        <v>107</v>
      </c>
      <c r="F7672" s="2" t="s">
        <v>109</v>
      </c>
      <c r="G7672" s="2" t="s">
        <v>4000</v>
      </c>
      <c r="H7672" s="2" t="s">
        <v>13</v>
      </c>
      <c r="I7672" s="3" t="b">
        <v>0</v>
      </c>
      <c r="J7672" s="3" t="b">
        <v>1</v>
      </c>
      <c r="K7672" s="2" t="s">
        <v>13</v>
      </c>
      <c r="L7672" s="2" t="s">
        <v>13</v>
      </c>
      <c r="M7672" s="9" t="str">
        <f>IF(ISERROR([1]!GetPart(F7672,"-",1)),F7672,[1]!GetPart(F7672,"-",1))</f>
        <v>52</v>
      </c>
      <c r="N7672" t="b">
        <f t="shared" si="359"/>
        <v>1</v>
      </c>
      <c r="P7672" s="9" t="str">
        <f t="shared" si="360"/>
        <v>52 Terhune Road,Princeton,NJ</v>
      </c>
      <c r="Q7672" t="str">
        <f t="shared" si="361"/>
        <v>52 TERHUNE ROAD</v>
      </c>
      <c r="R7672" t="e">
        <f>VLOOKUP(Q7672,'[2]2011-Princeton-geocodes.csv'!$A:$A,1,FALSE)</f>
        <v>#N/A</v>
      </c>
    </row>
    <row r="7673" spans="1:18">
      <c r="A7673" s="5">
        <v>7672</v>
      </c>
      <c r="B7673" s="2" t="s">
        <v>2401</v>
      </c>
      <c r="C7673" s="2" t="s">
        <v>154</v>
      </c>
      <c r="D7673" s="2" t="s">
        <v>1549</v>
      </c>
      <c r="E7673" s="2" t="s">
        <v>1178</v>
      </c>
      <c r="F7673" s="2" t="s">
        <v>502</v>
      </c>
      <c r="G7673" s="2" t="s">
        <v>4000</v>
      </c>
      <c r="H7673" s="2" t="s">
        <v>13</v>
      </c>
      <c r="I7673" s="3" t="b">
        <v>0</v>
      </c>
      <c r="J7673" s="3" t="b">
        <v>1</v>
      </c>
      <c r="K7673" s="2" t="s">
        <v>13</v>
      </c>
      <c r="L7673" s="2" t="s">
        <v>13</v>
      </c>
      <c r="M7673" s="9" t="str">
        <f>IF(ISERROR([1]!GetPart(F7673,"-",1)),F7673,[1]!GetPart(F7673,"-",1))</f>
        <v>46</v>
      </c>
      <c r="N7673" t="b">
        <f t="shared" si="359"/>
        <v>1</v>
      </c>
      <c r="P7673" s="9" t="str">
        <f t="shared" si="360"/>
        <v>46 Terhune Road,Princeton,NJ</v>
      </c>
      <c r="Q7673" t="str">
        <f t="shared" si="361"/>
        <v>46 TERHUNE ROAD</v>
      </c>
      <c r="R7673" t="e">
        <f>VLOOKUP(Q7673,'[2]2011-Princeton-geocodes.csv'!$A:$A,1,FALSE)</f>
        <v>#N/A</v>
      </c>
    </row>
    <row r="7674" spans="1:18">
      <c r="A7674" s="5">
        <v>7673</v>
      </c>
      <c r="B7674" s="2" t="s">
        <v>2401</v>
      </c>
      <c r="C7674" s="2" t="s">
        <v>85</v>
      </c>
      <c r="D7674" s="2" t="s">
        <v>1549</v>
      </c>
      <c r="E7674" s="2" t="s">
        <v>149</v>
      </c>
      <c r="F7674" s="2" t="s">
        <v>288</v>
      </c>
      <c r="G7674" s="2" t="s">
        <v>4000</v>
      </c>
      <c r="H7674" s="2" t="s">
        <v>13</v>
      </c>
      <c r="I7674" s="3" t="b">
        <v>0</v>
      </c>
      <c r="J7674" s="3" t="b">
        <v>1</v>
      </c>
      <c r="K7674" s="2" t="s">
        <v>13</v>
      </c>
      <c r="L7674" s="2" t="s">
        <v>13</v>
      </c>
      <c r="M7674" s="9" t="str">
        <f>IF(ISERROR([1]!GetPart(F7674,"-",1)),F7674,[1]!GetPart(F7674,"-",1))</f>
        <v>58</v>
      </c>
      <c r="N7674" t="b">
        <f t="shared" si="359"/>
        <v>1</v>
      </c>
      <c r="P7674" s="9" t="str">
        <f t="shared" si="360"/>
        <v>58 Terhune Road,Princeton,NJ</v>
      </c>
      <c r="Q7674" t="str">
        <f t="shared" si="361"/>
        <v>58 TERHUNE ROAD</v>
      </c>
      <c r="R7674" t="e">
        <f>VLOOKUP(Q7674,'[2]2011-Princeton-geocodes.csv'!$A:$A,1,FALSE)</f>
        <v>#N/A</v>
      </c>
    </row>
    <row r="7675" spans="1:18">
      <c r="A7675" s="5">
        <v>7674</v>
      </c>
      <c r="B7675" s="2" t="s">
        <v>2401</v>
      </c>
      <c r="C7675" s="2" t="s">
        <v>65</v>
      </c>
      <c r="D7675" s="2" t="s">
        <v>1549</v>
      </c>
      <c r="E7675" s="2" t="s">
        <v>1230</v>
      </c>
      <c r="F7675" s="2" t="s">
        <v>1283</v>
      </c>
      <c r="G7675" s="2" t="s">
        <v>4000</v>
      </c>
      <c r="H7675" s="2" t="s">
        <v>13</v>
      </c>
      <c r="I7675" s="3" t="b">
        <v>1</v>
      </c>
      <c r="J7675" s="3" t="b">
        <v>1</v>
      </c>
      <c r="K7675" s="2" t="s">
        <v>13</v>
      </c>
      <c r="L7675" s="2" t="s">
        <v>13</v>
      </c>
      <c r="M7675" s="9" t="str">
        <f>IF(ISERROR([1]!GetPart(F7675,"-",1)),F7675,[1]!GetPart(F7675,"-",1))</f>
        <v>82</v>
      </c>
      <c r="N7675" t="b">
        <f t="shared" si="359"/>
        <v>1</v>
      </c>
      <c r="P7675" s="9" t="str">
        <f t="shared" si="360"/>
        <v>82 Terhune Road,Princeton,NJ</v>
      </c>
      <c r="Q7675" t="str">
        <f t="shared" si="361"/>
        <v>82 TERHUNE ROAD</v>
      </c>
      <c r="R7675" t="e">
        <f>VLOOKUP(Q7675,'[2]2011-Princeton-geocodes.csv'!$A:$A,1,FALSE)</f>
        <v>#N/A</v>
      </c>
    </row>
    <row r="7676" spans="1:18">
      <c r="A7676" s="5">
        <v>7675</v>
      </c>
      <c r="B7676" s="2" t="s">
        <v>1552</v>
      </c>
      <c r="C7676" s="2" t="s">
        <v>24</v>
      </c>
      <c r="D7676" s="2" t="s">
        <v>1549</v>
      </c>
      <c r="E7676" s="2" t="s">
        <v>432</v>
      </c>
      <c r="F7676" s="2" t="s">
        <v>162</v>
      </c>
      <c r="G7676" s="2" t="s">
        <v>4000</v>
      </c>
      <c r="H7676" s="2" t="s">
        <v>13</v>
      </c>
      <c r="I7676" s="3" t="b">
        <v>0</v>
      </c>
      <c r="J7676" s="3" t="b">
        <v>1</v>
      </c>
      <c r="K7676" s="2" t="s">
        <v>13</v>
      </c>
      <c r="L7676" s="2" t="s">
        <v>13</v>
      </c>
      <c r="M7676" s="9" t="str">
        <f>IF(ISERROR([1]!GetPart(F7676,"-",1)),F7676,[1]!GetPart(F7676,"-",1))</f>
        <v>152</v>
      </c>
      <c r="N7676" t="b">
        <f t="shared" si="359"/>
        <v>1</v>
      </c>
      <c r="P7676" s="9" t="str">
        <f t="shared" si="360"/>
        <v>152 Terhune Road,Princeton,NJ</v>
      </c>
      <c r="Q7676" t="str">
        <f t="shared" si="361"/>
        <v>152 TERHUNE ROAD</v>
      </c>
      <c r="R7676" t="e">
        <f>VLOOKUP(Q7676,'[2]2011-Princeton-geocodes.csv'!$A:$A,1,FALSE)</f>
        <v>#N/A</v>
      </c>
    </row>
    <row r="7677" spans="1:18">
      <c r="A7677" s="5">
        <v>7676</v>
      </c>
      <c r="B7677" s="2" t="s">
        <v>1552</v>
      </c>
      <c r="C7677" s="2" t="s">
        <v>22</v>
      </c>
      <c r="D7677" s="2" t="s">
        <v>1549</v>
      </c>
      <c r="E7677" s="2" t="s">
        <v>1178</v>
      </c>
      <c r="F7677" s="2" t="s">
        <v>160</v>
      </c>
      <c r="G7677" s="2" t="s">
        <v>4000</v>
      </c>
      <c r="H7677" s="2" t="s">
        <v>13</v>
      </c>
      <c r="I7677" s="3" t="b">
        <v>0</v>
      </c>
      <c r="J7677" s="3" t="b">
        <v>1</v>
      </c>
      <c r="K7677" s="2" t="s">
        <v>13</v>
      </c>
      <c r="L7677" s="2" t="s">
        <v>13</v>
      </c>
      <c r="M7677" s="9" t="str">
        <f>IF(ISERROR([1]!GetPart(F7677,"-",1)),F7677,[1]!GetPart(F7677,"-",1))</f>
        <v>144</v>
      </c>
      <c r="N7677" t="b">
        <f t="shared" si="359"/>
        <v>1</v>
      </c>
      <c r="P7677" s="9" t="str">
        <f t="shared" si="360"/>
        <v>144 Terhune Road,Princeton,NJ</v>
      </c>
      <c r="Q7677" t="str">
        <f t="shared" si="361"/>
        <v>144 TERHUNE ROAD</v>
      </c>
      <c r="R7677" t="e">
        <f>VLOOKUP(Q7677,'[2]2011-Princeton-geocodes.csv'!$A:$A,1,FALSE)</f>
        <v>#N/A</v>
      </c>
    </row>
    <row r="7678" spans="1:18">
      <c r="A7678" s="5">
        <v>7677</v>
      </c>
      <c r="B7678" s="2" t="s">
        <v>1552</v>
      </c>
      <c r="C7678" s="2" t="s">
        <v>76</v>
      </c>
      <c r="D7678" s="2" t="s">
        <v>1549</v>
      </c>
      <c r="E7678" s="2" t="s">
        <v>432</v>
      </c>
      <c r="F7678" s="2" t="s">
        <v>1187</v>
      </c>
      <c r="G7678" s="2" t="s">
        <v>4000</v>
      </c>
      <c r="H7678" s="2" t="s">
        <v>13</v>
      </c>
      <c r="I7678" s="3" t="b">
        <v>0</v>
      </c>
      <c r="J7678" s="3" t="b">
        <v>1</v>
      </c>
      <c r="K7678" s="2" t="s">
        <v>13</v>
      </c>
      <c r="L7678" s="2" t="s">
        <v>13</v>
      </c>
      <c r="M7678" s="9" t="str">
        <f>IF(ISERROR([1]!GetPart(F7678,"-",1)),F7678,[1]!GetPart(F7678,"-",1))</f>
        <v>158</v>
      </c>
      <c r="N7678" t="b">
        <f t="shared" si="359"/>
        <v>1</v>
      </c>
      <c r="P7678" s="9" t="str">
        <f t="shared" si="360"/>
        <v>158 Terhune Road,Princeton,NJ</v>
      </c>
      <c r="Q7678" t="str">
        <f t="shared" si="361"/>
        <v>158 TERHUNE ROAD</v>
      </c>
      <c r="R7678" t="e">
        <f>VLOOKUP(Q7678,'[2]2011-Princeton-geocodes.csv'!$A:$A,1,FALSE)</f>
        <v>#N/A</v>
      </c>
    </row>
    <row r="7679" spans="1:18">
      <c r="A7679" s="5">
        <v>7678</v>
      </c>
      <c r="B7679" s="2" t="s">
        <v>1553</v>
      </c>
      <c r="C7679" s="2" t="s">
        <v>12</v>
      </c>
      <c r="D7679" s="2" t="s">
        <v>1549</v>
      </c>
      <c r="E7679" s="2" t="s">
        <v>506</v>
      </c>
      <c r="F7679" s="2" t="s">
        <v>364</v>
      </c>
      <c r="G7679" s="2" t="s">
        <v>4000</v>
      </c>
      <c r="H7679" s="2" t="s">
        <v>13</v>
      </c>
      <c r="I7679" s="3" t="b">
        <v>0</v>
      </c>
      <c r="J7679" s="3" t="b">
        <v>1</v>
      </c>
      <c r="K7679" s="2" t="s">
        <v>13</v>
      </c>
      <c r="L7679" s="2" t="s">
        <v>13</v>
      </c>
      <c r="M7679" s="9" t="str">
        <f>IF(ISERROR([1]!GetPart(F7679,"-",1)),F7679,[1]!GetPart(F7679,"-",1))</f>
        <v>170</v>
      </c>
      <c r="N7679" t="b">
        <f t="shared" si="359"/>
        <v>1</v>
      </c>
      <c r="P7679" s="9" t="str">
        <f t="shared" si="360"/>
        <v>170 Terhune Road,Princeton,NJ</v>
      </c>
      <c r="Q7679" t="str">
        <f t="shared" si="361"/>
        <v>170 TERHUNE ROAD</v>
      </c>
      <c r="R7679" t="e">
        <f>VLOOKUP(Q7679,'[2]2011-Princeton-geocodes.csv'!$A:$A,1,FALSE)</f>
        <v>#N/A</v>
      </c>
    </row>
    <row r="7680" spans="1:18">
      <c r="A7680" s="5">
        <v>7679</v>
      </c>
      <c r="B7680" s="2" t="s">
        <v>1553</v>
      </c>
      <c r="C7680" s="2" t="s">
        <v>49</v>
      </c>
      <c r="D7680" s="2" t="s">
        <v>1549</v>
      </c>
      <c r="E7680" s="2" t="s">
        <v>437</v>
      </c>
      <c r="F7680" s="2" t="s">
        <v>728</v>
      </c>
      <c r="G7680" s="2" t="s">
        <v>4000</v>
      </c>
      <c r="H7680" s="2" t="s">
        <v>13</v>
      </c>
      <c r="I7680" s="3" t="b">
        <v>0</v>
      </c>
      <c r="J7680" s="3" t="b">
        <v>1</v>
      </c>
      <c r="K7680" s="2" t="s">
        <v>13</v>
      </c>
      <c r="L7680" s="2" t="s">
        <v>13</v>
      </c>
      <c r="M7680" s="9" t="str">
        <f>IF(ISERROR([1]!GetPart(F7680,"-",1)),F7680,[1]!GetPart(F7680,"-",1))</f>
        <v>178</v>
      </c>
      <c r="N7680" t="b">
        <f t="shared" si="359"/>
        <v>1</v>
      </c>
      <c r="P7680" s="9" t="str">
        <f t="shared" si="360"/>
        <v>178 Terhune Road,Princeton,NJ</v>
      </c>
      <c r="Q7680" t="str">
        <f t="shared" si="361"/>
        <v>178 TERHUNE ROAD</v>
      </c>
      <c r="R7680" t="e">
        <f>VLOOKUP(Q7680,'[2]2011-Princeton-geocodes.csv'!$A:$A,1,FALSE)</f>
        <v>#N/A</v>
      </c>
    </row>
    <row r="7681" spans="1:18">
      <c r="A7681" s="5">
        <v>7680</v>
      </c>
      <c r="B7681" s="2" t="s">
        <v>1553</v>
      </c>
      <c r="C7681" s="2" t="s">
        <v>76</v>
      </c>
      <c r="D7681" s="2" t="s">
        <v>1549</v>
      </c>
      <c r="E7681" s="2" t="s">
        <v>35</v>
      </c>
      <c r="F7681" s="2" t="s">
        <v>173</v>
      </c>
      <c r="G7681" s="2" t="s">
        <v>4000</v>
      </c>
      <c r="H7681" s="2" t="s">
        <v>13</v>
      </c>
      <c r="I7681" s="3" t="b">
        <v>0</v>
      </c>
      <c r="J7681" s="3" t="b">
        <v>1</v>
      </c>
      <c r="K7681" s="2" t="s">
        <v>13</v>
      </c>
      <c r="L7681" s="2" t="s">
        <v>13</v>
      </c>
      <c r="M7681" s="9" t="str">
        <f>IF(ISERROR([1]!GetPart(F7681,"-",1)),F7681,[1]!GetPart(F7681,"-",1))</f>
        <v>194</v>
      </c>
      <c r="N7681" t="b">
        <f t="shared" si="359"/>
        <v>1</v>
      </c>
      <c r="P7681" s="9" t="str">
        <f t="shared" si="360"/>
        <v>194 Terhune Road,Princeton,NJ</v>
      </c>
      <c r="Q7681" t="str">
        <f t="shared" si="361"/>
        <v>194 TERHUNE ROAD</v>
      </c>
      <c r="R7681" t="e">
        <f>VLOOKUP(Q7681,'[2]2011-Princeton-geocodes.csv'!$A:$A,1,FALSE)</f>
        <v>#N/A</v>
      </c>
    </row>
    <row r="7682" spans="1:18">
      <c r="A7682" s="5">
        <v>7681</v>
      </c>
      <c r="B7682" s="2" t="s">
        <v>2407</v>
      </c>
      <c r="C7682" s="2" t="s">
        <v>92</v>
      </c>
      <c r="D7682" s="2" t="s">
        <v>1549</v>
      </c>
      <c r="E7682" s="2" t="s">
        <v>2291</v>
      </c>
      <c r="F7682" s="2" t="s">
        <v>773</v>
      </c>
      <c r="G7682" s="2" t="s">
        <v>4000</v>
      </c>
      <c r="H7682" s="2" t="s">
        <v>13</v>
      </c>
      <c r="I7682" s="3" t="b">
        <v>0</v>
      </c>
      <c r="J7682" s="3" t="b">
        <v>1</v>
      </c>
      <c r="K7682" s="2" t="s">
        <v>13</v>
      </c>
      <c r="L7682" s="2" t="s">
        <v>13</v>
      </c>
      <c r="M7682" s="9" t="str">
        <f>IF(ISERROR([1]!GetPart(F7682,"-",1)),F7682,[1]!GetPart(F7682,"-",1))</f>
        <v>149</v>
      </c>
      <c r="N7682" t="b">
        <f t="shared" si="359"/>
        <v>1</v>
      </c>
      <c r="P7682" s="9" t="str">
        <f t="shared" si="360"/>
        <v>149 Terhune Road,Princeton,NJ</v>
      </c>
      <c r="Q7682" t="str">
        <f t="shared" si="361"/>
        <v>149 TERHUNE ROAD</v>
      </c>
      <c r="R7682" t="e">
        <f>VLOOKUP(Q7682,'[2]2011-Princeton-geocodes.csv'!$A:$A,1,FALSE)</f>
        <v>#N/A</v>
      </c>
    </row>
    <row r="7683" spans="1:18">
      <c r="A7683" s="5">
        <v>7682</v>
      </c>
      <c r="B7683" s="2" t="s">
        <v>2407</v>
      </c>
      <c r="C7683" s="2" t="s">
        <v>70</v>
      </c>
      <c r="D7683" s="2" t="s">
        <v>1549</v>
      </c>
      <c r="E7683" s="2" t="s">
        <v>475</v>
      </c>
      <c r="F7683" s="2" t="s">
        <v>1185</v>
      </c>
      <c r="G7683" s="2" t="s">
        <v>4000</v>
      </c>
      <c r="H7683" s="2" t="s">
        <v>13</v>
      </c>
      <c r="I7683" s="3" t="b">
        <v>0</v>
      </c>
      <c r="J7683" s="3" t="b">
        <v>1</v>
      </c>
      <c r="K7683" s="2" t="s">
        <v>13</v>
      </c>
      <c r="L7683" s="2" t="s">
        <v>13</v>
      </c>
      <c r="M7683" s="9" t="str">
        <f>IF(ISERROR([1]!GetPart(F7683,"-",1)),F7683,[1]!GetPart(F7683,"-",1))</f>
        <v>159</v>
      </c>
      <c r="N7683" t="b">
        <f t="shared" ref="N7683:N7746" si="362">IF(LEFT(D7683,1)="R",TRUE,FALSE)</f>
        <v>1</v>
      </c>
      <c r="P7683" s="9" t="str">
        <f t="shared" ref="P7683:P7746" si="363">IF(LEN(M7683)&gt;0,M7683&amp;" ","")&amp;G7683&amp;",Princeton,NJ"</f>
        <v>159 Terhune Road,Princeton,NJ</v>
      </c>
      <c r="Q7683" t="str">
        <f t="shared" si="361"/>
        <v>159 TERHUNE ROAD</v>
      </c>
      <c r="R7683" t="e">
        <f>VLOOKUP(Q7683,'[2]2011-Princeton-geocodes.csv'!$A:$A,1,FALSE)</f>
        <v>#N/A</v>
      </c>
    </row>
    <row r="7684" spans="1:18">
      <c r="A7684" s="5">
        <v>7683</v>
      </c>
      <c r="B7684" s="2" t="s">
        <v>2407</v>
      </c>
      <c r="C7684" s="2" t="s">
        <v>62</v>
      </c>
      <c r="D7684" s="2" t="s">
        <v>1549</v>
      </c>
      <c r="E7684" s="2" t="s">
        <v>107</v>
      </c>
      <c r="F7684" s="2" t="s">
        <v>371</v>
      </c>
      <c r="G7684" s="2" t="s">
        <v>4000</v>
      </c>
      <c r="H7684" s="2" t="s">
        <v>13</v>
      </c>
      <c r="I7684" s="3" t="b">
        <v>0</v>
      </c>
      <c r="J7684" s="3" t="b">
        <v>1</v>
      </c>
      <c r="K7684" s="2" t="s">
        <v>13</v>
      </c>
      <c r="L7684" s="2" t="s">
        <v>13</v>
      </c>
      <c r="M7684" s="9" t="str">
        <f>IF(ISERROR([1]!GetPart(F7684,"-",1)),F7684,[1]!GetPart(F7684,"-",1))</f>
        <v>185</v>
      </c>
      <c r="N7684" t="b">
        <f t="shared" si="362"/>
        <v>1</v>
      </c>
      <c r="P7684" s="9" t="str">
        <f t="shared" si="363"/>
        <v>185 Terhune Road,Princeton,NJ</v>
      </c>
      <c r="Q7684" t="str">
        <f t="shared" si="361"/>
        <v>185 TERHUNE ROAD</v>
      </c>
      <c r="R7684" t="e">
        <f>VLOOKUP(Q7684,'[2]2011-Princeton-geocodes.csv'!$A:$A,1,FALSE)</f>
        <v>#N/A</v>
      </c>
    </row>
    <row r="7685" spans="1:18">
      <c r="A7685" s="5">
        <v>7684</v>
      </c>
      <c r="B7685" s="2" t="s">
        <v>2407</v>
      </c>
      <c r="C7685" s="2" t="s">
        <v>65</v>
      </c>
      <c r="D7685" s="2" t="s">
        <v>1549</v>
      </c>
      <c r="E7685" s="2" t="s">
        <v>107</v>
      </c>
      <c r="F7685" s="2" t="s">
        <v>2202</v>
      </c>
      <c r="G7685" s="2" t="s">
        <v>4000</v>
      </c>
      <c r="H7685" s="2" t="s">
        <v>13</v>
      </c>
      <c r="I7685" s="3" t="b">
        <v>0</v>
      </c>
      <c r="J7685" s="3" t="b">
        <v>1</v>
      </c>
      <c r="K7685" s="2" t="s">
        <v>13</v>
      </c>
      <c r="L7685" s="2" t="s">
        <v>13</v>
      </c>
      <c r="M7685" s="9" t="str">
        <f>IF(ISERROR([1]!GetPart(F7685,"-",1)),F7685,[1]!GetPart(F7685,"-",1))</f>
        <v>177</v>
      </c>
      <c r="N7685" t="b">
        <f t="shared" si="362"/>
        <v>1</v>
      </c>
      <c r="P7685" s="9" t="str">
        <f t="shared" si="363"/>
        <v>177 Terhune Road,Princeton,NJ</v>
      </c>
      <c r="Q7685" t="str">
        <f t="shared" si="361"/>
        <v>177 TERHUNE ROAD</v>
      </c>
      <c r="R7685" t="e">
        <f>VLOOKUP(Q7685,'[2]2011-Princeton-geocodes.csv'!$A:$A,1,FALSE)</f>
        <v>#N/A</v>
      </c>
    </row>
    <row r="7686" spans="1:18">
      <c r="A7686" s="5">
        <v>7685</v>
      </c>
      <c r="B7686" s="2" t="s">
        <v>2407</v>
      </c>
      <c r="C7686" s="2" t="s">
        <v>67</v>
      </c>
      <c r="D7686" s="2" t="s">
        <v>1549</v>
      </c>
      <c r="E7686" s="2" t="s">
        <v>107</v>
      </c>
      <c r="F7686" s="2" t="s">
        <v>1184</v>
      </c>
      <c r="G7686" s="2" t="s">
        <v>4000</v>
      </c>
      <c r="H7686" s="2" t="s">
        <v>13</v>
      </c>
      <c r="I7686" s="3" t="b">
        <v>0</v>
      </c>
      <c r="J7686" s="3" t="b">
        <v>1</v>
      </c>
      <c r="K7686" s="2" t="s">
        <v>13</v>
      </c>
      <c r="L7686" s="2" t="s">
        <v>13</v>
      </c>
      <c r="M7686" s="9" t="str">
        <f>IF(ISERROR([1]!GetPart(F7686,"-",1)),F7686,[1]!GetPart(F7686,"-",1))</f>
        <v>169</v>
      </c>
      <c r="N7686" t="b">
        <f t="shared" si="362"/>
        <v>1</v>
      </c>
      <c r="P7686" s="9" t="str">
        <f t="shared" si="363"/>
        <v>169 Terhune Road,Princeton,NJ</v>
      </c>
      <c r="Q7686" t="str">
        <f t="shared" si="361"/>
        <v>169 TERHUNE ROAD</v>
      </c>
      <c r="R7686" t="e">
        <f>VLOOKUP(Q7686,'[2]2011-Princeton-geocodes.csv'!$A:$A,1,FALSE)</f>
        <v>#N/A</v>
      </c>
    </row>
    <row r="7687" spans="1:18">
      <c r="A7687" s="5">
        <v>7686</v>
      </c>
      <c r="B7687" s="2" t="s">
        <v>2407</v>
      </c>
      <c r="C7687" s="2" t="s">
        <v>78</v>
      </c>
      <c r="D7687" s="2" t="s">
        <v>1549</v>
      </c>
      <c r="E7687" s="2" t="s">
        <v>107</v>
      </c>
      <c r="F7687" s="2" t="s">
        <v>1713</v>
      </c>
      <c r="G7687" s="2" t="s">
        <v>4000</v>
      </c>
      <c r="H7687" s="2" t="s">
        <v>13</v>
      </c>
      <c r="I7687" s="3" t="b">
        <v>0</v>
      </c>
      <c r="J7687" s="3" t="b">
        <v>1</v>
      </c>
      <c r="K7687" s="2" t="s">
        <v>13</v>
      </c>
      <c r="L7687" s="2" t="s">
        <v>13</v>
      </c>
      <c r="M7687" s="9" t="str">
        <f>IF(ISERROR([1]!GetPart(F7687,"-",1)),F7687,[1]!GetPart(F7687,"-",1))</f>
        <v>193</v>
      </c>
      <c r="N7687" t="b">
        <f t="shared" si="362"/>
        <v>1</v>
      </c>
      <c r="P7687" s="9" t="str">
        <f t="shared" si="363"/>
        <v>193 Terhune Road,Princeton,NJ</v>
      </c>
      <c r="Q7687" t="str">
        <f t="shared" si="361"/>
        <v>193 TERHUNE ROAD</v>
      </c>
      <c r="R7687" t="e">
        <f>VLOOKUP(Q7687,'[2]2011-Princeton-geocodes.csv'!$A:$A,1,FALSE)</f>
        <v>#N/A</v>
      </c>
    </row>
    <row r="7688" spans="1:18">
      <c r="A7688" s="5">
        <v>7687</v>
      </c>
      <c r="B7688" s="2" t="s">
        <v>1554</v>
      </c>
      <c r="C7688" s="2" t="s">
        <v>76</v>
      </c>
      <c r="D7688" s="2" t="s">
        <v>1549</v>
      </c>
      <c r="E7688" s="2" t="s">
        <v>434</v>
      </c>
      <c r="F7688" s="2" t="s">
        <v>361</v>
      </c>
      <c r="G7688" s="2" t="s">
        <v>4000</v>
      </c>
      <c r="H7688" s="2" t="s">
        <v>13</v>
      </c>
      <c r="I7688" s="3" t="b">
        <v>0</v>
      </c>
      <c r="J7688" s="3" t="b">
        <v>1</v>
      </c>
      <c r="K7688" s="2" t="s">
        <v>13</v>
      </c>
      <c r="L7688" s="2" t="s">
        <v>13</v>
      </c>
      <c r="M7688" s="9" t="str">
        <f>IF(ISERROR([1]!GetPart(F7688,"-",1)),F7688,[1]!GetPart(F7688,"-",1))</f>
        <v>210</v>
      </c>
      <c r="N7688" t="b">
        <f t="shared" si="362"/>
        <v>1</v>
      </c>
      <c r="P7688" s="9" t="str">
        <f t="shared" si="363"/>
        <v>210 Terhune Road,Princeton,NJ</v>
      </c>
      <c r="Q7688" t="str">
        <f t="shared" si="361"/>
        <v>210 TERHUNE ROAD</v>
      </c>
      <c r="R7688" t="e">
        <f>VLOOKUP(Q7688,'[2]2011-Princeton-geocodes.csv'!$A:$A,1,FALSE)</f>
        <v>#N/A</v>
      </c>
    </row>
    <row r="7689" spans="1:18">
      <c r="A7689" s="5">
        <v>7688</v>
      </c>
      <c r="B7689" s="2" t="s">
        <v>1554</v>
      </c>
      <c r="C7689" s="2" t="s">
        <v>78</v>
      </c>
      <c r="D7689" s="2" t="s">
        <v>1549</v>
      </c>
      <c r="E7689" s="2" t="s">
        <v>985</v>
      </c>
      <c r="F7689" s="2" t="s">
        <v>176</v>
      </c>
      <c r="G7689" s="2" t="s">
        <v>4000</v>
      </c>
      <c r="H7689" s="2" t="s">
        <v>13</v>
      </c>
      <c r="I7689" s="3" t="b">
        <v>0</v>
      </c>
      <c r="J7689" s="3" t="b">
        <v>1</v>
      </c>
      <c r="K7689" s="2" t="s">
        <v>13</v>
      </c>
      <c r="L7689" s="2" t="s">
        <v>13</v>
      </c>
      <c r="M7689" s="9" t="str">
        <f>IF(ISERROR([1]!GetPart(F7689,"-",1)),F7689,[1]!GetPart(F7689,"-",1))</f>
        <v>228</v>
      </c>
      <c r="N7689" t="b">
        <f t="shared" si="362"/>
        <v>1</v>
      </c>
      <c r="P7689" s="9" t="str">
        <f t="shared" si="363"/>
        <v>228 Terhune Road,Princeton,NJ</v>
      </c>
      <c r="Q7689" t="str">
        <f t="shared" si="361"/>
        <v>228 TERHUNE ROAD</v>
      </c>
      <c r="R7689" t="e">
        <f>VLOOKUP(Q7689,'[2]2011-Princeton-geocodes.csv'!$A:$A,1,FALSE)</f>
        <v>#N/A</v>
      </c>
    </row>
    <row r="7690" spans="1:18">
      <c r="A7690" s="5">
        <v>7689</v>
      </c>
      <c r="B7690" s="2" t="s">
        <v>1554</v>
      </c>
      <c r="C7690" s="2" t="s">
        <v>74</v>
      </c>
      <c r="D7690" s="2" t="s">
        <v>1549</v>
      </c>
      <c r="E7690" s="2" t="s">
        <v>289</v>
      </c>
      <c r="F7690" s="2" t="s">
        <v>359</v>
      </c>
      <c r="G7690" s="2" t="s">
        <v>4000</v>
      </c>
      <c r="H7690" s="2" t="s">
        <v>13</v>
      </c>
      <c r="I7690" s="3" t="b">
        <v>0</v>
      </c>
      <c r="J7690" s="3" t="b">
        <v>0</v>
      </c>
      <c r="K7690" s="2" t="s">
        <v>13</v>
      </c>
      <c r="L7690" s="2" t="s">
        <v>13</v>
      </c>
      <c r="M7690" s="9" t="str">
        <f>IF(ISERROR([1]!GetPart(F7690,"-",1)),F7690,[1]!GetPart(F7690,"-",1))</f>
        <v>220</v>
      </c>
      <c r="N7690" t="b">
        <f t="shared" si="362"/>
        <v>1</v>
      </c>
      <c r="P7690" s="9" t="str">
        <f t="shared" si="363"/>
        <v>220 Terhune Road,Princeton,NJ</v>
      </c>
      <c r="Q7690" t="str">
        <f t="shared" si="361"/>
        <v>220 TERHUNE ROAD</v>
      </c>
      <c r="R7690" t="e">
        <f>VLOOKUP(Q7690,'[2]2011-Princeton-geocodes.csv'!$A:$A,1,FALSE)</f>
        <v>#N/A</v>
      </c>
    </row>
    <row r="7691" spans="1:18">
      <c r="A7691" s="5">
        <v>7690</v>
      </c>
      <c r="B7691" s="2" t="s">
        <v>1783</v>
      </c>
      <c r="C7691" s="2" t="s">
        <v>67</v>
      </c>
      <c r="D7691" s="2" t="s">
        <v>1549</v>
      </c>
      <c r="E7691" s="2" t="s">
        <v>149</v>
      </c>
      <c r="F7691" s="2" t="s">
        <v>366</v>
      </c>
      <c r="G7691" s="2" t="s">
        <v>4000</v>
      </c>
      <c r="H7691" s="2" t="s">
        <v>13</v>
      </c>
      <c r="I7691" s="3" t="b">
        <v>0</v>
      </c>
      <c r="J7691" s="3" t="b">
        <v>1</v>
      </c>
      <c r="K7691" s="2" t="s">
        <v>13</v>
      </c>
      <c r="L7691" s="2" t="s">
        <v>13</v>
      </c>
      <c r="M7691" s="9" t="str">
        <f>IF(ISERROR([1]!GetPart(F7691,"-",1)),F7691,[1]!GetPart(F7691,"-",1))</f>
        <v>235</v>
      </c>
      <c r="N7691" t="b">
        <f t="shared" si="362"/>
        <v>1</v>
      </c>
      <c r="P7691" s="9" t="str">
        <f t="shared" si="363"/>
        <v>235 Terhune Road,Princeton,NJ</v>
      </c>
      <c r="Q7691" t="str">
        <f t="shared" si="361"/>
        <v>235 TERHUNE ROAD</v>
      </c>
      <c r="R7691" t="e">
        <f>VLOOKUP(Q7691,'[2]2011-Princeton-geocodes.csv'!$A:$A,1,FALSE)</f>
        <v>#N/A</v>
      </c>
    </row>
    <row r="7692" spans="1:18">
      <c r="A7692" s="5">
        <v>7691</v>
      </c>
      <c r="B7692" s="2" t="s">
        <v>1783</v>
      </c>
      <c r="C7692" s="2" t="s">
        <v>70</v>
      </c>
      <c r="D7692" s="2" t="s">
        <v>1549</v>
      </c>
      <c r="E7692" s="2" t="s">
        <v>103</v>
      </c>
      <c r="F7692" s="2" t="s">
        <v>2251</v>
      </c>
      <c r="G7692" s="2" t="s">
        <v>4000</v>
      </c>
      <c r="H7692" s="2" t="s">
        <v>13</v>
      </c>
      <c r="I7692" s="3" t="b">
        <v>0</v>
      </c>
      <c r="J7692" s="3" t="b">
        <v>0</v>
      </c>
      <c r="K7692" s="2" t="s">
        <v>13</v>
      </c>
      <c r="L7692" s="2" t="s">
        <v>13</v>
      </c>
      <c r="M7692" s="9" t="str">
        <f>IF(ISERROR([1]!GetPart(F7692,"-",1)),F7692,[1]!GetPart(F7692,"-",1))</f>
        <v>229</v>
      </c>
      <c r="N7692" t="b">
        <f t="shared" si="362"/>
        <v>1</v>
      </c>
      <c r="P7692" s="9" t="str">
        <f t="shared" si="363"/>
        <v>229 Terhune Road,Princeton,NJ</v>
      </c>
      <c r="Q7692" t="str">
        <f t="shared" si="361"/>
        <v>229 TERHUNE ROAD</v>
      </c>
      <c r="R7692" t="e">
        <f>VLOOKUP(Q7692,'[2]2011-Princeton-geocodes.csv'!$A:$A,1,FALSE)</f>
        <v>#N/A</v>
      </c>
    </row>
    <row r="7693" spans="1:18">
      <c r="A7693" s="5">
        <v>7692</v>
      </c>
      <c r="B7693" s="2" t="s">
        <v>1783</v>
      </c>
      <c r="C7693" s="2" t="s">
        <v>92</v>
      </c>
      <c r="D7693" s="2" t="s">
        <v>1549</v>
      </c>
      <c r="E7693" s="2" t="s">
        <v>103</v>
      </c>
      <c r="F7693" s="2" t="s">
        <v>724</v>
      </c>
      <c r="G7693" s="2" t="s">
        <v>4000</v>
      </c>
      <c r="H7693" s="2" t="s">
        <v>13</v>
      </c>
      <c r="I7693" s="3" t="b">
        <v>0</v>
      </c>
      <c r="J7693" s="3" t="b">
        <v>0</v>
      </c>
      <c r="K7693" s="2" t="s">
        <v>13</v>
      </c>
      <c r="L7693" s="2" t="s">
        <v>13</v>
      </c>
      <c r="M7693" s="9" t="str">
        <f>IF(ISERROR([1]!GetPart(F7693,"-",1)),F7693,[1]!GetPart(F7693,"-",1))</f>
        <v>223</v>
      </c>
      <c r="N7693" t="b">
        <f t="shared" si="362"/>
        <v>1</v>
      </c>
      <c r="P7693" s="9" t="str">
        <f t="shared" si="363"/>
        <v>223 Terhune Road,Princeton,NJ</v>
      </c>
      <c r="Q7693" t="str">
        <f t="shared" si="361"/>
        <v>223 TERHUNE ROAD</v>
      </c>
      <c r="R7693" t="e">
        <f>VLOOKUP(Q7693,'[2]2011-Princeton-geocodes.csv'!$A:$A,1,FALSE)</f>
        <v>#N/A</v>
      </c>
    </row>
    <row r="7694" spans="1:18">
      <c r="A7694" s="5">
        <v>7693</v>
      </c>
      <c r="B7694" s="2" t="s">
        <v>1783</v>
      </c>
      <c r="C7694" s="2" t="s">
        <v>83</v>
      </c>
      <c r="D7694" s="2" t="s">
        <v>1549</v>
      </c>
      <c r="E7694" s="2" t="s">
        <v>103</v>
      </c>
      <c r="F7694" s="2" t="s">
        <v>445</v>
      </c>
      <c r="G7694" s="2" t="s">
        <v>4000</v>
      </c>
      <c r="H7694" s="2" t="s">
        <v>13</v>
      </c>
      <c r="I7694" s="3" t="b">
        <v>0</v>
      </c>
      <c r="J7694" s="3" t="b">
        <v>0</v>
      </c>
      <c r="K7694" s="2" t="s">
        <v>13</v>
      </c>
      <c r="L7694" s="2" t="s">
        <v>13</v>
      </c>
      <c r="M7694" s="9" t="str">
        <f>IF(ISERROR([1]!GetPart(F7694,"-",1)),F7694,[1]!GetPart(F7694,"-",1))</f>
        <v>217</v>
      </c>
      <c r="N7694" t="b">
        <f t="shared" si="362"/>
        <v>1</v>
      </c>
      <c r="P7694" s="9" t="str">
        <f t="shared" si="363"/>
        <v>217 Terhune Road,Princeton,NJ</v>
      </c>
      <c r="Q7694" t="str">
        <f t="shared" si="361"/>
        <v>217 TERHUNE ROAD</v>
      </c>
      <c r="R7694" t="e">
        <f>VLOOKUP(Q7694,'[2]2011-Princeton-geocodes.csv'!$A:$A,1,FALSE)</f>
        <v>#N/A</v>
      </c>
    </row>
    <row r="7695" spans="1:18">
      <c r="A7695" s="5">
        <v>7694</v>
      </c>
      <c r="B7695" s="2" t="s">
        <v>1405</v>
      </c>
      <c r="C7695" s="2" t="s">
        <v>92</v>
      </c>
      <c r="D7695" s="2" t="s">
        <v>50</v>
      </c>
      <c r="E7695" s="2" t="s">
        <v>289</v>
      </c>
      <c r="F7695" s="2" t="s">
        <v>3593</v>
      </c>
      <c r="G7695" s="2" t="s">
        <v>4000</v>
      </c>
      <c r="H7695" s="2" t="s">
        <v>13</v>
      </c>
      <c r="I7695" s="3" t="b">
        <v>0</v>
      </c>
      <c r="J7695" s="3" t="b">
        <v>0</v>
      </c>
      <c r="K7695" s="2" t="s">
        <v>13</v>
      </c>
      <c r="L7695" s="2" t="s">
        <v>13</v>
      </c>
      <c r="M7695" s="9" t="str">
        <f>IF(ISERROR([1]!GetPart(F7695,"-",1)),F7695,[1]!GetPart(F7695,"-",1))</f>
        <v>389</v>
      </c>
      <c r="N7695" t="b">
        <f t="shared" si="362"/>
        <v>1</v>
      </c>
      <c r="P7695" s="9" t="str">
        <f t="shared" si="363"/>
        <v>389 Terhune Road,Princeton,NJ</v>
      </c>
      <c r="Q7695" t="str">
        <f t="shared" si="361"/>
        <v>389 TERHUNE ROAD</v>
      </c>
      <c r="R7695" t="e">
        <f>VLOOKUP(Q7695,'[2]2011-Princeton-geocodes.csv'!$A:$A,1,FALSE)</f>
        <v>#N/A</v>
      </c>
    </row>
    <row r="7696" spans="1:18">
      <c r="A7696" s="5">
        <v>7695</v>
      </c>
      <c r="B7696" s="2" t="s">
        <v>1405</v>
      </c>
      <c r="C7696" s="2" t="s">
        <v>83</v>
      </c>
      <c r="D7696" s="2" t="s">
        <v>50</v>
      </c>
      <c r="E7696" s="2" t="s">
        <v>60</v>
      </c>
      <c r="F7696" s="2" t="s">
        <v>2301</v>
      </c>
      <c r="G7696" s="2" t="s">
        <v>4000</v>
      </c>
      <c r="H7696" s="2" t="s">
        <v>13</v>
      </c>
      <c r="I7696" s="3" t="b">
        <v>0</v>
      </c>
      <c r="J7696" s="3" t="b">
        <v>1</v>
      </c>
      <c r="K7696" s="2" t="s">
        <v>13</v>
      </c>
      <c r="L7696" s="2" t="s">
        <v>13</v>
      </c>
      <c r="M7696" s="9" t="str">
        <f>IF(ISERROR([1]!GetPart(F7696,"-",1)),F7696,[1]!GetPart(F7696,"-",1))</f>
        <v>375</v>
      </c>
      <c r="N7696" t="b">
        <f t="shared" si="362"/>
        <v>1</v>
      </c>
      <c r="P7696" s="9" t="str">
        <f t="shared" si="363"/>
        <v>375 Terhune Road,Princeton,NJ</v>
      </c>
      <c r="Q7696" t="str">
        <f t="shared" si="361"/>
        <v>375 TERHUNE ROAD</v>
      </c>
      <c r="R7696" t="e">
        <f>VLOOKUP(Q7696,'[2]2011-Princeton-geocodes.csv'!$A:$A,1,FALSE)</f>
        <v>#N/A</v>
      </c>
    </row>
    <row r="7697" spans="1:18">
      <c r="A7697" s="5">
        <v>7696</v>
      </c>
      <c r="B7697" s="2" t="s">
        <v>2149</v>
      </c>
      <c r="C7697" s="2" t="s">
        <v>92</v>
      </c>
      <c r="D7697" s="2" t="s">
        <v>50</v>
      </c>
      <c r="E7697" s="2" t="s">
        <v>327</v>
      </c>
      <c r="F7697" s="2" t="s">
        <v>923</v>
      </c>
      <c r="G7697" s="2" t="s">
        <v>4000</v>
      </c>
      <c r="H7697" s="2" t="s">
        <v>13</v>
      </c>
      <c r="I7697" s="3" t="b">
        <v>0</v>
      </c>
      <c r="J7697" s="3" t="b">
        <v>1</v>
      </c>
      <c r="K7697" s="2" t="s">
        <v>13</v>
      </c>
      <c r="L7697" s="2" t="s">
        <v>13</v>
      </c>
      <c r="M7697" s="9" t="str">
        <f>IF(ISERROR([1]!GetPart(F7697,"-",1)),F7697,[1]!GetPart(F7697,"-",1))</f>
        <v>415</v>
      </c>
      <c r="N7697" t="b">
        <f t="shared" si="362"/>
        <v>1</v>
      </c>
      <c r="P7697" s="9" t="str">
        <f t="shared" si="363"/>
        <v>415 Terhune Road,Princeton,NJ</v>
      </c>
      <c r="Q7697" t="str">
        <f t="shared" si="361"/>
        <v>415 TERHUNE ROAD</v>
      </c>
      <c r="R7697" t="e">
        <f>VLOOKUP(Q7697,'[2]2011-Princeton-geocodes.csv'!$A:$A,1,FALSE)</f>
        <v>#N/A</v>
      </c>
    </row>
    <row r="7698" spans="1:18">
      <c r="A7698" s="5">
        <v>7697</v>
      </c>
      <c r="B7698" s="2" t="s">
        <v>2149</v>
      </c>
      <c r="C7698" s="2" t="s">
        <v>78</v>
      </c>
      <c r="D7698" s="2" t="s">
        <v>50</v>
      </c>
      <c r="E7698" s="2" t="s">
        <v>87</v>
      </c>
      <c r="F7698" s="2" t="s">
        <v>1765</v>
      </c>
      <c r="G7698" s="2" t="s">
        <v>4000</v>
      </c>
      <c r="H7698" s="2" t="s">
        <v>13</v>
      </c>
      <c r="I7698" s="3" t="b">
        <v>0</v>
      </c>
      <c r="J7698" s="3" t="b">
        <v>1</v>
      </c>
      <c r="K7698" s="2" t="s">
        <v>13</v>
      </c>
      <c r="L7698" s="2" t="s">
        <v>13</v>
      </c>
      <c r="M7698" s="9" t="str">
        <f>IF(ISERROR([1]!GetPart(F7698,"-",1)),F7698,[1]!GetPart(F7698,"-",1))</f>
        <v>455</v>
      </c>
      <c r="N7698" t="b">
        <f t="shared" si="362"/>
        <v>1</v>
      </c>
      <c r="P7698" s="9" t="str">
        <f t="shared" si="363"/>
        <v>455 Terhune Road,Princeton,NJ</v>
      </c>
      <c r="Q7698" t="str">
        <f t="shared" si="361"/>
        <v>455 TERHUNE ROAD</v>
      </c>
      <c r="R7698" t="e">
        <f>VLOOKUP(Q7698,'[2]2011-Princeton-geocodes.csv'!$A:$A,1,FALSE)</f>
        <v>#N/A</v>
      </c>
    </row>
    <row r="7699" spans="1:18">
      <c r="A7699" s="5">
        <v>7698</v>
      </c>
      <c r="B7699" s="2" t="s">
        <v>2149</v>
      </c>
      <c r="C7699" s="2" t="s">
        <v>62</v>
      </c>
      <c r="D7699" s="2" t="s">
        <v>50</v>
      </c>
      <c r="E7699" s="2" t="s">
        <v>327</v>
      </c>
      <c r="F7699" s="2" t="s">
        <v>4002</v>
      </c>
      <c r="G7699" s="2" t="s">
        <v>4000</v>
      </c>
      <c r="H7699" s="2" t="s">
        <v>13</v>
      </c>
      <c r="I7699" s="3" t="b">
        <v>0</v>
      </c>
      <c r="J7699" s="3" t="b">
        <v>1</v>
      </c>
      <c r="K7699" s="2" t="s">
        <v>13</v>
      </c>
      <c r="L7699" s="2" t="s">
        <v>13</v>
      </c>
      <c r="M7699" s="9" t="str">
        <f>IF(ISERROR([1]!GetPart(F7699,"-",1)),F7699,[1]!GetPart(F7699,"-",1))</f>
        <v>447</v>
      </c>
      <c r="N7699" t="b">
        <f t="shared" si="362"/>
        <v>1</v>
      </c>
      <c r="P7699" s="9" t="str">
        <f t="shared" si="363"/>
        <v>447 Terhune Road,Princeton,NJ</v>
      </c>
      <c r="Q7699" t="str">
        <f t="shared" si="361"/>
        <v>447 TERHUNE ROAD</v>
      </c>
      <c r="R7699" t="e">
        <f>VLOOKUP(Q7699,'[2]2011-Princeton-geocodes.csv'!$A:$A,1,FALSE)</f>
        <v>#N/A</v>
      </c>
    </row>
    <row r="7700" spans="1:18">
      <c r="A7700" s="5">
        <v>7699</v>
      </c>
      <c r="B7700" s="2" t="s">
        <v>2149</v>
      </c>
      <c r="C7700" s="2" t="s">
        <v>65</v>
      </c>
      <c r="D7700" s="2" t="s">
        <v>50</v>
      </c>
      <c r="E7700" s="2" t="s">
        <v>87</v>
      </c>
      <c r="F7700" s="2" t="s">
        <v>4003</v>
      </c>
      <c r="G7700" s="2" t="s">
        <v>4000</v>
      </c>
      <c r="H7700" s="2" t="s">
        <v>13</v>
      </c>
      <c r="I7700" s="3" t="b">
        <v>0</v>
      </c>
      <c r="J7700" s="3" t="b">
        <v>1</v>
      </c>
      <c r="K7700" s="2" t="s">
        <v>13</v>
      </c>
      <c r="L7700" s="2" t="s">
        <v>13</v>
      </c>
      <c r="M7700" s="9" t="str">
        <f>IF(ISERROR([1]!GetPart(F7700,"-",1)),F7700,[1]!GetPart(F7700,"-",1))</f>
        <v>439</v>
      </c>
      <c r="N7700" t="b">
        <f t="shared" si="362"/>
        <v>1</v>
      </c>
      <c r="P7700" s="9" t="str">
        <f t="shared" si="363"/>
        <v>439 Terhune Road,Princeton,NJ</v>
      </c>
      <c r="Q7700" t="str">
        <f t="shared" si="361"/>
        <v>439 TERHUNE ROAD</v>
      </c>
      <c r="R7700" t="e">
        <f>VLOOKUP(Q7700,'[2]2011-Princeton-geocodes.csv'!$A:$A,1,FALSE)</f>
        <v>#N/A</v>
      </c>
    </row>
    <row r="7701" spans="1:18">
      <c r="A7701" s="5">
        <v>7700</v>
      </c>
      <c r="B7701" s="2" t="s">
        <v>2149</v>
      </c>
      <c r="C7701" s="2" t="s">
        <v>70</v>
      </c>
      <c r="D7701" s="2" t="s">
        <v>50</v>
      </c>
      <c r="E7701" s="2" t="s">
        <v>39</v>
      </c>
      <c r="F7701" s="2" t="s">
        <v>906</v>
      </c>
      <c r="G7701" s="2" t="s">
        <v>4000</v>
      </c>
      <c r="H7701" s="2" t="s">
        <v>13</v>
      </c>
      <c r="I7701" s="3" t="b">
        <v>0</v>
      </c>
      <c r="J7701" s="3" t="b">
        <v>1</v>
      </c>
      <c r="K7701" s="2" t="s">
        <v>13</v>
      </c>
      <c r="L7701" s="2" t="s">
        <v>13</v>
      </c>
      <c r="M7701" s="9" t="str">
        <f>IF(ISERROR([1]!GetPart(F7701,"-",1)),F7701,[1]!GetPart(F7701,"-",1))</f>
        <v>423</v>
      </c>
      <c r="N7701" t="b">
        <f t="shared" si="362"/>
        <v>1</v>
      </c>
      <c r="P7701" s="9" t="str">
        <f t="shared" si="363"/>
        <v>423 Terhune Road,Princeton,NJ</v>
      </c>
      <c r="Q7701" t="str">
        <f t="shared" si="361"/>
        <v>423 TERHUNE ROAD</v>
      </c>
      <c r="R7701" t="e">
        <f>VLOOKUP(Q7701,'[2]2011-Princeton-geocodes.csv'!$A:$A,1,FALSE)</f>
        <v>#N/A</v>
      </c>
    </row>
    <row r="7702" spans="1:18">
      <c r="A7702" s="5">
        <v>7701</v>
      </c>
      <c r="B7702" s="2" t="s">
        <v>2149</v>
      </c>
      <c r="C7702" s="2" t="s">
        <v>83</v>
      </c>
      <c r="D7702" s="2" t="s">
        <v>50</v>
      </c>
      <c r="E7702" s="2" t="s">
        <v>87</v>
      </c>
      <c r="F7702" s="2" t="s">
        <v>1851</v>
      </c>
      <c r="G7702" s="2" t="s">
        <v>4000</v>
      </c>
      <c r="H7702" s="2" t="s">
        <v>13</v>
      </c>
      <c r="I7702" s="3" t="b">
        <v>0</v>
      </c>
      <c r="J7702" s="3" t="b">
        <v>1</v>
      </c>
      <c r="K7702" s="2" t="s">
        <v>13</v>
      </c>
      <c r="L7702" s="2" t="s">
        <v>13</v>
      </c>
      <c r="M7702" s="9" t="str">
        <f>IF(ISERROR([1]!GetPart(F7702,"-",1)),F7702,[1]!GetPart(F7702,"-",1))</f>
        <v>405</v>
      </c>
      <c r="N7702" t="b">
        <f t="shared" si="362"/>
        <v>1</v>
      </c>
      <c r="P7702" s="9" t="str">
        <f t="shared" si="363"/>
        <v>405 Terhune Road,Princeton,NJ</v>
      </c>
      <c r="Q7702" t="str">
        <f t="shared" si="361"/>
        <v>405 TERHUNE ROAD</v>
      </c>
      <c r="R7702" t="e">
        <f>VLOOKUP(Q7702,'[2]2011-Princeton-geocodes.csv'!$A:$A,1,FALSE)</f>
        <v>#N/A</v>
      </c>
    </row>
    <row r="7703" spans="1:18">
      <c r="A7703" s="5">
        <v>7702</v>
      </c>
      <c r="B7703" s="2" t="s">
        <v>2149</v>
      </c>
      <c r="C7703" s="2" t="s">
        <v>67</v>
      </c>
      <c r="D7703" s="2" t="s">
        <v>50</v>
      </c>
      <c r="E7703" s="2" t="s">
        <v>87</v>
      </c>
      <c r="F7703" s="2" t="s">
        <v>944</v>
      </c>
      <c r="G7703" s="2" t="s">
        <v>4000</v>
      </c>
      <c r="H7703" s="2" t="s">
        <v>13</v>
      </c>
      <c r="I7703" s="3" t="b">
        <v>0</v>
      </c>
      <c r="J7703" s="3" t="b">
        <v>1</v>
      </c>
      <c r="K7703" s="2" t="s">
        <v>13</v>
      </c>
      <c r="L7703" s="2" t="s">
        <v>13</v>
      </c>
      <c r="M7703" s="9" t="str">
        <f>IF(ISERROR([1]!GetPart(F7703,"-",1)),F7703,[1]!GetPart(F7703,"-",1))</f>
        <v>431</v>
      </c>
      <c r="N7703" t="b">
        <f t="shared" si="362"/>
        <v>1</v>
      </c>
      <c r="P7703" s="9" t="str">
        <f t="shared" si="363"/>
        <v>431 Terhune Road,Princeton,NJ</v>
      </c>
      <c r="Q7703" t="str">
        <f t="shared" si="361"/>
        <v>431 TERHUNE ROAD</v>
      </c>
      <c r="R7703" t="e">
        <f>VLOOKUP(Q7703,'[2]2011-Princeton-geocodes.csv'!$A:$A,1,FALSE)</f>
        <v>#N/A</v>
      </c>
    </row>
    <row r="7704" spans="1:18">
      <c r="A7704" s="5">
        <v>7703</v>
      </c>
      <c r="B7704" s="2" t="s">
        <v>3067</v>
      </c>
      <c r="C7704" s="2" t="s">
        <v>92</v>
      </c>
      <c r="D7704" s="2" t="s">
        <v>1055</v>
      </c>
      <c r="E7704" s="2" t="s">
        <v>1070</v>
      </c>
      <c r="F7704" s="2" t="s">
        <v>227</v>
      </c>
      <c r="G7704" s="2" t="s">
        <v>4004</v>
      </c>
      <c r="H7704" s="2" t="s">
        <v>13</v>
      </c>
      <c r="I7704" s="3" t="b">
        <v>0</v>
      </c>
      <c r="J7704" s="3" t="b">
        <v>0</v>
      </c>
      <c r="K7704" s="2" t="s">
        <v>13</v>
      </c>
      <c r="L7704" s="2" t="s">
        <v>13</v>
      </c>
      <c r="M7704" s="9" t="str">
        <f>IF(ISERROR([1]!GetPart(F7704,"-",1)),F7704,[1]!GetPart(F7704,"-",1))</f>
        <v>29</v>
      </c>
      <c r="N7704" t="b">
        <f t="shared" si="362"/>
        <v>0</v>
      </c>
      <c r="P7704" s="9" t="str">
        <f t="shared" si="363"/>
        <v>29 Thanet Road,Princeton,NJ</v>
      </c>
      <c r="Q7704" t="str">
        <f t="shared" si="361"/>
        <v>29 THANET ROAD</v>
      </c>
      <c r="R7704" t="e">
        <f>VLOOKUP(Q7704,'[2]2011-Princeton-geocodes.csv'!$A:$A,1,FALSE)</f>
        <v>#N/A</v>
      </c>
    </row>
    <row r="7705" spans="1:18">
      <c r="A7705" s="5">
        <v>7704</v>
      </c>
      <c r="B7705" s="2" t="s">
        <v>3067</v>
      </c>
      <c r="C7705" s="2" t="s">
        <v>83</v>
      </c>
      <c r="D7705" s="2" t="s">
        <v>1055</v>
      </c>
      <c r="E7705" s="2" t="s">
        <v>2874</v>
      </c>
      <c r="F7705" s="2" t="s">
        <v>525</v>
      </c>
      <c r="G7705" s="2" t="s">
        <v>4004</v>
      </c>
      <c r="H7705" s="2" t="s">
        <v>13</v>
      </c>
      <c r="I7705" s="3" t="b">
        <v>0</v>
      </c>
      <c r="J7705" s="3" t="b">
        <v>0</v>
      </c>
      <c r="K7705" s="2" t="s">
        <v>13</v>
      </c>
      <c r="L7705" s="2" t="s">
        <v>13</v>
      </c>
      <c r="M7705" s="9" t="str">
        <f>IF(ISERROR([1]!GetPart(F7705,"-",1)),F7705,[1]!GetPart(F7705,"-",1))</f>
        <v>100</v>
      </c>
      <c r="N7705" t="b">
        <f t="shared" si="362"/>
        <v>0</v>
      </c>
      <c r="P7705" s="9" t="str">
        <f t="shared" si="363"/>
        <v>100 Thanet Road,Princeton,NJ</v>
      </c>
      <c r="Q7705" t="str">
        <f t="shared" si="361"/>
        <v>100 THANET ROAD</v>
      </c>
      <c r="R7705" t="e">
        <f>VLOOKUP(Q7705,'[2]2011-Princeton-geocodes.csv'!$A:$A,1,FALSE)</f>
        <v>#N/A</v>
      </c>
    </row>
    <row r="7706" spans="1:18">
      <c r="A7706" s="5">
        <v>7705</v>
      </c>
      <c r="B7706" s="2" t="s">
        <v>634</v>
      </c>
      <c r="C7706" s="2" t="s">
        <v>123</v>
      </c>
      <c r="D7706" s="2" t="s">
        <v>3092</v>
      </c>
      <c r="E7706" s="2" t="s">
        <v>504</v>
      </c>
      <c r="F7706" s="2" t="s">
        <v>13</v>
      </c>
      <c r="G7706" s="2" t="s">
        <v>4005</v>
      </c>
      <c r="H7706" s="2" t="s">
        <v>13</v>
      </c>
      <c r="I7706" s="3" t="b">
        <v>0</v>
      </c>
      <c r="J7706" s="3" t="b">
        <v>0</v>
      </c>
      <c r="K7706" s="2" t="s">
        <v>13</v>
      </c>
      <c r="L7706" s="2" t="s">
        <v>14</v>
      </c>
      <c r="M7706" s="9" t="str">
        <f>IF(ISERROR([1]!GetPart(F7706,"-",1)),F7706,[1]!GetPart(F7706,"-",1))</f>
        <v/>
      </c>
      <c r="N7706" t="b">
        <f t="shared" si="362"/>
        <v>1</v>
      </c>
      <c r="P7706" s="9" t="str">
        <f t="shared" si="363"/>
        <v>Torrey Lane,Princeton,NJ</v>
      </c>
      <c r="Q7706" t="str">
        <f t="shared" si="361"/>
        <v>TORREY LANE</v>
      </c>
      <c r="R7706" t="e">
        <f>VLOOKUP(Q7706,'[2]2011-Princeton-geocodes.csv'!$A:$A,1,FALSE)</f>
        <v>#N/A</v>
      </c>
    </row>
    <row r="7707" spans="1:18">
      <c r="A7707" s="5">
        <v>7706</v>
      </c>
      <c r="B7707" s="2" t="s">
        <v>634</v>
      </c>
      <c r="C7707" s="2" t="s">
        <v>4006</v>
      </c>
      <c r="D7707" s="2" t="s">
        <v>3092</v>
      </c>
      <c r="E7707" s="2" t="s">
        <v>504</v>
      </c>
      <c r="F7707" s="2" t="s">
        <v>70</v>
      </c>
      <c r="G7707" s="2" t="s">
        <v>4005</v>
      </c>
      <c r="H7707" s="2" t="s">
        <v>13</v>
      </c>
      <c r="I7707" s="3" t="b">
        <v>0</v>
      </c>
      <c r="J7707" s="3" t="b">
        <v>0</v>
      </c>
      <c r="K7707" s="2" t="s">
        <v>13</v>
      </c>
      <c r="L7707" s="2" t="s">
        <v>14</v>
      </c>
      <c r="M7707" s="9" t="str">
        <f>IF(ISERROR([1]!GetPart(F7707,"-",1)),F7707,[1]!GetPart(F7707,"-",1))</f>
        <v>6</v>
      </c>
      <c r="N7707" t="b">
        <f t="shared" si="362"/>
        <v>1</v>
      </c>
      <c r="P7707" s="9" t="str">
        <f t="shared" si="363"/>
        <v>6 Torrey Lane,Princeton,NJ</v>
      </c>
      <c r="Q7707" t="str">
        <f t="shared" si="361"/>
        <v>6 TORREY LANE</v>
      </c>
      <c r="R7707" t="e">
        <f>VLOOKUP(Q7707,'[2]2011-Princeton-geocodes.csv'!$A:$A,1,FALSE)</f>
        <v>#N/A</v>
      </c>
    </row>
    <row r="7708" spans="1:18">
      <c r="A7708" s="5">
        <v>7707</v>
      </c>
      <c r="B7708" s="2" t="s">
        <v>634</v>
      </c>
      <c r="C7708" s="2" t="s">
        <v>4007</v>
      </c>
      <c r="D7708" s="2" t="s">
        <v>3092</v>
      </c>
      <c r="E7708" s="2" t="s">
        <v>504</v>
      </c>
      <c r="F7708" s="2" t="s">
        <v>83</v>
      </c>
      <c r="G7708" s="2" t="s">
        <v>4005</v>
      </c>
      <c r="H7708" s="2" t="s">
        <v>13</v>
      </c>
      <c r="I7708" s="3" t="b">
        <v>0</v>
      </c>
      <c r="J7708" s="3" t="b">
        <v>0</v>
      </c>
      <c r="K7708" s="2" t="s">
        <v>13</v>
      </c>
      <c r="L7708" s="2" t="s">
        <v>14</v>
      </c>
      <c r="M7708" s="9" t="str">
        <f>IF(ISERROR([1]!GetPart(F7708,"-",1)),F7708,[1]!GetPart(F7708,"-",1))</f>
        <v>4</v>
      </c>
      <c r="N7708" t="b">
        <f t="shared" si="362"/>
        <v>1</v>
      </c>
      <c r="P7708" s="9" t="str">
        <f t="shared" si="363"/>
        <v>4 Torrey Lane,Princeton,NJ</v>
      </c>
      <c r="Q7708" t="str">
        <f t="shared" si="361"/>
        <v>4 TORREY LANE</v>
      </c>
      <c r="R7708" t="e">
        <f>VLOOKUP(Q7708,'[2]2011-Princeton-geocodes.csv'!$A:$A,1,FALSE)</f>
        <v>#N/A</v>
      </c>
    </row>
    <row r="7709" spans="1:18">
      <c r="A7709" s="5">
        <v>7708</v>
      </c>
      <c r="B7709" s="2" t="s">
        <v>634</v>
      </c>
      <c r="C7709" s="2" t="s">
        <v>4008</v>
      </c>
      <c r="D7709" s="2" t="s">
        <v>3092</v>
      </c>
      <c r="E7709" s="2" t="s">
        <v>504</v>
      </c>
      <c r="F7709" s="2" t="s">
        <v>86</v>
      </c>
      <c r="G7709" s="2" t="s">
        <v>4005</v>
      </c>
      <c r="H7709" s="2" t="s">
        <v>13</v>
      </c>
      <c r="I7709" s="3" t="b">
        <v>0</v>
      </c>
      <c r="J7709" s="3" t="b">
        <v>0</v>
      </c>
      <c r="K7709" s="2" t="s">
        <v>13</v>
      </c>
      <c r="L7709" s="2" t="s">
        <v>14</v>
      </c>
      <c r="M7709" s="9" t="str">
        <f>IF(ISERROR([1]!GetPart(F7709,"-",1)),F7709,[1]!GetPart(F7709,"-",1))</f>
        <v>2</v>
      </c>
      <c r="N7709" t="b">
        <f t="shared" si="362"/>
        <v>1</v>
      </c>
      <c r="P7709" s="9" t="str">
        <f t="shared" si="363"/>
        <v>2 Torrey Lane,Princeton,NJ</v>
      </c>
      <c r="Q7709" t="str">
        <f t="shared" si="361"/>
        <v>2 TORREY LANE</v>
      </c>
      <c r="R7709" t="e">
        <f>VLOOKUP(Q7709,'[2]2011-Princeton-geocodes.csv'!$A:$A,1,FALSE)</f>
        <v>#N/A</v>
      </c>
    </row>
    <row r="7710" spans="1:18">
      <c r="A7710" s="5">
        <v>7709</v>
      </c>
      <c r="B7710" s="2" t="s">
        <v>3841</v>
      </c>
      <c r="C7710" s="2" t="s">
        <v>352</v>
      </c>
      <c r="D7710" s="2" t="s">
        <v>141</v>
      </c>
      <c r="E7710" s="2" t="s">
        <v>1226</v>
      </c>
      <c r="F7710" s="2" t="s">
        <v>13</v>
      </c>
      <c r="G7710" s="2" t="s">
        <v>4009</v>
      </c>
      <c r="H7710" s="2" t="s">
        <v>13</v>
      </c>
      <c r="I7710" s="3" t="b">
        <v>0</v>
      </c>
      <c r="J7710" s="3" t="b">
        <v>0</v>
      </c>
      <c r="K7710" s="2" t="s">
        <v>13</v>
      </c>
      <c r="L7710" s="2" t="s">
        <v>13</v>
      </c>
      <c r="M7710" s="9" t="str">
        <f>IF(ISERROR([1]!GetPart(F7710,"-",1)),F7710,[1]!GetPart(F7710,"-",1))</f>
        <v/>
      </c>
      <c r="N7710" t="b">
        <f t="shared" si="362"/>
        <v>0</v>
      </c>
      <c r="P7710" s="9" t="str">
        <f t="shared" si="363"/>
        <v>Tract Stadium,Princeton,NJ</v>
      </c>
      <c r="Q7710" t="str">
        <f t="shared" si="361"/>
        <v>TRACT STADIUM</v>
      </c>
      <c r="R7710" t="e">
        <f>VLOOKUP(Q7710,'[2]2011-Princeton-geocodes.csv'!$A:$A,1,FALSE)</f>
        <v>#N/A</v>
      </c>
    </row>
    <row r="7711" spans="1:18">
      <c r="A7711" s="5">
        <v>7710</v>
      </c>
      <c r="B7711" s="2" t="s">
        <v>26</v>
      </c>
      <c r="C7711" s="2" t="s">
        <v>306</v>
      </c>
      <c r="D7711" s="2" t="s">
        <v>1428</v>
      </c>
      <c r="E7711" s="2" t="s">
        <v>412</v>
      </c>
      <c r="F7711" s="2" t="s">
        <v>13</v>
      </c>
      <c r="G7711" s="2" t="s">
        <v>4010</v>
      </c>
      <c r="H7711" s="2" t="s">
        <v>13</v>
      </c>
      <c r="I7711" s="3" t="b">
        <v>0</v>
      </c>
      <c r="J7711" s="3" t="b">
        <v>0</v>
      </c>
      <c r="K7711" s="2" t="s">
        <v>13</v>
      </c>
      <c r="L7711" s="2" t="s">
        <v>14</v>
      </c>
      <c r="M7711" s="9" t="str">
        <f>IF(ISERROR([1]!GetPart(F7711,"-",1)),F7711,[1]!GetPart(F7711,"-",1))</f>
        <v/>
      </c>
      <c r="N7711" t="b">
        <f t="shared" si="362"/>
        <v>0</v>
      </c>
      <c r="P7711" s="9" t="str">
        <f t="shared" si="363"/>
        <v>Train Station,Princeton,NJ</v>
      </c>
      <c r="Q7711" t="str">
        <f t="shared" si="361"/>
        <v>TRAIN STATION</v>
      </c>
      <c r="R7711" t="e">
        <f>VLOOKUP(Q7711,'[2]2011-Princeton-geocodes.csv'!$A:$A,1,FALSE)</f>
        <v>#N/A</v>
      </c>
    </row>
    <row r="7712" spans="1:18">
      <c r="A7712" s="5">
        <v>7711</v>
      </c>
      <c r="B7712" s="2" t="s">
        <v>26</v>
      </c>
      <c r="C7712" s="2" t="s">
        <v>83</v>
      </c>
      <c r="D7712" s="2" t="s">
        <v>1428</v>
      </c>
      <c r="E7712" s="2" t="s">
        <v>531</v>
      </c>
      <c r="F7712" s="2" t="s">
        <v>13</v>
      </c>
      <c r="G7712" s="2" t="s">
        <v>4010</v>
      </c>
      <c r="H7712" s="2" t="s">
        <v>13</v>
      </c>
      <c r="I7712" s="3" t="b">
        <v>0</v>
      </c>
      <c r="J7712" s="3" t="b">
        <v>0</v>
      </c>
      <c r="K7712" s="2" t="s">
        <v>13</v>
      </c>
      <c r="L7712" s="2" t="s">
        <v>14</v>
      </c>
      <c r="M7712" s="9" t="str">
        <f>IF(ISERROR([1]!GetPart(F7712,"-",1)),F7712,[1]!GetPart(F7712,"-",1))</f>
        <v/>
      </c>
      <c r="N7712" t="b">
        <f t="shared" si="362"/>
        <v>0</v>
      </c>
      <c r="P7712" s="9" t="str">
        <f t="shared" si="363"/>
        <v>Train Station,Princeton,NJ</v>
      </c>
      <c r="Q7712" t="str">
        <f t="shared" si="361"/>
        <v>TRAIN STATION</v>
      </c>
      <c r="R7712" t="e">
        <f>VLOOKUP(Q7712,'[2]2011-Princeton-geocodes.csv'!$A:$A,1,FALSE)</f>
        <v>#N/A</v>
      </c>
    </row>
    <row r="7713" spans="1:18">
      <c r="A7713" s="5">
        <v>7712</v>
      </c>
      <c r="B7713" s="2" t="s">
        <v>1320</v>
      </c>
      <c r="C7713" s="2" t="s">
        <v>2363</v>
      </c>
      <c r="D7713" s="2" t="s">
        <v>298</v>
      </c>
      <c r="E7713" s="2" t="s">
        <v>125</v>
      </c>
      <c r="F7713" s="2" t="s">
        <v>315</v>
      </c>
      <c r="G7713" s="2" t="s">
        <v>4011</v>
      </c>
      <c r="H7713" s="2" t="s">
        <v>1882</v>
      </c>
      <c r="I7713" s="3" t="b">
        <v>0</v>
      </c>
      <c r="J7713" s="3" t="b">
        <v>1</v>
      </c>
      <c r="K7713" s="2" t="s">
        <v>13</v>
      </c>
      <c r="L7713" s="2" t="s">
        <v>13</v>
      </c>
      <c r="M7713" s="9" t="str">
        <f>IF(ISERROR([1]!GetPart(F7713,"-",1)),F7713,[1]!GetPart(F7713,"-",1))</f>
        <v>07</v>
      </c>
      <c r="N7713" t="b">
        <f t="shared" si="362"/>
        <v>0</v>
      </c>
      <c r="P7713" s="9" t="str">
        <f t="shared" si="363"/>
        <v>07 Trewbridge Court,Princeton,NJ</v>
      </c>
      <c r="Q7713" t="str">
        <f t="shared" si="361"/>
        <v>07 TREWBRIDGE COURT</v>
      </c>
      <c r="R7713" t="e">
        <f>VLOOKUP(Q7713,'[2]2011-Princeton-geocodes.csv'!$A:$A,1,FALSE)</f>
        <v>#N/A</v>
      </c>
    </row>
    <row r="7714" spans="1:18">
      <c r="A7714" s="5">
        <v>7713</v>
      </c>
      <c r="B7714" s="2" t="s">
        <v>1320</v>
      </c>
      <c r="C7714" s="2" t="s">
        <v>4012</v>
      </c>
      <c r="D7714" s="2" t="s">
        <v>298</v>
      </c>
      <c r="E7714" s="2" t="s">
        <v>260</v>
      </c>
      <c r="F7714" s="2" t="s">
        <v>307</v>
      </c>
      <c r="G7714" s="2" t="s">
        <v>4011</v>
      </c>
      <c r="H7714" s="2" t="s">
        <v>1882</v>
      </c>
      <c r="I7714" s="3" t="b">
        <v>0</v>
      </c>
      <c r="J7714" s="3" t="b">
        <v>1</v>
      </c>
      <c r="K7714" s="2" t="s">
        <v>13</v>
      </c>
      <c r="L7714" s="2" t="s">
        <v>13</v>
      </c>
      <c r="M7714" s="9" t="str">
        <f>IF(ISERROR([1]!GetPart(F7714,"-",1)),F7714,[1]!GetPart(F7714,"-",1))</f>
        <v>05</v>
      </c>
      <c r="N7714" t="b">
        <f t="shared" si="362"/>
        <v>0</v>
      </c>
      <c r="P7714" s="9" t="str">
        <f t="shared" si="363"/>
        <v>05 Trewbridge Court,Princeton,NJ</v>
      </c>
      <c r="Q7714" t="str">
        <f t="shared" si="361"/>
        <v>05 TREWBRIDGE COURT</v>
      </c>
      <c r="R7714" t="e">
        <f>VLOOKUP(Q7714,'[2]2011-Princeton-geocodes.csv'!$A:$A,1,FALSE)</f>
        <v>#N/A</v>
      </c>
    </row>
    <row r="7715" spans="1:18">
      <c r="A7715" s="5">
        <v>7714</v>
      </c>
      <c r="B7715" s="2" t="s">
        <v>1320</v>
      </c>
      <c r="C7715" s="2" t="s">
        <v>4013</v>
      </c>
      <c r="D7715" s="2" t="s">
        <v>298</v>
      </c>
      <c r="E7715" s="2" t="s">
        <v>260</v>
      </c>
      <c r="F7715" s="2" t="s">
        <v>158</v>
      </c>
      <c r="G7715" s="2" t="s">
        <v>4011</v>
      </c>
      <c r="H7715" s="2" t="s">
        <v>1882</v>
      </c>
      <c r="I7715" s="3" t="b">
        <v>0</v>
      </c>
      <c r="J7715" s="3" t="b">
        <v>1</v>
      </c>
      <c r="K7715" s="2" t="s">
        <v>13</v>
      </c>
      <c r="L7715" s="2" t="s">
        <v>13</v>
      </c>
      <c r="M7715" s="9" t="str">
        <f>IF(ISERROR([1]!GetPart(F7715,"-",1)),F7715,[1]!GetPart(F7715,"-",1))</f>
        <v>19</v>
      </c>
      <c r="N7715" t="b">
        <f t="shared" si="362"/>
        <v>0</v>
      </c>
      <c r="P7715" s="9" t="str">
        <f t="shared" si="363"/>
        <v>19 Trewbridge Court,Princeton,NJ</v>
      </c>
      <c r="Q7715" t="str">
        <f t="shared" si="361"/>
        <v>19 TREWBRIDGE COURT</v>
      </c>
      <c r="R7715" t="e">
        <f>VLOOKUP(Q7715,'[2]2011-Princeton-geocodes.csv'!$A:$A,1,FALSE)</f>
        <v>#N/A</v>
      </c>
    </row>
    <row r="7716" spans="1:18">
      <c r="A7716" s="5">
        <v>7715</v>
      </c>
      <c r="B7716" s="2" t="s">
        <v>1320</v>
      </c>
      <c r="C7716" s="2" t="s">
        <v>3665</v>
      </c>
      <c r="D7716" s="2" t="s">
        <v>298</v>
      </c>
      <c r="E7716" s="2" t="s">
        <v>119</v>
      </c>
      <c r="F7716" s="2" t="s">
        <v>113</v>
      </c>
      <c r="G7716" s="2" t="s">
        <v>4011</v>
      </c>
      <c r="H7716" s="2" t="s">
        <v>1882</v>
      </c>
      <c r="I7716" s="3" t="b">
        <v>0</v>
      </c>
      <c r="J7716" s="3" t="b">
        <v>1</v>
      </c>
      <c r="K7716" s="2" t="s">
        <v>13</v>
      </c>
      <c r="L7716" s="2" t="s">
        <v>13</v>
      </c>
      <c r="M7716" s="9" t="str">
        <f>IF(ISERROR([1]!GetPart(F7716,"-",1)),F7716,[1]!GetPart(F7716,"-",1))</f>
        <v>49</v>
      </c>
      <c r="N7716" t="b">
        <f t="shared" si="362"/>
        <v>0</v>
      </c>
      <c r="P7716" s="9" t="str">
        <f t="shared" si="363"/>
        <v>49 Trewbridge Court,Princeton,NJ</v>
      </c>
      <c r="Q7716" t="str">
        <f t="shared" ref="Q7716:Q7779" si="364">UPPER(IF(LEN(M7716)&gt;0,M7716&amp;" ","")&amp;G7716)</f>
        <v>49 TREWBRIDGE COURT</v>
      </c>
      <c r="R7716" t="e">
        <f>VLOOKUP(Q7716,'[2]2011-Princeton-geocodes.csv'!$A:$A,1,FALSE)</f>
        <v>#N/A</v>
      </c>
    </row>
    <row r="7717" spans="1:18">
      <c r="A7717" s="5">
        <v>7716</v>
      </c>
      <c r="B7717" s="2" t="s">
        <v>1320</v>
      </c>
      <c r="C7717" s="2" t="s">
        <v>2476</v>
      </c>
      <c r="D7717" s="2" t="s">
        <v>298</v>
      </c>
      <c r="E7717" s="2" t="s">
        <v>119</v>
      </c>
      <c r="F7717" s="2" t="s">
        <v>477</v>
      </c>
      <c r="G7717" s="2" t="s">
        <v>4011</v>
      </c>
      <c r="H7717" s="2" t="s">
        <v>1882</v>
      </c>
      <c r="I7717" s="3" t="b">
        <v>0</v>
      </c>
      <c r="J7717" s="3" t="b">
        <v>1</v>
      </c>
      <c r="K7717" s="2" t="s">
        <v>13</v>
      </c>
      <c r="L7717" s="2" t="s">
        <v>13</v>
      </c>
      <c r="M7717" s="9" t="str">
        <f>IF(ISERROR([1]!GetPart(F7717,"-",1)),F7717,[1]!GetPart(F7717,"-",1))</f>
        <v>47</v>
      </c>
      <c r="N7717" t="b">
        <f t="shared" si="362"/>
        <v>0</v>
      </c>
      <c r="P7717" s="9" t="str">
        <f t="shared" si="363"/>
        <v>47 Trewbridge Court,Princeton,NJ</v>
      </c>
      <c r="Q7717" t="str">
        <f t="shared" si="364"/>
        <v>47 TREWBRIDGE COURT</v>
      </c>
      <c r="R7717" t="e">
        <f>VLOOKUP(Q7717,'[2]2011-Princeton-geocodes.csv'!$A:$A,1,FALSE)</f>
        <v>#N/A</v>
      </c>
    </row>
    <row r="7718" spans="1:18">
      <c r="A7718" s="5">
        <v>7717</v>
      </c>
      <c r="B7718" s="2" t="s">
        <v>1320</v>
      </c>
      <c r="C7718" s="2" t="s">
        <v>4014</v>
      </c>
      <c r="D7718" s="2" t="s">
        <v>298</v>
      </c>
      <c r="E7718" s="2" t="s">
        <v>260</v>
      </c>
      <c r="F7718" s="2" t="s">
        <v>300</v>
      </c>
      <c r="G7718" s="2" t="s">
        <v>4011</v>
      </c>
      <c r="H7718" s="2" t="s">
        <v>1882</v>
      </c>
      <c r="I7718" s="3" t="b">
        <v>0</v>
      </c>
      <c r="J7718" s="3" t="b">
        <v>1</v>
      </c>
      <c r="K7718" s="2" t="s">
        <v>13</v>
      </c>
      <c r="L7718" s="2" t="s">
        <v>13</v>
      </c>
      <c r="M7718" s="9" t="str">
        <f>IF(ISERROR([1]!GetPart(F7718,"-",1)),F7718,[1]!GetPart(F7718,"-",1))</f>
        <v>03</v>
      </c>
      <c r="N7718" t="b">
        <f t="shared" si="362"/>
        <v>0</v>
      </c>
      <c r="P7718" s="9" t="str">
        <f t="shared" si="363"/>
        <v>03 Trewbridge Court,Princeton,NJ</v>
      </c>
      <c r="Q7718" t="str">
        <f t="shared" si="364"/>
        <v>03 TREWBRIDGE COURT</v>
      </c>
      <c r="R7718" t="e">
        <f>VLOOKUP(Q7718,'[2]2011-Princeton-geocodes.csv'!$A:$A,1,FALSE)</f>
        <v>#N/A</v>
      </c>
    </row>
    <row r="7719" spans="1:18">
      <c r="A7719" s="5">
        <v>7718</v>
      </c>
      <c r="B7719" s="2" t="s">
        <v>1320</v>
      </c>
      <c r="C7719" s="2" t="s">
        <v>3605</v>
      </c>
      <c r="D7719" s="2" t="s">
        <v>298</v>
      </c>
      <c r="E7719" s="2" t="s">
        <v>119</v>
      </c>
      <c r="F7719" s="2" t="s">
        <v>274</v>
      </c>
      <c r="G7719" s="2" t="s">
        <v>4011</v>
      </c>
      <c r="H7719" s="2" t="s">
        <v>1882</v>
      </c>
      <c r="I7719" s="3" t="b">
        <v>0</v>
      </c>
      <c r="J7719" s="3" t="b">
        <v>0</v>
      </c>
      <c r="K7719" s="2" t="s">
        <v>13</v>
      </c>
      <c r="L7719" s="2" t="s">
        <v>13</v>
      </c>
      <c r="M7719" s="9" t="str">
        <f>IF(ISERROR([1]!GetPart(F7719,"-",1)),F7719,[1]!GetPart(F7719,"-",1))</f>
        <v>23</v>
      </c>
      <c r="N7719" t="b">
        <f t="shared" si="362"/>
        <v>0</v>
      </c>
      <c r="P7719" s="9" t="str">
        <f t="shared" si="363"/>
        <v>23 Trewbridge Court,Princeton,NJ</v>
      </c>
      <c r="Q7719" t="str">
        <f t="shared" si="364"/>
        <v>23 TREWBRIDGE COURT</v>
      </c>
      <c r="R7719" t="e">
        <f>VLOOKUP(Q7719,'[2]2011-Princeton-geocodes.csv'!$A:$A,1,FALSE)</f>
        <v>#N/A</v>
      </c>
    </row>
    <row r="7720" spans="1:18">
      <c r="A7720" s="5">
        <v>7719</v>
      </c>
      <c r="B7720" s="2" t="s">
        <v>1320</v>
      </c>
      <c r="C7720" s="2" t="s">
        <v>4015</v>
      </c>
      <c r="D7720" s="2" t="s">
        <v>298</v>
      </c>
      <c r="E7720" s="2" t="s">
        <v>260</v>
      </c>
      <c r="F7720" s="2" t="s">
        <v>79</v>
      </c>
      <c r="G7720" s="2" t="s">
        <v>4011</v>
      </c>
      <c r="H7720" s="2" t="s">
        <v>1882</v>
      </c>
      <c r="I7720" s="3" t="b">
        <v>0</v>
      </c>
      <c r="J7720" s="3" t="b">
        <v>1</v>
      </c>
      <c r="K7720" s="2" t="s">
        <v>13</v>
      </c>
      <c r="L7720" s="2" t="s">
        <v>13</v>
      </c>
      <c r="M7720" s="9" t="str">
        <f>IF(ISERROR([1]!GetPart(F7720,"-",1)),F7720,[1]!GetPart(F7720,"-",1))</f>
        <v>51</v>
      </c>
      <c r="N7720" t="b">
        <f t="shared" si="362"/>
        <v>0</v>
      </c>
      <c r="P7720" s="9" t="str">
        <f t="shared" si="363"/>
        <v>51 Trewbridge Court,Princeton,NJ</v>
      </c>
      <c r="Q7720" t="str">
        <f t="shared" si="364"/>
        <v>51 TREWBRIDGE COURT</v>
      </c>
      <c r="R7720" t="e">
        <f>VLOOKUP(Q7720,'[2]2011-Princeton-geocodes.csv'!$A:$A,1,FALSE)</f>
        <v>#N/A</v>
      </c>
    </row>
    <row r="7721" spans="1:18">
      <c r="A7721" s="5">
        <v>7720</v>
      </c>
      <c r="B7721" s="2" t="s">
        <v>1320</v>
      </c>
      <c r="C7721" s="2" t="s">
        <v>4016</v>
      </c>
      <c r="D7721" s="2" t="s">
        <v>298</v>
      </c>
      <c r="E7721" s="2" t="s">
        <v>108</v>
      </c>
      <c r="F7721" s="2" t="s">
        <v>54</v>
      </c>
      <c r="G7721" s="2" t="s">
        <v>4011</v>
      </c>
      <c r="H7721" s="2" t="s">
        <v>1882</v>
      </c>
      <c r="I7721" s="3" t="b">
        <v>0</v>
      </c>
      <c r="J7721" s="3" t="b">
        <v>1</v>
      </c>
      <c r="K7721" s="2" t="s">
        <v>13</v>
      </c>
      <c r="L7721" s="2" t="s">
        <v>13</v>
      </c>
      <c r="M7721" s="9" t="str">
        <f>IF(ISERROR([1]!GetPart(F7721,"-",1)),F7721,[1]!GetPart(F7721,"-",1))</f>
        <v>17</v>
      </c>
      <c r="N7721" t="b">
        <f t="shared" si="362"/>
        <v>0</v>
      </c>
      <c r="P7721" s="9" t="str">
        <f t="shared" si="363"/>
        <v>17 Trewbridge Court,Princeton,NJ</v>
      </c>
      <c r="Q7721" t="str">
        <f t="shared" si="364"/>
        <v>17 TREWBRIDGE COURT</v>
      </c>
      <c r="R7721" t="e">
        <f>VLOOKUP(Q7721,'[2]2011-Princeton-geocodes.csv'!$A:$A,1,FALSE)</f>
        <v>#N/A</v>
      </c>
    </row>
    <row r="7722" spans="1:18">
      <c r="A7722" s="5">
        <v>7721</v>
      </c>
      <c r="B7722" s="2" t="s">
        <v>1320</v>
      </c>
      <c r="C7722" s="2" t="s">
        <v>4017</v>
      </c>
      <c r="D7722" s="2" t="s">
        <v>298</v>
      </c>
      <c r="E7722" s="2" t="s">
        <v>108</v>
      </c>
      <c r="F7722" s="2" t="s">
        <v>23</v>
      </c>
      <c r="G7722" s="2" t="s">
        <v>4011</v>
      </c>
      <c r="H7722" s="2" t="s">
        <v>4018</v>
      </c>
      <c r="I7722" s="3" t="b">
        <v>0</v>
      </c>
      <c r="J7722" s="3" t="b">
        <v>1</v>
      </c>
      <c r="K7722" s="2" t="s">
        <v>13</v>
      </c>
      <c r="L7722" s="2" t="s">
        <v>13</v>
      </c>
      <c r="M7722" s="9" t="str">
        <f>IF(ISERROR([1]!GetPart(F7722,"-",1)),F7722,[1]!GetPart(F7722,"-",1))</f>
        <v>15</v>
      </c>
      <c r="N7722" t="b">
        <f t="shared" si="362"/>
        <v>0</v>
      </c>
      <c r="P7722" s="9" t="str">
        <f t="shared" si="363"/>
        <v>15 Trewbridge Court,Princeton,NJ</v>
      </c>
      <c r="Q7722" t="str">
        <f t="shared" si="364"/>
        <v>15 TREWBRIDGE COURT</v>
      </c>
      <c r="R7722" t="e">
        <f>VLOOKUP(Q7722,'[2]2011-Princeton-geocodes.csv'!$A:$A,1,FALSE)</f>
        <v>#N/A</v>
      </c>
    </row>
    <row r="7723" spans="1:18">
      <c r="A7723" s="5">
        <v>7722</v>
      </c>
      <c r="B7723" s="2" t="s">
        <v>1320</v>
      </c>
      <c r="C7723" s="2" t="s">
        <v>4019</v>
      </c>
      <c r="D7723" s="2" t="s">
        <v>298</v>
      </c>
      <c r="E7723" s="2" t="s">
        <v>260</v>
      </c>
      <c r="F7723" s="2" t="s">
        <v>49</v>
      </c>
      <c r="G7723" s="2" t="s">
        <v>4011</v>
      </c>
      <c r="H7723" s="2" t="s">
        <v>1882</v>
      </c>
      <c r="I7723" s="3" t="b">
        <v>0</v>
      </c>
      <c r="J7723" s="3" t="b">
        <v>1</v>
      </c>
      <c r="K7723" s="2" t="s">
        <v>13</v>
      </c>
      <c r="L7723" s="2" t="s">
        <v>13</v>
      </c>
      <c r="M7723" s="9" t="str">
        <f>IF(ISERROR([1]!GetPart(F7723,"-",1)),F7723,[1]!GetPart(F7723,"-",1))</f>
        <v>13</v>
      </c>
      <c r="N7723" t="b">
        <f t="shared" si="362"/>
        <v>0</v>
      </c>
      <c r="P7723" s="9" t="str">
        <f t="shared" si="363"/>
        <v>13 Trewbridge Court,Princeton,NJ</v>
      </c>
      <c r="Q7723" t="str">
        <f t="shared" si="364"/>
        <v>13 TREWBRIDGE COURT</v>
      </c>
      <c r="R7723" t="e">
        <f>VLOOKUP(Q7723,'[2]2011-Princeton-geocodes.csv'!$A:$A,1,FALSE)</f>
        <v>#N/A</v>
      </c>
    </row>
    <row r="7724" spans="1:18">
      <c r="A7724" s="5">
        <v>7723</v>
      </c>
      <c r="B7724" s="2" t="s">
        <v>1320</v>
      </c>
      <c r="C7724" s="2" t="s">
        <v>4020</v>
      </c>
      <c r="D7724" s="2" t="s">
        <v>298</v>
      </c>
      <c r="E7724" s="2" t="s">
        <v>260</v>
      </c>
      <c r="F7724" s="2" t="s">
        <v>74</v>
      </c>
      <c r="G7724" s="2" t="s">
        <v>4011</v>
      </c>
      <c r="H7724" s="2" t="s">
        <v>1882</v>
      </c>
      <c r="I7724" s="3" t="b">
        <v>0</v>
      </c>
      <c r="J7724" s="3" t="b">
        <v>1</v>
      </c>
      <c r="K7724" s="2" t="s">
        <v>13</v>
      </c>
      <c r="L7724" s="2" t="s">
        <v>13</v>
      </c>
      <c r="M7724" s="9" t="str">
        <f>IF(ISERROR([1]!GetPart(F7724,"-",1)),F7724,[1]!GetPart(F7724,"-",1))</f>
        <v>11</v>
      </c>
      <c r="N7724" t="b">
        <f t="shared" si="362"/>
        <v>0</v>
      </c>
      <c r="P7724" s="9" t="str">
        <f t="shared" si="363"/>
        <v>11 Trewbridge Court,Princeton,NJ</v>
      </c>
      <c r="Q7724" t="str">
        <f t="shared" si="364"/>
        <v>11 TREWBRIDGE COURT</v>
      </c>
      <c r="R7724" t="e">
        <f>VLOOKUP(Q7724,'[2]2011-Princeton-geocodes.csv'!$A:$A,1,FALSE)</f>
        <v>#N/A</v>
      </c>
    </row>
    <row r="7725" spans="1:18">
      <c r="A7725" s="5">
        <v>7724</v>
      </c>
      <c r="B7725" s="2" t="s">
        <v>1320</v>
      </c>
      <c r="C7725" s="2" t="s">
        <v>4021</v>
      </c>
      <c r="D7725" s="2" t="s">
        <v>298</v>
      </c>
      <c r="E7725" s="2" t="s">
        <v>260</v>
      </c>
      <c r="F7725" s="2" t="s">
        <v>370</v>
      </c>
      <c r="G7725" s="2" t="s">
        <v>4011</v>
      </c>
      <c r="H7725" s="2" t="s">
        <v>1882</v>
      </c>
      <c r="I7725" s="3" t="b">
        <v>0</v>
      </c>
      <c r="J7725" s="3" t="b">
        <v>1</v>
      </c>
      <c r="K7725" s="2" t="s">
        <v>13</v>
      </c>
      <c r="L7725" s="2" t="s">
        <v>13</v>
      </c>
      <c r="M7725" s="9" t="str">
        <f>IF(ISERROR([1]!GetPart(F7725,"-",1)),F7725,[1]!GetPart(F7725,"-",1))</f>
        <v>45</v>
      </c>
      <c r="N7725" t="b">
        <f t="shared" si="362"/>
        <v>0</v>
      </c>
      <c r="P7725" s="9" t="str">
        <f t="shared" si="363"/>
        <v>45 Trewbridge Court,Princeton,NJ</v>
      </c>
      <c r="Q7725" t="str">
        <f t="shared" si="364"/>
        <v>45 TREWBRIDGE COURT</v>
      </c>
      <c r="R7725" t="e">
        <f>VLOOKUP(Q7725,'[2]2011-Princeton-geocodes.csv'!$A:$A,1,FALSE)</f>
        <v>#N/A</v>
      </c>
    </row>
    <row r="7726" spans="1:18">
      <c r="A7726" s="5">
        <v>7725</v>
      </c>
      <c r="B7726" s="2" t="s">
        <v>1320</v>
      </c>
      <c r="C7726" s="2" t="s">
        <v>4022</v>
      </c>
      <c r="D7726" s="2" t="s">
        <v>298</v>
      </c>
      <c r="E7726" s="2" t="s">
        <v>119</v>
      </c>
      <c r="F7726" s="2" t="s">
        <v>66</v>
      </c>
      <c r="G7726" s="2" t="s">
        <v>4011</v>
      </c>
      <c r="H7726" s="2" t="s">
        <v>1882</v>
      </c>
      <c r="I7726" s="3" t="b">
        <v>0</v>
      </c>
      <c r="J7726" s="3" t="b">
        <v>1</v>
      </c>
      <c r="K7726" s="2" t="s">
        <v>13</v>
      </c>
      <c r="L7726" s="2" t="s">
        <v>13</v>
      </c>
      <c r="M7726" s="9" t="str">
        <f>IF(ISERROR([1]!GetPart(F7726,"-",1)),F7726,[1]!GetPart(F7726,"-",1))</f>
        <v>31</v>
      </c>
      <c r="N7726" t="b">
        <f t="shared" si="362"/>
        <v>0</v>
      </c>
      <c r="P7726" s="9" t="str">
        <f t="shared" si="363"/>
        <v>31 Trewbridge Court,Princeton,NJ</v>
      </c>
      <c r="Q7726" t="str">
        <f t="shared" si="364"/>
        <v>31 TREWBRIDGE COURT</v>
      </c>
      <c r="R7726" t="e">
        <f>VLOOKUP(Q7726,'[2]2011-Princeton-geocodes.csv'!$A:$A,1,FALSE)</f>
        <v>#N/A</v>
      </c>
    </row>
    <row r="7727" spans="1:18">
      <c r="A7727" s="5">
        <v>7726</v>
      </c>
      <c r="B7727" s="2" t="s">
        <v>1320</v>
      </c>
      <c r="C7727" s="2" t="s">
        <v>3609</v>
      </c>
      <c r="D7727" s="2" t="s">
        <v>298</v>
      </c>
      <c r="E7727" s="2" t="s">
        <v>119</v>
      </c>
      <c r="F7727" s="2" t="s">
        <v>117</v>
      </c>
      <c r="G7727" s="2" t="s">
        <v>4011</v>
      </c>
      <c r="H7727" s="2" t="s">
        <v>1882</v>
      </c>
      <c r="I7727" s="3" t="b">
        <v>0</v>
      </c>
      <c r="J7727" s="3" t="b">
        <v>1</v>
      </c>
      <c r="K7727" s="2" t="s">
        <v>13</v>
      </c>
      <c r="L7727" s="2" t="s">
        <v>13</v>
      </c>
      <c r="M7727" s="9" t="str">
        <f>IF(ISERROR([1]!GetPart(F7727,"-",1)),F7727,[1]!GetPart(F7727,"-",1))</f>
        <v>55</v>
      </c>
      <c r="N7727" t="b">
        <f t="shared" si="362"/>
        <v>0</v>
      </c>
      <c r="P7727" s="9" t="str">
        <f t="shared" si="363"/>
        <v>55 Trewbridge Court,Princeton,NJ</v>
      </c>
      <c r="Q7727" t="str">
        <f t="shared" si="364"/>
        <v>55 TREWBRIDGE COURT</v>
      </c>
      <c r="R7727" t="e">
        <f>VLOOKUP(Q7727,'[2]2011-Princeton-geocodes.csv'!$A:$A,1,FALSE)</f>
        <v>#N/A</v>
      </c>
    </row>
    <row r="7728" spans="1:18">
      <c r="A7728" s="5">
        <v>7727</v>
      </c>
      <c r="B7728" s="2" t="s">
        <v>1320</v>
      </c>
      <c r="C7728" s="2" t="s">
        <v>4023</v>
      </c>
      <c r="D7728" s="2" t="s">
        <v>298</v>
      </c>
      <c r="E7728" s="2" t="s">
        <v>260</v>
      </c>
      <c r="F7728" s="2" t="s">
        <v>440</v>
      </c>
      <c r="G7728" s="2" t="s">
        <v>4011</v>
      </c>
      <c r="H7728" s="2" t="s">
        <v>1882</v>
      </c>
      <c r="I7728" s="3" t="b">
        <v>0</v>
      </c>
      <c r="J7728" s="3" t="b">
        <v>1</v>
      </c>
      <c r="K7728" s="2" t="s">
        <v>13</v>
      </c>
      <c r="L7728" s="2" t="s">
        <v>13</v>
      </c>
      <c r="M7728" s="9" t="str">
        <f>IF(ISERROR([1]!GetPart(F7728,"-",1)),F7728,[1]!GetPart(F7728,"-",1))</f>
        <v>43</v>
      </c>
      <c r="N7728" t="b">
        <f t="shared" si="362"/>
        <v>0</v>
      </c>
      <c r="P7728" s="9" t="str">
        <f t="shared" si="363"/>
        <v>43 Trewbridge Court,Princeton,NJ</v>
      </c>
      <c r="Q7728" t="str">
        <f t="shared" si="364"/>
        <v>43 TREWBRIDGE COURT</v>
      </c>
      <c r="R7728" t="e">
        <f>VLOOKUP(Q7728,'[2]2011-Princeton-geocodes.csv'!$A:$A,1,FALSE)</f>
        <v>#N/A</v>
      </c>
    </row>
    <row r="7729" spans="1:18">
      <c r="A7729" s="5">
        <v>7728</v>
      </c>
      <c r="B7729" s="2" t="s">
        <v>1320</v>
      </c>
      <c r="C7729" s="2" t="s">
        <v>1996</v>
      </c>
      <c r="D7729" s="2" t="s">
        <v>298</v>
      </c>
      <c r="E7729" s="2" t="s">
        <v>119</v>
      </c>
      <c r="F7729" s="2" t="s">
        <v>64</v>
      </c>
      <c r="G7729" s="2" t="s">
        <v>4011</v>
      </c>
      <c r="H7729" s="2" t="s">
        <v>1882</v>
      </c>
      <c r="I7729" s="3" t="b">
        <v>0</v>
      </c>
      <c r="J7729" s="3" t="b">
        <v>1</v>
      </c>
      <c r="K7729" s="2" t="s">
        <v>13</v>
      </c>
      <c r="L7729" s="2" t="s">
        <v>13</v>
      </c>
      <c r="M7729" s="9" t="str">
        <f>IF(ISERROR([1]!GetPart(F7729,"-",1)),F7729,[1]!GetPart(F7729,"-",1))</f>
        <v>41</v>
      </c>
      <c r="N7729" t="b">
        <f t="shared" si="362"/>
        <v>0</v>
      </c>
      <c r="P7729" s="9" t="str">
        <f t="shared" si="363"/>
        <v>41 Trewbridge Court,Princeton,NJ</v>
      </c>
      <c r="Q7729" t="str">
        <f t="shared" si="364"/>
        <v>41 TREWBRIDGE COURT</v>
      </c>
      <c r="R7729" t="e">
        <f>VLOOKUP(Q7729,'[2]2011-Princeton-geocodes.csv'!$A:$A,1,FALSE)</f>
        <v>#N/A</v>
      </c>
    </row>
    <row r="7730" spans="1:18">
      <c r="A7730" s="5">
        <v>7729</v>
      </c>
      <c r="B7730" s="2" t="s">
        <v>1320</v>
      </c>
      <c r="C7730" s="2" t="s">
        <v>4024</v>
      </c>
      <c r="D7730" s="2" t="s">
        <v>298</v>
      </c>
      <c r="E7730" s="2" t="s">
        <v>119</v>
      </c>
      <c r="F7730" s="2" t="s">
        <v>306</v>
      </c>
      <c r="G7730" s="2" t="s">
        <v>4011</v>
      </c>
      <c r="H7730" s="2" t="s">
        <v>1882</v>
      </c>
      <c r="I7730" s="3" t="b">
        <v>0</v>
      </c>
      <c r="J7730" s="3" t="b">
        <v>1</v>
      </c>
      <c r="K7730" s="2" t="s">
        <v>13</v>
      </c>
      <c r="L7730" s="2" t="s">
        <v>13</v>
      </c>
      <c r="M7730" s="9" t="str">
        <f>IF(ISERROR([1]!GetPart(F7730,"-",1)),F7730,[1]!GetPart(F7730,"-",1))</f>
        <v>39</v>
      </c>
      <c r="N7730" t="b">
        <f t="shared" si="362"/>
        <v>0</v>
      </c>
      <c r="P7730" s="9" t="str">
        <f t="shared" si="363"/>
        <v>39 Trewbridge Court,Princeton,NJ</v>
      </c>
      <c r="Q7730" t="str">
        <f t="shared" si="364"/>
        <v>39 TREWBRIDGE COURT</v>
      </c>
      <c r="R7730" t="e">
        <f>VLOOKUP(Q7730,'[2]2011-Princeton-geocodes.csv'!$A:$A,1,FALSE)</f>
        <v>#N/A</v>
      </c>
    </row>
    <row r="7731" spans="1:18">
      <c r="A7731" s="5">
        <v>7730</v>
      </c>
      <c r="B7731" s="2" t="s">
        <v>1320</v>
      </c>
      <c r="C7731" s="2" t="s">
        <v>3557</v>
      </c>
      <c r="D7731" s="2" t="s">
        <v>298</v>
      </c>
      <c r="E7731" s="2" t="s">
        <v>260</v>
      </c>
      <c r="F7731" s="2" t="s">
        <v>311</v>
      </c>
      <c r="G7731" s="2" t="s">
        <v>4011</v>
      </c>
      <c r="H7731" s="2" t="s">
        <v>1882</v>
      </c>
      <c r="I7731" s="3" t="b">
        <v>0</v>
      </c>
      <c r="J7731" s="3" t="b">
        <v>1</v>
      </c>
      <c r="K7731" s="2" t="s">
        <v>13</v>
      </c>
      <c r="L7731" s="2" t="s">
        <v>13</v>
      </c>
      <c r="M7731" s="9" t="str">
        <f>IF(ISERROR([1]!GetPart(F7731,"-",1)),F7731,[1]!GetPart(F7731,"-",1))</f>
        <v>37</v>
      </c>
      <c r="N7731" t="b">
        <f t="shared" si="362"/>
        <v>0</v>
      </c>
      <c r="P7731" s="9" t="str">
        <f t="shared" si="363"/>
        <v>37 Trewbridge Court,Princeton,NJ</v>
      </c>
      <c r="Q7731" t="str">
        <f t="shared" si="364"/>
        <v>37 TREWBRIDGE COURT</v>
      </c>
      <c r="R7731" t="e">
        <f>VLOOKUP(Q7731,'[2]2011-Princeton-geocodes.csv'!$A:$A,1,FALSE)</f>
        <v>#N/A</v>
      </c>
    </row>
    <row r="7732" spans="1:18">
      <c r="A7732" s="5">
        <v>7731</v>
      </c>
      <c r="B7732" s="2" t="s">
        <v>1320</v>
      </c>
      <c r="C7732" s="2" t="s">
        <v>4025</v>
      </c>
      <c r="D7732" s="2" t="s">
        <v>298</v>
      </c>
      <c r="E7732" s="2" t="s">
        <v>119</v>
      </c>
      <c r="F7732" s="2" t="s">
        <v>278</v>
      </c>
      <c r="G7732" s="2" t="s">
        <v>4011</v>
      </c>
      <c r="H7732" s="2" t="s">
        <v>1882</v>
      </c>
      <c r="I7732" s="3" t="b">
        <v>0</v>
      </c>
      <c r="J7732" s="3" t="b">
        <v>1</v>
      </c>
      <c r="K7732" s="2" t="s">
        <v>13</v>
      </c>
      <c r="L7732" s="2" t="s">
        <v>13</v>
      </c>
      <c r="M7732" s="9" t="str">
        <f>IF(ISERROR([1]!GetPart(F7732,"-",1)),F7732,[1]!GetPart(F7732,"-",1))</f>
        <v>33</v>
      </c>
      <c r="N7732" t="b">
        <f t="shared" si="362"/>
        <v>0</v>
      </c>
      <c r="P7732" s="9" t="str">
        <f t="shared" si="363"/>
        <v>33 Trewbridge Court,Princeton,NJ</v>
      </c>
      <c r="Q7732" t="str">
        <f t="shared" si="364"/>
        <v>33 TREWBRIDGE COURT</v>
      </c>
      <c r="R7732" t="e">
        <f>VLOOKUP(Q7732,'[2]2011-Princeton-geocodes.csv'!$A:$A,1,FALSE)</f>
        <v>#N/A</v>
      </c>
    </row>
    <row r="7733" spans="1:18">
      <c r="A7733" s="5">
        <v>7732</v>
      </c>
      <c r="B7733" s="2" t="s">
        <v>1320</v>
      </c>
      <c r="C7733" s="2" t="s">
        <v>4026</v>
      </c>
      <c r="D7733" s="2" t="s">
        <v>298</v>
      </c>
      <c r="E7733" s="2" t="s">
        <v>159</v>
      </c>
      <c r="F7733" s="2" t="s">
        <v>71</v>
      </c>
      <c r="G7733" s="2" t="s">
        <v>4011</v>
      </c>
      <c r="H7733" s="2" t="s">
        <v>1882</v>
      </c>
      <c r="I7733" s="3" t="b">
        <v>0</v>
      </c>
      <c r="J7733" s="3" t="b">
        <v>1</v>
      </c>
      <c r="K7733" s="2" t="s">
        <v>13</v>
      </c>
      <c r="L7733" s="2" t="s">
        <v>13</v>
      </c>
      <c r="M7733" s="9" t="str">
        <f>IF(ISERROR([1]!GetPart(F7733,"-",1)),F7733,[1]!GetPart(F7733,"-",1))</f>
        <v>09</v>
      </c>
      <c r="N7733" t="b">
        <f t="shared" si="362"/>
        <v>0</v>
      </c>
      <c r="P7733" s="9" t="str">
        <f t="shared" si="363"/>
        <v>09 Trewbridge Court,Princeton,NJ</v>
      </c>
      <c r="Q7733" t="str">
        <f t="shared" si="364"/>
        <v>09 TREWBRIDGE COURT</v>
      </c>
      <c r="R7733" t="e">
        <f>VLOOKUP(Q7733,'[2]2011-Princeton-geocodes.csv'!$A:$A,1,FALSE)</f>
        <v>#N/A</v>
      </c>
    </row>
    <row r="7734" spans="1:18">
      <c r="A7734" s="5">
        <v>7733</v>
      </c>
      <c r="B7734" s="2" t="s">
        <v>1320</v>
      </c>
      <c r="C7734" s="2" t="s">
        <v>4027</v>
      </c>
      <c r="D7734" s="2" t="s">
        <v>298</v>
      </c>
      <c r="E7734" s="2" t="s">
        <v>260</v>
      </c>
      <c r="F7734" s="2" t="s">
        <v>227</v>
      </c>
      <c r="G7734" s="2" t="s">
        <v>4011</v>
      </c>
      <c r="H7734" s="2" t="s">
        <v>1882</v>
      </c>
      <c r="I7734" s="3" t="b">
        <v>0</v>
      </c>
      <c r="J7734" s="3" t="b">
        <v>1</v>
      </c>
      <c r="K7734" s="2" t="s">
        <v>13</v>
      </c>
      <c r="L7734" s="2" t="s">
        <v>13</v>
      </c>
      <c r="M7734" s="9" t="str">
        <f>IF(ISERROR([1]!GetPart(F7734,"-",1)),F7734,[1]!GetPart(F7734,"-",1))</f>
        <v>29</v>
      </c>
      <c r="N7734" t="b">
        <f t="shared" si="362"/>
        <v>0</v>
      </c>
      <c r="P7734" s="9" t="str">
        <f t="shared" si="363"/>
        <v>29 Trewbridge Court,Princeton,NJ</v>
      </c>
      <c r="Q7734" t="str">
        <f t="shared" si="364"/>
        <v>29 TREWBRIDGE COURT</v>
      </c>
      <c r="R7734" t="e">
        <f>VLOOKUP(Q7734,'[2]2011-Princeton-geocodes.csv'!$A:$A,1,FALSE)</f>
        <v>#N/A</v>
      </c>
    </row>
    <row r="7735" spans="1:18">
      <c r="A7735" s="5">
        <v>7734</v>
      </c>
      <c r="B7735" s="2" t="s">
        <v>1320</v>
      </c>
      <c r="C7735" s="2" t="s">
        <v>4028</v>
      </c>
      <c r="D7735" s="2" t="s">
        <v>298</v>
      </c>
      <c r="E7735" s="2" t="s">
        <v>260</v>
      </c>
      <c r="F7735" s="2" t="s">
        <v>97</v>
      </c>
      <c r="G7735" s="2" t="s">
        <v>4011</v>
      </c>
      <c r="H7735" s="2" t="s">
        <v>1882</v>
      </c>
      <c r="I7735" s="3" t="b">
        <v>0</v>
      </c>
      <c r="J7735" s="3" t="b">
        <v>1</v>
      </c>
      <c r="K7735" s="2" t="s">
        <v>13</v>
      </c>
      <c r="L7735" s="2" t="s">
        <v>13</v>
      </c>
      <c r="M7735" s="9" t="str">
        <f>IF(ISERROR([1]!GetPart(F7735,"-",1)),F7735,[1]!GetPart(F7735,"-",1))</f>
        <v>27</v>
      </c>
      <c r="N7735" t="b">
        <f t="shared" si="362"/>
        <v>0</v>
      </c>
      <c r="P7735" s="9" t="str">
        <f t="shared" si="363"/>
        <v>27 Trewbridge Court,Princeton,NJ</v>
      </c>
      <c r="Q7735" t="str">
        <f t="shared" si="364"/>
        <v>27 TREWBRIDGE COURT</v>
      </c>
      <c r="R7735" t="e">
        <f>VLOOKUP(Q7735,'[2]2011-Princeton-geocodes.csv'!$A:$A,1,FALSE)</f>
        <v>#N/A</v>
      </c>
    </row>
    <row r="7736" spans="1:18">
      <c r="A7736" s="5">
        <v>7735</v>
      </c>
      <c r="B7736" s="2" t="s">
        <v>1320</v>
      </c>
      <c r="C7736" s="2" t="s">
        <v>4029</v>
      </c>
      <c r="D7736" s="2" t="s">
        <v>298</v>
      </c>
      <c r="E7736" s="2" t="s">
        <v>119</v>
      </c>
      <c r="F7736" s="2" t="s">
        <v>102</v>
      </c>
      <c r="G7736" s="2" t="s">
        <v>4011</v>
      </c>
      <c r="H7736" s="2" t="s">
        <v>1882</v>
      </c>
      <c r="I7736" s="3" t="b">
        <v>0</v>
      </c>
      <c r="J7736" s="3" t="b">
        <v>1</v>
      </c>
      <c r="K7736" s="2" t="s">
        <v>13</v>
      </c>
      <c r="L7736" s="2" t="s">
        <v>13</v>
      </c>
      <c r="M7736" s="9" t="str">
        <f>IF(ISERROR([1]!GetPart(F7736,"-",1)),F7736,[1]!GetPart(F7736,"-",1))</f>
        <v>25</v>
      </c>
      <c r="N7736" t="b">
        <f t="shared" si="362"/>
        <v>0</v>
      </c>
      <c r="P7736" s="9" t="str">
        <f t="shared" si="363"/>
        <v>25 Trewbridge Court,Princeton,NJ</v>
      </c>
      <c r="Q7736" t="str">
        <f t="shared" si="364"/>
        <v>25 TREWBRIDGE COURT</v>
      </c>
      <c r="R7736" t="e">
        <f>VLOOKUP(Q7736,'[2]2011-Princeton-geocodes.csv'!$A:$A,1,FALSE)</f>
        <v>#N/A</v>
      </c>
    </row>
    <row r="7737" spans="1:18">
      <c r="A7737" s="5">
        <v>7736</v>
      </c>
      <c r="B7737" s="2" t="s">
        <v>1320</v>
      </c>
      <c r="C7737" s="2" t="s">
        <v>4030</v>
      </c>
      <c r="D7737" s="2" t="s">
        <v>298</v>
      </c>
      <c r="E7737" s="2" t="s">
        <v>260</v>
      </c>
      <c r="F7737" s="2" t="s">
        <v>120</v>
      </c>
      <c r="G7737" s="2" t="s">
        <v>4011</v>
      </c>
      <c r="H7737" s="2" t="s">
        <v>1882</v>
      </c>
      <c r="I7737" s="3" t="b">
        <v>0</v>
      </c>
      <c r="J7737" s="3" t="b">
        <v>1</v>
      </c>
      <c r="K7737" s="2" t="s">
        <v>13</v>
      </c>
      <c r="L7737" s="2" t="s">
        <v>13</v>
      </c>
      <c r="M7737" s="9" t="str">
        <f>IF(ISERROR([1]!GetPart(F7737,"-",1)),F7737,[1]!GetPart(F7737,"-",1))</f>
        <v>53</v>
      </c>
      <c r="N7737" t="b">
        <f t="shared" si="362"/>
        <v>0</v>
      </c>
      <c r="P7737" s="9" t="str">
        <f t="shared" si="363"/>
        <v>53 Trewbridge Court,Princeton,NJ</v>
      </c>
      <c r="Q7737" t="str">
        <f t="shared" si="364"/>
        <v>53 TREWBRIDGE COURT</v>
      </c>
      <c r="R7737" t="e">
        <f>VLOOKUP(Q7737,'[2]2011-Princeton-geocodes.csv'!$A:$A,1,FALSE)</f>
        <v>#N/A</v>
      </c>
    </row>
    <row r="7738" spans="1:18">
      <c r="A7738" s="5">
        <v>7737</v>
      </c>
      <c r="B7738" s="2" t="s">
        <v>1320</v>
      </c>
      <c r="C7738" s="2" t="s">
        <v>4031</v>
      </c>
      <c r="D7738" s="2" t="s">
        <v>298</v>
      </c>
      <c r="E7738" s="2" t="s">
        <v>260</v>
      </c>
      <c r="F7738" s="2" t="s">
        <v>69</v>
      </c>
      <c r="G7738" s="2" t="s">
        <v>4011</v>
      </c>
      <c r="H7738" s="2" t="s">
        <v>1882</v>
      </c>
      <c r="I7738" s="3" t="b">
        <v>0</v>
      </c>
      <c r="J7738" s="3" t="b">
        <v>1</v>
      </c>
      <c r="K7738" s="2" t="s">
        <v>13</v>
      </c>
      <c r="L7738" s="2" t="s">
        <v>13</v>
      </c>
      <c r="M7738" s="9" t="str">
        <f>IF(ISERROR([1]!GetPart(F7738,"-",1)),F7738,[1]!GetPart(F7738,"-",1))</f>
        <v>21</v>
      </c>
      <c r="N7738" t="b">
        <f t="shared" si="362"/>
        <v>0</v>
      </c>
      <c r="P7738" s="9" t="str">
        <f t="shared" si="363"/>
        <v>21 Trewbridge Court,Princeton,NJ</v>
      </c>
      <c r="Q7738" t="str">
        <f t="shared" si="364"/>
        <v>21 TREWBRIDGE COURT</v>
      </c>
      <c r="R7738" t="e">
        <f>VLOOKUP(Q7738,'[2]2011-Princeton-geocodes.csv'!$A:$A,1,FALSE)</f>
        <v>#N/A</v>
      </c>
    </row>
    <row r="7739" spans="1:18">
      <c r="A7739" s="5">
        <v>7738</v>
      </c>
      <c r="B7739" s="2" t="s">
        <v>1320</v>
      </c>
      <c r="C7739" s="2" t="s">
        <v>3637</v>
      </c>
      <c r="D7739" s="2" t="s">
        <v>298</v>
      </c>
      <c r="E7739" s="2" t="s">
        <v>159</v>
      </c>
      <c r="F7739" s="2" t="s">
        <v>390</v>
      </c>
      <c r="G7739" s="2" t="s">
        <v>4011</v>
      </c>
      <c r="H7739" s="2" t="s">
        <v>1882</v>
      </c>
      <c r="I7739" s="3" t="b">
        <v>0</v>
      </c>
      <c r="J7739" s="3" t="b">
        <v>1</v>
      </c>
      <c r="K7739" s="2" t="s">
        <v>13</v>
      </c>
      <c r="L7739" s="2" t="s">
        <v>13</v>
      </c>
      <c r="M7739" s="9" t="str">
        <f>IF(ISERROR([1]!GetPart(F7739,"-",1)),F7739,[1]!GetPart(F7739,"-",1))</f>
        <v>01</v>
      </c>
      <c r="N7739" t="b">
        <f t="shared" si="362"/>
        <v>0</v>
      </c>
      <c r="P7739" s="9" t="str">
        <f t="shared" si="363"/>
        <v>01 Trewbridge Court,Princeton,NJ</v>
      </c>
      <c r="Q7739" t="str">
        <f t="shared" si="364"/>
        <v>01 TREWBRIDGE COURT</v>
      </c>
      <c r="R7739" t="e">
        <f>VLOOKUP(Q7739,'[2]2011-Princeton-geocodes.csv'!$A:$A,1,FALSE)</f>
        <v>#N/A</v>
      </c>
    </row>
    <row r="7740" spans="1:18">
      <c r="A7740" s="5">
        <v>7739</v>
      </c>
      <c r="B7740" s="2" t="s">
        <v>1320</v>
      </c>
      <c r="C7740" s="2" t="s">
        <v>4032</v>
      </c>
      <c r="D7740" s="2" t="s">
        <v>298</v>
      </c>
      <c r="E7740" s="2" t="s">
        <v>260</v>
      </c>
      <c r="F7740" s="2" t="s">
        <v>310</v>
      </c>
      <c r="G7740" s="2" t="s">
        <v>4011</v>
      </c>
      <c r="H7740" s="2" t="s">
        <v>1882</v>
      </c>
      <c r="I7740" s="3" t="b">
        <v>0</v>
      </c>
      <c r="J7740" s="3" t="b">
        <v>1</v>
      </c>
      <c r="K7740" s="2" t="s">
        <v>13</v>
      </c>
      <c r="L7740" s="2" t="s">
        <v>13</v>
      </c>
      <c r="M7740" s="9" t="str">
        <f>IF(ISERROR([1]!GetPart(F7740,"-",1)),F7740,[1]!GetPart(F7740,"-",1))</f>
        <v>35</v>
      </c>
      <c r="N7740" t="b">
        <f t="shared" si="362"/>
        <v>0</v>
      </c>
      <c r="P7740" s="9" t="str">
        <f t="shared" si="363"/>
        <v>35 Trewbridge Court,Princeton,NJ</v>
      </c>
      <c r="Q7740" t="str">
        <f t="shared" si="364"/>
        <v>35 TREWBRIDGE COURT</v>
      </c>
      <c r="R7740" t="e">
        <f>VLOOKUP(Q7740,'[2]2011-Princeton-geocodes.csv'!$A:$A,1,FALSE)</f>
        <v>#N/A</v>
      </c>
    </row>
    <row r="7741" spans="1:18">
      <c r="A7741" s="5">
        <v>7740</v>
      </c>
      <c r="B7741" s="2" t="s">
        <v>2772</v>
      </c>
      <c r="C7741" s="2" t="s">
        <v>59</v>
      </c>
      <c r="D7741" s="2" t="s">
        <v>298</v>
      </c>
      <c r="E7741" s="2" t="s">
        <v>260</v>
      </c>
      <c r="F7741" s="2" t="s">
        <v>101</v>
      </c>
      <c r="G7741" s="2" t="s">
        <v>4011</v>
      </c>
      <c r="H7741" s="2" t="s">
        <v>1882</v>
      </c>
      <c r="I7741" s="3" t="b">
        <v>0</v>
      </c>
      <c r="J7741" s="3" t="b">
        <v>1</v>
      </c>
      <c r="K7741" s="2" t="s">
        <v>13</v>
      </c>
      <c r="L7741" s="2" t="s">
        <v>13</v>
      </c>
      <c r="M7741" s="9" t="str">
        <f>IF(ISERROR([1]!GetPart(F7741,"-",1)),F7741,[1]!GetPart(F7741,"-",1))</f>
        <v>26</v>
      </c>
      <c r="N7741" t="b">
        <f t="shared" si="362"/>
        <v>0</v>
      </c>
      <c r="P7741" s="9" t="str">
        <f t="shared" si="363"/>
        <v>26 Trewbridge Court,Princeton,NJ</v>
      </c>
      <c r="Q7741" t="str">
        <f t="shared" si="364"/>
        <v>26 TREWBRIDGE COURT</v>
      </c>
      <c r="R7741" t="e">
        <f>VLOOKUP(Q7741,'[2]2011-Princeton-geocodes.csv'!$A:$A,1,FALSE)</f>
        <v>#N/A</v>
      </c>
    </row>
    <row r="7742" spans="1:18">
      <c r="A7742" s="5">
        <v>7741</v>
      </c>
      <c r="B7742" s="2" t="s">
        <v>2772</v>
      </c>
      <c r="C7742" s="2" t="s">
        <v>24</v>
      </c>
      <c r="D7742" s="2" t="s">
        <v>298</v>
      </c>
      <c r="E7742" s="2" t="s">
        <v>159</v>
      </c>
      <c r="F7742" s="2" t="s">
        <v>154</v>
      </c>
      <c r="G7742" s="2" t="s">
        <v>4011</v>
      </c>
      <c r="H7742" s="2" t="s">
        <v>1882</v>
      </c>
      <c r="I7742" s="3" t="b">
        <v>0</v>
      </c>
      <c r="J7742" s="3" t="b">
        <v>1</v>
      </c>
      <c r="K7742" s="2" t="s">
        <v>13</v>
      </c>
      <c r="L7742" s="2" t="s">
        <v>13</v>
      </c>
      <c r="M7742" s="9" t="str">
        <f>IF(ISERROR([1]!GetPart(F7742,"-",1)),F7742,[1]!GetPart(F7742,"-",1))</f>
        <v>22</v>
      </c>
      <c r="N7742" t="b">
        <f t="shared" si="362"/>
        <v>0</v>
      </c>
      <c r="P7742" s="9" t="str">
        <f t="shared" si="363"/>
        <v>22 Trewbridge Court,Princeton,NJ</v>
      </c>
      <c r="Q7742" t="str">
        <f t="shared" si="364"/>
        <v>22 TREWBRIDGE COURT</v>
      </c>
      <c r="R7742" t="e">
        <f>VLOOKUP(Q7742,'[2]2011-Princeton-geocodes.csv'!$A:$A,1,FALSE)</f>
        <v>#N/A</v>
      </c>
    </row>
    <row r="7743" spans="1:18">
      <c r="A7743" s="5">
        <v>7742</v>
      </c>
      <c r="B7743" s="2" t="s">
        <v>2772</v>
      </c>
      <c r="C7743" s="2" t="s">
        <v>76</v>
      </c>
      <c r="D7743" s="2" t="s">
        <v>298</v>
      </c>
      <c r="E7743" s="2" t="s">
        <v>159</v>
      </c>
      <c r="F7743" s="2" t="s">
        <v>309</v>
      </c>
      <c r="G7743" s="2" t="s">
        <v>4011</v>
      </c>
      <c r="H7743" s="2" t="s">
        <v>1882</v>
      </c>
      <c r="I7743" s="3" t="b">
        <v>0</v>
      </c>
      <c r="J7743" s="3" t="b">
        <v>0</v>
      </c>
      <c r="K7743" s="2" t="s">
        <v>13</v>
      </c>
      <c r="L7743" s="2" t="s">
        <v>13</v>
      </c>
      <c r="M7743" s="9" t="str">
        <f>IF(ISERROR([1]!GetPart(F7743,"-",1)),F7743,[1]!GetPart(F7743,"-",1))</f>
        <v>02</v>
      </c>
      <c r="N7743" t="b">
        <f t="shared" si="362"/>
        <v>0</v>
      </c>
      <c r="P7743" s="9" t="str">
        <f t="shared" si="363"/>
        <v>02 Trewbridge Court,Princeton,NJ</v>
      </c>
      <c r="Q7743" t="str">
        <f t="shared" si="364"/>
        <v>02 TREWBRIDGE COURT</v>
      </c>
      <c r="R7743" t="e">
        <f>VLOOKUP(Q7743,'[2]2011-Princeton-geocodes.csv'!$A:$A,1,FALSE)</f>
        <v>#N/A</v>
      </c>
    </row>
    <row r="7744" spans="1:18">
      <c r="A7744" s="5">
        <v>7743</v>
      </c>
      <c r="B7744" s="2" t="s">
        <v>2772</v>
      </c>
      <c r="C7744" s="2" t="s">
        <v>49</v>
      </c>
      <c r="D7744" s="2" t="s">
        <v>298</v>
      </c>
      <c r="E7744" s="2" t="s">
        <v>260</v>
      </c>
      <c r="F7744" s="2" t="s">
        <v>633</v>
      </c>
      <c r="G7744" s="2" t="s">
        <v>4011</v>
      </c>
      <c r="H7744" s="2" t="s">
        <v>1882</v>
      </c>
      <c r="I7744" s="3" t="b">
        <v>0</v>
      </c>
      <c r="J7744" s="3" t="b">
        <v>0</v>
      </c>
      <c r="K7744" s="2" t="s">
        <v>13</v>
      </c>
      <c r="L7744" s="2" t="s">
        <v>13</v>
      </c>
      <c r="M7744" s="9" t="str">
        <f>IF(ISERROR([1]!GetPart(F7744,"-",1)),F7744,[1]!GetPart(F7744,"-",1))</f>
        <v>04</v>
      </c>
      <c r="N7744" t="b">
        <f t="shared" si="362"/>
        <v>0</v>
      </c>
      <c r="P7744" s="9" t="str">
        <f t="shared" si="363"/>
        <v>04 Trewbridge Court,Princeton,NJ</v>
      </c>
      <c r="Q7744" t="str">
        <f t="shared" si="364"/>
        <v>04 TREWBRIDGE COURT</v>
      </c>
      <c r="R7744" t="e">
        <f>VLOOKUP(Q7744,'[2]2011-Princeton-geocodes.csv'!$A:$A,1,FALSE)</f>
        <v>#N/A</v>
      </c>
    </row>
    <row r="7745" spans="1:18">
      <c r="A7745" s="5">
        <v>7744</v>
      </c>
      <c r="B7745" s="2" t="s">
        <v>2772</v>
      </c>
      <c r="C7745" s="2" t="s">
        <v>22</v>
      </c>
      <c r="D7745" s="2" t="s">
        <v>298</v>
      </c>
      <c r="E7745" s="2" t="s">
        <v>260</v>
      </c>
      <c r="F7745" s="2" t="s">
        <v>313</v>
      </c>
      <c r="G7745" s="2" t="s">
        <v>4011</v>
      </c>
      <c r="H7745" s="2" t="s">
        <v>1882</v>
      </c>
      <c r="I7745" s="3" t="b">
        <v>0</v>
      </c>
      <c r="J7745" s="3" t="b">
        <v>0</v>
      </c>
      <c r="K7745" s="2" t="s">
        <v>13</v>
      </c>
      <c r="L7745" s="2" t="s">
        <v>13</v>
      </c>
      <c r="M7745" s="9" t="str">
        <f>IF(ISERROR([1]!GetPart(F7745,"-",1)),F7745,[1]!GetPart(F7745,"-",1))</f>
        <v>06</v>
      </c>
      <c r="N7745" t="b">
        <f t="shared" si="362"/>
        <v>0</v>
      </c>
      <c r="P7745" s="9" t="str">
        <f t="shared" si="363"/>
        <v>06 Trewbridge Court,Princeton,NJ</v>
      </c>
      <c r="Q7745" t="str">
        <f t="shared" si="364"/>
        <v>06 TREWBRIDGE COURT</v>
      </c>
      <c r="R7745" t="e">
        <f>VLOOKUP(Q7745,'[2]2011-Princeton-geocodes.csv'!$A:$A,1,FALSE)</f>
        <v>#N/A</v>
      </c>
    </row>
    <row r="7746" spans="1:18">
      <c r="A7746" s="5">
        <v>7745</v>
      </c>
      <c r="B7746" s="2" t="s">
        <v>2772</v>
      </c>
      <c r="C7746" s="2" t="s">
        <v>23</v>
      </c>
      <c r="D7746" s="2" t="s">
        <v>298</v>
      </c>
      <c r="E7746" s="2" t="s">
        <v>125</v>
      </c>
      <c r="F7746" s="2" t="s">
        <v>266</v>
      </c>
      <c r="G7746" s="2" t="s">
        <v>4011</v>
      </c>
      <c r="H7746" s="2" t="s">
        <v>1882</v>
      </c>
      <c r="I7746" s="3" t="b">
        <v>0</v>
      </c>
      <c r="J7746" s="3" t="b">
        <v>0</v>
      </c>
      <c r="K7746" s="2" t="s">
        <v>13</v>
      </c>
      <c r="L7746" s="2" t="s">
        <v>13</v>
      </c>
      <c r="M7746" s="9" t="str">
        <f>IF(ISERROR([1]!GetPart(F7746,"-",1)),F7746,[1]!GetPart(F7746,"-",1))</f>
        <v>08</v>
      </c>
      <c r="N7746" t="b">
        <f t="shared" si="362"/>
        <v>0</v>
      </c>
      <c r="P7746" s="9" t="str">
        <f t="shared" si="363"/>
        <v>08 Trewbridge Court,Princeton,NJ</v>
      </c>
      <c r="Q7746" t="str">
        <f t="shared" si="364"/>
        <v>08 TREWBRIDGE COURT</v>
      </c>
      <c r="R7746" t="e">
        <f>VLOOKUP(Q7746,'[2]2011-Princeton-geocodes.csv'!$A:$A,1,FALSE)</f>
        <v>#N/A</v>
      </c>
    </row>
    <row r="7747" spans="1:18">
      <c r="A7747" s="5">
        <v>7746</v>
      </c>
      <c r="B7747" s="2" t="s">
        <v>2772</v>
      </c>
      <c r="C7747" s="2" t="s">
        <v>158</v>
      </c>
      <c r="D7747" s="2" t="s">
        <v>298</v>
      </c>
      <c r="E7747" s="2" t="s">
        <v>159</v>
      </c>
      <c r="F7747" s="2" t="s">
        <v>303</v>
      </c>
      <c r="G7747" s="2" t="s">
        <v>4011</v>
      </c>
      <c r="H7747" s="2" t="s">
        <v>1882</v>
      </c>
      <c r="I7747" s="3" t="b">
        <v>0</v>
      </c>
      <c r="J7747" s="3" t="b">
        <v>1</v>
      </c>
      <c r="K7747" s="2" t="s">
        <v>13</v>
      </c>
      <c r="L7747" s="2" t="s">
        <v>13</v>
      </c>
      <c r="M7747" s="9" t="str">
        <f>IF(ISERROR([1]!GetPart(F7747,"-",1)),F7747,[1]!GetPart(F7747,"-",1))</f>
        <v>28</v>
      </c>
      <c r="N7747" t="b">
        <f t="shared" ref="N7747:N7810" si="365">IF(LEFT(D7747,1)="R",TRUE,FALSE)</f>
        <v>0</v>
      </c>
      <c r="P7747" s="9" t="str">
        <f t="shared" ref="P7747:P7810" si="366">IF(LEN(M7747)&gt;0,M7747&amp;" ","")&amp;G7747&amp;",Princeton,NJ"</f>
        <v>28 Trewbridge Court,Princeton,NJ</v>
      </c>
      <c r="Q7747" t="str">
        <f t="shared" si="364"/>
        <v>28 TREWBRIDGE COURT</v>
      </c>
      <c r="R7747" t="e">
        <f>VLOOKUP(Q7747,'[2]2011-Princeton-geocodes.csv'!$A:$A,1,FALSE)</f>
        <v>#N/A</v>
      </c>
    </row>
    <row r="7748" spans="1:18">
      <c r="A7748" s="5">
        <v>7747</v>
      </c>
      <c r="B7748" s="2" t="s">
        <v>2772</v>
      </c>
      <c r="C7748" s="2" t="s">
        <v>54</v>
      </c>
      <c r="D7748" s="2" t="s">
        <v>298</v>
      </c>
      <c r="E7748" s="2" t="s">
        <v>260</v>
      </c>
      <c r="F7748" s="2" t="s">
        <v>151</v>
      </c>
      <c r="G7748" s="2" t="s">
        <v>4011</v>
      </c>
      <c r="H7748" s="2" t="s">
        <v>1882</v>
      </c>
      <c r="I7748" s="3" t="b">
        <v>0</v>
      </c>
      <c r="J7748" s="3" t="b">
        <v>1</v>
      </c>
      <c r="K7748" s="2" t="s">
        <v>13</v>
      </c>
      <c r="L7748" s="2" t="s">
        <v>13</v>
      </c>
      <c r="M7748" s="9" t="str">
        <f>IF(ISERROR([1]!GetPart(F7748,"-",1)),F7748,[1]!GetPart(F7748,"-",1))</f>
        <v>24</v>
      </c>
      <c r="N7748" t="b">
        <f t="shared" si="365"/>
        <v>0</v>
      </c>
      <c r="P7748" s="9" t="str">
        <f t="shared" si="366"/>
        <v>24 Trewbridge Court,Princeton,NJ</v>
      </c>
      <c r="Q7748" t="str">
        <f t="shared" si="364"/>
        <v>24 TREWBRIDGE COURT</v>
      </c>
      <c r="R7748" t="e">
        <f>VLOOKUP(Q7748,'[2]2011-Princeton-geocodes.csv'!$A:$A,1,FALSE)</f>
        <v>#N/A</v>
      </c>
    </row>
    <row r="7749" spans="1:18">
      <c r="A7749" s="5">
        <v>7748</v>
      </c>
      <c r="B7749" s="2" t="s">
        <v>140</v>
      </c>
      <c r="C7749" s="2" t="s">
        <v>49</v>
      </c>
      <c r="D7749" s="2" t="s">
        <v>486</v>
      </c>
      <c r="E7749" s="2" t="s">
        <v>156</v>
      </c>
      <c r="F7749" s="2" t="s">
        <v>13</v>
      </c>
      <c r="G7749" s="2" t="s">
        <v>4033</v>
      </c>
      <c r="H7749" s="2" t="s">
        <v>13</v>
      </c>
      <c r="I7749" s="3" t="b">
        <v>0</v>
      </c>
      <c r="J7749" s="3" t="b">
        <v>0</v>
      </c>
      <c r="K7749" s="2" t="s">
        <v>13</v>
      </c>
      <c r="L7749" s="2" t="s">
        <v>14</v>
      </c>
      <c r="M7749" s="9" t="str">
        <f>IF(ISERROR([1]!GetPart(F7749,"-",1)),F7749,[1]!GetPart(F7749,"-",1))</f>
        <v/>
      </c>
      <c r="N7749" t="b">
        <f t="shared" si="365"/>
        <v>0</v>
      </c>
      <c r="P7749" s="9" t="str">
        <f t="shared" si="366"/>
        <v>Tulane Street,Princeton,NJ</v>
      </c>
      <c r="Q7749" t="str">
        <f t="shared" si="364"/>
        <v>TULANE STREET</v>
      </c>
      <c r="R7749" t="e">
        <f>VLOOKUP(Q7749,'[2]2011-Princeton-geocodes.csv'!$A:$A,1,FALSE)</f>
        <v>#N/A</v>
      </c>
    </row>
    <row r="7750" spans="1:18">
      <c r="A7750" s="5">
        <v>7749</v>
      </c>
      <c r="B7750" s="2" t="s">
        <v>140</v>
      </c>
      <c r="C7750" s="2" t="s">
        <v>254</v>
      </c>
      <c r="D7750" s="2" t="s">
        <v>486</v>
      </c>
      <c r="E7750" s="2" t="s">
        <v>194</v>
      </c>
      <c r="F7750" s="2" t="s">
        <v>13</v>
      </c>
      <c r="G7750" s="2" t="s">
        <v>4033</v>
      </c>
      <c r="H7750" s="2" t="s">
        <v>13</v>
      </c>
      <c r="I7750" s="3" t="b">
        <v>0</v>
      </c>
      <c r="J7750" s="3" t="b">
        <v>0</v>
      </c>
      <c r="K7750" s="2" t="s">
        <v>13</v>
      </c>
      <c r="L7750" s="2" t="s">
        <v>14</v>
      </c>
      <c r="M7750" s="9" t="str">
        <f>IF(ISERROR([1]!GetPart(F7750,"-",1)),F7750,[1]!GetPart(F7750,"-",1))</f>
        <v/>
      </c>
      <c r="N7750" t="b">
        <f t="shared" si="365"/>
        <v>0</v>
      </c>
      <c r="P7750" s="9" t="str">
        <f t="shared" si="366"/>
        <v>Tulane Street,Princeton,NJ</v>
      </c>
      <c r="Q7750" t="str">
        <f t="shared" si="364"/>
        <v>TULANE STREET</v>
      </c>
      <c r="R7750" t="e">
        <f>VLOOKUP(Q7750,'[2]2011-Princeton-geocodes.csv'!$A:$A,1,FALSE)</f>
        <v>#N/A</v>
      </c>
    </row>
    <row r="7751" spans="1:18">
      <c r="A7751" s="5">
        <v>7750</v>
      </c>
      <c r="B7751" s="2" t="s">
        <v>3091</v>
      </c>
      <c r="C7751" s="2" t="s">
        <v>502</v>
      </c>
      <c r="D7751" s="2" t="s">
        <v>3092</v>
      </c>
      <c r="E7751" s="2" t="s">
        <v>230</v>
      </c>
      <c r="F7751" s="2" t="s">
        <v>106</v>
      </c>
      <c r="G7751" s="2" t="s">
        <v>4033</v>
      </c>
      <c r="H7751" s="2" t="s">
        <v>13</v>
      </c>
      <c r="I7751" s="3" t="b">
        <v>0</v>
      </c>
      <c r="J7751" s="3" t="b">
        <v>0</v>
      </c>
      <c r="K7751" s="2" t="s">
        <v>13</v>
      </c>
      <c r="L7751" s="2" t="s">
        <v>14</v>
      </c>
      <c r="M7751" s="9" t="str">
        <f>IF(ISERROR([1]!GetPart(F7751,"-",1)),F7751,[1]!GetPart(F7751,"-",1))</f>
        <v>50</v>
      </c>
      <c r="N7751" t="b">
        <f t="shared" si="365"/>
        <v>1</v>
      </c>
      <c r="P7751" s="9" t="str">
        <f t="shared" si="366"/>
        <v>50 Tulane Street,Princeton,NJ</v>
      </c>
      <c r="Q7751" t="str">
        <f t="shared" si="364"/>
        <v>50 TULANE STREET</v>
      </c>
      <c r="R7751" t="e">
        <f>VLOOKUP(Q7751,'[2]2011-Princeton-geocodes.csv'!$A:$A,1,FALSE)</f>
        <v>#N/A</v>
      </c>
    </row>
    <row r="7752" spans="1:18">
      <c r="A7752" s="5">
        <v>7751</v>
      </c>
      <c r="B7752" s="2" t="s">
        <v>3792</v>
      </c>
      <c r="C7752" s="2" t="s">
        <v>110</v>
      </c>
      <c r="D7752" s="2" t="s">
        <v>3092</v>
      </c>
      <c r="E7752" s="2" t="s">
        <v>230</v>
      </c>
      <c r="F7752" s="2" t="s">
        <v>4034</v>
      </c>
      <c r="G7752" s="2" t="s">
        <v>4033</v>
      </c>
      <c r="H7752" s="2" t="s">
        <v>13</v>
      </c>
      <c r="I7752" s="3" t="b">
        <v>0</v>
      </c>
      <c r="J7752" s="3" t="b">
        <v>0</v>
      </c>
      <c r="K7752" s="2" t="s">
        <v>13</v>
      </c>
      <c r="L7752" s="2" t="s">
        <v>14</v>
      </c>
      <c r="M7752" s="9" t="str">
        <f>IF(ISERROR([1]!GetPart(F7752,"-",1)),F7752,[1]!GetPart(F7752,"-",1))</f>
        <v>53A &amp;B</v>
      </c>
      <c r="N7752" t="b">
        <f t="shared" si="365"/>
        <v>1</v>
      </c>
      <c r="P7752" s="9" t="str">
        <f t="shared" si="366"/>
        <v>53A &amp;B Tulane Street,Princeton,NJ</v>
      </c>
      <c r="Q7752" t="str">
        <f t="shared" si="364"/>
        <v>53A &amp;B TULANE STREET</v>
      </c>
      <c r="R7752" t="e">
        <f>VLOOKUP(Q7752,'[2]2011-Princeton-geocodes.csv'!$A:$A,1,FALSE)</f>
        <v>#N/A</v>
      </c>
    </row>
    <row r="7753" spans="1:18">
      <c r="A7753" s="5">
        <v>7752</v>
      </c>
      <c r="B7753" s="2" t="s">
        <v>3792</v>
      </c>
      <c r="C7753" s="2" t="s">
        <v>2190</v>
      </c>
      <c r="D7753" s="2" t="s">
        <v>3092</v>
      </c>
      <c r="E7753" s="2" t="s">
        <v>4035</v>
      </c>
      <c r="F7753" s="2" t="s">
        <v>4036</v>
      </c>
      <c r="G7753" s="2" t="s">
        <v>4033</v>
      </c>
      <c r="H7753" s="2" t="s">
        <v>13</v>
      </c>
      <c r="I7753" s="3" t="b">
        <v>0</v>
      </c>
      <c r="J7753" s="3" t="b">
        <v>0</v>
      </c>
      <c r="K7753" s="2" t="s">
        <v>13</v>
      </c>
      <c r="L7753" s="2" t="s">
        <v>14</v>
      </c>
      <c r="M7753" s="9" t="str">
        <f>IF(ISERROR([1]!GetPart(F7753,"-",1)),F7753,[1]!GetPart(F7753,"-",1))</f>
        <v>53A</v>
      </c>
      <c r="N7753" t="b">
        <f t="shared" si="365"/>
        <v>1</v>
      </c>
      <c r="P7753" s="9" t="str">
        <f t="shared" si="366"/>
        <v>53A Tulane Street,Princeton,NJ</v>
      </c>
      <c r="Q7753" t="str">
        <f t="shared" si="364"/>
        <v>53A TULANE STREET</v>
      </c>
      <c r="R7753" t="e">
        <f>VLOOKUP(Q7753,'[2]2011-Princeton-geocodes.csv'!$A:$A,1,FALSE)</f>
        <v>#N/A</v>
      </c>
    </row>
    <row r="7754" spans="1:18">
      <c r="A7754" s="5">
        <v>7753</v>
      </c>
      <c r="B7754" s="2" t="s">
        <v>3792</v>
      </c>
      <c r="C7754" s="2" t="s">
        <v>2187</v>
      </c>
      <c r="D7754" s="2" t="s">
        <v>3092</v>
      </c>
      <c r="E7754" s="2" t="s">
        <v>1824</v>
      </c>
      <c r="F7754" s="2" t="s">
        <v>4037</v>
      </c>
      <c r="G7754" s="2" t="s">
        <v>4033</v>
      </c>
      <c r="H7754" s="2" t="s">
        <v>13</v>
      </c>
      <c r="I7754" s="3" t="b">
        <v>0</v>
      </c>
      <c r="J7754" s="3" t="b">
        <v>0</v>
      </c>
      <c r="K7754" s="2" t="s">
        <v>13</v>
      </c>
      <c r="L7754" s="2" t="s">
        <v>14</v>
      </c>
      <c r="M7754" s="9" t="str">
        <f>IF(ISERROR([1]!GetPart(F7754,"-",1)),F7754,[1]!GetPart(F7754,"-",1))</f>
        <v>53B</v>
      </c>
      <c r="N7754" t="b">
        <f t="shared" si="365"/>
        <v>1</v>
      </c>
      <c r="P7754" s="9" t="str">
        <f t="shared" si="366"/>
        <v>53B Tulane Street,Princeton,NJ</v>
      </c>
      <c r="Q7754" t="str">
        <f t="shared" si="364"/>
        <v>53B TULANE STREET</v>
      </c>
      <c r="R7754" t="e">
        <f>VLOOKUP(Q7754,'[2]2011-Princeton-geocodes.csv'!$A:$A,1,FALSE)</f>
        <v>#N/A</v>
      </c>
    </row>
    <row r="7755" spans="1:18">
      <c r="A7755" s="5">
        <v>7754</v>
      </c>
      <c r="B7755" s="2" t="s">
        <v>3792</v>
      </c>
      <c r="C7755" s="2" t="s">
        <v>117</v>
      </c>
      <c r="D7755" s="2" t="s">
        <v>3092</v>
      </c>
      <c r="E7755" s="2" t="s">
        <v>230</v>
      </c>
      <c r="F7755" s="2" t="s">
        <v>271</v>
      </c>
      <c r="G7755" s="2" t="s">
        <v>4033</v>
      </c>
      <c r="H7755" s="2" t="s">
        <v>13</v>
      </c>
      <c r="I7755" s="3" t="b">
        <v>0</v>
      </c>
      <c r="J7755" s="3" t="b">
        <v>0</v>
      </c>
      <c r="K7755" s="2" t="s">
        <v>13</v>
      </c>
      <c r="L7755" s="2" t="s">
        <v>14</v>
      </c>
      <c r="M7755" s="9" t="str">
        <f>IF(ISERROR([1]!GetPart(F7755,"-",1)),F7755,[1]!GetPart(F7755,"-",1))</f>
        <v>57</v>
      </c>
      <c r="N7755" t="b">
        <f t="shared" si="365"/>
        <v>1</v>
      </c>
      <c r="P7755" s="9" t="str">
        <f t="shared" si="366"/>
        <v>57 Tulane Street,Princeton,NJ</v>
      </c>
      <c r="Q7755" t="str">
        <f t="shared" si="364"/>
        <v>57 TULANE STREET</v>
      </c>
      <c r="R7755" t="e">
        <f>VLOOKUP(Q7755,'[2]2011-Princeton-geocodes.csv'!$A:$A,1,FALSE)</f>
        <v>#N/A</v>
      </c>
    </row>
    <row r="7756" spans="1:18">
      <c r="A7756" s="5">
        <v>7755</v>
      </c>
      <c r="B7756" s="2" t="s">
        <v>3792</v>
      </c>
      <c r="C7756" s="2" t="s">
        <v>88</v>
      </c>
      <c r="D7756" s="2" t="s">
        <v>3092</v>
      </c>
      <c r="E7756" s="2" t="s">
        <v>230</v>
      </c>
      <c r="F7756" s="2" t="s">
        <v>75</v>
      </c>
      <c r="G7756" s="2" t="s">
        <v>4033</v>
      </c>
      <c r="H7756" s="2" t="s">
        <v>13</v>
      </c>
      <c r="I7756" s="3" t="b">
        <v>0</v>
      </c>
      <c r="J7756" s="3" t="b">
        <v>0</v>
      </c>
      <c r="K7756" s="2" t="s">
        <v>13</v>
      </c>
      <c r="L7756" s="2" t="s">
        <v>14</v>
      </c>
      <c r="M7756" s="9" t="str">
        <f>IF(ISERROR([1]!GetPart(F7756,"-",1)),F7756,[1]!GetPart(F7756,"-",1))</f>
        <v>61</v>
      </c>
      <c r="N7756" t="b">
        <f t="shared" si="365"/>
        <v>1</v>
      </c>
      <c r="P7756" s="9" t="str">
        <f t="shared" si="366"/>
        <v>61 Tulane Street,Princeton,NJ</v>
      </c>
      <c r="Q7756" t="str">
        <f t="shared" si="364"/>
        <v>61 TULANE STREET</v>
      </c>
      <c r="R7756" t="e">
        <f>VLOOKUP(Q7756,'[2]2011-Princeton-geocodes.csv'!$A:$A,1,FALSE)</f>
        <v>#N/A</v>
      </c>
    </row>
    <row r="7757" spans="1:18">
      <c r="A7757" s="5">
        <v>7756</v>
      </c>
      <c r="B7757" s="2" t="s">
        <v>3792</v>
      </c>
      <c r="C7757" s="2" t="s">
        <v>120</v>
      </c>
      <c r="D7757" s="2" t="s">
        <v>3092</v>
      </c>
      <c r="E7757" s="2" t="s">
        <v>230</v>
      </c>
      <c r="F7757" s="2" t="s">
        <v>79</v>
      </c>
      <c r="G7757" s="2" t="s">
        <v>4033</v>
      </c>
      <c r="H7757" s="2" t="s">
        <v>13</v>
      </c>
      <c r="I7757" s="3" t="b">
        <v>0</v>
      </c>
      <c r="J7757" s="3" t="b">
        <v>0</v>
      </c>
      <c r="K7757" s="2" t="s">
        <v>13</v>
      </c>
      <c r="L7757" s="2" t="s">
        <v>14</v>
      </c>
      <c r="M7757" s="9" t="str">
        <f>IF(ISERROR([1]!GetPart(F7757,"-",1)),F7757,[1]!GetPart(F7757,"-",1))</f>
        <v>51</v>
      </c>
      <c r="N7757" t="b">
        <f t="shared" si="365"/>
        <v>1</v>
      </c>
      <c r="P7757" s="9" t="str">
        <f t="shared" si="366"/>
        <v>51 Tulane Street,Princeton,NJ</v>
      </c>
      <c r="Q7757" t="str">
        <f t="shared" si="364"/>
        <v>51 TULANE STREET</v>
      </c>
      <c r="R7757" t="e">
        <f>VLOOKUP(Q7757,'[2]2011-Princeton-geocodes.csv'!$A:$A,1,FALSE)</f>
        <v>#N/A</v>
      </c>
    </row>
    <row r="7758" spans="1:18">
      <c r="A7758" s="5">
        <v>7757</v>
      </c>
      <c r="B7758" s="2" t="s">
        <v>3792</v>
      </c>
      <c r="C7758" s="2" t="s">
        <v>109</v>
      </c>
      <c r="D7758" s="2" t="s">
        <v>3092</v>
      </c>
      <c r="E7758" s="2" t="s">
        <v>500</v>
      </c>
      <c r="F7758" s="2" t="s">
        <v>477</v>
      </c>
      <c r="G7758" s="2" t="s">
        <v>4033</v>
      </c>
      <c r="H7758" s="2" t="s">
        <v>13</v>
      </c>
      <c r="I7758" s="3" t="b">
        <v>0</v>
      </c>
      <c r="J7758" s="3" t="b">
        <v>0</v>
      </c>
      <c r="K7758" s="2" t="s">
        <v>13</v>
      </c>
      <c r="L7758" s="2" t="s">
        <v>14</v>
      </c>
      <c r="M7758" s="9" t="str">
        <f>IF(ISERROR([1]!GetPart(F7758,"-",1)),F7758,[1]!GetPart(F7758,"-",1))</f>
        <v>47</v>
      </c>
      <c r="N7758" t="b">
        <f t="shared" si="365"/>
        <v>1</v>
      </c>
      <c r="P7758" s="9" t="str">
        <f t="shared" si="366"/>
        <v>47 Tulane Street,Princeton,NJ</v>
      </c>
      <c r="Q7758" t="str">
        <f t="shared" si="364"/>
        <v>47 TULANE STREET</v>
      </c>
      <c r="R7758" t="e">
        <f>VLOOKUP(Q7758,'[2]2011-Princeton-geocodes.csv'!$A:$A,1,FALSE)</f>
        <v>#N/A</v>
      </c>
    </row>
    <row r="7759" spans="1:18">
      <c r="A7759" s="5">
        <v>7758</v>
      </c>
      <c r="B7759" s="2" t="s">
        <v>2400</v>
      </c>
      <c r="C7759" s="2" t="s">
        <v>74</v>
      </c>
      <c r="D7759" s="2" t="s">
        <v>1549</v>
      </c>
      <c r="E7759" s="2" t="s">
        <v>187</v>
      </c>
      <c r="F7759" s="2" t="s">
        <v>273</v>
      </c>
      <c r="G7759" s="2" t="s">
        <v>4038</v>
      </c>
      <c r="H7759" s="2" t="s">
        <v>13</v>
      </c>
      <c r="I7759" s="3" t="b">
        <v>0</v>
      </c>
      <c r="J7759" s="3" t="b">
        <v>0</v>
      </c>
      <c r="K7759" s="2" t="s">
        <v>13</v>
      </c>
      <c r="L7759" s="2" t="s">
        <v>13</v>
      </c>
      <c r="M7759" s="9" t="str">
        <f>IF(ISERROR([1]!GetPart(F7759,"-",1)),F7759,[1]!GetPart(F7759,"-",1))</f>
        <v>42</v>
      </c>
      <c r="N7759" t="b">
        <f t="shared" si="365"/>
        <v>1</v>
      </c>
      <c r="P7759" s="9" t="str">
        <f t="shared" si="366"/>
        <v>42 Turner Court,Princeton,NJ</v>
      </c>
      <c r="Q7759" t="str">
        <f t="shared" si="364"/>
        <v>42 TURNER COURT</v>
      </c>
      <c r="R7759" t="e">
        <f>VLOOKUP(Q7759,'[2]2011-Princeton-geocodes.csv'!$A:$A,1,FALSE)</f>
        <v>#N/A</v>
      </c>
    </row>
    <row r="7760" spans="1:18">
      <c r="A7760" s="5">
        <v>7759</v>
      </c>
      <c r="B7760" s="2" t="s">
        <v>2400</v>
      </c>
      <c r="C7760" s="2" t="s">
        <v>76</v>
      </c>
      <c r="D7760" s="2" t="s">
        <v>1549</v>
      </c>
      <c r="E7760" s="2" t="s">
        <v>107</v>
      </c>
      <c r="F7760" s="2" t="s">
        <v>90</v>
      </c>
      <c r="G7760" s="2" t="s">
        <v>4038</v>
      </c>
      <c r="H7760" s="2" t="s">
        <v>13</v>
      </c>
      <c r="I7760" s="3" t="b">
        <v>0</v>
      </c>
      <c r="J7760" s="3" t="b">
        <v>1</v>
      </c>
      <c r="K7760" s="2" t="s">
        <v>13</v>
      </c>
      <c r="L7760" s="2" t="s">
        <v>13</v>
      </c>
      <c r="M7760" s="9" t="str">
        <f>IF(ISERROR([1]!GetPart(F7760,"-",1)),F7760,[1]!GetPart(F7760,"-",1))</f>
        <v>38</v>
      </c>
      <c r="N7760" t="b">
        <f t="shared" si="365"/>
        <v>1</v>
      </c>
      <c r="P7760" s="9" t="str">
        <f t="shared" si="366"/>
        <v>38 Turner Court,Princeton,NJ</v>
      </c>
      <c r="Q7760" t="str">
        <f t="shared" si="364"/>
        <v>38 TURNER COURT</v>
      </c>
      <c r="R7760" t="e">
        <f>VLOOKUP(Q7760,'[2]2011-Princeton-geocodes.csv'!$A:$A,1,FALSE)</f>
        <v>#N/A</v>
      </c>
    </row>
    <row r="7761" spans="1:18">
      <c r="A7761" s="5">
        <v>7760</v>
      </c>
      <c r="B7761" s="2" t="s">
        <v>2400</v>
      </c>
      <c r="C7761" s="2" t="s">
        <v>65</v>
      </c>
      <c r="D7761" s="2" t="s">
        <v>1549</v>
      </c>
      <c r="E7761" s="2" t="s">
        <v>149</v>
      </c>
      <c r="F7761" s="2" t="s">
        <v>310</v>
      </c>
      <c r="G7761" s="2" t="s">
        <v>4038</v>
      </c>
      <c r="H7761" s="2" t="s">
        <v>13</v>
      </c>
      <c r="I7761" s="3" t="b">
        <v>0</v>
      </c>
      <c r="J7761" s="3" t="b">
        <v>1</v>
      </c>
      <c r="K7761" s="2" t="s">
        <v>13</v>
      </c>
      <c r="L7761" s="2" t="s">
        <v>13</v>
      </c>
      <c r="M7761" s="9" t="str">
        <f>IF(ISERROR([1]!GetPart(F7761,"-",1)),F7761,[1]!GetPart(F7761,"-",1))</f>
        <v>35</v>
      </c>
      <c r="N7761" t="b">
        <f t="shared" si="365"/>
        <v>1</v>
      </c>
      <c r="P7761" s="9" t="str">
        <f t="shared" si="366"/>
        <v>35 Turner Court,Princeton,NJ</v>
      </c>
      <c r="Q7761" t="str">
        <f t="shared" si="364"/>
        <v>35 TURNER COURT</v>
      </c>
      <c r="R7761" t="e">
        <f>VLOOKUP(Q7761,'[2]2011-Princeton-geocodes.csv'!$A:$A,1,FALSE)</f>
        <v>#N/A</v>
      </c>
    </row>
    <row r="7762" spans="1:18">
      <c r="A7762" s="5">
        <v>7761</v>
      </c>
      <c r="B7762" s="2" t="s">
        <v>2400</v>
      </c>
      <c r="C7762" s="2" t="s">
        <v>49</v>
      </c>
      <c r="D7762" s="2" t="s">
        <v>1549</v>
      </c>
      <c r="E7762" s="2" t="s">
        <v>41</v>
      </c>
      <c r="F7762" s="2" t="s">
        <v>304</v>
      </c>
      <c r="G7762" s="2" t="s">
        <v>4038</v>
      </c>
      <c r="H7762" s="2" t="s">
        <v>13</v>
      </c>
      <c r="I7762" s="3" t="b">
        <v>0</v>
      </c>
      <c r="J7762" s="3" t="b">
        <v>1</v>
      </c>
      <c r="K7762" s="2" t="s">
        <v>13</v>
      </c>
      <c r="L7762" s="2" t="s">
        <v>13</v>
      </c>
      <c r="M7762" s="9" t="str">
        <f>IF(ISERROR([1]!GetPart(F7762,"-",1)),F7762,[1]!GetPart(F7762,"-",1))</f>
        <v>32</v>
      </c>
      <c r="N7762" t="b">
        <f t="shared" si="365"/>
        <v>1</v>
      </c>
      <c r="P7762" s="9" t="str">
        <f t="shared" si="366"/>
        <v>32 Turner Court,Princeton,NJ</v>
      </c>
      <c r="Q7762" t="str">
        <f t="shared" si="364"/>
        <v>32 TURNER COURT</v>
      </c>
      <c r="R7762" t="e">
        <f>VLOOKUP(Q7762,'[2]2011-Princeton-geocodes.csv'!$A:$A,1,FALSE)</f>
        <v>#N/A</v>
      </c>
    </row>
    <row r="7763" spans="1:18">
      <c r="A7763" s="5">
        <v>7762</v>
      </c>
      <c r="B7763" s="2" t="s">
        <v>2400</v>
      </c>
      <c r="C7763" s="2" t="s">
        <v>67</v>
      </c>
      <c r="D7763" s="2" t="s">
        <v>1549</v>
      </c>
      <c r="E7763" s="2" t="s">
        <v>149</v>
      </c>
      <c r="F7763" s="2" t="s">
        <v>97</v>
      </c>
      <c r="G7763" s="2" t="s">
        <v>4038</v>
      </c>
      <c r="H7763" s="2" t="s">
        <v>13</v>
      </c>
      <c r="I7763" s="3" t="b">
        <v>0</v>
      </c>
      <c r="J7763" s="3" t="b">
        <v>1</v>
      </c>
      <c r="K7763" s="2" t="s">
        <v>13</v>
      </c>
      <c r="L7763" s="2" t="s">
        <v>13</v>
      </c>
      <c r="M7763" s="9" t="str">
        <f>IF(ISERROR([1]!GetPart(F7763,"-",1)),F7763,[1]!GetPart(F7763,"-",1))</f>
        <v>27</v>
      </c>
      <c r="N7763" t="b">
        <f t="shared" si="365"/>
        <v>1</v>
      </c>
      <c r="P7763" s="9" t="str">
        <f t="shared" si="366"/>
        <v>27 Turner Court,Princeton,NJ</v>
      </c>
      <c r="Q7763" t="str">
        <f t="shared" si="364"/>
        <v>27 TURNER COURT</v>
      </c>
      <c r="R7763" t="e">
        <f>VLOOKUP(Q7763,'[2]2011-Princeton-geocodes.csv'!$A:$A,1,FALSE)</f>
        <v>#N/A</v>
      </c>
    </row>
    <row r="7764" spans="1:18">
      <c r="A7764" s="5">
        <v>7763</v>
      </c>
      <c r="B7764" s="2" t="s">
        <v>2400</v>
      </c>
      <c r="C7764" s="2" t="s">
        <v>22</v>
      </c>
      <c r="D7764" s="2" t="s">
        <v>1549</v>
      </c>
      <c r="E7764" s="2" t="s">
        <v>202</v>
      </c>
      <c r="F7764" s="2" t="s">
        <v>151</v>
      </c>
      <c r="G7764" s="2" t="s">
        <v>4038</v>
      </c>
      <c r="H7764" s="2" t="s">
        <v>13</v>
      </c>
      <c r="I7764" s="3" t="b">
        <v>0</v>
      </c>
      <c r="J7764" s="3" t="b">
        <v>1</v>
      </c>
      <c r="K7764" s="2" t="s">
        <v>13</v>
      </c>
      <c r="L7764" s="2" t="s">
        <v>13</v>
      </c>
      <c r="M7764" s="9" t="str">
        <f>IF(ISERROR([1]!GetPart(F7764,"-",1)),F7764,[1]!GetPart(F7764,"-",1))</f>
        <v>24</v>
      </c>
      <c r="N7764" t="b">
        <f t="shared" si="365"/>
        <v>1</v>
      </c>
      <c r="P7764" s="9" t="str">
        <f t="shared" si="366"/>
        <v>24 Turner Court,Princeton,NJ</v>
      </c>
      <c r="Q7764" t="str">
        <f t="shared" si="364"/>
        <v>24 TURNER COURT</v>
      </c>
      <c r="R7764" t="e">
        <f>VLOOKUP(Q7764,'[2]2011-Princeton-geocodes.csv'!$A:$A,1,FALSE)</f>
        <v>#N/A</v>
      </c>
    </row>
    <row r="7765" spans="1:18">
      <c r="A7765" s="5">
        <v>7764</v>
      </c>
      <c r="B7765" s="2" t="s">
        <v>2400</v>
      </c>
      <c r="C7765" s="2" t="s">
        <v>70</v>
      </c>
      <c r="D7765" s="2" t="s">
        <v>1549</v>
      </c>
      <c r="E7765" s="2" t="s">
        <v>149</v>
      </c>
      <c r="F7765" s="2" t="s">
        <v>69</v>
      </c>
      <c r="G7765" s="2" t="s">
        <v>4038</v>
      </c>
      <c r="H7765" s="2" t="s">
        <v>13</v>
      </c>
      <c r="I7765" s="3" t="b">
        <v>0</v>
      </c>
      <c r="J7765" s="3" t="b">
        <v>1</v>
      </c>
      <c r="K7765" s="2" t="s">
        <v>13</v>
      </c>
      <c r="L7765" s="2" t="s">
        <v>13</v>
      </c>
      <c r="M7765" s="9" t="str">
        <f>IF(ISERROR([1]!GetPart(F7765,"-",1)),F7765,[1]!GetPart(F7765,"-",1))</f>
        <v>21</v>
      </c>
      <c r="N7765" t="b">
        <f t="shared" si="365"/>
        <v>1</v>
      </c>
      <c r="P7765" s="9" t="str">
        <f t="shared" si="366"/>
        <v>21 Turner Court,Princeton,NJ</v>
      </c>
      <c r="Q7765" t="str">
        <f t="shared" si="364"/>
        <v>21 TURNER COURT</v>
      </c>
      <c r="R7765" t="e">
        <f>VLOOKUP(Q7765,'[2]2011-Princeton-geocodes.csv'!$A:$A,1,FALSE)</f>
        <v>#N/A</v>
      </c>
    </row>
    <row r="7766" spans="1:18">
      <c r="A7766" s="5">
        <v>7765</v>
      </c>
      <c r="B7766" s="2" t="s">
        <v>2400</v>
      </c>
      <c r="C7766" s="2" t="s">
        <v>23</v>
      </c>
      <c r="D7766" s="2" t="s">
        <v>1549</v>
      </c>
      <c r="E7766" s="2" t="s">
        <v>149</v>
      </c>
      <c r="F7766" s="2" t="s">
        <v>59</v>
      </c>
      <c r="G7766" s="2" t="s">
        <v>4038</v>
      </c>
      <c r="H7766" s="2" t="s">
        <v>13</v>
      </c>
      <c r="I7766" s="3" t="b">
        <v>0</v>
      </c>
      <c r="J7766" s="3" t="b">
        <v>1</v>
      </c>
      <c r="K7766" s="2" t="s">
        <v>13</v>
      </c>
      <c r="L7766" s="2" t="s">
        <v>13</v>
      </c>
      <c r="M7766" s="9" t="str">
        <f>IF(ISERROR([1]!GetPart(F7766,"-",1)),F7766,[1]!GetPart(F7766,"-",1))</f>
        <v>18</v>
      </c>
      <c r="N7766" t="b">
        <f t="shared" si="365"/>
        <v>1</v>
      </c>
      <c r="P7766" s="9" t="str">
        <f t="shared" si="366"/>
        <v>18 Turner Court,Princeton,NJ</v>
      </c>
      <c r="Q7766" t="str">
        <f t="shared" si="364"/>
        <v>18 TURNER COURT</v>
      </c>
      <c r="R7766" t="e">
        <f>VLOOKUP(Q7766,'[2]2011-Princeton-geocodes.csv'!$A:$A,1,FALSE)</f>
        <v>#N/A</v>
      </c>
    </row>
    <row r="7767" spans="1:18">
      <c r="A7767" s="5">
        <v>7766</v>
      </c>
      <c r="B7767" s="2" t="s">
        <v>2400</v>
      </c>
      <c r="C7767" s="2" t="s">
        <v>92</v>
      </c>
      <c r="D7767" s="2" t="s">
        <v>1549</v>
      </c>
      <c r="E7767" s="2" t="s">
        <v>437</v>
      </c>
      <c r="F7767" s="2" t="s">
        <v>23</v>
      </c>
      <c r="G7767" s="2" t="s">
        <v>4038</v>
      </c>
      <c r="H7767" s="2" t="s">
        <v>13</v>
      </c>
      <c r="I7767" s="3" t="b">
        <v>0</v>
      </c>
      <c r="J7767" s="3" t="b">
        <v>1</v>
      </c>
      <c r="K7767" s="2" t="s">
        <v>13</v>
      </c>
      <c r="L7767" s="2" t="s">
        <v>13</v>
      </c>
      <c r="M7767" s="9" t="str">
        <f>IF(ISERROR([1]!GetPart(F7767,"-",1)),F7767,[1]!GetPart(F7767,"-",1))</f>
        <v>15</v>
      </c>
      <c r="N7767" t="b">
        <f t="shared" si="365"/>
        <v>1</v>
      </c>
      <c r="P7767" s="9" t="str">
        <f t="shared" si="366"/>
        <v>15 Turner Court,Princeton,NJ</v>
      </c>
      <c r="Q7767" t="str">
        <f t="shared" si="364"/>
        <v>15 TURNER COURT</v>
      </c>
      <c r="R7767" t="e">
        <f>VLOOKUP(Q7767,'[2]2011-Princeton-geocodes.csv'!$A:$A,1,FALSE)</f>
        <v>#N/A</v>
      </c>
    </row>
    <row r="7768" spans="1:18">
      <c r="A7768" s="5">
        <v>7767</v>
      </c>
      <c r="B7768" s="2" t="s">
        <v>2400</v>
      </c>
      <c r="C7768" s="2" t="s">
        <v>83</v>
      </c>
      <c r="D7768" s="2" t="s">
        <v>1549</v>
      </c>
      <c r="E7768" s="2" t="s">
        <v>446</v>
      </c>
      <c r="F7768" s="2" t="s">
        <v>71</v>
      </c>
      <c r="G7768" s="2" t="s">
        <v>4038</v>
      </c>
      <c r="H7768" s="2" t="s">
        <v>13</v>
      </c>
      <c r="I7768" s="3" t="b">
        <v>0</v>
      </c>
      <c r="J7768" s="3" t="b">
        <v>1</v>
      </c>
      <c r="K7768" s="2" t="s">
        <v>13</v>
      </c>
      <c r="L7768" s="2" t="s">
        <v>13</v>
      </c>
      <c r="M7768" s="9" t="str">
        <f>IF(ISERROR([1]!GetPart(F7768,"-",1)),F7768,[1]!GetPart(F7768,"-",1))</f>
        <v>09</v>
      </c>
      <c r="N7768" t="b">
        <f t="shared" si="365"/>
        <v>1</v>
      </c>
      <c r="P7768" s="9" t="str">
        <f t="shared" si="366"/>
        <v>09 Turner Court,Princeton,NJ</v>
      </c>
      <c r="Q7768" t="str">
        <f t="shared" si="364"/>
        <v>09 TURNER COURT</v>
      </c>
      <c r="R7768" t="e">
        <f>VLOOKUP(Q7768,'[2]2011-Princeton-geocodes.csv'!$A:$A,1,FALSE)</f>
        <v>#N/A</v>
      </c>
    </row>
    <row r="7769" spans="1:18">
      <c r="A7769" s="5">
        <v>7768</v>
      </c>
      <c r="B7769" s="2" t="s">
        <v>2400</v>
      </c>
      <c r="C7769" s="2" t="s">
        <v>89</v>
      </c>
      <c r="D7769" s="2" t="s">
        <v>1549</v>
      </c>
      <c r="E7769" s="2" t="s">
        <v>437</v>
      </c>
      <c r="F7769" s="2" t="s">
        <v>300</v>
      </c>
      <c r="G7769" s="2" t="s">
        <v>4038</v>
      </c>
      <c r="H7769" s="2" t="s">
        <v>13</v>
      </c>
      <c r="I7769" s="3" t="b">
        <v>0</v>
      </c>
      <c r="J7769" s="3" t="b">
        <v>1</v>
      </c>
      <c r="K7769" s="2" t="s">
        <v>13</v>
      </c>
      <c r="L7769" s="2" t="s">
        <v>13</v>
      </c>
      <c r="M7769" s="9" t="str">
        <f>IF(ISERROR([1]!GetPart(F7769,"-",1)),F7769,[1]!GetPart(F7769,"-",1))</f>
        <v>03</v>
      </c>
      <c r="N7769" t="b">
        <f t="shared" si="365"/>
        <v>1</v>
      </c>
      <c r="P7769" s="9" t="str">
        <f t="shared" si="366"/>
        <v>03 Turner Court,Princeton,NJ</v>
      </c>
      <c r="Q7769" t="str">
        <f t="shared" si="364"/>
        <v>03 TURNER COURT</v>
      </c>
      <c r="R7769" t="e">
        <f>VLOOKUP(Q7769,'[2]2011-Princeton-geocodes.csv'!$A:$A,1,FALSE)</f>
        <v>#N/A</v>
      </c>
    </row>
    <row r="7770" spans="1:18">
      <c r="A7770" s="5">
        <v>7769</v>
      </c>
      <c r="B7770" s="2" t="s">
        <v>2400</v>
      </c>
      <c r="C7770" s="2" t="s">
        <v>78</v>
      </c>
      <c r="D7770" s="2" t="s">
        <v>1549</v>
      </c>
      <c r="E7770" s="2" t="s">
        <v>149</v>
      </c>
      <c r="F7770" s="2" t="s">
        <v>370</v>
      </c>
      <c r="G7770" s="2" t="s">
        <v>4038</v>
      </c>
      <c r="H7770" s="2" t="s">
        <v>13</v>
      </c>
      <c r="I7770" s="3" t="b">
        <v>0</v>
      </c>
      <c r="J7770" s="3" t="b">
        <v>1</v>
      </c>
      <c r="K7770" s="2" t="s">
        <v>13</v>
      </c>
      <c r="L7770" s="2" t="s">
        <v>13</v>
      </c>
      <c r="M7770" s="9" t="str">
        <f>IF(ISERROR([1]!GetPart(F7770,"-",1)),F7770,[1]!GetPart(F7770,"-",1))</f>
        <v>45</v>
      </c>
      <c r="N7770" t="b">
        <f t="shared" si="365"/>
        <v>1</v>
      </c>
      <c r="P7770" s="9" t="str">
        <f t="shared" si="366"/>
        <v>45 Turner Court,Princeton,NJ</v>
      </c>
      <c r="Q7770" t="str">
        <f t="shared" si="364"/>
        <v>45 TURNER COURT</v>
      </c>
      <c r="R7770" t="e">
        <f>VLOOKUP(Q7770,'[2]2011-Princeton-geocodes.csv'!$A:$A,1,FALSE)</f>
        <v>#N/A</v>
      </c>
    </row>
    <row r="7771" spans="1:18">
      <c r="A7771" s="5">
        <v>7770</v>
      </c>
      <c r="B7771" s="2" t="s">
        <v>2400</v>
      </c>
      <c r="C7771" s="2" t="s">
        <v>24</v>
      </c>
      <c r="D7771" s="2" t="s">
        <v>1549</v>
      </c>
      <c r="E7771" s="2" t="s">
        <v>197</v>
      </c>
      <c r="F7771" s="2" t="s">
        <v>266</v>
      </c>
      <c r="G7771" s="2" t="s">
        <v>4038</v>
      </c>
      <c r="H7771" s="2" t="s">
        <v>13</v>
      </c>
      <c r="I7771" s="3" t="b">
        <v>0</v>
      </c>
      <c r="J7771" s="3" t="b">
        <v>0</v>
      </c>
      <c r="K7771" s="2" t="s">
        <v>13</v>
      </c>
      <c r="L7771" s="2" t="s">
        <v>13</v>
      </c>
      <c r="M7771" s="9" t="str">
        <f>IF(ISERROR([1]!GetPart(F7771,"-",1)),F7771,[1]!GetPart(F7771,"-",1))</f>
        <v>08</v>
      </c>
      <c r="N7771" t="b">
        <f t="shared" si="365"/>
        <v>1</v>
      </c>
      <c r="P7771" s="9" t="str">
        <f t="shared" si="366"/>
        <v>08 Turner Court,Princeton,NJ</v>
      </c>
      <c r="Q7771" t="str">
        <f t="shared" si="364"/>
        <v>08 TURNER COURT</v>
      </c>
      <c r="R7771" t="e">
        <f>VLOOKUP(Q7771,'[2]2011-Princeton-geocodes.csv'!$A:$A,1,FALSE)</f>
        <v>#N/A</v>
      </c>
    </row>
    <row r="7772" spans="1:18">
      <c r="A7772" s="5">
        <v>7771</v>
      </c>
      <c r="B7772" s="2" t="s">
        <v>2400</v>
      </c>
      <c r="C7772" s="2" t="s">
        <v>62</v>
      </c>
      <c r="D7772" s="2" t="s">
        <v>1549</v>
      </c>
      <c r="E7772" s="2" t="s">
        <v>226</v>
      </c>
      <c r="F7772" s="2" t="s">
        <v>64</v>
      </c>
      <c r="G7772" s="2" t="s">
        <v>4038</v>
      </c>
      <c r="H7772" s="2" t="s">
        <v>13</v>
      </c>
      <c r="I7772" s="3" t="b">
        <v>0</v>
      </c>
      <c r="J7772" s="3" t="b">
        <v>0</v>
      </c>
      <c r="K7772" s="2" t="s">
        <v>13</v>
      </c>
      <c r="L7772" s="2" t="s">
        <v>13</v>
      </c>
      <c r="M7772" s="9" t="str">
        <f>IF(ISERROR([1]!GetPart(F7772,"-",1)),F7772,[1]!GetPart(F7772,"-",1))</f>
        <v>41</v>
      </c>
      <c r="N7772" t="b">
        <f t="shared" si="365"/>
        <v>1</v>
      </c>
      <c r="P7772" s="9" t="str">
        <f t="shared" si="366"/>
        <v>41 Turner Court,Princeton,NJ</v>
      </c>
      <c r="Q7772" t="str">
        <f t="shared" si="364"/>
        <v>41 TURNER COURT</v>
      </c>
      <c r="R7772" t="e">
        <f>VLOOKUP(Q7772,'[2]2011-Princeton-geocodes.csv'!$A:$A,1,FALSE)</f>
        <v>#N/A</v>
      </c>
    </row>
    <row r="7773" spans="1:18">
      <c r="A7773" s="5">
        <v>7772</v>
      </c>
      <c r="B7773" s="2" t="s">
        <v>2694</v>
      </c>
      <c r="C7773" s="2" t="s">
        <v>92</v>
      </c>
      <c r="D7773" s="2" t="s">
        <v>448</v>
      </c>
      <c r="E7773" s="2" t="s">
        <v>172</v>
      </c>
      <c r="F7773" s="2" t="s">
        <v>97</v>
      </c>
      <c r="G7773" s="2" t="s">
        <v>4039</v>
      </c>
      <c r="H7773" s="2" t="s">
        <v>13</v>
      </c>
      <c r="I7773" s="3" t="b">
        <v>0</v>
      </c>
      <c r="J7773" s="3" t="b">
        <v>1</v>
      </c>
      <c r="K7773" s="2" t="s">
        <v>13</v>
      </c>
      <c r="L7773" s="2" t="s">
        <v>13</v>
      </c>
      <c r="M7773" s="9" t="str">
        <f>IF(ISERROR([1]!GetPart(F7773,"-",1)),F7773,[1]!GetPart(F7773,"-",1))</f>
        <v>27</v>
      </c>
      <c r="N7773" t="b">
        <f t="shared" si="365"/>
        <v>1</v>
      </c>
      <c r="P7773" s="9" t="str">
        <f t="shared" si="366"/>
        <v>27 Tyson Lane,Princeton,NJ</v>
      </c>
      <c r="Q7773" t="str">
        <f t="shared" si="364"/>
        <v>27 TYSON LANE</v>
      </c>
      <c r="R7773" t="e">
        <f>VLOOKUP(Q7773,'[2]2011-Princeton-geocodes.csv'!$A:$A,1,FALSE)</f>
        <v>#N/A</v>
      </c>
    </row>
    <row r="7774" spans="1:18">
      <c r="A7774" s="5">
        <v>7773</v>
      </c>
      <c r="B7774" s="2" t="s">
        <v>2694</v>
      </c>
      <c r="C7774" s="2" t="s">
        <v>86</v>
      </c>
      <c r="D7774" s="2" t="s">
        <v>448</v>
      </c>
      <c r="E7774" s="2" t="s">
        <v>172</v>
      </c>
      <c r="F7774" s="2" t="s">
        <v>71</v>
      </c>
      <c r="G7774" s="2" t="s">
        <v>4039</v>
      </c>
      <c r="H7774" s="2" t="s">
        <v>13</v>
      </c>
      <c r="I7774" s="3" t="b">
        <v>0</v>
      </c>
      <c r="J7774" s="3" t="b">
        <v>1</v>
      </c>
      <c r="K7774" s="2" t="s">
        <v>13</v>
      </c>
      <c r="L7774" s="2" t="s">
        <v>13</v>
      </c>
      <c r="M7774" s="9" t="str">
        <f>IF(ISERROR([1]!GetPart(F7774,"-",1)),F7774,[1]!GetPart(F7774,"-",1))</f>
        <v>09</v>
      </c>
      <c r="N7774" t="b">
        <f t="shared" si="365"/>
        <v>1</v>
      </c>
      <c r="P7774" s="9" t="str">
        <f t="shared" si="366"/>
        <v>09 Tyson Lane,Princeton,NJ</v>
      </c>
      <c r="Q7774" t="str">
        <f t="shared" si="364"/>
        <v>09 TYSON LANE</v>
      </c>
      <c r="R7774" t="e">
        <f>VLOOKUP(Q7774,'[2]2011-Princeton-geocodes.csv'!$A:$A,1,FALSE)</f>
        <v>#N/A</v>
      </c>
    </row>
    <row r="7775" spans="1:18">
      <c r="A7775" s="5">
        <v>7774</v>
      </c>
      <c r="B7775" s="2" t="s">
        <v>2694</v>
      </c>
      <c r="C7775" s="2" t="s">
        <v>89</v>
      </c>
      <c r="D7775" s="2" t="s">
        <v>448</v>
      </c>
      <c r="E7775" s="2" t="s">
        <v>172</v>
      </c>
      <c r="F7775" s="2" t="s">
        <v>23</v>
      </c>
      <c r="G7775" s="2" t="s">
        <v>4039</v>
      </c>
      <c r="H7775" s="2" t="s">
        <v>13</v>
      </c>
      <c r="I7775" s="3" t="b">
        <v>0</v>
      </c>
      <c r="J7775" s="3" t="b">
        <v>1</v>
      </c>
      <c r="K7775" s="2" t="s">
        <v>13</v>
      </c>
      <c r="L7775" s="2" t="s">
        <v>13</v>
      </c>
      <c r="M7775" s="9" t="str">
        <f>IF(ISERROR([1]!GetPart(F7775,"-",1)),F7775,[1]!GetPart(F7775,"-",1))</f>
        <v>15</v>
      </c>
      <c r="N7775" t="b">
        <f t="shared" si="365"/>
        <v>1</v>
      </c>
      <c r="P7775" s="9" t="str">
        <f t="shared" si="366"/>
        <v>15 Tyson Lane,Princeton,NJ</v>
      </c>
      <c r="Q7775" t="str">
        <f t="shared" si="364"/>
        <v>15 TYSON LANE</v>
      </c>
      <c r="R7775" t="e">
        <f>VLOOKUP(Q7775,'[2]2011-Princeton-geocodes.csv'!$A:$A,1,FALSE)</f>
        <v>#N/A</v>
      </c>
    </row>
    <row r="7776" spans="1:18">
      <c r="A7776" s="5">
        <v>7775</v>
      </c>
      <c r="B7776" s="2" t="s">
        <v>2694</v>
      </c>
      <c r="C7776" s="2" t="s">
        <v>83</v>
      </c>
      <c r="D7776" s="2" t="s">
        <v>448</v>
      </c>
      <c r="E7776" s="2" t="s">
        <v>172</v>
      </c>
      <c r="F7776" s="2" t="s">
        <v>69</v>
      </c>
      <c r="G7776" s="2" t="s">
        <v>4039</v>
      </c>
      <c r="H7776" s="2" t="s">
        <v>13</v>
      </c>
      <c r="I7776" s="3" t="b">
        <v>0</v>
      </c>
      <c r="J7776" s="3" t="b">
        <v>1</v>
      </c>
      <c r="K7776" s="2" t="s">
        <v>13</v>
      </c>
      <c r="L7776" s="2" t="s">
        <v>13</v>
      </c>
      <c r="M7776" s="9" t="str">
        <f>IF(ISERROR([1]!GetPart(F7776,"-",1)),F7776,[1]!GetPart(F7776,"-",1))</f>
        <v>21</v>
      </c>
      <c r="N7776" t="b">
        <f t="shared" si="365"/>
        <v>1</v>
      </c>
      <c r="P7776" s="9" t="str">
        <f t="shared" si="366"/>
        <v>21 Tyson Lane,Princeton,NJ</v>
      </c>
      <c r="Q7776" t="str">
        <f t="shared" si="364"/>
        <v>21 TYSON LANE</v>
      </c>
      <c r="R7776" t="e">
        <f>VLOOKUP(Q7776,'[2]2011-Princeton-geocodes.csv'!$A:$A,1,FALSE)</f>
        <v>#N/A</v>
      </c>
    </row>
    <row r="7777" spans="1:18">
      <c r="A7777" s="5">
        <v>7776</v>
      </c>
      <c r="B7777" s="2" t="s">
        <v>2694</v>
      </c>
      <c r="C7777" s="2" t="s">
        <v>70</v>
      </c>
      <c r="D7777" s="2" t="s">
        <v>448</v>
      </c>
      <c r="E7777" s="2" t="s">
        <v>520</v>
      </c>
      <c r="F7777" s="2" t="s">
        <v>278</v>
      </c>
      <c r="G7777" s="2" t="s">
        <v>4039</v>
      </c>
      <c r="H7777" s="2" t="s">
        <v>13</v>
      </c>
      <c r="I7777" s="3" t="b">
        <v>0</v>
      </c>
      <c r="J7777" s="3" t="b">
        <v>1</v>
      </c>
      <c r="K7777" s="2" t="s">
        <v>13</v>
      </c>
      <c r="L7777" s="2" t="s">
        <v>13</v>
      </c>
      <c r="M7777" s="9" t="str">
        <f>IF(ISERROR([1]!GetPart(F7777,"-",1)),F7777,[1]!GetPart(F7777,"-",1))</f>
        <v>33</v>
      </c>
      <c r="N7777" t="b">
        <f t="shared" si="365"/>
        <v>1</v>
      </c>
      <c r="P7777" s="9" t="str">
        <f t="shared" si="366"/>
        <v>33 Tyson Lane,Princeton,NJ</v>
      </c>
      <c r="Q7777" t="str">
        <f t="shared" si="364"/>
        <v>33 TYSON LANE</v>
      </c>
      <c r="R7777" t="e">
        <f>VLOOKUP(Q7777,'[2]2011-Princeton-geocodes.csv'!$A:$A,1,FALSE)</f>
        <v>#N/A</v>
      </c>
    </row>
    <row r="7778" spans="1:18">
      <c r="A7778" s="5">
        <v>7777</v>
      </c>
      <c r="B7778" s="2" t="s">
        <v>2694</v>
      </c>
      <c r="C7778" s="2" t="s">
        <v>67</v>
      </c>
      <c r="D7778" s="2" t="s">
        <v>448</v>
      </c>
      <c r="E7778" s="2" t="s">
        <v>172</v>
      </c>
      <c r="F7778" s="2" t="s">
        <v>306</v>
      </c>
      <c r="G7778" s="2" t="s">
        <v>4039</v>
      </c>
      <c r="H7778" s="2" t="s">
        <v>13</v>
      </c>
      <c r="I7778" s="3" t="b">
        <v>0</v>
      </c>
      <c r="J7778" s="3" t="b">
        <v>1</v>
      </c>
      <c r="K7778" s="2" t="s">
        <v>13</v>
      </c>
      <c r="L7778" s="2" t="s">
        <v>13</v>
      </c>
      <c r="M7778" s="9" t="str">
        <f>IF(ISERROR([1]!GetPart(F7778,"-",1)),F7778,[1]!GetPart(F7778,"-",1))</f>
        <v>39</v>
      </c>
      <c r="N7778" t="b">
        <f t="shared" si="365"/>
        <v>1</v>
      </c>
      <c r="P7778" s="9" t="str">
        <f t="shared" si="366"/>
        <v>39 Tyson Lane,Princeton,NJ</v>
      </c>
      <c r="Q7778" t="str">
        <f t="shared" si="364"/>
        <v>39 TYSON LANE</v>
      </c>
      <c r="R7778" t="e">
        <f>VLOOKUP(Q7778,'[2]2011-Princeton-geocodes.csv'!$A:$A,1,FALSE)</f>
        <v>#N/A</v>
      </c>
    </row>
    <row r="7779" spans="1:18">
      <c r="A7779" s="5">
        <v>7778</v>
      </c>
      <c r="B7779" s="2" t="s">
        <v>2697</v>
      </c>
      <c r="C7779" s="2" t="s">
        <v>70</v>
      </c>
      <c r="D7779" s="2" t="s">
        <v>448</v>
      </c>
      <c r="E7779" s="2" t="s">
        <v>1467</v>
      </c>
      <c r="F7779" s="2" t="s">
        <v>325</v>
      </c>
      <c r="G7779" s="2" t="s">
        <v>4039</v>
      </c>
      <c r="H7779" s="2" t="s">
        <v>13</v>
      </c>
      <c r="I7779" s="3" t="b">
        <v>0</v>
      </c>
      <c r="J7779" s="3" t="b">
        <v>1</v>
      </c>
      <c r="K7779" s="2" t="s">
        <v>13</v>
      </c>
      <c r="L7779" s="2" t="s">
        <v>13</v>
      </c>
      <c r="M7779" s="9" t="str">
        <f>IF(ISERROR([1]!GetPart(F7779,"-",1)),F7779,[1]!GetPart(F7779,"-",1))</f>
        <v>30</v>
      </c>
      <c r="N7779" t="b">
        <f t="shared" si="365"/>
        <v>1</v>
      </c>
      <c r="P7779" s="9" t="str">
        <f t="shared" si="366"/>
        <v>30 Tyson Lane,Princeton,NJ</v>
      </c>
      <c r="Q7779" t="str">
        <f t="shared" si="364"/>
        <v>30 TYSON LANE</v>
      </c>
      <c r="R7779" t="e">
        <f>VLOOKUP(Q7779,'[2]2011-Princeton-geocodes.csv'!$A:$A,1,FALSE)</f>
        <v>#N/A</v>
      </c>
    </row>
    <row r="7780" spans="1:18">
      <c r="A7780" s="5">
        <v>7779</v>
      </c>
      <c r="B7780" s="2" t="s">
        <v>2697</v>
      </c>
      <c r="C7780" s="2" t="s">
        <v>67</v>
      </c>
      <c r="D7780" s="2" t="s">
        <v>448</v>
      </c>
      <c r="E7780" s="2" t="s">
        <v>188</v>
      </c>
      <c r="F7780" s="2" t="s">
        <v>76</v>
      </c>
      <c r="G7780" s="2" t="s">
        <v>4039</v>
      </c>
      <c r="H7780" s="2" t="s">
        <v>13</v>
      </c>
      <c r="I7780" s="3" t="b">
        <v>0</v>
      </c>
      <c r="J7780" s="3" t="b">
        <v>1</v>
      </c>
      <c r="K7780" s="2" t="s">
        <v>13</v>
      </c>
      <c r="L7780" s="2" t="s">
        <v>13</v>
      </c>
      <c r="M7780" s="9" t="str">
        <f>IF(ISERROR([1]!GetPart(F7780,"-",1)),F7780,[1]!GetPart(F7780,"-",1))</f>
        <v>12</v>
      </c>
      <c r="N7780" t="b">
        <f t="shared" si="365"/>
        <v>1</v>
      </c>
      <c r="P7780" s="9" t="str">
        <f t="shared" si="366"/>
        <v>12 Tyson Lane,Princeton,NJ</v>
      </c>
      <c r="Q7780" t="str">
        <f t="shared" ref="Q7780:Q7843" si="367">UPPER(IF(LEN(M7780)&gt;0,M7780&amp;" ","")&amp;G7780)</f>
        <v>12 TYSON LANE</v>
      </c>
      <c r="R7780" t="e">
        <f>VLOOKUP(Q7780,'[2]2011-Princeton-geocodes.csv'!$A:$A,1,FALSE)</f>
        <v>#N/A</v>
      </c>
    </row>
    <row r="7781" spans="1:18">
      <c r="A7781" s="5">
        <v>7780</v>
      </c>
      <c r="B7781" s="2" t="s">
        <v>2697</v>
      </c>
      <c r="C7781" s="2" t="s">
        <v>65</v>
      </c>
      <c r="D7781" s="2" t="s">
        <v>448</v>
      </c>
      <c r="E7781" s="2" t="s">
        <v>3015</v>
      </c>
      <c r="F7781" s="2" t="s">
        <v>313</v>
      </c>
      <c r="G7781" s="2" t="s">
        <v>4039</v>
      </c>
      <c r="H7781" s="2" t="s">
        <v>13</v>
      </c>
      <c r="I7781" s="3" t="b">
        <v>0</v>
      </c>
      <c r="J7781" s="3" t="b">
        <v>1</v>
      </c>
      <c r="K7781" s="2" t="s">
        <v>13</v>
      </c>
      <c r="L7781" s="2" t="s">
        <v>13</v>
      </c>
      <c r="M7781" s="9" t="str">
        <f>IF(ISERROR([1]!GetPart(F7781,"-",1)),F7781,[1]!GetPart(F7781,"-",1))</f>
        <v>06</v>
      </c>
      <c r="N7781" t="b">
        <f t="shared" si="365"/>
        <v>1</v>
      </c>
      <c r="P7781" s="9" t="str">
        <f t="shared" si="366"/>
        <v>06 Tyson Lane,Princeton,NJ</v>
      </c>
      <c r="Q7781" t="str">
        <f t="shared" si="367"/>
        <v>06 TYSON LANE</v>
      </c>
      <c r="R7781" t="e">
        <f>VLOOKUP(Q7781,'[2]2011-Princeton-geocodes.csv'!$A:$A,1,FALSE)</f>
        <v>#N/A</v>
      </c>
    </row>
    <row r="7782" spans="1:18">
      <c r="A7782" s="5">
        <v>7781</v>
      </c>
      <c r="B7782" s="2" t="s">
        <v>233</v>
      </c>
      <c r="C7782" s="2" t="s">
        <v>151</v>
      </c>
      <c r="D7782" s="2" t="s">
        <v>236</v>
      </c>
      <c r="E7782" s="2" t="s">
        <v>167</v>
      </c>
      <c r="F7782" s="2" t="s">
        <v>274</v>
      </c>
      <c r="G7782" s="2" t="s">
        <v>4040</v>
      </c>
      <c r="H7782" s="2" t="s">
        <v>13</v>
      </c>
      <c r="I7782" s="3" t="b">
        <v>1</v>
      </c>
      <c r="J7782" s="3" t="b">
        <v>0</v>
      </c>
      <c r="K7782" s="2" t="s">
        <v>13</v>
      </c>
      <c r="L7782" s="2" t="s">
        <v>14</v>
      </c>
      <c r="M7782" s="9" t="str">
        <f>IF(ISERROR([1]!GetPart(F7782,"-",1)),F7782,[1]!GetPart(F7782,"-",1))</f>
        <v>23</v>
      </c>
      <c r="N7782" t="b">
        <f t="shared" si="365"/>
        <v>1</v>
      </c>
      <c r="P7782" s="9" t="str">
        <f t="shared" si="366"/>
        <v>23 Univeristy Place,Princeton,NJ</v>
      </c>
      <c r="Q7782" t="str">
        <f t="shared" si="367"/>
        <v>23 UNIVERISTY PLACE</v>
      </c>
      <c r="R7782" t="e">
        <f>VLOOKUP(Q7782,'[2]2011-Princeton-geocodes.csv'!$A:$A,1,FALSE)</f>
        <v>#N/A</v>
      </c>
    </row>
    <row r="7783" spans="1:18">
      <c r="A7783" s="5">
        <v>7782</v>
      </c>
      <c r="B7783" s="2" t="s">
        <v>233</v>
      </c>
      <c r="C7783" s="2" t="s">
        <v>306</v>
      </c>
      <c r="D7783" s="2" t="s">
        <v>236</v>
      </c>
      <c r="E7783" s="2" t="s">
        <v>41</v>
      </c>
      <c r="F7783" s="2" t="s">
        <v>120</v>
      </c>
      <c r="G7783" s="2" t="s">
        <v>4040</v>
      </c>
      <c r="H7783" s="2" t="s">
        <v>13</v>
      </c>
      <c r="I7783" s="3" t="b">
        <v>1</v>
      </c>
      <c r="J7783" s="3" t="b">
        <v>0</v>
      </c>
      <c r="K7783" s="2" t="s">
        <v>13</v>
      </c>
      <c r="L7783" s="2" t="s">
        <v>14</v>
      </c>
      <c r="M7783" s="9" t="str">
        <f>IF(ISERROR([1]!GetPart(F7783,"-",1)),F7783,[1]!GetPart(F7783,"-",1))</f>
        <v>53</v>
      </c>
      <c r="N7783" t="b">
        <f t="shared" si="365"/>
        <v>1</v>
      </c>
      <c r="P7783" s="9" t="str">
        <f t="shared" si="366"/>
        <v>53 Univeristy Place,Princeton,NJ</v>
      </c>
      <c r="Q7783" t="str">
        <f t="shared" si="367"/>
        <v>53 UNIVERISTY PLACE</v>
      </c>
      <c r="R7783" t="e">
        <f>VLOOKUP(Q7783,'[2]2011-Princeton-geocodes.csv'!$A:$A,1,FALSE)</f>
        <v>#N/A</v>
      </c>
    </row>
    <row r="7784" spans="1:18">
      <c r="A7784" s="5">
        <v>7783</v>
      </c>
      <c r="B7784" s="2" t="s">
        <v>233</v>
      </c>
      <c r="C7784" s="2" t="s">
        <v>90</v>
      </c>
      <c r="D7784" s="2" t="s">
        <v>236</v>
      </c>
      <c r="E7784" s="2" t="s">
        <v>35</v>
      </c>
      <c r="F7784" s="2" t="s">
        <v>477</v>
      </c>
      <c r="G7784" s="2" t="s">
        <v>4040</v>
      </c>
      <c r="H7784" s="2" t="s">
        <v>13</v>
      </c>
      <c r="I7784" s="3" t="b">
        <v>1</v>
      </c>
      <c r="J7784" s="3" t="b">
        <v>0</v>
      </c>
      <c r="K7784" s="2" t="s">
        <v>13</v>
      </c>
      <c r="L7784" s="2" t="s">
        <v>14</v>
      </c>
      <c r="M7784" s="9" t="str">
        <f>IF(ISERROR([1]!GetPart(F7784,"-",1)),F7784,[1]!GetPart(F7784,"-",1))</f>
        <v>47</v>
      </c>
      <c r="N7784" t="b">
        <f t="shared" si="365"/>
        <v>1</v>
      </c>
      <c r="P7784" s="9" t="str">
        <f t="shared" si="366"/>
        <v>47 Univeristy Place,Princeton,NJ</v>
      </c>
      <c r="Q7784" t="str">
        <f t="shared" si="367"/>
        <v>47 UNIVERISTY PLACE</v>
      </c>
      <c r="R7784" t="e">
        <f>VLOOKUP(Q7784,'[2]2011-Princeton-geocodes.csv'!$A:$A,1,FALSE)</f>
        <v>#N/A</v>
      </c>
    </row>
    <row r="7785" spans="1:18">
      <c r="A7785" s="5">
        <v>7784</v>
      </c>
      <c r="B7785" s="2" t="s">
        <v>233</v>
      </c>
      <c r="C7785" s="2" t="s">
        <v>311</v>
      </c>
      <c r="D7785" s="2" t="s">
        <v>236</v>
      </c>
      <c r="E7785" s="2" t="s">
        <v>152</v>
      </c>
      <c r="F7785" s="2" t="s">
        <v>370</v>
      </c>
      <c r="G7785" s="2" t="s">
        <v>4040</v>
      </c>
      <c r="H7785" s="2" t="s">
        <v>13</v>
      </c>
      <c r="I7785" s="3" t="b">
        <v>1</v>
      </c>
      <c r="J7785" s="3" t="b">
        <v>0</v>
      </c>
      <c r="K7785" s="2" t="s">
        <v>13</v>
      </c>
      <c r="L7785" s="2" t="s">
        <v>14</v>
      </c>
      <c r="M7785" s="9" t="str">
        <f>IF(ISERROR([1]!GetPart(F7785,"-",1)),F7785,[1]!GetPart(F7785,"-",1))</f>
        <v>45</v>
      </c>
      <c r="N7785" t="b">
        <f t="shared" si="365"/>
        <v>1</v>
      </c>
      <c r="P7785" s="9" t="str">
        <f t="shared" si="366"/>
        <v>45 Univeristy Place,Princeton,NJ</v>
      </c>
      <c r="Q7785" t="str">
        <f t="shared" si="367"/>
        <v>45 UNIVERISTY PLACE</v>
      </c>
      <c r="R7785" t="e">
        <f>VLOOKUP(Q7785,'[2]2011-Princeton-geocodes.csv'!$A:$A,1,FALSE)</f>
        <v>#N/A</v>
      </c>
    </row>
    <row r="7786" spans="1:18">
      <c r="A7786" s="5">
        <v>7785</v>
      </c>
      <c r="B7786" s="2" t="s">
        <v>233</v>
      </c>
      <c r="C7786" s="2" t="s">
        <v>102</v>
      </c>
      <c r="D7786" s="2" t="s">
        <v>236</v>
      </c>
      <c r="E7786" s="2" t="s">
        <v>607</v>
      </c>
      <c r="F7786" s="2" t="s">
        <v>97</v>
      </c>
      <c r="G7786" s="2" t="s">
        <v>4040</v>
      </c>
      <c r="H7786" s="2" t="s">
        <v>13</v>
      </c>
      <c r="I7786" s="3" t="b">
        <v>1</v>
      </c>
      <c r="J7786" s="3" t="b">
        <v>0</v>
      </c>
      <c r="K7786" s="2" t="s">
        <v>13</v>
      </c>
      <c r="L7786" s="2" t="s">
        <v>14</v>
      </c>
      <c r="M7786" s="9" t="str">
        <f>IF(ISERROR([1]!GetPart(F7786,"-",1)),F7786,[1]!GetPart(F7786,"-",1))</f>
        <v>27</v>
      </c>
      <c r="N7786" t="b">
        <f t="shared" si="365"/>
        <v>1</v>
      </c>
      <c r="P7786" s="9" t="str">
        <f t="shared" si="366"/>
        <v>27 Univeristy Place,Princeton,NJ</v>
      </c>
      <c r="Q7786" t="str">
        <f t="shared" si="367"/>
        <v>27 UNIVERISTY PLACE</v>
      </c>
      <c r="R7786" t="e">
        <f>VLOOKUP(Q7786,'[2]2011-Princeton-geocodes.csv'!$A:$A,1,FALSE)</f>
        <v>#N/A</v>
      </c>
    </row>
    <row r="7787" spans="1:18">
      <c r="A7787" s="5">
        <v>7786</v>
      </c>
      <c r="B7787" s="2" t="s">
        <v>26</v>
      </c>
      <c r="C7787" s="2" t="s">
        <v>4041</v>
      </c>
      <c r="D7787" s="2" t="s">
        <v>13</v>
      </c>
      <c r="E7787" s="2" t="s">
        <v>3724</v>
      </c>
      <c r="F7787" s="2" t="s">
        <v>13</v>
      </c>
      <c r="G7787" s="2" t="s">
        <v>4042</v>
      </c>
      <c r="H7787" s="2" t="s">
        <v>13</v>
      </c>
      <c r="I7787" s="3" t="b">
        <v>0</v>
      </c>
      <c r="J7787" s="3" t="b">
        <v>0</v>
      </c>
      <c r="K7787" s="2" t="s">
        <v>13</v>
      </c>
      <c r="L7787" s="2" t="s">
        <v>14</v>
      </c>
      <c r="M7787" s="9" t="str">
        <f>IF(ISERROR([1]!GetPart(F7787,"-",1)),F7787,[1]!GetPart(F7787,"-",1))</f>
        <v/>
      </c>
      <c r="N7787" t="b">
        <f t="shared" si="365"/>
        <v>0</v>
      </c>
      <c r="P7787" s="9" t="str">
        <f t="shared" si="366"/>
        <v>University Chapel,Princeton,NJ</v>
      </c>
      <c r="Q7787" t="str">
        <f t="shared" si="367"/>
        <v>UNIVERSITY CHAPEL</v>
      </c>
      <c r="R7787" t="e">
        <f>VLOOKUP(Q7787,'[2]2011-Princeton-geocodes.csv'!$A:$A,1,FALSE)</f>
        <v>#N/A</v>
      </c>
    </row>
    <row r="7788" spans="1:18">
      <c r="A7788" s="5">
        <v>7787</v>
      </c>
      <c r="B7788" s="2" t="s">
        <v>137</v>
      </c>
      <c r="C7788" s="2" t="s">
        <v>101</v>
      </c>
      <c r="D7788" s="2" t="s">
        <v>138</v>
      </c>
      <c r="E7788" s="2" t="s">
        <v>60</v>
      </c>
      <c r="F7788" s="2" t="s">
        <v>459</v>
      </c>
      <c r="G7788" s="2" t="s">
        <v>4043</v>
      </c>
      <c r="H7788" s="2" t="s">
        <v>13</v>
      </c>
      <c r="I7788" s="3" t="b">
        <v>0</v>
      </c>
      <c r="J7788" s="3" t="b">
        <v>1</v>
      </c>
      <c r="K7788" s="2" t="s">
        <v>13</v>
      </c>
      <c r="L7788" s="2" t="s">
        <v>13</v>
      </c>
      <c r="M7788" s="9" t="str">
        <f>IF(ISERROR([1]!GetPart(F7788,"-",1)),F7788,[1]!GetPart(F7788,"-",1))</f>
        <v>132</v>
      </c>
      <c r="N7788" t="b">
        <f t="shared" si="365"/>
        <v>0</v>
      </c>
      <c r="P7788" s="9" t="str">
        <f t="shared" si="366"/>
        <v>132 University Place,Princeton,NJ</v>
      </c>
      <c r="Q7788" t="str">
        <f t="shared" si="367"/>
        <v>132 UNIVERSITY PLACE</v>
      </c>
      <c r="R7788" t="e">
        <f>VLOOKUP(Q7788,'[2]2011-Princeton-geocodes.csv'!$A:$A,1,FALSE)</f>
        <v>#N/A</v>
      </c>
    </row>
    <row r="7789" spans="1:18">
      <c r="A7789" s="5">
        <v>7788</v>
      </c>
      <c r="B7789" s="2" t="s">
        <v>233</v>
      </c>
      <c r="C7789" s="2" t="s">
        <v>295</v>
      </c>
      <c r="D7789" s="2" t="s">
        <v>236</v>
      </c>
      <c r="E7789" s="2" t="s">
        <v>119</v>
      </c>
      <c r="F7789" s="2" t="s">
        <v>102</v>
      </c>
      <c r="G7789" s="2" t="s">
        <v>4043</v>
      </c>
      <c r="H7789" s="2" t="s">
        <v>13</v>
      </c>
      <c r="I7789" s="3" t="b">
        <v>1</v>
      </c>
      <c r="J7789" s="3" t="b">
        <v>0</v>
      </c>
      <c r="K7789" s="2" t="s">
        <v>13</v>
      </c>
      <c r="L7789" s="2" t="s">
        <v>14</v>
      </c>
      <c r="M7789" s="9" t="str">
        <f>IF(ISERROR([1]!GetPart(F7789,"-",1)),F7789,[1]!GetPart(F7789,"-",1))</f>
        <v>25</v>
      </c>
      <c r="N7789" t="b">
        <f t="shared" si="365"/>
        <v>1</v>
      </c>
      <c r="P7789" s="9" t="str">
        <f t="shared" si="366"/>
        <v>25 University Place,Princeton,NJ</v>
      </c>
      <c r="Q7789" t="str">
        <f t="shared" si="367"/>
        <v>25 UNIVERSITY PLACE</v>
      </c>
      <c r="R7789" t="e">
        <f>VLOOKUP(Q7789,'[2]2011-Princeton-geocodes.csv'!$A:$A,1,FALSE)</f>
        <v>#N/A</v>
      </c>
    </row>
    <row r="7790" spans="1:18">
      <c r="A7790" s="5">
        <v>7789</v>
      </c>
      <c r="B7790" s="2" t="s">
        <v>233</v>
      </c>
      <c r="C7790" s="2" t="s">
        <v>101</v>
      </c>
      <c r="D7790" s="2" t="s">
        <v>236</v>
      </c>
      <c r="E7790" s="2" t="s">
        <v>202</v>
      </c>
      <c r="F7790" s="2" t="s">
        <v>66</v>
      </c>
      <c r="G7790" s="2" t="s">
        <v>4043</v>
      </c>
      <c r="H7790" s="2" t="s">
        <v>13</v>
      </c>
      <c r="I7790" s="3" t="b">
        <v>1</v>
      </c>
      <c r="J7790" s="3" t="b">
        <v>0</v>
      </c>
      <c r="K7790" s="2" t="s">
        <v>13</v>
      </c>
      <c r="L7790" s="2" t="s">
        <v>14</v>
      </c>
      <c r="M7790" s="9" t="str">
        <f>IF(ISERROR([1]!GetPart(F7790,"-",1)),F7790,[1]!GetPart(F7790,"-",1))</f>
        <v>31</v>
      </c>
      <c r="N7790" t="b">
        <f t="shared" si="365"/>
        <v>1</v>
      </c>
      <c r="P7790" s="9" t="str">
        <f t="shared" si="366"/>
        <v>31 University Place,Princeton,NJ</v>
      </c>
      <c r="Q7790" t="str">
        <f t="shared" si="367"/>
        <v>31 UNIVERSITY PLACE</v>
      </c>
      <c r="R7790" t="e">
        <f>VLOOKUP(Q7790,'[2]2011-Princeton-geocodes.csv'!$A:$A,1,FALSE)</f>
        <v>#N/A</v>
      </c>
    </row>
    <row r="7791" spans="1:18">
      <c r="A7791" s="5">
        <v>7790</v>
      </c>
      <c r="B7791" s="2" t="s">
        <v>233</v>
      </c>
      <c r="C7791" s="2" t="s">
        <v>310</v>
      </c>
      <c r="D7791" s="2" t="s">
        <v>236</v>
      </c>
      <c r="E7791" s="2" t="s">
        <v>197</v>
      </c>
      <c r="F7791" s="2" t="s">
        <v>306</v>
      </c>
      <c r="G7791" s="2" t="s">
        <v>4043</v>
      </c>
      <c r="H7791" s="2" t="s">
        <v>13</v>
      </c>
      <c r="I7791" s="3" t="b">
        <v>1</v>
      </c>
      <c r="J7791" s="3" t="b">
        <v>0</v>
      </c>
      <c r="K7791" s="2" t="s">
        <v>13</v>
      </c>
      <c r="L7791" s="2" t="s">
        <v>14</v>
      </c>
      <c r="M7791" s="9" t="str">
        <f>IF(ISERROR([1]!GetPart(F7791,"-",1)),F7791,[1]!GetPart(F7791,"-",1))</f>
        <v>39</v>
      </c>
      <c r="N7791" t="b">
        <f t="shared" si="365"/>
        <v>1</v>
      </c>
      <c r="P7791" s="9" t="str">
        <f t="shared" si="366"/>
        <v>39 University Place,Princeton,NJ</v>
      </c>
      <c r="Q7791" t="str">
        <f t="shared" si="367"/>
        <v>39 UNIVERSITY PLACE</v>
      </c>
      <c r="R7791" t="e">
        <f>VLOOKUP(Q7791,'[2]2011-Princeton-geocodes.csv'!$A:$A,1,FALSE)</f>
        <v>#N/A</v>
      </c>
    </row>
    <row r="7792" spans="1:18">
      <c r="A7792" s="5">
        <v>7791</v>
      </c>
      <c r="B7792" s="2" t="s">
        <v>233</v>
      </c>
      <c r="C7792" s="2" t="s">
        <v>274</v>
      </c>
      <c r="D7792" s="2" t="s">
        <v>236</v>
      </c>
      <c r="E7792" s="2" t="s">
        <v>197</v>
      </c>
      <c r="F7792" s="2" t="s">
        <v>158</v>
      </c>
      <c r="G7792" s="2" t="s">
        <v>4043</v>
      </c>
      <c r="H7792" s="2" t="s">
        <v>13</v>
      </c>
      <c r="I7792" s="3" t="b">
        <v>1</v>
      </c>
      <c r="J7792" s="3" t="b">
        <v>0</v>
      </c>
      <c r="K7792" s="2" t="s">
        <v>13</v>
      </c>
      <c r="L7792" s="2" t="s">
        <v>14</v>
      </c>
      <c r="M7792" s="9" t="str">
        <f>IF(ISERROR([1]!GetPart(F7792,"-",1)),F7792,[1]!GetPart(F7792,"-",1))</f>
        <v>19</v>
      </c>
      <c r="N7792" t="b">
        <f t="shared" si="365"/>
        <v>1</v>
      </c>
      <c r="P7792" s="9" t="str">
        <f t="shared" si="366"/>
        <v>19 University Place,Princeton,NJ</v>
      </c>
      <c r="Q7792" t="str">
        <f t="shared" si="367"/>
        <v>19 UNIVERSITY PLACE</v>
      </c>
      <c r="R7792" t="e">
        <f>VLOOKUP(Q7792,'[2]2011-Princeton-geocodes.csv'!$A:$A,1,FALSE)</f>
        <v>#N/A</v>
      </c>
    </row>
    <row r="7793" spans="1:18">
      <c r="A7793" s="5">
        <v>7792</v>
      </c>
      <c r="B7793" s="2" t="s">
        <v>233</v>
      </c>
      <c r="C7793" s="2" t="s">
        <v>154</v>
      </c>
      <c r="D7793" s="2" t="s">
        <v>236</v>
      </c>
      <c r="E7793" s="2" t="s">
        <v>103</v>
      </c>
      <c r="F7793" s="2" t="s">
        <v>23</v>
      </c>
      <c r="G7793" s="2" t="s">
        <v>4043</v>
      </c>
      <c r="H7793" s="2" t="s">
        <v>13</v>
      </c>
      <c r="I7793" s="3" t="b">
        <v>1</v>
      </c>
      <c r="J7793" s="3" t="b">
        <v>0</v>
      </c>
      <c r="K7793" s="2" t="s">
        <v>13</v>
      </c>
      <c r="L7793" s="2" t="s">
        <v>14</v>
      </c>
      <c r="M7793" s="9" t="str">
        <f>IF(ISERROR([1]!GetPart(F7793,"-",1)),F7793,[1]!GetPart(F7793,"-",1))</f>
        <v>15</v>
      </c>
      <c r="N7793" t="b">
        <f t="shared" si="365"/>
        <v>1</v>
      </c>
      <c r="P7793" s="9" t="str">
        <f t="shared" si="366"/>
        <v>15 University Place,Princeton,NJ</v>
      </c>
      <c r="Q7793" t="str">
        <f t="shared" si="367"/>
        <v>15 UNIVERSITY PLACE</v>
      </c>
      <c r="R7793" t="e">
        <f>VLOOKUP(Q7793,'[2]2011-Princeton-geocodes.csv'!$A:$A,1,FALSE)</f>
        <v>#N/A</v>
      </c>
    </row>
    <row r="7794" spans="1:18">
      <c r="A7794" s="5">
        <v>7793</v>
      </c>
      <c r="B7794" s="2" t="s">
        <v>233</v>
      </c>
      <c r="C7794" s="2" t="s">
        <v>69</v>
      </c>
      <c r="D7794" s="2" t="s">
        <v>236</v>
      </c>
      <c r="E7794" s="2" t="s">
        <v>159</v>
      </c>
      <c r="F7794" s="2" t="s">
        <v>74</v>
      </c>
      <c r="G7794" s="2" t="s">
        <v>4043</v>
      </c>
      <c r="H7794" s="2" t="s">
        <v>13</v>
      </c>
      <c r="I7794" s="3" t="b">
        <v>1</v>
      </c>
      <c r="J7794" s="3" t="b">
        <v>0</v>
      </c>
      <c r="K7794" s="2" t="s">
        <v>13</v>
      </c>
      <c r="L7794" s="2" t="s">
        <v>14</v>
      </c>
      <c r="M7794" s="9" t="str">
        <f>IF(ISERROR([1]!GetPart(F7794,"-",1)),F7794,[1]!GetPart(F7794,"-",1))</f>
        <v>11</v>
      </c>
      <c r="N7794" t="b">
        <f t="shared" si="365"/>
        <v>1</v>
      </c>
      <c r="P7794" s="9" t="str">
        <f t="shared" si="366"/>
        <v>11 University Place,Princeton,NJ</v>
      </c>
      <c r="Q7794" t="str">
        <f t="shared" si="367"/>
        <v>11 UNIVERSITY PLACE</v>
      </c>
      <c r="R7794" t="e">
        <f>VLOOKUP(Q7794,'[2]2011-Princeton-geocodes.csv'!$A:$A,1,FALSE)</f>
        <v>#N/A</v>
      </c>
    </row>
    <row r="7795" spans="1:18">
      <c r="A7795" s="5">
        <v>7794</v>
      </c>
      <c r="B7795" s="2" t="s">
        <v>233</v>
      </c>
      <c r="C7795" s="2" t="s">
        <v>312</v>
      </c>
      <c r="D7795" s="2" t="s">
        <v>236</v>
      </c>
      <c r="E7795" s="2" t="s">
        <v>152</v>
      </c>
      <c r="F7795" s="2" t="s">
        <v>64</v>
      </c>
      <c r="G7795" s="2" t="s">
        <v>4043</v>
      </c>
      <c r="H7795" s="2" t="s">
        <v>13</v>
      </c>
      <c r="I7795" s="3" t="b">
        <v>1</v>
      </c>
      <c r="J7795" s="3" t="b">
        <v>0</v>
      </c>
      <c r="K7795" s="2" t="s">
        <v>13</v>
      </c>
      <c r="L7795" s="2" t="s">
        <v>14</v>
      </c>
      <c r="M7795" s="9" t="str">
        <f>IF(ISERROR([1]!GetPart(F7795,"-",1)),F7795,[1]!GetPart(F7795,"-",1))</f>
        <v>41</v>
      </c>
      <c r="N7795" t="b">
        <f t="shared" si="365"/>
        <v>1</v>
      </c>
      <c r="P7795" s="9" t="str">
        <f t="shared" si="366"/>
        <v>41 University Place,Princeton,NJ</v>
      </c>
      <c r="Q7795" t="str">
        <f t="shared" si="367"/>
        <v>41 UNIVERSITY PLACE</v>
      </c>
      <c r="R7795" t="e">
        <f>VLOOKUP(Q7795,'[2]2011-Princeton-geocodes.csv'!$A:$A,1,FALSE)</f>
        <v>#N/A</v>
      </c>
    </row>
    <row r="7796" spans="1:18">
      <c r="A7796" s="5">
        <v>7795</v>
      </c>
      <c r="B7796" s="2" t="s">
        <v>252</v>
      </c>
      <c r="C7796" s="2" t="s">
        <v>278</v>
      </c>
      <c r="D7796" s="2" t="s">
        <v>236</v>
      </c>
      <c r="E7796" s="2" t="s">
        <v>557</v>
      </c>
      <c r="F7796" s="2" t="s">
        <v>77</v>
      </c>
      <c r="G7796" s="2" t="s">
        <v>4043</v>
      </c>
      <c r="H7796" s="2" t="s">
        <v>13</v>
      </c>
      <c r="I7796" s="3" t="b">
        <v>1</v>
      </c>
      <c r="J7796" s="3" t="b">
        <v>0</v>
      </c>
      <c r="K7796" s="2" t="s">
        <v>13</v>
      </c>
      <c r="L7796" s="2" t="s">
        <v>14</v>
      </c>
      <c r="M7796" s="9" t="str">
        <f>IF(ISERROR([1]!GetPart(F7796,"-",1)),F7796,[1]!GetPart(F7796,"-",1))</f>
        <v>71</v>
      </c>
      <c r="N7796" t="b">
        <f t="shared" si="365"/>
        <v>1</v>
      </c>
      <c r="P7796" s="9" t="str">
        <f t="shared" si="366"/>
        <v>71 University Place,Princeton,NJ</v>
      </c>
      <c r="Q7796" t="str">
        <f t="shared" si="367"/>
        <v>71 UNIVERSITY PLACE</v>
      </c>
      <c r="R7796" t="e">
        <f>VLOOKUP(Q7796,'[2]2011-Princeton-geocodes.csv'!$A:$A,1,FALSE)</f>
        <v>#N/A</v>
      </c>
    </row>
    <row r="7797" spans="1:18">
      <c r="A7797" s="5">
        <v>7796</v>
      </c>
      <c r="B7797" s="2" t="s">
        <v>258</v>
      </c>
      <c r="C7797" s="2" t="s">
        <v>64</v>
      </c>
      <c r="D7797" s="2" t="s">
        <v>248</v>
      </c>
      <c r="E7797" s="2" t="s">
        <v>156</v>
      </c>
      <c r="F7797" s="2" t="s">
        <v>357</v>
      </c>
      <c r="G7797" s="2" t="s">
        <v>4043</v>
      </c>
      <c r="H7797" s="2" t="s">
        <v>13</v>
      </c>
      <c r="I7797" s="3" t="b">
        <v>0</v>
      </c>
      <c r="J7797" s="3" t="b">
        <v>0</v>
      </c>
      <c r="K7797" s="2" t="s">
        <v>13</v>
      </c>
      <c r="L7797" s="2" t="s">
        <v>14</v>
      </c>
      <c r="M7797" s="9" t="str">
        <f>IF(ISERROR([1]!GetPart(F7797,"-",1)),F7797,[1]!GetPart(F7797,"-",1))</f>
        <v>140</v>
      </c>
      <c r="N7797" t="b">
        <f t="shared" si="365"/>
        <v>0</v>
      </c>
      <c r="P7797" s="9" t="str">
        <f t="shared" si="366"/>
        <v>140 University Place,Princeton,NJ</v>
      </c>
      <c r="Q7797" t="str">
        <f t="shared" si="367"/>
        <v>140 UNIVERSITY PLACE</v>
      </c>
      <c r="R7797" t="e">
        <f>VLOOKUP(Q7797,'[2]2011-Princeton-geocodes.csv'!$A:$A,1,FALSE)</f>
        <v>#N/A</v>
      </c>
    </row>
    <row r="7798" spans="1:18">
      <c r="A7798" s="5">
        <v>7797</v>
      </c>
      <c r="B7798" s="2" t="s">
        <v>258</v>
      </c>
      <c r="C7798" s="2" t="s">
        <v>273</v>
      </c>
      <c r="D7798" s="2" t="s">
        <v>248</v>
      </c>
      <c r="E7798" s="2" t="s">
        <v>212</v>
      </c>
      <c r="F7798" s="2" t="s">
        <v>155</v>
      </c>
      <c r="G7798" s="2" t="s">
        <v>4043</v>
      </c>
      <c r="H7798" s="2" t="s">
        <v>13</v>
      </c>
      <c r="I7798" s="3" t="b">
        <v>0</v>
      </c>
      <c r="J7798" s="3" t="b">
        <v>0</v>
      </c>
      <c r="K7798" s="2" t="s">
        <v>13</v>
      </c>
      <c r="L7798" s="2" t="s">
        <v>14</v>
      </c>
      <c r="M7798" s="9" t="str">
        <f>IF(ISERROR([1]!GetPart(F7798,"-",1)),F7798,[1]!GetPart(F7798,"-",1))</f>
        <v>130</v>
      </c>
      <c r="N7798" t="b">
        <f t="shared" si="365"/>
        <v>0</v>
      </c>
      <c r="P7798" s="9" t="str">
        <f t="shared" si="366"/>
        <v>130 University Place,Princeton,NJ</v>
      </c>
      <c r="Q7798" t="str">
        <f t="shared" si="367"/>
        <v>130 UNIVERSITY PLACE</v>
      </c>
      <c r="R7798" t="e">
        <f>VLOOKUP(Q7798,'[2]2011-Princeton-geocodes.csv'!$A:$A,1,FALSE)</f>
        <v>#N/A</v>
      </c>
    </row>
    <row r="7799" spans="1:18">
      <c r="A7799" s="5">
        <v>7798</v>
      </c>
      <c r="B7799" s="2" t="s">
        <v>26</v>
      </c>
      <c r="C7799" s="2" t="s">
        <v>4044</v>
      </c>
      <c r="D7799" s="2" t="s">
        <v>13</v>
      </c>
      <c r="E7799" s="2" t="s">
        <v>202</v>
      </c>
      <c r="F7799" s="2" t="s">
        <v>312</v>
      </c>
      <c r="G7799" s="2" t="s">
        <v>4043</v>
      </c>
      <c r="H7799" s="2" t="s">
        <v>13</v>
      </c>
      <c r="I7799" s="3" t="b">
        <v>0</v>
      </c>
      <c r="J7799" s="3" t="b">
        <v>0</v>
      </c>
      <c r="K7799" s="2" t="s">
        <v>13</v>
      </c>
      <c r="L7799" s="2" t="s">
        <v>14</v>
      </c>
      <c r="M7799" s="9" t="str">
        <f>IF(ISERROR([1]!GetPart(F7799,"-",1)),F7799,[1]!GetPart(F7799,"-",1))</f>
        <v>36</v>
      </c>
      <c r="N7799" t="b">
        <f t="shared" si="365"/>
        <v>0</v>
      </c>
      <c r="P7799" s="9" t="str">
        <f t="shared" si="366"/>
        <v>36 University Place,Princeton,NJ</v>
      </c>
      <c r="Q7799" t="str">
        <f t="shared" si="367"/>
        <v>36 UNIVERSITY PLACE</v>
      </c>
      <c r="R7799" t="e">
        <f>VLOOKUP(Q7799,'[2]2011-Princeton-geocodes.csv'!$A:$A,1,FALSE)</f>
        <v>#N/A</v>
      </c>
    </row>
    <row r="7800" spans="1:18">
      <c r="A7800" s="5">
        <v>7799</v>
      </c>
      <c r="B7800" s="2" t="s">
        <v>26</v>
      </c>
      <c r="C7800" s="2" t="s">
        <v>4045</v>
      </c>
      <c r="D7800" s="2" t="s">
        <v>13</v>
      </c>
      <c r="E7800" s="2" t="s">
        <v>230</v>
      </c>
      <c r="F7800" s="2" t="s">
        <v>116</v>
      </c>
      <c r="G7800" s="2" t="s">
        <v>4043</v>
      </c>
      <c r="H7800" s="2" t="s">
        <v>13</v>
      </c>
      <c r="I7800" s="3" t="b">
        <v>0</v>
      </c>
      <c r="J7800" s="3" t="b">
        <v>0</v>
      </c>
      <c r="K7800" s="2" t="s">
        <v>13</v>
      </c>
      <c r="L7800" s="2" t="s">
        <v>14</v>
      </c>
      <c r="M7800" s="9" t="str">
        <f>IF(ISERROR([1]!GetPart(F7800,"-",1)),F7800,[1]!GetPart(F7800,"-",1))</f>
        <v>48</v>
      </c>
      <c r="N7800" t="b">
        <f t="shared" si="365"/>
        <v>0</v>
      </c>
      <c r="P7800" s="9" t="str">
        <f t="shared" si="366"/>
        <v>48 University Place,Princeton,NJ</v>
      </c>
      <c r="Q7800" t="str">
        <f t="shared" si="367"/>
        <v>48 UNIVERSITY PLACE</v>
      </c>
      <c r="R7800" t="e">
        <f>VLOOKUP(Q7800,'[2]2011-Princeton-geocodes.csv'!$A:$A,1,FALSE)</f>
        <v>#N/A</v>
      </c>
    </row>
    <row r="7801" spans="1:18">
      <c r="A7801" s="5">
        <v>7800</v>
      </c>
      <c r="B7801" s="2" t="s">
        <v>2400</v>
      </c>
      <c r="C7801" s="2" t="s">
        <v>310</v>
      </c>
      <c r="D7801" s="2" t="s">
        <v>1549</v>
      </c>
      <c r="E7801" s="2" t="s">
        <v>107</v>
      </c>
      <c r="F7801" s="2" t="s">
        <v>24</v>
      </c>
      <c r="G7801" s="2" t="s">
        <v>4046</v>
      </c>
      <c r="H7801" s="2" t="s">
        <v>13</v>
      </c>
      <c r="I7801" s="3" t="b">
        <v>0</v>
      </c>
      <c r="J7801" s="3" t="b">
        <v>1</v>
      </c>
      <c r="K7801" s="2" t="s">
        <v>13</v>
      </c>
      <c r="L7801" s="2" t="s">
        <v>13</v>
      </c>
      <c r="M7801" s="9" t="str">
        <f>IF(ISERROR([1]!GetPart(F7801,"-",1)),F7801,[1]!GetPart(F7801,"-",1))</f>
        <v>16</v>
      </c>
      <c r="N7801" t="b">
        <f t="shared" si="365"/>
        <v>1</v>
      </c>
      <c r="P7801" s="9" t="str">
        <f t="shared" si="366"/>
        <v>16 Valley Road,Princeton,NJ</v>
      </c>
      <c r="Q7801" t="str">
        <f t="shared" si="367"/>
        <v>16 VALLEY ROAD</v>
      </c>
      <c r="R7801" t="e">
        <f>VLOOKUP(Q7801,'[2]2011-Princeton-geocodes.csv'!$A:$A,1,FALSE)</f>
        <v>#N/A</v>
      </c>
    </row>
    <row r="7802" spans="1:18">
      <c r="A7802" s="5">
        <v>7801</v>
      </c>
      <c r="B7802" s="2" t="s">
        <v>2400</v>
      </c>
      <c r="C7802" s="2" t="s">
        <v>151</v>
      </c>
      <c r="D7802" s="2" t="s">
        <v>1549</v>
      </c>
      <c r="E7802" s="2" t="s">
        <v>1178</v>
      </c>
      <c r="F7802" s="2" t="s">
        <v>82</v>
      </c>
      <c r="G7802" s="2" t="s">
        <v>4046</v>
      </c>
      <c r="H7802" s="2" t="s">
        <v>13</v>
      </c>
      <c r="I7802" s="3" t="b">
        <v>0</v>
      </c>
      <c r="J7802" s="3" t="b">
        <v>1</v>
      </c>
      <c r="K7802" s="2" t="s">
        <v>13</v>
      </c>
      <c r="L7802" s="2" t="s">
        <v>13</v>
      </c>
      <c r="M7802" s="9" t="str">
        <f>IF(ISERROR([1]!GetPart(F7802,"-",1)),F7802,[1]!GetPart(F7802,"-",1))</f>
        <v>88</v>
      </c>
      <c r="N7802" t="b">
        <f t="shared" si="365"/>
        <v>1</v>
      </c>
      <c r="P7802" s="9" t="str">
        <f t="shared" si="366"/>
        <v>88 Valley Road,Princeton,NJ</v>
      </c>
      <c r="Q7802" t="str">
        <f t="shared" si="367"/>
        <v>88 VALLEY ROAD</v>
      </c>
      <c r="R7802" t="e">
        <f>VLOOKUP(Q7802,'[2]2011-Princeton-geocodes.csv'!$A:$A,1,FALSE)</f>
        <v>#N/A</v>
      </c>
    </row>
    <row r="7803" spans="1:18">
      <c r="A7803" s="5">
        <v>7802</v>
      </c>
      <c r="B7803" s="2" t="s">
        <v>2400</v>
      </c>
      <c r="C7803" s="2" t="s">
        <v>102</v>
      </c>
      <c r="D7803" s="2" t="s">
        <v>1549</v>
      </c>
      <c r="E7803" s="2" t="s">
        <v>1178</v>
      </c>
      <c r="F7803" s="2" t="s">
        <v>1283</v>
      </c>
      <c r="G7803" s="2" t="s">
        <v>4046</v>
      </c>
      <c r="H7803" s="2" t="s">
        <v>13</v>
      </c>
      <c r="I7803" s="3" t="b">
        <v>0</v>
      </c>
      <c r="J7803" s="3" t="b">
        <v>1</v>
      </c>
      <c r="K7803" s="2" t="s">
        <v>13</v>
      </c>
      <c r="L7803" s="2" t="s">
        <v>13</v>
      </c>
      <c r="M7803" s="9" t="str">
        <f>IF(ISERROR([1]!GetPart(F7803,"-",1)),F7803,[1]!GetPart(F7803,"-",1))</f>
        <v>82</v>
      </c>
      <c r="N7803" t="b">
        <f t="shared" si="365"/>
        <v>1</v>
      </c>
      <c r="P7803" s="9" t="str">
        <f t="shared" si="366"/>
        <v>82 Valley Road,Princeton,NJ</v>
      </c>
      <c r="Q7803" t="str">
        <f t="shared" si="367"/>
        <v>82 VALLEY ROAD</v>
      </c>
      <c r="R7803" t="e">
        <f>VLOOKUP(Q7803,'[2]2011-Princeton-geocodes.csv'!$A:$A,1,FALSE)</f>
        <v>#N/A</v>
      </c>
    </row>
    <row r="7804" spans="1:18">
      <c r="A7804" s="5">
        <v>7803</v>
      </c>
      <c r="B7804" s="2" t="s">
        <v>2400</v>
      </c>
      <c r="C7804" s="2" t="s">
        <v>101</v>
      </c>
      <c r="D7804" s="2" t="s">
        <v>1549</v>
      </c>
      <c r="E7804" s="2" t="s">
        <v>1178</v>
      </c>
      <c r="F7804" s="2" t="s">
        <v>253</v>
      </c>
      <c r="G7804" s="2" t="s">
        <v>4046</v>
      </c>
      <c r="H7804" s="2" t="s">
        <v>13</v>
      </c>
      <c r="I7804" s="3" t="b">
        <v>0</v>
      </c>
      <c r="J7804" s="3" t="b">
        <v>1</v>
      </c>
      <c r="K7804" s="2" t="s">
        <v>13</v>
      </c>
      <c r="L7804" s="2" t="s">
        <v>13</v>
      </c>
      <c r="M7804" s="9" t="str">
        <f>IF(ISERROR([1]!GetPart(F7804,"-",1)),F7804,[1]!GetPart(F7804,"-",1))</f>
        <v>76</v>
      </c>
      <c r="N7804" t="b">
        <f t="shared" si="365"/>
        <v>1</v>
      </c>
      <c r="P7804" s="9" t="str">
        <f t="shared" si="366"/>
        <v>76 Valley Road,Princeton,NJ</v>
      </c>
      <c r="Q7804" t="str">
        <f t="shared" si="367"/>
        <v>76 VALLEY ROAD</v>
      </c>
      <c r="R7804" t="e">
        <f>VLOOKUP(Q7804,'[2]2011-Princeton-geocodes.csv'!$A:$A,1,FALSE)</f>
        <v>#N/A</v>
      </c>
    </row>
    <row r="7805" spans="1:18">
      <c r="A7805" s="5">
        <v>7804</v>
      </c>
      <c r="B7805" s="2" t="s">
        <v>2400</v>
      </c>
      <c r="C7805" s="2" t="s">
        <v>303</v>
      </c>
      <c r="D7805" s="2" t="s">
        <v>1549</v>
      </c>
      <c r="E7805" s="2" t="s">
        <v>1178</v>
      </c>
      <c r="F7805" s="2" t="s">
        <v>293</v>
      </c>
      <c r="G7805" s="2" t="s">
        <v>4046</v>
      </c>
      <c r="H7805" s="2" t="s">
        <v>13</v>
      </c>
      <c r="I7805" s="3" t="b">
        <v>0</v>
      </c>
      <c r="J7805" s="3" t="b">
        <v>1</v>
      </c>
      <c r="K7805" s="2" t="s">
        <v>13</v>
      </c>
      <c r="L7805" s="2" t="s">
        <v>13</v>
      </c>
      <c r="M7805" s="9" t="str">
        <f>IF(ISERROR([1]!GetPart(F7805,"-",1)),F7805,[1]!GetPart(F7805,"-",1))</f>
        <v>64</v>
      </c>
      <c r="N7805" t="b">
        <f t="shared" si="365"/>
        <v>1</v>
      </c>
      <c r="P7805" s="9" t="str">
        <f t="shared" si="366"/>
        <v>64 Valley Road,Princeton,NJ</v>
      </c>
      <c r="Q7805" t="str">
        <f t="shared" si="367"/>
        <v>64 VALLEY ROAD</v>
      </c>
      <c r="R7805" t="e">
        <f>VLOOKUP(Q7805,'[2]2011-Princeton-geocodes.csv'!$A:$A,1,FALSE)</f>
        <v>#N/A</v>
      </c>
    </row>
    <row r="7806" spans="1:18">
      <c r="A7806" s="5">
        <v>7805</v>
      </c>
      <c r="B7806" s="2" t="s">
        <v>2400</v>
      </c>
      <c r="C7806" s="2" t="s">
        <v>312</v>
      </c>
      <c r="D7806" s="2" t="s">
        <v>1549</v>
      </c>
      <c r="E7806" s="2" t="s">
        <v>226</v>
      </c>
      <c r="F7806" s="2" t="s">
        <v>266</v>
      </c>
      <c r="G7806" s="2" t="s">
        <v>4046</v>
      </c>
      <c r="H7806" s="2" t="s">
        <v>13</v>
      </c>
      <c r="I7806" s="3" t="b">
        <v>0</v>
      </c>
      <c r="J7806" s="3" t="b">
        <v>0</v>
      </c>
      <c r="K7806" s="2" t="s">
        <v>13</v>
      </c>
      <c r="L7806" s="2" t="s">
        <v>13</v>
      </c>
      <c r="M7806" s="9" t="str">
        <f>IF(ISERROR([1]!GetPart(F7806,"-",1)),F7806,[1]!GetPart(F7806,"-",1))</f>
        <v>08</v>
      </c>
      <c r="N7806" t="b">
        <f t="shared" si="365"/>
        <v>1</v>
      </c>
      <c r="P7806" s="9" t="str">
        <f t="shared" si="366"/>
        <v>08 Valley Road,Princeton,NJ</v>
      </c>
      <c r="Q7806" t="str">
        <f t="shared" si="367"/>
        <v>08 VALLEY ROAD</v>
      </c>
      <c r="R7806" t="e">
        <f>VLOOKUP(Q7806,'[2]2011-Princeton-geocodes.csv'!$A:$A,1,FALSE)</f>
        <v>#N/A</v>
      </c>
    </row>
    <row r="7807" spans="1:18">
      <c r="A7807" s="5">
        <v>7806</v>
      </c>
      <c r="B7807" s="2" t="s">
        <v>2400</v>
      </c>
      <c r="C7807" s="2" t="s">
        <v>304</v>
      </c>
      <c r="D7807" s="2" t="s">
        <v>1549</v>
      </c>
      <c r="E7807" s="2" t="s">
        <v>107</v>
      </c>
      <c r="F7807" s="2" t="s">
        <v>312</v>
      </c>
      <c r="G7807" s="2" t="s">
        <v>4046</v>
      </c>
      <c r="H7807" s="2" t="s">
        <v>13</v>
      </c>
      <c r="I7807" s="3" t="b">
        <v>0</v>
      </c>
      <c r="J7807" s="3" t="b">
        <v>1</v>
      </c>
      <c r="K7807" s="2" t="s">
        <v>13</v>
      </c>
      <c r="L7807" s="2" t="s">
        <v>13</v>
      </c>
      <c r="M7807" s="9" t="str">
        <f>IF(ISERROR([1]!GetPart(F7807,"-",1)),F7807,[1]!GetPart(F7807,"-",1))</f>
        <v>36</v>
      </c>
      <c r="N7807" t="b">
        <f t="shared" si="365"/>
        <v>1</v>
      </c>
      <c r="P7807" s="9" t="str">
        <f t="shared" si="366"/>
        <v>36 Valley Road,Princeton,NJ</v>
      </c>
      <c r="Q7807" t="str">
        <f t="shared" si="367"/>
        <v>36 VALLEY ROAD</v>
      </c>
      <c r="R7807" t="e">
        <f>VLOOKUP(Q7807,'[2]2011-Princeton-geocodes.csv'!$A:$A,1,FALSE)</f>
        <v>#N/A</v>
      </c>
    </row>
    <row r="7808" spans="1:18">
      <c r="A7808" s="5">
        <v>7807</v>
      </c>
      <c r="B7808" s="2" t="s">
        <v>2400</v>
      </c>
      <c r="C7808" s="2" t="s">
        <v>295</v>
      </c>
      <c r="D7808" s="2" t="s">
        <v>1549</v>
      </c>
      <c r="E7808" s="2" t="s">
        <v>107</v>
      </c>
      <c r="F7808" s="2" t="s">
        <v>154</v>
      </c>
      <c r="G7808" s="2" t="s">
        <v>4046</v>
      </c>
      <c r="H7808" s="2" t="s">
        <v>13</v>
      </c>
      <c r="I7808" s="3" t="b">
        <v>0</v>
      </c>
      <c r="J7808" s="3" t="b">
        <v>1</v>
      </c>
      <c r="K7808" s="2" t="s">
        <v>13</v>
      </c>
      <c r="L7808" s="2" t="s">
        <v>13</v>
      </c>
      <c r="M7808" s="9" t="str">
        <f>IF(ISERROR([1]!GetPart(F7808,"-",1)),F7808,[1]!GetPart(F7808,"-",1))</f>
        <v>22</v>
      </c>
      <c r="N7808" t="b">
        <f t="shared" si="365"/>
        <v>1</v>
      </c>
      <c r="P7808" s="9" t="str">
        <f t="shared" si="366"/>
        <v>22 Valley Road,Princeton,NJ</v>
      </c>
      <c r="Q7808" t="str">
        <f t="shared" si="367"/>
        <v>22 VALLEY ROAD</v>
      </c>
      <c r="R7808" t="e">
        <f>VLOOKUP(Q7808,'[2]2011-Princeton-geocodes.csv'!$A:$A,1,FALSE)</f>
        <v>#N/A</v>
      </c>
    </row>
    <row r="7809" spans="1:18">
      <c r="A7809" s="5">
        <v>7808</v>
      </c>
      <c r="B7809" s="2" t="s">
        <v>2400</v>
      </c>
      <c r="C7809" s="2" t="s">
        <v>274</v>
      </c>
      <c r="D7809" s="2" t="s">
        <v>1549</v>
      </c>
      <c r="E7809" s="2" t="s">
        <v>1178</v>
      </c>
      <c r="F7809" s="2" t="s">
        <v>290</v>
      </c>
      <c r="G7809" s="2" t="s">
        <v>4046</v>
      </c>
      <c r="H7809" s="2" t="s">
        <v>13</v>
      </c>
      <c r="I7809" s="3" t="b">
        <v>0</v>
      </c>
      <c r="J7809" s="3" t="b">
        <v>1</v>
      </c>
      <c r="K7809" s="2" t="s">
        <v>13</v>
      </c>
      <c r="L7809" s="2" t="s">
        <v>13</v>
      </c>
      <c r="M7809" s="9" t="str">
        <f>IF(ISERROR([1]!GetPart(F7809,"-",1)),F7809,[1]!GetPart(F7809,"-",1))</f>
        <v>94</v>
      </c>
      <c r="N7809" t="b">
        <f t="shared" si="365"/>
        <v>1</v>
      </c>
      <c r="P7809" s="9" t="str">
        <f t="shared" si="366"/>
        <v>94 Valley Road,Princeton,NJ</v>
      </c>
      <c r="Q7809" t="str">
        <f t="shared" si="367"/>
        <v>94 VALLEY ROAD</v>
      </c>
      <c r="R7809" t="e">
        <f>VLOOKUP(Q7809,'[2]2011-Princeton-geocodes.csv'!$A:$A,1,FALSE)</f>
        <v>#N/A</v>
      </c>
    </row>
    <row r="7810" spans="1:18">
      <c r="A7810" s="5">
        <v>7809</v>
      </c>
      <c r="B7810" s="2" t="s">
        <v>2400</v>
      </c>
      <c r="C7810" s="2" t="s">
        <v>278</v>
      </c>
      <c r="D7810" s="2" t="s">
        <v>1549</v>
      </c>
      <c r="E7810" s="2" t="s">
        <v>107</v>
      </c>
      <c r="F7810" s="2" t="s">
        <v>325</v>
      </c>
      <c r="G7810" s="2" t="s">
        <v>4046</v>
      </c>
      <c r="H7810" s="2" t="s">
        <v>13</v>
      </c>
      <c r="I7810" s="3" t="b">
        <v>0</v>
      </c>
      <c r="J7810" s="3" t="b">
        <v>1</v>
      </c>
      <c r="K7810" s="2" t="s">
        <v>13</v>
      </c>
      <c r="L7810" s="2" t="s">
        <v>13</v>
      </c>
      <c r="M7810" s="9" t="str">
        <f>IF(ISERROR([1]!GetPart(F7810,"-",1)),F7810,[1]!GetPart(F7810,"-",1))</f>
        <v>30</v>
      </c>
      <c r="N7810" t="b">
        <f t="shared" si="365"/>
        <v>1</v>
      </c>
      <c r="P7810" s="9" t="str">
        <f t="shared" si="366"/>
        <v>30 Valley Road,Princeton,NJ</v>
      </c>
      <c r="Q7810" t="str">
        <f t="shared" si="367"/>
        <v>30 VALLEY ROAD</v>
      </c>
      <c r="R7810" t="e">
        <f>VLOOKUP(Q7810,'[2]2011-Princeton-geocodes.csv'!$A:$A,1,FALSE)</f>
        <v>#N/A</v>
      </c>
    </row>
    <row r="7811" spans="1:18">
      <c r="A7811" s="5">
        <v>7810</v>
      </c>
      <c r="B7811" s="2" t="s">
        <v>2400</v>
      </c>
      <c r="C7811" s="2" t="s">
        <v>97</v>
      </c>
      <c r="D7811" s="2" t="s">
        <v>1549</v>
      </c>
      <c r="E7811" s="2" t="s">
        <v>1178</v>
      </c>
      <c r="F7811" s="2" t="s">
        <v>256</v>
      </c>
      <c r="G7811" s="2" t="s">
        <v>4046</v>
      </c>
      <c r="H7811" s="2" t="s">
        <v>13</v>
      </c>
      <c r="I7811" s="3" t="b">
        <v>0</v>
      </c>
      <c r="J7811" s="3" t="b">
        <v>1</v>
      </c>
      <c r="K7811" s="2" t="s">
        <v>13</v>
      </c>
      <c r="L7811" s="2" t="s">
        <v>13</v>
      </c>
      <c r="M7811" s="9" t="str">
        <f>IF(ISERROR([1]!GetPart(F7811,"-",1)),F7811,[1]!GetPart(F7811,"-",1))</f>
        <v>70</v>
      </c>
      <c r="N7811" t="b">
        <f t="shared" ref="N7811:N7874" si="368">IF(LEFT(D7811,1)="R",TRUE,FALSE)</f>
        <v>1</v>
      </c>
      <c r="P7811" s="9" t="str">
        <f t="shared" ref="P7811:P7874" si="369">IF(LEN(M7811)&gt;0,M7811&amp;" ","")&amp;G7811&amp;",Princeton,NJ"</f>
        <v>70 Valley Road,Princeton,NJ</v>
      </c>
      <c r="Q7811" t="str">
        <f t="shared" si="367"/>
        <v>70 VALLEY ROAD</v>
      </c>
      <c r="R7811" t="e">
        <f>VLOOKUP(Q7811,'[2]2011-Princeton-geocodes.csv'!$A:$A,1,FALSE)</f>
        <v>#N/A</v>
      </c>
    </row>
    <row r="7812" spans="1:18">
      <c r="A7812" s="5">
        <v>7811</v>
      </c>
      <c r="B7812" s="2" t="s">
        <v>2400</v>
      </c>
      <c r="C7812" s="2" t="s">
        <v>227</v>
      </c>
      <c r="D7812" s="2" t="s">
        <v>1549</v>
      </c>
      <c r="E7812" s="2" t="s">
        <v>506</v>
      </c>
      <c r="F7812" s="2" t="s">
        <v>288</v>
      </c>
      <c r="G7812" s="2" t="s">
        <v>4046</v>
      </c>
      <c r="H7812" s="2" t="s">
        <v>13</v>
      </c>
      <c r="I7812" s="3" t="b">
        <v>0</v>
      </c>
      <c r="J7812" s="3" t="b">
        <v>1</v>
      </c>
      <c r="K7812" s="2" t="s">
        <v>13</v>
      </c>
      <c r="L7812" s="2" t="s">
        <v>13</v>
      </c>
      <c r="M7812" s="9" t="str">
        <f>IF(ISERROR([1]!GetPart(F7812,"-",1)),F7812,[1]!GetPart(F7812,"-",1))</f>
        <v>58</v>
      </c>
      <c r="N7812" t="b">
        <f t="shared" si="368"/>
        <v>1</v>
      </c>
      <c r="P7812" s="9" t="str">
        <f t="shared" si="369"/>
        <v>58 Valley Road,Princeton,NJ</v>
      </c>
      <c r="Q7812" t="str">
        <f t="shared" si="367"/>
        <v>58 VALLEY ROAD</v>
      </c>
      <c r="R7812" t="e">
        <f>VLOOKUP(Q7812,'[2]2011-Princeton-geocodes.csv'!$A:$A,1,FALSE)</f>
        <v>#N/A</v>
      </c>
    </row>
    <row r="7813" spans="1:18">
      <c r="A7813" s="5">
        <v>7812</v>
      </c>
      <c r="B7813" s="2" t="s">
        <v>2400</v>
      </c>
      <c r="C7813" s="2" t="s">
        <v>325</v>
      </c>
      <c r="D7813" s="2" t="s">
        <v>1549</v>
      </c>
      <c r="E7813" s="2" t="s">
        <v>107</v>
      </c>
      <c r="F7813" s="2" t="s">
        <v>106</v>
      </c>
      <c r="G7813" s="2" t="s">
        <v>4046</v>
      </c>
      <c r="H7813" s="2" t="s">
        <v>13</v>
      </c>
      <c r="I7813" s="3" t="b">
        <v>0</v>
      </c>
      <c r="J7813" s="3" t="b">
        <v>1</v>
      </c>
      <c r="K7813" s="2" t="s">
        <v>13</v>
      </c>
      <c r="L7813" s="2" t="s">
        <v>13</v>
      </c>
      <c r="M7813" s="9" t="str">
        <f>IF(ISERROR([1]!GetPart(F7813,"-",1)),F7813,[1]!GetPart(F7813,"-",1))</f>
        <v>50</v>
      </c>
      <c r="N7813" t="b">
        <f t="shared" si="368"/>
        <v>1</v>
      </c>
      <c r="P7813" s="9" t="str">
        <f t="shared" si="369"/>
        <v>50 Valley Road,Princeton,NJ</v>
      </c>
      <c r="Q7813" t="str">
        <f t="shared" si="367"/>
        <v>50 VALLEY ROAD</v>
      </c>
      <c r="R7813" t="e">
        <f>VLOOKUP(Q7813,'[2]2011-Princeton-geocodes.csv'!$A:$A,1,FALSE)</f>
        <v>#N/A</v>
      </c>
    </row>
    <row r="7814" spans="1:18">
      <c r="A7814" s="5">
        <v>7813</v>
      </c>
      <c r="B7814" s="2" t="s">
        <v>2400</v>
      </c>
      <c r="C7814" s="2" t="s">
        <v>66</v>
      </c>
      <c r="D7814" s="2" t="s">
        <v>1549</v>
      </c>
      <c r="E7814" s="2" t="s">
        <v>107</v>
      </c>
      <c r="F7814" s="2" t="s">
        <v>273</v>
      </c>
      <c r="G7814" s="2" t="s">
        <v>4046</v>
      </c>
      <c r="H7814" s="2" t="s">
        <v>13</v>
      </c>
      <c r="I7814" s="3" t="b">
        <v>0</v>
      </c>
      <c r="J7814" s="3" t="b">
        <v>1</v>
      </c>
      <c r="K7814" s="2" t="s">
        <v>13</v>
      </c>
      <c r="L7814" s="2" t="s">
        <v>13</v>
      </c>
      <c r="M7814" s="9" t="str">
        <f>IF(ISERROR([1]!GetPart(F7814,"-",1)),F7814,[1]!GetPart(F7814,"-",1))</f>
        <v>42</v>
      </c>
      <c r="N7814" t="b">
        <f t="shared" si="368"/>
        <v>1</v>
      </c>
      <c r="P7814" s="9" t="str">
        <f t="shared" si="369"/>
        <v>42 Valley Road,Princeton,NJ</v>
      </c>
      <c r="Q7814" t="str">
        <f t="shared" si="367"/>
        <v>42 VALLEY ROAD</v>
      </c>
      <c r="R7814" t="e">
        <f>VLOOKUP(Q7814,'[2]2011-Princeton-geocodes.csv'!$A:$A,1,FALSE)</f>
        <v>#N/A</v>
      </c>
    </row>
    <row r="7815" spans="1:18">
      <c r="A7815" s="5">
        <v>7814</v>
      </c>
      <c r="B7815" s="2" t="s">
        <v>2407</v>
      </c>
      <c r="C7815" s="2" t="s">
        <v>151</v>
      </c>
      <c r="D7815" s="2" t="s">
        <v>1549</v>
      </c>
      <c r="E7815" s="2" t="s">
        <v>107</v>
      </c>
      <c r="F7815" s="2" t="s">
        <v>464</v>
      </c>
      <c r="G7815" s="2" t="s">
        <v>4046</v>
      </c>
      <c r="H7815" s="2" t="s">
        <v>13</v>
      </c>
      <c r="I7815" s="3" t="b">
        <v>0</v>
      </c>
      <c r="J7815" s="3" t="b">
        <v>1</v>
      </c>
      <c r="K7815" s="2" t="s">
        <v>13</v>
      </c>
      <c r="L7815" s="2" t="s">
        <v>13</v>
      </c>
      <c r="M7815" s="9" t="str">
        <f>IF(ISERROR([1]!GetPart(F7815,"-",1)),F7815,[1]!GetPart(F7815,"-",1))</f>
        <v>164</v>
      </c>
      <c r="N7815" t="b">
        <f t="shared" si="368"/>
        <v>1</v>
      </c>
      <c r="P7815" s="9" t="str">
        <f t="shared" si="369"/>
        <v>164 Valley Road,Princeton,NJ</v>
      </c>
      <c r="Q7815" t="str">
        <f t="shared" si="367"/>
        <v>164 VALLEY ROAD</v>
      </c>
      <c r="R7815" t="e">
        <f>VLOOKUP(Q7815,'[2]2011-Princeton-geocodes.csv'!$A:$A,1,FALSE)</f>
        <v>#N/A</v>
      </c>
    </row>
    <row r="7816" spans="1:18">
      <c r="A7816" s="5">
        <v>7815</v>
      </c>
      <c r="B7816" s="2" t="s">
        <v>2407</v>
      </c>
      <c r="C7816" s="2" t="s">
        <v>102</v>
      </c>
      <c r="D7816" s="2" t="s">
        <v>1549</v>
      </c>
      <c r="E7816" s="2" t="s">
        <v>107</v>
      </c>
      <c r="F7816" s="2" t="s">
        <v>1187</v>
      </c>
      <c r="G7816" s="2" t="s">
        <v>4046</v>
      </c>
      <c r="H7816" s="2" t="s">
        <v>13</v>
      </c>
      <c r="I7816" s="3" t="b">
        <v>0</v>
      </c>
      <c r="J7816" s="3" t="b">
        <v>1</v>
      </c>
      <c r="K7816" s="2" t="s">
        <v>13</v>
      </c>
      <c r="L7816" s="2" t="s">
        <v>13</v>
      </c>
      <c r="M7816" s="9" t="str">
        <f>IF(ISERROR([1]!GetPart(F7816,"-",1)),F7816,[1]!GetPart(F7816,"-",1))</f>
        <v>158</v>
      </c>
      <c r="N7816" t="b">
        <f t="shared" si="368"/>
        <v>1</v>
      </c>
      <c r="P7816" s="9" t="str">
        <f t="shared" si="369"/>
        <v>158 Valley Road,Princeton,NJ</v>
      </c>
      <c r="Q7816" t="str">
        <f t="shared" si="367"/>
        <v>158 VALLEY ROAD</v>
      </c>
      <c r="R7816" t="e">
        <f>VLOOKUP(Q7816,'[2]2011-Princeton-geocodes.csv'!$A:$A,1,FALSE)</f>
        <v>#N/A</v>
      </c>
    </row>
    <row r="7817" spans="1:18">
      <c r="A7817" s="5">
        <v>7816</v>
      </c>
      <c r="B7817" s="2" t="s">
        <v>2407</v>
      </c>
      <c r="C7817" s="2" t="s">
        <v>101</v>
      </c>
      <c r="D7817" s="2" t="s">
        <v>1549</v>
      </c>
      <c r="E7817" s="2" t="s">
        <v>107</v>
      </c>
      <c r="F7817" s="2" t="s">
        <v>365</v>
      </c>
      <c r="G7817" s="2" t="s">
        <v>4046</v>
      </c>
      <c r="H7817" s="2" t="s">
        <v>13</v>
      </c>
      <c r="I7817" s="3" t="b">
        <v>0</v>
      </c>
      <c r="J7817" s="3" t="b">
        <v>1</v>
      </c>
      <c r="K7817" s="2" t="s">
        <v>13</v>
      </c>
      <c r="L7817" s="2" t="s">
        <v>13</v>
      </c>
      <c r="M7817" s="9" t="str">
        <f>IF(ISERROR([1]!GetPart(F7817,"-",1)),F7817,[1]!GetPart(F7817,"-",1))</f>
        <v>150</v>
      </c>
      <c r="N7817" t="b">
        <f t="shared" si="368"/>
        <v>1</v>
      </c>
      <c r="P7817" s="9" t="str">
        <f t="shared" si="369"/>
        <v>150 Valley Road,Princeton,NJ</v>
      </c>
      <c r="Q7817" t="str">
        <f t="shared" si="367"/>
        <v>150 VALLEY ROAD</v>
      </c>
      <c r="R7817" t="e">
        <f>VLOOKUP(Q7817,'[2]2011-Princeton-geocodes.csv'!$A:$A,1,FALSE)</f>
        <v>#N/A</v>
      </c>
    </row>
    <row r="7818" spans="1:18">
      <c r="A7818" s="5">
        <v>7817</v>
      </c>
      <c r="B7818" s="2" t="s">
        <v>2407</v>
      </c>
      <c r="C7818" s="2" t="s">
        <v>97</v>
      </c>
      <c r="D7818" s="2" t="s">
        <v>1549</v>
      </c>
      <c r="E7818" s="2" t="s">
        <v>538</v>
      </c>
      <c r="F7818" s="2" t="s">
        <v>166</v>
      </c>
      <c r="G7818" s="2" t="s">
        <v>4046</v>
      </c>
      <c r="H7818" s="2" t="s">
        <v>13</v>
      </c>
      <c r="I7818" s="3" t="b">
        <v>0</v>
      </c>
      <c r="J7818" s="3" t="b">
        <v>1</v>
      </c>
      <c r="K7818" s="2" t="s">
        <v>13</v>
      </c>
      <c r="L7818" s="2" t="s">
        <v>13</v>
      </c>
      <c r="M7818" s="9" t="str">
        <f>IF(ISERROR([1]!GetPart(F7818,"-",1)),F7818,[1]!GetPart(F7818,"-",1))</f>
        <v>138</v>
      </c>
      <c r="N7818" t="b">
        <f t="shared" si="368"/>
        <v>1</v>
      </c>
      <c r="P7818" s="9" t="str">
        <f t="shared" si="369"/>
        <v>138 Valley Road,Princeton,NJ</v>
      </c>
      <c r="Q7818" t="str">
        <f t="shared" si="367"/>
        <v>138 VALLEY ROAD</v>
      </c>
      <c r="R7818" t="e">
        <f>VLOOKUP(Q7818,'[2]2011-Princeton-geocodes.csv'!$A:$A,1,FALSE)</f>
        <v>#N/A</v>
      </c>
    </row>
    <row r="7819" spans="1:18">
      <c r="A7819" s="5">
        <v>7818</v>
      </c>
      <c r="B7819" s="2" t="s">
        <v>2407</v>
      </c>
      <c r="C7819" s="2" t="s">
        <v>303</v>
      </c>
      <c r="D7819" s="2" t="s">
        <v>1549</v>
      </c>
      <c r="E7819" s="2" t="s">
        <v>474</v>
      </c>
      <c r="F7819" s="2" t="s">
        <v>153</v>
      </c>
      <c r="G7819" s="2" t="s">
        <v>4046</v>
      </c>
      <c r="H7819" s="2" t="s">
        <v>13</v>
      </c>
      <c r="I7819" s="3" t="b">
        <v>0</v>
      </c>
      <c r="J7819" s="3" t="b">
        <v>1</v>
      </c>
      <c r="K7819" s="2" t="s">
        <v>13</v>
      </c>
      <c r="L7819" s="2" t="s">
        <v>13</v>
      </c>
      <c r="M7819" s="9" t="str">
        <f>IF(ISERROR([1]!GetPart(F7819,"-",1)),F7819,[1]!GetPart(F7819,"-",1))</f>
        <v>126</v>
      </c>
      <c r="N7819" t="b">
        <f t="shared" si="368"/>
        <v>1</v>
      </c>
      <c r="P7819" s="9" t="str">
        <f t="shared" si="369"/>
        <v>126 Valley Road,Princeton,NJ</v>
      </c>
      <c r="Q7819" t="str">
        <f t="shared" si="367"/>
        <v>126 VALLEY ROAD</v>
      </c>
      <c r="R7819" t="e">
        <f>VLOOKUP(Q7819,'[2]2011-Princeton-geocodes.csv'!$A:$A,1,FALSE)</f>
        <v>#N/A</v>
      </c>
    </row>
    <row r="7820" spans="1:18">
      <c r="A7820" s="5">
        <v>7819</v>
      </c>
      <c r="B7820" s="2" t="s">
        <v>2407</v>
      </c>
      <c r="C7820" s="2" t="s">
        <v>274</v>
      </c>
      <c r="D7820" s="2" t="s">
        <v>1549</v>
      </c>
      <c r="E7820" s="2" t="s">
        <v>107</v>
      </c>
      <c r="F7820" s="2" t="s">
        <v>168</v>
      </c>
      <c r="G7820" s="2" t="s">
        <v>4046</v>
      </c>
      <c r="H7820" s="2" t="s">
        <v>13</v>
      </c>
      <c r="I7820" s="3" t="b">
        <v>0</v>
      </c>
      <c r="J7820" s="3" t="b">
        <v>0</v>
      </c>
      <c r="K7820" s="2" t="s">
        <v>13</v>
      </c>
      <c r="L7820" s="2" t="s">
        <v>13</v>
      </c>
      <c r="M7820" s="9" t="str">
        <f>IF(ISERROR([1]!GetPart(F7820,"-",1)),F7820,[1]!GetPart(F7820,"-",1))</f>
        <v>172</v>
      </c>
      <c r="N7820" t="b">
        <f t="shared" si="368"/>
        <v>1</v>
      </c>
      <c r="P7820" s="9" t="str">
        <f t="shared" si="369"/>
        <v>172 Valley Road,Princeton,NJ</v>
      </c>
      <c r="Q7820" t="str">
        <f t="shared" si="367"/>
        <v>172 VALLEY ROAD</v>
      </c>
      <c r="R7820" t="e">
        <f>VLOOKUP(Q7820,'[2]2011-Princeton-geocodes.csv'!$A:$A,1,FALSE)</f>
        <v>#N/A</v>
      </c>
    </row>
    <row r="7821" spans="1:18">
      <c r="A7821" s="5">
        <v>7820</v>
      </c>
      <c r="B7821" s="2" t="s">
        <v>2234</v>
      </c>
      <c r="C7821" s="2" t="s">
        <v>78</v>
      </c>
      <c r="D7821" s="2" t="s">
        <v>1549</v>
      </c>
      <c r="E7821" s="2" t="s">
        <v>35</v>
      </c>
      <c r="F7821" s="2" t="s">
        <v>58</v>
      </c>
      <c r="G7821" s="2" t="s">
        <v>4046</v>
      </c>
      <c r="H7821" s="2" t="s">
        <v>13</v>
      </c>
      <c r="I7821" s="3" t="b">
        <v>0</v>
      </c>
      <c r="J7821" s="3" t="b">
        <v>1</v>
      </c>
      <c r="K7821" s="2" t="s">
        <v>13</v>
      </c>
      <c r="L7821" s="2" t="s">
        <v>13</v>
      </c>
      <c r="M7821" s="9" t="str">
        <f>IF(ISERROR([1]!GetPart(F7821,"-",1)),F7821,[1]!GetPart(F7821,"-",1))</f>
        <v>83</v>
      </c>
      <c r="N7821" t="b">
        <f t="shared" si="368"/>
        <v>1</v>
      </c>
      <c r="P7821" s="9" t="str">
        <f t="shared" si="369"/>
        <v>83 Valley Road,Princeton,NJ</v>
      </c>
      <c r="Q7821" t="str">
        <f t="shared" si="367"/>
        <v>83 VALLEY ROAD</v>
      </c>
      <c r="R7821" t="e">
        <f>VLOOKUP(Q7821,'[2]2011-Princeton-geocodes.csv'!$A:$A,1,FALSE)</f>
        <v>#N/A</v>
      </c>
    </row>
    <row r="7822" spans="1:18">
      <c r="A7822" s="5">
        <v>7821</v>
      </c>
      <c r="B7822" s="2" t="s">
        <v>2234</v>
      </c>
      <c r="C7822" s="2" t="s">
        <v>67</v>
      </c>
      <c r="D7822" s="2" t="s">
        <v>1549</v>
      </c>
      <c r="E7822" s="2" t="s">
        <v>437</v>
      </c>
      <c r="F7822" s="2" t="s">
        <v>269</v>
      </c>
      <c r="G7822" s="2" t="s">
        <v>4046</v>
      </c>
      <c r="H7822" s="2" t="s">
        <v>13</v>
      </c>
      <c r="I7822" s="3" t="b">
        <v>0</v>
      </c>
      <c r="J7822" s="3" t="b">
        <v>1</v>
      </c>
      <c r="K7822" s="2" t="s">
        <v>13</v>
      </c>
      <c r="L7822" s="2" t="s">
        <v>13</v>
      </c>
      <c r="M7822" s="9" t="str">
        <f>IF(ISERROR([1]!GetPart(F7822,"-",1)),F7822,[1]!GetPart(F7822,"-",1))</f>
        <v>63</v>
      </c>
      <c r="N7822" t="b">
        <f t="shared" si="368"/>
        <v>1</v>
      </c>
      <c r="P7822" s="9" t="str">
        <f t="shared" si="369"/>
        <v>63 Valley Road,Princeton,NJ</v>
      </c>
      <c r="Q7822" t="str">
        <f t="shared" si="367"/>
        <v>63 VALLEY ROAD</v>
      </c>
      <c r="R7822" t="e">
        <f>VLOOKUP(Q7822,'[2]2011-Princeton-geocodes.csv'!$A:$A,1,FALSE)</f>
        <v>#N/A</v>
      </c>
    </row>
    <row r="7823" spans="1:18">
      <c r="A7823" s="5">
        <v>7822</v>
      </c>
      <c r="B7823" s="2" t="s">
        <v>2234</v>
      </c>
      <c r="C7823" s="2" t="s">
        <v>62</v>
      </c>
      <c r="D7823" s="2" t="s">
        <v>1549</v>
      </c>
      <c r="E7823" s="2" t="s">
        <v>35</v>
      </c>
      <c r="F7823" s="2" t="s">
        <v>241</v>
      </c>
      <c r="G7823" s="2" t="s">
        <v>4046</v>
      </c>
      <c r="H7823" s="2" t="s">
        <v>13</v>
      </c>
      <c r="I7823" s="3" t="b">
        <v>0</v>
      </c>
      <c r="J7823" s="3" t="b">
        <v>1</v>
      </c>
      <c r="K7823" s="2" t="s">
        <v>13</v>
      </c>
      <c r="L7823" s="2" t="s">
        <v>13</v>
      </c>
      <c r="M7823" s="9" t="str">
        <f>IF(ISERROR([1]!GetPart(F7823,"-",1)),F7823,[1]!GetPart(F7823,"-",1))</f>
        <v>75</v>
      </c>
      <c r="N7823" t="b">
        <f t="shared" si="368"/>
        <v>1</v>
      </c>
      <c r="P7823" s="9" t="str">
        <f t="shared" si="369"/>
        <v>75 Valley Road,Princeton,NJ</v>
      </c>
      <c r="Q7823" t="str">
        <f t="shared" si="367"/>
        <v>75 VALLEY ROAD</v>
      </c>
      <c r="R7823" t="e">
        <f>VLOOKUP(Q7823,'[2]2011-Princeton-geocodes.csv'!$A:$A,1,FALSE)</f>
        <v>#N/A</v>
      </c>
    </row>
    <row r="7824" spans="1:18">
      <c r="A7824" s="5">
        <v>7823</v>
      </c>
      <c r="B7824" s="2" t="s">
        <v>2234</v>
      </c>
      <c r="C7824" s="2" t="s">
        <v>65</v>
      </c>
      <c r="D7824" s="2" t="s">
        <v>1549</v>
      </c>
      <c r="E7824" s="2" t="s">
        <v>437</v>
      </c>
      <c r="F7824" s="2" t="s">
        <v>251</v>
      </c>
      <c r="G7824" s="2" t="s">
        <v>4046</v>
      </c>
      <c r="H7824" s="2" t="s">
        <v>13</v>
      </c>
      <c r="I7824" s="3" t="b">
        <v>0</v>
      </c>
      <c r="J7824" s="3" t="b">
        <v>1</v>
      </c>
      <c r="K7824" s="2" t="s">
        <v>13</v>
      </c>
      <c r="L7824" s="2" t="s">
        <v>13</v>
      </c>
      <c r="M7824" s="9" t="str">
        <f>IF(ISERROR([1]!GetPart(F7824,"-",1)),F7824,[1]!GetPart(F7824,"-",1))</f>
        <v>69</v>
      </c>
      <c r="N7824" t="b">
        <f t="shared" si="368"/>
        <v>1</v>
      </c>
      <c r="P7824" s="9" t="str">
        <f t="shared" si="369"/>
        <v>69 Valley Road,Princeton,NJ</v>
      </c>
      <c r="Q7824" t="str">
        <f t="shared" si="367"/>
        <v>69 VALLEY ROAD</v>
      </c>
      <c r="R7824" t="e">
        <f>VLOOKUP(Q7824,'[2]2011-Princeton-geocodes.csv'!$A:$A,1,FALSE)</f>
        <v>#N/A</v>
      </c>
    </row>
    <row r="7825" spans="1:18">
      <c r="A7825" s="5">
        <v>7824</v>
      </c>
      <c r="B7825" s="2" t="s">
        <v>2155</v>
      </c>
      <c r="C7825" s="2" t="s">
        <v>76</v>
      </c>
      <c r="D7825" s="2" t="s">
        <v>1549</v>
      </c>
      <c r="E7825" s="2" t="s">
        <v>107</v>
      </c>
      <c r="F7825" s="2" t="s">
        <v>1185</v>
      </c>
      <c r="G7825" s="2" t="s">
        <v>4046</v>
      </c>
      <c r="H7825" s="2" t="s">
        <v>13</v>
      </c>
      <c r="I7825" s="3" t="b">
        <v>0</v>
      </c>
      <c r="J7825" s="3" t="b">
        <v>1</v>
      </c>
      <c r="K7825" s="2" t="s">
        <v>13</v>
      </c>
      <c r="L7825" s="2" t="s">
        <v>13</v>
      </c>
      <c r="M7825" s="9" t="str">
        <f>IF(ISERROR([1]!GetPart(F7825,"-",1)),F7825,[1]!GetPart(F7825,"-",1))</f>
        <v>159</v>
      </c>
      <c r="N7825" t="b">
        <f t="shared" si="368"/>
        <v>1</v>
      </c>
      <c r="P7825" s="9" t="str">
        <f t="shared" si="369"/>
        <v>159 Valley Road,Princeton,NJ</v>
      </c>
      <c r="Q7825" t="str">
        <f t="shared" si="367"/>
        <v>159 VALLEY ROAD</v>
      </c>
      <c r="R7825" t="e">
        <f>VLOOKUP(Q7825,'[2]2011-Princeton-geocodes.csv'!$A:$A,1,FALSE)</f>
        <v>#N/A</v>
      </c>
    </row>
    <row r="7826" spans="1:18">
      <c r="A7826" s="5">
        <v>7825</v>
      </c>
      <c r="B7826" s="2" t="s">
        <v>2155</v>
      </c>
      <c r="C7826" s="2" t="s">
        <v>65</v>
      </c>
      <c r="D7826" s="2" t="s">
        <v>1549</v>
      </c>
      <c r="E7826" s="2" t="s">
        <v>212</v>
      </c>
      <c r="F7826" s="2" t="s">
        <v>715</v>
      </c>
      <c r="G7826" s="2" t="s">
        <v>4046</v>
      </c>
      <c r="H7826" s="2" t="s">
        <v>13</v>
      </c>
      <c r="I7826" s="3" t="b">
        <v>0</v>
      </c>
      <c r="J7826" s="3" t="b">
        <v>1</v>
      </c>
      <c r="K7826" s="2" t="s">
        <v>13</v>
      </c>
      <c r="L7826" s="2" t="s">
        <v>13</v>
      </c>
      <c r="M7826" s="9" t="str">
        <f>IF(ISERROR([1]!GetPart(F7826,"-",1)),F7826,[1]!GetPart(F7826,"-",1))</f>
        <v>129</v>
      </c>
      <c r="N7826" t="b">
        <f t="shared" si="368"/>
        <v>1</v>
      </c>
      <c r="P7826" s="9" t="str">
        <f t="shared" si="369"/>
        <v>129 Valley Road,Princeton,NJ</v>
      </c>
      <c r="Q7826" t="str">
        <f t="shared" si="367"/>
        <v>129 VALLEY ROAD</v>
      </c>
      <c r="R7826" t="e">
        <f>VLOOKUP(Q7826,'[2]2011-Princeton-geocodes.csv'!$A:$A,1,FALSE)</f>
        <v>#N/A</v>
      </c>
    </row>
    <row r="7827" spans="1:18">
      <c r="A7827" s="5">
        <v>7826</v>
      </c>
      <c r="B7827" s="2" t="s">
        <v>2155</v>
      </c>
      <c r="C7827" s="2" t="s">
        <v>62</v>
      </c>
      <c r="D7827" s="2" t="s">
        <v>1549</v>
      </c>
      <c r="E7827" s="2" t="s">
        <v>506</v>
      </c>
      <c r="F7827" s="2" t="s">
        <v>462</v>
      </c>
      <c r="G7827" s="2" t="s">
        <v>4046</v>
      </c>
      <c r="H7827" s="2" t="s">
        <v>13</v>
      </c>
      <c r="I7827" s="3" t="b">
        <v>0</v>
      </c>
      <c r="J7827" s="3" t="b">
        <v>1</v>
      </c>
      <c r="K7827" s="2" t="s">
        <v>13</v>
      </c>
      <c r="L7827" s="2" t="s">
        <v>13</v>
      </c>
      <c r="M7827" s="9" t="str">
        <f>IF(ISERROR([1]!GetPart(F7827,"-",1)),F7827,[1]!GetPart(F7827,"-",1))</f>
        <v>137</v>
      </c>
      <c r="N7827" t="b">
        <f t="shared" si="368"/>
        <v>1</v>
      </c>
      <c r="P7827" s="9" t="str">
        <f t="shared" si="369"/>
        <v>137 Valley Road,Princeton,NJ</v>
      </c>
      <c r="Q7827" t="str">
        <f t="shared" si="367"/>
        <v>137 VALLEY ROAD</v>
      </c>
      <c r="R7827" t="e">
        <f>VLOOKUP(Q7827,'[2]2011-Princeton-geocodes.csv'!$A:$A,1,FALSE)</f>
        <v>#N/A</v>
      </c>
    </row>
    <row r="7828" spans="1:18">
      <c r="A7828" s="5">
        <v>7827</v>
      </c>
      <c r="B7828" s="2" t="s">
        <v>2155</v>
      </c>
      <c r="C7828" s="2" t="s">
        <v>78</v>
      </c>
      <c r="D7828" s="2" t="s">
        <v>1549</v>
      </c>
      <c r="E7828" s="2" t="s">
        <v>446</v>
      </c>
      <c r="F7828" s="2" t="s">
        <v>1407</v>
      </c>
      <c r="G7828" s="2" t="s">
        <v>4046</v>
      </c>
      <c r="H7828" s="2" t="s">
        <v>13</v>
      </c>
      <c r="I7828" s="3" t="b">
        <v>0</v>
      </c>
      <c r="J7828" s="3" t="b">
        <v>1</v>
      </c>
      <c r="K7828" s="2" t="s">
        <v>13</v>
      </c>
      <c r="L7828" s="2" t="s">
        <v>13</v>
      </c>
      <c r="M7828" s="9" t="str">
        <f>IF(ISERROR([1]!GetPart(F7828,"-",1)),F7828,[1]!GetPart(F7828,"-",1))</f>
        <v>145</v>
      </c>
      <c r="N7828" t="b">
        <f t="shared" si="368"/>
        <v>1</v>
      </c>
      <c r="P7828" s="9" t="str">
        <f t="shared" si="369"/>
        <v>145 Valley Road,Princeton,NJ</v>
      </c>
      <c r="Q7828" t="str">
        <f t="shared" si="367"/>
        <v>145 VALLEY ROAD</v>
      </c>
      <c r="R7828" t="e">
        <f>VLOOKUP(Q7828,'[2]2011-Princeton-geocodes.csv'!$A:$A,1,FALSE)</f>
        <v>#N/A</v>
      </c>
    </row>
    <row r="7829" spans="1:18">
      <c r="A7829" s="5">
        <v>7828</v>
      </c>
      <c r="B7829" s="2" t="s">
        <v>2155</v>
      </c>
      <c r="C7829" s="2" t="s">
        <v>74</v>
      </c>
      <c r="D7829" s="2" t="s">
        <v>1549</v>
      </c>
      <c r="E7829" s="2" t="s">
        <v>107</v>
      </c>
      <c r="F7829" s="2" t="s">
        <v>461</v>
      </c>
      <c r="G7829" s="2" t="s">
        <v>4046</v>
      </c>
      <c r="H7829" s="2" t="s">
        <v>13</v>
      </c>
      <c r="I7829" s="3" t="b">
        <v>0</v>
      </c>
      <c r="J7829" s="3" t="b">
        <v>1</v>
      </c>
      <c r="K7829" s="2" t="s">
        <v>13</v>
      </c>
      <c r="L7829" s="2" t="s">
        <v>13</v>
      </c>
      <c r="M7829" s="9" t="str">
        <f>IF(ISERROR([1]!GetPart(F7829,"-",1)),F7829,[1]!GetPart(F7829,"-",1))</f>
        <v>151</v>
      </c>
      <c r="N7829" t="b">
        <f t="shared" si="368"/>
        <v>1</v>
      </c>
      <c r="P7829" s="9" t="str">
        <f t="shared" si="369"/>
        <v>151 Valley Road,Princeton,NJ</v>
      </c>
      <c r="Q7829" t="str">
        <f t="shared" si="367"/>
        <v>151 VALLEY ROAD</v>
      </c>
      <c r="R7829" t="e">
        <f>VLOOKUP(Q7829,'[2]2011-Princeton-geocodes.csv'!$A:$A,1,FALSE)</f>
        <v>#N/A</v>
      </c>
    </row>
    <row r="7830" spans="1:18">
      <c r="A7830" s="5">
        <v>7829</v>
      </c>
      <c r="B7830" s="2" t="s">
        <v>2155</v>
      </c>
      <c r="C7830" s="2" t="s">
        <v>67</v>
      </c>
      <c r="D7830" s="2" t="s">
        <v>1549</v>
      </c>
      <c r="E7830" s="2" t="s">
        <v>41</v>
      </c>
      <c r="F7830" s="2" t="s">
        <v>403</v>
      </c>
      <c r="G7830" s="2" t="s">
        <v>4046</v>
      </c>
      <c r="H7830" s="2" t="s">
        <v>13</v>
      </c>
      <c r="I7830" s="3" t="b">
        <v>0</v>
      </c>
      <c r="J7830" s="3" t="b">
        <v>1</v>
      </c>
      <c r="K7830" s="2" t="s">
        <v>13</v>
      </c>
      <c r="L7830" s="2" t="s">
        <v>13</v>
      </c>
      <c r="M7830" s="9" t="str">
        <f>IF(ISERROR([1]!GetPart(F7830,"-",1)),F7830,[1]!GetPart(F7830,"-",1))</f>
        <v>123</v>
      </c>
      <c r="N7830" t="b">
        <f t="shared" si="368"/>
        <v>1</v>
      </c>
      <c r="P7830" s="9" t="str">
        <f t="shared" si="369"/>
        <v>123 Valley Road,Princeton,NJ</v>
      </c>
      <c r="Q7830" t="str">
        <f t="shared" si="367"/>
        <v>123 VALLEY ROAD</v>
      </c>
      <c r="R7830" t="e">
        <f>VLOOKUP(Q7830,'[2]2011-Princeton-geocodes.csv'!$A:$A,1,FALSE)</f>
        <v>#N/A</v>
      </c>
    </row>
    <row r="7831" spans="1:18">
      <c r="A7831" s="5">
        <v>7830</v>
      </c>
      <c r="B7831" s="2" t="s">
        <v>2155</v>
      </c>
      <c r="C7831" s="2" t="s">
        <v>22</v>
      </c>
      <c r="D7831" s="2" t="s">
        <v>1549</v>
      </c>
      <c r="E7831" s="2" t="s">
        <v>107</v>
      </c>
      <c r="F7831" s="2" t="s">
        <v>1370</v>
      </c>
      <c r="G7831" s="2" t="s">
        <v>4046</v>
      </c>
      <c r="H7831" s="2" t="s">
        <v>13</v>
      </c>
      <c r="I7831" s="3" t="b">
        <v>0</v>
      </c>
      <c r="J7831" s="3" t="b">
        <v>1</v>
      </c>
      <c r="K7831" s="2" t="s">
        <v>13</v>
      </c>
      <c r="L7831" s="2" t="s">
        <v>13</v>
      </c>
      <c r="M7831" s="9" t="str">
        <f>IF(ISERROR([1]!GetPart(F7831,"-",1)),F7831,[1]!GetPart(F7831,"-",1))</f>
        <v>173</v>
      </c>
      <c r="N7831" t="b">
        <f t="shared" si="368"/>
        <v>1</v>
      </c>
      <c r="P7831" s="9" t="str">
        <f t="shared" si="369"/>
        <v>173 Valley Road,Princeton,NJ</v>
      </c>
      <c r="Q7831" t="str">
        <f t="shared" si="367"/>
        <v>173 VALLEY ROAD</v>
      </c>
      <c r="R7831" t="e">
        <f>VLOOKUP(Q7831,'[2]2011-Princeton-geocodes.csv'!$A:$A,1,FALSE)</f>
        <v>#N/A</v>
      </c>
    </row>
    <row r="7832" spans="1:18">
      <c r="A7832" s="5">
        <v>7831</v>
      </c>
      <c r="B7832" s="2" t="s">
        <v>2155</v>
      </c>
      <c r="C7832" s="2" t="s">
        <v>49</v>
      </c>
      <c r="D7832" s="2" t="s">
        <v>1549</v>
      </c>
      <c r="E7832" s="2" t="s">
        <v>107</v>
      </c>
      <c r="F7832" s="2" t="s">
        <v>374</v>
      </c>
      <c r="G7832" s="2" t="s">
        <v>4046</v>
      </c>
      <c r="H7832" s="2" t="s">
        <v>13</v>
      </c>
      <c r="I7832" s="3" t="b">
        <v>0</v>
      </c>
      <c r="J7832" s="3" t="b">
        <v>1</v>
      </c>
      <c r="K7832" s="2" t="s">
        <v>13</v>
      </c>
      <c r="L7832" s="2" t="s">
        <v>13</v>
      </c>
      <c r="M7832" s="9" t="str">
        <f>IF(ISERROR([1]!GetPart(F7832,"-",1)),F7832,[1]!GetPart(F7832,"-",1))</f>
        <v>165</v>
      </c>
      <c r="N7832" t="b">
        <f t="shared" si="368"/>
        <v>1</v>
      </c>
      <c r="P7832" s="9" t="str">
        <f t="shared" si="369"/>
        <v>165 Valley Road,Princeton,NJ</v>
      </c>
      <c r="Q7832" t="str">
        <f t="shared" si="367"/>
        <v>165 VALLEY ROAD</v>
      </c>
      <c r="R7832" t="e">
        <f>VLOOKUP(Q7832,'[2]2011-Princeton-geocodes.csv'!$A:$A,1,FALSE)</f>
        <v>#N/A</v>
      </c>
    </row>
    <row r="7833" spans="1:18">
      <c r="A7833" s="5">
        <v>7832</v>
      </c>
      <c r="B7833" s="2" t="s">
        <v>1766</v>
      </c>
      <c r="C7833" s="2" t="s">
        <v>65</v>
      </c>
      <c r="D7833" s="2" t="s">
        <v>1549</v>
      </c>
      <c r="E7833" s="2" t="s">
        <v>226</v>
      </c>
      <c r="F7833" s="2" t="s">
        <v>2262</v>
      </c>
      <c r="G7833" s="2" t="s">
        <v>4046</v>
      </c>
      <c r="H7833" s="2" t="s">
        <v>13</v>
      </c>
      <c r="I7833" s="3" t="b">
        <v>0</v>
      </c>
      <c r="J7833" s="3" t="b">
        <v>0</v>
      </c>
      <c r="K7833" s="2" t="s">
        <v>13</v>
      </c>
      <c r="L7833" s="2" t="s">
        <v>13</v>
      </c>
      <c r="M7833" s="9" t="str">
        <f>IF(ISERROR([1]!GetPart(F7833,"-",1)),F7833,[1]!GetPart(F7833,"-",1))</f>
        <v>246</v>
      </c>
      <c r="N7833" t="b">
        <f t="shared" si="368"/>
        <v>1</v>
      </c>
      <c r="P7833" s="9" t="str">
        <f t="shared" si="369"/>
        <v>246 Valley Road,Princeton,NJ</v>
      </c>
      <c r="Q7833" t="str">
        <f t="shared" si="367"/>
        <v>246 VALLEY ROAD</v>
      </c>
      <c r="R7833" t="e">
        <f>VLOOKUP(Q7833,'[2]2011-Princeton-geocodes.csv'!$A:$A,1,FALSE)</f>
        <v>#N/A</v>
      </c>
    </row>
    <row r="7834" spans="1:18">
      <c r="A7834" s="5">
        <v>7833</v>
      </c>
      <c r="B7834" s="2" t="s">
        <v>1768</v>
      </c>
      <c r="C7834" s="2" t="s">
        <v>22</v>
      </c>
      <c r="D7834" s="2" t="s">
        <v>1549</v>
      </c>
      <c r="E7834" s="2" t="s">
        <v>149</v>
      </c>
      <c r="F7834" s="2" t="s">
        <v>1030</v>
      </c>
      <c r="G7834" s="2" t="s">
        <v>4046</v>
      </c>
      <c r="H7834" s="2" t="s">
        <v>13</v>
      </c>
      <c r="I7834" s="3" t="b">
        <v>0</v>
      </c>
      <c r="J7834" s="3" t="b">
        <v>1</v>
      </c>
      <c r="K7834" s="2" t="s">
        <v>13</v>
      </c>
      <c r="L7834" s="2" t="s">
        <v>13</v>
      </c>
      <c r="M7834" s="9" t="str">
        <f>IF(ISERROR([1]!GetPart(F7834,"-",1)),F7834,[1]!GetPart(F7834,"-",1))</f>
        <v>247</v>
      </c>
      <c r="N7834" t="b">
        <f t="shared" si="368"/>
        <v>1</v>
      </c>
      <c r="P7834" s="9" t="str">
        <f t="shared" si="369"/>
        <v>247 Valley Road,Princeton,NJ</v>
      </c>
      <c r="Q7834" t="str">
        <f t="shared" si="367"/>
        <v>247 VALLEY ROAD</v>
      </c>
      <c r="R7834" t="e">
        <f>VLOOKUP(Q7834,'[2]2011-Princeton-geocodes.csv'!$A:$A,1,FALSE)</f>
        <v>#N/A</v>
      </c>
    </row>
    <row r="7835" spans="1:18">
      <c r="A7835" s="5">
        <v>7834</v>
      </c>
      <c r="B7835" s="2" t="s">
        <v>1779</v>
      </c>
      <c r="C7835" s="2" t="s">
        <v>67</v>
      </c>
      <c r="D7835" s="2" t="s">
        <v>1549</v>
      </c>
      <c r="E7835" s="2" t="s">
        <v>35</v>
      </c>
      <c r="F7835" s="2" t="s">
        <v>438</v>
      </c>
      <c r="G7835" s="2" t="s">
        <v>4046</v>
      </c>
      <c r="H7835" s="2" t="s">
        <v>13</v>
      </c>
      <c r="I7835" s="3" t="b">
        <v>0</v>
      </c>
      <c r="J7835" s="3" t="b">
        <v>1</v>
      </c>
      <c r="K7835" s="2" t="s">
        <v>13</v>
      </c>
      <c r="L7835" s="2" t="s">
        <v>13</v>
      </c>
      <c r="M7835" s="9" t="str">
        <f>IF(ISERROR([1]!GetPart(F7835,"-",1)),F7835,[1]!GetPart(F7835,"-",1))</f>
        <v>211</v>
      </c>
      <c r="N7835" t="b">
        <f t="shared" si="368"/>
        <v>1</v>
      </c>
      <c r="P7835" s="9" t="str">
        <f t="shared" si="369"/>
        <v>211 Valley Road,Princeton,NJ</v>
      </c>
      <c r="Q7835" t="str">
        <f t="shared" si="367"/>
        <v>211 VALLEY ROAD</v>
      </c>
      <c r="R7835" t="e">
        <f>VLOOKUP(Q7835,'[2]2011-Princeton-geocodes.csv'!$A:$A,1,FALSE)</f>
        <v>#N/A</v>
      </c>
    </row>
    <row r="7836" spans="1:18">
      <c r="A7836" s="5">
        <v>7835</v>
      </c>
      <c r="B7836" s="2" t="s">
        <v>1779</v>
      </c>
      <c r="C7836" s="2" t="s">
        <v>83</v>
      </c>
      <c r="D7836" s="2" t="s">
        <v>1549</v>
      </c>
      <c r="E7836" s="2" t="s">
        <v>149</v>
      </c>
      <c r="F7836" s="2" t="s">
        <v>711</v>
      </c>
      <c r="G7836" s="2" t="s">
        <v>4046</v>
      </c>
      <c r="H7836" s="2" t="s">
        <v>13</v>
      </c>
      <c r="I7836" s="3" t="b">
        <v>0</v>
      </c>
      <c r="J7836" s="3" t="b">
        <v>0</v>
      </c>
      <c r="K7836" s="2" t="s">
        <v>13</v>
      </c>
      <c r="L7836" s="2" t="s">
        <v>13</v>
      </c>
      <c r="M7836" s="9" t="str">
        <f>IF(ISERROR([1]!GetPart(F7836,"-",1)),F7836,[1]!GetPart(F7836,"-",1))</f>
        <v>187</v>
      </c>
      <c r="N7836" t="b">
        <f t="shared" si="368"/>
        <v>1</v>
      </c>
      <c r="P7836" s="9" t="str">
        <f t="shared" si="369"/>
        <v>187 Valley Road,Princeton,NJ</v>
      </c>
      <c r="Q7836" t="str">
        <f t="shared" si="367"/>
        <v>187 VALLEY ROAD</v>
      </c>
      <c r="R7836" t="e">
        <f>VLOOKUP(Q7836,'[2]2011-Princeton-geocodes.csv'!$A:$A,1,FALSE)</f>
        <v>#N/A</v>
      </c>
    </row>
    <row r="7837" spans="1:18">
      <c r="A7837" s="5">
        <v>7836</v>
      </c>
      <c r="B7837" s="2" t="s">
        <v>1779</v>
      </c>
      <c r="C7837" s="2" t="s">
        <v>70</v>
      </c>
      <c r="D7837" s="2" t="s">
        <v>1549</v>
      </c>
      <c r="E7837" s="2" t="s">
        <v>41</v>
      </c>
      <c r="F7837" s="2" t="s">
        <v>654</v>
      </c>
      <c r="G7837" s="2" t="s">
        <v>4046</v>
      </c>
      <c r="H7837" s="2" t="s">
        <v>13</v>
      </c>
      <c r="I7837" s="3" t="b">
        <v>0</v>
      </c>
      <c r="J7837" s="3" t="b">
        <v>1</v>
      </c>
      <c r="K7837" s="2" t="s">
        <v>13</v>
      </c>
      <c r="L7837" s="2" t="s">
        <v>13</v>
      </c>
      <c r="M7837" s="9" t="str">
        <f>IF(ISERROR([1]!GetPart(F7837,"-",1)),F7837,[1]!GetPart(F7837,"-",1))</f>
        <v>203</v>
      </c>
      <c r="N7837" t="b">
        <f t="shared" si="368"/>
        <v>1</v>
      </c>
      <c r="P7837" s="9" t="str">
        <f t="shared" si="369"/>
        <v>203 Valley Road,Princeton,NJ</v>
      </c>
      <c r="Q7837" t="str">
        <f t="shared" si="367"/>
        <v>203 VALLEY ROAD</v>
      </c>
      <c r="R7837" t="e">
        <f>VLOOKUP(Q7837,'[2]2011-Princeton-geocodes.csv'!$A:$A,1,FALSE)</f>
        <v>#N/A</v>
      </c>
    </row>
    <row r="7838" spans="1:18">
      <c r="A7838" s="5">
        <v>7837</v>
      </c>
      <c r="B7838" s="2" t="s">
        <v>1779</v>
      </c>
      <c r="C7838" s="2" t="s">
        <v>92</v>
      </c>
      <c r="D7838" s="2" t="s">
        <v>1549</v>
      </c>
      <c r="E7838" s="2" t="s">
        <v>1178</v>
      </c>
      <c r="F7838" s="2" t="s">
        <v>601</v>
      </c>
      <c r="G7838" s="2" t="s">
        <v>4046</v>
      </c>
      <c r="H7838" s="2" t="s">
        <v>13</v>
      </c>
      <c r="I7838" s="3" t="b">
        <v>0</v>
      </c>
      <c r="J7838" s="3" t="b">
        <v>1</v>
      </c>
      <c r="K7838" s="2" t="s">
        <v>13</v>
      </c>
      <c r="L7838" s="2" t="s">
        <v>13</v>
      </c>
      <c r="M7838" s="9" t="str">
        <f>IF(ISERROR([1]!GetPart(F7838,"-",1)),F7838,[1]!GetPart(F7838,"-",1))</f>
        <v>197</v>
      </c>
      <c r="N7838" t="b">
        <f t="shared" si="368"/>
        <v>1</v>
      </c>
      <c r="P7838" s="9" t="str">
        <f t="shared" si="369"/>
        <v>197 Valley Road,Princeton,NJ</v>
      </c>
      <c r="Q7838" t="str">
        <f t="shared" si="367"/>
        <v>197 VALLEY ROAD</v>
      </c>
      <c r="R7838" t="e">
        <f>VLOOKUP(Q7838,'[2]2011-Princeton-geocodes.csv'!$A:$A,1,FALSE)</f>
        <v>#N/A</v>
      </c>
    </row>
    <row r="7839" spans="1:18">
      <c r="A7839" s="5">
        <v>7838</v>
      </c>
      <c r="B7839" s="2" t="s">
        <v>1779</v>
      </c>
      <c r="C7839" s="2" t="s">
        <v>65</v>
      </c>
      <c r="D7839" s="2" t="s">
        <v>1549</v>
      </c>
      <c r="E7839" s="2" t="s">
        <v>35</v>
      </c>
      <c r="F7839" s="2" t="s">
        <v>433</v>
      </c>
      <c r="G7839" s="2" t="s">
        <v>4046</v>
      </c>
      <c r="H7839" s="2" t="s">
        <v>13</v>
      </c>
      <c r="I7839" s="3" t="b">
        <v>0</v>
      </c>
      <c r="J7839" s="3" t="b">
        <v>1</v>
      </c>
      <c r="K7839" s="2" t="s">
        <v>13</v>
      </c>
      <c r="L7839" s="2" t="s">
        <v>13</v>
      </c>
      <c r="M7839" s="9" t="str">
        <f>IF(ISERROR([1]!GetPart(F7839,"-",1)),F7839,[1]!GetPart(F7839,"-",1))</f>
        <v>219</v>
      </c>
      <c r="N7839" t="b">
        <f t="shared" si="368"/>
        <v>1</v>
      </c>
      <c r="P7839" s="9" t="str">
        <f t="shared" si="369"/>
        <v>219 Valley Road,Princeton,NJ</v>
      </c>
      <c r="Q7839" t="str">
        <f t="shared" si="367"/>
        <v>219 VALLEY ROAD</v>
      </c>
      <c r="R7839" t="e">
        <f>VLOOKUP(Q7839,'[2]2011-Princeton-geocodes.csv'!$A:$A,1,FALSE)</f>
        <v>#N/A</v>
      </c>
    </row>
    <row r="7840" spans="1:18">
      <c r="A7840" s="5">
        <v>7839</v>
      </c>
      <c r="B7840" s="2" t="s">
        <v>1779</v>
      </c>
      <c r="C7840" s="2" t="s">
        <v>62</v>
      </c>
      <c r="D7840" s="2" t="s">
        <v>1549</v>
      </c>
      <c r="E7840" s="2" t="s">
        <v>437</v>
      </c>
      <c r="F7840" s="2" t="s">
        <v>722</v>
      </c>
      <c r="G7840" s="2" t="s">
        <v>4046</v>
      </c>
      <c r="H7840" s="2" t="s">
        <v>13</v>
      </c>
      <c r="I7840" s="3" t="b">
        <v>0</v>
      </c>
      <c r="J7840" s="3" t="b">
        <v>1</v>
      </c>
      <c r="K7840" s="2" t="s">
        <v>13</v>
      </c>
      <c r="L7840" s="2" t="s">
        <v>13</v>
      </c>
      <c r="M7840" s="9" t="str">
        <f>IF(ISERROR([1]!GetPart(F7840,"-",1)),F7840,[1]!GetPart(F7840,"-",1))</f>
        <v>227</v>
      </c>
      <c r="N7840" t="b">
        <f t="shared" si="368"/>
        <v>1</v>
      </c>
      <c r="P7840" s="9" t="str">
        <f t="shared" si="369"/>
        <v>227 Valley Road,Princeton,NJ</v>
      </c>
      <c r="Q7840" t="str">
        <f t="shared" si="367"/>
        <v>227 VALLEY ROAD</v>
      </c>
      <c r="R7840" t="e">
        <f>VLOOKUP(Q7840,'[2]2011-Princeton-geocodes.csv'!$A:$A,1,FALSE)</f>
        <v>#N/A</v>
      </c>
    </row>
    <row r="7841" spans="1:18">
      <c r="A7841" s="5">
        <v>7840</v>
      </c>
      <c r="B7841" s="2" t="s">
        <v>1781</v>
      </c>
      <c r="C7841" s="2" t="s">
        <v>22</v>
      </c>
      <c r="D7841" s="2" t="s">
        <v>1549</v>
      </c>
      <c r="E7841" s="2" t="s">
        <v>41</v>
      </c>
      <c r="F7841" s="2" t="s">
        <v>592</v>
      </c>
      <c r="G7841" s="2" t="s">
        <v>4046</v>
      </c>
      <c r="H7841" s="2" t="s">
        <v>13</v>
      </c>
      <c r="I7841" s="3" t="b">
        <v>0</v>
      </c>
      <c r="J7841" s="3" t="b">
        <v>1</v>
      </c>
      <c r="K7841" s="2" t="s">
        <v>13</v>
      </c>
      <c r="L7841" s="2" t="s">
        <v>13</v>
      </c>
      <c r="M7841" s="9" t="str">
        <f>IF(ISERROR([1]!GetPart(F7841,"-",1)),F7841,[1]!GetPart(F7841,"-",1))</f>
        <v>196</v>
      </c>
      <c r="N7841" t="b">
        <f t="shared" si="368"/>
        <v>1</v>
      </c>
      <c r="P7841" s="9" t="str">
        <f t="shared" si="369"/>
        <v>196 Valley Road,Princeton,NJ</v>
      </c>
      <c r="Q7841" t="str">
        <f t="shared" si="367"/>
        <v>196 VALLEY ROAD</v>
      </c>
      <c r="R7841" t="e">
        <f>VLOOKUP(Q7841,'[2]2011-Princeton-geocodes.csv'!$A:$A,1,FALSE)</f>
        <v>#N/A</v>
      </c>
    </row>
    <row r="7842" spans="1:18">
      <c r="A7842" s="5">
        <v>7841</v>
      </c>
      <c r="B7842" s="2" t="s">
        <v>1781</v>
      </c>
      <c r="C7842" s="2" t="s">
        <v>49</v>
      </c>
      <c r="D7842" s="2" t="s">
        <v>1549</v>
      </c>
      <c r="E7842" s="2" t="s">
        <v>41</v>
      </c>
      <c r="F7842" s="2" t="s">
        <v>727</v>
      </c>
      <c r="G7842" s="2" t="s">
        <v>4046</v>
      </c>
      <c r="H7842" s="2" t="s">
        <v>13</v>
      </c>
      <c r="I7842" s="3" t="b">
        <v>0</v>
      </c>
      <c r="J7842" s="3" t="b">
        <v>1</v>
      </c>
      <c r="K7842" s="2" t="s">
        <v>13</v>
      </c>
      <c r="L7842" s="2" t="s">
        <v>13</v>
      </c>
      <c r="M7842" s="9" t="str">
        <f>IF(ISERROR([1]!GetPart(F7842,"-",1)),F7842,[1]!GetPart(F7842,"-",1))</f>
        <v>206</v>
      </c>
      <c r="N7842" t="b">
        <f t="shared" si="368"/>
        <v>1</v>
      </c>
      <c r="P7842" s="9" t="str">
        <f t="shared" si="369"/>
        <v>206 Valley Road,Princeton,NJ</v>
      </c>
      <c r="Q7842" t="str">
        <f t="shared" si="367"/>
        <v>206 VALLEY ROAD</v>
      </c>
      <c r="R7842" t="e">
        <f>VLOOKUP(Q7842,'[2]2011-Princeton-geocodes.csv'!$A:$A,1,FALSE)</f>
        <v>#N/A</v>
      </c>
    </row>
    <row r="7843" spans="1:18">
      <c r="A7843" s="5">
        <v>7842</v>
      </c>
      <c r="B7843" s="2" t="s">
        <v>1781</v>
      </c>
      <c r="C7843" s="2" t="s">
        <v>74</v>
      </c>
      <c r="D7843" s="2" t="s">
        <v>1549</v>
      </c>
      <c r="E7843" s="2" t="s">
        <v>107</v>
      </c>
      <c r="F7843" s="2" t="s">
        <v>359</v>
      </c>
      <c r="G7843" s="2" t="s">
        <v>4046</v>
      </c>
      <c r="H7843" s="2" t="s">
        <v>13</v>
      </c>
      <c r="I7843" s="3" t="b">
        <v>0</v>
      </c>
      <c r="J7843" s="3" t="b">
        <v>1</v>
      </c>
      <c r="K7843" s="2" t="s">
        <v>13</v>
      </c>
      <c r="L7843" s="2" t="s">
        <v>13</v>
      </c>
      <c r="M7843" s="9" t="str">
        <f>IF(ISERROR([1]!GetPart(F7843,"-",1)),F7843,[1]!GetPart(F7843,"-",1))</f>
        <v>220</v>
      </c>
      <c r="N7843" t="b">
        <f t="shared" si="368"/>
        <v>1</v>
      </c>
      <c r="P7843" s="9" t="str">
        <f t="shared" si="369"/>
        <v>220 Valley Road,Princeton,NJ</v>
      </c>
      <c r="Q7843" t="str">
        <f t="shared" si="367"/>
        <v>220 VALLEY ROAD</v>
      </c>
      <c r="R7843" t="e">
        <f>VLOOKUP(Q7843,'[2]2011-Princeton-geocodes.csv'!$A:$A,1,FALSE)</f>
        <v>#N/A</v>
      </c>
    </row>
    <row r="7844" spans="1:18">
      <c r="A7844" s="5">
        <v>7843</v>
      </c>
      <c r="B7844" s="2" t="s">
        <v>1781</v>
      </c>
      <c r="C7844" s="2" t="s">
        <v>78</v>
      </c>
      <c r="D7844" s="2" t="s">
        <v>1549</v>
      </c>
      <c r="E7844" s="2" t="s">
        <v>432</v>
      </c>
      <c r="F7844" s="2" t="s">
        <v>590</v>
      </c>
      <c r="G7844" s="2" t="s">
        <v>4046</v>
      </c>
      <c r="H7844" s="2" t="s">
        <v>13</v>
      </c>
      <c r="I7844" s="3" t="b">
        <v>0</v>
      </c>
      <c r="J7844" s="3" t="b">
        <v>1</v>
      </c>
      <c r="K7844" s="2" t="s">
        <v>13</v>
      </c>
      <c r="L7844" s="2" t="s">
        <v>13</v>
      </c>
      <c r="M7844" s="9" t="str">
        <f>IF(ISERROR([1]!GetPart(F7844,"-",1)),F7844,[1]!GetPart(F7844,"-",1))</f>
        <v>224</v>
      </c>
      <c r="N7844" t="b">
        <f t="shared" si="368"/>
        <v>1</v>
      </c>
      <c r="P7844" s="9" t="str">
        <f t="shared" si="369"/>
        <v>224 Valley Road,Princeton,NJ</v>
      </c>
      <c r="Q7844" t="str">
        <f t="shared" ref="Q7844:Q7907" si="370">UPPER(IF(LEN(M7844)&gt;0,M7844&amp;" ","")&amp;G7844)</f>
        <v>224 VALLEY ROAD</v>
      </c>
      <c r="R7844" t="e">
        <f>VLOOKUP(Q7844,'[2]2011-Princeton-geocodes.csv'!$A:$A,1,FALSE)</f>
        <v>#N/A</v>
      </c>
    </row>
    <row r="7845" spans="1:18">
      <c r="A7845" s="5">
        <v>7844</v>
      </c>
      <c r="B7845" s="2" t="s">
        <v>1781</v>
      </c>
      <c r="C7845" s="2" t="s">
        <v>76</v>
      </c>
      <c r="D7845" s="2" t="s">
        <v>1549</v>
      </c>
      <c r="E7845" s="2" t="s">
        <v>506</v>
      </c>
      <c r="F7845" s="2" t="s">
        <v>421</v>
      </c>
      <c r="G7845" s="2" t="s">
        <v>4046</v>
      </c>
      <c r="H7845" s="2" t="s">
        <v>13</v>
      </c>
      <c r="I7845" s="3" t="b">
        <v>0</v>
      </c>
      <c r="J7845" s="3" t="b">
        <v>1</v>
      </c>
      <c r="K7845" s="2" t="s">
        <v>13</v>
      </c>
      <c r="L7845" s="2" t="s">
        <v>13</v>
      </c>
      <c r="M7845" s="9" t="str">
        <f>IF(ISERROR([1]!GetPart(F7845,"-",1)),F7845,[1]!GetPart(F7845,"-",1))</f>
        <v>214</v>
      </c>
      <c r="N7845" t="b">
        <f t="shared" si="368"/>
        <v>1</v>
      </c>
      <c r="P7845" s="9" t="str">
        <f t="shared" si="369"/>
        <v>214 Valley Road,Princeton,NJ</v>
      </c>
      <c r="Q7845" t="str">
        <f t="shared" si="370"/>
        <v>214 VALLEY ROAD</v>
      </c>
      <c r="R7845" t="e">
        <f>VLOOKUP(Q7845,'[2]2011-Princeton-geocodes.csv'!$A:$A,1,FALSE)</f>
        <v>#N/A</v>
      </c>
    </row>
    <row r="7846" spans="1:18">
      <c r="A7846" s="5">
        <v>7845</v>
      </c>
      <c r="B7846" s="2" t="s">
        <v>263</v>
      </c>
      <c r="C7846" s="2" t="s">
        <v>89</v>
      </c>
      <c r="D7846" s="2" t="s">
        <v>264</v>
      </c>
      <c r="E7846" s="2" t="s">
        <v>4047</v>
      </c>
      <c r="F7846" s="2" t="s">
        <v>73</v>
      </c>
      <c r="G7846" s="2" t="s">
        <v>4048</v>
      </c>
      <c r="H7846" s="2" t="s">
        <v>13</v>
      </c>
      <c r="I7846" s="3" t="b">
        <v>0</v>
      </c>
      <c r="J7846" s="3" t="b">
        <v>0</v>
      </c>
      <c r="K7846" s="2" t="s">
        <v>13</v>
      </c>
      <c r="L7846" s="2" t="s">
        <v>13</v>
      </c>
      <c r="M7846" s="9" t="str">
        <f>IF(ISERROR([1]!GetPart(F7846,"-",1)),F7846,[1]!GetPart(F7846,"-",1))</f>
        <v>91</v>
      </c>
      <c r="N7846" t="b">
        <f t="shared" si="368"/>
        <v>1</v>
      </c>
      <c r="P7846" s="9" t="str">
        <f t="shared" si="369"/>
        <v>91 Van Dyke Road,Princeton,NJ</v>
      </c>
      <c r="Q7846" t="str">
        <f t="shared" si="370"/>
        <v>91 VAN DYKE ROAD</v>
      </c>
      <c r="R7846" t="e">
        <f>VLOOKUP(Q7846,'[2]2011-Princeton-geocodes.csv'!$A:$A,1,FALSE)</f>
        <v>#N/A</v>
      </c>
    </row>
    <row r="7847" spans="1:18">
      <c r="A7847" s="5">
        <v>7846</v>
      </c>
      <c r="B7847" s="2" t="s">
        <v>3775</v>
      </c>
      <c r="C7847" s="2" t="s">
        <v>12</v>
      </c>
      <c r="D7847" s="2" t="s">
        <v>264</v>
      </c>
      <c r="E7847" s="2" t="s">
        <v>3705</v>
      </c>
      <c r="F7847" s="2" t="s">
        <v>290</v>
      </c>
      <c r="G7847" s="2" t="s">
        <v>4048</v>
      </c>
      <c r="H7847" s="2" t="s">
        <v>13</v>
      </c>
      <c r="I7847" s="3" t="b">
        <v>0</v>
      </c>
      <c r="J7847" s="3" t="b">
        <v>0</v>
      </c>
      <c r="K7847" s="2" t="s">
        <v>13</v>
      </c>
      <c r="L7847" s="2" t="s">
        <v>13</v>
      </c>
      <c r="M7847" s="9" t="str">
        <f>IF(ISERROR([1]!GetPart(F7847,"-",1)),F7847,[1]!GetPart(F7847,"-",1))</f>
        <v>94</v>
      </c>
      <c r="N7847" t="b">
        <f t="shared" si="368"/>
        <v>1</v>
      </c>
      <c r="P7847" s="9" t="str">
        <f t="shared" si="369"/>
        <v>94 Van Dyke Road,Princeton,NJ</v>
      </c>
      <c r="Q7847" t="str">
        <f t="shared" si="370"/>
        <v>94 VAN DYKE ROAD</v>
      </c>
      <c r="R7847" t="e">
        <f>VLOOKUP(Q7847,'[2]2011-Princeton-geocodes.csv'!$A:$A,1,FALSE)</f>
        <v>#N/A</v>
      </c>
    </row>
    <row r="7848" spans="1:18">
      <c r="A7848" s="5">
        <v>7847</v>
      </c>
      <c r="B7848" s="2" t="s">
        <v>3775</v>
      </c>
      <c r="C7848" s="2" t="s">
        <v>86</v>
      </c>
      <c r="D7848" s="2" t="s">
        <v>264</v>
      </c>
      <c r="E7848" s="2" t="s">
        <v>4049</v>
      </c>
      <c r="F7848" s="2" t="s">
        <v>110</v>
      </c>
      <c r="G7848" s="2" t="s">
        <v>4048</v>
      </c>
      <c r="H7848" s="2" t="s">
        <v>13</v>
      </c>
      <c r="I7848" s="3" t="b">
        <v>0</v>
      </c>
      <c r="J7848" s="3" t="b">
        <v>1</v>
      </c>
      <c r="K7848" s="2" t="s">
        <v>13</v>
      </c>
      <c r="L7848" s="2" t="s">
        <v>13</v>
      </c>
      <c r="M7848" s="9" t="str">
        <f>IF(ISERROR([1]!GetPart(F7848,"-",1)),F7848,[1]!GetPart(F7848,"-",1))</f>
        <v>54</v>
      </c>
      <c r="N7848" t="b">
        <f t="shared" si="368"/>
        <v>1</v>
      </c>
      <c r="P7848" s="9" t="str">
        <f t="shared" si="369"/>
        <v>54 Van Dyke Road,Princeton,NJ</v>
      </c>
      <c r="Q7848" t="str">
        <f t="shared" si="370"/>
        <v>54 VAN DYKE ROAD</v>
      </c>
      <c r="R7848" t="e">
        <f>VLOOKUP(Q7848,'[2]2011-Princeton-geocodes.csv'!$A:$A,1,FALSE)</f>
        <v>#N/A</v>
      </c>
    </row>
    <row r="7849" spans="1:18">
      <c r="A7849" s="5">
        <v>7848</v>
      </c>
      <c r="B7849" s="2" t="s">
        <v>3775</v>
      </c>
      <c r="C7849" s="2" t="s">
        <v>725</v>
      </c>
      <c r="D7849" s="2" t="s">
        <v>264</v>
      </c>
      <c r="E7849" s="2" t="s">
        <v>2291</v>
      </c>
      <c r="F7849" s="2" t="s">
        <v>76</v>
      </c>
      <c r="G7849" s="2" t="s">
        <v>4048</v>
      </c>
      <c r="H7849" s="2" t="s">
        <v>13</v>
      </c>
      <c r="I7849" s="3" t="b">
        <v>0</v>
      </c>
      <c r="J7849" s="3" t="b">
        <v>1</v>
      </c>
      <c r="K7849" s="2" t="s">
        <v>13</v>
      </c>
      <c r="L7849" s="2" t="s">
        <v>13</v>
      </c>
      <c r="M7849" s="9" t="str">
        <f>IF(ISERROR([1]!GetPart(F7849,"-",1)),F7849,[1]!GetPart(F7849,"-",1))</f>
        <v>12</v>
      </c>
      <c r="N7849" t="b">
        <f t="shared" si="368"/>
        <v>1</v>
      </c>
      <c r="P7849" s="9" t="str">
        <f t="shared" si="369"/>
        <v>12 Van Dyke Road,Princeton,NJ</v>
      </c>
      <c r="Q7849" t="str">
        <f t="shared" si="370"/>
        <v>12 VAN DYKE ROAD</v>
      </c>
      <c r="R7849" t="e">
        <f>VLOOKUP(Q7849,'[2]2011-Princeton-geocodes.csv'!$A:$A,1,FALSE)</f>
        <v>#N/A</v>
      </c>
    </row>
    <row r="7850" spans="1:18">
      <c r="A7850" s="5">
        <v>7849</v>
      </c>
      <c r="B7850" s="2" t="s">
        <v>3775</v>
      </c>
      <c r="C7850" s="2" t="s">
        <v>89</v>
      </c>
      <c r="D7850" s="2" t="s">
        <v>264</v>
      </c>
      <c r="E7850" s="2" t="s">
        <v>270</v>
      </c>
      <c r="F7850" s="2" t="s">
        <v>297</v>
      </c>
      <c r="G7850" s="2" t="s">
        <v>4048</v>
      </c>
      <c r="H7850" s="2" t="s">
        <v>13</v>
      </c>
      <c r="I7850" s="3" t="b">
        <v>0</v>
      </c>
      <c r="J7850" s="3" t="b">
        <v>1</v>
      </c>
      <c r="K7850" s="2" t="s">
        <v>13</v>
      </c>
      <c r="L7850" s="2" t="s">
        <v>13</v>
      </c>
      <c r="M7850" s="9" t="str">
        <f>IF(ISERROR([1]!GetPart(F7850,"-",1)),F7850,[1]!GetPart(F7850,"-",1))</f>
        <v>40</v>
      </c>
      <c r="N7850" t="b">
        <f t="shared" si="368"/>
        <v>1</v>
      </c>
      <c r="P7850" s="9" t="str">
        <f t="shared" si="369"/>
        <v>40 Van Dyke Road,Princeton,NJ</v>
      </c>
      <c r="Q7850" t="str">
        <f t="shared" si="370"/>
        <v>40 VAN DYKE ROAD</v>
      </c>
      <c r="R7850" t="e">
        <f>VLOOKUP(Q7850,'[2]2011-Princeton-geocodes.csv'!$A:$A,1,FALSE)</f>
        <v>#N/A</v>
      </c>
    </row>
    <row r="7851" spans="1:18">
      <c r="A7851" s="5">
        <v>7850</v>
      </c>
      <c r="B7851" s="2" t="s">
        <v>3777</v>
      </c>
      <c r="C7851" s="2" t="s">
        <v>12</v>
      </c>
      <c r="D7851" s="2" t="s">
        <v>264</v>
      </c>
      <c r="E7851" s="2" t="s">
        <v>1230</v>
      </c>
      <c r="F7851" s="2" t="s">
        <v>269</v>
      </c>
      <c r="G7851" s="2" t="s">
        <v>4048</v>
      </c>
      <c r="H7851" s="2" t="s">
        <v>13</v>
      </c>
      <c r="I7851" s="3" t="b">
        <v>0</v>
      </c>
      <c r="J7851" s="3" t="b">
        <v>1</v>
      </c>
      <c r="K7851" s="2" t="s">
        <v>13</v>
      </c>
      <c r="L7851" s="2" t="s">
        <v>13</v>
      </c>
      <c r="M7851" s="9" t="str">
        <f>IF(ISERROR([1]!GetPart(F7851,"-",1)),F7851,[1]!GetPart(F7851,"-",1))</f>
        <v>63</v>
      </c>
      <c r="N7851" t="b">
        <f t="shared" si="368"/>
        <v>1</v>
      </c>
      <c r="P7851" s="9" t="str">
        <f t="shared" si="369"/>
        <v>63 Van Dyke Road,Princeton,NJ</v>
      </c>
      <c r="Q7851" t="str">
        <f t="shared" si="370"/>
        <v>63 VAN DYKE ROAD</v>
      </c>
      <c r="R7851" t="e">
        <f>VLOOKUP(Q7851,'[2]2011-Princeton-geocodes.csv'!$A:$A,1,FALSE)</f>
        <v>#N/A</v>
      </c>
    </row>
    <row r="7852" spans="1:18">
      <c r="A7852" s="5">
        <v>7851</v>
      </c>
      <c r="B7852" s="2" t="s">
        <v>3777</v>
      </c>
      <c r="C7852" s="2" t="s">
        <v>83</v>
      </c>
      <c r="D7852" s="2" t="s">
        <v>264</v>
      </c>
      <c r="E7852" s="2" t="s">
        <v>4050</v>
      </c>
      <c r="F7852" s="2" t="s">
        <v>64</v>
      </c>
      <c r="G7852" s="2" t="s">
        <v>4048</v>
      </c>
      <c r="H7852" s="2" t="s">
        <v>13</v>
      </c>
      <c r="I7852" s="3" t="b">
        <v>0</v>
      </c>
      <c r="J7852" s="3" t="b">
        <v>1</v>
      </c>
      <c r="K7852" s="2" t="s">
        <v>13</v>
      </c>
      <c r="L7852" s="2" t="s">
        <v>13</v>
      </c>
      <c r="M7852" s="9" t="str">
        <f>IF(ISERROR([1]!GetPart(F7852,"-",1)),F7852,[1]!GetPart(F7852,"-",1))</f>
        <v>41</v>
      </c>
      <c r="N7852" t="b">
        <f t="shared" si="368"/>
        <v>1</v>
      </c>
      <c r="P7852" s="9" t="str">
        <f t="shared" si="369"/>
        <v>41 Van Dyke Road,Princeton,NJ</v>
      </c>
      <c r="Q7852" t="str">
        <f t="shared" si="370"/>
        <v>41 VAN DYKE ROAD</v>
      </c>
      <c r="R7852" t="e">
        <f>VLOOKUP(Q7852,'[2]2011-Princeton-geocodes.csv'!$A:$A,1,FALSE)</f>
        <v>#N/A</v>
      </c>
    </row>
    <row r="7853" spans="1:18">
      <c r="A7853" s="5">
        <v>7852</v>
      </c>
      <c r="B7853" s="2" t="s">
        <v>1272</v>
      </c>
      <c r="C7853" s="2" t="s">
        <v>67</v>
      </c>
      <c r="D7853" s="2" t="s">
        <v>298</v>
      </c>
      <c r="E7853" s="2" t="s">
        <v>506</v>
      </c>
      <c r="F7853" s="2" t="s">
        <v>313</v>
      </c>
      <c r="G7853" s="2" t="s">
        <v>4051</v>
      </c>
      <c r="H7853" s="2" t="s">
        <v>1882</v>
      </c>
      <c r="I7853" s="3" t="b">
        <v>0</v>
      </c>
      <c r="J7853" s="3" t="b">
        <v>1</v>
      </c>
      <c r="K7853" s="2" t="s">
        <v>13</v>
      </c>
      <c r="L7853" s="2" t="s">
        <v>13</v>
      </c>
      <c r="M7853" s="9" t="str">
        <f>IF(ISERROR([1]!GetPart(F7853,"-",1)),F7853,[1]!GetPart(F7853,"-",1))</f>
        <v>06</v>
      </c>
      <c r="N7853" t="b">
        <f t="shared" si="368"/>
        <v>0</v>
      </c>
      <c r="P7853" s="9" t="str">
        <f t="shared" si="369"/>
        <v>06 Van Marter Court,Princeton,NJ</v>
      </c>
      <c r="Q7853" t="str">
        <f t="shared" si="370"/>
        <v>06 VAN MARTER COURT</v>
      </c>
      <c r="R7853" t="e">
        <f>VLOOKUP(Q7853,'[2]2011-Princeton-geocodes.csv'!$A:$A,1,FALSE)</f>
        <v>#N/A</v>
      </c>
    </row>
    <row r="7854" spans="1:18">
      <c r="A7854" s="5">
        <v>7853</v>
      </c>
      <c r="B7854" s="2" t="s">
        <v>1272</v>
      </c>
      <c r="C7854" s="2" t="s">
        <v>70</v>
      </c>
      <c r="D7854" s="2" t="s">
        <v>298</v>
      </c>
      <c r="E7854" s="2" t="s">
        <v>35</v>
      </c>
      <c r="F7854" s="2" t="s">
        <v>307</v>
      </c>
      <c r="G7854" s="2" t="s">
        <v>4051</v>
      </c>
      <c r="H7854" s="2" t="s">
        <v>1882</v>
      </c>
      <c r="I7854" s="3" t="b">
        <v>0</v>
      </c>
      <c r="J7854" s="3" t="b">
        <v>1</v>
      </c>
      <c r="K7854" s="2" t="s">
        <v>13</v>
      </c>
      <c r="L7854" s="2" t="s">
        <v>13</v>
      </c>
      <c r="M7854" s="9" t="str">
        <f>IF(ISERROR([1]!GetPart(F7854,"-",1)),F7854,[1]!GetPart(F7854,"-",1))</f>
        <v>05</v>
      </c>
      <c r="N7854" t="b">
        <f t="shared" si="368"/>
        <v>0</v>
      </c>
      <c r="P7854" s="9" t="str">
        <f t="shared" si="369"/>
        <v>05 Van Marter Court,Princeton,NJ</v>
      </c>
      <c r="Q7854" t="str">
        <f t="shared" si="370"/>
        <v>05 VAN MARTER COURT</v>
      </c>
      <c r="R7854" t="e">
        <f>VLOOKUP(Q7854,'[2]2011-Princeton-geocodes.csv'!$A:$A,1,FALSE)</f>
        <v>#N/A</v>
      </c>
    </row>
    <row r="7855" spans="1:18">
      <c r="A7855" s="5">
        <v>7854</v>
      </c>
      <c r="B7855" s="2" t="s">
        <v>1272</v>
      </c>
      <c r="C7855" s="2" t="s">
        <v>65</v>
      </c>
      <c r="D7855" s="2" t="s">
        <v>298</v>
      </c>
      <c r="E7855" s="2" t="s">
        <v>412</v>
      </c>
      <c r="F7855" s="2" t="s">
        <v>633</v>
      </c>
      <c r="G7855" s="2" t="s">
        <v>4051</v>
      </c>
      <c r="H7855" s="2" t="s">
        <v>1882</v>
      </c>
      <c r="I7855" s="3" t="b">
        <v>0</v>
      </c>
      <c r="J7855" s="3" t="b">
        <v>1</v>
      </c>
      <c r="K7855" s="2" t="s">
        <v>13</v>
      </c>
      <c r="L7855" s="2" t="s">
        <v>13</v>
      </c>
      <c r="M7855" s="9" t="str">
        <f>IF(ISERROR([1]!GetPart(F7855,"-",1)),F7855,[1]!GetPart(F7855,"-",1))</f>
        <v>04</v>
      </c>
      <c r="N7855" t="b">
        <f t="shared" si="368"/>
        <v>0</v>
      </c>
      <c r="P7855" s="9" t="str">
        <f t="shared" si="369"/>
        <v>04 Van Marter Court,Princeton,NJ</v>
      </c>
      <c r="Q7855" t="str">
        <f t="shared" si="370"/>
        <v>04 VAN MARTER COURT</v>
      </c>
      <c r="R7855" t="e">
        <f>VLOOKUP(Q7855,'[2]2011-Princeton-geocodes.csv'!$A:$A,1,FALSE)</f>
        <v>#N/A</v>
      </c>
    </row>
    <row r="7856" spans="1:18">
      <c r="A7856" s="5">
        <v>7855</v>
      </c>
      <c r="B7856" s="2" t="s">
        <v>1272</v>
      </c>
      <c r="C7856" s="2" t="s">
        <v>92</v>
      </c>
      <c r="D7856" s="2" t="s">
        <v>298</v>
      </c>
      <c r="E7856" s="2" t="s">
        <v>506</v>
      </c>
      <c r="F7856" s="2" t="s">
        <v>300</v>
      </c>
      <c r="G7856" s="2" t="s">
        <v>4051</v>
      </c>
      <c r="H7856" s="2" t="s">
        <v>1882</v>
      </c>
      <c r="I7856" s="3" t="b">
        <v>0</v>
      </c>
      <c r="J7856" s="3" t="b">
        <v>1</v>
      </c>
      <c r="K7856" s="2" t="s">
        <v>13</v>
      </c>
      <c r="L7856" s="2" t="s">
        <v>13</v>
      </c>
      <c r="M7856" s="9" t="str">
        <f>IF(ISERROR([1]!GetPart(F7856,"-",1)),F7856,[1]!GetPart(F7856,"-",1))</f>
        <v>03</v>
      </c>
      <c r="N7856" t="b">
        <f t="shared" si="368"/>
        <v>0</v>
      </c>
      <c r="P7856" s="9" t="str">
        <f t="shared" si="369"/>
        <v>03 Van Marter Court,Princeton,NJ</v>
      </c>
      <c r="Q7856" t="str">
        <f t="shared" si="370"/>
        <v>03 VAN MARTER COURT</v>
      </c>
      <c r="R7856" t="e">
        <f>VLOOKUP(Q7856,'[2]2011-Princeton-geocodes.csv'!$A:$A,1,FALSE)</f>
        <v>#N/A</v>
      </c>
    </row>
    <row r="7857" spans="1:18">
      <c r="A7857" s="5">
        <v>7856</v>
      </c>
      <c r="B7857" s="2" t="s">
        <v>1272</v>
      </c>
      <c r="C7857" s="2" t="s">
        <v>62</v>
      </c>
      <c r="D7857" s="2" t="s">
        <v>298</v>
      </c>
      <c r="E7857" s="2" t="s">
        <v>412</v>
      </c>
      <c r="F7857" s="2" t="s">
        <v>309</v>
      </c>
      <c r="G7857" s="2" t="s">
        <v>4051</v>
      </c>
      <c r="H7857" s="2" t="s">
        <v>1882</v>
      </c>
      <c r="I7857" s="3" t="b">
        <v>0</v>
      </c>
      <c r="J7857" s="3" t="b">
        <v>1</v>
      </c>
      <c r="K7857" s="2" t="s">
        <v>13</v>
      </c>
      <c r="L7857" s="2" t="s">
        <v>13</v>
      </c>
      <c r="M7857" s="9" t="str">
        <f>IF(ISERROR([1]!GetPart(F7857,"-",1)),F7857,[1]!GetPart(F7857,"-",1))</f>
        <v>02</v>
      </c>
      <c r="N7857" t="b">
        <f t="shared" si="368"/>
        <v>0</v>
      </c>
      <c r="P7857" s="9" t="str">
        <f t="shared" si="369"/>
        <v>02 Van Marter Court,Princeton,NJ</v>
      </c>
      <c r="Q7857" t="str">
        <f t="shared" si="370"/>
        <v>02 VAN MARTER COURT</v>
      </c>
      <c r="R7857" t="e">
        <f>VLOOKUP(Q7857,'[2]2011-Princeton-geocodes.csv'!$A:$A,1,FALSE)</f>
        <v>#N/A</v>
      </c>
    </row>
    <row r="7858" spans="1:18">
      <c r="A7858" s="5">
        <v>7857</v>
      </c>
      <c r="B7858" s="2" t="s">
        <v>1272</v>
      </c>
      <c r="C7858" s="2" t="s">
        <v>83</v>
      </c>
      <c r="D7858" s="2" t="s">
        <v>298</v>
      </c>
      <c r="E7858" s="2" t="s">
        <v>212</v>
      </c>
      <c r="F7858" s="2" t="s">
        <v>390</v>
      </c>
      <c r="G7858" s="2" t="s">
        <v>4051</v>
      </c>
      <c r="H7858" s="2" t="s">
        <v>1882</v>
      </c>
      <c r="I7858" s="3" t="b">
        <v>0</v>
      </c>
      <c r="J7858" s="3" t="b">
        <v>0</v>
      </c>
      <c r="K7858" s="2" t="s">
        <v>13</v>
      </c>
      <c r="L7858" s="2" t="s">
        <v>13</v>
      </c>
      <c r="M7858" s="9" t="str">
        <f>IF(ISERROR([1]!GetPart(F7858,"-",1)),F7858,[1]!GetPart(F7858,"-",1))</f>
        <v>01</v>
      </c>
      <c r="N7858" t="b">
        <f t="shared" si="368"/>
        <v>0</v>
      </c>
      <c r="P7858" s="9" t="str">
        <f t="shared" si="369"/>
        <v>01 Van Marter Court,Princeton,NJ</v>
      </c>
      <c r="Q7858" t="str">
        <f t="shared" si="370"/>
        <v>01 VAN MARTER COURT</v>
      </c>
      <c r="R7858" t="e">
        <f>VLOOKUP(Q7858,'[2]2011-Princeton-geocodes.csv'!$A:$A,1,FALSE)</f>
        <v>#N/A</v>
      </c>
    </row>
    <row r="7859" spans="1:18">
      <c r="A7859" s="5">
        <v>7858</v>
      </c>
      <c r="B7859" s="2" t="s">
        <v>3792</v>
      </c>
      <c r="C7859" s="2" t="s">
        <v>288</v>
      </c>
      <c r="D7859" s="2" t="s">
        <v>560</v>
      </c>
      <c r="E7859" s="2" t="s">
        <v>514</v>
      </c>
      <c r="F7859" s="2" t="s">
        <v>116</v>
      </c>
      <c r="G7859" s="2" t="s">
        <v>4052</v>
      </c>
      <c r="H7859" s="2" t="s">
        <v>13</v>
      </c>
      <c r="I7859" s="3" t="b">
        <v>0</v>
      </c>
      <c r="J7859" s="3" t="b">
        <v>0</v>
      </c>
      <c r="K7859" s="2" t="s">
        <v>13</v>
      </c>
      <c r="L7859" s="2" t="s">
        <v>14</v>
      </c>
      <c r="M7859" s="9" t="str">
        <f>IF(ISERROR([1]!GetPart(F7859,"-",1)),F7859,[1]!GetPart(F7859,"-",1))</f>
        <v>48</v>
      </c>
      <c r="N7859" t="b">
        <f t="shared" si="368"/>
        <v>1</v>
      </c>
      <c r="P7859" s="9" t="str">
        <f t="shared" si="369"/>
        <v>48 Vandeventer Avenue,Princeton,NJ</v>
      </c>
      <c r="Q7859" t="str">
        <f t="shared" si="370"/>
        <v>48 VANDEVENTER AVENUE</v>
      </c>
      <c r="R7859" t="e">
        <f>VLOOKUP(Q7859,'[2]2011-Princeton-geocodes.csv'!$A:$A,1,FALSE)</f>
        <v>#N/A</v>
      </c>
    </row>
    <row r="7860" spans="1:18">
      <c r="A7860" s="5">
        <v>7859</v>
      </c>
      <c r="B7860" s="2" t="s">
        <v>3792</v>
      </c>
      <c r="C7860" s="2" t="s">
        <v>293</v>
      </c>
      <c r="D7860" s="2" t="s">
        <v>560</v>
      </c>
      <c r="E7860" s="2" t="s">
        <v>125</v>
      </c>
      <c r="F7860" s="2" t="s">
        <v>303</v>
      </c>
      <c r="G7860" s="2" t="s">
        <v>4052</v>
      </c>
      <c r="H7860" s="2" t="s">
        <v>13</v>
      </c>
      <c r="I7860" s="3" t="b">
        <v>0</v>
      </c>
      <c r="J7860" s="3" t="b">
        <v>0</v>
      </c>
      <c r="K7860" s="2" t="s">
        <v>13</v>
      </c>
      <c r="L7860" s="2" t="s">
        <v>14</v>
      </c>
      <c r="M7860" s="9" t="str">
        <f>IF(ISERROR([1]!GetPart(F7860,"-",1)),F7860,[1]!GetPart(F7860,"-",1))</f>
        <v>28</v>
      </c>
      <c r="N7860" t="b">
        <f t="shared" si="368"/>
        <v>1</v>
      </c>
      <c r="P7860" s="9" t="str">
        <f t="shared" si="369"/>
        <v>28 Vandeventer Avenue,Princeton,NJ</v>
      </c>
      <c r="Q7860" t="str">
        <f t="shared" si="370"/>
        <v>28 VANDEVENTER AVENUE</v>
      </c>
      <c r="R7860" t="e">
        <f>VLOOKUP(Q7860,'[2]2011-Princeton-geocodes.csv'!$A:$A,1,FALSE)</f>
        <v>#N/A</v>
      </c>
    </row>
    <row r="7861" spans="1:18">
      <c r="A7861" s="5">
        <v>7860</v>
      </c>
      <c r="B7861" s="2" t="s">
        <v>3792</v>
      </c>
      <c r="C7861" s="2" t="s">
        <v>269</v>
      </c>
      <c r="D7861" s="2" t="s">
        <v>560</v>
      </c>
      <c r="E7861" s="2" t="s">
        <v>125</v>
      </c>
      <c r="F7861" s="2" t="s">
        <v>325</v>
      </c>
      <c r="G7861" s="2" t="s">
        <v>4052</v>
      </c>
      <c r="H7861" s="2" t="s">
        <v>13</v>
      </c>
      <c r="I7861" s="3" t="b">
        <v>0</v>
      </c>
      <c r="J7861" s="3" t="b">
        <v>0</v>
      </c>
      <c r="K7861" s="2" t="s">
        <v>13</v>
      </c>
      <c r="L7861" s="2" t="s">
        <v>14</v>
      </c>
      <c r="M7861" s="9" t="str">
        <f>IF(ISERROR([1]!GetPart(F7861,"-",1)),F7861,[1]!GetPart(F7861,"-",1))</f>
        <v>30</v>
      </c>
      <c r="N7861" t="b">
        <f t="shared" si="368"/>
        <v>1</v>
      </c>
      <c r="P7861" s="9" t="str">
        <f t="shared" si="369"/>
        <v>30 Vandeventer Avenue,Princeton,NJ</v>
      </c>
      <c r="Q7861" t="str">
        <f t="shared" si="370"/>
        <v>30 VANDEVENTER AVENUE</v>
      </c>
      <c r="R7861" t="e">
        <f>VLOOKUP(Q7861,'[2]2011-Princeton-geocodes.csv'!$A:$A,1,FALSE)</f>
        <v>#N/A</v>
      </c>
    </row>
    <row r="7862" spans="1:18">
      <c r="A7862" s="5">
        <v>7861</v>
      </c>
      <c r="B7862" s="2" t="s">
        <v>3792</v>
      </c>
      <c r="C7862" s="2" t="s">
        <v>429</v>
      </c>
      <c r="D7862" s="2" t="s">
        <v>560</v>
      </c>
      <c r="E7862" s="2" t="s">
        <v>514</v>
      </c>
      <c r="F7862" s="2" t="s">
        <v>304</v>
      </c>
      <c r="G7862" s="2" t="s">
        <v>4052</v>
      </c>
      <c r="H7862" s="2" t="s">
        <v>13</v>
      </c>
      <c r="I7862" s="3" t="b">
        <v>0</v>
      </c>
      <c r="J7862" s="3" t="b">
        <v>0</v>
      </c>
      <c r="K7862" s="2" t="s">
        <v>13</v>
      </c>
      <c r="L7862" s="2" t="s">
        <v>14</v>
      </c>
      <c r="M7862" s="9" t="str">
        <f>IF(ISERROR([1]!GetPart(F7862,"-",1)),F7862,[1]!GetPart(F7862,"-",1))</f>
        <v>32</v>
      </c>
      <c r="N7862" t="b">
        <f t="shared" si="368"/>
        <v>1</v>
      </c>
      <c r="P7862" s="9" t="str">
        <f t="shared" si="369"/>
        <v>32 Vandeventer Avenue,Princeton,NJ</v>
      </c>
      <c r="Q7862" t="str">
        <f t="shared" si="370"/>
        <v>32 VANDEVENTER AVENUE</v>
      </c>
      <c r="R7862" t="e">
        <f>VLOOKUP(Q7862,'[2]2011-Princeton-geocodes.csv'!$A:$A,1,FALSE)</f>
        <v>#N/A</v>
      </c>
    </row>
    <row r="7863" spans="1:18">
      <c r="A7863" s="5">
        <v>7862</v>
      </c>
      <c r="B7863" s="2" t="s">
        <v>3792</v>
      </c>
      <c r="C7863" s="2" t="s">
        <v>285</v>
      </c>
      <c r="D7863" s="2" t="s">
        <v>560</v>
      </c>
      <c r="E7863" s="2" t="s">
        <v>167</v>
      </c>
      <c r="F7863" s="2" t="s">
        <v>297</v>
      </c>
      <c r="G7863" s="2" t="s">
        <v>4052</v>
      </c>
      <c r="H7863" s="2" t="s">
        <v>13</v>
      </c>
      <c r="I7863" s="3" t="b">
        <v>0</v>
      </c>
      <c r="J7863" s="3" t="b">
        <v>0</v>
      </c>
      <c r="K7863" s="2" t="s">
        <v>13</v>
      </c>
      <c r="L7863" s="2" t="s">
        <v>14</v>
      </c>
      <c r="M7863" s="9" t="str">
        <f>IF(ISERROR([1]!GetPart(F7863,"-",1)),F7863,[1]!GetPart(F7863,"-",1))</f>
        <v>40</v>
      </c>
      <c r="N7863" t="b">
        <f t="shared" si="368"/>
        <v>1</v>
      </c>
      <c r="P7863" s="9" t="str">
        <f t="shared" si="369"/>
        <v>40 Vandeventer Avenue,Princeton,NJ</v>
      </c>
      <c r="Q7863" t="str">
        <f t="shared" si="370"/>
        <v>40 VANDEVENTER AVENUE</v>
      </c>
      <c r="R7863" t="e">
        <f>VLOOKUP(Q7863,'[2]2011-Princeton-geocodes.csv'!$A:$A,1,FALSE)</f>
        <v>#N/A</v>
      </c>
    </row>
    <row r="7864" spans="1:18">
      <c r="A7864" s="5">
        <v>7863</v>
      </c>
      <c r="B7864" s="2" t="s">
        <v>3792</v>
      </c>
      <c r="C7864" s="2" t="s">
        <v>284</v>
      </c>
      <c r="D7864" s="2" t="s">
        <v>560</v>
      </c>
      <c r="E7864" s="2" t="s">
        <v>149</v>
      </c>
      <c r="F7864" s="2" t="s">
        <v>323</v>
      </c>
      <c r="G7864" s="2" t="s">
        <v>4052</v>
      </c>
      <c r="H7864" s="2" t="s">
        <v>13</v>
      </c>
      <c r="I7864" s="3" t="b">
        <v>0</v>
      </c>
      <c r="J7864" s="3" t="b">
        <v>0</v>
      </c>
      <c r="K7864" s="2" t="s">
        <v>13</v>
      </c>
      <c r="L7864" s="2" t="s">
        <v>14</v>
      </c>
      <c r="M7864" s="9" t="str">
        <f>IF(ISERROR([1]!GetPart(F7864,"-",1)),F7864,[1]!GetPart(F7864,"-",1))</f>
        <v>44</v>
      </c>
      <c r="N7864" t="b">
        <f t="shared" si="368"/>
        <v>1</v>
      </c>
      <c r="P7864" s="9" t="str">
        <f t="shared" si="369"/>
        <v>44 Vandeventer Avenue,Princeton,NJ</v>
      </c>
      <c r="Q7864" t="str">
        <f t="shared" si="370"/>
        <v>44 VANDEVENTER AVENUE</v>
      </c>
      <c r="R7864" t="e">
        <f>VLOOKUP(Q7864,'[2]2011-Princeton-geocodes.csv'!$A:$A,1,FALSE)</f>
        <v>#N/A</v>
      </c>
    </row>
    <row r="7865" spans="1:18">
      <c r="A7865" s="5">
        <v>7864</v>
      </c>
      <c r="B7865" s="2" t="s">
        <v>3792</v>
      </c>
      <c r="C7865" s="2" t="s">
        <v>75</v>
      </c>
      <c r="D7865" s="2" t="s">
        <v>560</v>
      </c>
      <c r="E7865" s="2" t="s">
        <v>504</v>
      </c>
      <c r="F7865" s="2" t="s">
        <v>1339</v>
      </c>
      <c r="G7865" s="2" t="s">
        <v>4052</v>
      </c>
      <c r="H7865" s="2" t="s">
        <v>13</v>
      </c>
      <c r="I7865" s="3" t="b">
        <v>0</v>
      </c>
      <c r="J7865" s="3" t="b">
        <v>0</v>
      </c>
      <c r="K7865" s="2" t="s">
        <v>13</v>
      </c>
      <c r="L7865" s="2" t="s">
        <v>14</v>
      </c>
      <c r="M7865" s="9" t="str">
        <f>IF(ISERROR([1]!GetPart(F7865,"-",1)),F7865,[1]!GetPart(F7865,"-",1))</f>
        <v>34</v>
      </c>
      <c r="N7865" t="b">
        <f t="shared" si="368"/>
        <v>1</v>
      </c>
      <c r="P7865" s="9" t="str">
        <f t="shared" si="369"/>
        <v>34 Vandeventer Avenue,Princeton,NJ</v>
      </c>
      <c r="Q7865" t="str">
        <f t="shared" si="370"/>
        <v>34 VANDEVENTER AVENUE</v>
      </c>
      <c r="R7865" t="e">
        <f>VLOOKUP(Q7865,'[2]2011-Princeton-geocodes.csv'!$A:$A,1,FALSE)</f>
        <v>#N/A</v>
      </c>
    </row>
    <row r="7866" spans="1:18">
      <c r="A7866" s="5">
        <v>7865</v>
      </c>
      <c r="B7866" s="2" t="s">
        <v>2666</v>
      </c>
      <c r="C7866" s="2" t="s">
        <v>256</v>
      </c>
      <c r="D7866" s="2" t="s">
        <v>18</v>
      </c>
      <c r="E7866" s="2" t="s">
        <v>19</v>
      </c>
      <c r="F7866" s="2" t="s">
        <v>4053</v>
      </c>
      <c r="G7866" s="2" t="s">
        <v>4052</v>
      </c>
      <c r="H7866" s="2" t="s">
        <v>13</v>
      </c>
      <c r="I7866" s="3" t="b">
        <v>1</v>
      </c>
      <c r="J7866" s="3" t="b">
        <v>0</v>
      </c>
      <c r="K7866" s="2" t="s">
        <v>13</v>
      </c>
      <c r="L7866" s="2" t="s">
        <v>14</v>
      </c>
      <c r="M7866" s="9" t="str">
        <f>IF(ISERROR([1]!GetPart(F7866,"-",1)),F7866,[1]!GetPart(F7866,"-",1))</f>
        <v>14 1/2</v>
      </c>
      <c r="N7866" t="b">
        <f t="shared" si="368"/>
        <v>0</v>
      </c>
      <c r="P7866" s="9" t="str">
        <f t="shared" si="369"/>
        <v>14 1/2 Vandeventer Avenue,Princeton,NJ</v>
      </c>
      <c r="Q7866" t="str">
        <f t="shared" si="370"/>
        <v>14 1/2 VANDEVENTER AVENUE</v>
      </c>
      <c r="R7866" t="e">
        <f>VLOOKUP(Q7866,'[2]2011-Princeton-geocodes.csv'!$A:$A,1,FALSE)</f>
        <v>#N/A</v>
      </c>
    </row>
    <row r="7867" spans="1:18">
      <c r="A7867" s="5">
        <v>7866</v>
      </c>
      <c r="B7867" s="2" t="s">
        <v>2666</v>
      </c>
      <c r="C7867" s="2" t="s">
        <v>151</v>
      </c>
      <c r="D7867" s="2" t="s">
        <v>560</v>
      </c>
      <c r="E7867" s="2" t="s">
        <v>1178</v>
      </c>
      <c r="F7867" s="2" t="s">
        <v>13</v>
      </c>
      <c r="G7867" s="2" t="s">
        <v>4052</v>
      </c>
      <c r="H7867" s="2" t="s">
        <v>13</v>
      </c>
      <c r="I7867" s="3" t="b">
        <v>0</v>
      </c>
      <c r="J7867" s="3" t="b">
        <v>0</v>
      </c>
      <c r="K7867" s="2" t="s">
        <v>13</v>
      </c>
      <c r="L7867" s="2" t="s">
        <v>14</v>
      </c>
      <c r="M7867" s="9" t="str">
        <f>IF(ISERROR([1]!GetPart(F7867,"-",1)),F7867,[1]!GetPart(F7867,"-",1))</f>
        <v/>
      </c>
      <c r="N7867" t="b">
        <f t="shared" si="368"/>
        <v>1</v>
      </c>
      <c r="P7867" s="9" t="str">
        <f t="shared" si="369"/>
        <v>Vandeventer Avenue,Princeton,NJ</v>
      </c>
      <c r="Q7867" t="str">
        <f t="shared" si="370"/>
        <v>VANDEVENTER AVENUE</v>
      </c>
      <c r="R7867" t="e">
        <f>VLOOKUP(Q7867,'[2]2011-Princeton-geocodes.csv'!$A:$A,1,FALSE)</f>
        <v>#N/A</v>
      </c>
    </row>
    <row r="7868" spans="1:18">
      <c r="A7868" s="5">
        <v>7867</v>
      </c>
      <c r="B7868" s="2" t="s">
        <v>2666</v>
      </c>
      <c r="C7868" s="2" t="s">
        <v>154</v>
      </c>
      <c r="D7868" s="2" t="s">
        <v>560</v>
      </c>
      <c r="E7868" s="2" t="s">
        <v>230</v>
      </c>
      <c r="F7868" s="2" t="s">
        <v>59</v>
      </c>
      <c r="G7868" s="2" t="s">
        <v>4052</v>
      </c>
      <c r="H7868" s="2" t="s">
        <v>13</v>
      </c>
      <c r="I7868" s="3" t="b">
        <v>0</v>
      </c>
      <c r="J7868" s="3" t="b">
        <v>0</v>
      </c>
      <c r="K7868" s="2" t="s">
        <v>13</v>
      </c>
      <c r="L7868" s="2" t="s">
        <v>14</v>
      </c>
      <c r="M7868" s="9" t="str">
        <f>IF(ISERROR([1]!GetPart(F7868,"-",1)),F7868,[1]!GetPart(F7868,"-",1))</f>
        <v>18</v>
      </c>
      <c r="N7868" t="b">
        <f t="shared" si="368"/>
        <v>1</v>
      </c>
      <c r="P7868" s="9" t="str">
        <f t="shared" si="369"/>
        <v>18 Vandeventer Avenue,Princeton,NJ</v>
      </c>
      <c r="Q7868" t="str">
        <f t="shared" si="370"/>
        <v>18 VANDEVENTER AVENUE</v>
      </c>
      <c r="R7868" t="e">
        <f>VLOOKUP(Q7868,'[2]2011-Princeton-geocodes.csv'!$A:$A,1,FALSE)</f>
        <v>#N/A</v>
      </c>
    </row>
    <row r="7869" spans="1:18">
      <c r="A7869" s="5">
        <v>7868</v>
      </c>
      <c r="B7869" s="2" t="s">
        <v>2666</v>
      </c>
      <c r="C7869" s="2" t="s">
        <v>274</v>
      </c>
      <c r="D7869" s="2" t="s">
        <v>560</v>
      </c>
      <c r="E7869" s="2" t="s">
        <v>230</v>
      </c>
      <c r="F7869" s="2" t="s">
        <v>24</v>
      </c>
      <c r="G7869" s="2" t="s">
        <v>4052</v>
      </c>
      <c r="H7869" s="2" t="s">
        <v>13</v>
      </c>
      <c r="I7869" s="3" t="b">
        <v>0</v>
      </c>
      <c r="J7869" s="3" t="b">
        <v>0</v>
      </c>
      <c r="K7869" s="2" t="s">
        <v>13</v>
      </c>
      <c r="L7869" s="2" t="s">
        <v>14</v>
      </c>
      <c r="M7869" s="9" t="str">
        <f>IF(ISERROR([1]!GetPart(F7869,"-",1)),F7869,[1]!GetPart(F7869,"-",1))</f>
        <v>16</v>
      </c>
      <c r="N7869" t="b">
        <f t="shared" si="368"/>
        <v>1</v>
      </c>
      <c r="P7869" s="9" t="str">
        <f t="shared" si="369"/>
        <v>16 Vandeventer Avenue,Princeton,NJ</v>
      </c>
      <c r="Q7869" t="str">
        <f t="shared" si="370"/>
        <v>16 VANDEVENTER AVENUE</v>
      </c>
      <c r="R7869" t="e">
        <f>VLOOKUP(Q7869,'[2]2011-Princeton-geocodes.csv'!$A:$A,1,FALSE)</f>
        <v>#N/A</v>
      </c>
    </row>
    <row r="7870" spans="1:18">
      <c r="A7870" s="5">
        <v>7869</v>
      </c>
      <c r="B7870" s="2" t="s">
        <v>2666</v>
      </c>
      <c r="C7870" s="2" t="s">
        <v>537</v>
      </c>
      <c r="D7870" s="2" t="s">
        <v>560</v>
      </c>
      <c r="E7870" s="2" t="s">
        <v>230</v>
      </c>
      <c r="F7870" s="2" t="s">
        <v>154</v>
      </c>
      <c r="G7870" s="2" t="s">
        <v>4052</v>
      </c>
      <c r="H7870" s="2" t="s">
        <v>13</v>
      </c>
      <c r="I7870" s="3" t="b">
        <v>0</v>
      </c>
      <c r="J7870" s="3" t="b">
        <v>0</v>
      </c>
      <c r="K7870" s="2" t="s">
        <v>13</v>
      </c>
      <c r="L7870" s="2" t="s">
        <v>14</v>
      </c>
      <c r="M7870" s="9" t="str">
        <f>IF(ISERROR([1]!GetPart(F7870,"-",1)),F7870,[1]!GetPart(F7870,"-",1))</f>
        <v>22</v>
      </c>
      <c r="N7870" t="b">
        <f t="shared" si="368"/>
        <v>1</v>
      </c>
      <c r="P7870" s="9" t="str">
        <f t="shared" si="369"/>
        <v>22 Vandeventer Avenue,Princeton,NJ</v>
      </c>
      <c r="Q7870" t="str">
        <f t="shared" si="370"/>
        <v>22 VANDEVENTER AVENUE</v>
      </c>
      <c r="R7870" t="e">
        <f>VLOOKUP(Q7870,'[2]2011-Princeton-geocodes.csv'!$A:$A,1,FALSE)</f>
        <v>#N/A</v>
      </c>
    </row>
    <row r="7871" spans="1:18">
      <c r="A7871" s="5">
        <v>7870</v>
      </c>
      <c r="B7871" s="2" t="s">
        <v>2666</v>
      </c>
      <c r="C7871" s="2" t="s">
        <v>54</v>
      </c>
      <c r="D7871" s="2" t="s">
        <v>18</v>
      </c>
      <c r="E7871" s="2" t="s">
        <v>19</v>
      </c>
      <c r="F7871" s="2" t="s">
        <v>78</v>
      </c>
      <c r="G7871" s="2" t="s">
        <v>4052</v>
      </c>
      <c r="H7871" s="2" t="s">
        <v>13</v>
      </c>
      <c r="I7871" s="3" t="b">
        <v>1</v>
      </c>
      <c r="J7871" s="3" t="b">
        <v>0</v>
      </c>
      <c r="K7871" s="2" t="s">
        <v>13</v>
      </c>
      <c r="L7871" s="2" t="s">
        <v>14</v>
      </c>
      <c r="M7871" s="9" t="str">
        <f>IF(ISERROR([1]!GetPart(F7871,"-",1)),F7871,[1]!GetPart(F7871,"-",1))</f>
        <v>10</v>
      </c>
      <c r="N7871" t="b">
        <f t="shared" si="368"/>
        <v>0</v>
      </c>
      <c r="P7871" s="9" t="str">
        <f t="shared" si="369"/>
        <v>10 Vandeventer Avenue,Princeton,NJ</v>
      </c>
      <c r="Q7871" t="str">
        <f t="shared" si="370"/>
        <v>10 VANDEVENTER AVENUE</v>
      </c>
      <c r="R7871" t="e">
        <f>VLOOKUP(Q7871,'[2]2011-Princeton-geocodes.csv'!$A:$A,1,FALSE)</f>
        <v>#N/A</v>
      </c>
    </row>
    <row r="7872" spans="1:18">
      <c r="A7872" s="5">
        <v>7871</v>
      </c>
      <c r="B7872" s="2" t="s">
        <v>2666</v>
      </c>
      <c r="C7872" s="2" t="s">
        <v>69</v>
      </c>
      <c r="D7872" s="2" t="s">
        <v>560</v>
      </c>
      <c r="E7872" s="2" t="s">
        <v>230</v>
      </c>
      <c r="F7872" s="2" t="s">
        <v>85</v>
      </c>
      <c r="G7872" s="2" t="s">
        <v>4052</v>
      </c>
      <c r="H7872" s="2" t="s">
        <v>13</v>
      </c>
      <c r="I7872" s="3" t="b">
        <v>0</v>
      </c>
      <c r="J7872" s="3" t="b">
        <v>0</v>
      </c>
      <c r="K7872" s="2" t="s">
        <v>13</v>
      </c>
      <c r="L7872" s="2" t="s">
        <v>14</v>
      </c>
      <c r="M7872" s="9" t="str">
        <f>IF(ISERROR([1]!GetPart(F7872,"-",1)),F7872,[1]!GetPart(F7872,"-",1))</f>
        <v>20</v>
      </c>
      <c r="N7872" t="b">
        <f t="shared" si="368"/>
        <v>1</v>
      </c>
      <c r="P7872" s="9" t="str">
        <f t="shared" si="369"/>
        <v>20 Vandeventer Avenue,Princeton,NJ</v>
      </c>
      <c r="Q7872" t="str">
        <f t="shared" si="370"/>
        <v>20 VANDEVENTER AVENUE</v>
      </c>
      <c r="R7872" t="e">
        <f>VLOOKUP(Q7872,'[2]2011-Princeton-geocodes.csv'!$A:$A,1,FALSE)</f>
        <v>#N/A</v>
      </c>
    </row>
    <row r="7873" spans="1:18">
      <c r="A7873" s="5">
        <v>7872</v>
      </c>
      <c r="B7873" s="2" t="s">
        <v>163</v>
      </c>
      <c r="C7873" s="2" t="s">
        <v>12</v>
      </c>
      <c r="D7873" s="2" t="s">
        <v>18</v>
      </c>
      <c r="E7873" s="2" t="s">
        <v>327</v>
      </c>
      <c r="F7873" s="2" t="s">
        <v>92</v>
      </c>
      <c r="G7873" s="2" t="s">
        <v>4052</v>
      </c>
      <c r="H7873" s="2" t="s">
        <v>13</v>
      </c>
      <c r="I7873" s="3" t="b">
        <v>1</v>
      </c>
      <c r="J7873" s="3" t="b">
        <v>0</v>
      </c>
      <c r="K7873" s="2" t="s">
        <v>13</v>
      </c>
      <c r="L7873" s="2" t="s">
        <v>14</v>
      </c>
      <c r="M7873" s="9" t="str">
        <f>IF(ISERROR([1]!GetPart(F7873,"-",1)),F7873,[1]!GetPart(F7873,"-",1))</f>
        <v>5</v>
      </c>
      <c r="N7873" t="b">
        <f t="shared" si="368"/>
        <v>0</v>
      </c>
      <c r="P7873" s="9" t="str">
        <f t="shared" si="369"/>
        <v>5 Vandeventer Avenue,Princeton,NJ</v>
      </c>
      <c r="Q7873" t="str">
        <f t="shared" si="370"/>
        <v>5 VANDEVENTER AVENUE</v>
      </c>
      <c r="R7873" t="e">
        <f>VLOOKUP(Q7873,'[2]2011-Princeton-geocodes.csv'!$A:$A,1,FALSE)</f>
        <v>#N/A</v>
      </c>
    </row>
    <row r="7874" spans="1:18">
      <c r="A7874" s="5">
        <v>7873</v>
      </c>
      <c r="B7874" s="2" t="s">
        <v>163</v>
      </c>
      <c r="C7874" s="2" t="s">
        <v>89</v>
      </c>
      <c r="D7874" s="2" t="s">
        <v>560</v>
      </c>
      <c r="E7874" s="2" t="s">
        <v>194</v>
      </c>
      <c r="F7874" s="2" t="s">
        <v>3281</v>
      </c>
      <c r="G7874" s="2" t="s">
        <v>4052</v>
      </c>
      <c r="H7874" s="2" t="s">
        <v>13</v>
      </c>
      <c r="I7874" s="3" t="b">
        <v>0</v>
      </c>
      <c r="J7874" s="3" t="b">
        <v>0</v>
      </c>
      <c r="K7874" s="2" t="s">
        <v>13</v>
      </c>
      <c r="L7874" s="2" t="s">
        <v>14</v>
      </c>
      <c r="M7874" s="9" t="str">
        <f>IF(ISERROR([1]!GetPart(F7874,"-",1)),F7874,[1]!GetPart(F7874,"-",1))</f>
        <v>13</v>
      </c>
      <c r="N7874" t="b">
        <f t="shared" si="368"/>
        <v>1</v>
      </c>
      <c r="P7874" s="9" t="str">
        <f t="shared" si="369"/>
        <v>13 Vandeventer Avenue,Princeton,NJ</v>
      </c>
      <c r="Q7874" t="str">
        <f t="shared" si="370"/>
        <v>13 VANDEVENTER AVENUE</v>
      </c>
      <c r="R7874" t="e">
        <f>VLOOKUP(Q7874,'[2]2011-Princeton-geocodes.csv'!$A:$A,1,FALSE)</f>
        <v>#N/A</v>
      </c>
    </row>
    <row r="7875" spans="1:18">
      <c r="A7875" s="5">
        <v>7874</v>
      </c>
      <c r="B7875" s="2" t="s">
        <v>163</v>
      </c>
      <c r="C7875" s="2" t="s">
        <v>86</v>
      </c>
      <c r="D7875" s="2" t="s">
        <v>560</v>
      </c>
      <c r="E7875" s="2" t="s">
        <v>125</v>
      </c>
      <c r="F7875" s="2" t="s">
        <v>62</v>
      </c>
      <c r="G7875" s="2" t="s">
        <v>4052</v>
      </c>
      <c r="H7875" s="2" t="s">
        <v>13</v>
      </c>
      <c r="I7875" s="3" t="b">
        <v>0</v>
      </c>
      <c r="J7875" s="3" t="b">
        <v>0</v>
      </c>
      <c r="K7875" s="2" t="s">
        <v>13</v>
      </c>
      <c r="L7875" s="2" t="s">
        <v>14</v>
      </c>
      <c r="M7875" s="9" t="str">
        <f>IF(ISERROR([1]!GetPart(F7875,"-",1)),F7875,[1]!GetPart(F7875,"-",1))</f>
        <v>9</v>
      </c>
      <c r="N7875" t="b">
        <f t="shared" ref="N7875:N7938" si="371">IF(LEFT(D7875,1)="R",TRUE,FALSE)</f>
        <v>1</v>
      </c>
      <c r="P7875" s="9" t="str">
        <f t="shared" ref="P7875:P7938" si="372">IF(LEN(M7875)&gt;0,M7875&amp;" ","")&amp;G7875&amp;",Princeton,NJ"</f>
        <v>9 Vandeventer Avenue,Princeton,NJ</v>
      </c>
      <c r="Q7875" t="str">
        <f t="shared" si="370"/>
        <v>9 VANDEVENTER AVENUE</v>
      </c>
      <c r="R7875" t="e">
        <f>VLOOKUP(Q7875,'[2]2011-Princeton-geocodes.csv'!$A:$A,1,FALSE)</f>
        <v>#N/A</v>
      </c>
    </row>
    <row r="7876" spans="1:18">
      <c r="A7876" s="5">
        <v>7875</v>
      </c>
      <c r="B7876" s="2" t="s">
        <v>163</v>
      </c>
      <c r="C7876" s="2" t="s">
        <v>4054</v>
      </c>
      <c r="D7876" s="2" t="s">
        <v>560</v>
      </c>
      <c r="E7876" s="2" t="s">
        <v>194</v>
      </c>
      <c r="F7876" s="2" t="s">
        <v>49</v>
      </c>
      <c r="G7876" s="2" t="s">
        <v>4052</v>
      </c>
      <c r="H7876" s="2" t="s">
        <v>13</v>
      </c>
      <c r="I7876" s="3" t="b">
        <v>0</v>
      </c>
      <c r="J7876" s="3" t="b">
        <v>0</v>
      </c>
      <c r="K7876" s="2" t="s">
        <v>13</v>
      </c>
      <c r="L7876" s="2" t="s">
        <v>14</v>
      </c>
      <c r="M7876" s="9" t="str">
        <f>IF(ISERROR([1]!GetPart(F7876,"-",1)),F7876,[1]!GetPart(F7876,"-",1))</f>
        <v>13</v>
      </c>
      <c r="N7876" t="b">
        <f t="shared" si="371"/>
        <v>1</v>
      </c>
      <c r="P7876" s="9" t="str">
        <f t="shared" si="372"/>
        <v>13 Vandeventer Avenue,Princeton,NJ</v>
      </c>
      <c r="Q7876" t="str">
        <f t="shared" si="370"/>
        <v>13 VANDEVENTER AVENUE</v>
      </c>
      <c r="R7876" t="e">
        <f>VLOOKUP(Q7876,'[2]2011-Princeton-geocodes.csv'!$A:$A,1,FALSE)</f>
        <v>#N/A</v>
      </c>
    </row>
    <row r="7877" spans="1:18">
      <c r="A7877" s="5">
        <v>7876</v>
      </c>
      <c r="B7877" s="2" t="s">
        <v>163</v>
      </c>
      <c r="C7877" s="2" t="s">
        <v>4055</v>
      </c>
      <c r="D7877" s="2" t="s">
        <v>560</v>
      </c>
      <c r="E7877" s="2" t="s">
        <v>194</v>
      </c>
      <c r="F7877" s="2" t="s">
        <v>23</v>
      </c>
      <c r="G7877" s="2" t="s">
        <v>4052</v>
      </c>
      <c r="H7877" s="2" t="s">
        <v>13</v>
      </c>
      <c r="I7877" s="3" t="b">
        <v>0</v>
      </c>
      <c r="J7877" s="3" t="b">
        <v>0</v>
      </c>
      <c r="K7877" s="2" t="s">
        <v>13</v>
      </c>
      <c r="L7877" s="2" t="s">
        <v>14</v>
      </c>
      <c r="M7877" s="9" t="str">
        <f>IF(ISERROR([1]!GetPart(F7877,"-",1)),F7877,[1]!GetPart(F7877,"-",1))</f>
        <v>15</v>
      </c>
      <c r="N7877" t="b">
        <f t="shared" si="371"/>
        <v>1</v>
      </c>
      <c r="P7877" s="9" t="str">
        <f t="shared" si="372"/>
        <v>15 Vandeventer Avenue,Princeton,NJ</v>
      </c>
      <c r="Q7877" t="str">
        <f t="shared" si="370"/>
        <v>15 VANDEVENTER AVENUE</v>
      </c>
      <c r="R7877" t="e">
        <f>VLOOKUP(Q7877,'[2]2011-Princeton-geocodes.csv'!$A:$A,1,FALSE)</f>
        <v>#N/A</v>
      </c>
    </row>
    <row r="7878" spans="1:18">
      <c r="A7878" s="5">
        <v>7877</v>
      </c>
      <c r="B7878" s="2" t="s">
        <v>147</v>
      </c>
      <c r="C7878" s="2" t="s">
        <v>4056</v>
      </c>
      <c r="D7878" s="2" t="s">
        <v>560</v>
      </c>
      <c r="E7878" s="2" t="s">
        <v>4057</v>
      </c>
      <c r="F7878" s="2" t="s">
        <v>227</v>
      </c>
      <c r="G7878" s="2" t="s">
        <v>4052</v>
      </c>
      <c r="H7878" s="2" t="s">
        <v>13</v>
      </c>
      <c r="I7878" s="3" t="b">
        <v>0</v>
      </c>
      <c r="J7878" s="3" t="b">
        <v>0</v>
      </c>
      <c r="K7878" s="2" t="s">
        <v>13</v>
      </c>
      <c r="L7878" s="2" t="s">
        <v>14</v>
      </c>
      <c r="M7878" s="9" t="str">
        <f>IF(ISERROR([1]!GetPart(F7878,"-",1)),F7878,[1]!GetPart(F7878,"-",1))</f>
        <v>29</v>
      </c>
      <c r="N7878" t="b">
        <f t="shared" si="371"/>
        <v>1</v>
      </c>
      <c r="P7878" s="9" t="str">
        <f t="shared" si="372"/>
        <v>29 Vandeventer Avenue,Princeton,NJ</v>
      </c>
      <c r="Q7878" t="str">
        <f t="shared" si="370"/>
        <v>29 VANDEVENTER AVENUE</v>
      </c>
      <c r="R7878" t="e">
        <f>VLOOKUP(Q7878,'[2]2011-Princeton-geocodes.csv'!$A:$A,1,FALSE)</f>
        <v>#N/A</v>
      </c>
    </row>
    <row r="7879" spans="1:18">
      <c r="A7879" s="5">
        <v>7878</v>
      </c>
      <c r="B7879" s="2" t="s">
        <v>147</v>
      </c>
      <c r="C7879" s="2" t="s">
        <v>2778</v>
      </c>
      <c r="D7879" s="2" t="s">
        <v>560</v>
      </c>
      <c r="E7879" s="2" t="s">
        <v>514</v>
      </c>
      <c r="F7879" s="2" t="s">
        <v>370</v>
      </c>
      <c r="G7879" s="2" t="s">
        <v>4052</v>
      </c>
      <c r="H7879" s="2" t="s">
        <v>13</v>
      </c>
      <c r="I7879" s="3" t="b">
        <v>0</v>
      </c>
      <c r="J7879" s="3" t="b">
        <v>0</v>
      </c>
      <c r="K7879" s="2" t="s">
        <v>13</v>
      </c>
      <c r="L7879" s="2" t="s">
        <v>14</v>
      </c>
      <c r="M7879" s="9" t="str">
        <f>IF(ISERROR([1]!GetPart(F7879,"-",1)),F7879,[1]!GetPart(F7879,"-",1))</f>
        <v>45</v>
      </c>
      <c r="N7879" t="b">
        <f t="shared" si="371"/>
        <v>1</v>
      </c>
      <c r="P7879" s="9" t="str">
        <f t="shared" si="372"/>
        <v>45 Vandeventer Avenue,Princeton,NJ</v>
      </c>
      <c r="Q7879" t="str">
        <f t="shared" si="370"/>
        <v>45 VANDEVENTER AVENUE</v>
      </c>
      <c r="R7879" t="e">
        <f>VLOOKUP(Q7879,'[2]2011-Princeton-geocodes.csv'!$A:$A,1,FALSE)</f>
        <v>#N/A</v>
      </c>
    </row>
    <row r="7880" spans="1:18">
      <c r="A7880" s="5">
        <v>7879</v>
      </c>
      <c r="B7880" s="2" t="s">
        <v>147</v>
      </c>
      <c r="C7880" s="2" t="s">
        <v>278</v>
      </c>
      <c r="D7880" s="2" t="s">
        <v>560</v>
      </c>
      <c r="E7880" s="2" t="s">
        <v>514</v>
      </c>
      <c r="F7880" s="2" t="s">
        <v>370</v>
      </c>
      <c r="G7880" s="2" t="s">
        <v>4052</v>
      </c>
      <c r="H7880" s="2" t="s">
        <v>13</v>
      </c>
      <c r="I7880" s="3" t="b">
        <v>0</v>
      </c>
      <c r="J7880" s="3" t="b">
        <v>0</v>
      </c>
      <c r="K7880" s="2" t="s">
        <v>13</v>
      </c>
      <c r="L7880" s="2" t="s">
        <v>14</v>
      </c>
      <c r="M7880" s="9" t="str">
        <f>IF(ISERROR([1]!GetPart(F7880,"-",1)),F7880,[1]!GetPart(F7880,"-",1))</f>
        <v>45</v>
      </c>
      <c r="N7880" t="b">
        <f t="shared" si="371"/>
        <v>1</v>
      </c>
      <c r="P7880" s="9" t="str">
        <f t="shared" si="372"/>
        <v>45 Vandeventer Avenue,Princeton,NJ</v>
      </c>
      <c r="Q7880" t="str">
        <f t="shared" si="370"/>
        <v>45 VANDEVENTER AVENUE</v>
      </c>
      <c r="R7880" t="e">
        <f>VLOOKUP(Q7880,'[2]2011-Princeton-geocodes.csv'!$A:$A,1,FALSE)</f>
        <v>#N/A</v>
      </c>
    </row>
    <row r="7881" spans="1:18">
      <c r="A7881" s="5">
        <v>7880</v>
      </c>
      <c r="B7881" s="2" t="s">
        <v>147</v>
      </c>
      <c r="C7881" s="2" t="s">
        <v>2777</v>
      </c>
      <c r="D7881" s="2" t="s">
        <v>560</v>
      </c>
      <c r="E7881" s="2" t="s">
        <v>514</v>
      </c>
      <c r="F7881" s="2" t="s">
        <v>370</v>
      </c>
      <c r="G7881" s="2" t="s">
        <v>4052</v>
      </c>
      <c r="H7881" s="2" t="s">
        <v>13</v>
      </c>
      <c r="I7881" s="3" t="b">
        <v>0</v>
      </c>
      <c r="J7881" s="3" t="b">
        <v>0</v>
      </c>
      <c r="K7881" s="2" t="s">
        <v>13</v>
      </c>
      <c r="L7881" s="2" t="s">
        <v>14</v>
      </c>
      <c r="M7881" s="9" t="str">
        <f>IF(ISERROR([1]!GetPart(F7881,"-",1)),F7881,[1]!GetPart(F7881,"-",1))</f>
        <v>45</v>
      </c>
      <c r="N7881" t="b">
        <f t="shared" si="371"/>
        <v>1</v>
      </c>
      <c r="P7881" s="9" t="str">
        <f t="shared" si="372"/>
        <v>45 Vandeventer Avenue,Princeton,NJ</v>
      </c>
      <c r="Q7881" t="str">
        <f t="shared" si="370"/>
        <v>45 VANDEVENTER AVENUE</v>
      </c>
      <c r="R7881" t="e">
        <f>VLOOKUP(Q7881,'[2]2011-Princeton-geocodes.csv'!$A:$A,1,FALSE)</f>
        <v>#N/A</v>
      </c>
    </row>
    <row r="7882" spans="1:18">
      <c r="A7882" s="5">
        <v>7881</v>
      </c>
      <c r="B7882" s="2" t="s">
        <v>147</v>
      </c>
      <c r="C7882" s="2" t="s">
        <v>4058</v>
      </c>
      <c r="D7882" s="2" t="s">
        <v>560</v>
      </c>
      <c r="E7882" s="2" t="s">
        <v>514</v>
      </c>
      <c r="F7882" s="2" t="s">
        <v>370</v>
      </c>
      <c r="G7882" s="2" t="s">
        <v>4052</v>
      </c>
      <c r="H7882" s="2" t="s">
        <v>13</v>
      </c>
      <c r="I7882" s="3" t="b">
        <v>0</v>
      </c>
      <c r="J7882" s="3" t="b">
        <v>0</v>
      </c>
      <c r="K7882" s="2" t="s">
        <v>13</v>
      </c>
      <c r="L7882" s="2" t="s">
        <v>14</v>
      </c>
      <c r="M7882" s="9" t="str">
        <f>IF(ISERROR([1]!GetPart(F7882,"-",1)),F7882,[1]!GetPart(F7882,"-",1))</f>
        <v>45</v>
      </c>
      <c r="N7882" t="b">
        <f t="shared" si="371"/>
        <v>1</v>
      </c>
      <c r="P7882" s="9" t="str">
        <f t="shared" si="372"/>
        <v>45 Vandeventer Avenue,Princeton,NJ</v>
      </c>
      <c r="Q7882" t="str">
        <f t="shared" si="370"/>
        <v>45 VANDEVENTER AVENUE</v>
      </c>
      <c r="R7882" t="e">
        <f>VLOOKUP(Q7882,'[2]2011-Princeton-geocodes.csv'!$A:$A,1,FALSE)</f>
        <v>#N/A</v>
      </c>
    </row>
    <row r="7883" spans="1:18">
      <c r="A7883" s="5">
        <v>7882</v>
      </c>
      <c r="B7883" s="2" t="s">
        <v>147</v>
      </c>
      <c r="C7883" s="2" t="s">
        <v>101</v>
      </c>
      <c r="D7883" s="2" t="s">
        <v>560</v>
      </c>
      <c r="E7883" s="2" t="s">
        <v>446</v>
      </c>
      <c r="F7883" s="2" t="s">
        <v>158</v>
      </c>
      <c r="G7883" s="2" t="s">
        <v>4052</v>
      </c>
      <c r="H7883" s="2" t="s">
        <v>13</v>
      </c>
      <c r="I7883" s="3" t="b">
        <v>0</v>
      </c>
      <c r="J7883" s="3" t="b">
        <v>0</v>
      </c>
      <c r="K7883" s="2" t="s">
        <v>13</v>
      </c>
      <c r="L7883" s="2" t="s">
        <v>14</v>
      </c>
      <c r="M7883" s="9" t="str">
        <f>IF(ISERROR([1]!GetPart(F7883,"-",1)),F7883,[1]!GetPart(F7883,"-",1))</f>
        <v>19</v>
      </c>
      <c r="N7883" t="b">
        <f t="shared" si="371"/>
        <v>1</v>
      </c>
      <c r="P7883" s="9" t="str">
        <f t="shared" si="372"/>
        <v>19 Vandeventer Avenue,Princeton,NJ</v>
      </c>
      <c r="Q7883" t="str">
        <f t="shared" si="370"/>
        <v>19 VANDEVENTER AVENUE</v>
      </c>
      <c r="R7883" t="e">
        <f>VLOOKUP(Q7883,'[2]2011-Princeton-geocodes.csv'!$A:$A,1,FALSE)</f>
        <v>#N/A</v>
      </c>
    </row>
    <row r="7884" spans="1:18">
      <c r="A7884" s="5">
        <v>7883</v>
      </c>
      <c r="B7884" s="2" t="s">
        <v>147</v>
      </c>
      <c r="C7884" s="2" t="s">
        <v>304</v>
      </c>
      <c r="D7884" s="2" t="s">
        <v>560</v>
      </c>
      <c r="E7884" s="2" t="s">
        <v>504</v>
      </c>
      <c r="F7884" s="2" t="s">
        <v>440</v>
      </c>
      <c r="G7884" s="2" t="s">
        <v>4052</v>
      </c>
      <c r="H7884" s="2" t="s">
        <v>13</v>
      </c>
      <c r="I7884" s="3" t="b">
        <v>0</v>
      </c>
      <c r="J7884" s="3" t="b">
        <v>0</v>
      </c>
      <c r="K7884" s="2" t="s">
        <v>13</v>
      </c>
      <c r="L7884" s="2" t="s">
        <v>14</v>
      </c>
      <c r="M7884" s="9" t="str">
        <f>IF(ISERROR([1]!GetPart(F7884,"-",1)),F7884,[1]!GetPart(F7884,"-",1))</f>
        <v>43</v>
      </c>
      <c r="N7884" t="b">
        <f t="shared" si="371"/>
        <v>1</v>
      </c>
      <c r="P7884" s="9" t="str">
        <f t="shared" si="372"/>
        <v>43 Vandeventer Avenue,Princeton,NJ</v>
      </c>
      <c r="Q7884" t="str">
        <f t="shared" si="370"/>
        <v>43 VANDEVENTER AVENUE</v>
      </c>
      <c r="R7884" t="e">
        <f>VLOOKUP(Q7884,'[2]2011-Princeton-geocodes.csv'!$A:$A,1,FALSE)</f>
        <v>#N/A</v>
      </c>
    </row>
    <row r="7885" spans="1:18">
      <c r="A7885" s="5">
        <v>7884</v>
      </c>
      <c r="B7885" s="2" t="s">
        <v>147</v>
      </c>
      <c r="C7885" s="2" t="s">
        <v>66</v>
      </c>
      <c r="D7885" s="2" t="s">
        <v>560</v>
      </c>
      <c r="E7885" s="2" t="s">
        <v>504</v>
      </c>
      <c r="F7885" s="2" t="s">
        <v>64</v>
      </c>
      <c r="G7885" s="2" t="s">
        <v>4052</v>
      </c>
      <c r="H7885" s="2" t="s">
        <v>13</v>
      </c>
      <c r="I7885" s="3" t="b">
        <v>0</v>
      </c>
      <c r="J7885" s="3" t="b">
        <v>0</v>
      </c>
      <c r="K7885" s="2" t="s">
        <v>13</v>
      </c>
      <c r="L7885" s="2" t="s">
        <v>14</v>
      </c>
      <c r="M7885" s="9" t="str">
        <f>IF(ISERROR([1]!GetPart(F7885,"-",1)),F7885,[1]!GetPart(F7885,"-",1))</f>
        <v>41</v>
      </c>
      <c r="N7885" t="b">
        <f t="shared" si="371"/>
        <v>1</v>
      </c>
      <c r="P7885" s="9" t="str">
        <f t="shared" si="372"/>
        <v>41 Vandeventer Avenue,Princeton,NJ</v>
      </c>
      <c r="Q7885" t="str">
        <f t="shared" si="370"/>
        <v>41 VANDEVENTER AVENUE</v>
      </c>
      <c r="R7885" t="e">
        <f>VLOOKUP(Q7885,'[2]2011-Princeton-geocodes.csv'!$A:$A,1,FALSE)</f>
        <v>#N/A</v>
      </c>
    </row>
    <row r="7886" spans="1:18">
      <c r="A7886" s="5">
        <v>7885</v>
      </c>
      <c r="B7886" s="2" t="s">
        <v>147</v>
      </c>
      <c r="C7886" s="2" t="s">
        <v>325</v>
      </c>
      <c r="D7886" s="2" t="s">
        <v>560</v>
      </c>
      <c r="E7886" s="2" t="s">
        <v>504</v>
      </c>
      <c r="F7886" s="2" t="s">
        <v>306</v>
      </c>
      <c r="G7886" s="2" t="s">
        <v>4052</v>
      </c>
      <c r="H7886" s="2" t="s">
        <v>13</v>
      </c>
      <c r="I7886" s="3" t="b">
        <v>0</v>
      </c>
      <c r="J7886" s="3" t="b">
        <v>0</v>
      </c>
      <c r="K7886" s="2" t="s">
        <v>13</v>
      </c>
      <c r="L7886" s="2" t="s">
        <v>14</v>
      </c>
      <c r="M7886" s="9" t="str">
        <f>IF(ISERROR([1]!GetPart(F7886,"-",1)),F7886,[1]!GetPart(F7886,"-",1))</f>
        <v>39</v>
      </c>
      <c r="N7886" t="b">
        <f t="shared" si="371"/>
        <v>1</v>
      </c>
      <c r="P7886" s="9" t="str">
        <f t="shared" si="372"/>
        <v>39 Vandeventer Avenue,Princeton,NJ</v>
      </c>
      <c r="Q7886" t="str">
        <f t="shared" si="370"/>
        <v>39 VANDEVENTER AVENUE</v>
      </c>
      <c r="R7886" t="e">
        <f>VLOOKUP(Q7886,'[2]2011-Princeton-geocodes.csv'!$A:$A,1,FALSE)</f>
        <v>#N/A</v>
      </c>
    </row>
    <row r="7887" spans="1:18">
      <c r="A7887" s="5">
        <v>7886</v>
      </c>
      <c r="B7887" s="2" t="s">
        <v>147</v>
      </c>
      <c r="C7887" s="2" t="s">
        <v>227</v>
      </c>
      <c r="D7887" s="2" t="s">
        <v>560</v>
      </c>
      <c r="E7887" s="2" t="s">
        <v>230</v>
      </c>
      <c r="F7887" s="2" t="s">
        <v>278</v>
      </c>
      <c r="G7887" s="2" t="s">
        <v>4052</v>
      </c>
      <c r="H7887" s="2" t="s">
        <v>13</v>
      </c>
      <c r="I7887" s="3" t="b">
        <v>0</v>
      </c>
      <c r="J7887" s="3" t="b">
        <v>0</v>
      </c>
      <c r="K7887" s="2" t="s">
        <v>13</v>
      </c>
      <c r="L7887" s="2" t="s">
        <v>14</v>
      </c>
      <c r="M7887" s="9" t="str">
        <f>IF(ISERROR([1]!GetPart(F7887,"-",1)),F7887,[1]!GetPart(F7887,"-",1))</f>
        <v>33</v>
      </c>
      <c r="N7887" t="b">
        <f t="shared" si="371"/>
        <v>1</v>
      </c>
      <c r="P7887" s="9" t="str">
        <f t="shared" si="372"/>
        <v>33 Vandeventer Avenue,Princeton,NJ</v>
      </c>
      <c r="Q7887" t="str">
        <f t="shared" si="370"/>
        <v>33 VANDEVENTER AVENUE</v>
      </c>
      <c r="R7887" t="e">
        <f>VLOOKUP(Q7887,'[2]2011-Princeton-geocodes.csv'!$A:$A,1,FALSE)</f>
        <v>#N/A</v>
      </c>
    </row>
    <row r="7888" spans="1:18">
      <c r="A7888" s="5">
        <v>7887</v>
      </c>
      <c r="B7888" s="2" t="s">
        <v>147</v>
      </c>
      <c r="C7888" s="2" t="s">
        <v>97</v>
      </c>
      <c r="D7888" s="2" t="s">
        <v>560</v>
      </c>
      <c r="E7888" s="2" t="s">
        <v>103</v>
      </c>
      <c r="F7888" s="2" t="s">
        <v>102</v>
      </c>
      <c r="G7888" s="2" t="s">
        <v>4052</v>
      </c>
      <c r="H7888" s="2" t="s">
        <v>13</v>
      </c>
      <c r="I7888" s="3" t="b">
        <v>0</v>
      </c>
      <c r="J7888" s="3" t="b">
        <v>0</v>
      </c>
      <c r="K7888" s="2" t="s">
        <v>13</v>
      </c>
      <c r="L7888" s="2" t="s">
        <v>14</v>
      </c>
      <c r="M7888" s="9" t="str">
        <f>IF(ISERROR([1]!GetPart(F7888,"-",1)),F7888,[1]!GetPart(F7888,"-",1))</f>
        <v>25</v>
      </c>
      <c r="N7888" t="b">
        <f t="shared" si="371"/>
        <v>1</v>
      </c>
      <c r="P7888" s="9" t="str">
        <f t="shared" si="372"/>
        <v>25 Vandeventer Avenue,Princeton,NJ</v>
      </c>
      <c r="Q7888" t="str">
        <f t="shared" si="370"/>
        <v>25 VANDEVENTER AVENUE</v>
      </c>
      <c r="R7888" t="e">
        <f>VLOOKUP(Q7888,'[2]2011-Princeton-geocodes.csv'!$A:$A,1,FALSE)</f>
        <v>#N/A</v>
      </c>
    </row>
    <row r="7889" spans="1:18">
      <c r="A7889" s="5">
        <v>7888</v>
      </c>
      <c r="B7889" s="2" t="s">
        <v>147</v>
      </c>
      <c r="C7889" s="2" t="s">
        <v>348</v>
      </c>
      <c r="D7889" s="2" t="s">
        <v>560</v>
      </c>
      <c r="E7889" s="2" t="s">
        <v>122</v>
      </c>
      <c r="F7889" s="2" t="s">
        <v>66</v>
      </c>
      <c r="G7889" s="2" t="s">
        <v>4052</v>
      </c>
      <c r="H7889" s="2" t="s">
        <v>13</v>
      </c>
      <c r="I7889" s="3" t="b">
        <v>0</v>
      </c>
      <c r="J7889" s="3" t="b">
        <v>0</v>
      </c>
      <c r="K7889" s="2" t="s">
        <v>13</v>
      </c>
      <c r="L7889" s="2" t="s">
        <v>14</v>
      </c>
      <c r="M7889" s="9" t="str">
        <f>IF(ISERROR([1]!GetPart(F7889,"-",1)),F7889,[1]!GetPart(F7889,"-",1))</f>
        <v>31</v>
      </c>
      <c r="N7889" t="b">
        <f t="shared" si="371"/>
        <v>1</v>
      </c>
      <c r="P7889" s="9" t="str">
        <f t="shared" si="372"/>
        <v>31 Vandeventer Avenue,Princeton,NJ</v>
      </c>
      <c r="Q7889" t="str">
        <f t="shared" si="370"/>
        <v>31 VANDEVENTER AVENUE</v>
      </c>
      <c r="R7889" t="e">
        <f>VLOOKUP(Q7889,'[2]2011-Princeton-geocodes.csv'!$A:$A,1,FALSE)</f>
        <v>#N/A</v>
      </c>
    </row>
    <row r="7890" spans="1:18">
      <c r="A7890" s="5">
        <v>7889</v>
      </c>
      <c r="B7890" s="2" t="s">
        <v>147</v>
      </c>
      <c r="C7890" s="2" t="s">
        <v>4059</v>
      </c>
      <c r="D7890" s="2" t="s">
        <v>560</v>
      </c>
      <c r="E7890" s="2" t="s">
        <v>4057</v>
      </c>
      <c r="F7890" s="2" t="s">
        <v>97</v>
      </c>
      <c r="G7890" s="2" t="s">
        <v>4052</v>
      </c>
      <c r="H7890" s="2" t="s">
        <v>13</v>
      </c>
      <c r="I7890" s="3" t="b">
        <v>0</v>
      </c>
      <c r="J7890" s="3" t="b">
        <v>0</v>
      </c>
      <c r="K7890" s="2" t="s">
        <v>13</v>
      </c>
      <c r="L7890" s="2" t="s">
        <v>14</v>
      </c>
      <c r="M7890" s="9" t="str">
        <f>IF(ISERROR([1]!GetPart(F7890,"-",1)),F7890,[1]!GetPart(F7890,"-",1))</f>
        <v>27</v>
      </c>
      <c r="N7890" t="b">
        <f t="shared" si="371"/>
        <v>1</v>
      </c>
      <c r="P7890" s="9" t="str">
        <f t="shared" si="372"/>
        <v>27 Vandeventer Avenue,Princeton,NJ</v>
      </c>
      <c r="Q7890" t="str">
        <f t="shared" si="370"/>
        <v>27 VANDEVENTER AVENUE</v>
      </c>
      <c r="R7890" t="e">
        <f>VLOOKUP(Q7890,'[2]2011-Princeton-geocodes.csv'!$A:$A,1,FALSE)</f>
        <v>#N/A</v>
      </c>
    </row>
    <row r="7891" spans="1:18">
      <c r="A7891" s="5">
        <v>7890</v>
      </c>
      <c r="B7891" s="2" t="s">
        <v>147</v>
      </c>
      <c r="C7891" s="2" t="s">
        <v>303</v>
      </c>
      <c r="D7891" s="2" t="s">
        <v>560</v>
      </c>
      <c r="E7891" s="2" t="s">
        <v>504</v>
      </c>
      <c r="F7891" s="2" t="s">
        <v>498</v>
      </c>
      <c r="G7891" s="2" t="s">
        <v>4052</v>
      </c>
      <c r="H7891" s="2" t="s">
        <v>13</v>
      </c>
      <c r="I7891" s="3" t="b">
        <v>0</v>
      </c>
      <c r="J7891" s="3" t="b">
        <v>0</v>
      </c>
      <c r="K7891" s="2" t="s">
        <v>13</v>
      </c>
      <c r="L7891" s="2" t="s">
        <v>14</v>
      </c>
      <c r="M7891" s="9" t="str">
        <f>IF(ISERROR([1]!GetPart(F7891,"-",1)),F7891,[1]!GetPart(F7891,"-",1))</f>
        <v>27</v>
      </c>
      <c r="N7891" t="b">
        <f t="shared" si="371"/>
        <v>1</v>
      </c>
      <c r="P7891" s="9" t="str">
        <f t="shared" si="372"/>
        <v>27 Vandeventer Avenue,Princeton,NJ</v>
      </c>
      <c r="Q7891" t="str">
        <f t="shared" si="370"/>
        <v>27 VANDEVENTER AVENUE</v>
      </c>
      <c r="R7891" t="e">
        <f>VLOOKUP(Q7891,'[2]2011-Princeton-geocodes.csv'!$A:$A,1,FALSE)</f>
        <v>#N/A</v>
      </c>
    </row>
    <row r="7892" spans="1:18">
      <c r="A7892" s="5">
        <v>7891</v>
      </c>
      <c r="B7892" s="2" t="s">
        <v>2825</v>
      </c>
      <c r="C7892" s="2" t="s">
        <v>70</v>
      </c>
      <c r="D7892" s="2" t="s">
        <v>542</v>
      </c>
      <c r="E7892" s="2" t="s">
        <v>1627</v>
      </c>
      <c r="F7892" s="2" t="s">
        <v>370</v>
      </c>
      <c r="G7892" s="2" t="s">
        <v>4060</v>
      </c>
      <c r="H7892" s="2" t="s">
        <v>13</v>
      </c>
      <c r="I7892" s="3" t="b">
        <v>0</v>
      </c>
      <c r="J7892" s="3" t="b">
        <v>1</v>
      </c>
      <c r="K7892" s="2" t="s">
        <v>13</v>
      </c>
      <c r="L7892" s="2" t="s">
        <v>13</v>
      </c>
      <c r="M7892" s="9" t="str">
        <f>IF(ISERROR([1]!GetPart(F7892,"-",1)),F7892,[1]!GetPart(F7892,"-",1))</f>
        <v>45</v>
      </c>
      <c r="N7892" t="b">
        <f t="shared" si="371"/>
        <v>1</v>
      </c>
      <c r="P7892" s="9" t="str">
        <f t="shared" si="372"/>
        <v>45 Veblen Circle,Princeton,NJ</v>
      </c>
      <c r="Q7892" t="str">
        <f t="shared" si="370"/>
        <v>45 VEBLEN CIRCLE</v>
      </c>
      <c r="R7892" t="e">
        <f>VLOOKUP(Q7892,'[2]2011-Princeton-geocodes.csv'!$A:$A,1,FALSE)</f>
        <v>#N/A</v>
      </c>
    </row>
    <row r="7893" spans="1:18">
      <c r="A7893" s="5">
        <v>7892</v>
      </c>
      <c r="B7893" s="2" t="s">
        <v>2825</v>
      </c>
      <c r="C7893" s="2" t="s">
        <v>92</v>
      </c>
      <c r="D7893" s="2" t="s">
        <v>542</v>
      </c>
      <c r="E7893" s="2" t="s">
        <v>2579</v>
      </c>
      <c r="F7893" s="2" t="s">
        <v>273</v>
      </c>
      <c r="G7893" s="2" t="s">
        <v>4060</v>
      </c>
      <c r="H7893" s="2" t="s">
        <v>13</v>
      </c>
      <c r="I7893" s="3" t="b">
        <v>0</v>
      </c>
      <c r="J7893" s="3" t="b">
        <v>1</v>
      </c>
      <c r="K7893" s="2" t="s">
        <v>13</v>
      </c>
      <c r="L7893" s="2" t="s">
        <v>13</v>
      </c>
      <c r="M7893" s="9" t="str">
        <f>IF(ISERROR([1]!GetPart(F7893,"-",1)),F7893,[1]!GetPart(F7893,"-",1))</f>
        <v>42</v>
      </c>
      <c r="N7893" t="b">
        <f t="shared" si="371"/>
        <v>1</v>
      </c>
      <c r="P7893" s="9" t="str">
        <f t="shared" si="372"/>
        <v>42 Veblen Circle,Princeton,NJ</v>
      </c>
      <c r="Q7893" t="str">
        <f t="shared" si="370"/>
        <v>42 VEBLEN CIRCLE</v>
      </c>
      <c r="R7893" t="e">
        <f>VLOOKUP(Q7893,'[2]2011-Princeton-geocodes.csv'!$A:$A,1,FALSE)</f>
        <v>#N/A</v>
      </c>
    </row>
    <row r="7894" spans="1:18">
      <c r="A7894" s="5">
        <v>7893</v>
      </c>
      <c r="B7894" s="2" t="s">
        <v>2825</v>
      </c>
      <c r="C7894" s="2" t="s">
        <v>67</v>
      </c>
      <c r="D7894" s="2" t="s">
        <v>542</v>
      </c>
      <c r="E7894" s="2" t="s">
        <v>663</v>
      </c>
      <c r="F7894" s="2" t="s">
        <v>310</v>
      </c>
      <c r="G7894" s="2" t="s">
        <v>4060</v>
      </c>
      <c r="H7894" s="2" t="s">
        <v>13</v>
      </c>
      <c r="I7894" s="3" t="b">
        <v>0</v>
      </c>
      <c r="J7894" s="3" t="b">
        <v>1</v>
      </c>
      <c r="K7894" s="2" t="s">
        <v>13</v>
      </c>
      <c r="L7894" s="2" t="s">
        <v>13</v>
      </c>
      <c r="M7894" s="9" t="str">
        <f>IF(ISERROR([1]!GetPart(F7894,"-",1)),F7894,[1]!GetPart(F7894,"-",1))</f>
        <v>35</v>
      </c>
      <c r="N7894" t="b">
        <f t="shared" si="371"/>
        <v>1</v>
      </c>
      <c r="P7894" s="9" t="str">
        <f t="shared" si="372"/>
        <v>35 Veblen Circle,Princeton,NJ</v>
      </c>
      <c r="Q7894" t="str">
        <f t="shared" si="370"/>
        <v>35 VEBLEN CIRCLE</v>
      </c>
      <c r="R7894" t="e">
        <f>VLOOKUP(Q7894,'[2]2011-Princeton-geocodes.csv'!$A:$A,1,FALSE)</f>
        <v>#N/A</v>
      </c>
    </row>
    <row r="7895" spans="1:18">
      <c r="A7895" s="5">
        <v>7894</v>
      </c>
      <c r="B7895" s="2" t="s">
        <v>48</v>
      </c>
      <c r="C7895" s="2" t="s">
        <v>86</v>
      </c>
      <c r="D7895" s="2" t="s">
        <v>50</v>
      </c>
      <c r="E7895" s="2" t="s">
        <v>299</v>
      </c>
      <c r="F7895" s="2" t="s">
        <v>69</v>
      </c>
      <c r="G7895" s="2" t="s">
        <v>4061</v>
      </c>
      <c r="H7895" s="2" t="s">
        <v>13</v>
      </c>
      <c r="I7895" s="3" t="b">
        <v>0</v>
      </c>
      <c r="J7895" s="3" t="b">
        <v>1</v>
      </c>
      <c r="K7895" s="2" t="s">
        <v>13</v>
      </c>
      <c r="L7895" s="2" t="s">
        <v>13</v>
      </c>
      <c r="M7895" s="9" t="str">
        <f>IF(ISERROR([1]!GetPart(F7895,"-",1)),F7895,[1]!GetPart(F7895,"-",1))</f>
        <v>21</v>
      </c>
      <c r="N7895" t="b">
        <f t="shared" si="371"/>
        <v>1</v>
      </c>
      <c r="P7895" s="9" t="str">
        <f t="shared" si="372"/>
        <v>21 Vernon Circle,Princeton,NJ</v>
      </c>
      <c r="Q7895" t="str">
        <f t="shared" si="370"/>
        <v>21 VERNON CIRCLE</v>
      </c>
      <c r="R7895" t="e">
        <f>VLOOKUP(Q7895,'[2]2011-Princeton-geocodes.csv'!$A:$A,1,FALSE)</f>
        <v>#N/A</v>
      </c>
    </row>
    <row r="7896" spans="1:18">
      <c r="A7896" s="5">
        <v>7895</v>
      </c>
      <c r="B7896" s="2" t="s">
        <v>48</v>
      </c>
      <c r="C7896" s="2" t="s">
        <v>12</v>
      </c>
      <c r="D7896" s="2" t="s">
        <v>50</v>
      </c>
      <c r="E7896" s="2" t="s">
        <v>81</v>
      </c>
      <c r="F7896" s="2" t="s">
        <v>74</v>
      </c>
      <c r="G7896" s="2" t="s">
        <v>4061</v>
      </c>
      <c r="H7896" s="2" t="s">
        <v>13</v>
      </c>
      <c r="I7896" s="3" t="b">
        <v>0</v>
      </c>
      <c r="J7896" s="3" t="b">
        <v>1</v>
      </c>
      <c r="K7896" s="2" t="s">
        <v>13</v>
      </c>
      <c r="L7896" s="2" t="s">
        <v>13</v>
      </c>
      <c r="M7896" s="9" t="str">
        <f>IF(ISERROR([1]!GetPart(F7896,"-",1)),F7896,[1]!GetPart(F7896,"-",1))</f>
        <v>11</v>
      </c>
      <c r="N7896" t="b">
        <f t="shared" si="371"/>
        <v>1</v>
      </c>
      <c r="P7896" s="9" t="str">
        <f t="shared" si="372"/>
        <v>11 Vernon Circle,Princeton,NJ</v>
      </c>
      <c r="Q7896" t="str">
        <f t="shared" si="370"/>
        <v>11 VERNON CIRCLE</v>
      </c>
      <c r="R7896" t="e">
        <f>VLOOKUP(Q7896,'[2]2011-Princeton-geocodes.csv'!$A:$A,1,FALSE)</f>
        <v>#N/A</v>
      </c>
    </row>
    <row r="7897" spans="1:18">
      <c r="A7897" s="5">
        <v>7896</v>
      </c>
      <c r="B7897" s="2" t="s">
        <v>48</v>
      </c>
      <c r="C7897" s="2" t="s">
        <v>83</v>
      </c>
      <c r="D7897" s="2" t="s">
        <v>50</v>
      </c>
      <c r="E7897" s="2" t="s">
        <v>757</v>
      </c>
      <c r="F7897" s="2" t="s">
        <v>151</v>
      </c>
      <c r="G7897" s="2" t="s">
        <v>4061</v>
      </c>
      <c r="H7897" s="2" t="s">
        <v>13</v>
      </c>
      <c r="I7897" s="3" t="b">
        <v>0</v>
      </c>
      <c r="J7897" s="3" t="b">
        <v>1</v>
      </c>
      <c r="K7897" s="2" t="s">
        <v>13</v>
      </c>
      <c r="L7897" s="2" t="s">
        <v>13</v>
      </c>
      <c r="M7897" s="9" t="str">
        <f>IF(ISERROR([1]!GetPart(F7897,"-",1)),F7897,[1]!GetPart(F7897,"-",1))</f>
        <v>24</v>
      </c>
      <c r="N7897" t="b">
        <f t="shared" si="371"/>
        <v>1</v>
      </c>
      <c r="P7897" s="9" t="str">
        <f t="shared" si="372"/>
        <v>24 Vernon Circle,Princeton,NJ</v>
      </c>
      <c r="Q7897" t="str">
        <f t="shared" si="370"/>
        <v>24 VERNON CIRCLE</v>
      </c>
      <c r="R7897" t="e">
        <f>VLOOKUP(Q7897,'[2]2011-Princeton-geocodes.csv'!$A:$A,1,FALSE)</f>
        <v>#N/A</v>
      </c>
    </row>
    <row r="7898" spans="1:18">
      <c r="A7898" s="5">
        <v>7897</v>
      </c>
      <c r="B7898" s="2" t="s">
        <v>48</v>
      </c>
      <c r="C7898" s="2" t="s">
        <v>89</v>
      </c>
      <c r="D7898" s="2" t="s">
        <v>50</v>
      </c>
      <c r="E7898" s="2" t="s">
        <v>1694</v>
      </c>
      <c r="F7898" s="2" t="s">
        <v>97</v>
      </c>
      <c r="G7898" s="2" t="s">
        <v>4061</v>
      </c>
      <c r="H7898" s="2" t="s">
        <v>13</v>
      </c>
      <c r="I7898" s="3" t="b">
        <v>0</v>
      </c>
      <c r="J7898" s="3" t="b">
        <v>1</v>
      </c>
      <c r="K7898" s="2" t="s">
        <v>13</v>
      </c>
      <c r="L7898" s="2" t="s">
        <v>13</v>
      </c>
      <c r="M7898" s="9" t="str">
        <f>IF(ISERROR([1]!GetPart(F7898,"-",1)),F7898,[1]!GetPart(F7898,"-",1))</f>
        <v>27</v>
      </c>
      <c r="N7898" t="b">
        <f t="shared" si="371"/>
        <v>1</v>
      </c>
      <c r="P7898" s="9" t="str">
        <f t="shared" si="372"/>
        <v>27 Vernon Circle,Princeton,NJ</v>
      </c>
      <c r="Q7898" t="str">
        <f t="shared" si="370"/>
        <v>27 VERNON CIRCLE</v>
      </c>
      <c r="R7898" t="e">
        <f>VLOOKUP(Q7898,'[2]2011-Princeton-geocodes.csv'!$A:$A,1,FALSE)</f>
        <v>#N/A</v>
      </c>
    </row>
    <row r="7899" spans="1:18">
      <c r="A7899" s="5">
        <v>7898</v>
      </c>
      <c r="B7899" s="2" t="s">
        <v>48</v>
      </c>
      <c r="C7899" s="2" t="s">
        <v>92</v>
      </c>
      <c r="D7899" s="2" t="s">
        <v>50</v>
      </c>
      <c r="E7899" s="2" t="s">
        <v>327</v>
      </c>
      <c r="F7899" s="2" t="s">
        <v>78</v>
      </c>
      <c r="G7899" s="2" t="s">
        <v>4061</v>
      </c>
      <c r="H7899" s="2" t="s">
        <v>13</v>
      </c>
      <c r="I7899" s="3" t="b">
        <v>0</v>
      </c>
      <c r="J7899" s="3" t="b">
        <v>1</v>
      </c>
      <c r="K7899" s="2" t="s">
        <v>13</v>
      </c>
      <c r="L7899" s="2" t="s">
        <v>13</v>
      </c>
      <c r="M7899" s="9" t="str">
        <f>IF(ISERROR([1]!GetPart(F7899,"-",1)),F7899,[1]!GetPart(F7899,"-",1))</f>
        <v>10</v>
      </c>
      <c r="N7899" t="b">
        <f t="shared" si="371"/>
        <v>1</v>
      </c>
      <c r="P7899" s="9" t="str">
        <f t="shared" si="372"/>
        <v>10 Vernon Circle,Princeton,NJ</v>
      </c>
      <c r="Q7899" t="str">
        <f t="shared" si="370"/>
        <v>10 VERNON CIRCLE</v>
      </c>
      <c r="R7899" t="e">
        <f>VLOOKUP(Q7899,'[2]2011-Princeton-geocodes.csv'!$A:$A,1,FALSE)</f>
        <v>#N/A</v>
      </c>
    </row>
    <row r="7900" spans="1:18">
      <c r="A7900" s="5">
        <v>7899</v>
      </c>
      <c r="B7900" s="2" t="s">
        <v>1192</v>
      </c>
      <c r="C7900" s="2" t="s">
        <v>4062</v>
      </c>
      <c r="D7900" s="2" t="s">
        <v>13</v>
      </c>
      <c r="E7900" s="2" t="s">
        <v>19</v>
      </c>
      <c r="F7900" s="2" t="s">
        <v>174</v>
      </c>
      <c r="G7900" s="2" t="s">
        <v>4063</v>
      </c>
      <c r="H7900" s="2" t="s">
        <v>13</v>
      </c>
      <c r="I7900" s="3" t="b">
        <v>0</v>
      </c>
      <c r="J7900" s="3" t="b">
        <v>0</v>
      </c>
      <c r="K7900" s="2" t="s">
        <v>13</v>
      </c>
      <c r="L7900" s="2" t="s">
        <v>14</v>
      </c>
      <c r="M7900" s="9" t="str">
        <f>IF(ISERROR([1]!GetPart(F7900,"-",1)),F7900,[1]!GetPart(F7900,"-",1))</f>
        <v>212</v>
      </c>
      <c r="N7900" t="b">
        <f t="shared" si="371"/>
        <v>0</v>
      </c>
      <c r="P7900" s="9" t="str">
        <f t="shared" si="372"/>
        <v>212 Victoria Mews,Princeton,NJ</v>
      </c>
      <c r="Q7900" t="str">
        <f t="shared" si="370"/>
        <v>212 VICTORIA MEWS</v>
      </c>
      <c r="R7900" t="e">
        <f>VLOOKUP(Q7900,'[2]2011-Princeton-geocodes.csv'!$A:$A,1,FALSE)</f>
        <v>#N/A</v>
      </c>
    </row>
    <row r="7901" spans="1:18">
      <c r="A7901" s="5">
        <v>7900</v>
      </c>
      <c r="B7901" s="2" t="s">
        <v>1192</v>
      </c>
      <c r="C7901" s="2" t="s">
        <v>4064</v>
      </c>
      <c r="D7901" s="2" t="s">
        <v>13</v>
      </c>
      <c r="E7901" s="2" t="s">
        <v>19</v>
      </c>
      <c r="F7901" s="2" t="s">
        <v>973</v>
      </c>
      <c r="G7901" s="2" t="s">
        <v>4063</v>
      </c>
      <c r="H7901" s="2" t="s">
        <v>13</v>
      </c>
      <c r="I7901" s="3" t="b">
        <v>0</v>
      </c>
      <c r="J7901" s="3" t="b">
        <v>0</v>
      </c>
      <c r="K7901" s="2" t="s">
        <v>13</v>
      </c>
      <c r="L7901" s="2" t="s">
        <v>14</v>
      </c>
      <c r="M7901" s="9" t="str">
        <f>IF(ISERROR([1]!GetPart(F7901,"-",1)),F7901,[1]!GetPart(F7901,"-",1))</f>
        <v>112</v>
      </c>
      <c r="N7901" t="b">
        <f t="shared" si="371"/>
        <v>0</v>
      </c>
      <c r="P7901" s="9" t="str">
        <f t="shared" si="372"/>
        <v>112 Victoria Mews,Princeton,NJ</v>
      </c>
      <c r="Q7901" t="str">
        <f t="shared" si="370"/>
        <v>112 VICTORIA MEWS</v>
      </c>
      <c r="R7901" t="e">
        <f>VLOOKUP(Q7901,'[2]2011-Princeton-geocodes.csv'!$A:$A,1,FALSE)</f>
        <v>#N/A</v>
      </c>
    </row>
    <row r="7902" spans="1:18">
      <c r="A7902" s="5">
        <v>7901</v>
      </c>
      <c r="B7902" s="2" t="s">
        <v>1192</v>
      </c>
      <c r="C7902" s="2" t="s">
        <v>4065</v>
      </c>
      <c r="D7902" s="2" t="s">
        <v>13</v>
      </c>
      <c r="E7902" s="2" t="s">
        <v>19</v>
      </c>
      <c r="F7902" s="2" t="s">
        <v>61</v>
      </c>
      <c r="G7902" s="2" t="s">
        <v>4063</v>
      </c>
      <c r="H7902" s="2" t="s">
        <v>13</v>
      </c>
      <c r="I7902" s="3" t="b">
        <v>0</v>
      </c>
      <c r="J7902" s="3" t="b">
        <v>0</v>
      </c>
      <c r="K7902" s="2" t="s">
        <v>13</v>
      </c>
      <c r="L7902" s="2" t="s">
        <v>14</v>
      </c>
      <c r="M7902" s="9" t="str">
        <f>IF(ISERROR([1]!GetPart(F7902,"-",1)),F7902,[1]!GetPart(F7902,"-",1))</f>
        <v>113</v>
      </c>
      <c r="N7902" t="b">
        <f t="shared" si="371"/>
        <v>0</v>
      </c>
      <c r="P7902" s="9" t="str">
        <f t="shared" si="372"/>
        <v>113 Victoria Mews,Princeton,NJ</v>
      </c>
      <c r="Q7902" t="str">
        <f t="shared" si="370"/>
        <v>113 VICTORIA MEWS</v>
      </c>
      <c r="R7902" t="e">
        <f>VLOOKUP(Q7902,'[2]2011-Princeton-geocodes.csv'!$A:$A,1,FALSE)</f>
        <v>#N/A</v>
      </c>
    </row>
    <row r="7903" spans="1:18">
      <c r="A7903" s="5">
        <v>7902</v>
      </c>
      <c r="B7903" s="2" t="s">
        <v>1192</v>
      </c>
      <c r="C7903" s="2" t="s">
        <v>4066</v>
      </c>
      <c r="D7903" s="2" t="s">
        <v>13</v>
      </c>
      <c r="E7903" s="2" t="s">
        <v>19</v>
      </c>
      <c r="F7903" s="2" t="s">
        <v>457</v>
      </c>
      <c r="G7903" s="2" t="s">
        <v>4063</v>
      </c>
      <c r="H7903" s="2" t="s">
        <v>13</v>
      </c>
      <c r="I7903" s="3" t="b">
        <v>0</v>
      </c>
      <c r="J7903" s="3" t="b">
        <v>0</v>
      </c>
      <c r="K7903" s="2" t="s">
        <v>13</v>
      </c>
      <c r="L7903" s="2" t="s">
        <v>14</v>
      </c>
      <c r="M7903" s="9" t="str">
        <f>IF(ISERROR([1]!GetPart(F7903,"-",1)),F7903,[1]!GetPart(F7903,"-",1))</f>
        <v>121</v>
      </c>
      <c r="N7903" t="b">
        <f t="shared" si="371"/>
        <v>0</v>
      </c>
      <c r="P7903" s="9" t="str">
        <f t="shared" si="372"/>
        <v>121 Victoria Mews,Princeton,NJ</v>
      </c>
      <c r="Q7903" t="str">
        <f t="shared" si="370"/>
        <v>121 VICTORIA MEWS</v>
      </c>
      <c r="R7903" t="e">
        <f>VLOOKUP(Q7903,'[2]2011-Princeton-geocodes.csv'!$A:$A,1,FALSE)</f>
        <v>#N/A</v>
      </c>
    </row>
    <row r="7904" spans="1:18">
      <c r="A7904" s="5">
        <v>7903</v>
      </c>
      <c r="B7904" s="2" t="s">
        <v>1192</v>
      </c>
      <c r="C7904" s="2" t="s">
        <v>4067</v>
      </c>
      <c r="D7904" s="2" t="s">
        <v>13</v>
      </c>
      <c r="E7904" s="2" t="s">
        <v>19</v>
      </c>
      <c r="F7904" s="2" t="s">
        <v>737</v>
      </c>
      <c r="G7904" s="2" t="s">
        <v>4063</v>
      </c>
      <c r="H7904" s="2" t="s">
        <v>13</v>
      </c>
      <c r="I7904" s="3" t="b">
        <v>0</v>
      </c>
      <c r="J7904" s="3" t="b">
        <v>0</v>
      </c>
      <c r="K7904" s="2" t="s">
        <v>13</v>
      </c>
      <c r="L7904" s="2" t="s">
        <v>14</v>
      </c>
      <c r="M7904" s="9" t="str">
        <f>IF(ISERROR([1]!GetPart(F7904,"-",1)),F7904,[1]!GetPart(F7904,"-",1))</f>
        <v>122</v>
      </c>
      <c r="N7904" t="b">
        <f t="shared" si="371"/>
        <v>0</v>
      </c>
      <c r="P7904" s="9" t="str">
        <f t="shared" si="372"/>
        <v>122 Victoria Mews,Princeton,NJ</v>
      </c>
      <c r="Q7904" t="str">
        <f t="shared" si="370"/>
        <v>122 VICTORIA MEWS</v>
      </c>
      <c r="R7904" t="e">
        <f>VLOOKUP(Q7904,'[2]2011-Princeton-geocodes.csv'!$A:$A,1,FALSE)</f>
        <v>#N/A</v>
      </c>
    </row>
    <row r="7905" spans="1:18">
      <c r="A7905" s="5">
        <v>7904</v>
      </c>
      <c r="B7905" s="2" t="s">
        <v>1192</v>
      </c>
      <c r="C7905" s="2" t="s">
        <v>4068</v>
      </c>
      <c r="D7905" s="2" t="s">
        <v>13</v>
      </c>
      <c r="E7905" s="2" t="s">
        <v>19</v>
      </c>
      <c r="F7905" s="2" t="s">
        <v>403</v>
      </c>
      <c r="G7905" s="2" t="s">
        <v>4063</v>
      </c>
      <c r="H7905" s="2" t="s">
        <v>13</v>
      </c>
      <c r="I7905" s="3" t="b">
        <v>0</v>
      </c>
      <c r="J7905" s="3" t="b">
        <v>0</v>
      </c>
      <c r="K7905" s="2" t="s">
        <v>13</v>
      </c>
      <c r="L7905" s="2" t="s">
        <v>14</v>
      </c>
      <c r="M7905" s="9" t="str">
        <f>IF(ISERROR([1]!GetPart(F7905,"-",1)),F7905,[1]!GetPart(F7905,"-",1))</f>
        <v>123</v>
      </c>
      <c r="N7905" t="b">
        <f t="shared" si="371"/>
        <v>0</v>
      </c>
      <c r="P7905" s="9" t="str">
        <f t="shared" si="372"/>
        <v>123 Victoria Mews,Princeton,NJ</v>
      </c>
      <c r="Q7905" t="str">
        <f t="shared" si="370"/>
        <v>123 VICTORIA MEWS</v>
      </c>
      <c r="R7905" t="e">
        <f>VLOOKUP(Q7905,'[2]2011-Princeton-geocodes.csv'!$A:$A,1,FALSE)</f>
        <v>#N/A</v>
      </c>
    </row>
    <row r="7906" spans="1:18">
      <c r="A7906" s="5">
        <v>7905</v>
      </c>
      <c r="B7906" s="2" t="s">
        <v>1192</v>
      </c>
      <c r="C7906" s="2" t="s">
        <v>4069</v>
      </c>
      <c r="D7906" s="2" t="s">
        <v>13</v>
      </c>
      <c r="E7906" s="2" t="s">
        <v>19</v>
      </c>
      <c r="F7906" s="2" t="s">
        <v>648</v>
      </c>
      <c r="G7906" s="2" t="s">
        <v>4063</v>
      </c>
      <c r="H7906" s="2" t="s">
        <v>13</v>
      </c>
      <c r="I7906" s="3" t="b">
        <v>0</v>
      </c>
      <c r="J7906" s="3" t="b">
        <v>0</v>
      </c>
      <c r="K7906" s="2" t="s">
        <v>13</v>
      </c>
      <c r="L7906" s="2" t="s">
        <v>14</v>
      </c>
      <c r="M7906" s="9" t="str">
        <f>IF(ISERROR([1]!GetPart(F7906,"-",1)),F7906,[1]!GetPart(F7906,"-",1))</f>
        <v>131</v>
      </c>
      <c r="N7906" t="b">
        <f t="shared" si="371"/>
        <v>0</v>
      </c>
      <c r="P7906" s="9" t="str">
        <f t="shared" si="372"/>
        <v>131 Victoria Mews,Princeton,NJ</v>
      </c>
      <c r="Q7906" t="str">
        <f t="shared" si="370"/>
        <v>131 VICTORIA MEWS</v>
      </c>
      <c r="R7906" t="e">
        <f>VLOOKUP(Q7906,'[2]2011-Princeton-geocodes.csv'!$A:$A,1,FALSE)</f>
        <v>#N/A</v>
      </c>
    </row>
    <row r="7907" spans="1:18">
      <c r="A7907" s="5">
        <v>7906</v>
      </c>
      <c r="B7907" s="2" t="s">
        <v>1192</v>
      </c>
      <c r="C7907" s="2" t="s">
        <v>4070</v>
      </c>
      <c r="D7907" s="2" t="s">
        <v>13</v>
      </c>
      <c r="E7907" s="2" t="s">
        <v>19</v>
      </c>
      <c r="F7907" s="2" t="s">
        <v>649</v>
      </c>
      <c r="G7907" s="2" t="s">
        <v>4063</v>
      </c>
      <c r="H7907" s="2" t="s">
        <v>13</v>
      </c>
      <c r="I7907" s="3" t="b">
        <v>0</v>
      </c>
      <c r="J7907" s="3" t="b">
        <v>0</v>
      </c>
      <c r="K7907" s="2" t="s">
        <v>13</v>
      </c>
      <c r="L7907" s="2" t="s">
        <v>14</v>
      </c>
      <c r="M7907" s="9" t="str">
        <f>IF(ISERROR([1]!GetPart(F7907,"-",1)),F7907,[1]!GetPart(F7907,"-",1))</f>
        <v>111</v>
      </c>
      <c r="N7907" t="b">
        <f t="shared" si="371"/>
        <v>0</v>
      </c>
      <c r="P7907" s="9" t="str">
        <f t="shared" si="372"/>
        <v>111 Victoria Mews,Princeton,NJ</v>
      </c>
      <c r="Q7907" t="str">
        <f t="shared" si="370"/>
        <v>111 VICTORIA MEWS</v>
      </c>
      <c r="R7907" t="e">
        <f>VLOOKUP(Q7907,'[2]2011-Princeton-geocodes.csv'!$A:$A,1,FALSE)</f>
        <v>#N/A</v>
      </c>
    </row>
    <row r="7908" spans="1:18">
      <c r="A7908" s="5">
        <v>7907</v>
      </c>
      <c r="B7908" s="2" t="s">
        <v>1192</v>
      </c>
      <c r="C7908" s="2" t="s">
        <v>4071</v>
      </c>
      <c r="D7908" s="2" t="s">
        <v>13</v>
      </c>
      <c r="E7908" s="2" t="s">
        <v>19</v>
      </c>
      <c r="F7908" s="2" t="s">
        <v>438</v>
      </c>
      <c r="G7908" s="2" t="s">
        <v>4063</v>
      </c>
      <c r="H7908" s="2" t="s">
        <v>13</v>
      </c>
      <c r="I7908" s="3" t="b">
        <v>0</v>
      </c>
      <c r="J7908" s="3" t="b">
        <v>0</v>
      </c>
      <c r="K7908" s="2" t="s">
        <v>13</v>
      </c>
      <c r="L7908" s="2" t="s">
        <v>14</v>
      </c>
      <c r="M7908" s="9" t="str">
        <f>IF(ISERROR([1]!GetPart(F7908,"-",1)),F7908,[1]!GetPart(F7908,"-",1))</f>
        <v>211</v>
      </c>
      <c r="N7908" t="b">
        <f t="shared" si="371"/>
        <v>0</v>
      </c>
      <c r="P7908" s="9" t="str">
        <f t="shared" si="372"/>
        <v>211 Victoria Mews,Princeton,NJ</v>
      </c>
      <c r="Q7908" t="str">
        <f t="shared" ref="Q7908:Q7971" si="373">UPPER(IF(LEN(M7908)&gt;0,M7908&amp;" ","")&amp;G7908)</f>
        <v>211 VICTORIA MEWS</v>
      </c>
      <c r="R7908" t="e">
        <f>VLOOKUP(Q7908,'[2]2011-Princeton-geocodes.csv'!$A:$A,1,FALSE)</f>
        <v>#N/A</v>
      </c>
    </row>
    <row r="7909" spans="1:18">
      <c r="A7909" s="5">
        <v>7908</v>
      </c>
      <c r="B7909" s="2" t="s">
        <v>1192</v>
      </c>
      <c r="C7909" s="2" t="s">
        <v>4072</v>
      </c>
      <c r="D7909" s="2" t="s">
        <v>13</v>
      </c>
      <c r="E7909" s="2" t="s">
        <v>19</v>
      </c>
      <c r="F7909" s="2" t="s">
        <v>594</v>
      </c>
      <c r="G7909" s="2" t="s">
        <v>4063</v>
      </c>
      <c r="H7909" s="2" t="s">
        <v>13</v>
      </c>
      <c r="I7909" s="3" t="b">
        <v>0</v>
      </c>
      <c r="J7909" s="3" t="b">
        <v>0</v>
      </c>
      <c r="K7909" s="2" t="s">
        <v>13</v>
      </c>
      <c r="L7909" s="2" t="s">
        <v>14</v>
      </c>
      <c r="M7909" s="9" t="str">
        <f>IF(ISERROR([1]!GetPart(F7909,"-",1)),F7909,[1]!GetPart(F7909,"-",1))</f>
        <v>213</v>
      </c>
      <c r="N7909" t="b">
        <f t="shared" si="371"/>
        <v>0</v>
      </c>
      <c r="P7909" s="9" t="str">
        <f t="shared" si="372"/>
        <v>213 Victoria Mews,Princeton,NJ</v>
      </c>
      <c r="Q7909" t="str">
        <f t="shared" si="373"/>
        <v>213 VICTORIA MEWS</v>
      </c>
      <c r="R7909" t="e">
        <f>VLOOKUP(Q7909,'[2]2011-Princeton-geocodes.csv'!$A:$A,1,FALSE)</f>
        <v>#N/A</v>
      </c>
    </row>
    <row r="7910" spans="1:18">
      <c r="A7910" s="5">
        <v>7909</v>
      </c>
      <c r="B7910" s="2" t="s">
        <v>1192</v>
      </c>
      <c r="C7910" s="2" t="s">
        <v>4073</v>
      </c>
      <c r="D7910" s="2" t="s">
        <v>13</v>
      </c>
      <c r="E7910" s="2" t="s">
        <v>19</v>
      </c>
      <c r="F7910" s="2" t="s">
        <v>596</v>
      </c>
      <c r="G7910" s="2" t="s">
        <v>4063</v>
      </c>
      <c r="H7910" s="2" t="s">
        <v>13</v>
      </c>
      <c r="I7910" s="3" t="b">
        <v>0</v>
      </c>
      <c r="J7910" s="3" t="b">
        <v>0</v>
      </c>
      <c r="K7910" s="2" t="s">
        <v>13</v>
      </c>
      <c r="L7910" s="2" t="s">
        <v>14</v>
      </c>
      <c r="M7910" s="9" t="str">
        <f>IF(ISERROR([1]!GetPart(F7910,"-",1)),F7910,[1]!GetPart(F7910,"-",1))</f>
        <v>221</v>
      </c>
      <c r="N7910" t="b">
        <f t="shared" si="371"/>
        <v>0</v>
      </c>
      <c r="P7910" s="9" t="str">
        <f t="shared" si="372"/>
        <v>221 Victoria Mews,Princeton,NJ</v>
      </c>
      <c r="Q7910" t="str">
        <f t="shared" si="373"/>
        <v>221 VICTORIA MEWS</v>
      </c>
      <c r="R7910" t="e">
        <f>VLOOKUP(Q7910,'[2]2011-Princeton-geocodes.csv'!$A:$A,1,FALSE)</f>
        <v>#N/A</v>
      </c>
    </row>
    <row r="7911" spans="1:18">
      <c r="A7911" s="5">
        <v>7910</v>
      </c>
      <c r="B7911" s="2" t="s">
        <v>1192</v>
      </c>
      <c r="C7911" s="2" t="s">
        <v>4074</v>
      </c>
      <c r="D7911" s="2" t="s">
        <v>13</v>
      </c>
      <c r="E7911" s="2" t="s">
        <v>19</v>
      </c>
      <c r="F7911" s="2" t="s">
        <v>724</v>
      </c>
      <c r="G7911" s="2" t="s">
        <v>4063</v>
      </c>
      <c r="H7911" s="2" t="s">
        <v>13</v>
      </c>
      <c r="I7911" s="3" t="b">
        <v>0</v>
      </c>
      <c r="J7911" s="3" t="b">
        <v>0</v>
      </c>
      <c r="K7911" s="2" t="s">
        <v>13</v>
      </c>
      <c r="L7911" s="2" t="s">
        <v>14</v>
      </c>
      <c r="M7911" s="9" t="str">
        <f>IF(ISERROR([1]!GetPart(F7911,"-",1)),F7911,[1]!GetPart(F7911,"-",1))</f>
        <v>223</v>
      </c>
      <c r="N7911" t="b">
        <f t="shared" si="371"/>
        <v>0</v>
      </c>
      <c r="P7911" s="9" t="str">
        <f t="shared" si="372"/>
        <v>223 Victoria Mews,Princeton,NJ</v>
      </c>
      <c r="Q7911" t="str">
        <f t="shared" si="373"/>
        <v>223 VICTORIA MEWS</v>
      </c>
      <c r="R7911" t="e">
        <f>VLOOKUP(Q7911,'[2]2011-Princeton-geocodes.csv'!$A:$A,1,FALSE)</f>
        <v>#N/A</v>
      </c>
    </row>
    <row r="7912" spans="1:18">
      <c r="A7912" s="5">
        <v>7911</v>
      </c>
      <c r="B7912" s="2" t="s">
        <v>1192</v>
      </c>
      <c r="C7912" s="2" t="s">
        <v>4075</v>
      </c>
      <c r="D7912" s="2" t="s">
        <v>13</v>
      </c>
      <c r="E7912" s="2" t="s">
        <v>19</v>
      </c>
      <c r="F7912" s="2" t="s">
        <v>653</v>
      </c>
      <c r="G7912" s="2" t="s">
        <v>4063</v>
      </c>
      <c r="H7912" s="2" t="s">
        <v>13</v>
      </c>
      <c r="I7912" s="3" t="b">
        <v>0</v>
      </c>
      <c r="J7912" s="3" t="b">
        <v>0</v>
      </c>
      <c r="K7912" s="2" t="s">
        <v>13</v>
      </c>
      <c r="L7912" s="2" t="s">
        <v>14</v>
      </c>
      <c r="M7912" s="9" t="str">
        <f>IF(ISERROR([1]!GetPart(F7912,"-",1)),F7912,[1]!GetPart(F7912,"-",1))</f>
        <v>231</v>
      </c>
      <c r="N7912" t="b">
        <f t="shared" si="371"/>
        <v>0</v>
      </c>
      <c r="P7912" s="9" t="str">
        <f t="shared" si="372"/>
        <v>231 Victoria Mews,Princeton,NJ</v>
      </c>
      <c r="Q7912" t="str">
        <f t="shared" si="373"/>
        <v>231 VICTORIA MEWS</v>
      </c>
      <c r="R7912" t="e">
        <f>VLOOKUP(Q7912,'[2]2011-Princeton-geocodes.csv'!$A:$A,1,FALSE)</f>
        <v>#N/A</v>
      </c>
    </row>
    <row r="7913" spans="1:18">
      <c r="A7913" s="5">
        <v>7912</v>
      </c>
      <c r="B7913" s="2" t="s">
        <v>1192</v>
      </c>
      <c r="C7913" s="2" t="s">
        <v>4076</v>
      </c>
      <c r="D7913" s="2" t="s">
        <v>13</v>
      </c>
      <c r="E7913" s="2" t="s">
        <v>19</v>
      </c>
      <c r="F7913" s="2" t="s">
        <v>591</v>
      </c>
      <c r="G7913" s="2" t="s">
        <v>4063</v>
      </c>
      <c r="H7913" s="2" t="s">
        <v>13</v>
      </c>
      <c r="I7913" s="3" t="b">
        <v>0</v>
      </c>
      <c r="J7913" s="3" t="b">
        <v>0</v>
      </c>
      <c r="K7913" s="2" t="s">
        <v>13</v>
      </c>
      <c r="L7913" s="2" t="s">
        <v>14</v>
      </c>
      <c r="M7913" s="9" t="str">
        <f>IF(ISERROR([1]!GetPart(F7913,"-",1)),F7913,[1]!GetPart(F7913,"-",1))</f>
        <v>232</v>
      </c>
      <c r="N7913" t="b">
        <f t="shared" si="371"/>
        <v>0</v>
      </c>
      <c r="P7913" s="9" t="str">
        <f t="shared" si="372"/>
        <v>232 Victoria Mews,Princeton,NJ</v>
      </c>
      <c r="Q7913" t="str">
        <f t="shared" si="373"/>
        <v>232 VICTORIA MEWS</v>
      </c>
      <c r="R7913" t="e">
        <f>VLOOKUP(Q7913,'[2]2011-Princeton-geocodes.csv'!$A:$A,1,FALSE)</f>
        <v>#N/A</v>
      </c>
    </row>
    <row r="7914" spans="1:18">
      <c r="A7914" s="5">
        <v>7913</v>
      </c>
      <c r="B7914" s="2" t="s">
        <v>1192</v>
      </c>
      <c r="C7914" s="2" t="s">
        <v>4077</v>
      </c>
      <c r="D7914" s="2" t="s">
        <v>13</v>
      </c>
      <c r="E7914" s="2" t="s">
        <v>19</v>
      </c>
      <c r="F7914" s="2" t="s">
        <v>459</v>
      </c>
      <c r="G7914" s="2" t="s">
        <v>4063</v>
      </c>
      <c r="H7914" s="2" t="s">
        <v>13</v>
      </c>
      <c r="I7914" s="3" t="b">
        <v>0</v>
      </c>
      <c r="J7914" s="3" t="b">
        <v>0</v>
      </c>
      <c r="K7914" s="2" t="s">
        <v>13</v>
      </c>
      <c r="L7914" s="2" t="s">
        <v>14</v>
      </c>
      <c r="M7914" s="9" t="str">
        <f>IF(ISERROR([1]!GetPart(F7914,"-",1)),F7914,[1]!GetPart(F7914,"-",1))</f>
        <v>132</v>
      </c>
      <c r="N7914" t="b">
        <f t="shared" si="371"/>
        <v>0</v>
      </c>
      <c r="P7914" s="9" t="str">
        <f t="shared" si="372"/>
        <v>132 Victoria Mews,Princeton,NJ</v>
      </c>
      <c r="Q7914" t="str">
        <f t="shared" si="373"/>
        <v>132 VICTORIA MEWS</v>
      </c>
      <c r="R7914" t="str">
        <f>VLOOKUP(Q7914,'[2]2011-Princeton-geocodes.csv'!$A:$A,1,FALSE)</f>
        <v>132 VICTORIA MEWS</v>
      </c>
    </row>
    <row r="7915" spans="1:18">
      <c r="A7915" s="5">
        <v>7914</v>
      </c>
      <c r="B7915" s="2" t="s">
        <v>1192</v>
      </c>
      <c r="C7915" s="2" t="s">
        <v>4078</v>
      </c>
      <c r="D7915" s="2" t="s">
        <v>13</v>
      </c>
      <c r="E7915" s="2" t="s">
        <v>19</v>
      </c>
      <c r="F7915" s="2" t="s">
        <v>726</v>
      </c>
      <c r="G7915" s="2" t="s">
        <v>4063</v>
      </c>
      <c r="H7915" s="2" t="s">
        <v>13</v>
      </c>
      <c r="I7915" s="3" t="b">
        <v>0</v>
      </c>
      <c r="J7915" s="3" t="b">
        <v>0</v>
      </c>
      <c r="K7915" s="2" t="s">
        <v>13</v>
      </c>
      <c r="L7915" s="2" t="s">
        <v>14</v>
      </c>
      <c r="M7915" s="9" t="str">
        <f>IF(ISERROR([1]!GetPart(F7915,"-",1)),F7915,[1]!GetPart(F7915,"-",1))</f>
        <v>222</v>
      </c>
      <c r="N7915" t="b">
        <f t="shared" si="371"/>
        <v>0</v>
      </c>
      <c r="P7915" s="9" t="str">
        <f t="shared" si="372"/>
        <v>222 Victoria Mews,Princeton,NJ</v>
      </c>
      <c r="Q7915" t="str">
        <f t="shared" si="373"/>
        <v>222 VICTORIA MEWS</v>
      </c>
      <c r="R7915" t="e">
        <f>VLOOKUP(Q7915,'[2]2011-Princeton-geocodes.csv'!$A:$A,1,FALSE)</f>
        <v>#N/A</v>
      </c>
    </row>
    <row r="7916" spans="1:18">
      <c r="A7916" s="5">
        <v>7915</v>
      </c>
      <c r="B7916" s="2" t="s">
        <v>778</v>
      </c>
      <c r="C7916" s="2" t="s">
        <v>2911</v>
      </c>
      <c r="D7916" s="2" t="s">
        <v>45</v>
      </c>
      <c r="E7916" s="2" t="s">
        <v>2093</v>
      </c>
      <c r="F7916" s="2" t="s">
        <v>13</v>
      </c>
      <c r="G7916" s="2" t="s">
        <v>4079</v>
      </c>
      <c r="H7916" s="2" t="s">
        <v>13</v>
      </c>
      <c r="I7916" s="3" t="b">
        <v>0</v>
      </c>
      <c r="J7916" s="3" t="b">
        <v>0</v>
      </c>
      <c r="K7916" s="2" t="s">
        <v>13</v>
      </c>
      <c r="L7916" s="2" t="s">
        <v>14</v>
      </c>
      <c r="M7916" s="9" t="str">
        <f>IF(ISERROR([1]!GetPart(F7916,"-",1)),F7916,[1]!GetPart(F7916,"-",1))</f>
        <v/>
      </c>
      <c r="N7916" t="b">
        <f t="shared" si="371"/>
        <v>0</v>
      </c>
      <c r="P7916" s="9" t="str">
        <f t="shared" si="372"/>
        <v>Von Neumann Hall,Princeton,NJ</v>
      </c>
      <c r="Q7916" t="str">
        <f t="shared" si="373"/>
        <v>VON NEUMANN HALL</v>
      </c>
      <c r="R7916" t="e">
        <f>VLOOKUP(Q7916,'[2]2011-Princeton-geocodes.csv'!$A:$A,1,FALSE)</f>
        <v>#N/A</v>
      </c>
    </row>
    <row r="7917" spans="1:18">
      <c r="A7917" s="5">
        <v>7916</v>
      </c>
      <c r="B7917" s="2" t="s">
        <v>608</v>
      </c>
      <c r="C7917" s="2" t="s">
        <v>537</v>
      </c>
      <c r="D7917" s="2" t="s">
        <v>298</v>
      </c>
      <c r="E7917" s="2" t="s">
        <v>57</v>
      </c>
      <c r="F7917" s="2" t="s">
        <v>13</v>
      </c>
      <c r="G7917" s="2" t="s">
        <v>4080</v>
      </c>
      <c r="H7917" s="2" t="s">
        <v>611</v>
      </c>
      <c r="I7917" s="3" t="b">
        <v>0</v>
      </c>
      <c r="J7917" s="3" t="b">
        <v>1</v>
      </c>
      <c r="K7917" s="2" t="s">
        <v>14</v>
      </c>
      <c r="L7917" s="2" t="s">
        <v>13</v>
      </c>
      <c r="M7917" s="9" t="str">
        <f>IF(ISERROR([1]!GetPart(F7917,"-",1)),F7917,[1]!GetPart(F7917,"-",1))</f>
        <v/>
      </c>
      <c r="N7917" t="b">
        <f t="shared" si="371"/>
        <v>0</v>
      </c>
      <c r="P7917" s="9" t="str">
        <f t="shared" si="372"/>
        <v>Vreeland Court,Princeton,NJ</v>
      </c>
      <c r="Q7917" t="str">
        <f t="shared" si="373"/>
        <v>VREELAND COURT</v>
      </c>
      <c r="R7917" t="e">
        <f>VLOOKUP(Q7917,'[2]2011-Princeton-geocodes.csv'!$A:$A,1,FALSE)</f>
        <v>#N/A</v>
      </c>
    </row>
    <row r="7918" spans="1:18">
      <c r="A7918" s="5">
        <v>7917</v>
      </c>
      <c r="B7918" s="2" t="s">
        <v>608</v>
      </c>
      <c r="C7918" s="2" t="s">
        <v>429</v>
      </c>
      <c r="D7918" s="2" t="s">
        <v>298</v>
      </c>
      <c r="E7918" s="2" t="s">
        <v>523</v>
      </c>
      <c r="F7918" s="2" t="s">
        <v>66</v>
      </c>
      <c r="G7918" s="2" t="s">
        <v>4080</v>
      </c>
      <c r="H7918" s="2" t="s">
        <v>611</v>
      </c>
      <c r="I7918" s="3" t="b">
        <v>0</v>
      </c>
      <c r="J7918" s="3" t="b">
        <v>1</v>
      </c>
      <c r="K7918" s="2" t="s">
        <v>14</v>
      </c>
      <c r="L7918" s="2" t="s">
        <v>13</v>
      </c>
      <c r="M7918" s="9" t="str">
        <f>IF(ISERROR([1]!GetPart(F7918,"-",1)),F7918,[1]!GetPart(F7918,"-",1))</f>
        <v>31</v>
      </c>
      <c r="N7918" t="b">
        <f t="shared" si="371"/>
        <v>0</v>
      </c>
      <c r="P7918" s="9" t="str">
        <f t="shared" si="372"/>
        <v>31 Vreeland Court,Princeton,NJ</v>
      </c>
      <c r="Q7918" t="str">
        <f t="shared" si="373"/>
        <v>31 VREELAND COURT</v>
      </c>
      <c r="R7918" t="e">
        <f>VLOOKUP(Q7918,'[2]2011-Princeton-geocodes.csv'!$A:$A,1,FALSE)</f>
        <v>#N/A</v>
      </c>
    </row>
    <row r="7919" spans="1:18">
      <c r="A7919" s="5">
        <v>7918</v>
      </c>
      <c r="B7919" s="2" t="s">
        <v>608</v>
      </c>
      <c r="C7919" s="2" t="s">
        <v>280</v>
      </c>
      <c r="D7919" s="2" t="s">
        <v>298</v>
      </c>
      <c r="E7919" s="2" t="s">
        <v>55</v>
      </c>
      <c r="F7919" s="2" t="s">
        <v>304</v>
      </c>
      <c r="G7919" s="2" t="s">
        <v>4080</v>
      </c>
      <c r="H7919" s="2" t="s">
        <v>611</v>
      </c>
      <c r="I7919" s="3" t="b">
        <v>0</v>
      </c>
      <c r="J7919" s="3" t="b">
        <v>1</v>
      </c>
      <c r="K7919" s="2" t="s">
        <v>14</v>
      </c>
      <c r="L7919" s="2" t="s">
        <v>13</v>
      </c>
      <c r="M7919" s="9" t="str">
        <f>IF(ISERROR([1]!GetPart(F7919,"-",1)),F7919,[1]!GetPart(F7919,"-",1))</f>
        <v>32</v>
      </c>
      <c r="N7919" t="b">
        <f t="shared" si="371"/>
        <v>0</v>
      </c>
      <c r="P7919" s="9" t="str">
        <f t="shared" si="372"/>
        <v>32 Vreeland Court,Princeton,NJ</v>
      </c>
      <c r="Q7919" t="str">
        <f t="shared" si="373"/>
        <v>32 VREELAND COURT</v>
      </c>
      <c r="R7919" t="e">
        <f>VLOOKUP(Q7919,'[2]2011-Princeton-geocodes.csv'!$A:$A,1,FALSE)</f>
        <v>#N/A</v>
      </c>
    </row>
    <row r="7920" spans="1:18">
      <c r="A7920" s="5">
        <v>7919</v>
      </c>
      <c r="B7920" s="2" t="s">
        <v>608</v>
      </c>
      <c r="C7920" s="2" t="s">
        <v>269</v>
      </c>
      <c r="D7920" s="2" t="s">
        <v>298</v>
      </c>
      <c r="E7920" s="2" t="s">
        <v>474</v>
      </c>
      <c r="F7920" s="2" t="s">
        <v>278</v>
      </c>
      <c r="G7920" s="2" t="s">
        <v>4080</v>
      </c>
      <c r="H7920" s="2" t="s">
        <v>611</v>
      </c>
      <c r="I7920" s="3" t="b">
        <v>0</v>
      </c>
      <c r="J7920" s="3" t="b">
        <v>1</v>
      </c>
      <c r="K7920" s="2" t="s">
        <v>14</v>
      </c>
      <c r="L7920" s="2" t="s">
        <v>13</v>
      </c>
      <c r="M7920" s="9" t="str">
        <f>IF(ISERROR([1]!GetPart(F7920,"-",1)),F7920,[1]!GetPart(F7920,"-",1))</f>
        <v>33</v>
      </c>
      <c r="N7920" t="b">
        <f t="shared" si="371"/>
        <v>0</v>
      </c>
      <c r="P7920" s="9" t="str">
        <f t="shared" si="372"/>
        <v>33 Vreeland Court,Princeton,NJ</v>
      </c>
      <c r="Q7920" t="str">
        <f t="shared" si="373"/>
        <v>33 VREELAND COURT</v>
      </c>
      <c r="R7920" t="e">
        <f>VLOOKUP(Q7920,'[2]2011-Princeton-geocodes.csv'!$A:$A,1,FALSE)</f>
        <v>#N/A</v>
      </c>
    </row>
    <row r="7921" spans="1:18">
      <c r="A7921" s="5">
        <v>7920</v>
      </c>
      <c r="B7921" s="2" t="s">
        <v>608</v>
      </c>
      <c r="C7921" s="2" t="s">
        <v>293</v>
      </c>
      <c r="D7921" s="2" t="s">
        <v>298</v>
      </c>
      <c r="E7921" s="2" t="s">
        <v>478</v>
      </c>
      <c r="F7921" s="2" t="s">
        <v>295</v>
      </c>
      <c r="G7921" s="2" t="s">
        <v>4080</v>
      </c>
      <c r="H7921" s="2" t="s">
        <v>611</v>
      </c>
      <c r="I7921" s="3" t="b">
        <v>0</v>
      </c>
      <c r="J7921" s="3" t="b">
        <v>1</v>
      </c>
      <c r="K7921" s="2" t="s">
        <v>14</v>
      </c>
      <c r="L7921" s="2" t="s">
        <v>13</v>
      </c>
      <c r="M7921" s="9" t="str">
        <f>IF(ISERROR([1]!GetPart(F7921,"-",1)),F7921,[1]!GetPart(F7921,"-",1))</f>
        <v>34</v>
      </c>
      <c r="N7921" t="b">
        <f t="shared" si="371"/>
        <v>0</v>
      </c>
      <c r="P7921" s="9" t="str">
        <f t="shared" si="372"/>
        <v>34 Vreeland Court,Princeton,NJ</v>
      </c>
      <c r="Q7921" t="str">
        <f t="shared" si="373"/>
        <v>34 VREELAND COURT</v>
      </c>
      <c r="R7921" t="e">
        <f>VLOOKUP(Q7921,'[2]2011-Princeton-geocodes.csv'!$A:$A,1,FALSE)</f>
        <v>#N/A</v>
      </c>
    </row>
    <row r="7922" spans="1:18">
      <c r="A7922" s="5">
        <v>7921</v>
      </c>
      <c r="B7922" s="2" t="s">
        <v>388</v>
      </c>
      <c r="C7922" s="2" t="s">
        <v>158</v>
      </c>
      <c r="D7922" s="2" t="s">
        <v>298</v>
      </c>
      <c r="E7922" s="2" t="s">
        <v>581</v>
      </c>
      <c r="F7922" s="2" t="s">
        <v>154</v>
      </c>
      <c r="G7922" s="2" t="s">
        <v>4081</v>
      </c>
      <c r="H7922" s="2" t="s">
        <v>1356</v>
      </c>
      <c r="I7922" s="3" t="b">
        <v>0</v>
      </c>
      <c r="J7922" s="3" t="b">
        <v>1</v>
      </c>
      <c r="K7922" s="2" t="s">
        <v>13</v>
      </c>
      <c r="L7922" s="2" t="s">
        <v>13</v>
      </c>
      <c r="M7922" s="9" t="str">
        <f>IF(ISERROR([1]!GetPart(F7922,"-",1)),F7922,[1]!GetPart(F7922,"-",1))</f>
        <v>22</v>
      </c>
      <c r="N7922" t="b">
        <f t="shared" si="371"/>
        <v>0</v>
      </c>
      <c r="P7922" s="9" t="str">
        <f t="shared" si="372"/>
        <v>22 Walker Drive,Princeton,NJ</v>
      </c>
      <c r="Q7922" t="str">
        <f t="shared" si="373"/>
        <v>22 WALKER DRIVE</v>
      </c>
      <c r="R7922" t="e">
        <f>VLOOKUP(Q7922,'[2]2011-Princeton-geocodes.csv'!$A:$A,1,FALSE)</f>
        <v>#N/A</v>
      </c>
    </row>
    <row r="7923" spans="1:18">
      <c r="A7923" s="5">
        <v>7922</v>
      </c>
      <c r="B7923" s="2" t="s">
        <v>388</v>
      </c>
      <c r="C7923" s="2" t="s">
        <v>23</v>
      </c>
      <c r="D7923" s="2" t="s">
        <v>298</v>
      </c>
      <c r="E7923" s="2" t="s">
        <v>757</v>
      </c>
      <c r="F7923" s="2" t="s">
        <v>90</v>
      </c>
      <c r="G7923" s="2" t="s">
        <v>4081</v>
      </c>
      <c r="H7923" s="2" t="s">
        <v>1356</v>
      </c>
      <c r="I7923" s="3" t="b">
        <v>0</v>
      </c>
      <c r="J7923" s="3" t="b">
        <v>1</v>
      </c>
      <c r="K7923" s="2" t="s">
        <v>13</v>
      </c>
      <c r="L7923" s="2" t="s">
        <v>13</v>
      </c>
      <c r="M7923" s="9" t="str">
        <f>IF(ISERROR([1]!GetPart(F7923,"-",1)),F7923,[1]!GetPart(F7923,"-",1))</f>
        <v>38</v>
      </c>
      <c r="N7923" t="b">
        <f t="shared" si="371"/>
        <v>0</v>
      </c>
      <c r="P7923" s="9" t="str">
        <f t="shared" si="372"/>
        <v>38 Walker Drive,Princeton,NJ</v>
      </c>
      <c r="Q7923" t="str">
        <f t="shared" si="373"/>
        <v>38 WALKER DRIVE</v>
      </c>
      <c r="R7923" t="e">
        <f>VLOOKUP(Q7923,'[2]2011-Princeton-geocodes.csv'!$A:$A,1,FALSE)</f>
        <v>#N/A</v>
      </c>
    </row>
    <row r="7924" spans="1:18">
      <c r="A7924" s="5">
        <v>7923</v>
      </c>
      <c r="B7924" s="2" t="s">
        <v>388</v>
      </c>
      <c r="C7924" s="2" t="s">
        <v>24</v>
      </c>
      <c r="D7924" s="2" t="s">
        <v>298</v>
      </c>
      <c r="E7924" s="2" t="s">
        <v>349</v>
      </c>
      <c r="F7924" s="2" t="s">
        <v>295</v>
      </c>
      <c r="G7924" s="2" t="s">
        <v>4081</v>
      </c>
      <c r="H7924" s="2" t="s">
        <v>1356</v>
      </c>
      <c r="I7924" s="3" t="b">
        <v>0</v>
      </c>
      <c r="J7924" s="3" t="b">
        <v>1</v>
      </c>
      <c r="K7924" s="2" t="s">
        <v>13</v>
      </c>
      <c r="L7924" s="2" t="s">
        <v>13</v>
      </c>
      <c r="M7924" s="9" t="str">
        <f>IF(ISERROR([1]!GetPart(F7924,"-",1)),F7924,[1]!GetPart(F7924,"-",1))</f>
        <v>34</v>
      </c>
      <c r="N7924" t="b">
        <f t="shared" si="371"/>
        <v>0</v>
      </c>
      <c r="P7924" s="9" t="str">
        <f t="shared" si="372"/>
        <v>34 Walker Drive,Princeton,NJ</v>
      </c>
      <c r="Q7924" t="str">
        <f t="shared" si="373"/>
        <v>34 WALKER DRIVE</v>
      </c>
      <c r="R7924" t="e">
        <f>VLOOKUP(Q7924,'[2]2011-Princeton-geocodes.csv'!$A:$A,1,FALSE)</f>
        <v>#N/A</v>
      </c>
    </row>
    <row r="7925" spans="1:18">
      <c r="A7925" s="5">
        <v>7924</v>
      </c>
      <c r="B7925" s="2" t="s">
        <v>388</v>
      </c>
      <c r="C7925" s="2" t="s">
        <v>69</v>
      </c>
      <c r="D7925" s="2" t="s">
        <v>298</v>
      </c>
      <c r="E7925" s="2" t="s">
        <v>449</v>
      </c>
      <c r="F7925" s="2" t="s">
        <v>22</v>
      </c>
      <c r="G7925" s="2" t="s">
        <v>4081</v>
      </c>
      <c r="H7925" s="2" t="s">
        <v>1356</v>
      </c>
      <c r="I7925" s="3" t="b">
        <v>0</v>
      </c>
      <c r="J7925" s="3" t="b">
        <v>1</v>
      </c>
      <c r="K7925" s="2" t="s">
        <v>13</v>
      </c>
      <c r="L7925" s="2" t="s">
        <v>13</v>
      </c>
      <c r="M7925" s="9" t="str">
        <f>IF(ISERROR([1]!GetPart(F7925,"-",1)),F7925,[1]!GetPart(F7925,"-",1))</f>
        <v>14</v>
      </c>
      <c r="N7925" t="b">
        <f t="shared" si="371"/>
        <v>0</v>
      </c>
      <c r="P7925" s="9" t="str">
        <f t="shared" si="372"/>
        <v>14 Walker Drive,Princeton,NJ</v>
      </c>
      <c r="Q7925" t="str">
        <f t="shared" si="373"/>
        <v>14 WALKER DRIVE</v>
      </c>
      <c r="R7925" t="e">
        <f>VLOOKUP(Q7925,'[2]2011-Princeton-geocodes.csv'!$A:$A,1,FALSE)</f>
        <v>#N/A</v>
      </c>
    </row>
    <row r="7926" spans="1:18">
      <c r="A7926" s="5">
        <v>7925</v>
      </c>
      <c r="B7926" s="2" t="s">
        <v>388</v>
      </c>
      <c r="C7926" s="2" t="s">
        <v>54</v>
      </c>
      <c r="D7926" s="2" t="s">
        <v>298</v>
      </c>
      <c r="E7926" s="2" t="s">
        <v>31</v>
      </c>
      <c r="F7926" s="2" t="s">
        <v>325</v>
      </c>
      <c r="G7926" s="2" t="s">
        <v>4081</v>
      </c>
      <c r="H7926" s="2" t="s">
        <v>1356</v>
      </c>
      <c r="I7926" s="3" t="b">
        <v>0</v>
      </c>
      <c r="J7926" s="3" t="b">
        <v>1</v>
      </c>
      <c r="K7926" s="2" t="s">
        <v>13</v>
      </c>
      <c r="L7926" s="2" t="s">
        <v>13</v>
      </c>
      <c r="M7926" s="9" t="str">
        <f>IF(ISERROR([1]!GetPart(F7926,"-",1)),F7926,[1]!GetPart(F7926,"-",1))</f>
        <v>30</v>
      </c>
      <c r="N7926" t="b">
        <f t="shared" si="371"/>
        <v>0</v>
      </c>
      <c r="P7926" s="9" t="str">
        <f t="shared" si="372"/>
        <v>30 Walker Drive,Princeton,NJ</v>
      </c>
      <c r="Q7926" t="str">
        <f t="shared" si="373"/>
        <v>30 WALKER DRIVE</v>
      </c>
      <c r="R7926" t="e">
        <f>VLOOKUP(Q7926,'[2]2011-Princeton-geocodes.csv'!$A:$A,1,FALSE)</f>
        <v>#N/A</v>
      </c>
    </row>
    <row r="7927" spans="1:18">
      <c r="A7927" s="5">
        <v>7926</v>
      </c>
      <c r="B7927" s="2" t="s">
        <v>388</v>
      </c>
      <c r="C7927" s="2" t="s">
        <v>85</v>
      </c>
      <c r="D7927" s="2" t="s">
        <v>298</v>
      </c>
      <c r="E7927" s="2" t="s">
        <v>449</v>
      </c>
      <c r="F7927" s="2" t="s">
        <v>59</v>
      </c>
      <c r="G7927" s="2" t="s">
        <v>4081</v>
      </c>
      <c r="H7927" s="2" t="s">
        <v>1356</v>
      </c>
      <c r="I7927" s="3" t="b">
        <v>0</v>
      </c>
      <c r="J7927" s="3" t="b">
        <v>1</v>
      </c>
      <c r="K7927" s="2" t="s">
        <v>13</v>
      </c>
      <c r="L7927" s="2" t="s">
        <v>13</v>
      </c>
      <c r="M7927" s="9" t="str">
        <f>IF(ISERROR([1]!GetPart(F7927,"-",1)),F7927,[1]!GetPart(F7927,"-",1))</f>
        <v>18</v>
      </c>
      <c r="N7927" t="b">
        <f t="shared" si="371"/>
        <v>0</v>
      </c>
      <c r="P7927" s="9" t="str">
        <f t="shared" si="372"/>
        <v>18 Walker Drive,Princeton,NJ</v>
      </c>
      <c r="Q7927" t="str">
        <f t="shared" si="373"/>
        <v>18 WALKER DRIVE</v>
      </c>
      <c r="R7927" t="e">
        <f>VLOOKUP(Q7927,'[2]2011-Princeton-geocodes.csv'!$A:$A,1,FALSE)</f>
        <v>#N/A</v>
      </c>
    </row>
    <row r="7928" spans="1:18">
      <c r="A7928" s="5">
        <v>7927</v>
      </c>
      <c r="B7928" s="2" t="s">
        <v>388</v>
      </c>
      <c r="C7928" s="2" t="s">
        <v>59</v>
      </c>
      <c r="D7928" s="2" t="s">
        <v>298</v>
      </c>
      <c r="E7928" s="2" t="s">
        <v>51</v>
      </c>
      <c r="F7928" s="2" t="s">
        <v>101</v>
      </c>
      <c r="G7928" s="2" t="s">
        <v>4081</v>
      </c>
      <c r="H7928" s="2" t="s">
        <v>1356</v>
      </c>
      <c r="I7928" s="3" t="b">
        <v>0</v>
      </c>
      <c r="J7928" s="3" t="b">
        <v>1</v>
      </c>
      <c r="K7928" s="2" t="s">
        <v>13</v>
      </c>
      <c r="L7928" s="2" t="s">
        <v>13</v>
      </c>
      <c r="M7928" s="9" t="str">
        <f>IF(ISERROR([1]!GetPart(F7928,"-",1)),F7928,[1]!GetPart(F7928,"-",1))</f>
        <v>26</v>
      </c>
      <c r="N7928" t="b">
        <f t="shared" si="371"/>
        <v>0</v>
      </c>
      <c r="P7928" s="9" t="str">
        <f t="shared" si="372"/>
        <v>26 Walker Drive,Princeton,NJ</v>
      </c>
      <c r="Q7928" t="str">
        <f t="shared" si="373"/>
        <v>26 WALKER DRIVE</v>
      </c>
      <c r="R7928" t="e">
        <f>VLOOKUP(Q7928,'[2]2011-Princeton-geocodes.csv'!$A:$A,1,FALSE)</f>
        <v>#N/A</v>
      </c>
    </row>
    <row r="7929" spans="1:18">
      <c r="A7929" s="5">
        <v>7928</v>
      </c>
      <c r="B7929" s="2" t="s">
        <v>388</v>
      </c>
      <c r="C7929" s="2" t="s">
        <v>154</v>
      </c>
      <c r="D7929" s="2" t="s">
        <v>298</v>
      </c>
      <c r="E7929" s="2" t="s">
        <v>609</v>
      </c>
      <c r="F7929" s="2" t="s">
        <v>78</v>
      </c>
      <c r="G7929" s="2" t="s">
        <v>4081</v>
      </c>
      <c r="H7929" s="2" t="s">
        <v>1356</v>
      </c>
      <c r="I7929" s="3" t="b">
        <v>0</v>
      </c>
      <c r="J7929" s="3" t="b">
        <v>1</v>
      </c>
      <c r="K7929" s="2" t="s">
        <v>14</v>
      </c>
      <c r="L7929" s="2" t="s">
        <v>13</v>
      </c>
      <c r="M7929" s="9" t="str">
        <f>IF(ISERROR([1]!GetPart(F7929,"-",1)),F7929,[1]!GetPart(F7929,"-",1))</f>
        <v>10</v>
      </c>
      <c r="N7929" t="b">
        <f t="shared" si="371"/>
        <v>0</v>
      </c>
      <c r="P7929" s="9" t="str">
        <f t="shared" si="372"/>
        <v>10 Walker Drive,Princeton,NJ</v>
      </c>
      <c r="Q7929" t="str">
        <f t="shared" si="373"/>
        <v>10 WALKER DRIVE</v>
      </c>
      <c r="R7929" t="e">
        <f>VLOOKUP(Q7929,'[2]2011-Princeton-geocodes.csv'!$A:$A,1,FALSE)</f>
        <v>#N/A</v>
      </c>
    </row>
    <row r="7930" spans="1:18">
      <c r="A7930" s="5">
        <v>7929</v>
      </c>
      <c r="B7930" s="2" t="s">
        <v>1354</v>
      </c>
      <c r="C7930" s="2" t="s">
        <v>64</v>
      </c>
      <c r="D7930" s="2" t="s">
        <v>298</v>
      </c>
      <c r="E7930" s="2" t="s">
        <v>81</v>
      </c>
      <c r="F7930" s="2" t="s">
        <v>158</v>
      </c>
      <c r="G7930" s="2" t="s">
        <v>4081</v>
      </c>
      <c r="H7930" s="2" t="s">
        <v>1356</v>
      </c>
      <c r="I7930" s="3" t="b">
        <v>0</v>
      </c>
      <c r="J7930" s="3" t="b">
        <v>1</v>
      </c>
      <c r="K7930" s="2" t="s">
        <v>13</v>
      </c>
      <c r="L7930" s="2" t="s">
        <v>13</v>
      </c>
      <c r="M7930" s="9" t="str">
        <f>IF(ISERROR([1]!GetPart(F7930,"-",1)),F7930,[1]!GetPart(F7930,"-",1))</f>
        <v>19</v>
      </c>
      <c r="N7930" t="b">
        <f t="shared" si="371"/>
        <v>0</v>
      </c>
      <c r="P7930" s="9" t="str">
        <f t="shared" si="372"/>
        <v>19 Walker Drive,Princeton,NJ</v>
      </c>
      <c r="Q7930" t="str">
        <f t="shared" si="373"/>
        <v>19 WALKER DRIVE</v>
      </c>
      <c r="R7930" t="e">
        <f>VLOOKUP(Q7930,'[2]2011-Princeton-geocodes.csv'!$A:$A,1,FALSE)</f>
        <v>#N/A</v>
      </c>
    </row>
    <row r="7931" spans="1:18">
      <c r="A7931" s="5">
        <v>7930</v>
      </c>
      <c r="B7931" s="2" t="s">
        <v>1354</v>
      </c>
      <c r="C7931" s="2" t="s">
        <v>90</v>
      </c>
      <c r="D7931" s="2" t="s">
        <v>298</v>
      </c>
      <c r="E7931" s="2" t="s">
        <v>326</v>
      </c>
      <c r="F7931" s="2" t="s">
        <v>66</v>
      </c>
      <c r="G7931" s="2" t="s">
        <v>4081</v>
      </c>
      <c r="H7931" s="2" t="s">
        <v>1356</v>
      </c>
      <c r="I7931" s="3" t="b">
        <v>0</v>
      </c>
      <c r="J7931" s="3" t="b">
        <v>1</v>
      </c>
      <c r="K7931" s="2" t="s">
        <v>14</v>
      </c>
      <c r="L7931" s="2" t="s">
        <v>13</v>
      </c>
      <c r="M7931" s="9" t="str">
        <f>IF(ISERROR([1]!GetPart(F7931,"-",1)),F7931,[1]!GetPart(F7931,"-",1))</f>
        <v>31</v>
      </c>
      <c r="N7931" t="b">
        <f t="shared" si="371"/>
        <v>0</v>
      </c>
      <c r="P7931" s="9" t="str">
        <f t="shared" si="372"/>
        <v>31 Walker Drive,Princeton,NJ</v>
      </c>
      <c r="Q7931" t="str">
        <f t="shared" si="373"/>
        <v>31 WALKER DRIVE</v>
      </c>
      <c r="R7931" t="e">
        <f>VLOOKUP(Q7931,'[2]2011-Princeton-geocodes.csv'!$A:$A,1,FALSE)</f>
        <v>#N/A</v>
      </c>
    </row>
    <row r="7932" spans="1:18">
      <c r="A7932" s="5">
        <v>7931</v>
      </c>
      <c r="B7932" s="2" t="s">
        <v>1354</v>
      </c>
      <c r="C7932" s="2" t="s">
        <v>311</v>
      </c>
      <c r="D7932" s="2" t="s">
        <v>298</v>
      </c>
      <c r="E7932" s="2" t="s">
        <v>287</v>
      </c>
      <c r="F7932" s="2" t="s">
        <v>310</v>
      </c>
      <c r="G7932" s="2" t="s">
        <v>4081</v>
      </c>
      <c r="H7932" s="2" t="s">
        <v>1356</v>
      </c>
      <c r="I7932" s="3" t="b">
        <v>0</v>
      </c>
      <c r="J7932" s="3" t="b">
        <v>1</v>
      </c>
      <c r="K7932" s="2" t="s">
        <v>14</v>
      </c>
      <c r="L7932" s="2" t="s">
        <v>13</v>
      </c>
      <c r="M7932" s="9" t="str">
        <f>IF(ISERROR([1]!GetPart(F7932,"-",1)),F7932,[1]!GetPart(F7932,"-",1))</f>
        <v>35</v>
      </c>
      <c r="N7932" t="b">
        <f t="shared" si="371"/>
        <v>0</v>
      </c>
      <c r="P7932" s="9" t="str">
        <f t="shared" si="372"/>
        <v>35 Walker Drive,Princeton,NJ</v>
      </c>
      <c r="Q7932" t="str">
        <f t="shared" si="373"/>
        <v>35 WALKER DRIVE</v>
      </c>
      <c r="R7932" t="e">
        <f>VLOOKUP(Q7932,'[2]2011-Princeton-geocodes.csv'!$A:$A,1,FALSE)</f>
        <v>#N/A</v>
      </c>
    </row>
    <row r="7933" spans="1:18">
      <c r="A7933" s="5">
        <v>7932</v>
      </c>
      <c r="B7933" s="2" t="s">
        <v>1354</v>
      </c>
      <c r="C7933" s="2" t="s">
        <v>306</v>
      </c>
      <c r="D7933" s="2" t="s">
        <v>298</v>
      </c>
      <c r="E7933" s="2" t="s">
        <v>31</v>
      </c>
      <c r="F7933" s="2" t="s">
        <v>97</v>
      </c>
      <c r="G7933" s="2" t="s">
        <v>4081</v>
      </c>
      <c r="H7933" s="2" t="s">
        <v>1356</v>
      </c>
      <c r="I7933" s="3" t="b">
        <v>0</v>
      </c>
      <c r="J7933" s="3" t="b">
        <v>1</v>
      </c>
      <c r="K7933" s="2" t="s">
        <v>13</v>
      </c>
      <c r="L7933" s="2" t="s">
        <v>13</v>
      </c>
      <c r="M7933" s="9" t="str">
        <f>IF(ISERROR([1]!GetPart(F7933,"-",1)),F7933,[1]!GetPart(F7933,"-",1))</f>
        <v>27</v>
      </c>
      <c r="N7933" t="b">
        <f t="shared" si="371"/>
        <v>0</v>
      </c>
      <c r="P7933" s="9" t="str">
        <f t="shared" si="372"/>
        <v>27 Walker Drive,Princeton,NJ</v>
      </c>
      <c r="Q7933" t="str">
        <f t="shared" si="373"/>
        <v>27 WALKER DRIVE</v>
      </c>
      <c r="R7933" t="e">
        <f>VLOOKUP(Q7933,'[2]2011-Princeton-geocodes.csv'!$A:$A,1,FALSE)</f>
        <v>#N/A</v>
      </c>
    </row>
    <row r="7934" spans="1:18">
      <c r="A7934" s="5">
        <v>7933</v>
      </c>
      <c r="B7934" s="2" t="s">
        <v>1354</v>
      </c>
      <c r="C7934" s="2" t="s">
        <v>297</v>
      </c>
      <c r="D7934" s="2" t="s">
        <v>298</v>
      </c>
      <c r="E7934" s="2" t="s">
        <v>60</v>
      </c>
      <c r="F7934" s="2" t="s">
        <v>274</v>
      </c>
      <c r="G7934" s="2" t="s">
        <v>4081</v>
      </c>
      <c r="H7934" s="2" t="s">
        <v>1356</v>
      </c>
      <c r="I7934" s="3" t="b">
        <v>0</v>
      </c>
      <c r="J7934" s="3" t="b">
        <v>1</v>
      </c>
      <c r="K7934" s="2" t="s">
        <v>13</v>
      </c>
      <c r="L7934" s="2" t="s">
        <v>13</v>
      </c>
      <c r="M7934" s="9" t="str">
        <f>IF(ISERROR([1]!GetPart(F7934,"-",1)),F7934,[1]!GetPart(F7934,"-",1))</f>
        <v>23</v>
      </c>
      <c r="N7934" t="b">
        <f t="shared" si="371"/>
        <v>0</v>
      </c>
      <c r="P7934" s="9" t="str">
        <f t="shared" si="372"/>
        <v>23 Walker Drive,Princeton,NJ</v>
      </c>
      <c r="Q7934" t="str">
        <f t="shared" si="373"/>
        <v>23 WALKER DRIVE</v>
      </c>
      <c r="R7934" t="e">
        <f>VLOOKUP(Q7934,'[2]2011-Princeton-geocodes.csv'!$A:$A,1,FALSE)</f>
        <v>#N/A</v>
      </c>
    </row>
    <row r="7935" spans="1:18">
      <c r="A7935" s="5">
        <v>7934</v>
      </c>
      <c r="B7935" s="2" t="s">
        <v>1354</v>
      </c>
      <c r="C7935" s="2" t="s">
        <v>273</v>
      </c>
      <c r="D7935" s="2" t="s">
        <v>298</v>
      </c>
      <c r="E7935" s="2" t="s">
        <v>84</v>
      </c>
      <c r="F7935" s="2" t="s">
        <v>23</v>
      </c>
      <c r="G7935" s="2" t="s">
        <v>4081</v>
      </c>
      <c r="H7935" s="2" t="s">
        <v>1356</v>
      </c>
      <c r="I7935" s="3" t="b">
        <v>0</v>
      </c>
      <c r="J7935" s="3" t="b">
        <v>1</v>
      </c>
      <c r="K7935" s="2" t="s">
        <v>13</v>
      </c>
      <c r="L7935" s="2" t="s">
        <v>13</v>
      </c>
      <c r="M7935" s="9" t="str">
        <f>IF(ISERROR([1]!GetPart(F7935,"-",1)),F7935,[1]!GetPart(F7935,"-",1))</f>
        <v>15</v>
      </c>
      <c r="N7935" t="b">
        <f t="shared" si="371"/>
        <v>0</v>
      </c>
      <c r="P7935" s="9" t="str">
        <f t="shared" si="372"/>
        <v>15 Walker Drive,Princeton,NJ</v>
      </c>
      <c r="Q7935" t="str">
        <f t="shared" si="373"/>
        <v>15 WALKER DRIVE</v>
      </c>
      <c r="R7935" t="e">
        <f>VLOOKUP(Q7935,'[2]2011-Princeton-geocodes.csv'!$A:$A,1,FALSE)</f>
        <v>#N/A</v>
      </c>
    </row>
    <row r="7936" spans="1:18">
      <c r="A7936" s="5">
        <v>7935</v>
      </c>
      <c r="B7936" s="2" t="s">
        <v>1354</v>
      </c>
      <c r="C7936" s="2" t="s">
        <v>440</v>
      </c>
      <c r="D7936" s="2" t="s">
        <v>298</v>
      </c>
      <c r="E7936" s="2" t="s">
        <v>81</v>
      </c>
      <c r="F7936" s="2" t="s">
        <v>74</v>
      </c>
      <c r="G7936" s="2" t="s">
        <v>4081</v>
      </c>
      <c r="H7936" s="2" t="s">
        <v>1356</v>
      </c>
      <c r="I7936" s="3" t="b">
        <v>0</v>
      </c>
      <c r="J7936" s="3" t="b">
        <v>1</v>
      </c>
      <c r="K7936" s="2" t="s">
        <v>13</v>
      </c>
      <c r="L7936" s="2" t="s">
        <v>13</v>
      </c>
      <c r="M7936" s="9" t="str">
        <f>IF(ISERROR([1]!GetPart(F7936,"-",1)),F7936,[1]!GetPart(F7936,"-",1))</f>
        <v>11</v>
      </c>
      <c r="N7936" t="b">
        <f t="shared" si="371"/>
        <v>0</v>
      </c>
      <c r="P7936" s="9" t="str">
        <f t="shared" si="372"/>
        <v>11 Walker Drive,Princeton,NJ</v>
      </c>
      <c r="Q7936" t="str">
        <f t="shared" si="373"/>
        <v>11 WALKER DRIVE</v>
      </c>
      <c r="R7936" t="e">
        <f>VLOOKUP(Q7936,'[2]2011-Princeton-geocodes.csv'!$A:$A,1,FALSE)</f>
        <v>#N/A</v>
      </c>
    </row>
    <row r="7937" spans="1:18">
      <c r="A7937" s="5">
        <v>7936</v>
      </c>
      <c r="B7937" s="2" t="s">
        <v>4082</v>
      </c>
      <c r="C7937" s="2" t="s">
        <v>12</v>
      </c>
      <c r="D7937" s="2" t="s">
        <v>298</v>
      </c>
      <c r="E7937" s="2" t="s">
        <v>202</v>
      </c>
      <c r="F7937" s="2" t="s">
        <v>13</v>
      </c>
      <c r="G7937" s="2" t="s">
        <v>4081</v>
      </c>
      <c r="H7937" s="2" t="s">
        <v>1356</v>
      </c>
      <c r="I7937" s="3" t="b">
        <v>0</v>
      </c>
      <c r="J7937" s="3" t="b">
        <v>1</v>
      </c>
      <c r="K7937" s="2" t="s">
        <v>13</v>
      </c>
      <c r="L7937" s="2" t="s">
        <v>13</v>
      </c>
      <c r="M7937" s="9" t="str">
        <f>IF(ISERROR([1]!GetPart(F7937,"-",1)),F7937,[1]!GetPart(F7937,"-",1))</f>
        <v/>
      </c>
      <c r="N7937" t="b">
        <f t="shared" si="371"/>
        <v>0</v>
      </c>
      <c r="P7937" s="9" t="str">
        <f t="shared" si="372"/>
        <v>Walker Drive,Princeton,NJ</v>
      </c>
      <c r="Q7937" t="str">
        <f t="shared" si="373"/>
        <v>WALKER DRIVE</v>
      </c>
      <c r="R7937" t="e">
        <f>VLOOKUP(Q7937,'[2]2011-Princeton-geocodes.csv'!$A:$A,1,FALSE)</f>
        <v>#N/A</v>
      </c>
    </row>
    <row r="7938" spans="1:18">
      <c r="A7938" s="5">
        <v>7937</v>
      </c>
      <c r="B7938" s="2" t="s">
        <v>4083</v>
      </c>
      <c r="C7938" s="2" t="s">
        <v>12</v>
      </c>
      <c r="D7938" s="2" t="s">
        <v>298</v>
      </c>
      <c r="E7938" s="2" t="s">
        <v>202</v>
      </c>
      <c r="F7938" s="2" t="s">
        <v>13</v>
      </c>
      <c r="G7938" s="2" t="s">
        <v>4081</v>
      </c>
      <c r="H7938" s="2" t="s">
        <v>1356</v>
      </c>
      <c r="I7938" s="3" t="b">
        <v>0</v>
      </c>
      <c r="J7938" s="3" t="b">
        <v>1</v>
      </c>
      <c r="K7938" s="2" t="s">
        <v>13</v>
      </c>
      <c r="L7938" s="2" t="s">
        <v>13</v>
      </c>
      <c r="M7938" s="9" t="str">
        <f>IF(ISERROR([1]!GetPart(F7938,"-",1)),F7938,[1]!GetPart(F7938,"-",1))</f>
        <v/>
      </c>
      <c r="N7938" t="b">
        <f t="shared" si="371"/>
        <v>0</v>
      </c>
      <c r="P7938" s="9" t="str">
        <f t="shared" si="372"/>
        <v>Walker Drive,Princeton,NJ</v>
      </c>
      <c r="Q7938" t="str">
        <f t="shared" si="373"/>
        <v>WALKER DRIVE</v>
      </c>
      <c r="R7938" t="e">
        <f>VLOOKUP(Q7938,'[2]2011-Princeton-geocodes.csv'!$A:$A,1,FALSE)</f>
        <v>#N/A</v>
      </c>
    </row>
    <row r="7939" spans="1:18">
      <c r="A7939" s="5">
        <v>7938</v>
      </c>
      <c r="B7939" s="2" t="s">
        <v>26</v>
      </c>
      <c r="C7939" s="2" t="s">
        <v>4084</v>
      </c>
      <c r="D7939" s="2" t="s">
        <v>13</v>
      </c>
      <c r="E7939" s="2" t="s">
        <v>68</v>
      </c>
      <c r="F7939" s="2" t="s">
        <v>13</v>
      </c>
      <c r="G7939" s="2" t="s">
        <v>4085</v>
      </c>
      <c r="H7939" s="2" t="s">
        <v>13</v>
      </c>
      <c r="I7939" s="3" t="b">
        <v>0</v>
      </c>
      <c r="J7939" s="3" t="b">
        <v>0</v>
      </c>
      <c r="K7939" s="2" t="s">
        <v>13</v>
      </c>
      <c r="L7939" s="2" t="s">
        <v>14</v>
      </c>
      <c r="M7939" s="9" t="str">
        <f>IF(ISERROR([1]!GetPart(F7939,"-",1)),F7939,[1]!GetPart(F7939,"-",1))</f>
        <v/>
      </c>
      <c r="N7939" t="b">
        <f t="shared" ref="N7939:N8002" si="374">IF(LEFT(D7939,1)="R",TRUE,FALSE)</f>
        <v>0</v>
      </c>
      <c r="P7939" s="9" t="str">
        <f t="shared" ref="P7939:P8002" si="375">IF(LEN(M7939)&gt;0,M7939&amp;" ","")&amp;G7939&amp;",Princeton,NJ"</f>
        <v>Walker Hall,Princeton,NJ</v>
      </c>
      <c r="Q7939" t="str">
        <f t="shared" si="373"/>
        <v>WALKER HALL</v>
      </c>
      <c r="R7939" t="e">
        <f>VLOOKUP(Q7939,'[2]2011-Princeton-geocodes.csv'!$A:$A,1,FALSE)</f>
        <v>#N/A</v>
      </c>
    </row>
    <row r="7940" spans="1:18">
      <c r="A7940" s="5">
        <v>7939</v>
      </c>
      <c r="B7940" s="2" t="s">
        <v>1199</v>
      </c>
      <c r="C7940" s="2" t="s">
        <v>3647</v>
      </c>
      <c r="D7940" s="2" t="s">
        <v>13</v>
      </c>
      <c r="E7940" s="2" t="s">
        <v>275</v>
      </c>
      <c r="F7940" s="2" t="s">
        <v>13</v>
      </c>
      <c r="G7940" s="2" t="s">
        <v>4086</v>
      </c>
      <c r="H7940" s="2" t="s">
        <v>13</v>
      </c>
      <c r="I7940" s="3" t="b">
        <v>0</v>
      </c>
      <c r="J7940" s="3" t="b">
        <v>0</v>
      </c>
      <c r="K7940" s="2" t="s">
        <v>13</v>
      </c>
      <c r="L7940" s="2" t="s">
        <v>14</v>
      </c>
      <c r="M7940" s="9" t="str">
        <f>IF(ISERROR([1]!GetPart(F7940,"-",1)),F7940,[1]!GetPart(F7940,"-",1))</f>
        <v/>
      </c>
      <c r="N7940" t="b">
        <f t="shared" si="374"/>
        <v>0</v>
      </c>
      <c r="P7940" s="9" t="str">
        <f t="shared" si="375"/>
        <v>Wallace Hall,Princeton,NJ</v>
      </c>
      <c r="Q7940" t="str">
        <f t="shared" si="373"/>
        <v>WALLACE HALL</v>
      </c>
      <c r="R7940" t="e">
        <f>VLOOKUP(Q7940,'[2]2011-Princeton-geocodes.csv'!$A:$A,1,FALSE)</f>
        <v>#N/A</v>
      </c>
    </row>
    <row r="7941" spans="1:18">
      <c r="A7941" s="5">
        <v>7940</v>
      </c>
      <c r="B7941" s="2" t="s">
        <v>2231</v>
      </c>
      <c r="C7941" s="2" t="s">
        <v>158</v>
      </c>
      <c r="D7941" s="2" t="s">
        <v>98</v>
      </c>
      <c r="E7941" s="2" t="s">
        <v>615</v>
      </c>
      <c r="F7941" s="2" t="s">
        <v>106</v>
      </c>
      <c r="G7941" s="2" t="s">
        <v>4087</v>
      </c>
      <c r="H7941" s="2" t="s">
        <v>13</v>
      </c>
      <c r="I7941" s="3" t="b">
        <v>0</v>
      </c>
      <c r="J7941" s="3" t="b">
        <v>0</v>
      </c>
      <c r="K7941" s="2" t="s">
        <v>13</v>
      </c>
      <c r="L7941" s="2" t="s">
        <v>14</v>
      </c>
      <c r="M7941" s="9" t="str">
        <f>IF(ISERROR([1]!GetPart(F7941,"-",1)),F7941,[1]!GetPart(F7941,"-",1))</f>
        <v>50</v>
      </c>
      <c r="N7941" t="b">
        <f t="shared" si="374"/>
        <v>1</v>
      </c>
      <c r="P7941" s="9" t="str">
        <f t="shared" si="375"/>
        <v>50 Walnut Lane,Princeton,NJ</v>
      </c>
      <c r="Q7941" t="str">
        <f t="shared" si="373"/>
        <v>50 WALNUT LANE</v>
      </c>
      <c r="R7941" t="e">
        <f>VLOOKUP(Q7941,'[2]2011-Princeton-geocodes.csv'!$A:$A,1,FALSE)</f>
        <v>#N/A</v>
      </c>
    </row>
    <row r="7942" spans="1:18">
      <c r="A7942" s="5">
        <v>7941</v>
      </c>
      <c r="B7942" s="2" t="s">
        <v>1548</v>
      </c>
      <c r="C7942" s="2" t="s">
        <v>297</v>
      </c>
      <c r="D7942" s="2" t="s">
        <v>1549</v>
      </c>
      <c r="E7942" s="2" t="s">
        <v>149</v>
      </c>
      <c r="F7942" s="2" t="s">
        <v>3594</v>
      </c>
      <c r="G7942" s="2" t="s">
        <v>4087</v>
      </c>
      <c r="H7942" s="2" t="s">
        <v>13</v>
      </c>
      <c r="I7942" s="3" t="b">
        <v>0</v>
      </c>
      <c r="J7942" s="3" t="b">
        <v>1</v>
      </c>
      <c r="K7942" s="2" t="s">
        <v>13</v>
      </c>
      <c r="L7942" s="2" t="s">
        <v>13</v>
      </c>
      <c r="M7942" s="9" t="str">
        <f>IF(ISERROR([1]!GetPart(F7942,"-",1)),F7942,[1]!GetPart(F7942,"-",1))</f>
        <v>429</v>
      </c>
      <c r="N7942" t="b">
        <f t="shared" si="374"/>
        <v>1</v>
      </c>
      <c r="P7942" s="9" t="str">
        <f t="shared" si="375"/>
        <v>429 Walnut Lane,Princeton,NJ</v>
      </c>
      <c r="Q7942" t="str">
        <f t="shared" si="373"/>
        <v>429 WALNUT LANE</v>
      </c>
      <c r="R7942" t="e">
        <f>VLOOKUP(Q7942,'[2]2011-Princeton-geocodes.csv'!$A:$A,1,FALSE)</f>
        <v>#N/A</v>
      </c>
    </row>
    <row r="7943" spans="1:18">
      <c r="A7943" s="5">
        <v>7942</v>
      </c>
      <c r="B7943" s="2" t="s">
        <v>1548</v>
      </c>
      <c r="C7943" s="2" t="s">
        <v>64</v>
      </c>
      <c r="D7943" s="2" t="s">
        <v>1549</v>
      </c>
      <c r="E7943" s="2" t="s">
        <v>514</v>
      </c>
      <c r="F7943" s="2" t="s">
        <v>948</v>
      </c>
      <c r="G7943" s="2" t="s">
        <v>4087</v>
      </c>
      <c r="H7943" s="2" t="s">
        <v>13</v>
      </c>
      <c r="I7943" s="3" t="b">
        <v>0</v>
      </c>
      <c r="J7943" s="3" t="b">
        <v>1</v>
      </c>
      <c r="K7943" s="2" t="s">
        <v>13</v>
      </c>
      <c r="L7943" s="2" t="s">
        <v>13</v>
      </c>
      <c r="M7943" s="9" t="str">
        <f>IF(ISERROR([1]!GetPart(F7943,"-",1)),F7943,[1]!GetPart(F7943,"-",1))</f>
        <v>433</v>
      </c>
      <c r="N7943" t="b">
        <f t="shared" si="374"/>
        <v>1</v>
      </c>
      <c r="P7943" s="9" t="str">
        <f t="shared" si="375"/>
        <v>433 Walnut Lane,Princeton,NJ</v>
      </c>
      <c r="Q7943" t="str">
        <f t="shared" si="373"/>
        <v>433 WALNUT LANE</v>
      </c>
      <c r="R7943" t="e">
        <f>VLOOKUP(Q7943,'[2]2011-Princeton-geocodes.csv'!$A:$A,1,FALSE)</f>
        <v>#N/A</v>
      </c>
    </row>
    <row r="7944" spans="1:18">
      <c r="A7944" s="5">
        <v>7943</v>
      </c>
      <c r="B7944" s="2" t="s">
        <v>1548</v>
      </c>
      <c r="C7944" s="2" t="s">
        <v>273</v>
      </c>
      <c r="D7944" s="2" t="s">
        <v>1549</v>
      </c>
      <c r="E7944" s="2" t="s">
        <v>514</v>
      </c>
      <c r="F7944" s="2" t="s">
        <v>4003</v>
      </c>
      <c r="G7944" s="2" t="s">
        <v>4087</v>
      </c>
      <c r="H7944" s="2" t="s">
        <v>13</v>
      </c>
      <c r="I7944" s="3" t="b">
        <v>0</v>
      </c>
      <c r="J7944" s="3" t="b">
        <v>1</v>
      </c>
      <c r="K7944" s="2" t="s">
        <v>13</v>
      </c>
      <c r="L7944" s="2" t="s">
        <v>13</v>
      </c>
      <c r="M7944" s="9" t="str">
        <f>IF(ISERROR([1]!GetPart(F7944,"-",1)),F7944,[1]!GetPart(F7944,"-",1))</f>
        <v>439</v>
      </c>
      <c r="N7944" t="b">
        <f t="shared" si="374"/>
        <v>1</v>
      </c>
      <c r="P7944" s="9" t="str">
        <f t="shared" si="375"/>
        <v>439 Walnut Lane,Princeton,NJ</v>
      </c>
      <c r="Q7944" t="str">
        <f t="shared" si="373"/>
        <v>439 WALNUT LANE</v>
      </c>
      <c r="R7944" t="e">
        <f>VLOOKUP(Q7944,'[2]2011-Princeton-geocodes.csv'!$A:$A,1,FALSE)</f>
        <v>#N/A</v>
      </c>
    </row>
    <row r="7945" spans="1:18">
      <c r="A7945" s="5">
        <v>7944</v>
      </c>
      <c r="B7945" s="2" t="s">
        <v>1548</v>
      </c>
      <c r="C7945" s="2" t="s">
        <v>440</v>
      </c>
      <c r="D7945" s="2" t="s">
        <v>1549</v>
      </c>
      <c r="E7945" s="2" t="s">
        <v>434</v>
      </c>
      <c r="F7945" s="2" t="s">
        <v>4002</v>
      </c>
      <c r="G7945" s="2" t="s">
        <v>4087</v>
      </c>
      <c r="H7945" s="2" t="s">
        <v>13</v>
      </c>
      <c r="I7945" s="3" t="b">
        <v>0</v>
      </c>
      <c r="J7945" s="3" t="b">
        <v>1</v>
      </c>
      <c r="K7945" s="2" t="s">
        <v>13</v>
      </c>
      <c r="L7945" s="2" t="s">
        <v>13</v>
      </c>
      <c r="M7945" s="9" t="str">
        <f>IF(ISERROR([1]!GetPart(F7945,"-",1)),F7945,[1]!GetPart(F7945,"-",1))</f>
        <v>447</v>
      </c>
      <c r="N7945" t="b">
        <f t="shared" si="374"/>
        <v>1</v>
      </c>
      <c r="P7945" s="9" t="str">
        <f t="shared" si="375"/>
        <v>447 Walnut Lane,Princeton,NJ</v>
      </c>
      <c r="Q7945" t="str">
        <f t="shared" si="373"/>
        <v>447 WALNUT LANE</v>
      </c>
      <c r="R7945" t="e">
        <f>VLOOKUP(Q7945,'[2]2011-Princeton-geocodes.csv'!$A:$A,1,FALSE)</f>
        <v>#N/A</v>
      </c>
    </row>
    <row r="7946" spans="1:18">
      <c r="A7946" s="5">
        <v>7945</v>
      </c>
      <c r="B7946" s="2" t="s">
        <v>1548</v>
      </c>
      <c r="C7946" s="2" t="s">
        <v>4088</v>
      </c>
      <c r="D7946" s="2" t="s">
        <v>1549</v>
      </c>
      <c r="E7946" s="2" t="s">
        <v>46</v>
      </c>
      <c r="F7946" s="2" t="s">
        <v>2403</v>
      </c>
      <c r="G7946" s="2" t="s">
        <v>4087</v>
      </c>
      <c r="H7946" s="2" t="s">
        <v>13</v>
      </c>
      <c r="I7946" s="3" t="b">
        <v>0</v>
      </c>
      <c r="J7946" s="3" t="b">
        <v>1</v>
      </c>
      <c r="K7946" s="2" t="s">
        <v>13</v>
      </c>
      <c r="L7946" s="2" t="s">
        <v>13</v>
      </c>
      <c r="M7946" s="9" t="str">
        <f>IF(ISERROR([1]!GetPart(F7946,"-",1)),F7946,[1]!GetPart(F7946,"-",1))</f>
        <v>453</v>
      </c>
      <c r="N7946" t="b">
        <f t="shared" si="374"/>
        <v>1</v>
      </c>
      <c r="P7946" s="9" t="str">
        <f t="shared" si="375"/>
        <v>453 Walnut Lane,Princeton,NJ</v>
      </c>
      <c r="Q7946" t="str">
        <f t="shared" si="373"/>
        <v>453 WALNUT LANE</v>
      </c>
      <c r="R7946" t="e">
        <f>VLOOKUP(Q7946,'[2]2011-Princeton-geocodes.csv'!$A:$A,1,FALSE)</f>
        <v>#N/A</v>
      </c>
    </row>
    <row r="7947" spans="1:18">
      <c r="A7947" s="5">
        <v>7946</v>
      </c>
      <c r="B7947" s="2" t="s">
        <v>1548</v>
      </c>
      <c r="C7947" s="2" t="s">
        <v>502</v>
      </c>
      <c r="D7947" s="2" t="s">
        <v>1549</v>
      </c>
      <c r="E7947" s="2" t="s">
        <v>39</v>
      </c>
      <c r="F7947" s="2" t="s">
        <v>4089</v>
      </c>
      <c r="G7947" s="2" t="s">
        <v>4087</v>
      </c>
      <c r="H7947" s="2" t="s">
        <v>13</v>
      </c>
      <c r="I7947" s="3" t="b">
        <v>0</v>
      </c>
      <c r="J7947" s="3" t="b">
        <v>1</v>
      </c>
      <c r="K7947" s="2" t="s">
        <v>13</v>
      </c>
      <c r="L7947" s="2" t="s">
        <v>13</v>
      </c>
      <c r="M7947" s="9" t="str">
        <f>IF(ISERROR([1]!GetPart(F7947,"-",1)),F7947,[1]!GetPart(F7947,"-",1))</f>
        <v>467</v>
      </c>
      <c r="N7947" t="b">
        <f t="shared" si="374"/>
        <v>1</v>
      </c>
      <c r="P7947" s="9" t="str">
        <f t="shared" si="375"/>
        <v>467 Walnut Lane,Princeton,NJ</v>
      </c>
      <c r="Q7947" t="str">
        <f t="shared" si="373"/>
        <v>467 WALNUT LANE</v>
      </c>
      <c r="R7947" t="e">
        <f>VLOOKUP(Q7947,'[2]2011-Princeton-geocodes.csv'!$A:$A,1,FALSE)</f>
        <v>#N/A</v>
      </c>
    </row>
    <row r="7948" spans="1:18">
      <c r="A7948" s="5">
        <v>7947</v>
      </c>
      <c r="B7948" s="2" t="s">
        <v>1548</v>
      </c>
      <c r="C7948" s="2" t="s">
        <v>477</v>
      </c>
      <c r="D7948" s="2" t="s">
        <v>1549</v>
      </c>
      <c r="E7948" s="2" t="s">
        <v>412</v>
      </c>
      <c r="F7948" s="2" t="s">
        <v>4090</v>
      </c>
      <c r="G7948" s="2" t="s">
        <v>4087</v>
      </c>
      <c r="H7948" s="2" t="s">
        <v>13</v>
      </c>
      <c r="I7948" s="3" t="b">
        <v>0</v>
      </c>
      <c r="J7948" s="3" t="b">
        <v>1</v>
      </c>
      <c r="K7948" s="2" t="s">
        <v>13</v>
      </c>
      <c r="L7948" s="2" t="s">
        <v>13</v>
      </c>
      <c r="M7948" s="9" t="str">
        <f>IF(ISERROR([1]!GetPart(F7948,"-",1)),F7948,[1]!GetPart(F7948,"-",1))</f>
        <v>471</v>
      </c>
      <c r="N7948" t="b">
        <f t="shared" si="374"/>
        <v>1</v>
      </c>
      <c r="P7948" s="9" t="str">
        <f t="shared" si="375"/>
        <v>471 Walnut Lane,Princeton,NJ</v>
      </c>
      <c r="Q7948" t="str">
        <f t="shared" si="373"/>
        <v>471 WALNUT LANE</v>
      </c>
      <c r="R7948" t="e">
        <f>VLOOKUP(Q7948,'[2]2011-Princeton-geocodes.csv'!$A:$A,1,FALSE)</f>
        <v>#N/A</v>
      </c>
    </row>
    <row r="7949" spans="1:18">
      <c r="A7949" s="5">
        <v>7948</v>
      </c>
      <c r="B7949" s="2" t="s">
        <v>1548</v>
      </c>
      <c r="C7949" s="2" t="s">
        <v>116</v>
      </c>
      <c r="D7949" s="2" t="s">
        <v>1549</v>
      </c>
      <c r="E7949" s="2" t="s">
        <v>107</v>
      </c>
      <c r="F7949" s="2" t="s">
        <v>1234</v>
      </c>
      <c r="G7949" s="2" t="s">
        <v>4087</v>
      </c>
      <c r="H7949" s="2" t="s">
        <v>13</v>
      </c>
      <c r="I7949" s="3" t="b">
        <v>0</v>
      </c>
      <c r="J7949" s="3" t="b">
        <v>1</v>
      </c>
      <c r="K7949" s="2" t="s">
        <v>13</v>
      </c>
      <c r="L7949" s="2" t="s">
        <v>13</v>
      </c>
      <c r="M7949" s="9" t="str">
        <f>IF(ISERROR([1]!GetPart(F7949,"-",1)),F7949,[1]!GetPart(F7949,"-",1))</f>
        <v>477</v>
      </c>
      <c r="N7949" t="b">
        <f t="shared" si="374"/>
        <v>1</v>
      </c>
      <c r="P7949" s="9" t="str">
        <f t="shared" si="375"/>
        <v>477 Walnut Lane,Princeton,NJ</v>
      </c>
      <c r="Q7949" t="str">
        <f t="shared" si="373"/>
        <v>477 WALNUT LANE</v>
      </c>
      <c r="R7949" t="e">
        <f>VLOOKUP(Q7949,'[2]2011-Princeton-geocodes.csv'!$A:$A,1,FALSE)</f>
        <v>#N/A</v>
      </c>
    </row>
    <row r="7950" spans="1:18">
      <c r="A7950" s="5">
        <v>7949</v>
      </c>
      <c r="B7950" s="2" t="s">
        <v>1548</v>
      </c>
      <c r="C7950" s="2" t="s">
        <v>370</v>
      </c>
      <c r="D7950" s="2" t="s">
        <v>1549</v>
      </c>
      <c r="E7950" s="2" t="s">
        <v>446</v>
      </c>
      <c r="F7950" s="2" t="s">
        <v>1225</v>
      </c>
      <c r="G7950" s="2" t="s">
        <v>4087</v>
      </c>
      <c r="H7950" s="2" t="s">
        <v>13</v>
      </c>
      <c r="I7950" s="3" t="b">
        <v>0</v>
      </c>
      <c r="J7950" s="3" t="b">
        <v>1</v>
      </c>
      <c r="K7950" s="2" t="s">
        <v>13</v>
      </c>
      <c r="L7950" s="2" t="s">
        <v>13</v>
      </c>
      <c r="M7950" s="9" t="str">
        <f>IF(ISERROR([1]!GetPart(F7950,"-",1)),F7950,[1]!GetPart(F7950,"-",1))</f>
        <v>459</v>
      </c>
      <c r="N7950" t="b">
        <f t="shared" si="374"/>
        <v>1</v>
      </c>
      <c r="P7950" s="9" t="str">
        <f t="shared" si="375"/>
        <v>459 Walnut Lane,Princeton,NJ</v>
      </c>
      <c r="Q7950" t="str">
        <f t="shared" si="373"/>
        <v>459 WALNUT LANE</v>
      </c>
      <c r="R7950" t="e">
        <f>VLOOKUP(Q7950,'[2]2011-Princeton-geocodes.csv'!$A:$A,1,FALSE)</f>
        <v>#N/A</v>
      </c>
    </row>
    <row r="7951" spans="1:18">
      <c r="A7951" s="5">
        <v>7950</v>
      </c>
      <c r="B7951" s="2" t="s">
        <v>1551</v>
      </c>
      <c r="C7951" s="2" t="s">
        <v>67</v>
      </c>
      <c r="D7951" s="2" t="s">
        <v>1549</v>
      </c>
      <c r="E7951" s="2" t="s">
        <v>107</v>
      </c>
      <c r="F7951" s="2" t="s">
        <v>3066</v>
      </c>
      <c r="G7951" s="2" t="s">
        <v>4087</v>
      </c>
      <c r="H7951" s="2" t="s">
        <v>13</v>
      </c>
      <c r="I7951" s="3" t="b">
        <v>0</v>
      </c>
      <c r="J7951" s="3" t="b">
        <v>1</v>
      </c>
      <c r="K7951" s="2" t="s">
        <v>13</v>
      </c>
      <c r="L7951" s="2" t="s">
        <v>13</v>
      </c>
      <c r="M7951" s="9" t="str">
        <f>IF(ISERROR([1]!GetPart(F7951,"-",1)),F7951,[1]!GetPart(F7951,"-",1))</f>
        <v>462</v>
      </c>
      <c r="N7951" t="b">
        <f t="shared" si="374"/>
        <v>1</v>
      </c>
      <c r="P7951" s="9" t="str">
        <f t="shared" si="375"/>
        <v>462 Walnut Lane,Princeton,NJ</v>
      </c>
      <c r="Q7951" t="str">
        <f t="shared" si="373"/>
        <v>462 WALNUT LANE</v>
      </c>
      <c r="R7951" t="e">
        <f>VLOOKUP(Q7951,'[2]2011-Princeton-geocodes.csv'!$A:$A,1,FALSE)</f>
        <v>#N/A</v>
      </c>
    </row>
    <row r="7952" spans="1:18">
      <c r="A7952" s="5">
        <v>7951</v>
      </c>
      <c r="B7952" s="2" t="s">
        <v>1551</v>
      </c>
      <c r="C7952" s="2" t="s">
        <v>62</v>
      </c>
      <c r="D7952" s="2" t="s">
        <v>1549</v>
      </c>
      <c r="E7952" s="2" t="s">
        <v>60</v>
      </c>
      <c r="F7952" s="2" t="s">
        <v>1858</v>
      </c>
      <c r="G7952" s="2" t="s">
        <v>4087</v>
      </c>
      <c r="H7952" s="2" t="s">
        <v>13</v>
      </c>
      <c r="I7952" s="3" t="b">
        <v>0</v>
      </c>
      <c r="J7952" s="3" t="b">
        <v>1</v>
      </c>
      <c r="K7952" s="2" t="s">
        <v>13</v>
      </c>
      <c r="L7952" s="2" t="s">
        <v>13</v>
      </c>
      <c r="M7952" s="9" t="str">
        <f>IF(ISERROR([1]!GetPart(F7952,"-",1)),F7952,[1]!GetPart(F7952,"-",1))</f>
        <v>440</v>
      </c>
      <c r="N7952" t="b">
        <f t="shared" si="374"/>
        <v>1</v>
      </c>
      <c r="P7952" s="9" t="str">
        <f t="shared" si="375"/>
        <v>440 Walnut Lane,Princeton,NJ</v>
      </c>
      <c r="Q7952" t="str">
        <f t="shared" si="373"/>
        <v>440 WALNUT LANE</v>
      </c>
      <c r="R7952" t="e">
        <f>VLOOKUP(Q7952,'[2]2011-Princeton-geocodes.csv'!$A:$A,1,FALSE)</f>
        <v>#N/A</v>
      </c>
    </row>
    <row r="7953" spans="1:18">
      <c r="A7953" s="5">
        <v>7952</v>
      </c>
      <c r="B7953" s="2" t="s">
        <v>1551</v>
      </c>
      <c r="C7953" s="2" t="s">
        <v>78</v>
      </c>
      <c r="D7953" s="2" t="s">
        <v>1549</v>
      </c>
      <c r="E7953" s="2" t="s">
        <v>57</v>
      </c>
      <c r="F7953" s="2" t="s">
        <v>950</v>
      </c>
      <c r="G7953" s="2" t="s">
        <v>4087</v>
      </c>
      <c r="H7953" s="2" t="s">
        <v>13</v>
      </c>
      <c r="I7953" s="3" t="b">
        <v>0</v>
      </c>
      <c r="J7953" s="3" t="b">
        <v>1</v>
      </c>
      <c r="K7953" s="2" t="s">
        <v>13</v>
      </c>
      <c r="L7953" s="2" t="s">
        <v>13</v>
      </c>
      <c r="M7953" s="9" t="str">
        <f>IF(ISERROR([1]!GetPart(F7953,"-",1)),F7953,[1]!GetPart(F7953,"-",1))</f>
        <v>434</v>
      </c>
      <c r="N7953" t="b">
        <f t="shared" si="374"/>
        <v>1</v>
      </c>
      <c r="P7953" s="9" t="str">
        <f t="shared" si="375"/>
        <v>434 Walnut Lane,Princeton,NJ</v>
      </c>
      <c r="Q7953" t="str">
        <f t="shared" si="373"/>
        <v>434 WALNUT LANE</v>
      </c>
      <c r="R7953" t="e">
        <f>VLOOKUP(Q7953,'[2]2011-Princeton-geocodes.csv'!$A:$A,1,FALSE)</f>
        <v>#N/A</v>
      </c>
    </row>
    <row r="7954" spans="1:18">
      <c r="A7954" s="5">
        <v>7953</v>
      </c>
      <c r="B7954" s="2" t="s">
        <v>1551</v>
      </c>
      <c r="C7954" s="2" t="s">
        <v>65</v>
      </c>
      <c r="D7954" s="2" t="s">
        <v>1549</v>
      </c>
      <c r="E7954" s="2" t="s">
        <v>588</v>
      </c>
      <c r="F7954" s="2" t="s">
        <v>1222</v>
      </c>
      <c r="G7954" s="2" t="s">
        <v>4087</v>
      </c>
      <c r="H7954" s="2" t="s">
        <v>13</v>
      </c>
      <c r="I7954" s="3" t="b">
        <v>0</v>
      </c>
      <c r="J7954" s="3" t="b">
        <v>1</v>
      </c>
      <c r="K7954" s="2" t="s">
        <v>13</v>
      </c>
      <c r="L7954" s="2" t="s">
        <v>13</v>
      </c>
      <c r="M7954" s="9" t="str">
        <f>IF(ISERROR([1]!GetPart(F7954,"-",1)),F7954,[1]!GetPart(F7954,"-",1))</f>
        <v>448</v>
      </c>
      <c r="N7954" t="b">
        <f t="shared" si="374"/>
        <v>1</v>
      </c>
      <c r="P7954" s="9" t="str">
        <f t="shared" si="375"/>
        <v>448 Walnut Lane,Princeton,NJ</v>
      </c>
      <c r="Q7954" t="str">
        <f t="shared" si="373"/>
        <v>448 WALNUT LANE</v>
      </c>
      <c r="R7954" t="e">
        <f>VLOOKUP(Q7954,'[2]2011-Princeton-geocodes.csv'!$A:$A,1,FALSE)</f>
        <v>#N/A</v>
      </c>
    </row>
    <row r="7955" spans="1:18">
      <c r="A7955" s="5">
        <v>7954</v>
      </c>
      <c r="B7955" s="2" t="s">
        <v>1553</v>
      </c>
      <c r="C7955" s="2" t="s">
        <v>74</v>
      </c>
      <c r="D7955" s="2" t="s">
        <v>1549</v>
      </c>
      <c r="E7955" s="2" t="s">
        <v>35</v>
      </c>
      <c r="F7955" s="2" t="s">
        <v>1313</v>
      </c>
      <c r="G7955" s="2" t="s">
        <v>4087</v>
      </c>
      <c r="H7955" s="2" t="s">
        <v>13</v>
      </c>
      <c r="I7955" s="3" t="b">
        <v>0</v>
      </c>
      <c r="J7955" s="3" t="b">
        <v>1</v>
      </c>
      <c r="K7955" s="2" t="s">
        <v>13</v>
      </c>
      <c r="L7955" s="2" t="s">
        <v>13</v>
      </c>
      <c r="M7955" s="9" t="str">
        <f>IF(ISERROR([1]!GetPart(F7955,"-",1)),F7955,[1]!GetPart(F7955,"-",1))</f>
        <v>376</v>
      </c>
      <c r="N7955" t="b">
        <f t="shared" si="374"/>
        <v>1</v>
      </c>
      <c r="P7955" s="9" t="str">
        <f t="shared" si="375"/>
        <v>376 Walnut Lane,Princeton,NJ</v>
      </c>
      <c r="Q7955" t="str">
        <f t="shared" si="373"/>
        <v>376 WALNUT LANE</v>
      </c>
      <c r="R7955" t="e">
        <f>VLOOKUP(Q7955,'[2]2011-Princeton-geocodes.csv'!$A:$A,1,FALSE)</f>
        <v>#N/A</v>
      </c>
    </row>
    <row r="7956" spans="1:18">
      <c r="A7956" s="5">
        <v>7955</v>
      </c>
      <c r="B7956" s="2" t="s">
        <v>1553</v>
      </c>
      <c r="C7956" s="2" t="s">
        <v>67</v>
      </c>
      <c r="D7956" s="2" t="s">
        <v>1549</v>
      </c>
      <c r="E7956" s="2" t="s">
        <v>412</v>
      </c>
      <c r="F7956" s="2" t="s">
        <v>1846</v>
      </c>
      <c r="G7956" s="2" t="s">
        <v>4087</v>
      </c>
      <c r="H7956" s="2" t="s">
        <v>13</v>
      </c>
      <c r="I7956" s="3" t="b">
        <v>0</v>
      </c>
      <c r="J7956" s="3" t="b">
        <v>1</v>
      </c>
      <c r="K7956" s="2" t="s">
        <v>13</v>
      </c>
      <c r="L7956" s="2" t="s">
        <v>13</v>
      </c>
      <c r="M7956" s="9" t="str">
        <f>IF(ISERROR([1]!GetPart(F7956,"-",1)),F7956,[1]!GetPart(F7956,"-",1))</f>
        <v>408</v>
      </c>
      <c r="N7956" t="b">
        <f t="shared" si="374"/>
        <v>1</v>
      </c>
      <c r="P7956" s="9" t="str">
        <f t="shared" si="375"/>
        <v>408 Walnut Lane,Princeton,NJ</v>
      </c>
      <c r="Q7956" t="str">
        <f t="shared" si="373"/>
        <v>408 WALNUT LANE</v>
      </c>
      <c r="R7956" t="e">
        <f>VLOOKUP(Q7956,'[2]2011-Princeton-geocodes.csv'!$A:$A,1,FALSE)</f>
        <v>#N/A</v>
      </c>
    </row>
    <row r="7957" spans="1:18">
      <c r="A7957" s="5">
        <v>7956</v>
      </c>
      <c r="B7957" s="2" t="s">
        <v>1553</v>
      </c>
      <c r="C7957" s="2" t="s">
        <v>65</v>
      </c>
      <c r="D7957" s="2" t="s">
        <v>1549</v>
      </c>
      <c r="E7957" s="2" t="s">
        <v>412</v>
      </c>
      <c r="F7957" s="2" t="s">
        <v>3185</v>
      </c>
      <c r="G7957" s="2" t="s">
        <v>4087</v>
      </c>
      <c r="H7957" s="2" t="s">
        <v>13</v>
      </c>
      <c r="I7957" s="3" t="b">
        <v>0</v>
      </c>
      <c r="J7957" s="3" t="b">
        <v>1</v>
      </c>
      <c r="K7957" s="2" t="s">
        <v>13</v>
      </c>
      <c r="L7957" s="2" t="s">
        <v>13</v>
      </c>
      <c r="M7957" s="9" t="str">
        <f>IF(ISERROR([1]!GetPart(F7957,"-",1)),F7957,[1]!GetPart(F7957,"-",1))</f>
        <v>400</v>
      </c>
      <c r="N7957" t="b">
        <f t="shared" si="374"/>
        <v>1</v>
      </c>
      <c r="P7957" s="9" t="str">
        <f t="shared" si="375"/>
        <v>400 Walnut Lane,Princeton,NJ</v>
      </c>
      <c r="Q7957" t="str">
        <f t="shared" si="373"/>
        <v>400 WALNUT LANE</v>
      </c>
      <c r="R7957" t="e">
        <f>VLOOKUP(Q7957,'[2]2011-Princeton-geocodes.csv'!$A:$A,1,FALSE)</f>
        <v>#N/A</v>
      </c>
    </row>
    <row r="7958" spans="1:18">
      <c r="A7958" s="5">
        <v>7957</v>
      </c>
      <c r="B7958" s="2" t="s">
        <v>1553</v>
      </c>
      <c r="C7958" s="2" t="s">
        <v>62</v>
      </c>
      <c r="D7958" s="2" t="s">
        <v>1549</v>
      </c>
      <c r="E7958" s="2" t="s">
        <v>46</v>
      </c>
      <c r="F7958" s="2" t="s">
        <v>3041</v>
      </c>
      <c r="G7958" s="2" t="s">
        <v>4087</v>
      </c>
      <c r="H7958" s="2" t="s">
        <v>13</v>
      </c>
      <c r="I7958" s="3" t="b">
        <v>0</v>
      </c>
      <c r="J7958" s="3" t="b">
        <v>1</v>
      </c>
      <c r="K7958" s="2" t="s">
        <v>13</v>
      </c>
      <c r="L7958" s="2" t="s">
        <v>13</v>
      </c>
      <c r="M7958" s="9" t="str">
        <f>IF(ISERROR([1]!GetPart(F7958,"-",1)),F7958,[1]!GetPart(F7958,"-",1))</f>
        <v>392</v>
      </c>
      <c r="N7958" t="b">
        <f t="shared" si="374"/>
        <v>1</v>
      </c>
      <c r="P7958" s="9" t="str">
        <f t="shared" si="375"/>
        <v>392 Walnut Lane,Princeton,NJ</v>
      </c>
      <c r="Q7958" t="str">
        <f t="shared" si="373"/>
        <v>392 WALNUT LANE</v>
      </c>
      <c r="R7958" t="e">
        <f>VLOOKUP(Q7958,'[2]2011-Princeton-geocodes.csv'!$A:$A,1,FALSE)</f>
        <v>#N/A</v>
      </c>
    </row>
    <row r="7959" spans="1:18">
      <c r="A7959" s="5">
        <v>7958</v>
      </c>
      <c r="B7959" s="2" t="s">
        <v>1553</v>
      </c>
      <c r="C7959" s="2" t="s">
        <v>78</v>
      </c>
      <c r="D7959" s="2" t="s">
        <v>1549</v>
      </c>
      <c r="E7959" s="2" t="s">
        <v>35</v>
      </c>
      <c r="F7959" s="2" t="s">
        <v>1780</v>
      </c>
      <c r="G7959" s="2" t="s">
        <v>4087</v>
      </c>
      <c r="H7959" s="2" t="s">
        <v>13</v>
      </c>
      <c r="I7959" s="3" t="b">
        <v>0</v>
      </c>
      <c r="J7959" s="3" t="b">
        <v>1</v>
      </c>
      <c r="K7959" s="2" t="s">
        <v>13</v>
      </c>
      <c r="L7959" s="2" t="s">
        <v>13</v>
      </c>
      <c r="M7959" s="9" t="str">
        <f>IF(ISERROR([1]!GetPart(F7959,"-",1)),F7959,[1]!GetPart(F7959,"-",1))</f>
        <v>384</v>
      </c>
      <c r="N7959" t="b">
        <f t="shared" si="374"/>
        <v>1</v>
      </c>
      <c r="P7959" s="9" t="str">
        <f t="shared" si="375"/>
        <v>384 Walnut Lane,Princeton,NJ</v>
      </c>
      <c r="Q7959" t="str">
        <f t="shared" si="373"/>
        <v>384 WALNUT LANE</v>
      </c>
      <c r="R7959" t="e">
        <f>VLOOKUP(Q7959,'[2]2011-Princeton-geocodes.csv'!$A:$A,1,FALSE)</f>
        <v>#N/A</v>
      </c>
    </row>
    <row r="7960" spans="1:18">
      <c r="A7960" s="5">
        <v>7959</v>
      </c>
      <c r="B7960" s="2" t="s">
        <v>1554</v>
      </c>
      <c r="C7960" s="2" t="s">
        <v>23</v>
      </c>
      <c r="D7960" s="2" t="s">
        <v>1549</v>
      </c>
      <c r="E7960" s="2" t="s">
        <v>289</v>
      </c>
      <c r="F7960" s="2" t="s">
        <v>4091</v>
      </c>
      <c r="G7960" s="2" t="s">
        <v>4087</v>
      </c>
      <c r="H7960" s="2" t="s">
        <v>13</v>
      </c>
      <c r="I7960" s="3" t="b">
        <v>0</v>
      </c>
      <c r="J7960" s="3" t="b">
        <v>1</v>
      </c>
      <c r="K7960" s="2" t="s">
        <v>13</v>
      </c>
      <c r="L7960" s="2" t="s">
        <v>13</v>
      </c>
      <c r="M7960" s="9" t="str">
        <f>IF(ISERROR([1]!GetPart(F7960,"-",1)),F7960,[1]!GetPart(F7960,"-",1))</f>
        <v>393</v>
      </c>
      <c r="N7960" t="b">
        <f t="shared" si="374"/>
        <v>1</v>
      </c>
      <c r="P7960" s="9" t="str">
        <f t="shared" si="375"/>
        <v>393 Walnut Lane,Princeton,NJ</v>
      </c>
      <c r="Q7960" t="str">
        <f t="shared" si="373"/>
        <v>393 WALNUT LANE</v>
      </c>
      <c r="R7960" t="e">
        <f>VLOOKUP(Q7960,'[2]2011-Princeton-geocodes.csv'!$A:$A,1,FALSE)</f>
        <v>#N/A</v>
      </c>
    </row>
    <row r="7961" spans="1:18">
      <c r="A7961" s="5">
        <v>7960</v>
      </c>
      <c r="B7961" s="2" t="s">
        <v>1554</v>
      </c>
      <c r="C7961" s="2" t="s">
        <v>49</v>
      </c>
      <c r="D7961" s="2" t="s">
        <v>1549</v>
      </c>
      <c r="E7961" s="2" t="s">
        <v>434</v>
      </c>
      <c r="F7961" s="2" t="s">
        <v>1853</v>
      </c>
      <c r="G7961" s="2" t="s">
        <v>4087</v>
      </c>
      <c r="H7961" s="2" t="s">
        <v>13</v>
      </c>
      <c r="I7961" s="3" t="b">
        <v>0</v>
      </c>
      <c r="J7961" s="3" t="b">
        <v>1</v>
      </c>
      <c r="K7961" s="2" t="s">
        <v>13</v>
      </c>
      <c r="L7961" s="2" t="s">
        <v>13</v>
      </c>
      <c r="M7961" s="9" t="str">
        <f>IF(ISERROR([1]!GetPart(F7961,"-",1)),F7961,[1]!GetPart(F7961,"-",1))</f>
        <v>377</v>
      </c>
      <c r="N7961" t="b">
        <f t="shared" si="374"/>
        <v>1</v>
      </c>
      <c r="P7961" s="9" t="str">
        <f t="shared" si="375"/>
        <v>377 Walnut Lane,Princeton,NJ</v>
      </c>
      <c r="Q7961" t="str">
        <f t="shared" si="373"/>
        <v>377 WALNUT LANE</v>
      </c>
      <c r="R7961" t="e">
        <f>VLOOKUP(Q7961,'[2]2011-Princeton-geocodes.csv'!$A:$A,1,FALSE)</f>
        <v>#N/A</v>
      </c>
    </row>
    <row r="7962" spans="1:18">
      <c r="A7962" s="5">
        <v>7961</v>
      </c>
      <c r="B7962" s="2" t="s">
        <v>1554</v>
      </c>
      <c r="C7962" s="2" t="s">
        <v>24</v>
      </c>
      <c r="D7962" s="2" t="s">
        <v>1549</v>
      </c>
      <c r="E7962" s="2" t="s">
        <v>107</v>
      </c>
      <c r="F7962" s="2" t="s">
        <v>466</v>
      </c>
      <c r="G7962" s="2" t="s">
        <v>4087</v>
      </c>
      <c r="H7962" s="2" t="s">
        <v>13</v>
      </c>
      <c r="I7962" s="3" t="b">
        <v>0</v>
      </c>
      <c r="J7962" s="3" t="b">
        <v>1</v>
      </c>
      <c r="K7962" s="2" t="s">
        <v>13</v>
      </c>
      <c r="L7962" s="2" t="s">
        <v>13</v>
      </c>
      <c r="M7962" s="9" t="str">
        <f>IF(ISERROR([1]!GetPart(F7962,"-",1)),F7962,[1]!GetPart(F7962,"-",1))</f>
        <v>401</v>
      </c>
      <c r="N7962" t="b">
        <f t="shared" si="374"/>
        <v>1</v>
      </c>
      <c r="P7962" s="9" t="str">
        <f t="shared" si="375"/>
        <v>401 Walnut Lane,Princeton,NJ</v>
      </c>
      <c r="Q7962" t="str">
        <f t="shared" si="373"/>
        <v>401 WALNUT LANE</v>
      </c>
      <c r="R7962" t="e">
        <f>VLOOKUP(Q7962,'[2]2011-Princeton-geocodes.csv'!$A:$A,1,FALSE)</f>
        <v>#N/A</v>
      </c>
    </row>
    <row r="7963" spans="1:18">
      <c r="A7963" s="5">
        <v>7962</v>
      </c>
      <c r="B7963" s="2" t="s">
        <v>1554</v>
      </c>
      <c r="C7963" s="2" t="s">
        <v>22</v>
      </c>
      <c r="D7963" s="2" t="s">
        <v>1549</v>
      </c>
      <c r="E7963" s="2" t="s">
        <v>475</v>
      </c>
      <c r="F7963" s="2" t="s">
        <v>4092</v>
      </c>
      <c r="G7963" s="2" t="s">
        <v>4087</v>
      </c>
      <c r="H7963" s="2" t="s">
        <v>13</v>
      </c>
      <c r="I7963" s="3" t="b">
        <v>0</v>
      </c>
      <c r="J7963" s="3" t="b">
        <v>1</v>
      </c>
      <c r="K7963" s="2" t="s">
        <v>13</v>
      </c>
      <c r="L7963" s="2" t="s">
        <v>13</v>
      </c>
      <c r="M7963" s="9" t="str">
        <f>IF(ISERROR([1]!GetPart(F7963,"-",1)),F7963,[1]!GetPart(F7963,"-",1))</f>
        <v>385</v>
      </c>
      <c r="N7963" t="b">
        <f t="shared" si="374"/>
        <v>1</v>
      </c>
      <c r="P7963" s="9" t="str">
        <f t="shared" si="375"/>
        <v>385 Walnut Lane,Princeton,NJ</v>
      </c>
      <c r="Q7963" t="str">
        <f t="shared" si="373"/>
        <v>385 WALNUT LANE</v>
      </c>
      <c r="R7963" t="e">
        <f>VLOOKUP(Q7963,'[2]2011-Princeton-geocodes.csv'!$A:$A,1,FALSE)</f>
        <v>#N/A</v>
      </c>
    </row>
    <row r="7964" spans="1:18">
      <c r="A7964" s="5">
        <v>7963</v>
      </c>
      <c r="B7964" s="2" t="s">
        <v>1775</v>
      </c>
      <c r="C7964" s="2" t="s">
        <v>89</v>
      </c>
      <c r="D7964" s="2" t="s">
        <v>1549</v>
      </c>
      <c r="E7964" s="2" t="s">
        <v>1178</v>
      </c>
      <c r="F7964" s="2" t="s">
        <v>1621</v>
      </c>
      <c r="G7964" s="2" t="s">
        <v>4087</v>
      </c>
      <c r="H7964" s="2" t="s">
        <v>13</v>
      </c>
      <c r="I7964" s="3" t="b">
        <v>0</v>
      </c>
      <c r="J7964" s="3" t="b">
        <v>1</v>
      </c>
      <c r="K7964" s="2" t="s">
        <v>13</v>
      </c>
      <c r="L7964" s="2" t="s">
        <v>13</v>
      </c>
      <c r="M7964" s="9" t="str">
        <f>IF(ISERROR([1]!GetPart(F7964,"-",1)),F7964,[1]!GetPart(F7964,"-",1))</f>
        <v>277</v>
      </c>
      <c r="N7964" t="b">
        <f t="shared" si="374"/>
        <v>1</v>
      </c>
      <c r="P7964" s="9" t="str">
        <f t="shared" si="375"/>
        <v>277 Walnut Lane,Princeton,NJ</v>
      </c>
      <c r="Q7964" t="str">
        <f t="shared" si="373"/>
        <v>277 WALNUT LANE</v>
      </c>
      <c r="R7964" t="e">
        <f>VLOOKUP(Q7964,'[2]2011-Princeton-geocodes.csv'!$A:$A,1,FALSE)</f>
        <v>#N/A</v>
      </c>
    </row>
    <row r="7965" spans="1:18">
      <c r="A7965" s="5">
        <v>7964</v>
      </c>
      <c r="B7965" s="2" t="s">
        <v>1775</v>
      </c>
      <c r="C7965" s="2" t="s">
        <v>12</v>
      </c>
      <c r="D7965" s="2" t="s">
        <v>1549</v>
      </c>
      <c r="E7965" s="2" t="s">
        <v>84</v>
      </c>
      <c r="F7965" s="2" t="s">
        <v>2092</v>
      </c>
      <c r="G7965" s="2" t="s">
        <v>4087</v>
      </c>
      <c r="H7965" s="2" t="s">
        <v>13</v>
      </c>
      <c r="I7965" s="3" t="b">
        <v>0</v>
      </c>
      <c r="J7965" s="3" t="b">
        <v>1</v>
      </c>
      <c r="K7965" s="2" t="s">
        <v>13</v>
      </c>
      <c r="L7965" s="2" t="s">
        <v>13</v>
      </c>
      <c r="M7965" s="9" t="str">
        <f>IF(ISERROR([1]!GetPart(F7965,"-",1)),F7965,[1]!GetPart(F7965,"-",1))</f>
        <v>263</v>
      </c>
      <c r="N7965" t="b">
        <f t="shared" si="374"/>
        <v>1</v>
      </c>
      <c r="P7965" s="9" t="str">
        <f t="shared" si="375"/>
        <v>263 Walnut Lane,Princeton,NJ</v>
      </c>
      <c r="Q7965" t="str">
        <f t="shared" si="373"/>
        <v>263 WALNUT LANE</v>
      </c>
      <c r="R7965" t="e">
        <f>VLOOKUP(Q7965,'[2]2011-Princeton-geocodes.csv'!$A:$A,1,FALSE)</f>
        <v>#N/A</v>
      </c>
    </row>
    <row r="7966" spans="1:18">
      <c r="A7966" s="5">
        <v>7965</v>
      </c>
      <c r="B7966" s="2" t="s">
        <v>1775</v>
      </c>
      <c r="C7966" s="2" t="s">
        <v>86</v>
      </c>
      <c r="D7966" s="2" t="s">
        <v>1549</v>
      </c>
      <c r="E7966" s="2" t="s">
        <v>197</v>
      </c>
      <c r="F7966" s="2" t="s">
        <v>770</v>
      </c>
      <c r="G7966" s="2" t="s">
        <v>4087</v>
      </c>
      <c r="H7966" s="2" t="s">
        <v>13</v>
      </c>
      <c r="I7966" s="3" t="b">
        <v>0</v>
      </c>
      <c r="J7966" s="3" t="b">
        <v>0</v>
      </c>
      <c r="K7966" s="2" t="s">
        <v>13</v>
      </c>
      <c r="L7966" s="2" t="s">
        <v>13</v>
      </c>
      <c r="M7966" s="9" t="str">
        <f>IF(ISERROR([1]!GetPart(F7966,"-",1)),F7966,[1]!GetPart(F7966,"-",1))</f>
        <v>271</v>
      </c>
      <c r="N7966" t="b">
        <f t="shared" si="374"/>
        <v>1</v>
      </c>
      <c r="P7966" s="9" t="str">
        <f t="shared" si="375"/>
        <v>271 Walnut Lane,Princeton,NJ</v>
      </c>
      <c r="Q7966" t="str">
        <f t="shared" si="373"/>
        <v>271 WALNUT LANE</v>
      </c>
      <c r="R7966" t="e">
        <f>VLOOKUP(Q7966,'[2]2011-Princeton-geocodes.csv'!$A:$A,1,FALSE)</f>
        <v>#N/A</v>
      </c>
    </row>
    <row r="7967" spans="1:18">
      <c r="A7967" s="5">
        <v>7966</v>
      </c>
      <c r="B7967" s="2" t="s">
        <v>1779</v>
      </c>
      <c r="C7967" s="2" t="s">
        <v>86</v>
      </c>
      <c r="D7967" s="2" t="s">
        <v>1549</v>
      </c>
      <c r="E7967" s="2" t="s">
        <v>226</v>
      </c>
      <c r="F7967" s="2" t="s">
        <v>2203</v>
      </c>
      <c r="G7967" s="2" t="s">
        <v>4087</v>
      </c>
      <c r="H7967" s="2" t="s">
        <v>13</v>
      </c>
      <c r="I7967" s="3" t="b">
        <v>0</v>
      </c>
      <c r="J7967" s="3" t="b">
        <v>1</v>
      </c>
      <c r="K7967" s="2" t="s">
        <v>13</v>
      </c>
      <c r="L7967" s="2" t="s">
        <v>13</v>
      </c>
      <c r="M7967" s="9" t="str">
        <f>IF(ISERROR([1]!GetPart(F7967,"-",1)),F7967,[1]!GetPart(F7967,"-",1))</f>
        <v>293</v>
      </c>
      <c r="N7967" t="b">
        <f t="shared" si="374"/>
        <v>1</v>
      </c>
      <c r="P7967" s="9" t="str">
        <f t="shared" si="375"/>
        <v>293 Walnut Lane,Princeton,NJ</v>
      </c>
      <c r="Q7967" t="str">
        <f t="shared" si="373"/>
        <v>293 WALNUT LANE</v>
      </c>
      <c r="R7967" t="e">
        <f>VLOOKUP(Q7967,'[2]2011-Princeton-geocodes.csv'!$A:$A,1,FALSE)</f>
        <v>#N/A</v>
      </c>
    </row>
    <row r="7968" spans="1:18">
      <c r="A7968" s="5">
        <v>7967</v>
      </c>
      <c r="B7968" s="2" t="s">
        <v>1779</v>
      </c>
      <c r="C7968" s="2" t="s">
        <v>12</v>
      </c>
      <c r="D7968" s="2" t="s">
        <v>1549</v>
      </c>
      <c r="E7968" s="2" t="s">
        <v>107</v>
      </c>
      <c r="F7968" s="2" t="s">
        <v>1692</v>
      </c>
      <c r="G7968" s="2" t="s">
        <v>4087</v>
      </c>
      <c r="H7968" s="2" t="s">
        <v>13</v>
      </c>
      <c r="I7968" s="3" t="b">
        <v>0</v>
      </c>
      <c r="J7968" s="3" t="b">
        <v>1</v>
      </c>
      <c r="K7968" s="2" t="s">
        <v>13</v>
      </c>
      <c r="L7968" s="2" t="s">
        <v>13</v>
      </c>
      <c r="M7968" s="9" t="str">
        <f>IF(ISERROR([1]!GetPart(F7968,"-",1)),F7968,[1]!GetPart(F7968,"-",1))</f>
        <v>287</v>
      </c>
      <c r="N7968" t="b">
        <f t="shared" si="374"/>
        <v>1</v>
      </c>
      <c r="P7968" s="9" t="str">
        <f t="shared" si="375"/>
        <v>287 Walnut Lane,Princeton,NJ</v>
      </c>
      <c r="Q7968" t="str">
        <f t="shared" si="373"/>
        <v>287 WALNUT LANE</v>
      </c>
      <c r="R7968" t="e">
        <f>VLOOKUP(Q7968,'[2]2011-Princeton-geocodes.csv'!$A:$A,1,FALSE)</f>
        <v>#N/A</v>
      </c>
    </row>
    <row r="7969" spans="1:18">
      <c r="A7969" s="5">
        <v>7968</v>
      </c>
      <c r="B7969" s="2" t="s">
        <v>1779</v>
      </c>
      <c r="C7969" s="2" t="s">
        <v>89</v>
      </c>
      <c r="D7969" s="2" t="s">
        <v>1549</v>
      </c>
      <c r="E7969" s="2" t="s">
        <v>226</v>
      </c>
      <c r="F7969" s="2" t="s">
        <v>1691</v>
      </c>
      <c r="G7969" s="2" t="s">
        <v>4087</v>
      </c>
      <c r="H7969" s="2" t="s">
        <v>13</v>
      </c>
      <c r="I7969" s="3" t="b">
        <v>0</v>
      </c>
      <c r="J7969" s="3" t="b">
        <v>0</v>
      </c>
      <c r="K7969" s="2" t="s">
        <v>13</v>
      </c>
      <c r="L7969" s="2" t="s">
        <v>13</v>
      </c>
      <c r="M7969" s="9" t="str">
        <f>IF(ISERROR([1]!GetPart(F7969,"-",1)),F7969,[1]!GetPart(F7969,"-",1))</f>
        <v>299</v>
      </c>
      <c r="N7969" t="b">
        <f t="shared" si="374"/>
        <v>1</v>
      </c>
      <c r="P7969" s="9" t="str">
        <f t="shared" si="375"/>
        <v>299 Walnut Lane,Princeton,NJ</v>
      </c>
      <c r="Q7969" t="str">
        <f t="shared" si="373"/>
        <v>299 WALNUT LANE</v>
      </c>
      <c r="R7969" t="e">
        <f>VLOOKUP(Q7969,'[2]2011-Princeton-geocodes.csv'!$A:$A,1,FALSE)</f>
        <v>#N/A</v>
      </c>
    </row>
    <row r="7970" spans="1:18">
      <c r="A7970" s="5">
        <v>7969</v>
      </c>
      <c r="B7970" s="2" t="s">
        <v>1781</v>
      </c>
      <c r="C7970" s="2" t="s">
        <v>86</v>
      </c>
      <c r="D7970" s="2" t="s">
        <v>1549</v>
      </c>
      <c r="E7970" s="2" t="s">
        <v>202</v>
      </c>
      <c r="F7970" s="2" t="s">
        <v>912</v>
      </c>
      <c r="G7970" s="2" t="s">
        <v>4087</v>
      </c>
      <c r="H7970" s="2" t="s">
        <v>13</v>
      </c>
      <c r="I7970" s="3" t="b">
        <v>0</v>
      </c>
      <c r="J7970" s="3" t="b">
        <v>1</v>
      </c>
      <c r="K7970" s="2" t="s">
        <v>13</v>
      </c>
      <c r="L7970" s="2" t="s">
        <v>13</v>
      </c>
      <c r="M7970" s="9" t="str">
        <f>IF(ISERROR([1]!GetPart(F7970,"-",1)),F7970,[1]!GetPart(F7970,"-",1))</f>
        <v>327</v>
      </c>
      <c r="N7970" t="b">
        <f t="shared" si="374"/>
        <v>1</v>
      </c>
      <c r="P7970" s="9" t="str">
        <f t="shared" si="375"/>
        <v>327 Walnut Lane,Princeton,NJ</v>
      </c>
      <c r="Q7970" t="str">
        <f t="shared" si="373"/>
        <v>327 WALNUT LANE</v>
      </c>
      <c r="R7970" t="e">
        <f>VLOOKUP(Q7970,'[2]2011-Princeton-geocodes.csv'!$A:$A,1,FALSE)</f>
        <v>#N/A</v>
      </c>
    </row>
    <row r="7971" spans="1:18">
      <c r="A7971" s="5">
        <v>7970</v>
      </c>
      <c r="B7971" s="2" t="s">
        <v>1781</v>
      </c>
      <c r="C7971" s="2" t="s">
        <v>12</v>
      </c>
      <c r="D7971" s="2" t="s">
        <v>1549</v>
      </c>
      <c r="E7971" s="2" t="s">
        <v>202</v>
      </c>
      <c r="F7971" s="2" t="s">
        <v>806</v>
      </c>
      <c r="G7971" s="2" t="s">
        <v>4087</v>
      </c>
      <c r="H7971" s="2" t="s">
        <v>13</v>
      </c>
      <c r="I7971" s="3" t="b">
        <v>0</v>
      </c>
      <c r="J7971" s="3" t="b">
        <v>0</v>
      </c>
      <c r="K7971" s="2" t="s">
        <v>13</v>
      </c>
      <c r="L7971" s="2" t="s">
        <v>13</v>
      </c>
      <c r="M7971" s="9" t="str">
        <f>IF(ISERROR([1]!GetPart(F7971,"-",1)),F7971,[1]!GetPart(F7971,"-",1))</f>
        <v>321</v>
      </c>
      <c r="N7971" t="b">
        <f t="shared" si="374"/>
        <v>1</v>
      </c>
      <c r="P7971" s="9" t="str">
        <f t="shared" si="375"/>
        <v>321 Walnut Lane,Princeton,NJ</v>
      </c>
      <c r="Q7971" t="str">
        <f t="shared" si="373"/>
        <v>321 WALNUT LANE</v>
      </c>
      <c r="R7971" t="e">
        <f>VLOOKUP(Q7971,'[2]2011-Princeton-geocodes.csv'!$A:$A,1,FALSE)</f>
        <v>#N/A</v>
      </c>
    </row>
    <row r="7972" spans="1:18">
      <c r="A7972" s="5">
        <v>7971</v>
      </c>
      <c r="B7972" s="2" t="s">
        <v>1781</v>
      </c>
      <c r="C7972" s="2" t="s">
        <v>89</v>
      </c>
      <c r="D7972" s="2" t="s">
        <v>1549</v>
      </c>
      <c r="E7972" s="2" t="s">
        <v>202</v>
      </c>
      <c r="F7972" s="2" t="s">
        <v>2406</v>
      </c>
      <c r="G7972" s="2" t="s">
        <v>4087</v>
      </c>
      <c r="H7972" s="2" t="s">
        <v>13</v>
      </c>
      <c r="I7972" s="3" t="b">
        <v>0</v>
      </c>
      <c r="J7972" s="3" t="b">
        <v>1</v>
      </c>
      <c r="K7972" s="2" t="s">
        <v>13</v>
      </c>
      <c r="L7972" s="2" t="s">
        <v>13</v>
      </c>
      <c r="M7972" s="9" t="str">
        <f>IF(ISERROR([1]!GetPart(F7972,"-",1)),F7972,[1]!GetPart(F7972,"-",1))</f>
        <v>335</v>
      </c>
      <c r="N7972" t="b">
        <f t="shared" si="374"/>
        <v>1</v>
      </c>
      <c r="P7972" s="9" t="str">
        <f t="shared" si="375"/>
        <v>335 Walnut Lane,Princeton,NJ</v>
      </c>
      <c r="Q7972" t="str">
        <f t="shared" ref="Q7972:Q8035" si="376">UPPER(IF(LEN(M7972)&gt;0,M7972&amp;" ","")&amp;G7972)</f>
        <v>335 WALNUT LANE</v>
      </c>
      <c r="R7972" t="e">
        <f>VLOOKUP(Q7972,'[2]2011-Princeton-geocodes.csv'!$A:$A,1,FALSE)</f>
        <v>#N/A</v>
      </c>
    </row>
    <row r="7973" spans="1:18">
      <c r="A7973" s="5">
        <v>7972</v>
      </c>
      <c r="B7973" s="2" t="s">
        <v>1783</v>
      </c>
      <c r="C7973" s="2" t="s">
        <v>12</v>
      </c>
      <c r="D7973" s="2" t="s">
        <v>1549</v>
      </c>
      <c r="E7973" s="2" t="s">
        <v>506</v>
      </c>
      <c r="F7973" s="2" t="s">
        <v>4093</v>
      </c>
      <c r="G7973" s="2" t="s">
        <v>4087</v>
      </c>
      <c r="H7973" s="2" t="s">
        <v>13</v>
      </c>
      <c r="I7973" s="3" t="b">
        <v>0</v>
      </c>
      <c r="J7973" s="3" t="b">
        <v>1</v>
      </c>
      <c r="K7973" s="2" t="s">
        <v>13</v>
      </c>
      <c r="L7973" s="2" t="s">
        <v>13</v>
      </c>
      <c r="M7973" s="9" t="str">
        <f>IF(ISERROR([1]!GetPart(F7973,"-",1)),F7973,[1]!GetPart(F7973,"-",1))</f>
        <v>349</v>
      </c>
      <c r="N7973" t="b">
        <f t="shared" si="374"/>
        <v>1</v>
      </c>
      <c r="P7973" s="9" t="str">
        <f t="shared" si="375"/>
        <v>349 Walnut Lane,Princeton,NJ</v>
      </c>
      <c r="Q7973" t="str">
        <f t="shared" si="376"/>
        <v>349 WALNUT LANE</v>
      </c>
      <c r="R7973" t="e">
        <f>VLOOKUP(Q7973,'[2]2011-Princeton-geocodes.csv'!$A:$A,1,FALSE)</f>
        <v>#N/A</v>
      </c>
    </row>
    <row r="7974" spans="1:18">
      <c r="A7974" s="5">
        <v>7973</v>
      </c>
      <c r="B7974" s="2" t="s">
        <v>1783</v>
      </c>
      <c r="C7974" s="2" t="s">
        <v>89</v>
      </c>
      <c r="D7974" s="2" t="s">
        <v>1549</v>
      </c>
      <c r="E7974" s="2" t="s">
        <v>506</v>
      </c>
      <c r="F7974" s="2" t="s">
        <v>1772</v>
      </c>
      <c r="G7974" s="2" t="s">
        <v>4087</v>
      </c>
      <c r="H7974" s="2" t="s">
        <v>13</v>
      </c>
      <c r="I7974" s="3" t="b">
        <v>0</v>
      </c>
      <c r="J7974" s="3" t="b">
        <v>1</v>
      </c>
      <c r="K7974" s="2" t="s">
        <v>13</v>
      </c>
      <c r="L7974" s="2" t="s">
        <v>13</v>
      </c>
      <c r="M7974" s="9" t="str">
        <f>IF(ISERROR([1]!GetPart(F7974,"-",1)),F7974,[1]!GetPart(F7974,"-",1))</f>
        <v>361</v>
      </c>
      <c r="N7974" t="b">
        <f t="shared" si="374"/>
        <v>1</v>
      </c>
      <c r="P7974" s="9" t="str">
        <f t="shared" si="375"/>
        <v>361 Walnut Lane,Princeton,NJ</v>
      </c>
      <c r="Q7974" t="str">
        <f t="shared" si="376"/>
        <v>361 WALNUT LANE</v>
      </c>
      <c r="R7974" t="e">
        <f>VLOOKUP(Q7974,'[2]2011-Princeton-geocodes.csv'!$A:$A,1,FALSE)</f>
        <v>#N/A</v>
      </c>
    </row>
    <row r="7975" spans="1:18">
      <c r="A7975" s="5">
        <v>7974</v>
      </c>
      <c r="B7975" s="2" t="s">
        <v>1783</v>
      </c>
      <c r="C7975" s="2" t="s">
        <v>86</v>
      </c>
      <c r="D7975" s="2" t="s">
        <v>1549</v>
      </c>
      <c r="E7975" s="2" t="s">
        <v>432</v>
      </c>
      <c r="F7975" s="2" t="s">
        <v>3692</v>
      </c>
      <c r="G7975" s="2" t="s">
        <v>4087</v>
      </c>
      <c r="H7975" s="2" t="s">
        <v>13</v>
      </c>
      <c r="I7975" s="3" t="b">
        <v>0</v>
      </c>
      <c r="J7975" s="3" t="b">
        <v>1</v>
      </c>
      <c r="K7975" s="2" t="s">
        <v>13</v>
      </c>
      <c r="L7975" s="2" t="s">
        <v>13</v>
      </c>
      <c r="M7975" s="9" t="str">
        <f>IF(ISERROR([1]!GetPart(F7975,"-",1)),F7975,[1]!GetPart(F7975,"-",1))</f>
        <v>355</v>
      </c>
      <c r="N7975" t="b">
        <f t="shared" si="374"/>
        <v>1</v>
      </c>
      <c r="P7975" s="9" t="str">
        <f t="shared" si="375"/>
        <v>355 Walnut Lane,Princeton,NJ</v>
      </c>
      <c r="Q7975" t="str">
        <f t="shared" si="376"/>
        <v>355 WALNUT LANE</v>
      </c>
      <c r="R7975" t="e">
        <f>VLOOKUP(Q7975,'[2]2011-Princeton-geocodes.csv'!$A:$A,1,FALSE)</f>
        <v>#N/A</v>
      </c>
    </row>
    <row r="7976" spans="1:18">
      <c r="A7976" s="5">
        <v>7975</v>
      </c>
      <c r="B7976" s="2" t="s">
        <v>1829</v>
      </c>
      <c r="C7976" s="2" t="s">
        <v>78</v>
      </c>
      <c r="D7976" s="2" t="s">
        <v>629</v>
      </c>
      <c r="E7976" s="2" t="s">
        <v>149</v>
      </c>
      <c r="F7976" s="2" t="s">
        <v>283</v>
      </c>
      <c r="G7976" s="2" t="s">
        <v>4094</v>
      </c>
      <c r="H7976" s="2" t="s">
        <v>631</v>
      </c>
      <c r="I7976" s="3" t="b">
        <v>1</v>
      </c>
      <c r="J7976" s="3" t="b">
        <v>1</v>
      </c>
      <c r="K7976" s="2" t="s">
        <v>14</v>
      </c>
      <c r="L7976" s="2" t="s">
        <v>13</v>
      </c>
      <c r="M7976" s="9" t="str">
        <f>IF(ISERROR([1]!GetPart(F7976,"-",1)),F7976,[1]!GetPart(F7976,"-",1))</f>
        <v>68</v>
      </c>
      <c r="N7976" t="b">
        <f t="shared" si="374"/>
        <v>1</v>
      </c>
      <c r="P7976" s="9" t="str">
        <f t="shared" si="375"/>
        <v>68 Warren Court,Princeton,NJ</v>
      </c>
      <c r="Q7976" t="str">
        <f t="shared" si="376"/>
        <v>68 WARREN COURT</v>
      </c>
      <c r="R7976" t="e">
        <f>VLOOKUP(Q7976,'[2]2011-Princeton-geocodes.csv'!$A:$A,1,FALSE)</f>
        <v>#N/A</v>
      </c>
    </row>
    <row r="7977" spans="1:18">
      <c r="A7977" s="5">
        <v>7976</v>
      </c>
      <c r="B7977" s="2" t="s">
        <v>1829</v>
      </c>
      <c r="C7977" s="2" t="s">
        <v>74</v>
      </c>
      <c r="D7977" s="2" t="s">
        <v>629</v>
      </c>
      <c r="E7977" s="2" t="s">
        <v>1178</v>
      </c>
      <c r="F7977" s="2" t="s">
        <v>285</v>
      </c>
      <c r="G7977" s="2" t="s">
        <v>4094</v>
      </c>
      <c r="H7977" s="2" t="s">
        <v>631</v>
      </c>
      <c r="I7977" s="3" t="b">
        <v>1</v>
      </c>
      <c r="J7977" s="3" t="b">
        <v>1</v>
      </c>
      <c r="K7977" s="2" t="s">
        <v>14</v>
      </c>
      <c r="L7977" s="2" t="s">
        <v>13</v>
      </c>
      <c r="M7977" s="9" t="str">
        <f>IF(ISERROR([1]!GetPart(F7977,"-",1)),F7977,[1]!GetPart(F7977,"-",1))</f>
        <v>60</v>
      </c>
      <c r="N7977" t="b">
        <f t="shared" si="374"/>
        <v>1</v>
      </c>
      <c r="P7977" s="9" t="str">
        <f t="shared" si="375"/>
        <v>60 Warren Court,Princeton,NJ</v>
      </c>
      <c r="Q7977" t="str">
        <f t="shared" si="376"/>
        <v>60 WARREN COURT</v>
      </c>
      <c r="R7977" t="e">
        <f>VLOOKUP(Q7977,'[2]2011-Princeton-geocodes.csv'!$A:$A,1,FALSE)</f>
        <v>#N/A</v>
      </c>
    </row>
    <row r="7978" spans="1:18">
      <c r="A7978" s="5">
        <v>7977</v>
      </c>
      <c r="B7978" s="2" t="s">
        <v>1829</v>
      </c>
      <c r="C7978" s="2" t="s">
        <v>24</v>
      </c>
      <c r="D7978" s="2" t="s">
        <v>629</v>
      </c>
      <c r="E7978" s="2" t="s">
        <v>432</v>
      </c>
      <c r="F7978" s="2" t="s">
        <v>76</v>
      </c>
      <c r="G7978" s="2" t="s">
        <v>4094</v>
      </c>
      <c r="H7978" s="2" t="s">
        <v>631</v>
      </c>
      <c r="I7978" s="3" t="b">
        <v>1</v>
      </c>
      <c r="J7978" s="3" t="b">
        <v>1</v>
      </c>
      <c r="K7978" s="2" t="s">
        <v>13</v>
      </c>
      <c r="L7978" s="2" t="s">
        <v>13</v>
      </c>
      <c r="M7978" s="9" t="str">
        <f>IF(ISERROR([1]!GetPart(F7978,"-",1)),F7978,[1]!GetPart(F7978,"-",1))</f>
        <v>12</v>
      </c>
      <c r="N7978" t="b">
        <f t="shared" si="374"/>
        <v>1</v>
      </c>
      <c r="P7978" s="9" t="str">
        <f t="shared" si="375"/>
        <v>12 Warren Court,Princeton,NJ</v>
      </c>
      <c r="Q7978" t="str">
        <f t="shared" si="376"/>
        <v>12 WARREN COURT</v>
      </c>
      <c r="R7978" t="e">
        <f>VLOOKUP(Q7978,'[2]2011-Princeton-geocodes.csv'!$A:$A,1,FALSE)</f>
        <v>#N/A</v>
      </c>
    </row>
    <row r="7979" spans="1:18">
      <c r="A7979" s="5">
        <v>7978</v>
      </c>
      <c r="B7979" s="2" t="s">
        <v>1829</v>
      </c>
      <c r="C7979" s="2" t="s">
        <v>23</v>
      </c>
      <c r="D7979" s="2" t="s">
        <v>629</v>
      </c>
      <c r="E7979" s="2" t="s">
        <v>149</v>
      </c>
      <c r="F7979" s="2" t="s">
        <v>303</v>
      </c>
      <c r="G7979" s="2" t="s">
        <v>4094</v>
      </c>
      <c r="H7979" s="2" t="s">
        <v>631</v>
      </c>
      <c r="I7979" s="3" t="b">
        <v>1</v>
      </c>
      <c r="J7979" s="3" t="b">
        <v>1</v>
      </c>
      <c r="K7979" s="2" t="s">
        <v>14</v>
      </c>
      <c r="L7979" s="2" t="s">
        <v>13</v>
      </c>
      <c r="M7979" s="9" t="str">
        <f>IF(ISERROR([1]!GetPart(F7979,"-",1)),F7979,[1]!GetPart(F7979,"-",1))</f>
        <v>28</v>
      </c>
      <c r="N7979" t="b">
        <f t="shared" si="374"/>
        <v>1</v>
      </c>
      <c r="P7979" s="9" t="str">
        <f t="shared" si="375"/>
        <v>28 Warren Court,Princeton,NJ</v>
      </c>
      <c r="Q7979" t="str">
        <f t="shared" si="376"/>
        <v>28 WARREN COURT</v>
      </c>
      <c r="R7979" t="e">
        <f>VLOOKUP(Q7979,'[2]2011-Princeton-geocodes.csv'!$A:$A,1,FALSE)</f>
        <v>#N/A</v>
      </c>
    </row>
    <row r="7980" spans="1:18">
      <c r="A7980" s="5">
        <v>7979</v>
      </c>
      <c r="B7980" s="2" t="s">
        <v>1829</v>
      </c>
      <c r="C7980" s="2" t="s">
        <v>22</v>
      </c>
      <c r="D7980" s="2" t="s">
        <v>629</v>
      </c>
      <c r="E7980" s="2" t="s">
        <v>412</v>
      </c>
      <c r="F7980" s="2" t="s">
        <v>312</v>
      </c>
      <c r="G7980" s="2" t="s">
        <v>4094</v>
      </c>
      <c r="H7980" s="2" t="s">
        <v>631</v>
      </c>
      <c r="I7980" s="3" t="b">
        <v>1</v>
      </c>
      <c r="J7980" s="3" t="b">
        <v>1</v>
      </c>
      <c r="K7980" s="2" t="s">
        <v>14</v>
      </c>
      <c r="L7980" s="2" t="s">
        <v>13</v>
      </c>
      <c r="M7980" s="9" t="str">
        <f>IF(ISERROR([1]!GetPart(F7980,"-",1)),F7980,[1]!GetPart(F7980,"-",1))</f>
        <v>36</v>
      </c>
      <c r="N7980" t="b">
        <f t="shared" si="374"/>
        <v>1</v>
      </c>
      <c r="P7980" s="9" t="str">
        <f t="shared" si="375"/>
        <v>36 Warren Court,Princeton,NJ</v>
      </c>
      <c r="Q7980" t="str">
        <f t="shared" si="376"/>
        <v>36 WARREN COURT</v>
      </c>
      <c r="R7980" t="e">
        <f>VLOOKUP(Q7980,'[2]2011-Princeton-geocodes.csv'!$A:$A,1,FALSE)</f>
        <v>#N/A</v>
      </c>
    </row>
    <row r="7981" spans="1:18">
      <c r="A7981" s="5">
        <v>7980</v>
      </c>
      <c r="B7981" s="2" t="s">
        <v>1829</v>
      </c>
      <c r="C7981" s="2" t="s">
        <v>76</v>
      </c>
      <c r="D7981" s="2" t="s">
        <v>629</v>
      </c>
      <c r="E7981" s="2" t="s">
        <v>107</v>
      </c>
      <c r="F7981" s="2" t="s">
        <v>109</v>
      </c>
      <c r="G7981" s="2" t="s">
        <v>4094</v>
      </c>
      <c r="H7981" s="2" t="s">
        <v>631</v>
      </c>
      <c r="I7981" s="3" t="b">
        <v>1</v>
      </c>
      <c r="J7981" s="3" t="b">
        <v>1</v>
      </c>
      <c r="K7981" s="2" t="s">
        <v>14</v>
      </c>
      <c r="L7981" s="2" t="s">
        <v>13</v>
      </c>
      <c r="M7981" s="9" t="str">
        <f>IF(ISERROR([1]!GetPart(F7981,"-",1)),F7981,[1]!GetPart(F7981,"-",1))</f>
        <v>52</v>
      </c>
      <c r="N7981" t="b">
        <f t="shared" si="374"/>
        <v>1</v>
      </c>
      <c r="P7981" s="9" t="str">
        <f t="shared" si="375"/>
        <v>52 Warren Court,Princeton,NJ</v>
      </c>
      <c r="Q7981" t="str">
        <f t="shared" si="376"/>
        <v>52 WARREN COURT</v>
      </c>
      <c r="R7981" t="e">
        <f>VLOOKUP(Q7981,'[2]2011-Princeton-geocodes.csv'!$A:$A,1,FALSE)</f>
        <v>#N/A</v>
      </c>
    </row>
    <row r="7982" spans="1:18">
      <c r="A7982" s="5">
        <v>7981</v>
      </c>
      <c r="B7982" s="2" t="s">
        <v>1829</v>
      </c>
      <c r="C7982" s="2" t="s">
        <v>49</v>
      </c>
      <c r="D7982" s="2" t="s">
        <v>629</v>
      </c>
      <c r="E7982" s="2" t="s">
        <v>107</v>
      </c>
      <c r="F7982" s="2" t="s">
        <v>323</v>
      </c>
      <c r="G7982" s="2" t="s">
        <v>4094</v>
      </c>
      <c r="H7982" s="2" t="s">
        <v>631</v>
      </c>
      <c r="I7982" s="3" t="b">
        <v>1</v>
      </c>
      <c r="J7982" s="3" t="b">
        <v>1</v>
      </c>
      <c r="K7982" s="2" t="s">
        <v>14</v>
      </c>
      <c r="L7982" s="2" t="s">
        <v>13</v>
      </c>
      <c r="M7982" s="9" t="str">
        <f>IF(ISERROR([1]!GetPart(F7982,"-",1)),F7982,[1]!GetPart(F7982,"-",1))</f>
        <v>44</v>
      </c>
      <c r="N7982" t="b">
        <f t="shared" si="374"/>
        <v>1</v>
      </c>
      <c r="P7982" s="9" t="str">
        <f t="shared" si="375"/>
        <v>44 Warren Court,Princeton,NJ</v>
      </c>
      <c r="Q7982" t="str">
        <f t="shared" si="376"/>
        <v>44 WARREN COURT</v>
      </c>
      <c r="R7982" t="e">
        <f>VLOOKUP(Q7982,'[2]2011-Princeton-geocodes.csv'!$A:$A,1,FALSE)</f>
        <v>#N/A</v>
      </c>
    </row>
    <row r="7983" spans="1:18">
      <c r="A7983" s="5">
        <v>7982</v>
      </c>
      <c r="B7983" s="2" t="s">
        <v>137</v>
      </c>
      <c r="C7983" s="2" t="s">
        <v>44</v>
      </c>
      <c r="D7983" s="2" t="s">
        <v>141</v>
      </c>
      <c r="E7983" s="2" t="s">
        <v>4095</v>
      </c>
      <c r="F7983" s="2" t="s">
        <v>13</v>
      </c>
      <c r="G7983" s="2" t="s">
        <v>4096</v>
      </c>
      <c r="H7983" s="2" t="s">
        <v>13</v>
      </c>
      <c r="I7983" s="3" t="b">
        <v>0</v>
      </c>
      <c r="J7983" s="3" t="b">
        <v>0</v>
      </c>
      <c r="K7983" s="2" t="s">
        <v>13</v>
      </c>
      <c r="L7983" s="2" t="s">
        <v>13</v>
      </c>
      <c r="M7983" s="9" t="str">
        <f>IF(ISERROR([1]!GetPart(F7983,"-",1)),F7983,[1]!GetPart(F7983,"-",1))</f>
        <v/>
      </c>
      <c r="N7983" t="b">
        <f t="shared" si="374"/>
        <v>0</v>
      </c>
      <c r="P7983" s="9" t="str">
        <f t="shared" si="375"/>
        <v>Washington Road,Princeton,NJ</v>
      </c>
      <c r="Q7983" t="str">
        <f t="shared" si="376"/>
        <v>WASHINGTON ROAD</v>
      </c>
      <c r="R7983" t="e">
        <f>VLOOKUP(Q7983,'[2]2011-Princeton-geocodes.csv'!$A:$A,1,FALSE)</f>
        <v>#N/A</v>
      </c>
    </row>
    <row r="7984" spans="1:18">
      <c r="A7984" s="5">
        <v>7983</v>
      </c>
      <c r="B7984" s="2" t="s">
        <v>137</v>
      </c>
      <c r="C7984" s="2" t="s">
        <v>349</v>
      </c>
      <c r="D7984" s="2" t="s">
        <v>141</v>
      </c>
      <c r="E7984" s="2" t="s">
        <v>4097</v>
      </c>
      <c r="F7984" s="2" t="s">
        <v>13</v>
      </c>
      <c r="G7984" s="2" t="s">
        <v>4096</v>
      </c>
      <c r="H7984" s="2" t="s">
        <v>13</v>
      </c>
      <c r="I7984" s="3" t="b">
        <v>0</v>
      </c>
      <c r="J7984" s="3" t="b">
        <v>0</v>
      </c>
      <c r="K7984" s="2" t="s">
        <v>13</v>
      </c>
      <c r="L7984" s="2" t="s">
        <v>13</v>
      </c>
      <c r="M7984" s="9" t="str">
        <f>IF(ISERROR([1]!GetPart(F7984,"-",1)),F7984,[1]!GetPart(F7984,"-",1))</f>
        <v/>
      </c>
      <c r="N7984" t="b">
        <f t="shared" si="374"/>
        <v>0</v>
      </c>
      <c r="P7984" s="9" t="str">
        <f t="shared" si="375"/>
        <v>Washington Road,Princeton,NJ</v>
      </c>
      <c r="Q7984" t="str">
        <f t="shared" si="376"/>
        <v>WASHINGTON ROAD</v>
      </c>
      <c r="R7984" t="e">
        <f>VLOOKUP(Q7984,'[2]2011-Princeton-geocodes.csv'!$A:$A,1,FALSE)</f>
        <v>#N/A</v>
      </c>
    </row>
    <row r="7985" spans="1:18">
      <c r="A7985" s="5">
        <v>7984</v>
      </c>
      <c r="B7985" s="2" t="s">
        <v>137</v>
      </c>
      <c r="C7985" s="2" t="s">
        <v>1219</v>
      </c>
      <c r="D7985" s="2" t="s">
        <v>141</v>
      </c>
      <c r="E7985" s="2" t="s">
        <v>4097</v>
      </c>
      <c r="F7985" s="2" t="s">
        <v>13</v>
      </c>
      <c r="G7985" s="2" t="s">
        <v>4096</v>
      </c>
      <c r="H7985" s="2" t="s">
        <v>13</v>
      </c>
      <c r="I7985" s="3" t="b">
        <v>0</v>
      </c>
      <c r="J7985" s="3" t="b">
        <v>0</v>
      </c>
      <c r="K7985" s="2" t="s">
        <v>13</v>
      </c>
      <c r="L7985" s="2" t="s">
        <v>13</v>
      </c>
      <c r="M7985" s="9" t="str">
        <f>IF(ISERROR([1]!GetPart(F7985,"-",1)),F7985,[1]!GetPart(F7985,"-",1))</f>
        <v/>
      </c>
      <c r="N7985" t="b">
        <f t="shared" si="374"/>
        <v>0</v>
      </c>
      <c r="P7985" s="9" t="str">
        <f t="shared" si="375"/>
        <v>Washington Road,Princeton,NJ</v>
      </c>
      <c r="Q7985" t="str">
        <f t="shared" si="376"/>
        <v>WASHINGTON ROAD</v>
      </c>
      <c r="R7985" t="e">
        <f>VLOOKUP(Q7985,'[2]2011-Princeton-geocodes.csv'!$A:$A,1,FALSE)</f>
        <v>#N/A</v>
      </c>
    </row>
    <row r="7986" spans="1:18">
      <c r="A7986" s="5">
        <v>7985</v>
      </c>
      <c r="B7986" s="2" t="s">
        <v>137</v>
      </c>
      <c r="C7986" s="2" t="s">
        <v>609</v>
      </c>
      <c r="D7986" s="2" t="s">
        <v>141</v>
      </c>
      <c r="E7986" s="2" t="s">
        <v>2290</v>
      </c>
      <c r="F7986" s="2" t="s">
        <v>13</v>
      </c>
      <c r="G7986" s="2" t="s">
        <v>4096</v>
      </c>
      <c r="H7986" s="2" t="s">
        <v>13</v>
      </c>
      <c r="I7986" s="3" t="b">
        <v>0</v>
      </c>
      <c r="J7986" s="3" t="b">
        <v>0</v>
      </c>
      <c r="K7986" s="2" t="s">
        <v>13</v>
      </c>
      <c r="L7986" s="2" t="s">
        <v>13</v>
      </c>
      <c r="M7986" s="9" t="str">
        <f>IF(ISERROR([1]!GetPart(F7986,"-",1)),F7986,[1]!GetPart(F7986,"-",1))</f>
        <v/>
      </c>
      <c r="N7986" t="b">
        <f t="shared" si="374"/>
        <v>0</v>
      </c>
      <c r="P7986" s="9" t="str">
        <f t="shared" si="375"/>
        <v>Washington Road,Princeton,NJ</v>
      </c>
      <c r="Q7986" t="str">
        <f t="shared" si="376"/>
        <v>WASHINGTON ROAD</v>
      </c>
      <c r="R7986" t="e">
        <f>VLOOKUP(Q7986,'[2]2011-Princeton-geocodes.csv'!$A:$A,1,FALSE)</f>
        <v>#N/A</v>
      </c>
    </row>
    <row r="7987" spans="1:18">
      <c r="A7987" s="5">
        <v>7986</v>
      </c>
      <c r="B7987" s="2" t="s">
        <v>137</v>
      </c>
      <c r="C7987" s="2" t="s">
        <v>2579</v>
      </c>
      <c r="D7987" s="2" t="s">
        <v>141</v>
      </c>
      <c r="E7987" s="2" t="s">
        <v>4097</v>
      </c>
      <c r="F7987" s="2" t="s">
        <v>13</v>
      </c>
      <c r="G7987" s="2" t="s">
        <v>4096</v>
      </c>
      <c r="H7987" s="2" t="s">
        <v>13</v>
      </c>
      <c r="I7987" s="3" t="b">
        <v>0</v>
      </c>
      <c r="J7987" s="3" t="b">
        <v>0</v>
      </c>
      <c r="K7987" s="2" t="s">
        <v>13</v>
      </c>
      <c r="L7987" s="2" t="s">
        <v>13</v>
      </c>
      <c r="M7987" s="9" t="str">
        <f>IF(ISERROR([1]!GetPart(F7987,"-",1)),F7987,[1]!GetPart(F7987,"-",1))</f>
        <v/>
      </c>
      <c r="N7987" t="b">
        <f t="shared" si="374"/>
        <v>0</v>
      </c>
      <c r="P7987" s="9" t="str">
        <f t="shared" si="375"/>
        <v>Washington Road,Princeton,NJ</v>
      </c>
      <c r="Q7987" t="str">
        <f t="shared" si="376"/>
        <v>WASHINGTON ROAD</v>
      </c>
      <c r="R7987" t="e">
        <f>VLOOKUP(Q7987,'[2]2011-Princeton-geocodes.csv'!$A:$A,1,FALSE)</f>
        <v>#N/A</v>
      </c>
    </row>
    <row r="7988" spans="1:18">
      <c r="A7988" s="5">
        <v>7987</v>
      </c>
      <c r="B7988" s="2" t="s">
        <v>3841</v>
      </c>
      <c r="C7988" s="2" t="s">
        <v>328</v>
      </c>
      <c r="D7988" s="2" t="s">
        <v>141</v>
      </c>
      <c r="E7988" s="2" t="s">
        <v>4098</v>
      </c>
      <c r="F7988" s="2" t="s">
        <v>13</v>
      </c>
      <c r="G7988" s="2" t="s">
        <v>4096</v>
      </c>
      <c r="H7988" s="2" t="s">
        <v>13</v>
      </c>
      <c r="I7988" s="3" t="b">
        <v>0</v>
      </c>
      <c r="J7988" s="3" t="b">
        <v>0</v>
      </c>
      <c r="K7988" s="2" t="s">
        <v>13</v>
      </c>
      <c r="L7988" s="2" t="s">
        <v>13</v>
      </c>
      <c r="M7988" s="9" t="str">
        <f>IF(ISERROR([1]!GetPart(F7988,"-",1)),F7988,[1]!GetPart(F7988,"-",1))</f>
        <v/>
      </c>
      <c r="N7988" t="b">
        <f t="shared" si="374"/>
        <v>0</v>
      </c>
      <c r="P7988" s="9" t="str">
        <f t="shared" si="375"/>
        <v>Washington Road,Princeton,NJ</v>
      </c>
      <c r="Q7988" t="str">
        <f t="shared" si="376"/>
        <v>WASHINGTON ROAD</v>
      </c>
      <c r="R7988" t="e">
        <f>VLOOKUP(Q7988,'[2]2011-Princeton-geocodes.csv'!$A:$A,1,FALSE)</f>
        <v>#N/A</v>
      </c>
    </row>
    <row r="7989" spans="1:18">
      <c r="A7989" s="5">
        <v>7988</v>
      </c>
      <c r="B7989" s="2" t="s">
        <v>1199</v>
      </c>
      <c r="C7989" s="2" t="s">
        <v>3861</v>
      </c>
      <c r="D7989" s="2" t="s">
        <v>13</v>
      </c>
      <c r="E7989" s="2" t="s">
        <v>762</v>
      </c>
      <c r="F7989" s="2" t="s">
        <v>85</v>
      </c>
      <c r="G7989" s="2" t="s">
        <v>4096</v>
      </c>
      <c r="H7989" s="2" t="s">
        <v>13</v>
      </c>
      <c r="I7989" s="3" t="b">
        <v>0</v>
      </c>
      <c r="J7989" s="3" t="b">
        <v>0</v>
      </c>
      <c r="K7989" s="2" t="s">
        <v>13</v>
      </c>
      <c r="L7989" s="2" t="s">
        <v>14</v>
      </c>
      <c r="M7989" s="9" t="str">
        <f>IF(ISERROR([1]!GetPart(F7989,"-",1)),F7989,[1]!GetPart(F7989,"-",1))</f>
        <v>20</v>
      </c>
      <c r="N7989" t="b">
        <f t="shared" si="374"/>
        <v>0</v>
      </c>
      <c r="P7989" s="9" t="str">
        <f t="shared" si="375"/>
        <v>20 Washington Road,Princeton,NJ</v>
      </c>
      <c r="Q7989" t="str">
        <f t="shared" si="376"/>
        <v>20 WASHINGTON ROAD</v>
      </c>
      <c r="R7989" t="e">
        <f>VLOOKUP(Q7989,'[2]2011-Princeton-geocodes.csv'!$A:$A,1,FALSE)</f>
        <v>#N/A</v>
      </c>
    </row>
    <row r="7990" spans="1:18">
      <c r="A7990" s="5">
        <v>7989</v>
      </c>
      <c r="B7990" s="2" t="s">
        <v>2371</v>
      </c>
      <c r="C7990" s="2" t="s">
        <v>74</v>
      </c>
      <c r="D7990" s="2" t="s">
        <v>1428</v>
      </c>
      <c r="E7990" s="2" t="s">
        <v>1262</v>
      </c>
      <c r="F7990" s="2" t="s">
        <v>429</v>
      </c>
      <c r="G7990" s="2" t="s">
        <v>4096</v>
      </c>
      <c r="H7990" s="2" t="s">
        <v>13</v>
      </c>
      <c r="I7990" s="3" t="b">
        <v>0</v>
      </c>
      <c r="J7990" s="3" t="b">
        <v>0</v>
      </c>
      <c r="K7990" s="2" t="s">
        <v>13</v>
      </c>
      <c r="L7990" s="2" t="s">
        <v>14</v>
      </c>
      <c r="M7990" s="9" t="str">
        <f>IF(ISERROR([1]!GetPart(F7990,"-",1)),F7990,[1]!GetPart(F7990,"-",1))</f>
        <v>62</v>
      </c>
      <c r="N7990" t="b">
        <f t="shared" si="374"/>
        <v>0</v>
      </c>
      <c r="P7990" s="9" t="str">
        <f t="shared" si="375"/>
        <v>62 Washington Road,Princeton,NJ</v>
      </c>
      <c r="Q7990" t="str">
        <f t="shared" si="376"/>
        <v>62 WASHINGTON ROAD</v>
      </c>
      <c r="R7990" t="e">
        <f>VLOOKUP(Q7990,'[2]2011-Princeton-geocodes.csv'!$A:$A,1,FALSE)</f>
        <v>#N/A</v>
      </c>
    </row>
    <row r="7991" spans="1:18">
      <c r="A7991" s="5">
        <v>7990</v>
      </c>
      <c r="B7991" s="2" t="s">
        <v>2371</v>
      </c>
      <c r="C7991" s="2" t="s">
        <v>78</v>
      </c>
      <c r="D7991" s="2" t="s">
        <v>1428</v>
      </c>
      <c r="E7991" s="2" t="s">
        <v>329</v>
      </c>
      <c r="F7991" s="2" t="s">
        <v>256</v>
      </c>
      <c r="G7991" s="2" t="s">
        <v>4096</v>
      </c>
      <c r="H7991" s="2" t="s">
        <v>13</v>
      </c>
      <c r="I7991" s="3" t="b">
        <v>0</v>
      </c>
      <c r="J7991" s="3" t="b">
        <v>0</v>
      </c>
      <c r="K7991" s="2" t="s">
        <v>13</v>
      </c>
      <c r="L7991" s="2" t="s">
        <v>14</v>
      </c>
      <c r="M7991" s="9" t="str">
        <f>IF(ISERROR([1]!GetPart(F7991,"-",1)),F7991,[1]!GetPart(F7991,"-",1))</f>
        <v>70</v>
      </c>
      <c r="N7991" t="b">
        <f t="shared" si="374"/>
        <v>0</v>
      </c>
      <c r="P7991" s="9" t="str">
        <f t="shared" si="375"/>
        <v>70 Washington Road,Princeton,NJ</v>
      </c>
      <c r="Q7991" t="str">
        <f t="shared" si="376"/>
        <v>70 WASHINGTON ROAD</v>
      </c>
      <c r="R7991" t="e">
        <f>VLOOKUP(Q7991,'[2]2011-Princeton-geocodes.csv'!$A:$A,1,FALSE)</f>
        <v>#N/A</v>
      </c>
    </row>
    <row r="7992" spans="1:18">
      <c r="A7992" s="5">
        <v>7991</v>
      </c>
      <c r="B7992" s="2" t="s">
        <v>1024</v>
      </c>
      <c r="C7992" s="2" t="s">
        <v>22</v>
      </c>
      <c r="D7992" s="2" t="s">
        <v>380</v>
      </c>
      <c r="E7992" s="2" t="s">
        <v>381</v>
      </c>
      <c r="F7992" s="2" t="s">
        <v>1305</v>
      </c>
      <c r="G7992" s="2" t="s">
        <v>4099</v>
      </c>
      <c r="H7992" s="2" t="s">
        <v>13</v>
      </c>
      <c r="I7992" s="3" t="b">
        <v>0</v>
      </c>
      <c r="J7992" s="3" t="b">
        <v>1</v>
      </c>
      <c r="K7992" s="2" t="s">
        <v>14</v>
      </c>
      <c r="L7992" s="2" t="s">
        <v>13</v>
      </c>
      <c r="M7992" s="9" t="str">
        <f>IF(ISERROR([1]!GetPart(F7992,"-",1)),F7992,[1]!GetPart(F7992,"-",1))</f>
        <v>201</v>
      </c>
      <c r="N7992" t="b">
        <f t="shared" si="374"/>
        <v>1</v>
      </c>
      <c r="P7992" s="9" t="str">
        <f t="shared" si="375"/>
        <v>201 Wendover Drive,Princeton,NJ</v>
      </c>
      <c r="Q7992" t="str">
        <f t="shared" si="376"/>
        <v>201 WENDOVER DRIVE</v>
      </c>
      <c r="R7992" t="e">
        <f>VLOOKUP(Q7992,'[2]2011-Princeton-geocodes.csv'!$A:$A,1,FALSE)</f>
        <v>#N/A</v>
      </c>
    </row>
    <row r="7993" spans="1:18">
      <c r="A7993" s="5">
        <v>7992</v>
      </c>
      <c r="B7993" s="2" t="s">
        <v>1024</v>
      </c>
      <c r="C7993" s="2" t="s">
        <v>12</v>
      </c>
      <c r="D7993" s="2" t="s">
        <v>380</v>
      </c>
      <c r="E7993" s="2" t="s">
        <v>3897</v>
      </c>
      <c r="F7993" s="2" t="s">
        <v>1690</v>
      </c>
      <c r="G7993" s="2" t="s">
        <v>4099</v>
      </c>
      <c r="H7993" s="2" t="s">
        <v>13</v>
      </c>
      <c r="I7993" s="3" t="b">
        <v>0</v>
      </c>
      <c r="J7993" s="3" t="b">
        <v>1</v>
      </c>
      <c r="K7993" s="2" t="s">
        <v>14</v>
      </c>
      <c r="L7993" s="2" t="s">
        <v>13</v>
      </c>
      <c r="M7993" s="9" t="str">
        <f>IF(ISERROR([1]!GetPart(F7993,"-",1)),F7993,[1]!GetPart(F7993,"-",1))</f>
        <v>307</v>
      </c>
      <c r="N7993" t="b">
        <f t="shared" si="374"/>
        <v>1</v>
      </c>
      <c r="P7993" s="9" t="str">
        <f t="shared" si="375"/>
        <v>307 Wendover Drive,Princeton,NJ</v>
      </c>
      <c r="Q7993" t="str">
        <f t="shared" si="376"/>
        <v>307 WENDOVER DRIVE</v>
      </c>
      <c r="R7993" t="e">
        <f>VLOOKUP(Q7993,'[2]2011-Princeton-geocodes.csv'!$A:$A,1,FALSE)</f>
        <v>#N/A</v>
      </c>
    </row>
    <row r="7994" spans="1:18">
      <c r="A7994" s="5">
        <v>7993</v>
      </c>
      <c r="B7994" s="2" t="s">
        <v>1024</v>
      </c>
      <c r="C7994" s="2" t="s">
        <v>92</v>
      </c>
      <c r="D7994" s="2" t="s">
        <v>380</v>
      </c>
      <c r="E7994" s="2" t="s">
        <v>385</v>
      </c>
      <c r="F7994" s="2" t="s">
        <v>1360</v>
      </c>
      <c r="G7994" s="2" t="s">
        <v>4099</v>
      </c>
      <c r="H7994" s="2" t="s">
        <v>13</v>
      </c>
      <c r="I7994" s="3" t="b">
        <v>0</v>
      </c>
      <c r="J7994" s="3" t="b">
        <v>1</v>
      </c>
      <c r="K7994" s="2" t="s">
        <v>14</v>
      </c>
      <c r="L7994" s="2" t="s">
        <v>13</v>
      </c>
      <c r="M7994" s="9" t="str">
        <f>IF(ISERROR([1]!GetPart(F7994,"-",1)),F7994,[1]!GetPart(F7994,"-",1))</f>
        <v>237</v>
      </c>
      <c r="N7994" t="b">
        <f t="shared" si="374"/>
        <v>1</v>
      </c>
      <c r="P7994" s="9" t="str">
        <f t="shared" si="375"/>
        <v>237 Wendover Drive,Princeton,NJ</v>
      </c>
      <c r="Q7994" t="str">
        <f t="shared" si="376"/>
        <v>237 WENDOVER DRIVE</v>
      </c>
      <c r="R7994" t="e">
        <f>VLOOKUP(Q7994,'[2]2011-Princeton-geocodes.csv'!$A:$A,1,FALSE)</f>
        <v>#N/A</v>
      </c>
    </row>
    <row r="7995" spans="1:18">
      <c r="A7995" s="5">
        <v>7994</v>
      </c>
      <c r="B7995" s="2" t="s">
        <v>1024</v>
      </c>
      <c r="C7995" s="2" t="s">
        <v>83</v>
      </c>
      <c r="D7995" s="2" t="s">
        <v>380</v>
      </c>
      <c r="E7995" s="2" t="s">
        <v>1808</v>
      </c>
      <c r="F7995" s="2" t="s">
        <v>1369</v>
      </c>
      <c r="G7995" s="2" t="s">
        <v>4099</v>
      </c>
      <c r="H7995" s="2" t="s">
        <v>13</v>
      </c>
      <c r="I7995" s="3" t="b">
        <v>0</v>
      </c>
      <c r="J7995" s="3" t="b">
        <v>1</v>
      </c>
      <c r="K7995" s="2" t="s">
        <v>14</v>
      </c>
      <c r="L7995" s="2" t="s">
        <v>13</v>
      </c>
      <c r="M7995" s="9" t="str">
        <f>IF(ISERROR([1]!GetPart(F7995,"-",1)),F7995,[1]!GetPart(F7995,"-",1))</f>
        <v>253</v>
      </c>
      <c r="N7995" t="b">
        <f t="shared" si="374"/>
        <v>1</v>
      </c>
      <c r="P7995" s="9" t="str">
        <f t="shared" si="375"/>
        <v>253 Wendover Drive,Princeton,NJ</v>
      </c>
      <c r="Q7995" t="str">
        <f t="shared" si="376"/>
        <v>253 WENDOVER DRIVE</v>
      </c>
      <c r="R7995" t="e">
        <f>VLOOKUP(Q7995,'[2]2011-Princeton-geocodes.csv'!$A:$A,1,FALSE)</f>
        <v>#N/A</v>
      </c>
    </row>
    <row r="7996" spans="1:18">
      <c r="A7996" s="5">
        <v>7995</v>
      </c>
      <c r="B7996" s="2" t="s">
        <v>1024</v>
      </c>
      <c r="C7996" s="2" t="s">
        <v>89</v>
      </c>
      <c r="D7996" s="2" t="s">
        <v>380</v>
      </c>
      <c r="E7996" s="2" t="s">
        <v>1808</v>
      </c>
      <c r="F7996" s="2" t="s">
        <v>1367</v>
      </c>
      <c r="G7996" s="2" t="s">
        <v>4099</v>
      </c>
      <c r="H7996" s="2" t="s">
        <v>13</v>
      </c>
      <c r="I7996" s="3" t="b">
        <v>0</v>
      </c>
      <c r="J7996" s="3" t="b">
        <v>1</v>
      </c>
      <c r="K7996" s="2" t="s">
        <v>14</v>
      </c>
      <c r="L7996" s="2" t="s">
        <v>13</v>
      </c>
      <c r="M7996" s="9" t="str">
        <f>IF(ISERROR([1]!GetPart(F7996,"-",1)),F7996,[1]!GetPart(F7996,"-",1))</f>
        <v>269</v>
      </c>
      <c r="N7996" t="b">
        <f t="shared" si="374"/>
        <v>1</v>
      </c>
      <c r="P7996" s="9" t="str">
        <f t="shared" si="375"/>
        <v>269 Wendover Drive,Princeton,NJ</v>
      </c>
      <c r="Q7996" t="str">
        <f t="shared" si="376"/>
        <v>269 WENDOVER DRIVE</v>
      </c>
      <c r="R7996" t="e">
        <f>VLOOKUP(Q7996,'[2]2011-Princeton-geocodes.csv'!$A:$A,1,FALSE)</f>
        <v>#N/A</v>
      </c>
    </row>
    <row r="7997" spans="1:18">
      <c r="A7997" s="5">
        <v>7996</v>
      </c>
      <c r="B7997" s="2" t="s">
        <v>1024</v>
      </c>
      <c r="C7997" s="2" t="s">
        <v>86</v>
      </c>
      <c r="D7997" s="2" t="s">
        <v>380</v>
      </c>
      <c r="E7997" s="2" t="s">
        <v>3724</v>
      </c>
      <c r="F7997" s="2" t="s">
        <v>1006</v>
      </c>
      <c r="G7997" s="2" t="s">
        <v>4099</v>
      </c>
      <c r="H7997" s="2" t="s">
        <v>13</v>
      </c>
      <c r="I7997" s="3" t="b">
        <v>0</v>
      </c>
      <c r="J7997" s="3" t="b">
        <v>1</v>
      </c>
      <c r="K7997" s="2" t="s">
        <v>14</v>
      </c>
      <c r="L7997" s="2" t="s">
        <v>13</v>
      </c>
      <c r="M7997" s="9" t="str">
        <f>IF(ISERROR([1]!GetPart(F7997,"-",1)),F7997,[1]!GetPart(F7997,"-",1))</f>
        <v>285</v>
      </c>
      <c r="N7997" t="b">
        <f t="shared" si="374"/>
        <v>1</v>
      </c>
      <c r="P7997" s="9" t="str">
        <f t="shared" si="375"/>
        <v>285 Wendover Drive,Princeton,NJ</v>
      </c>
      <c r="Q7997" t="str">
        <f t="shared" si="376"/>
        <v>285 WENDOVER DRIVE</v>
      </c>
      <c r="R7997" t="e">
        <f>VLOOKUP(Q7997,'[2]2011-Princeton-geocodes.csv'!$A:$A,1,FALSE)</f>
        <v>#N/A</v>
      </c>
    </row>
    <row r="7998" spans="1:18">
      <c r="A7998" s="5">
        <v>7997</v>
      </c>
      <c r="B7998" s="2" t="s">
        <v>1032</v>
      </c>
      <c r="C7998" s="2" t="s">
        <v>89</v>
      </c>
      <c r="D7998" s="2" t="s">
        <v>380</v>
      </c>
      <c r="E7998" s="2" t="s">
        <v>2580</v>
      </c>
      <c r="F7998" s="2" t="s">
        <v>359</v>
      </c>
      <c r="G7998" s="2" t="s">
        <v>4099</v>
      </c>
      <c r="H7998" s="2" t="s">
        <v>13</v>
      </c>
      <c r="I7998" s="3" t="b">
        <v>0</v>
      </c>
      <c r="J7998" s="3" t="b">
        <v>1</v>
      </c>
      <c r="K7998" s="2" t="s">
        <v>13</v>
      </c>
      <c r="L7998" s="2" t="s">
        <v>13</v>
      </c>
      <c r="M7998" s="9" t="str">
        <f>IF(ISERROR([1]!GetPart(F7998,"-",1)),F7998,[1]!GetPart(F7998,"-",1))</f>
        <v>220</v>
      </c>
      <c r="N7998" t="b">
        <f t="shared" si="374"/>
        <v>1</v>
      </c>
      <c r="P7998" s="9" t="str">
        <f t="shared" si="375"/>
        <v>220 Wendover Drive,Princeton,NJ</v>
      </c>
      <c r="Q7998" t="str">
        <f t="shared" si="376"/>
        <v>220 WENDOVER DRIVE</v>
      </c>
      <c r="R7998" t="e">
        <f>VLOOKUP(Q7998,'[2]2011-Princeton-geocodes.csv'!$A:$A,1,FALSE)</f>
        <v>#N/A</v>
      </c>
    </row>
    <row r="7999" spans="1:18">
      <c r="A7999" s="5">
        <v>7998</v>
      </c>
      <c r="B7999" s="2" t="s">
        <v>1032</v>
      </c>
      <c r="C7999" s="2" t="s">
        <v>12</v>
      </c>
      <c r="D7999" s="2" t="s">
        <v>380</v>
      </c>
      <c r="E7999" s="2" t="s">
        <v>741</v>
      </c>
      <c r="F7999" s="2" t="s">
        <v>1788</v>
      </c>
      <c r="G7999" s="2" t="s">
        <v>4099</v>
      </c>
      <c r="H7999" s="2" t="s">
        <v>13</v>
      </c>
      <c r="I7999" s="3" t="b">
        <v>0</v>
      </c>
      <c r="J7999" s="3" t="b">
        <v>1</v>
      </c>
      <c r="K7999" s="2" t="s">
        <v>13</v>
      </c>
      <c r="L7999" s="2" t="s">
        <v>13</v>
      </c>
      <c r="M7999" s="9" t="str">
        <f>IF(ISERROR([1]!GetPart(F7999,"-",1)),F7999,[1]!GetPart(F7999,"-",1))</f>
        <v>296</v>
      </c>
      <c r="N7999" t="b">
        <f t="shared" si="374"/>
        <v>1</v>
      </c>
      <c r="P7999" s="9" t="str">
        <f t="shared" si="375"/>
        <v>296 Wendover Drive,Princeton,NJ</v>
      </c>
      <c r="Q7999" t="str">
        <f t="shared" si="376"/>
        <v>296 WENDOVER DRIVE</v>
      </c>
      <c r="R7999" t="e">
        <f>VLOOKUP(Q7999,'[2]2011-Princeton-geocodes.csv'!$A:$A,1,FALSE)</f>
        <v>#N/A</v>
      </c>
    </row>
    <row r="8000" spans="1:18">
      <c r="A8000" s="5">
        <v>7999</v>
      </c>
      <c r="B8000" s="2" t="s">
        <v>1032</v>
      </c>
      <c r="C8000" s="2" t="s">
        <v>86</v>
      </c>
      <c r="D8000" s="2" t="s">
        <v>380</v>
      </c>
      <c r="E8000" s="2" t="s">
        <v>1808</v>
      </c>
      <c r="F8000" s="2" t="s">
        <v>206</v>
      </c>
      <c r="G8000" s="2" t="s">
        <v>4099</v>
      </c>
      <c r="H8000" s="2" t="s">
        <v>13</v>
      </c>
      <c r="I8000" s="3" t="b">
        <v>0</v>
      </c>
      <c r="J8000" s="3" t="b">
        <v>1</v>
      </c>
      <c r="K8000" s="2" t="s">
        <v>13</v>
      </c>
      <c r="L8000" s="2" t="s">
        <v>13</v>
      </c>
      <c r="M8000" s="9" t="str">
        <f>IF(ISERROR([1]!GetPart(F8000,"-",1)),F8000,[1]!GetPart(F8000,"-",1))</f>
        <v>270</v>
      </c>
      <c r="N8000" t="b">
        <f t="shared" si="374"/>
        <v>1</v>
      </c>
      <c r="P8000" s="9" t="str">
        <f t="shared" si="375"/>
        <v>270 Wendover Drive,Princeton,NJ</v>
      </c>
      <c r="Q8000" t="str">
        <f t="shared" si="376"/>
        <v>270 WENDOVER DRIVE</v>
      </c>
      <c r="R8000" t="e">
        <f>VLOOKUP(Q8000,'[2]2011-Princeton-geocodes.csv'!$A:$A,1,FALSE)</f>
        <v>#N/A</v>
      </c>
    </row>
    <row r="8001" spans="1:18">
      <c r="A8001" s="5">
        <v>8000</v>
      </c>
      <c r="B8001" s="2" t="s">
        <v>1377</v>
      </c>
      <c r="C8001" s="2" t="s">
        <v>65</v>
      </c>
      <c r="D8001" s="2" t="s">
        <v>380</v>
      </c>
      <c r="E8001" s="2" t="s">
        <v>4100</v>
      </c>
      <c r="F8001" s="2" t="s">
        <v>13</v>
      </c>
      <c r="G8001" s="2" t="s">
        <v>4099</v>
      </c>
      <c r="H8001" s="2" t="s">
        <v>13</v>
      </c>
      <c r="I8001" s="3" t="b">
        <v>0</v>
      </c>
      <c r="J8001" s="3" t="b">
        <v>1</v>
      </c>
      <c r="K8001" s="2" t="s">
        <v>14</v>
      </c>
      <c r="L8001" s="2" t="s">
        <v>13</v>
      </c>
      <c r="M8001" s="9" t="str">
        <f>IF(ISERROR([1]!GetPart(F8001,"-",1)),F8001,[1]!GetPart(F8001,"-",1))</f>
        <v/>
      </c>
      <c r="N8001" t="b">
        <f t="shared" si="374"/>
        <v>1</v>
      </c>
      <c r="P8001" s="9" t="str">
        <f t="shared" si="375"/>
        <v>Wendover Drive,Princeton,NJ</v>
      </c>
      <c r="Q8001" t="str">
        <f t="shared" si="376"/>
        <v>WENDOVER DRIVE</v>
      </c>
      <c r="R8001" t="e">
        <f>VLOOKUP(Q8001,'[2]2011-Princeton-geocodes.csv'!$A:$A,1,FALSE)</f>
        <v>#N/A</v>
      </c>
    </row>
    <row r="8002" spans="1:18">
      <c r="A8002" s="5">
        <v>8001</v>
      </c>
      <c r="B8002" s="2" t="s">
        <v>1797</v>
      </c>
      <c r="C8002" s="2" t="s">
        <v>74</v>
      </c>
      <c r="D8002" s="2" t="s">
        <v>380</v>
      </c>
      <c r="E8002" s="2" t="s">
        <v>1288</v>
      </c>
      <c r="F8002" s="2" t="s">
        <v>932</v>
      </c>
      <c r="G8002" s="2" t="s">
        <v>4099</v>
      </c>
      <c r="H8002" s="2" t="s">
        <v>13</v>
      </c>
      <c r="I8002" s="3" t="b">
        <v>0</v>
      </c>
      <c r="J8002" s="3" t="b">
        <v>1</v>
      </c>
      <c r="K8002" s="2" t="s">
        <v>14</v>
      </c>
      <c r="L8002" s="2" t="s">
        <v>13</v>
      </c>
      <c r="M8002" s="9" t="str">
        <f>IF(ISERROR([1]!GetPart(F8002,"-",1)),F8002,[1]!GetPart(F8002,"-",1))</f>
        <v>422</v>
      </c>
      <c r="N8002" t="b">
        <f t="shared" si="374"/>
        <v>1</v>
      </c>
      <c r="P8002" s="9" t="str">
        <f t="shared" si="375"/>
        <v>422 Wendover Drive,Princeton,NJ</v>
      </c>
      <c r="Q8002" t="str">
        <f t="shared" si="376"/>
        <v>422 WENDOVER DRIVE</v>
      </c>
      <c r="R8002" t="e">
        <f>VLOOKUP(Q8002,'[2]2011-Princeton-geocodes.csv'!$A:$A,1,FALSE)</f>
        <v>#N/A</v>
      </c>
    </row>
    <row r="8003" spans="1:18">
      <c r="A8003" s="5">
        <v>8002</v>
      </c>
      <c r="B8003" s="2" t="s">
        <v>1797</v>
      </c>
      <c r="C8003" s="2" t="s">
        <v>76</v>
      </c>
      <c r="D8003" s="2" t="s">
        <v>380</v>
      </c>
      <c r="E8003" s="2" t="s">
        <v>741</v>
      </c>
      <c r="F8003" s="2" t="s">
        <v>3187</v>
      </c>
      <c r="G8003" s="2" t="s">
        <v>4099</v>
      </c>
      <c r="H8003" s="2" t="s">
        <v>13</v>
      </c>
      <c r="I8003" s="3" t="b">
        <v>0</v>
      </c>
      <c r="J8003" s="3" t="b">
        <v>1</v>
      </c>
      <c r="K8003" s="2" t="s">
        <v>14</v>
      </c>
      <c r="L8003" s="2" t="s">
        <v>13</v>
      </c>
      <c r="M8003" s="9" t="str">
        <f>IF(ISERROR([1]!GetPart(F8003,"-",1)),F8003,[1]!GetPart(F8003,"-",1))</f>
        <v>438</v>
      </c>
      <c r="N8003" t="b">
        <f t="shared" ref="N8003:N8066" si="377">IF(LEFT(D8003,1)="R",TRUE,FALSE)</f>
        <v>1</v>
      </c>
      <c r="P8003" s="9" t="str">
        <f t="shared" ref="P8003:P8066" si="378">IF(LEN(M8003)&gt;0,M8003&amp;" ","")&amp;G8003&amp;",Princeton,NJ"</f>
        <v>438 Wendover Drive,Princeton,NJ</v>
      </c>
      <c r="Q8003" t="str">
        <f t="shared" si="376"/>
        <v>438 WENDOVER DRIVE</v>
      </c>
      <c r="R8003" t="e">
        <f>VLOOKUP(Q8003,'[2]2011-Princeton-geocodes.csv'!$A:$A,1,FALSE)</f>
        <v>#N/A</v>
      </c>
    </row>
    <row r="8004" spans="1:18">
      <c r="A8004" s="5">
        <v>8003</v>
      </c>
      <c r="B8004" s="2" t="s">
        <v>4101</v>
      </c>
      <c r="C8004" s="2" t="s">
        <v>92</v>
      </c>
      <c r="D8004" s="2" t="s">
        <v>380</v>
      </c>
      <c r="E8004" s="2" t="s">
        <v>2362</v>
      </c>
      <c r="F8004" s="2" t="s">
        <v>1259</v>
      </c>
      <c r="G8004" s="2" t="s">
        <v>4099</v>
      </c>
      <c r="H8004" s="2" t="s">
        <v>13</v>
      </c>
      <c r="I8004" s="3" t="b">
        <v>0</v>
      </c>
      <c r="J8004" s="3" t="b">
        <v>1</v>
      </c>
      <c r="K8004" s="2" t="s">
        <v>14</v>
      </c>
      <c r="L8004" s="2" t="s">
        <v>13</v>
      </c>
      <c r="M8004" s="9" t="str">
        <f>IF(ISERROR([1]!GetPart(F8004,"-",1)),F8004,[1]!GetPart(F8004,"-",1))</f>
        <v>363</v>
      </c>
      <c r="N8004" t="b">
        <f t="shared" si="377"/>
        <v>1</v>
      </c>
      <c r="P8004" s="9" t="str">
        <f t="shared" si="378"/>
        <v>363 Wendover Drive,Princeton,NJ</v>
      </c>
      <c r="Q8004" t="str">
        <f t="shared" si="376"/>
        <v>363 WENDOVER DRIVE</v>
      </c>
      <c r="R8004" t="e">
        <f>VLOOKUP(Q8004,'[2]2011-Princeton-geocodes.csv'!$A:$A,1,FALSE)</f>
        <v>#N/A</v>
      </c>
    </row>
    <row r="8005" spans="1:18">
      <c r="A8005" s="5">
        <v>8004</v>
      </c>
      <c r="B8005" s="2" t="s">
        <v>4101</v>
      </c>
      <c r="C8005" s="2" t="s">
        <v>12</v>
      </c>
      <c r="D8005" s="2" t="s">
        <v>380</v>
      </c>
      <c r="E8005" s="2" t="s">
        <v>2307</v>
      </c>
      <c r="F8005" s="2" t="s">
        <v>3594</v>
      </c>
      <c r="G8005" s="2" t="s">
        <v>4099</v>
      </c>
      <c r="H8005" s="2" t="s">
        <v>13</v>
      </c>
      <c r="I8005" s="3" t="b">
        <v>0</v>
      </c>
      <c r="J8005" s="3" t="b">
        <v>1</v>
      </c>
      <c r="K8005" s="2" t="s">
        <v>14</v>
      </c>
      <c r="L8005" s="2" t="s">
        <v>13</v>
      </c>
      <c r="M8005" s="9" t="str">
        <f>IF(ISERROR([1]!GetPart(F8005,"-",1)),F8005,[1]!GetPart(F8005,"-",1))</f>
        <v>429</v>
      </c>
      <c r="N8005" t="b">
        <f t="shared" si="377"/>
        <v>1</v>
      </c>
      <c r="P8005" s="9" t="str">
        <f t="shared" si="378"/>
        <v>429 Wendover Drive,Princeton,NJ</v>
      </c>
      <c r="Q8005" t="str">
        <f t="shared" si="376"/>
        <v>429 WENDOVER DRIVE</v>
      </c>
      <c r="R8005" t="e">
        <f>VLOOKUP(Q8005,'[2]2011-Princeton-geocodes.csv'!$A:$A,1,FALSE)</f>
        <v>#N/A</v>
      </c>
    </row>
    <row r="8006" spans="1:18">
      <c r="A8006" s="5">
        <v>8005</v>
      </c>
      <c r="B8006" s="2" t="s">
        <v>4101</v>
      </c>
      <c r="C8006" s="2" t="s">
        <v>86</v>
      </c>
      <c r="D8006" s="2" t="s">
        <v>380</v>
      </c>
      <c r="E8006" s="2" t="s">
        <v>4102</v>
      </c>
      <c r="F8006" s="2" t="s">
        <v>1767</v>
      </c>
      <c r="G8006" s="2" t="s">
        <v>4099</v>
      </c>
      <c r="H8006" s="2" t="s">
        <v>13</v>
      </c>
      <c r="I8006" s="3" t="b">
        <v>0</v>
      </c>
      <c r="J8006" s="3" t="b">
        <v>1</v>
      </c>
      <c r="K8006" s="2" t="s">
        <v>14</v>
      </c>
      <c r="L8006" s="2" t="s">
        <v>13</v>
      </c>
      <c r="M8006" s="9" t="str">
        <f>IF(ISERROR([1]!GetPart(F8006,"-",1)),F8006,[1]!GetPart(F8006,"-",1))</f>
        <v>419</v>
      </c>
      <c r="N8006" t="b">
        <f t="shared" si="377"/>
        <v>1</v>
      </c>
      <c r="P8006" s="9" t="str">
        <f t="shared" si="378"/>
        <v>419 Wendover Drive,Princeton,NJ</v>
      </c>
      <c r="Q8006" t="str">
        <f t="shared" si="376"/>
        <v>419 WENDOVER DRIVE</v>
      </c>
      <c r="R8006" t="e">
        <f>VLOOKUP(Q8006,'[2]2011-Princeton-geocodes.csv'!$A:$A,1,FALSE)</f>
        <v>#N/A</v>
      </c>
    </row>
    <row r="8007" spans="1:18">
      <c r="A8007" s="5">
        <v>8006</v>
      </c>
      <c r="B8007" s="2" t="s">
        <v>4101</v>
      </c>
      <c r="C8007" s="2" t="s">
        <v>83</v>
      </c>
      <c r="D8007" s="2" t="s">
        <v>380</v>
      </c>
      <c r="E8007" s="2" t="s">
        <v>4103</v>
      </c>
      <c r="F8007" s="2" t="s">
        <v>1769</v>
      </c>
      <c r="G8007" s="2" t="s">
        <v>4099</v>
      </c>
      <c r="H8007" s="2" t="s">
        <v>13</v>
      </c>
      <c r="I8007" s="3" t="b">
        <v>0</v>
      </c>
      <c r="J8007" s="3" t="b">
        <v>1</v>
      </c>
      <c r="K8007" s="2" t="s">
        <v>14</v>
      </c>
      <c r="L8007" s="2" t="s">
        <v>13</v>
      </c>
      <c r="M8007" s="9" t="str">
        <f>IF(ISERROR([1]!GetPart(F8007,"-",1)),F8007,[1]!GetPart(F8007,"-",1))</f>
        <v>379</v>
      </c>
      <c r="N8007" t="b">
        <f t="shared" si="377"/>
        <v>1</v>
      </c>
      <c r="P8007" s="9" t="str">
        <f t="shared" si="378"/>
        <v>379 Wendover Drive,Princeton,NJ</v>
      </c>
      <c r="Q8007" t="str">
        <f t="shared" si="376"/>
        <v>379 WENDOVER DRIVE</v>
      </c>
      <c r="R8007" t="e">
        <f>VLOOKUP(Q8007,'[2]2011-Princeton-geocodes.csv'!$A:$A,1,FALSE)</f>
        <v>#N/A</v>
      </c>
    </row>
    <row r="8008" spans="1:18">
      <c r="A8008" s="5">
        <v>8007</v>
      </c>
      <c r="B8008" s="2" t="s">
        <v>4101</v>
      </c>
      <c r="C8008" s="2" t="s">
        <v>70</v>
      </c>
      <c r="D8008" s="2" t="s">
        <v>380</v>
      </c>
      <c r="E8008" s="2" t="s">
        <v>1047</v>
      </c>
      <c r="F8008" s="2" t="s">
        <v>1616</v>
      </c>
      <c r="G8008" s="2" t="s">
        <v>4099</v>
      </c>
      <c r="H8008" s="2" t="s">
        <v>13</v>
      </c>
      <c r="I8008" s="3" t="b">
        <v>0</v>
      </c>
      <c r="J8008" s="3" t="b">
        <v>1</v>
      </c>
      <c r="K8008" s="2" t="s">
        <v>14</v>
      </c>
      <c r="L8008" s="2" t="s">
        <v>13</v>
      </c>
      <c r="M8008" s="9" t="str">
        <f>IF(ISERROR([1]!GetPart(F8008,"-",1)),F8008,[1]!GetPart(F8008,"-",1))</f>
        <v>347</v>
      </c>
      <c r="N8008" t="b">
        <f t="shared" si="377"/>
        <v>1</v>
      </c>
      <c r="P8008" s="9" t="str">
        <f t="shared" si="378"/>
        <v>347 Wendover Drive,Princeton,NJ</v>
      </c>
      <c r="Q8008" t="str">
        <f t="shared" si="376"/>
        <v>347 WENDOVER DRIVE</v>
      </c>
      <c r="R8008" t="e">
        <f>VLOOKUP(Q8008,'[2]2011-Princeton-geocodes.csv'!$A:$A,1,FALSE)</f>
        <v>#N/A</v>
      </c>
    </row>
    <row r="8009" spans="1:18">
      <c r="A8009" s="5">
        <v>8008</v>
      </c>
      <c r="B8009" s="2" t="s">
        <v>4101</v>
      </c>
      <c r="C8009" s="2" t="s">
        <v>67</v>
      </c>
      <c r="D8009" s="2" t="s">
        <v>380</v>
      </c>
      <c r="E8009" s="2" t="s">
        <v>2362</v>
      </c>
      <c r="F8009" s="2" t="s">
        <v>3050</v>
      </c>
      <c r="G8009" s="2" t="s">
        <v>4099</v>
      </c>
      <c r="H8009" s="2" t="s">
        <v>13</v>
      </c>
      <c r="I8009" s="3" t="b">
        <v>0</v>
      </c>
      <c r="J8009" s="3" t="b">
        <v>1</v>
      </c>
      <c r="K8009" s="2" t="s">
        <v>14</v>
      </c>
      <c r="L8009" s="2" t="s">
        <v>13</v>
      </c>
      <c r="M8009" s="9" t="str">
        <f>IF(ISERROR([1]!GetPart(F8009,"-",1)),F8009,[1]!GetPart(F8009,"-",1))</f>
        <v>329</v>
      </c>
      <c r="N8009" t="b">
        <f t="shared" si="377"/>
        <v>1</v>
      </c>
      <c r="P8009" s="9" t="str">
        <f t="shared" si="378"/>
        <v>329 Wendover Drive,Princeton,NJ</v>
      </c>
      <c r="Q8009" t="str">
        <f t="shared" si="376"/>
        <v>329 WENDOVER DRIVE</v>
      </c>
      <c r="R8009" t="e">
        <f>VLOOKUP(Q8009,'[2]2011-Princeton-geocodes.csv'!$A:$A,1,FALSE)</f>
        <v>#N/A</v>
      </c>
    </row>
    <row r="8010" spans="1:18">
      <c r="A8010" s="5">
        <v>8009</v>
      </c>
      <c r="B8010" s="2" t="s">
        <v>4101</v>
      </c>
      <c r="C8010" s="2" t="s">
        <v>89</v>
      </c>
      <c r="D8010" s="2" t="s">
        <v>380</v>
      </c>
      <c r="E8010" s="2" t="s">
        <v>1282</v>
      </c>
      <c r="F8010" s="2" t="s">
        <v>1856</v>
      </c>
      <c r="G8010" s="2" t="s">
        <v>4099</v>
      </c>
      <c r="H8010" s="2" t="s">
        <v>13</v>
      </c>
      <c r="I8010" s="3" t="b">
        <v>0</v>
      </c>
      <c r="J8010" s="3" t="b">
        <v>1</v>
      </c>
      <c r="K8010" s="2" t="s">
        <v>14</v>
      </c>
      <c r="L8010" s="2" t="s">
        <v>13</v>
      </c>
      <c r="M8010" s="9" t="str">
        <f>IF(ISERROR([1]!GetPart(F8010,"-",1)),F8010,[1]!GetPart(F8010,"-",1))</f>
        <v>395</v>
      </c>
      <c r="N8010" t="b">
        <f t="shared" si="377"/>
        <v>1</v>
      </c>
      <c r="P8010" s="9" t="str">
        <f t="shared" si="378"/>
        <v>395 Wendover Drive,Princeton,NJ</v>
      </c>
      <c r="Q8010" t="str">
        <f t="shared" si="376"/>
        <v>395 WENDOVER DRIVE</v>
      </c>
      <c r="R8010" t="e">
        <f>VLOOKUP(Q8010,'[2]2011-Princeton-geocodes.csv'!$A:$A,1,FALSE)</f>
        <v>#N/A</v>
      </c>
    </row>
    <row r="8011" spans="1:18">
      <c r="A8011" s="5">
        <v>8010</v>
      </c>
      <c r="B8011" s="2" t="s">
        <v>1033</v>
      </c>
      <c r="C8011" s="2" t="s">
        <v>86</v>
      </c>
      <c r="D8011" s="2" t="s">
        <v>380</v>
      </c>
      <c r="E8011" s="2" t="s">
        <v>4102</v>
      </c>
      <c r="F8011" s="2" t="s">
        <v>1314</v>
      </c>
      <c r="G8011" s="2" t="s">
        <v>4099</v>
      </c>
      <c r="H8011" s="2" t="s">
        <v>13</v>
      </c>
      <c r="I8011" s="3" t="b">
        <v>0</v>
      </c>
      <c r="J8011" s="3" t="b">
        <v>1</v>
      </c>
      <c r="K8011" s="2" t="s">
        <v>13</v>
      </c>
      <c r="L8011" s="2" t="s">
        <v>13</v>
      </c>
      <c r="M8011" s="9" t="str">
        <f>IF(ISERROR([1]!GetPart(F8011,"-",1)),F8011,[1]!GetPart(F8011,"-",1))</f>
        <v>358</v>
      </c>
      <c r="N8011" t="b">
        <f t="shared" si="377"/>
        <v>1</v>
      </c>
      <c r="P8011" s="9" t="str">
        <f t="shared" si="378"/>
        <v>358 Wendover Drive,Princeton,NJ</v>
      </c>
      <c r="Q8011" t="str">
        <f t="shared" si="376"/>
        <v>358 WENDOVER DRIVE</v>
      </c>
      <c r="R8011" t="e">
        <f>VLOOKUP(Q8011,'[2]2011-Princeton-geocodes.csv'!$A:$A,1,FALSE)</f>
        <v>#N/A</v>
      </c>
    </row>
    <row r="8012" spans="1:18">
      <c r="A8012" s="5">
        <v>8011</v>
      </c>
      <c r="B8012" s="2" t="s">
        <v>519</v>
      </c>
      <c r="C8012" s="2" t="s">
        <v>54</v>
      </c>
      <c r="D8012" s="2" t="s">
        <v>50</v>
      </c>
      <c r="E8012" s="2" t="s">
        <v>475</v>
      </c>
      <c r="F8012" s="2" t="s">
        <v>77</v>
      </c>
      <c r="G8012" s="2" t="s">
        <v>4104</v>
      </c>
      <c r="H8012" s="2" t="s">
        <v>13</v>
      </c>
      <c r="I8012" s="3" t="b">
        <v>0</v>
      </c>
      <c r="J8012" s="3" t="b">
        <v>0</v>
      </c>
      <c r="K8012" s="2" t="s">
        <v>13</v>
      </c>
      <c r="L8012" s="2" t="s">
        <v>13</v>
      </c>
      <c r="M8012" s="9" t="str">
        <f>IF(ISERROR([1]!GetPart(F8012,"-",1)),F8012,[1]!GetPart(F8012,"-",1))</f>
        <v>71</v>
      </c>
      <c r="N8012" t="b">
        <f t="shared" si="377"/>
        <v>1</v>
      </c>
      <c r="P8012" s="9" t="str">
        <f t="shared" si="378"/>
        <v>71 West Battle Road,Princeton,NJ</v>
      </c>
      <c r="Q8012" t="str">
        <f t="shared" si="376"/>
        <v>71 WEST BATTLE ROAD</v>
      </c>
      <c r="R8012" t="e">
        <f>VLOOKUP(Q8012,'[2]2011-Princeton-geocodes.csv'!$A:$A,1,FALSE)</f>
        <v>#N/A</v>
      </c>
    </row>
    <row r="8013" spans="1:18">
      <c r="A8013" s="5">
        <v>8012</v>
      </c>
      <c r="B8013" s="2" t="s">
        <v>519</v>
      </c>
      <c r="C8013" s="2" t="s">
        <v>69</v>
      </c>
      <c r="D8013" s="2" t="s">
        <v>50</v>
      </c>
      <c r="E8013" s="2" t="s">
        <v>299</v>
      </c>
      <c r="F8013" s="2" t="s">
        <v>401</v>
      </c>
      <c r="G8013" s="2" t="s">
        <v>4104</v>
      </c>
      <c r="H8013" s="2" t="s">
        <v>13</v>
      </c>
      <c r="I8013" s="3" t="b">
        <v>0</v>
      </c>
      <c r="J8013" s="3" t="b">
        <v>1</v>
      </c>
      <c r="K8013" s="2" t="s">
        <v>13</v>
      </c>
      <c r="L8013" s="2" t="s">
        <v>13</v>
      </c>
      <c r="M8013" s="9" t="str">
        <f>IF(ISERROR([1]!GetPart(F8013,"-",1)),F8013,[1]!GetPart(F8013,"-",1))</f>
        <v>93</v>
      </c>
      <c r="N8013" t="b">
        <f t="shared" si="377"/>
        <v>1</v>
      </c>
      <c r="P8013" s="9" t="str">
        <f t="shared" si="378"/>
        <v>93 West Battle Road,Princeton,NJ</v>
      </c>
      <c r="Q8013" t="str">
        <f t="shared" si="376"/>
        <v>93 WEST BATTLE ROAD</v>
      </c>
      <c r="R8013" t="e">
        <f>VLOOKUP(Q8013,'[2]2011-Princeton-geocodes.csv'!$A:$A,1,FALSE)</f>
        <v>#N/A</v>
      </c>
    </row>
    <row r="8014" spans="1:18">
      <c r="A8014" s="5">
        <v>8013</v>
      </c>
      <c r="B8014" s="2" t="s">
        <v>519</v>
      </c>
      <c r="C8014" s="2" t="s">
        <v>83</v>
      </c>
      <c r="D8014" s="2" t="s">
        <v>50</v>
      </c>
      <c r="E8014" s="2" t="s">
        <v>526</v>
      </c>
      <c r="F8014" s="2" t="s">
        <v>527</v>
      </c>
      <c r="G8014" s="2" t="s">
        <v>4104</v>
      </c>
      <c r="H8014" s="2" t="s">
        <v>13</v>
      </c>
      <c r="I8014" s="3" t="b">
        <v>0</v>
      </c>
      <c r="J8014" s="3" t="b">
        <v>1</v>
      </c>
      <c r="K8014" s="2" t="s">
        <v>13</v>
      </c>
      <c r="L8014" s="2" t="s">
        <v>13</v>
      </c>
      <c r="M8014" s="9" t="str">
        <f>IF(ISERROR([1]!GetPart(F8014,"-",1)),F8014,[1]!GetPart(F8014,"-",1))</f>
        <v>98</v>
      </c>
      <c r="N8014" t="b">
        <f t="shared" si="377"/>
        <v>1</v>
      </c>
      <c r="P8014" s="9" t="str">
        <f t="shared" si="378"/>
        <v>98 West Battle Road,Princeton,NJ</v>
      </c>
      <c r="Q8014" t="str">
        <f t="shared" si="376"/>
        <v>98 WEST BATTLE ROAD</v>
      </c>
      <c r="R8014" t="e">
        <f>VLOOKUP(Q8014,'[2]2011-Princeton-geocodes.csv'!$A:$A,1,FALSE)</f>
        <v>#N/A</v>
      </c>
    </row>
    <row r="8015" spans="1:18">
      <c r="A8015" s="5">
        <v>8014</v>
      </c>
      <c r="B8015" s="2" t="s">
        <v>519</v>
      </c>
      <c r="C8015" s="2" t="s">
        <v>274</v>
      </c>
      <c r="D8015" s="2" t="s">
        <v>50</v>
      </c>
      <c r="E8015" s="2" t="s">
        <v>289</v>
      </c>
      <c r="F8015" s="2" t="s">
        <v>532</v>
      </c>
      <c r="G8015" s="2" t="s">
        <v>4104</v>
      </c>
      <c r="H8015" s="2" t="s">
        <v>13</v>
      </c>
      <c r="I8015" s="3" t="b">
        <v>0</v>
      </c>
      <c r="J8015" s="3" t="b">
        <v>0</v>
      </c>
      <c r="K8015" s="2" t="s">
        <v>13</v>
      </c>
      <c r="L8015" s="2" t="s">
        <v>13</v>
      </c>
      <c r="M8015" s="9" t="str">
        <f>IF(ISERROR([1]!GetPart(F8015,"-",1)),F8015,[1]!GetPart(F8015,"-",1))</f>
        <v>97</v>
      </c>
      <c r="N8015" t="b">
        <f t="shared" si="377"/>
        <v>1</v>
      </c>
      <c r="P8015" s="9" t="str">
        <f t="shared" si="378"/>
        <v>97 West Battle Road,Princeton,NJ</v>
      </c>
      <c r="Q8015" t="str">
        <f t="shared" si="376"/>
        <v>97 WEST BATTLE ROAD</v>
      </c>
      <c r="R8015" t="e">
        <f>VLOOKUP(Q8015,'[2]2011-Princeton-geocodes.csv'!$A:$A,1,FALSE)</f>
        <v>#N/A</v>
      </c>
    </row>
    <row r="8016" spans="1:18">
      <c r="A8016" s="5">
        <v>8015</v>
      </c>
      <c r="B8016" s="2" t="s">
        <v>519</v>
      </c>
      <c r="C8016" s="2" t="s">
        <v>59</v>
      </c>
      <c r="D8016" s="2" t="s">
        <v>50</v>
      </c>
      <c r="E8016" s="2" t="s">
        <v>60</v>
      </c>
      <c r="F8016" s="2" t="s">
        <v>392</v>
      </c>
      <c r="G8016" s="2" t="s">
        <v>4104</v>
      </c>
      <c r="H8016" s="2" t="s">
        <v>13</v>
      </c>
      <c r="I8016" s="3" t="b">
        <v>0</v>
      </c>
      <c r="J8016" s="3" t="b">
        <v>1</v>
      </c>
      <c r="K8016" s="2" t="s">
        <v>13</v>
      </c>
      <c r="L8016" s="2" t="s">
        <v>13</v>
      </c>
      <c r="M8016" s="9" t="str">
        <f>IF(ISERROR([1]!GetPart(F8016,"-",1)),F8016,[1]!GetPart(F8016,"-",1))</f>
        <v>87</v>
      </c>
      <c r="N8016" t="b">
        <f t="shared" si="377"/>
        <v>1</v>
      </c>
      <c r="P8016" s="9" t="str">
        <f t="shared" si="378"/>
        <v>87 West Battle Road,Princeton,NJ</v>
      </c>
      <c r="Q8016" t="str">
        <f t="shared" si="376"/>
        <v>87 WEST BATTLE ROAD</v>
      </c>
      <c r="R8016" t="e">
        <f>VLOOKUP(Q8016,'[2]2011-Princeton-geocodes.csv'!$A:$A,1,FALSE)</f>
        <v>#N/A</v>
      </c>
    </row>
    <row r="8017" spans="1:18">
      <c r="A8017" s="5">
        <v>8016</v>
      </c>
      <c r="B8017" s="2" t="s">
        <v>519</v>
      </c>
      <c r="C8017" s="2" t="s">
        <v>158</v>
      </c>
      <c r="D8017" s="2" t="s">
        <v>50</v>
      </c>
      <c r="E8017" s="2" t="s">
        <v>607</v>
      </c>
      <c r="F8017" s="2" t="s">
        <v>533</v>
      </c>
      <c r="G8017" s="2" t="s">
        <v>4104</v>
      </c>
      <c r="H8017" s="2" t="s">
        <v>13</v>
      </c>
      <c r="I8017" s="3" t="b">
        <v>0</v>
      </c>
      <c r="J8017" s="3" t="b">
        <v>1</v>
      </c>
      <c r="K8017" s="2" t="s">
        <v>13</v>
      </c>
      <c r="L8017" s="2" t="s">
        <v>13</v>
      </c>
      <c r="M8017" s="9" t="str">
        <f>IF(ISERROR([1]!GetPart(F8017,"-",1)),F8017,[1]!GetPart(F8017,"-",1))</f>
        <v>89</v>
      </c>
      <c r="N8017" t="b">
        <f t="shared" si="377"/>
        <v>1</v>
      </c>
      <c r="P8017" s="9" t="str">
        <f t="shared" si="378"/>
        <v>89 West Battle Road,Princeton,NJ</v>
      </c>
      <c r="Q8017" t="str">
        <f t="shared" si="376"/>
        <v>89 WEST BATTLE ROAD</v>
      </c>
      <c r="R8017" t="e">
        <f>VLOOKUP(Q8017,'[2]2011-Princeton-geocodes.csv'!$A:$A,1,FALSE)</f>
        <v>#N/A</v>
      </c>
    </row>
    <row r="8018" spans="1:18">
      <c r="A8018" s="5">
        <v>8017</v>
      </c>
      <c r="B8018" s="2" t="s">
        <v>519</v>
      </c>
      <c r="C8018" s="2" t="s">
        <v>85</v>
      </c>
      <c r="D8018" s="2" t="s">
        <v>50</v>
      </c>
      <c r="E8018" s="2" t="s">
        <v>55</v>
      </c>
      <c r="F8018" s="2" t="s">
        <v>73</v>
      </c>
      <c r="G8018" s="2" t="s">
        <v>4104</v>
      </c>
      <c r="H8018" s="2" t="s">
        <v>13</v>
      </c>
      <c r="I8018" s="3" t="b">
        <v>0</v>
      </c>
      <c r="J8018" s="3" t="b">
        <v>1</v>
      </c>
      <c r="K8018" s="2" t="s">
        <v>13</v>
      </c>
      <c r="L8018" s="2" t="s">
        <v>13</v>
      </c>
      <c r="M8018" s="9" t="str">
        <f>IF(ISERROR([1]!GetPart(F8018,"-",1)),F8018,[1]!GetPart(F8018,"-",1))</f>
        <v>91</v>
      </c>
      <c r="N8018" t="b">
        <f t="shared" si="377"/>
        <v>1</v>
      </c>
      <c r="P8018" s="9" t="str">
        <f t="shared" si="378"/>
        <v>91 West Battle Road,Princeton,NJ</v>
      </c>
      <c r="Q8018" t="str">
        <f t="shared" si="376"/>
        <v>91 WEST BATTLE ROAD</v>
      </c>
      <c r="R8018" t="e">
        <f>VLOOKUP(Q8018,'[2]2011-Princeton-geocodes.csv'!$A:$A,1,FALSE)</f>
        <v>#N/A</v>
      </c>
    </row>
    <row r="8019" spans="1:18">
      <c r="A8019" s="5">
        <v>8018</v>
      </c>
      <c r="B8019" s="2" t="s">
        <v>519</v>
      </c>
      <c r="C8019" s="2" t="s">
        <v>154</v>
      </c>
      <c r="D8019" s="2" t="s">
        <v>50</v>
      </c>
      <c r="E8019" s="2" t="s">
        <v>538</v>
      </c>
      <c r="F8019" s="2" t="s">
        <v>534</v>
      </c>
      <c r="G8019" s="2" t="s">
        <v>4104</v>
      </c>
      <c r="H8019" s="2" t="s">
        <v>13</v>
      </c>
      <c r="I8019" s="3" t="b">
        <v>0</v>
      </c>
      <c r="J8019" s="3" t="b">
        <v>0</v>
      </c>
      <c r="K8019" s="2" t="s">
        <v>13</v>
      </c>
      <c r="L8019" s="2" t="s">
        <v>13</v>
      </c>
      <c r="M8019" s="9" t="str">
        <f>IF(ISERROR([1]!GetPart(F8019,"-",1)),F8019,[1]!GetPart(F8019,"-",1))</f>
        <v>95</v>
      </c>
      <c r="N8019" t="b">
        <f t="shared" si="377"/>
        <v>1</v>
      </c>
      <c r="P8019" s="9" t="str">
        <f t="shared" si="378"/>
        <v>95 West Battle Road,Princeton,NJ</v>
      </c>
      <c r="Q8019" t="str">
        <f t="shared" si="376"/>
        <v>95 WEST BATTLE ROAD</v>
      </c>
      <c r="R8019" t="e">
        <f>VLOOKUP(Q8019,'[2]2011-Princeton-geocodes.csv'!$A:$A,1,FALSE)</f>
        <v>#N/A</v>
      </c>
    </row>
    <row r="8020" spans="1:18">
      <c r="A8020" s="5">
        <v>8019</v>
      </c>
      <c r="B8020" s="2" t="s">
        <v>529</v>
      </c>
      <c r="C8020" s="2" t="s">
        <v>86</v>
      </c>
      <c r="D8020" s="2" t="s">
        <v>50</v>
      </c>
      <c r="E8020" s="2" t="s">
        <v>282</v>
      </c>
      <c r="F8020" s="2" t="s">
        <v>290</v>
      </c>
      <c r="G8020" s="2" t="s">
        <v>4104</v>
      </c>
      <c r="H8020" s="2" t="s">
        <v>13</v>
      </c>
      <c r="I8020" s="3" t="b">
        <v>0</v>
      </c>
      <c r="J8020" s="3" t="b">
        <v>1</v>
      </c>
      <c r="K8020" s="2" t="s">
        <v>13</v>
      </c>
      <c r="L8020" s="2" t="s">
        <v>13</v>
      </c>
      <c r="M8020" s="9" t="str">
        <f>IF(ISERROR([1]!GetPart(F8020,"-",1)),F8020,[1]!GetPart(F8020,"-",1))</f>
        <v>94</v>
      </c>
      <c r="N8020" t="b">
        <f t="shared" si="377"/>
        <v>1</v>
      </c>
      <c r="P8020" s="9" t="str">
        <f t="shared" si="378"/>
        <v>94 West Battle Road,Princeton,NJ</v>
      </c>
      <c r="Q8020" t="str">
        <f t="shared" si="376"/>
        <v>94 WEST BATTLE ROAD</v>
      </c>
      <c r="R8020" t="e">
        <f>VLOOKUP(Q8020,'[2]2011-Princeton-geocodes.csv'!$A:$A,1,FALSE)</f>
        <v>#N/A</v>
      </c>
    </row>
    <row r="8021" spans="1:18">
      <c r="A8021" s="5">
        <v>8020</v>
      </c>
      <c r="B8021" s="2" t="s">
        <v>529</v>
      </c>
      <c r="C8021" s="2" t="s">
        <v>92</v>
      </c>
      <c r="D8021" s="2" t="s">
        <v>50</v>
      </c>
      <c r="E8021" s="2" t="s">
        <v>87</v>
      </c>
      <c r="F8021" s="2" t="s">
        <v>82</v>
      </c>
      <c r="G8021" s="2" t="s">
        <v>4104</v>
      </c>
      <c r="H8021" s="2" t="s">
        <v>13</v>
      </c>
      <c r="I8021" s="3" t="b">
        <v>0</v>
      </c>
      <c r="J8021" s="3" t="b">
        <v>1</v>
      </c>
      <c r="K8021" s="2" t="s">
        <v>13</v>
      </c>
      <c r="L8021" s="2" t="s">
        <v>13</v>
      </c>
      <c r="M8021" s="9" t="str">
        <f>IF(ISERROR([1]!GetPart(F8021,"-",1)),F8021,[1]!GetPart(F8021,"-",1))</f>
        <v>88</v>
      </c>
      <c r="N8021" t="b">
        <f t="shared" si="377"/>
        <v>1</v>
      </c>
      <c r="P8021" s="9" t="str">
        <f t="shared" si="378"/>
        <v>88 West Battle Road,Princeton,NJ</v>
      </c>
      <c r="Q8021" t="str">
        <f t="shared" si="376"/>
        <v>88 WEST BATTLE ROAD</v>
      </c>
      <c r="R8021" t="e">
        <f>VLOOKUP(Q8021,'[2]2011-Princeton-geocodes.csv'!$A:$A,1,FALSE)</f>
        <v>#N/A</v>
      </c>
    </row>
    <row r="8022" spans="1:18">
      <c r="A8022" s="5">
        <v>8021</v>
      </c>
      <c r="B8022" s="2" t="s">
        <v>529</v>
      </c>
      <c r="C8022" s="2" t="s">
        <v>83</v>
      </c>
      <c r="D8022" s="2" t="s">
        <v>50</v>
      </c>
      <c r="E8022" s="2" t="s">
        <v>87</v>
      </c>
      <c r="F8022" s="2" t="s">
        <v>384</v>
      </c>
      <c r="G8022" s="2" t="s">
        <v>4104</v>
      </c>
      <c r="H8022" s="2" t="s">
        <v>13</v>
      </c>
      <c r="I8022" s="3" t="b">
        <v>0</v>
      </c>
      <c r="J8022" s="3" t="b">
        <v>1</v>
      </c>
      <c r="K8022" s="2" t="s">
        <v>13</v>
      </c>
      <c r="L8022" s="2" t="s">
        <v>13</v>
      </c>
      <c r="M8022" s="9" t="str">
        <f>IF(ISERROR([1]!GetPart(F8022,"-",1)),F8022,[1]!GetPart(F8022,"-",1))</f>
        <v>90</v>
      </c>
      <c r="N8022" t="b">
        <f t="shared" si="377"/>
        <v>1</v>
      </c>
      <c r="P8022" s="9" t="str">
        <f t="shared" si="378"/>
        <v>90 West Battle Road,Princeton,NJ</v>
      </c>
      <c r="Q8022" t="str">
        <f t="shared" si="376"/>
        <v>90 WEST BATTLE ROAD</v>
      </c>
      <c r="R8022" t="e">
        <f>VLOOKUP(Q8022,'[2]2011-Princeton-geocodes.csv'!$A:$A,1,FALSE)</f>
        <v>#N/A</v>
      </c>
    </row>
    <row r="8023" spans="1:18">
      <c r="A8023" s="5">
        <v>8022</v>
      </c>
      <c r="B8023" s="2" t="s">
        <v>529</v>
      </c>
      <c r="C8023" s="2" t="s">
        <v>70</v>
      </c>
      <c r="D8023" s="2" t="s">
        <v>50</v>
      </c>
      <c r="E8023" s="2" t="s">
        <v>107</v>
      </c>
      <c r="F8023" s="2" t="s">
        <v>253</v>
      </c>
      <c r="G8023" s="2" t="s">
        <v>4104</v>
      </c>
      <c r="H8023" s="2" t="s">
        <v>13</v>
      </c>
      <c r="I8023" s="3" t="b">
        <v>0</v>
      </c>
      <c r="J8023" s="3" t="b">
        <v>0</v>
      </c>
      <c r="K8023" s="2" t="s">
        <v>13</v>
      </c>
      <c r="L8023" s="2" t="s">
        <v>13</v>
      </c>
      <c r="M8023" s="9" t="str">
        <f>IF(ISERROR([1]!GetPart(F8023,"-",1)),F8023,[1]!GetPart(F8023,"-",1))</f>
        <v>76</v>
      </c>
      <c r="N8023" t="b">
        <f t="shared" si="377"/>
        <v>1</v>
      </c>
      <c r="P8023" s="9" t="str">
        <f t="shared" si="378"/>
        <v>76 West Battle Road,Princeton,NJ</v>
      </c>
      <c r="Q8023" t="str">
        <f t="shared" si="376"/>
        <v>76 WEST BATTLE ROAD</v>
      </c>
      <c r="R8023" t="e">
        <f>VLOOKUP(Q8023,'[2]2011-Princeton-geocodes.csv'!$A:$A,1,FALSE)</f>
        <v>#N/A</v>
      </c>
    </row>
    <row r="8024" spans="1:18">
      <c r="A8024" s="5">
        <v>8023</v>
      </c>
      <c r="B8024" s="2" t="s">
        <v>529</v>
      </c>
      <c r="C8024" s="2" t="s">
        <v>12</v>
      </c>
      <c r="D8024" s="2" t="s">
        <v>50</v>
      </c>
      <c r="E8024" s="2" t="s">
        <v>299</v>
      </c>
      <c r="F8024" s="2" t="s">
        <v>348</v>
      </c>
      <c r="G8024" s="2" t="s">
        <v>4104</v>
      </c>
      <c r="H8024" s="2" t="s">
        <v>13</v>
      </c>
      <c r="I8024" s="3" t="b">
        <v>0</v>
      </c>
      <c r="J8024" s="3" t="b">
        <v>1</v>
      </c>
      <c r="K8024" s="2" t="s">
        <v>13</v>
      </c>
      <c r="L8024" s="2" t="s">
        <v>13</v>
      </c>
      <c r="M8024" s="9" t="str">
        <f>IF(ISERROR([1]!GetPart(F8024,"-",1)),F8024,[1]!GetPart(F8024,"-",1))</f>
        <v>96</v>
      </c>
      <c r="N8024" t="b">
        <f t="shared" si="377"/>
        <v>1</v>
      </c>
      <c r="P8024" s="9" t="str">
        <f t="shared" si="378"/>
        <v>96 West Battle Road,Princeton,NJ</v>
      </c>
      <c r="Q8024" t="str">
        <f t="shared" si="376"/>
        <v>96 WEST BATTLE ROAD</v>
      </c>
      <c r="R8024" t="e">
        <f>VLOOKUP(Q8024,'[2]2011-Princeton-geocodes.csv'!$A:$A,1,FALSE)</f>
        <v>#N/A</v>
      </c>
    </row>
    <row r="8025" spans="1:18">
      <c r="A8025" s="5">
        <v>8024</v>
      </c>
      <c r="B8025" s="2" t="s">
        <v>529</v>
      </c>
      <c r="C8025" s="2" t="s">
        <v>89</v>
      </c>
      <c r="D8025" s="2" t="s">
        <v>50</v>
      </c>
      <c r="E8025" s="2" t="s">
        <v>87</v>
      </c>
      <c r="F8025" s="2" t="s">
        <v>118</v>
      </c>
      <c r="G8025" s="2" t="s">
        <v>4104</v>
      </c>
      <c r="H8025" s="2" t="s">
        <v>13</v>
      </c>
      <c r="I8025" s="3" t="b">
        <v>0</v>
      </c>
      <c r="J8025" s="3" t="b">
        <v>1</v>
      </c>
      <c r="K8025" s="2" t="s">
        <v>13</v>
      </c>
      <c r="L8025" s="2" t="s">
        <v>13</v>
      </c>
      <c r="M8025" s="9" t="str">
        <f>IF(ISERROR([1]!GetPart(F8025,"-",1)),F8025,[1]!GetPart(F8025,"-",1))</f>
        <v>92</v>
      </c>
      <c r="N8025" t="b">
        <f t="shared" si="377"/>
        <v>1</v>
      </c>
      <c r="P8025" s="9" t="str">
        <f t="shared" si="378"/>
        <v>92 West Battle Road,Princeton,NJ</v>
      </c>
      <c r="Q8025" t="str">
        <f t="shared" si="376"/>
        <v>92 WEST BATTLE ROAD</v>
      </c>
      <c r="R8025" t="e">
        <f>VLOOKUP(Q8025,'[2]2011-Princeton-geocodes.csv'!$A:$A,1,FALSE)</f>
        <v>#N/A</v>
      </c>
    </row>
    <row r="8026" spans="1:18">
      <c r="A8026" s="5">
        <v>8025</v>
      </c>
      <c r="B8026" s="2" t="s">
        <v>26</v>
      </c>
      <c r="C8026" s="2" t="s">
        <v>4105</v>
      </c>
      <c r="D8026" s="2" t="s">
        <v>13</v>
      </c>
      <c r="E8026" s="2" t="s">
        <v>320</v>
      </c>
      <c r="F8026" s="2" t="s">
        <v>13</v>
      </c>
      <c r="G8026" s="2" t="s">
        <v>4106</v>
      </c>
      <c r="H8026" s="2" t="s">
        <v>13</v>
      </c>
      <c r="I8026" s="3" t="b">
        <v>0</v>
      </c>
      <c r="J8026" s="3" t="b">
        <v>0</v>
      </c>
      <c r="K8026" s="2" t="s">
        <v>13</v>
      </c>
      <c r="L8026" s="2" t="s">
        <v>14</v>
      </c>
      <c r="M8026" s="9" t="str">
        <f>IF(ISERROR([1]!GetPart(F8026,"-",1)),F8026,[1]!GetPart(F8026,"-",1))</f>
        <v/>
      </c>
      <c r="N8026" t="b">
        <f t="shared" si="377"/>
        <v>0</v>
      </c>
      <c r="P8026" s="9" t="str">
        <f t="shared" si="378"/>
        <v>West College,Princeton,NJ</v>
      </c>
      <c r="Q8026" t="str">
        <f t="shared" si="376"/>
        <v>WEST COLLEGE</v>
      </c>
      <c r="R8026" t="e">
        <f>VLOOKUP(Q8026,'[2]2011-Princeton-geocodes.csv'!$A:$A,1,FALSE)</f>
        <v>#N/A</v>
      </c>
    </row>
    <row r="8027" spans="1:18">
      <c r="A8027" s="5">
        <v>8026</v>
      </c>
      <c r="B8027" s="2" t="s">
        <v>186</v>
      </c>
      <c r="C8027" s="2" t="s">
        <v>44</v>
      </c>
      <c r="D8027" s="2" t="s">
        <v>141</v>
      </c>
      <c r="E8027" s="2" t="s">
        <v>4107</v>
      </c>
      <c r="F8027" s="2" t="s">
        <v>13</v>
      </c>
      <c r="G8027" s="2" t="s">
        <v>4108</v>
      </c>
      <c r="H8027" s="2" t="s">
        <v>13</v>
      </c>
      <c r="I8027" s="3" t="b">
        <v>0</v>
      </c>
      <c r="J8027" s="3" t="b">
        <v>0</v>
      </c>
      <c r="K8027" s="2" t="s">
        <v>13</v>
      </c>
      <c r="L8027" s="2" t="s">
        <v>13</v>
      </c>
      <c r="M8027" s="9" t="str">
        <f>IF(ISERROR([1]!GetPart(F8027,"-",1)),F8027,[1]!GetPart(F8027,"-",1))</f>
        <v/>
      </c>
      <c r="N8027" t="b">
        <f t="shared" si="377"/>
        <v>0</v>
      </c>
      <c r="P8027" s="9" t="str">
        <f t="shared" si="378"/>
        <v>West Dr,Princeton,NJ</v>
      </c>
      <c r="Q8027" t="str">
        <f t="shared" si="376"/>
        <v>WEST DR</v>
      </c>
      <c r="R8027" t="e">
        <f>VLOOKUP(Q8027,'[2]2011-Princeton-geocodes.csv'!$A:$A,1,FALSE)</f>
        <v>#N/A</v>
      </c>
    </row>
    <row r="8028" spans="1:18">
      <c r="A8028" s="5">
        <v>8027</v>
      </c>
      <c r="B8028" s="2" t="s">
        <v>447</v>
      </c>
      <c r="C8028" s="2" t="s">
        <v>110</v>
      </c>
      <c r="D8028" s="2" t="s">
        <v>50</v>
      </c>
      <c r="E8028" s="2" t="s">
        <v>289</v>
      </c>
      <c r="F8028" s="2" t="s">
        <v>303</v>
      </c>
      <c r="G8028" s="2" t="s">
        <v>4109</v>
      </c>
      <c r="H8028" s="2" t="s">
        <v>13</v>
      </c>
      <c r="I8028" s="3" t="b">
        <v>0</v>
      </c>
      <c r="J8028" s="3" t="b">
        <v>0</v>
      </c>
      <c r="K8028" s="2" t="s">
        <v>13</v>
      </c>
      <c r="L8028" s="2" t="s">
        <v>13</v>
      </c>
      <c r="M8028" s="9" t="str">
        <f>IF(ISERROR([1]!GetPart(F8028,"-",1)),F8028,[1]!GetPart(F8028,"-",1))</f>
        <v>28</v>
      </c>
      <c r="N8028" t="b">
        <f t="shared" si="377"/>
        <v>1</v>
      </c>
      <c r="P8028" s="9" t="str">
        <f t="shared" si="378"/>
        <v>28 West Marion Road,Princeton,NJ</v>
      </c>
      <c r="Q8028" t="str">
        <f t="shared" si="376"/>
        <v>28 WEST MARION ROAD</v>
      </c>
      <c r="R8028" t="e">
        <f>VLOOKUP(Q8028,'[2]2011-Princeton-geocodes.csv'!$A:$A,1,FALSE)</f>
        <v>#N/A</v>
      </c>
    </row>
    <row r="8029" spans="1:18">
      <c r="A8029" s="5">
        <v>8028</v>
      </c>
      <c r="B8029" s="2" t="s">
        <v>447</v>
      </c>
      <c r="C8029" s="2" t="s">
        <v>106</v>
      </c>
      <c r="D8029" s="2" t="s">
        <v>50</v>
      </c>
      <c r="E8029" s="2" t="s">
        <v>60</v>
      </c>
      <c r="F8029" s="2" t="s">
        <v>285</v>
      </c>
      <c r="G8029" s="2" t="s">
        <v>4109</v>
      </c>
      <c r="H8029" s="2" t="s">
        <v>13</v>
      </c>
      <c r="I8029" s="3" t="b">
        <v>0</v>
      </c>
      <c r="J8029" s="3" t="b">
        <v>1</v>
      </c>
      <c r="K8029" s="2" t="s">
        <v>13</v>
      </c>
      <c r="L8029" s="2" t="s">
        <v>13</v>
      </c>
      <c r="M8029" s="9" t="str">
        <f>IF(ISERROR([1]!GetPart(F8029,"-",1)),F8029,[1]!GetPart(F8029,"-",1))</f>
        <v>60</v>
      </c>
      <c r="N8029" t="b">
        <f t="shared" si="377"/>
        <v>1</v>
      </c>
      <c r="P8029" s="9" t="str">
        <f t="shared" si="378"/>
        <v>60 West Marion Road,Princeton,NJ</v>
      </c>
      <c r="Q8029" t="str">
        <f t="shared" si="376"/>
        <v>60 WEST MARION ROAD</v>
      </c>
      <c r="R8029" t="e">
        <f>VLOOKUP(Q8029,'[2]2011-Princeton-geocodes.csv'!$A:$A,1,FALSE)</f>
        <v>#N/A</v>
      </c>
    </row>
    <row r="8030" spans="1:18">
      <c r="A8030" s="5">
        <v>8029</v>
      </c>
      <c r="B8030" s="2" t="s">
        <v>447</v>
      </c>
      <c r="C8030" s="2" t="s">
        <v>79</v>
      </c>
      <c r="D8030" s="2" t="s">
        <v>50</v>
      </c>
      <c r="E8030" s="2" t="s">
        <v>644</v>
      </c>
      <c r="F8030" s="2" t="s">
        <v>109</v>
      </c>
      <c r="G8030" s="2" t="s">
        <v>4109</v>
      </c>
      <c r="H8030" s="2" t="s">
        <v>13</v>
      </c>
      <c r="I8030" s="3" t="b">
        <v>0</v>
      </c>
      <c r="J8030" s="3" t="b">
        <v>1</v>
      </c>
      <c r="K8030" s="2" t="s">
        <v>13</v>
      </c>
      <c r="L8030" s="2" t="s">
        <v>13</v>
      </c>
      <c r="M8030" s="9" t="str">
        <f>IF(ISERROR([1]!GetPart(F8030,"-",1)),F8030,[1]!GetPart(F8030,"-",1))</f>
        <v>52</v>
      </c>
      <c r="N8030" t="b">
        <f t="shared" si="377"/>
        <v>1</v>
      </c>
      <c r="P8030" s="9" t="str">
        <f t="shared" si="378"/>
        <v>52 West Marion Road,Princeton,NJ</v>
      </c>
      <c r="Q8030" t="str">
        <f t="shared" si="376"/>
        <v>52 WEST MARION ROAD</v>
      </c>
      <c r="R8030" t="e">
        <f>VLOOKUP(Q8030,'[2]2011-Princeton-geocodes.csv'!$A:$A,1,FALSE)</f>
        <v>#N/A</v>
      </c>
    </row>
    <row r="8031" spans="1:18">
      <c r="A8031" s="5">
        <v>8030</v>
      </c>
      <c r="B8031" s="2" t="s">
        <v>447</v>
      </c>
      <c r="C8031" s="2" t="s">
        <v>109</v>
      </c>
      <c r="D8031" s="2" t="s">
        <v>50</v>
      </c>
      <c r="E8031" s="2" t="s">
        <v>324</v>
      </c>
      <c r="F8031" s="2" t="s">
        <v>502</v>
      </c>
      <c r="G8031" s="2" t="s">
        <v>4109</v>
      </c>
      <c r="H8031" s="2" t="s">
        <v>13</v>
      </c>
      <c r="I8031" s="3" t="b">
        <v>0</v>
      </c>
      <c r="J8031" s="3" t="b">
        <v>1</v>
      </c>
      <c r="K8031" s="2" t="s">
        <v>13</v>
      </c>
      <c r="L8031" s="2" t="s">
        <v>13</v>
      </c>
      <c r="M8031" s="9" t="str">
        <f>IF(ISERROR([1]!GetPart(F8031,"-",1)),F8031,[1]!GetPart(F8031,"-",1))</f>
        <v>46</v>
      </c>
      <c r="N8031" t="b">
        <f t="shared" si="377"/>
        <v>1</v>
      </c>
      <c r="P8031" s="9" t="str">
        <f t="shared" si="378"/>
        <v>46 West Marion Road,Princeton,NJ</v>
      </c>
      <c r="Q8031" t="str">
        <f t="shared" si="376"/>
        <v>46 WEST MARION ROAD</v>
      </c>
      <c r="R8031" t="e">
        <f>VLOOKUP(Q8031,'[2]2011-Princeton-geocodes.csv'!$A:$A,1,FALSE)</f>
        <v>#N/A</v>
      </c>
    </row>
    <row r="8032" spans="1:18">
      <c r="A8032" s="5">
        <v>8031</v>
      </c>
      <c r="B8032" s="2" t="s">
        <v>447</v>
      </c>
      <c r="C8032" s="2" t="s">
        <v>120</v>
      </c>
      <c r="D8032" s="2" t="s">
        <v>50</v>
      </c>
      <c r="E8032" s="2" t="s">
        <v>289</v>
      </c>
      <c r="F8032" s="2" t="s">
        <v>90</v>
      </c>
      <c r="G8032" s="2" t="s">
        <v>4109</v>
      </c>
      <c r="H8032" s="2" t="s">
        <v>13</v>
      </c>
      <c r="I8032" s="3" t="b">
        <v>0</v>
      </c>
      <c r="J8032" s="3" t="b">
        <v>0</v>
      </c>
      <c r="K8032" s="2" t="s">
        <v>13</v>
      </c>
      <c r="L8032" s="2" t="s">
        <v>13</v>
      </c>
      <c r="M8032" s="9" t="str">
        <f>IF(ISERROR([1]!GetPart(F8032,"-",1)),F8032,[1]!GetPart(F8032,"-",1))</f>
        <v>38</v>
      </c>
      <c r="N8032" t="b">
        <f t="shared" si="377"/>
        <v>1</v>
      </c>
      <c r="P8032" s="9" t="str">
        <f t="shared" si="378"/>
        <v>38 West Marion Road,Princeton,NJ</v>
      </c>
      <c r="Q8032" t="str">
        <f t="shared" si="376"/>
        <v>38 WEST MARION ROAD</v>
      </c>
      <c r="R8032" t="e">
        <f>VLOOKUP(Q8032,'[2]2011-Princeton-geocodes.csv'!$A:$A,1,FALSE)</f>
        <v>#N/A</v>
      </c>
    </row>
    <row r="8033" spans="1:18">
      <c r="A8033" s="5">
        <v>8032</v>
      </c>
      <c r="B8033" s="2" t="s">
        <v>447</v>
      </c>
      <c r="C8033" s="2" t="s">
        <v>117</v>
      </c>
      <c r="D8033" s="2" t="s">
        <v>50</v>
      </c>
      <c r="E8033" s="2" t="s">
        <v>60</v>
      </c>
      <c r="F8033" s="2" t="s">
        <v>59</v>
      </c>
      <c r="G8033" s="2" t="s">
        <v>4109</v>
      </c>
      <c r="H8033" s="2" t="s">
        <v>13</v>
      </c>
      <c r="I8033" s="3" t="b">
        <v>0</v>
      </c>
      <c r="J8033" s="3" t="b">
        <v>1</v>
      </c>
      <c r="K8033" s="2" t="s">
        <v>13</v>
      </c>
      <c r="L8033" s="2" t="s">
        <v>13</v>
      </c>
      <c r="M8033" s="9" t="str">
        <f>IF(ISERROR([1]!GetPart(F8033,"-",1)),F8033,[1]!GetPart(F8033,"-",1))</f>
        <v>18</v>
      </c>
      <c r="N8033" t="b">
        <f t="shared" si="377"/>
        <v>1</v>
      </c>
      <c r="P8033" s="9" t="str">
        <f t="shared" si="378"/>
        <v>18 West Marion Road,Princeton,NJ</v>
      </c>
      <c r="Q8033" t="str">
        <f t="shared" si="376"/>
        <v>18 WEST MARION ROAD</v>
      </c>
      <c r="R8033" t="e">
        <f>VLOOKUP(Q8033,'[2]2011-Princeton-geocodes.csv'!$A:$A,1,FALSE)</f>
        <v>#N/A</v>
      </c>
    </row>
    <row r="8034" spans="1:18">
      <c r="A8034" s="5">
        <v>8033</v>
      </c>
      <c r="B8034" s="2" t="s">
        <v>1675</v>
      </c>
      <c r="C8034" s="2" t="s">
        <v>89</v>
      </c>
      <c r="D8034" s="2" t="s">
        <v>50</v>
      </c>
      <c r="E8034" s="2" t="s">
        <v>57</v>
      </c>
      <c r="F8034" s="2" t="s">
        <v>23</v>
      </c>
      <c r="G8034" s="2" t="s">
        <v>4109</v>
      </c>
      <c r="H8034" s="2" t="s">
        <v>13</v>
      </c>
      <c r="I8034" s="3" t="b">
        <v>0</v>
      </c>
      <c r="J8034" s="3" t="b">
        <v>0</v>
      </c>
      <c r="K8034" s="2" t="s">
        <v>13</v>
      </c>
      <c r="L8034" s="2" t="s">
        <v>13</v>
      </c>
      <c r="M8034" s="9" t="str">
        <f>IF(ISERROR([1]!GetPart(F8034,"-",1)),F8034,[1]!GetPart(F8034,"-",1))</f>
        <v>15</v>
      </c>
      <c r="N8034" t="b">
        <f t="shared" si="377"/>
        <v>1</v>
      </c>
      <c r="P8034" s="9" t="str">
        <f t="shared" si="378"/>
        <v>15 West Marion Road,Princeton,NJ</v>
      </c>
      <c r="Q8034" t="str">
        <f t="shared" si="376"/>
        <v>15 WEST MARION ROAD</v>
      </c>
      <c r="R8034" t="e">
        <f>VLOOKUP(Q8034,'[2]2011-Princeton-geocodes.csv'!$A:$A,1,FALSE)</f>
        <v>#N/A</v>
      </c>
    </row>
    <row r="8035" spans="1:18">
      <c r="A8035" s="5">
        <v>8034</v>
      </c>
      <c r="B8035" s="2" t="s">
        <v>1675</v>
      </c>
      <c r="C8035" s="2" t="s">
        <v>70</v>
      </c>
      <c r="D8035" s="2" t="s">
        <v>50</v>
      </c>
      <c r="E8035" s="2" t="s">
        <v>475</v>
      </c>
      <c r="F8035" s="2" t="s">
        <v>120</v>
      </c>
      <c r="G8035" s="2" t="s">
        <v>4109</v>
      </c>
      <c r="H8035" s="2" t="s">
        <v>13</v>
      </c>
      <c r="I8035" s="3" t="b">
        <v>0</v>
      </c>
      <c r="J8035" s="3" t="b">
        <v>0</v>
      </c>
      <c r="K8035" s="2" t="s">
        <v>13</v>
      </c>
      <c r="L8035" s="2" t="s">
        <v>13</v>
      </c>
      <c r="M8035" s="9" t="str">
        <f>IF(ISERROR([1]!GetPart(F8035,"-",1)),F8035,[1]!GetPart(F8035,"-",1))</f>
        <v>53</v>
      </c>
      <c r="N8035" t="b">
        <f t="shared" si="377"/>
        <v>1</v>
      </c>
      <c r="P8035" s="9" t="str">
        <f t="shared" si="378"/>
        <v>53 West Marion Road,Princeton,NJ</v>
      </c>
      <c r="Q8035" t="str">
        <f t="shared" si="376"/>
        <v>53 WEST MARION ROAD</v>
      </c>
      <c r="R8035" t="e">
        <f>VLOOKUP(Q8035,'[2]2011-Princeton-geocodes.csv'!$A:$A,1,FALSE)</f>
        <v>#N/A</v>
      </c>
    </row>
    <row r="8036" spans="1:18">
      <c r="A8036" s="5">
        <v>8035</v>
      </c>
      <c r="B8036" s="2" t="s">
        <v>1675</v>
      </c>
      <c r="C8036" s="2" t="s">
        <v>92</v>
      </c>
      <c r="D8036" s="2" t="s">
        <v>50</v>
      </c>
      <c r="E8036" s="2" t="s">
        <v>57</v>
      </c>
      <c r="F8036" s="2" t="s">
        <v>310</v>
      </c>
      <c r="G8036" s="2" t="s">
        <v>4109</v>
      </c>
      <c r="H8036" s="2" t="s">
        <v>13</v>
      </c>
      <c r="I8036" s="3" t="b">
        <v>0</v>
      </c>
      <c r="J8036" s="3" t="b">
        <v>0</v>
      </c>
      <c r="K8036" s="2" t="s">
        <v>13</v>
      </c>
      <c r="L8036" s="2" t="s">
        <v>13</v>
      </c>
      <c r="M8036" s="9" t="str">
        <f>IF(ISERROR([1]!GetPart(F8036,"-",1)),F8036,[1]!GetPart(F8036,"-",1))</f>
        <v>35</v>
      </c>
      <c r="N8036" t="b">
        <f t="shared" si="377"/>
        <v>1</v>
      </c>
      <c r="P8036" s="9" t="str">
        <f t="shared" si="378"/>
        <v>35 West Marion Road,Princeton,NJ</v>
      </c>
      <c r="Q8036" t="str">
        <f t="shared" ref="Q8036:Q8099" si="379">UPPER(IF(LEN(M8036)&gt;0,M8036&amp;" ","")&amp;G8036)</f>
        <v>35 WEST MARION ROAD</v>
      </c>
      <c r="R8036" t="e">
        <f>VLOOKUP(Q8036,'[2]2011-Princeton-geocodes.csv'!$A:$A,1,FALSE)</f>
        <v>#N/A</v>
      </c>
    </row>
    <row r="8037" spans="1:18">
      <c r="A8037" s="5">
        <v>8036</v>
      </c>
      <c r="B8037" s="2" t="s">
        <v>1675</v>
      </c>
      <c r="C8037" s="2" t="s">
        <v>83</v>
      </c>
      <c r="D8037" s="2" t="s">
        <v>50</v>
      </c>
      <c r="E8037" s="2" t="s">
        <v>57</v>
      </c>
      <c r="F8037" s="2" t="s">
        <v>102</v>
      </c>
      <c r="G8037" s="2" t="s">
        <v>4109</v>
      </c>
      <c r="H8037" s="2" t="s">
        <v>13</v>
      </c>
      <c r="I8037" s="3" t="b">
        <v>0</v>
      </c>
      <c r="J8037" s="3" t="b">
        <v>0</v>
      </c>
      <c r="K8037" s="2" t="s">
        <v>13</v>
      </c>
      <c r="L8037" s="2" t="s">
        <v>13</v>
      </c>
      <c r="M8037" s="9" t="str">
        <f>IF(ISERROR([1]!GetPart(F8037,"-",1)),F8037,[1]!GetPart(F8037,"-",1))</f>
        <v>25</v>
      </c>
      <c r="N8037" t="b">
        <f t="shared" si="377"/>
        <v>1</v>
      </c>
      <c r="P8037" s="9" t="str">
        <f t="shared" si="378"/>
        <v>25 West Marion Road,Princeton,NJ</v>
      </c>
      <c r="Q8037" t="str">
        <f t="shared" si="379"/>
        <v>25 WEST MARION ROAD</v>
      </c>
      <c r="R8037" t="e">
        <f>VLOOKUP(Q8037,'[2]2011-Princeton-geocodes.csv'!$A:$A,1,FALSE)</f>
        <v>#N/A</v>
      </c>
    </row>
    <row r="8038" spans="1:18">
      <c r="A8038" s="5">
        <v>8037</v>
      </c>
      <c r="B8038" s="2" t="s">
        <v>44</v>
      </c>
      <c r="C8038" s="2" t="s">
        <v>85</v>
      </c>
      <c r="D8038" s="2" t="s">
        <v>277</v>
      </c>
      <c r="E8038" s="2" t="s">
        <v>19</v>
      </c>
      <c r="F8038" s="2" t="s">
        <v>13</v>
      </c>
      <c r="G8038" s="2" t="s">
        <v>4110</v>
      </c>
      <c r="H8038" s="2" t="s">
        <v>13</v>
      </c>
      <c r="I8038" s="3" t="b">
        <v>0</v>
      </c>
      <c r="J8038" s="3" t="b">
        <v>0</v>
      </c>
      <c r="K8038" s="2" t="s">
        <v>13</v>
      </c>
      <c r="L8038" s="2" t="s">
        <v>14</v>
      </c>
      <c r="M8038" s="9" t="str">
        <f>IF(ISERROR([1]!GetPart(F8038,"-",1)),F8038,[1]!GetPart(F8038,"-",1))</f>
        <v/>
      </c>
      <c r="N8038" t="b">
        <f t="shared" si="377"/>
        <v>1</v>
      </c>
      <c r="P8038" s="9" t="str">
        <f t="shared" si="378"/>
        <v>Westcott Road,Princeton,NJ</v>
      </c>
      <c r="Q8038" t="str">
        <f t="shared" si="379"/>
        <v>WESTCOTT ROAD</v>
      </c>
      <c r="R8038" t="e">
        <f>VLOOKUP(Q8038,'[2]2011-Princeton-geocodes.csv'!$A:$A,1,FALSE)</f>
        <v>#N/A</v>
      </c>
    </row>
    <row r="8039" spans="1:18">
      <c r="A8039" s="5">
        <v>8038</v>
      </c>
      <c r="B8039" s="2" t="s">
        <v>44</v>
      </c>
      <c r="C8039" s="2" t="s">
        <v>69</v>
      </c>
      <c r="D8039" s="2" t="s">
        <v>277</v>
      </c>
      <c r="E8039" s="2" t="s">
        <v>12</v>
      </c>
      <c r="F8039" s="2" t="s">
        <v>13</v>
      </c>
      <c r="G8039" s="2" t="s">
        <v>4110</v>
      </c>
      <c r="H8039" s="2" t="s">
        <v>13</v>
      </c>
      <c r="I8039" s="3" t="b">
        <v>0</v>
      </c>
      <c r="J8039" s="3" t="b">
        <v>0</v>
      </c>
      <c r="K8039" s="2" t="s">
        <v>13</v>
      </c>
      <c r="L8039" s="2" t="s">
        <v>14</v>
      </c>
      <c r="M8039" s="9" t="str">
        <f>IF(ISERROR([1]!GetPart(F8039,"-",1)),F8039,[1]!GetPart(F8039,"-",1))</f>
        <v/>
      </c>
      <c r="N8039" t="b">
        <f t="shared" si="377"/>
        <v>1</v>
      </c>
      <c r="P8039" s="9" t="str">
        <f t="shared" si="378"/>
        <v>Westcott Road,Princeton,NJ</v>
      </c>
      <c r="Q8039" t="str">
        <f t="shared" si="379"/>
        <v>WESTCOTT ROAD</v>
      </c>
      <c r="R8039" t="e">
        <f>VLOOKUP(Q8039,'[2]2011-Princeton-geocodes.csv'!$A:$A,1,FALSE)</f>
        <v>#N/A</v>
      </c>
    </row>
    <row r="8040" spans="1:18">
      <c r="A8040" s="5">
        <v>8039</v>
      </c>
      <c r="B8040" s="2" t="s">
        <v>44</v>
      </c>
      <c r="C8040" s="2" t="s">
        <v>54</v>
      </c>
      <c r="D8040" s="2" t="s">
        <v>277</v>
      </c>
      <c r="E8040" s="2" t="s">
        <v>19</v>
      </c>
      <c r="F8040" s="2" t="s">
        <v>13</v>
      </c>
      <c r="G8040" s="2" t="s">
        <v>4110</v>
      </c>
      <c r="H8040" s="2" t="s">
        <v>13</v>
      </c>
      <c r="I8040" s="3" t="b">
        <v>0</v>
      </c>
      <c r="J8040" s="3" t="b">
        <v>0</v>
      </c>
      <c r="K8040" s="2" t="s">
        <v>13</v>
      </c>
      <c r="L8040" s="2" t="s">
        <v>14</v>
      </c>
      <c r="M8040" s="9" t="str">
        <f>IF(ISERROR([1]!GetPart(F8040,"-",1)),F8040,[1]!GetPart(F8040,"-",1))</f>
        <v/>
      </c>
      <c r="N8040" t="b">
        <f t="shared" si="377"/>
        <v>1</v>
      </c>
      <c r="P8040" s="9" t="str">
        <f t="shared" si="378"/>
        <v>Westcott Road,Princeton,NJ</v>
      </c>
      <c r="Q8040" t="str">
        <f t="shared" si="379"/>
        <v>WESTCOTT ROAD</v>
      </c>
      <c r="R8040" t="e">
        <f>VLOOKUP(Q8040,'[2]2011-Princeton-geocodes.csv'!$A:$A,1,FALSE)</f>
        <v>#N/A</v>
      </c>
    </row>
    <row r="8041" spans="1:18">
      <c r="A8041" s="5">
        <v>8040</v>
      </c>
      <c r="B8041" s="2" t="s">
        <v>44</v>
      </c>
      <c r="C8041" s="2" t="s">
        <v>151</v>
      </c>
      <c r="D8041" s="2" t="s">
        <v>277</v>
      </c>
      <c r="E8041" s="2" t="s">
        <v>322</v>
      </c>
      <c r="F8041" s="2" t="s">
        <v>13</v>
      </c>
      <c r="G8041" s="2" t="s">
        <v>4110</v>
      </c>
      <c r="H8041" s="2" t="s">
        <v>13</v>
      </c>
      <c r="I8041" s="3" t="b">
        <v>0</v>
      </c>
      <c r="J8041" s="3" t="b">
        <v>0</v>
      </c>
      <c r="K8041" s="2" t="s">
        <v>13</v>
      </c>
      <c r="L8041" s="2" t="s">
        <v>14</v>
      </c>
      <c r="M8041" s="9" t="str">
        <f>IF(ISERROR([1]!GetPart(F8041,"-",1)),F8041,[1]!GetPart(F8041,"-",1))</f>
        <v/>
      </c>
      <c r="N8041" t="b">
        <f t="shared" si="377"/>
        <v>1</v>
      </c>
      <c r="P8041" s="9" t="str">
        <f t="shared" si="378"/>
        <v>Westcott Road,Princeton,NJ</v>
      </c>
      <c r="Q8041" t="str">
        <f t="shared" si="379"/>
        <v>WESTCOTT ROAD</v>
      </c>
      <c r="R8041" t="e">
        <f>VLOOKUP(Q8041,'[2]2011-Princeton-geocodes.csv'!$A:$A,1,FALSE)</f>
        <v>#N/A</v>
      </c>
    </row>
    <row r="8042" spans="1:18">
      <c r="A8042" s="5">
        <v>8041</v>
      </c>
      <c r="B8042" s="2" t="s">
        <v>44</v>
      </c>
      <c r="C8042" s="2" t="s">
        <v>102</v>
      </c>
      <c r="D8042" s="2" t="s">
        <v>277</v>
      </c>
      <c r="E8042" s="2" t="s">
        <v>1414</v>
      </c>
      <c r="F8042" s="2" t="s">
        <v>13</v>
      </c>
      <c r="G8042" s="2" t="s">
        <v>4110</v>
      </c>
      <c r="H8042" s="2" t="s">
        <v>13</v>
      </c>
      <c r="I8042" s="3" t="b">
        <v>0</v>
      </c>
      <c r="J8042" s="3" t="b">
        <v>0</v>
      </c>
      <c r="K8042" s="2" t="s">
        <v>13</v>
      </c>
      <c r="L8042" s="2" t="s">
        <v>14</v>
      </c>
      <c r="M8042" s="9" t="str">
        <f>IF(ISERROR([1]!GetPart(F8042,"-",1)),F8042,[1]!GetPart(F8042,"-",1))</f>
        <v/>
      </c>
      <c r="N8042" t="b">
        <f t="shared" si="377"/>
        <v>1</v>
      </c>
      <c r="P8042" s="9" t="str">
        <f t="shared" si="378"/>
        <v>Westcott Road,Princeton,NJ</v>
      </c>
      <c r="Q8042" t="str">
        <f t="shared" si="379"/>
        <v>WESTCOTT ROAD</v>
      </c>
      <c r="R8042" t="e">
        <f>VLOOKUP(Q8042,'[2]2011-Princeton-geocodes.csv'!$A:$A,1,FALSE)</f>
        <v>#N/A</v>
      </c>
    </row>
    <row r="8043" spans="1:18">
      <c r="A8043" s="5">
        <v>8042</v>
      </c>
      <c r="B8043" s="2" t="s">
        <v>44</v>
      </c>
      <c r="C8043" s="2" t="s">
        <v>24</v>
      </c>
      <c r="D8043" s="2" t="s">
        <v>277</v>
      </c>
      <c r="E8043" s="2" t="s">
        <v>330</v>
      </c>
      <c r="F8043" s="2" t="s">
        <v>13</v>
      </c>
      <c r="G8043" s="2" t="s">
        <v>4110</v>
      </c>
      <c r="H8043" s="2" t="s">
        <v>13</v>
      </c>
      <c r="I8043" s="3" t="b">
        <v>0</v>
      </c>
      <c r="J8043" s="3" t="b">
        <v>0</v>
      </c>
      <c r="K8043" s="2" t="s">
        <v>13</v>
      </c>
      <c r="L8043" s="2" t="s">
        <v>14</v>
      </c>
      <c r="M8043" s="9" t="str">
        <f>IF(ISERROR([1]!GetPart(F8043,"-",1)),F8043,[1]!GetPart(F8043,"-",1))</f>
        <v/>
      </c>
      <c r="N8043" t="b">
        <f t="shared" si="377"/>
        <v>1</v>
      </c>
      <c r="P8043" s="9" t="str">
        <f t="shared" si="378"/>
        <v>Westcott Road,Princeton,NJ</v>
      </c>
      <c r="Q8043" t="str">
        <f t="shared" si="379"/>
        <v>WESTCOTT ROAD</v>
      </c>
      <c r="R8043" t="e">
        <f>VLOOKUP(Q8043,'[2]2011-Princeton-geocodes.csv'!$A:$A,1,FALSE)</f>
        <v>#N/A</v>
      </c>
    </row>
    <row r="8044" spans="1:18">
      <c r="A8044" s="5">
        <v>8043</v>
      </c>
      <c r="B8044" s="2" t="s">
        <v>134</v>
      </c>
      <c r="C8044" s="2" t="s">
        <v>76</v>
      </c>
      <c r="D8044" s="2" t="s">
        <v>277</v>
      </c>
      <c r="E8044" s="2" t="s">
        <v>19</v>
      </c>
      <c r="F8044" s="2" t="s">
        <v>443</v>
      </c>
      <c r="G8044" s="2" t="s">
        <v>4110</v>
      </c>
      <c r="H8044" s="2" t="s">
        <v>13</v>
      </c>
      <c r="I8044" s="3" t="b">
        <v>0</v>
      </c>
      <c r="J8044" s="3" t="b">
        <v>0</v>
      </c>
      <c r="K8044" s="2" t="s">
        <v>13</v>
      </c>
      <c r="L8044" s="2" t="s">
        <v>14</v>
      </c>
      <c r="M8044" s="9" t="str">
        <f>IF(ISERROR([1]!GetPart(F8044,"-",1)),F8044,[1]!GetPart(F8044,"-",1))</f>
        <v>176</v>
      </c>
      <c r="N8044" t="b">
        <f t="shared" si="377"/>
        <v>1</v>
      </c>
      <c r="P8044" s="9" t="str">
        <f t="shared" si="378"/>
        <v>176 Westcott Road,Princeton,NJ</v>
      </c>
      <c r="Q8044" t="str">
        <f t="shared" si="379"/>
        <v>176 WESTCOTT ROAD</v>
      </c>
      <c r="R8044" t="e">
        <f>VLOOKUP(Q8044,'[2]2011-Princeton-geocodes.csv'!$A:$A,1,FALSE)</f>
        <v>#N/A</v>
      </c>
    </row>
    <row r="8045" spans="1:18">
      <c r="A8045" s="5">
        <v>8044</v>
      </c>
      <c r="B8045" s="2" t="s">
        <v>134</v>
      </c>
      <c r="C8045" s="2" t="s">
        <v>227</v>
      </c>
      <c r="D8045" s="2" t="s">
        <v>277</v>
      </c>
      <c r="E8045" s="2" t="s">
        <v>39</v>
      </c>
      <c r="F8045" s="2" t="s">
        <v>139</v>
      </c>
      <c r="G8045" s="2" t="s">
        <v>4110</v>
      </c>
      <c r="H8045" s="2" t="s">
        <v>13</v>
      </c>
      <c r="I8045" s="3" t="b">
        <v>0</v>
      </c>
      <c r="J8045" s="3" t="b">
        <v>0</v>
      </c>
      <c r="K8045" s="2" t="s">
        <v>13</v>
      </c>
      <c r="L8045" s="2" t="s">
        <v>14</v>
      </c>
      <c r="M8045" s="9" t="str">
        <f>IF(ISERROR([1]!GetPart(F8045,"-",1)),F8045,[1]!GetPart(F8045,"-",1))</f>
        <v>168</v>
      </c>
      <c r="N8045" t="b">
        <f t="shared" si="377"/>
        <v>1</v>
      </c>
      <c r="P8045" s="9" t="str">
        <f t="shared" si="378"/>
        <v>168 Westcott Road,Princeton,NJ</v>
      </c>
      <c r="Q8045" t="str">
        <f t="shared" si="379"/>
        <v>168 WESTCOTT ROAD</v>
      </c>
      <c r="R8045" t="e">
        <f>VLOOKUP(Q8045,'[2]2011-Princeton-geocodes.csv'!$A:$A,1,FALSE)</f>
        <v>#N/A</v>
      </c>
    </row>
    <row r="8046" spans="1:18">
      <c r="A8046" s="5">
        <v>8045</v>
      </c>
      <c r="B8046" s="2" t="s">
        <v>134</v>
      </c>
      <c r="C8046" s="2" t="s">
        <v>59</v>
      </c>
      <c r="D8046" s="2" t="s">
        <v>277</v>
      </c>
      <c r="E8046" s="2" t="s">
        <v>514</v>
      </c>
      <c r="F8046" s="2" t="s">
        <v>155</v>
      </c>
      <c r="G8046" s="2" t="s">
        <v>4110</v>
      </c>
      <c r="H8046" s="2" t="s">
        <v>13</v>
      </c>
      <c r="I8046" s="3" t="b">
        <v>0</v>
      </c>
      <c r="J8046" s="3" t="b">
        <v>0</v>
      </c>
      <c r="K8046" s="2" t="s">
        <v>13</v>
      </c>
      <c r="L8046" s="2" t="s">
        <v>14</v>
      </c>
      <c r="M8046" s="9" t="str">
        <f>IF(ISERROR([1]!GetPart(F8046,"-",1)),F8046,[1]!GetPart(F8046,"-",1))</f>
        <v>130</v>
      </c>
      <c r="N8046" t="b">
        <f t="shared" si="377"/>
        <v>1</v>
      </c>
      <c r="P8046" s="9" t="str">
        <f t="shared" si="378"/>
        <v>130 Westcott Road,Princeton,NJ</v>
      </c>
      <c r="Q8046" t="str">
        <f t="shared" si="379"/>
        <v>130 WESTCOTT ROAD</v>
      </c>
      <c r="R8046" t="e">
        <f>VLOOKUP(Q8046,'[2]2011-Princeton-geocodes.csv'!$A:$A,1,FALSE)</f>
        <v>#N/A</v>
      </c>
    </row>
    <row r="8047" spans="1:18">
      <c r="A8047" s="5">
        <v>8046</v>
      </c>
      <c r="B8047" s="2" t="s">
        <v>134</v>
      </c>
      <c r="C8047" s="2" t="s">
        <v>54</v>
      </c>
      <c r="D8047" s="2" t="s">
        <v>277</v>
      </c>
      <c r="E8047" s="2" t="s">
        <v>1178</v>
      </c>
      <c r="F8047" s="2" t="s">
        <v>166</v>
      </c>
      <c r="G8047" s="2" t="s">
        <v>4110</v>
      </c>
      <c r="H8047" s="2" t="s">
        <v>13</v>
      </c>
      <c r="I8047" s="3" t="b">
        <v>0</v>
      </c>
      <c r="J8047" s="3" t="b">
        <v>0</v>
      </c>
      <c r="K8047" s="2" t="s">
        <v>13</v>
      </c>
      <c r="L8047" s="2" t="s">
        <v>14</v>
      </c>
      <c r="M8047" s="9" t="str">
        <f>IF(ISERROR([1]!GetPart(F8047,"-",1)),F8047,[1]!GetPart(F8047,"-",1))</f>
        <v>138</v>
      </c>
      <c r="N8047" t="b">
        <f t="shared" si="377"/>
        <v>1</v>
      </c>
      <c r="P8047" s="9" t="str">
        <f t="shared" si="378"/>
        <v>138 Westcott Road,Princeton,NJ</v>
      </c>
      <c r="Q8047" t="str">
        <f t="shared" si="379"/>
        <v>138 WESTCOTT ROAD</v>
      </c>
      <c r="R8047" t="e">
        <f>VLOOKUP(Q8047,'[2]2011-Princeton-geocodes.csv'!$A:$A,1,FALSE)</f>
        <v>#N/A</v>
      </c>
    </row>
    <row r="8048" spans="1:18">
      <c r="A8048" s="5">
        <v>8047</v>
      </c>
      <c r="B8048" s="2" t="s">
        <v>134</v>
      </c>
      <c r="C8048" s="2" t="s">
        <v>2420</v>
      </c>
      <c r="D8048" s="2" t="s">
        <v>277</v>
      </c>
      <c r="E8048" s="2" t="s">
        <v>589</v>
      </c>
      <c r="F8048" s="2" t="s">
        <v>162</v>
      </c>
      <c r="G8048" s="2" t="s">
        <v>4110</v>
      </c>
      <c r="H8048" s="2" t="s">
        <v>13</v>
      </c>
      <c r="I8048" s="3" t="b">
        <v>0</v>
      </c>
      <c r="J8048" s="3" t="b">
        <v>0</v>
      </c>
      <c r="K8048" s="2" t="s">
        <v>13</v>
      </c>
      <c r="L8048" s="2" t="s">
        <v>14</v>
      </c>
      <c r="M8048" s="9" t="str">
        <f>IF(ISERROR([1]!GetPart(F8048,"-",1)),F8048,[1]!GetPart(F8048,"-",1))</f>
        <v>152</v>
      </c>
      <c r="N8048" t="b">
        <f t="shared" si="377"/>
        <v>1</v>
      </c>
      <c r="P8048" s="9" t="str">
        <f t="shared" si="378"/>
        <v>152 Westcott Road,Princeton,NJ</v>
      </c>
      <c r="Q8048" t="str">
        <f t="shared" si="379"/>
        <v>152 WESTCOTT ROAD</v>
      </c>
      <c r="R8048" t="e">
        <f>VLOOKUP(Q8048,'[2]2011-Princeton-geocodes.csv'!$A:$A,1,FALSE)</f>
        <v>#N/A</v>
      </c>
    </row>
    <row r="8049" spans="1:18">
      <c r="A8049" s="5">
        <v>8048</v>
      </c>
      <c r="B8049" s="2" t="s">
        <v>134</v>
      </c>
      <c r="C8049" s="2" t="s">
        <v>24</v>
      </c>
      <c r="D8049" s="2" t="s">
        <v>277</v>
      </c>
      <c r="E8049" s="2" t="s">
        <v>19</v>
      </c>
      <c r="F8049" s="2" t="s">
        <v>734</v>
      </c>
      <c r="G8049" s="2" t="s">
        <v>4110</v>
      </c>
      <c r="H8049" s="2" t="s">
        <v>13</v>
      </c>
      <c r="I8049" s="3" t="b">
        <v>0</v>
      </c>
      <c r="J8049" s="3" t="b">
        <v>0</v>
      </c>
      <c r="K8049" s="2" t="s">
        <v>13</v>
      </c>
      <c r="L8049" s="2" t="s">
        <v>14</v>
      </c>
      <c r="M8049" s="9" t="str">
        <f>IF(ISERROR([1]!GetPart(F8049,"-",1)),F8049,[1]!GetPart(F8049,"-",1))</f>
        <v>146</v>
      </c>
      <c r="N8049" t="b">
        <f t="shared" si="377"/>
        <v>1</v>
      </c>
      <c r="P8049" s="9" t="str">
        <f t="shared" si="378"/>
        <v>146 Westcott Road,Princeton,NJ</v>
      </c>
      <c r="Q8049" t="str">
        <f t="shared" si="379"/>
        <v>146 WESTCOTT ROAD</v>
      </c>
      <c r="R8049" t="e">
        <f>VLOOKUP(Q8049,'[2]2011-Princeton-geocodes.csv'!$A:$A,1,FALSE)</f>
        <v>#N/A</v>
      </c>
    </row>
    <row r="8050" spans="1:18">
      <c r="A8050" s="5">
        <v>8049</v>
      </c>
      <c r="B8050" s="2" t="s">
        <v>132</v>
      </c>
      <c r="C8050" s="2" t="s">
        <v>274</v>
      </c>
      <c r="D8050" s="2" t="s">
        <v>277</v>
      </c>
      <c r="E8050" s="2" t="s">
        <v>19</v>
      </c>
      <c r="F8050" s="2" t="s">
        <v>773</v>
      </c>
      <c r="G8050" s="2" t="s">
        <v>4110</v>
      </c>
      <c r="H8050" s="2" t="s">
        <v>13</v>
      </c>
      <c r="I8050" s="3" t="b">
        <v>0</v>
      </c>
      <c r="J8050" s="3" t="b">
        <v>0</v>
      </c>
      <c r="K8050" s="2" t="s">
        <v>13</v>
      </c>
      <c r="L8050" s="2" t="s">
        <v>14</v>
      </c>
      <c r="M8050" s="9" t="str">
        <f>IF(ISERROR([1]!GetPart(F8050,"-",1)),F8050,[1]!GetPart(F8050,"-",1))</f>
        <v>149</v>
      </c>
      <c r="N8050" t="b">
        <f t="shared" si="377"/>
        <v>1</v>
      </c>
      <c r="P8050" s="9" t="str">
        <f t="shared" si="378"/>
        <v>149 Westcott Road,Princeton,NJ</v>
      </c>
      <c r="Q8050" t="str">
        <f t="shared" si="379"/>
        <v>149 WESTCOTT ROAD</v>
      </c>
      <c r="R8050" t="e">
        <f>VLOOKUP(Q8050,'[2]2011-Princeton-geocodes.csv'!$A:$A,1,FALSE)</f>
        <v>#N/A</v>
      </c>
    </row>
    <row r="8051" spans="1:18">
      <c r="A8051" s="5">
        <v>8050</v>
      </c>
      <c r="B8051" s="2" t="s">
        <v>132</v>
      </c>
      <c r="C8051" s="2" t="s">
        <v>101</v>
      </c>
      <c r="D8051" s="2" t="s">
        <v>277</v>
      </c>
      <c r="E8051" s="2" t="s">
        <v>37</v>
      </c>
      <c r="F8051" s="2" t="s">
        <v>425</v>
      </c>
      <c r="G8051" s="2" t="s">
        <v>4110</v>
      </c>
      <c r="H8051" s="2" t="s">
        <v>13</v>
      </c>
      <c r="I8051" s="3" t="b">
        <v>0</v>
      </c>
      <c r="J8051" s="3" t="b">
        <v>0</v>
      </c>
      <c r="K8051" s="2" t="s">
        <v>13</v>
      </c>
      <c r="L8051" s="2" t="s">
        <v>14</v>
      </c>
      <c r="M8051" s="9" t="str">
        <f>IF(ISERROR([1]!GetPart(F8051,"-",1)),F8051,[1]!GetPart(F8051,"-",1))</f>
        <v>171</v>
      </c>
      <c r="N8051" t="b">
        <f t="shared" si="377"/>
        <v>1</v>
      </c>
      <c r="P8051" s="9" t="str">
        <f t="shared" si="378"/>
        <v>171 Westcott Road,Princeton,NJ</v>
      </c>
      <c r="Q8051" t="str">
        <f t="shared" si="379"/>
        <v>171 WESTCOTT ROAD</v>
      </c>
      <c r="R8051" t="e">
        <f>VLOOKUP(Q8051,'[2]2011-Princeton-geocodes.csv'!$A:$A,1,FALSE)</f>
        <v>#N/A</v>
      </c>
    </row>
    <row r="8052" spans="1:18">
      <c r="A8052" s="5">
        <v>8051</v>
      </c>
      <c r="B8052" s="2" t="s">
        <v>132</v>
      </c>
      <c r="C8052" s="2" t="s">
        <v>278</v>
      </c>
      <c r="D8052" s="2" t="s">
        <v>277</v>
      </c>
      <c r="E8052" s="2" t="s">
        <v>474</v>
      </c>
      <c r="F8052" s="2" t="s">
        <v>398</v>
      </c>
      <c r="G8052" s="2" t="s">
        <v>4110</v>
      </c>
      <c r="H8052" s="2" t="s">
        <v>13</v>
      </c>
      <c r="I8052" s="3" t="b">
        <v>0</v>
      </c>
      <c r="J8052" s="3" t="b">
        <v>0</v>
      </c>
      <c r="K8052" s="2" t="s">
        <v>13</v>
      </c>
      <c r="L8052" s="2" t="s">
        <v>14</v>
      </c>
      <c r="M8052" s="9" t="str">
        <f>IF(ISERROR([1]!GetPart(F8052,"-",1)),F8052,[1]!GetPart(F8052,"-",1))</f>
        <v>107</v>
      </c>
      <c r="N8052" t="b">
        <f t="shared" si="377"/>
        <v>1</v>
      </c>
      <c r="P8052" s="9" t="str">
        <f t="shared" si="378"/>
        <v>107 Westcott Road,Princeton,NJ</v>
      </c>
      <c r="Q8052" t="str">
        <f t="shared" si="379"/>
        <v>107 WESTCOTT ROAD</v>
      </c>
      <c r="R8052" t="e">
        <f>VLOOKUP(Q8052,'[2]2011-Princeton-geocodes.csv'!$A:$A,1,FALSE)</f>
        <v>#N/A</v>
      </c>
    </row>
    <row r="8053" spans="1:18">
      <c r="A8053" s="5">
        <v>8052</v>
      </c>
      <c r="B8053" s="2" t="s">
        <v>132</v>
      </c>
      <c r="C8053" s="2" t="s">
        <v>312</v>
      </c>
      <c r="D8053" s="2" t="s">
        <v>277</v>
      </c>
      <c r="E8053" s="2" t="s">
        <v>19</v>
      </c>
      <c r="F8053" s="2" t="s">
        <v>61</v>
      </c>
      <c r="G8053" s="2" t="s">
        <v>4110</v>
      </c>
      <c r="H8053" s="2" t="s">
        <v>13</v>
      </c>
      <c r="I8053" s="3" t="b">
        <v>0</v>
      </c>
      <c r="J8053" s="3" t="b">
        <v>0</v>
      </c>
      <c r="K8053" s="2" t="s">
        <v>13</v>
      </c>
      <c r="L8053" s="2" t="s">
        <v>14</v>
      </c>
      <c r="M8053" s="9" t="str">
        <f>IF(ISERROR([1]!GetPart(F8053,"-",1)),F8053,[1]!GetPart(F8053,"-",1))</f>
        <v>113</v>
      </c>
      <c r="N8053" t="b">
        <f t="shared" si="377"/>
        <v>1</v>
      </c>
      <c r="P8053" s="9" t="str">
        <f t="shared" si="378"/>
        <v>113 Westcott Road,Princeton,NJ</v>
      </c>
      <c r="Q8053" t="str">
        <f t="shared" si="379"/>
        <v>113 WESTCOTT ROAD</v>
      </c>
      <c r="R8053" t="e">
        <f>VLOOKUP(Q8053,'[2]2011-Princeton-geocodes.csv'!$A:$A,1,FALSE)</f>
        <v>#N/A</v>
      </c>
    </row>
    <row r="8054" spans="1:18">
      <c r="A8054" s="5">
        <v>8053</v>
      </c>
      <c r="B8054" s="2" t="s">
        <v>132</v>
      </c>
      <c r="C8054" s="2" t="s">
        <v>85</v>
      </c>
      <c r="D8054" s="2" t="s">
        <v>277</v>
      </c>
      <c r="E8054" s="2" t="s">
        <v>639</v>
      </c>
      <c r="F8054" s="2" t="s">
        <v>1825</v>
      </c>
      <c r="G8054" s="2" t="s">
        <v>4110</v>
      </c>
      <c r="H8054" s="2" t="s">
        <v>13</v>
      </c>
      <c r="I8054" s="3" t="b">
        <v>0</v>
      </c>
      <c r="J8054" s="3" t="b">
        <v>0</v>
      </c>
      <c r="K8054" s="2" t="s">
        <v>13</v>
      </c>
      <c r="L8054" s="2" t="s">
        <v>14</v>
      </c>
      <c r="M8054" s="9" t="str">
        <f>IF(ISERROR([1]!GetPart(F8054,"-",1)),F8054,[1]!GetPart(F8054,"-",1))</f>
        <v>119</v>
      </c>
      <c r="N8054" t="b">
        <f t="shared" si="377"/>
        <v>1</v>
      </c>
      <c r="P8054" s="9" t="str">
        <f t="shared" si="378"/>
        <v>119 Westcott Road,Princeton,NJ</v>
      </c>
      <c r="Q8054" t="str">
        <f t="shared" si="379"/>
        <v>119 WESTCOTT ROAD</v>
      </c>
      <c r="R8054" t="e">
        <f>VLOOKUP(Q8054,'[2]2011-Princeton-geocodes.csv'!$A:$A,1,FALSE)</f>
        <v>#N/A</v>
      </c>
    </row>
    <row r="8055" spans="1:18">
      <c r="A8055" s="5">
        <v>8054</v>
      </c>
      <c r="B8055" s="2" t="s">
        <v>132</v>
      </c>
      <c r="C8055" s="2" t="s">
        <v>69</v>
      </c>
      <c r="D8055" s="2" t="s">
        <v>277</v>
      </c>
      <c r="E8055" s="2" t="s">
        <v>609</v>
      </c>
      <c r="F8055" s="2" t="s">
        <v>648</v>
      </c>
      <c r="G8055" s="2" t="s">
        <v>4110</v>
      </c>
      <c r="H8055" s="2" t="s">
        <v>13</v>
      </c>
      <c r="I8055" s="3" t="b">
        <v>0</v>
      </c>
      <c r="J8055" s="3" t="b">
        <v>0</v>
      </c>
      <c r="K8055" s="2" t="s">
        <v>13</v>
      </c>
      <c r="L8055" s="2" t="s">
        <v>14</v>
      </c>
      <c r="M8055" s="9" t="str">
        <f>IF(ISERROR([1]!GetPart(F8055,"-",1)),F8055,[1]!GetPart(F8055,"-",1))</f>
        <v>131</v>
      </c>
      <c r="N8055" t="b">
        <f t="shared" si="377"/>
        <v>1</v>
      </c>
      <c r="P8055" s="9" t="str">
        <f t="shared" si="378"/>
        <v>131 Westcott Road,Princeton,NJ</v>
      </c>
      <c r="Q8055" t="str">
        <f t="shared" si="379"/>
        <v>131 WESTCOTT ROAD</v>
      </c>
      <c r="R8055" t="e">
        <f>VLOOKUP(Q8055,'[2]2011-Princeton-geocodes.csv'!$A:$A,1,FALSE)</f>
        <v>#N/A</v>
      </c>
    </row>
    <row r="8056" spans="1:18">
      <c r="A8056" s="5">
        <v>8055</v>
      </c>
      <c r="B8056" s="2" t="s">
        <v>132</v>
      </c>
      <c r="C8056" s="2" t="s">
        <v>154</v>
      </c>
      <c r="D8056" s="2" t="s">
        <v>277</v>
      </c>
      <c r="E8056" s="2" t="s">
        <v>27</v>
      </c>
      <c r="F8056" s="2" t="s">
        <v>650</v>
      </c>
      <c r="G8056" s="2" t="s">
        <v>4110</v>
      </c>
      <c r="H8056" s="2" t="s">
        <v>13</v>
      </c>
      <c r="I8056" s="3" t="b">
        <v>0</v>
      </c>
      <c r="J8056" s="3" t="b">
        <v>0</v>
      </c>
      <c r="K8056" s="2" t="s">
        <v>13</v>
      </c>
      <c r="L8056" s="2" t="s">
        <v>14</v>
      </c>
      <c r="M8056" s="9" t="str">
        <f>IF(ISERROR([1]!GetPart(F8056,"-",1)),F8056,[1]!GetPart(F8056,"-",1))</f>
        <v>141</v>
      </c>
      <c r="N8056" t="b">
        <f t="shared" si="377"/>
        <v>1</v>
      </c>
      <c r="P8056" s="9" t="str">
        <f t="shared" si="378"/>
        <v>141 Westcott Road,Princeton,NJ</v>
      </c>
      <c r="Q8056" t="str">
        <f t="shared" si="379"/>
        <v>141 WESTCOTT ROAD</v>
      </c>
      <c r="R8056" t="e">
        <f>VLOOKUP(Q8056,'[2]2011-Princeton-geocodes.csv'!$A:$A,1,FALSE)</f>
        <v>#N/A</v>
      </c>
    </row>
    <row r="8057" spans="1:18">
      <c r="A8057" s="5">
        <v>8056</v>
      </c>
      <c r="B8057" s="2" t="s">
        <v>132</v>
      </c>
      <c r="C8057" s="2" t="s">
        <v>151</v>
      </c>
      <c r="D8057" s="2" t="s">
        <v>277</v>
      </c>
      <c r="E8057" s="2" t="s">
        <v>19</v>
      </c>
      <c r="F8057" s="2" t="s">
        <v>980</v>
      </c>
      <c r="G8057" s="2" t="s">
        <v>4110</v>
      </c>
      <c r="H8057" s="2" t="s">
        <v>13</v>
      </c>
      <c r="I8057" s="3" t="b">
        <v>0</v>
      </c>
      <c r="J8057" s="3" t="b">
        <v>0</v>
      </c>
      <c r="K8057" s="2" t="s">
        <v>13</v>
      </c>
      <c r="L8057" s="2" t="s">
        <v>14</v>
      </c>
      <c r="M8057" s="9" t="str">
        <f>IF(ISERROR([1]!GetPart(F8057,"-",1)),F8057,[1]!GetPart(F8057,"-",1))</f>
        <v>157</v>
      </c>
      <c r="N8057" t="b">
        <f t="shared" si="377"/>
        <v>1</v>
      </c>
      <c r="P8057" s="9" t="str">
        <f t="shared" si="378"/>
        <v>157 Westcott Road,Princeton,NJ</v>
      </c>
      <c r="Q8057" t="str">
        <f t="shared" si="379"/>
        <v>157 WESTCOTT ROAD</v>
      </c>
      <c r="R8057" t="e">
        <f>VLOOKUP(Q8057,'[2]2011-Princeton-geocodes.csv'!$A:$A,1,FALSE)</f>
        <v>#N/A</v>
      </c>
    </row>
    <row r="8058" spans="1:18">
      <c r="A8058" s="5">
        <v>8057</v>
      </c>
      <c r="B8058" s="2" t="s">
        <v>385</v>
      </c>
      <c r="C8058" s="2" t="s">
        <v>67</v>
      </c>
      <c r="D8058" s="2" t="s">
        <v>277</v>
      </c>
      <c r="E8058" s="2" t="s">
        <v>478</v>
      </c>
      <c r="F8058" s="2" t="s">
        <v>384</v>
      </c>
      <c r="G8058" s="2" t="s">
        <v>4110</v>
      </c>
      <c r="H8058" s="2" t="s">
        <v>13</v>
      </c>
      <c r="I8058" s="3" t="b">
        <v>0</v>
      </c>
      <c r="J8058" s="3" t="b">
        <v>0</v>
      </c>
      <c r="K8058" s="2" t="s">
        <v>13</v>
      </c>
      <c r="L8058" s="2" t="s">
        <v>14</v>
      </c>
      <c r="M8058" s="9" t="str">
        <f>IF(ISERROR([1]!GetPart(F8058,"-",1)),F8058,[1]!GetPart(F8058,"-",1))</f>
        <v>90</v>
      </c>
      <c r="N8058" t="b">
        <f t="shared" si="377"/>
        <v>1</v>
      </c>
      <c r="P8058" s="9" t="str">
        <f t="shared" si="378"/>
        <v>90 Westcott Road,Princeton,NJ</v>
      </c>
      <c r="Q8058" t="str">
        <f t="shared" si="379"/>
        <v>90 WESTCOTT ROAD</v>
      </c>
      <c r="R8058" t="e">
        <f>VLOOKUP(Q8058,'[2]2011-Princeton-geocodes.csv'!$A:$A,1,FALSE)</f>
        <v>#N/A</v>
      </c>
    </row>
    <row r="8059" spans="1:18">
      <c r="A8059" s="5">
        <v>8058</v>
      </c>
      <c r="B8059" s="2" t="s">
        <v>2881</v>
      </c>
      <c r="C8059" s="2" t="s">
        <v>76</v>
      </c>
      <c r="D8059" s="2" t="s">
        <v>277</v>
      </c>
      <c r="E8059" s="2" t="s">
        <v>475</v>
      </c>
      <c r="F8059" s="2" t="s">
        <v>117</v>
      </c>
      <c r="G8059" s="2" t="s">
        <v>4110</v>
      </c>
      <c r="H8059" s="2" t="s">
        <v>13</v>
      </c>
      <c r="I8059" s="3" t="b">
        <v>0</v>
      </c>
      <c r="J8059" s="3" t="b">
        <v>0</v>
      </c>
      <c r="K8059" s="2" t="s">
        <v>13</v>
      </c>
      <c r="L8059" s="2" t="s">
        <v>14</v>
      </c>
      <c r="M8059" s="9" t="str">
        <f>IF(ISERROR([1]!GetPart(F8059,"-",1)),F8059,[1]!GetPart(F8059,"-",1))</f>
        <v>55</v>
      </c>
      <c r="N8059" t="b">
        <f t="shared" si="377"/>
        <v>1</v>
      </c>
      <c r="P8059" s="9" t="str">
        <f t="shared" si="378"/>
        <v>55 Westcott Road,Princeton,NJ</v>
      </c>
      <c r="Q8059" t="str">
        <f t="shared" si="379"/>
        <v>55 WESTCOTT ROAD</v>
      </c>
      <c r="R8059" t="e">
        <f>VLOOKUP(Q8059,'[2]2011-Princeton-geocodes.csv'!$A:$A,1,FALSE)</f>
        <v>#N/A</v>
      </c>
    </row>
    <row r="8060" spans="1:18">
      <c r="A8060" s="5">
        <v>8059</v>
      </c>
      <c r="B8060" s="2" t="s">
        <v>2881</v>
      </c>
      <c r="C8060" s="2" t="s">
        <v>74</v>
      </c>
      <c r="D8060" s="2" t="s">
        <v>277</v>
      </c>
      <c r="E8060" s="2" t="s">
        <v>475</v>
      </c>
      <c r="F8060" s="2" t="s">
        <v>79</v>
      </c>
      <c r="G8060" s="2" t="s">
        <v>4110</v>
      </c>
      <c r="H8060" s="2" t="s">
        <v>13</v>
      </c>
      <c r="I8060" s="3" t="b">
        <v>0</v>
      </c>
      <c r="J8060" s="3" t="b">
        <v>0</v>
      </c>
      <c r="K8060" s="2" t="s">
        <v>13</v>
      </c>
      <c r="L8060" s="2" t="s">
        <v>14</v>
      </c>
      <c r="M8060" s="9" t="str">
        <f>IF(ISERROR([1]!GetPart(F8060,"-",1)),F8060,[1]!GetPart(F8060,"-",1))</f>
        <v>51</v>
      </c>
      <c r="N8060" t="b">
        <f t="shared" si="377"/>
        <v>1</v>
      </c>
      <c r="P8060" s="9" t="str">
        <f t="shared" si="378"/>
        <v>51 Westcott Road,Princeton,NJ</v>
      </c>
      <c r="Q8060" t="str">
        <f t="shared" si="379"/>
        <v>51 WESTCOTT ROAD</v>
      </c>
      <c r="R8060" t="e">
        <f>VLOOKUP(Q8060,'[2]2011-Princeton-geocodes.csv'!$A:$A,1,FALSE)</f>
        <v>#N/A</v>
      </c>
    </row>
    <row r="8061" spans="1:18">
      <c r="A8061" s="5">
        <v>8060</v>
      </c>
      <c r="B8061" s="2" t="s">
        <v>2881</v>
      </c>
      <c r="C8061" s="2" t="s">
        <v>22</v>
      </c>
      <c r="D8061" s="2" t="s">
        <v>277</v>
      </c>
      <c r="E8061" s="2" t="s">
        <v>31</v>
      </c>
      <c r="F8061" s="2" t="s">
        <v>75</v>
      </c>
      <c r="G8061" s="2" t="s">
        <v>4110</v>
      </c>
      <c r="H8061" s="2" t="s">
        <v>13</v>
      </c>
      <c r="I8061" s="3" t="b">
        <v>0</v>
      </c>
      <c r="J8061" s="3" t="b">
        <v>0</v>
      </c>
      <c r="K8061" s="2" t="s">
        <v>13</v>
      </c>
      <c r="L8061" s="2" t="s">
        <v>14</v>
      </c>
      <c r="M8061" s="9" t="str">
        <f>IF(ISERROR([1]!GetPart(F8061,"-",1)),F8061,[1]!GetPart(F8061,"-",1))</f>
        <v>61</v>
      </c>
      <c r="N8061" t="b">
        <f t="shared" si="377"/>
        <v>1</v>
      </c>
      <c r="P8061" s="9" t="str">
        <f t="shared" si="378"/>
        <v>61 Westcott Road,Princeton,NJ</v>
      </c>
      <c r="Q8061" t="str">
        <f t="shared" si="379"/>
        <v>61 WESTCOTT ROAD</v>
      </c>
      <c r="R8061" t="e">
        <f>VLOOKUP(Q8061,'[2]2011-Princeton-geocodes.csv'!$A:$A,1,FALSE)</f>
        <v>#N/A</v>
      </c>
    </row>
    <row r="8062" spans="1:18">
      <c r="A8062" s="5">
        <v>8061</v>
      </c>
      <c r="B8062" s="2" t="s">
        <v>2881</v>
      </c>
      <c r="C8062" s="2" t="s">
        <v>101</v>
      </c>
      <c r="D8062" s="2" t="s">
        <v>277</v>
      </c>
      <c r="E8062" s="2" t="s">
        <v>475</v>
      </c>
      <c r="F8062" s="2" t="s">
        <v>246</v>
      </c>
      <c r="G8062" s="2" t="s">
        <v>4110</v>
      </c>
      <c r="H8062" s="2" t="s">
        <v>13</v>
      </c>
      <c r="I8062" s="3" t="b">
        <v>0</v>
      </c>
      <c r="J8062" s="3" t="b">
        <v>0</v>
      </c>
      <c r="K8062" s="2" t="s">
        <v>13</v>
      </c>
      <c r="L8062" s="2" t="s">
        <v>14</v>
      </c>
      <c r="M8062" s="9" t="str">
        <f>IF(ISERROR([1]!GetPart(F8062,"-",1)),F8062,[1]!GetPart(F8062,"-",1))</f>
        <v>81</v>
      </c>
      <c r="N8062" t="b">
        <f t="shared" si="377"/>
        <v>1</v>
      </c>
      <c r="P8062" s="9" t="str">
        <f t="shared" si="378"/>
        <v>81 Westcott Road,Princeton,NJ</v>
      </c>
      <c r="Q8062" t="str">
        <f t="shared" si="379"/>
        <v>81 WESTCOTT ROAD</v>
      </c>
      <c r="R8062" t="e">
        <f>VLOOKUP(Q8062,'[2]2011-Princeton-geocodes.csv'!$A:$A,1,FALSE)</f>
        <v>#N/A</v>
      </c>
    </row>
    <row r="8063" spans="1:18">
      <c r="A8063" s="5">
        <v>8062</v>
      </c>
      <c r="B8063" s="2" t="s">
        <v>2881</v>
      </c>
      <c r="C8063" s="2" t="s">
        <v>154</v>
      </c>
      <c r="D8063" s="2" t="s">
        <v>277</v>
      </c>
      <c r="E8063" s="2" t="s">
        <v>87</v>
      </c>
      <c r="F8063" s="2" t="s">
        <v>455</v>
      </c>
      <c r="G8063" s="2" t="s">
        <v>4110</v>
      </c>
      <c r="H8063" s="2" t="s">
        <v>13</v>
      </c>
      <c r="I8063" s="3" t="b">
        <v>0</v>
      </c>
      <c r="J8063" s="3" t="b">
        <v>0</v>
      </c>
      <c r="K8063" s="2" t="s">
        <v>13</v>
      </c>
      <c r="L8063" s="2" t="s">
        <v>14</v>
      </c>
      <c r="M8063" s="9" t="str">
        <f>IF(ISERROR([1]!GetPart(F8063,"-",1)),F8063,[1]!GetPart(F8063,"-",1))</f>
        <v>85</v>
      </c>
      <c r="N8063" t="b">
        <f t="shared" si="377"/>
        <v>1</v>
      </c>
      <c r="P8063" s="9" t="str">
        <f t="shared" si="378"/>
        <v>85 Westcott Road,Princeton,NJ</v>
      </c>
      <c r="Q8063" t="str">
        <f t="shared" si="379"/>
        <v>85 WESTCOTT ROAD</v>
      </c>
      <c r="R8063" t="e">
        <f>VLOOKUP(Q8063,'[2]2011-Princeton-geocodes.csv'!$A:$A,1,FALSE)</f>
        <v>#N/A</v>
      </c>
    </row>
    <row r="8064" spans="1:18">
      <c r="A8064" s="5">
        <v>8063</v>
      </c>
      <c r="B8064" s="2" t="s">
        <v>2881</v>
      </c>
      <c r="C8064" s="2" t="s">
        <v>274</v>
      </c>
      <c r="D8064" s="2" t="s">
        <v>277</v>
      </c>
      <c r="E8064" s="2" t="s">
        <v>474</v>
      </c>
      <c r="F8064" s="2" t="s">
        <v>534</v>
      </c>
      <c r="G8064" s="2" t="s">
        <v>4110</v>
      </c>
      <c r="H8064" s="2" t="s">
        <v>13</v>
      </c>
      <c r="I8064" s="3" t="b">
        <v>0</v>
      </c>
      <c r="J8064" s="3" t="b">
        <v>0</v>
      </c>
      <c r="K8064" s="2" t="s">
        <v>13</v>
      </c>
      <c r="L8064" s="2" t="s">
        <v>14</v>
      </c>
      <c r="M8064" s="9" t="str">
        <f>IF(ISERROR([1]!GetPart(F8064,"-",1)),F8064,[1]!GetPart(F8064,"-",1))</f>
        <v>95</v>
      </c>
      <c r="N8064" t="b">
        <f t="shared" si="377"/>
        <v>1</v>
      </c>
      <c r="P8064" s="9" t="str">
        <f t="shared" si="378"/>
        <v>95 Westcott Road,Princeton,NJ</v>
      </c>
      <c r="Q8064" t="str">
        <f t="shared" si="379"/>
        <v>95 WESTCOTT ROAD</v>
      </c>
      <c r="R8064" t="e">
        <f>VLOOKUP(Q8064,'[2]2011-Princeton-geocodes.csv'!$A:$A,1,FALSE)</f>
        <v>#N/A</v>
      </c>
    </row>
    <row r="8065" spans="1:18">
      <c r="A8065" s="5">
        <v>8064</v>
      </c>
      <c r="B8065" s="2" t="s">
        <v>2881</v>
      </c>
      <c r="C8065" s="2" t="s">
        <v>158</v>
      </c>
      <c r="D8065" s="2" t="s">
        <v>277</v>
      </c>
      <c r="E8065" s="2" t="s">
        <v>35</v>
      </c>
      <c r="F8065" s="2" t="s">
        <v>97</v>
      </c>
      <c r="G8065" s="2" t="s">
        <v>4110</v>
      </c>
      <c r="H8065" s="2" t="s">
        <v>13</v>
      </c>
      <c r="I8065" s="3" t="b">
        <v>0</v>
      </c>
      <c r="J8065" s="3" t="b">
        <v>0</v>
      </c>
      <c r="K8065" s="2" t="s">
        <v>13</v>
      </c>
      <c r="L8065" s="2" t="s">
        <v>14</v>
      </c>
      <c r="M8065" s="9" t="str">
        <f>IF(ISERROR([1]!GetPart(F8065,"-",1)),F8065,[1]!GetPart(F8065,"-",1))</f>
        <v>27</v>
      </c>
      <c r="N8065" t="b">
        <f t="shared" si="377"/>
        <v>1</v>
      </c>
      <c r="P8065" s="9" t="str">
        <f t="shared" si="378"/>
        <v>27 Westcott Road,Princeton,NJ</v>
      </c>
      <c r="Q8065" t="str">
        <f t="shared" si="379"/>
        <v>27 WESTCOTT ROAD</v>
      </c>
      <c r="R8065" t="e">
        <f>VLOOKUP(Q8065,'[2]2011-Princeton-geocodes.csv'!$A:$A,1,FALSE)</f>
        <v>#N/A</v>
      </c>
    </row>
    <row r="8066" spans="1:18">
      <c r="A8066" s="5">
        <v>8065</v>
      </c>
      <c r="B8066" s="2" t="s">
        <v>2881</v>
      </c>
      <c r="C8066" s="2" t="s">
        <v>54</v>
      </c>
      <c r="D8066" s="2" t="s">
        <v>277</v>
      </c>
      <c r="E8066" s="2" t="s">
        <v>474</v>
      </c>
      <c r="F8066" s="2" t="s">
        <v>286</v>
      </c>
      <c r="G8066" s="2" t="s">
        <v>4110</v>
      </c>
      <c r="H8066" s="2" t="s">
        <v>13</v>
      </c>
      <c r="I8066" s="3" t="b">
        <v>0</v>
      </c>
      <c r="J8066" s="3" t="b">
        <v>0</v>
      </c>
      <c r="K8066" s="2" t="s">
        <v>13</v>
      </c>
      <c r="L8066" s="2" t="s">
        <v>14</v>
      </c>
      <c r="M8066" s="9" t="str">
        <f>IF(ISERROR([1]!GetPart(F8066,"-",1)),F8066,[1]!GetPart(F8066,"-",1))</f>
        <v>73</v>
      </c>
      <c r="N8066" t="b">
        <f t="shared" si="377"/>
        <v>1</v>
      </c>
      <c r="P8066" s="9" t="str">
        <f t="shared" si="378"/>
        <v>73 Westcott Road,Princeton,NJ</v>
      </c>
      <c r="Q8066" t="str">
        <f t="shared" si="379"/>
        <v>73 WESTCOTT ROAD</v>
      </c>
      <c r="R8066" t="e">
        <f>VLOOKUP(Q8066,'[2]2011-Princeton-geocodes.csv'!$A:$A,1,FALSE)</f>
        <v>#N/A</v>
      </c>
    </row>
    <row r="8067" spans="1:18">
      <c r="A8067" s="5">
        <v>8066</v>
      </c>
      <c r="B8067" s="2" t="s">
        <v>2881</v>
      </c>
      <c r="C8067" s="2" t="s">
        <v>23</v>
      </c>
      <c r="D8067" s="2" t="s">
        <v>277</v>
      </c>
      <c r="E8067" s="2" t="s">
        <v>289</v>
      </c>
      <c r="F8067" s="2" t="s">
        <v>280</v>
      </c>
      <c r="G8067" s="2" t="s">
        <v>4110</v>
      </c>
      <c r="H8067" s="2" t="s">
        <v>13</v>
      </c>
      <c r="I8067" s="3" t="b">
        <v>0</v>
      </c>
      <c r="J8067" s="3" t="b">
        <v>0</v>
      </c>
      <c r="K8067" s="2" t="s">
        <v>13</v>
      </c>
      <c r="L8067" s="2" t="s">
        <v>14</v>
      </c>
      <c r="M8067" s="9" t="str">
        <f>IF(ISERROR([1]!GetPart(F8067,"-",1)),F8067,[1]!GetPart(F8067,"-",1))</f>
        <v>65</v>
      </c>
      <c r="N8067" t="b">
        <f t="shared" ref="N8067:N8130" si="380">IF(LEFT(D8067,1)="R",TRUE,FALSE)</f>
        <v>1</v>
      </c>
      <c r="P8067" s="9" t="str">
        <f t="shared" ref="P8067:P8130" si="381">IF(LEN(M8067)&gt;0,M8067&amp;" ","")&amp;G8067&amp;",Princeton,NJ"</f>
        <v>65 Westcott Road,Princeton,NJ</v>
      </c>
      <c r="Q8067" t="str">
        <f t="shared" si="379"/>
        <v>65 WESTCOTT ROAD</v>
      </c>
      <c r="R8067" t="e">
        <f>VLOOKUP(Q8067,'[2]2011-Princeton-geocodes.csv'!$A:$A,1,FALSE)</f>
        <v>#N/A</v>
      </c>
    </row>
    <row r="8068" spans="1:18">
      <c r="A8068" s="5">
        <v>8067</v>
      </c>
      <c r="B8068" s="2" t="s">
        <v>2881</v>
      </c>
      <c r="C8068" s="2" t="s">
        <v>24</v>
      </c>
      <c r="D8068" s="2" t="s">
        <v>277</v>
      </c>
      <c r="E8068" s="2" t="s">
        <v>475</v>
      </c>
      <c r="F8068" s="2" t="s">
        <v>77</v>
      </c>
      <c r="G8068" s="2" t="s">
        <v>4110</v>
      </c>
      <c r="H8068" s="2" t="s">
        <v>13</v>
      </c>
      <c r="I8068" s="3" t="b">
        <v>0</v>
      </c>
      <c r="J8068" s="3" t="b">
        <v>0</v>
      </c>
      <c r="K8068" s="2" t="s">
        <v>13</v>
      </c>
      <c r="L8068" s="2" t="s">
        <v>14</v>
      </c>
      <c r="M8068" s="9" t="str">
        <f>IF(ISERROR([1]!GetPart(F8068,"-",1)),F8068,[1]!GetPart(F8068,"-",1))</f>
        <v>71</v>
      </c>
      <c r="N8068" t="b">
        <f t="shared" si="380"/>
        <v>1</v>
      </c>
      <c r="P8068" s="9" t="str">
        <f t="shared" si="381"/>
        <v>71 Westcott Road,Princeton,NJ</v>
      </c>
      <c r="Q8068" t="str">
        <f t="shared" si="379"/>
        <v>71 WESTCOTT ROAD</v>
      </c>
      <c r="R8068" t="e">
        <f>VLOOKUP(Q8068,'[2]2011-Princeton-geocodes.csv'!$A:$A,1,FALSE)</f>
        <v>#N/A</v>
      </c>
    </row>
    <row r="8069" spans="1:18">
      <c r="A8069" s="5">
        <v>8068</v>
      </c>
      <c r="B8069" s="2" t="s">
        <v>2881</v>
      </c>
      <c r="C8069" s="2" t="s">
        <v>65</v>
      </c>
      <c r="D8069" s="2" t="s">
        <v>277</v>
      </c>
      <c r="E8069" s="2" t="s">
        <v>475</v>
      </c>
      <c r="F8069" s="2" t="s">
        <v>310</v>
      </c>
      <c r="G8069" s="2" t="s">
        <v>4110</v>
      </c>
      <c r="H8069" s="2" t="s">
        <v>13</v>
      </c>
      <c r="I8069" s="3" t="b">
        <v>0</v>
      </c>
      <c r="J8069" s="3" t="b">
        <v>0</v>
      </c>
      <c r="K8069" s="2" t="s">
        <v>13</v>
      </c>
      <c r="L8069" s="2" t="s">
        <v>14</v>
      </c>
      <c r="M8069" s="9" t="str">
        <f>IF(ISERROR([1]!GetPart(F8069,"-",1)),F8069,[1]!GetPart(F8069,"-",1))</f>
        <v>35</v>
      </c>
      <c r="N8069" t="b">
        <f t="shared" si="380"/>
        <v>1</v>
      </c>
      <c r="P8069" s="9" t="str">
        <f t="shared" si="381"/>
        <v>35 Westcott Road,Princeton,NJ</v>
      </c>
      <c r="Q8069" t="str">
        <f t="shared" si="379"/>
        <v>35 WESTCOTT ROAD</v>
      </c>
      <c r="R8069" t="e">
        <f>VLOOKUP(Q8069,'[2]2011-Princeton-geocodes.csv'!$A:$A,1,FALSE)</f>
        <v>#N/A</v>
      </c>
    </row>
    <row r="8070" spans="1:18">
      <c r="A8070" s="5">
        <v>8069</v>
      </c>
      <c r="B8070" s="2" t="s">
        <v>2881</v>
      </c>
      <c r="C8070" s="2" t="s">
        <v>62</v>
      </c>
      <c r="D8070" s="2" t="s">
        <v>277</v>
      </c>
      <c r="E8070" s="2" t="s">
        <v>37</v>
      </c>
      <c r="F8070" s="2" t="s">
        <v>64</v>
      </c>
      <c r="G8070" s="2" t="s">
        <v>4110</v>
      </c>
      <c r="H8070" s="2" t="s">
        <v>13</v>
      </c>
      <c r="I8070" s="3" t="b">
        <v>0</v>
      </c>
      <c r="J8070" s="3" t="b">
        <v>0</v>
      </c>
      <c r="K8070" s="2" t="s">
        <v>13</v>
      </c>
      <c r="L8070" s="2" t="s">
        <v>14</v>
      </c>
      <c r="M8070" s="9" t="str">
        <f>IF(ISERROR([1]!GetPart(F8070,"-",1)),F8070,[1]!GetPart(F8070,"-",1))</f>
        <v>41</v>
      </c>
      <c r="N8070" t="b">
        <f t="shared" si="380"/>
        <v>1</v>
      </c>
      <c r="P8070" s="9" t="str">
        <f t="shared" si="381"/>
        <v>41 Westcott Road,Princeton,NJ</v>
      </c>
      <c r="Q8070" t="str">
        <f t="shared" si="379"/>
        <v>41 WESTCOTT ROAD</v>
      </c>
      <c r="R8070" t="e">
        <f>VLOOKUP(Q8070,'[2]2011-Princeton-geocodes.csv'!$A:$A,1,FALSE)</f>
        <v>#N/A</v>
      </c>
    </row>
    <row r="8071" spans="1:18">
      <c r="A8071" s="5">
        <v>8070</v>
      </c>
      <c r="B8071" s="2" t="s">
        <v>2881</v>
      </c>
      <c r="C8071" s="2" t="s">
        <v>78</v>
      </c>
      <c r="D8071" s="2" t="s">
        <v>277</v>
      </c>
      <c r="E8071" s="2" t="s">
        <v>475</v>
      </c>
      <c r="F8071" s="2" t="s">
        <v>477</v>
      </c>
      <c r="G8071" s="2" t="s">
        <v>4110</v>
      </c>
      <c r="H8071" s="2" t="s">
        <v>13</v>
      </c>
      <c r="I8071" s="3" t="b">
        <v>0</v>
      </c>
      <c r="J8071" s="3" t="b">
        <v>0</v>
      </c>
      <c r="K8071" s="2" t="s">
        <v>13</v>
      </c>
      <c r="L8071" s="2" t="s">
        <v>14</v>
      </c>
      <c r="M8071" s="9" t="str">
        <f>IF(ISERROR([1]!GetPart(F8071,"-",1)),F8071,[1]!GetPart(F8071,"-",1))</f>
        <v>47</v>
      </c>
      <c r="N8071" t="b">
        <f t="shared" si="380"/>
        <v>1</v>
      </c>
      <c r="P8071" s="9" t="str">
        <f t="shared" si="381"/>
        <v>47 Westcott Road,Princeton,NJ</v>
      </c>
      <c r="Q8071" t="str">
        <f t="shared" si="379"/>
        <v>47 WESTCOTT ROAD</v>
      </c>
      <c r="R8071" t="e">
        <f>VLOOKUP(Q8071,'[2]2011-Princeton-geocodes.csv'!$A:$A,1,FALSE)</f>
        <v>#N/A</v>
      </c>
    </row>
    <row r="8072" spans="1:18">
      <c r="A8072" s="5">
        <v>8071</v>
      </c>
      <c r="B8072" s="2" t="s">
        <v>2881</v>
      </c>
      <c r="C8072" s="2" t="s">
        <v>49</v>
      </c>
      <c r="D8072" s="2" t="s">
        <v>277</v>
      </c>
      <c r="E8072" s="2" t="s">
        <v>474</v>
      </c>
      <c r="F8072" s="2" t="s">
        <v>284</v>
      </c>
      <c r="G8072" s="2" t="s">
        <v>4110</v>
      </c>
      <c r="H8072" s="2" t="s">
        <v>13</v>
      </c>
      <c r="I8072" s="3" t="b">
        <v>0</v>
      </c>
      <c r="J8072" s="3" t="b">
        <v>0</v>
      </c>
      <c r="K8072" s="2" t="s">
        <v>13</v>
      </c>
      <c r="L8072" s="2" t="s">
        <v>14</v>
      </c>
      <c r="M8072" s="9" t="str">
        <f>IF(ISERROR([1]!GetPart(F8072,"-",1)),F8072,[1]!GetPart(F8072,"-",1))</f>
        <v>59</v>
      </c>
      <c r="N8072" t="b">
        <f t="shared" si="380"/>
        <v>1</v>
      </c>
      <c r="P8072" s="9" t="str">
        <f t="shared" si="381"/>
        <v>59 Westcott Road,Princeton,NJ</v>
      </c>
      <c r="Q8072" t="str">
        <f t="shared" si="379"/>
        <v>59 WESTCOTT ROAD</v>
      </c>
      <c r="R8072" t="e">
        <f>VLOOKUP(Q8072,'[2]2011-Princeton-geocodes.csv'!$A:$A,1,FALSE)</f>
        <v>#N/A</v>
      </c>
    </row>
    <row r="8073" spans="1:18">
      <c r="A8073" s="5">
        <v>8072</v>
      </c>
      <c r="B8073" s="2" t="s">
        <v>2881</v>
      </c>
      <c r="C8073" s="2" t="s">
        <v>59</v>
      </c>
      <c r="D8073" s="2" t="s">
        <v>277</v>
      </c>
      <c r="E8073" s="2" t="s">
        <v>523</v>
      </c>
      <c r="F8073" s="2" t="s">
        <v>52</v>
      </c>
      <c r="G8073" s="2" t="s">
        <v>4110</v>
      </c>
      <c r="H8073" s="2" t="s">
        <v>13</v>
      </c>
      <c r="I8073" s="3" t="b">
        <v>0</v>
      </c>
      <c r="J8073" s="3" t="b">
        <v>0</v>
      </c>
      <c r="K8073" s="2" t="s">
        <v>13</v>
      </c>
      <c r="L8073" s="2" t="s">
        <v>14</v>
      </c>
      <c r="M8073" s="9" t="str">
        <f>IF(ISERROR([1]!GetPart(F8073,"-",1)),F8073,[1]!GetPart(F8073,"-",1))</f>
        <v>77</v>
      </c>
      <c r="N8073" t="b">
        <f t="shared" si="380"/>
        <v>1</v>
      </c>
      <c r="P8073" s="9" t="str">
        <f t="shared" si="381"/>
        <v>77 Westcott Road,Princeton,NJ</v>
      </c>
      <c r="Q8073" t="str">
        <f t="shared" si="379"/>
        <v>77 WESTCOTT ROAD</v>
      </c>
      <c r="R8073" t="e">
        <f>VLOOKUP(Q8073,'[2]2011-Princeton-geocodes.csv'!$A:$A,1,FALSE)</f>
        <v>#N/A</v>
      </c>
    </row>
    <row r="8074" spans="1:18">
      <c r="A8074" s="5">
        <v>8073</v>
      </c>
      <c r="B8074" s="2" t="s">
        <v>143</v>
      </c>
      <c r="C8074" s="2" t="s">
        <v>92</v>
      </c>
      <c r="D8074" s="2" t="s">
        <v>277</v>
      </c>
      <c r="E8074" s="2" t="s">
        <v>197</v>
      </c>
      <c r="F8074" s="2" t="s">
        <v>74</v>
      </c>
      <c r="G8074" s="2" t="s">
        <v>4110</v>
      </c>
      <c r="H8074" s="2" t="s">
        <v>13</v>
      </c>
      <c r="I8074" s="3" t="b">
        <v>0</v>
      </c>
      <c r="J8074" s="3" t="b">
        <v>0</v>
      </c>
      <c r="K8074" s="2" t="s">
        <v>13</v>
      </c>
      <c r="L8074" s="2" t="s">
        <v>14</v>
      </c>
      <c r="M8074" s="9" t="str">
        <f>IF(ISERROR([1]!GetPart(F8074,"-",1)),F8074,[1]!GetPart(F8074,"-",1))</f>
        <v>11</v>
      </c>
      <c r="N8074" t="b">
        <f t="shared" si="380"/>
        <v>1</v>
      </c>
      <c r="P8074" s="9" t="str">
        <f t="shared" si="381"/>
        <v>11 Westcott Road,Princeton,NJ</v>
      </c>
      <c r="Q8074" t="str">
        <f t="shared" si="379"/>
        <v>11 WESTCOTT ROAD</v>
      </c>
      <c r="R8074" t="e">
        <f>VLOOKUP(Q8074,'[2]2011-Princeton-geocodes.csv'!$A:$A,1,FALSE)</f>
        <v>#N/A</v>
      </c>
    </row>
    <row r="8075" spans="1:18">
      <c r="A8075" s="5">
        <v>8074</v>
      </c>
      <c r="B8075" s="2" t="s">
        <v>143</v>
      </c>
      <c r="C8075" s="2" t="s">
        <v>89</v>
      </c>
      <c r="D8075" s="2" t="s">
        <v>277</v>
      </c>
      <c r="E8075" s="2" t="s">
        <v>327</v>
      </c>
      <c r="F8075" s="2" t="s">
        <v>69</v>
      </c>
      <c r="G8075" s="2" t="s">
        <v>4110</v>
      </c>
      <c r="H8075" s="2" t="s">
        <v>13</v>
      </c>
      <c r="I8075" s="3" t="b">
        <v>0</v>
      </c>
      <c r="J8075" s="3" t="b">
        <v>0</v>
      </c>
      <c r="K8075" s="2" t="s">
        <v>13</v>
      </c>
      <c r="L8075" s="2" t="s">
        <v>14</v>
      </c>
      <c r="M8075" s="9" t="str">
        <f>IF(ISERROR([1]!GetPart(F8075,"-",1)),F8075,[1]!GetPart(F8075,"-",1))</f>
        <v>21</v>
      </c>
      <c r="N8075" t="b">
        <f t="shared" si="380"/>
        <v>1</v>
      </c>
      <c r="P8075" s="9" t="str">
        <f t="shared" si="381"/>
        <v>21 Westcott Road,Princeton,NJ</v>
      </c>
      <c r="Q8075" t="str">
        <f t="shared" si="379"/>
        <v>21 WESTCOTT ROAD</v>
      </c>
      <c r="R8075" t="e">
        <f>VLOOKUP(Q8075,'[2]2011-Princeton-geocodes.csv'!$A:$A,1,FALSE)</f>
        <v>#N/A</v>
      </c>
    </row>
    <row r="8076" spans="1:18">
      <c r="A8076" s="5">
        <v>8075</v>
      </c>
      <c r="B8076" s="2" t="s">
        <v>143</v>
      </c>
      <c r="C8076" s="2" t="s">
        <v>85</v>
      </c>
      <c r="D8076" s="2" t="s">
        <v>277</v>
      </c>
      <c r="E8076" s="2" t="s">
        <v>196</v>
      </c>
      <c r="F8076" s="2" t="s">
        <v>12</v>
      </c>
      <c r="G8076" s="2" t="s">
        <v>4110</v>
      </c>
      <c r="H8076" s="2" t="s">
        <v>13</v>
      </c>
      <c r="I8076" s="3" t="b">
        <v>0</v>
      </c>
      <c r="J8076" s="3" t="b">
        <v>0</v>
      </c>
      <c r="K8076" s="2" t="s">
        <v>13</v>
      </c>
      <c r="L8076" s="2" t="s">
        <v>14</v>
      </c>
      <c r="M8076" s="9" t="str">
        <f>IF(ISERROR([1]!GetPart(F8076,"-",1)),F8076,[1]!GetPart(F8076,"-",1))</f>
        <v>1</v>
      </c>
      <c r="N8076" t="b">
        <f t="shared" si="380"/>
        <v>1</v>
      </c>
      <c r="P8076" s="9" t="str">
        <f t="shared" si="381"/>
        <v>1 Westcott Road,Princeton,NJ</v>
      </c>
      <c r="Q8076" t="str">
        <f t="shared" si="379"/>
        <v>1 WESTCOTT ROAD</v>
      </c>
      <c r="R8076" t="e">
        <f>VLOOKUP(Q8076,'[2]2011-Princeton-geocodes.csv'!$A:$A,1,FALSE)</f>
        <v>#N/A</v>
      </c>
    </row>
    <row r="8077" spans="1:18">
      <c r="A8077" s="5">
        <v>8076</v>
      </c>
      <c r="B8077" s="2" t="s">
        <v>143</v>
      </c>
      <c r="C8077" s="2" t="s">
        <v>83</v>
      </c>
      <c r="D8077" s="2" t="s">
        <v>277</v>
      </c>
      <c r="E8077" s="2" t="s">
        <v>103</v>
      </c>
      <c r="F8077" s="2" t="s">
        <v>12</v>
      </c>
      <c r="G8077" s="2" t="s">
        <v>4110</v>
      </c>
      <c r="H8077" s="2" t="s">
        <v>13</v>
      </c>
      <c r="I8077" s="3" t="b">
        <v>0</v>
      </c>
      <c r="J8077" s="3" t="b">
        <v>0</v>
      </c>
      <c r="K8077" s="2" t="s">
        <v>13</v>
      </c>
      <c r="L8077" s="2" t="s">
        <v>14</v>
      </c>
      <c r="M8077" s="9" t="str">
        <f>IF(ISERROR([1]!GetPart(F8077,"-",1)),F8077,[1]!GetPart(F8077,"-",1))</f>
        <v>1</v>
      </c>
      <c r="N8077" t="b">
        <f t="shared" si="380"/>
        <v>1</v>
      </c>
      <c r="P8077" s="9" t="str">
        <f t="shared" si="381"/>
        <v>1 Westcott Road,Princeton,NJ</v>
      </c>
      <c r="Q8077" t="str">
        <f t="shared" si="379"/>
        <v>1 WESTCOTT ROAD</v>
      </c>
      <c r="R8077" t="e">
        <f>VLOOKUP(Q8077,'[2]2011-Princeton-geocodes.csv'!$A:$A,1,FALSE)</f>
        <v>#N/A</v>
      </c>
    </row>
    <row r="8078" spans="1:18">
      <c r="A8078" s="5">
        <v>8077</v>
      </c>
      <c r="B8078" s="2" t="s">
        <v>1297</v>
      </c>
      <c r="C8078" s="2" t="s">
        <v>62</v>
      </c>
      <c r="D8078" s="2" t="s">
        <v>277</v>
      </c>
      <c r="E8078" s="2" t="s">
        <v>985</v>
      </c>
      <c r="F8078" s="2" t="s">
        <v>293</v>
      </c>
      <c r="G8078" s="2" t="s">
        <v>4110</v>
      </c>
      <c r="H8078" s="2" t="s">
        <v>13</v>
      </c>
      <c r="I8078" s="3" t="b">
        <v>0</v>
      </c>
      <c r="J8078" s="3" t="b">
        <v>0</v>
      </c>
      <c r="K8078" s="2" t="s">
        <v>13</v>
      </c>
      <c r="L8078" s="2" t="s">
        <v>14</v>
      </c>
      <c r="M8078" s="9" t="str">
        <f>IF(ISERROR([1]!GetPart(F8078,"-",1)),F8078,[1]!GetPart(F8078,"-",1))</f>
        <v>64</v>
      </c>
      <c r="N8078" t="b">
        <f t="shared" si="380"/>
        <v>1</v>
      </c>
      <c r="P8078" s="9" t="str">
        <f t="shared" si="381"/>
        <v>64 Westcott Road,Princeton,NJ</v>
      </c>
      <c r="Q8078" t="str">
        <f t="shared" si="379"/>
        <v>64 WESTCOTT ROAD</v>
      </c>
      <c r="R8078" t="e">
        <f>VLOOKUP(Q8078,'[2]2011-Princeton-geocodes.csv'!$A:$A,1,FALSE)</f>
        <v>#N/A</v>
      </c>
    </row>
    <row r="8079" spans="1:18">
      <c r="A8079" s="5">
        <v>8078</v>
      </c>
      <c r="B8079" s="2" t="s">
        <v>1297</v>
      </c>
      <c r="C8079" s="2" t="s">
        <v>59</v>
      </c>
      <c r="D8079" s="2" t="s">
        <v>277</v>
      </c>
      <c r="E8079" s="2" t="s">
        <v>1989</v>
      </c>
      <c r="F8079" s="2" t="s">
        <v>224</v>
      </c>
      <c r="G8079" s="2" t="s">
        <v>4110</v>
      </c>
      <c r="H8079" s="2" t="s">
        <v>13</v>
      </c>
      <c r="I8079" s="3" t="b">
        <v>0</v>
      </c>
      <c r="J8079" s="3" t="b">
        <v>0</v>
      </c>
      <c r="K8079" s="2" t="s">
        <v>13</v>
      </c>
      <c r="L8079" s="2" t="s">
        <v>14</v>
      </c>
      <c r="M8079" s="9" t="str">
        <f>IF(ISERROR([1]!GetPart(F8079,"-",1)),F8079,[1]!GetPart(F8079,"-",1))</f>
        <v>80</v>
      </c>
      <c r="N8079" t="b">
        <f t="shared" si="380"/>
        <v>1</v>
      </c>
      <c r="P8079" s="9" t="str">
        <f t="shared" si="381"/>
        <v>80 Westcott Road,Princeton,NJ</v>
      </c>
      <c r="Q8079" t="str">
        <f t="shared" si="379"/>
        <v>80 WESTCOTT ROAD</v>
      </c>
      <c r="R8079" t="e">
        <f>VLOOKUP(Q8079,'[2]2011-Princeton-geocodes.csv'!$A:$A,1,FALSE)</f>
        <v>#N/A</v>
      </c>
    </row>
    <row r="8080" spans="1:18">
      <c r="A8080" s="5">
        <v>8079</v>
      </c>
      <c r="B8080" s="2" t="s">
        <v>1297</v>
      </c>
      <c r="C8080" s="2" t="s">
        <v>151</v>
      </c>
      <c r="D8080" s="2" t="s">
        <v>277</v>
      </c>
      <c r="E8080" s="2" t="s">
        <v>479</v>
      </c>
      <c r="F8080" s="2" t="s">
        <v>288</v>
      </c>
      <c r="G8080" s="2" t="s">
        <v>4110</v>
      </c>
      <c r="H8080" s="2" t="s">
        <v>13</v>
      </c>
      <c r="I8080" s="3" t="b">
        <v>0</v>
      </c>
      <c r="J8080" s="3" t="b">
        <v>0</v>
      </c>
      <c r="K8080" s="2" t="s">
        <v>13</v>
      </c>
      <c r="L8080" s="2" t="s">
        <v>14</v>
      </c>
      <c r="M8080" s="9" t="str">
        <f>IF(ISERROR([1]!GetPart(F8080,"-",1)),F8080,[1]!GetPart(F8080,"-",1))</f>
        <v>58</v>
      </c>
      <c r="N8080" t="b">
        <f t="shared" si="380"/>
        <v>1</v>
      </c>
      <c r="P8080" s="9" t="str">
        <f t="shared" si="381"/>
        <v>58 Westcott Road,Princeton,NJ</v>
      </c>
      <c r="Q8080" t="str">
        <f t="shared" si="379"/>
        <v>58 WESTCOTT ROAD</v>
      </c>
      <c r="R8080" t="e">
        <f>VLOOKUP(Q8080,'[2]2011-Princeton-geocodes.csv'!$A:$A,1,FALSE)</f>
        <v>#N/A</v>
      </c>
    </row>
    <row r="8081" spans="1:18">
      <c r="A8081" s="5">
        <v>8080</v>
      </c>
      <c r="B8081" s="2" t="s">
        <v>1412</v>
      </c>
      <c r="C8081" s="2" t="s">
        <v>59</v>
      </c>
      <c r="D8081" s="2" t="s">
        <v>277</v>
      </c>
      <c r="E8081" s="2" t="s">
        <v>39</v>
      </c>
      <c r="F8081" s="2" t="s">
        <v>323</v>
      </c>
      <c r="G8081" s="2" t="s">
        <v>4110</v>
      </c>
      <c r="H8081" s="2" t="s">
        <v>13</v>
      </c>
      <c r="I8081" s="3" t="b">
        <v>0</v>
      </c>
      <c r="J8081" s="3" t="b">
        <v>0</v>
      </c>
      <c r="K8081" s="2" t="s">
        <v>13</v>
      </c>
      <c r="L8081" s="2" t="s">
        <v>14</v>
      </c>
      <c r="M8081" s="9" t="str">
        <f>IF(ISERROR([1]!GetPart(F8081,"-",1)),F8081,[1]!GetPart(F8081,"-",1))</f>
        <v>44</v>
      </c>
      <c r="N8081" t="b">
        <f t="shared" si="380"/>
        <v>1</v>
      </c>
      <c r="P8081" s="9" t="str">
        <f t="shared" si="381"/>
        <v>44 Westcott Road,Princeton,NJ</v>
      </c>
      <c r="Q8081" t="str">
        <f t="shared" si="379"/>
        <v>44 WESTCOTT ROAD</v>
      </c>
      <c r="R8081" t="e">
        <f>VLOOKUP(Q8081,'[2]2011-Princeton-geocodes.csv'!$A:$A,1,FALSE)</f>
        <v>#N/A</v>
      </c>
    </row>
    <row r="8082" spans="1:18">
      <c r="A8082" s="5">
        <v>8081</v>
      </c>
      <c r="B8082" s="2" t="s">
        <v>1412</v>
      </c>
      <c r="C8082" s="2" t="s">
        <v>24</v>
      </c>
      <c r="D8082" s="2" t="s">
        <v>277</v>
      </c>
      <c r="E8082" s="2" t="s">
        <v>68</v>
      </c>
      <c r="F8082" s="2" t="s">
        <v>106</v>
      </c>
      <c r="G8082" s="2" t="s">
        <v>4110</v>
      </c>
      <c r="H8082" s="2" t="s">
        <v>13</v>
      </c>
      <c r="I8082" s="3" t="b">
        <v>0</v>
      </c>
      <c r="J8082" s="3" t="b">
        <v>0</v>
      </c>
      <c r="K8082" s="2" t="s">
        <v>13</v>
      </c>
      <c r="L8082" s="2" t="s">
        <v>14</v>
      </c>
      <c r="M8082" s="9" t="str">
        <f>IF(ISERROR([1]!GetPart(F8082,"-",1)),F8082,[1]!GetPart(F8082,"-",1))</f>
        <v>50</v>
      </c>
      <c r="N8082" t="b">
        <f t="shared" si="380"/>
        <v>1</v>
      </c>
      <c r="P8082" s="9" t="str">
        <f t="shared" si="381"/>
        <v>50 Westcott Road,Princeton,NJ</v>
      </c>
      <c r="Q8082" t="str">
        <f t="shared" si="379"/>
        <v>50 WESTCOTT ROAD</v>
      </c>
      <c r="R8082" t="e">
        <f>VLOOKUP(Q8082,'[2]2011-Princeton-geocodes.csv'!$A:$A,1,FALSE)</f>
        <v>#N/A</v>
      </c>
    </row>
    <row r="8083" spans="1:18">
      <c r="A8083" s="5">
        <v>8082</v>
      </c>
      <c r="B8083" s="2" t="s">
        <v>1412</v>
      </c>
      <c r="C8083" s="2" t="s">
        <v>54</v>
      </c>
      <c r="D8083" s="2" t="s">
        <v>277</v>
      </c>
      <c r="E8083" s="2" t="s">
        <v>308</v>
      </c>
      <c r="F8083" s="2" t="s">
        <v>502</v>
      </c>
      <c r="G8083" s="2" t="s">
        <v>4110</v>
      </c>
      <c r="H8083" s="2" t="s">
        <v>13</v>
      </c>
      <c r="I8083" s="3" t="b">
        <v>0</v>
      </c>
      <c r="J8083" s="3" t="b">
        <v>0</v>
      </c>
      <c r="K8083" s="2" t="s">
        <v>13</v>
      </c>
      <c r="L8083" s="2" t="s">
        <v>14</v>
      </c>
      <c r="M8083" s="9" t="str">
        <f>IF(ISERROR([1]!GetPart(F8083,"-",1)),F8083,[1]!GetPart(F8083,"-",1))</f>
        <v>46</v>
      </c>
      <c r="N8083" t="b">
        <f t="shared" si="380"/>
        <v>1</v>
      </c>
      <c r="P8083" s="9" t="str">
        <f t="shared" si="381"/>
        <v>46 Westcott Road,Princeton,NJ</v>
      </c>
      <c r="Q8083" t="str">
        <f t="shared" si="379"/>
        <v>46 WESTCOTT ROAD</v>
      </c>
      <c r="R8083" t="e">
        <f>VLOOKUP(Q8083,'[2]2011-Princeton-geocodes.csv'!$A:$A,1,FALSE)</f>
        <v>#N/A</v>
      </c>
    </row>
    <row r="8084" spans="1:18">
      <c r="A8084" s="5">
        <v>8083</v>
      </c>
      <c r="B8084" s="2" t="s">
        <v>606</v>
      </c>
      <c r="C8084" s="2" t="s">
        <v>23</v>
      </c>
      <c r="D8084" s="2" t="s">
        <v>277</v>
      </c>
      <c r="E8084" s="2" t="s">
        <v>87</v>
      </c>
      <c r="F8084" s="2" t="s">
        <v>295</v>
      </c>
      <c r="G8084" s="2" t="s">
        <v>4110</v>
      </c>
      <c r="H8084" s="2" t="s">
        <v>13</v>
      </c>
      <c r="I8084" s="3" t="b">
        <v>0</v>
      </c>
      <c r="J8084" s="3" t="b">
        <v>0</v>
      </c>
      <c r="K8084" s="2" t="s">
        <v>13</v>
      </c>
      <c r="L8084" s="2" t="s">
        <v>14</v>
      </c>
      <c r="M8084" s="9" t="str">
        <f>IF(ISERROR([1]!GetPart(F8084,"-",1)),F8084,[1]!GetPart(F8084,"-",1))</f>
        <v>34</v>
      </c>
      <c r="N8084" t="b">
        <f t="shared" si="380"/>
        <v>1</v>
      </c>
      <c r="P8084" s="9" t="str">
        <f t="shared" si="381"/>
        <v>34 Westcott Road,Princeton,NJ</v>
      </c>
      <c r="Q8084" t="str">
        <f t="shared" si="379"/>
        <v>34 WESTCOTT ROAD</v>
      </c>
      <c r="R8084" t="e">
        <f>VLOOKUP(Q8084,'[2]2011-Princeton-geocodes.csv'!$A:$A,1,FALSE)</f>
        <v>#N/A</v>
      </c>
    </row>
    <row r="8085" spans="1:18">
      <c r="A8085" s="5">
        <v>8084</v>
      </c>
      <c r="B8085" s="2" t="s">
        <v>606</v>
      </c>
      <c r="C8085" s="2" t="s">
        <v>22</v>
      </c>
      <c r="D8085" s="2" t="s">
        <v>277</v>
      </c>
      <c r="E8085" s="2" t="s">
        <v>538</v>
      </c>
      <c r="F8085" s="2" t="s">
        <v>325</v>
      </c>
      <c r="G8085" s="2" t="s">
        <v>4110</v>
      </c>
      <c r="H8085" s="2" t="s">
        <v>13</v>
      </c>
      <c r="I8085" s="3" t="b">
        <v>0</v>
      </c>
      <c r="J8085" s="3" t="b">
        <v>0</v>
      </c>
      <c r="K8085" s="2" t="s">
        <v>13</v>
      </c>
      <c r="L8085" s="2" t="s">
        <v>14</v>
      </c>
      <c r="M8085" s="9" t="str">
        <f>IF(ISERROR([1]!GetPart(F8085,"-",1)),F8085,[1]!GetPart(F8085,"-",1))</f>
        <v>30</v>
      </c>
      <c r="N8085" t="b">
        <f t="shared" si="380"/>
        <v>1</v>
      </c>
      <c r="P8085" s="9" t="str">
        <f t="shared" si="381"/>
        <v>30 Westcott Road,Princeton,NJ</v>
      </c>
      <c r="Q8085" t="str">
        <f t="shared" si="379"/>
        <v>30 WESTCOTT ROAD</v>
      </c>
      <c r="R8085" t="e">
        <f>VLOOKUP(Q8085,'[2]2011-Princeton-geocodes.csv'!$A:$A,1,FALSE)</f>
        <v>#N/A</v>
      </c>
    </row>
    <row r="8086" spans="1:18">
      <c r="A8086" s="5">
        <v>8085</v>
      </c>
      <c r="B8086" s="2" t="s">
        <v>606</v>
      </c>
      <c r="C8086" s="2" t="s">
        <v>76</v>
      </c>
      <c r="D8086" s="2" t="s">
        <v>277</v>
      </c>
      <c r="E8086" s="2" t="s">
        <v>289</v>
      </c>
      <c r="F8086" s="2" t="s">
        <v>78</v>
      </c>
      <c r="G8086" s="2" t="s">
        <v>4110</v>
      </c>
      <c r="H8086" s="2" t="s">
        <v>13</v>
      </c>
      <c r="I8086" s="3" t="b">
        <v>0</v>
      </c>
      <c r="J8086" s="3" t="b">
        <v>0</v>
      </c>
      <c r="K8086" s="2" t="s">
        <v>13</v>
      </c>
      <c r="L8086" s="2" t="s">
        <v>14</v>
      </c>
      <c r="M8086" s="9" t="str">
        <f>IF(ISERROR([1]!GetPart(F8086,"-",1)),F8086,[1]!GetPart(F8086,"-",1))</f>
        <v>10</v>
      </c>
      <c r="N8086" t="b">
        <f t="shared" si="380"/>
        <v>1</v>
      </c>
      <c r="P8086" s="9" t="str">
        <f t="shared" si="381"/>
        <v>10 Westcott Road,Princeton,NJ</v>
      </c>
      <c r="Q8086" t="str">
        <f t="shared" si="379"/>
        <v>10 WESTCOTT ROAD</v>
      </c>
      <c r="R8086" t="e">
        <f>VLOOKUP(Q8086,'[2]2011-Princeton-geocodes.csv'!$A:$A,1,FALSE)</f>
        <v>#N/A</v>
      </c>
    </row>
    <row r="8087" spans="1:18">
      <c r="A8087" s="5">
        <v>8086</v>
      </c>
      <c r="B8087" s="2" t="s">
        <v>606</v>
      </c>
      <c r="C8087" s="2" t="s">
        <v>49</v>
      </c>
      <c r="D8087" s="2" t="s">
        <v>277</v>
      </c>
      <c r="E8087" s="2" t="s">
        <v>327</v>
      </c>
      <c r="F8087" s="2" t="s">
        <v>101</v>
      </c>
      <c r="G8087" s="2" t="s">
        <v>4110</v>
      </c>
      <c r="H8087" s="2" t="s">
        <v>13</v>
      </c>
      <c r="I8087" s="3" t="b">
        <v>0</v>
      </c>
      <c r="J8087" s="3" t="b">
        <v>0</v>
      </c>
      <c r="K8087" s="2" t="s">
        <v>13</v>
      </c>
      <c r="L8087" s="2" t="s">
        <v>14</v>
      </c>
      <c r="M8087" s="9" t="str">
        <f>IF(ISERROR([1]!GetPart(F8087,"-",1)),F8087,[1]!GetPart(F8087,"-",1))</f>
        <v>26</v>
      </c>
      <c r="N8087" t="b">
        <f t="shared" si="380"/>
        <v>1</v>
      </c>
      <c r="P8087" s="9" t="str">
        <f t="shared" si="381"/>
        <v>26 Westcott Road,Princeton,NJ</v>
      </c>
      <c r="Q8087" t="str">
        <f t="shared" si="379"/>
        <v>26 WESTCOTT ROAD</v>
      </c>
      <c r="R8087" t="e">
        <f>VLOOKUP(Q8087,'[2]2011-Princeton-geocodes.csv'!$A:$A,1,FALSE)</f>
        <v>#N/A</v>
      </c>
    </row>
    <row r="8088" spans="1:18">
      <c r="A8088" s="5">
        <v>8087</v>
      </c>
      <c r="B8088" s="2" t="s">
        <v>2554</v>
      </c>
      <c r="C8088" s="2" t="s">
        <v>154</v>
      </c>
      <c r="D8088" s="2" t="s">
        <v>264</v>
      </c>
      <c r="E8088" s="2" t="s">
        <v>644</v>
      </c>
      <c r="F8088" s="2" t="s">
        <v>64</v>
      </c>
      <c r="G8088" s="2" t="s">
        <v>4110</v>
      </c>
      <c r="H8088" s="2" t="s">
        <v>13</v>
      </c>
      <c r="I8088" s="3" t="b">
        <v>0</v>
      </c>
      <c r="J8088" s="3" t="b">
        <v>0</v>
      </c>
      <c r="K8088" s="2" t="s">
        <v>14</v>
      </c>
      <c r="L8088" s="2" t="s">
        <v>14</v>
      </c>
      <c r="M8088" s="9" t="str">
        <f>IF(ISERROR([1]!GetPart(F8088,"-",1)),F8088,[1]!GetPart(F8088,"-",1))</f>
        <v>41</v>
      </c>
      <c r="N8088" t="b">
        <f t="shared" si="380"/>
        <v>1</v>
      </c>
      <c r="P8088" s="9" t="str">
        <f t="shared" si="381"/>
        <v>41 Westcott Road,Princeton,NJ</v>
      </c>
      <c r="Q8088" t="str">
        <f t="shared" si="379"/>
        <v>41 WESTCOTT ROAD</v>
      </c>
      <c r="R8088" t="e">
        <f>VLOOKUP(Q8088,'[2]2011-Princeton-geocodes.csv'!$A:$A,1,FALSE)</f>
        <v>#N/A</v>
      </c>
    </row>
    <row r="8089" spans="1:18">
      <c r="A8089" s="5">
        <v>8088</v>
      </c>
      <c r="B8089" s="2" t="s">
        <v>2554</v>
      </c>
      <c r="C8089" s="2" t="s">
        <v>85</v>
      </c>
      <c r="D8089" s="2" t="s">
        <v>264</v>
      </c>
      <c r="E8089" s="2" t="s">
        <v>451</v>
      </c>
      <c r="F8089" s="2" t="s">
        <v>110</v>
      </c>
      <c r="G8089" s="2" t="s">
        <v>4110</v>
      </c>
      <c r="H8089" s="2" t="s">
        <v>13</v>
      </c>
      <c r="I8089" s="3" t="b">
        <v>0</v>
      </c>
      <c r="J8089" s="3" t="b">
        <v>0</v>
      </c>
      <c r="K8089" s="2" t="s">
        <v>14</v>
      </c>
      <c r="L8089" s="2" t="s">
        <v>14</v>
      </c>
      <c r="M8089" s="9" t="str">
        <f>IF(ISERROR([1]!GetPart(F8089,"-",1)),F8089,[1]!GetPart(F8089,"-",1))</f>
        <v>54</v>
      </c>
      <c r="N8089" t="b">
        <f t="shared" si="380"/>
        <v>1</v>
      </c>
      <c r="P8089" s="9" t="str">
        <f t="shared" si="381"/>
        <v>54 Westcott Road,Princeton,NJ</v>
      </c>
      <c r="Q8089" t="str">
        <f t="shared" si="379"/>
        <v>54 WESTCOTT ROAD</v>
      </c>
      <c r="R8089" t="e">
        <f>VLOOKUP(Q8089,'[2]2011-Princeton-geocodes.csv'!$A:$A,1,FALSE)</f>
        <v>#N/A</v>
      </c>
    </row>
    <row r="8090" spans="1:18">
      <c r="A8090" s="5">
        <v>8089</v>
      </c>
      <c r="B8090" s="2" t="s">
        <v>2554</v>
      </c>
      <c r="C8090" s="2" t="s">
        <v>69</v>
      </c>
      <c r="D8090" s="2" t="s">
        <v>264</v>
      </c>
      <c r="E8090" s="2" t="s">
        <v>1598</v>
      </c>
      <c r="F8090" s="2" t="s">
        <v>120</v>
      </c>
      <c r="G8090" s="2" t="s">
        <v>4110</v>
      </c>
      <c r="H8090" s="2" t="s">
        <v>13</v>
      </c>
      <c r="I8090" s="3" t="b">
        <v>0</v>
      </c>
      <c r="J8090" s="3" t="b">
        <v>0</v>
      </c>
      <c r="K8090" s="2" t="s">
        <v>14</v>
      </c>
      <c r="L8090" s="2" t="s">
        <v>14</v>
      </c>
      <c r="M8090" s="9" t="str">
        <f>IF(ISERROR([1]!GetPart(F8090,"-",1)),F8090,[1]!GetPart(F8090,"-",1))</f>
        <v>53</v>
      </c>
      <c r="N8090" t="b">
        <f t="shared" si="380"/>
        <v>1</v>
      </c>
      <c r="P8090" s="9" t="str">
        <f t="shared" si="381"/>
        <v>53 Westcott Road,Princeton,NJ</v>
      </c>
      <c r="Q8090" t="str">
        <f t="shared" si="379"/>
        <v>53 WESTCOTT ROAD</v>
      </c>
      <c r="R8090" t="e">
        <f>VLOOKUP(Q8090,'[2]2011-Princeton-geocodes.csv'!$A:$A,1,FALSE)</f>
        <v>#N/A</v>
      </c>
    </row>
    <row r="8091" spans="1:18">
      <c r="A8091" s="5">
        <v>8090</v>
      </c>
      <c r="B8091" s="2" t="s">
        <v>2554</v>
      </c>
      <c r="C8091" s="2" t="s">
        <v>158</v>
      </c>
      <c r="D8091" s="2" t="s">
        <v>264</v>
      </c>
      <c r="E8091" s="2" t="s">
        <v>217</v>
      </c>
      <c r="F8091" s="2" t="s">
        <v>273</v>
      </c>
      <c r="G8091" s="2" t="s">
        <v>4110</v>
      </c>
      <c r="H8091" s="2" t="s">
        <v>13</v>
      </c>
      <c r="I8091" s="3" t="b">
        <v>0</v>
      </c>
      <c r="J8091" s="3" t="b">
        <v>0</v>
      </c>
      <c r="K8091" s="2" t="s">
        <v>13</v>
      </c>
      <c r="L8091" s="2" t="s">
        <v>14</v>
      </c>
      <c r="M8091" s="9" t="str">
        <f>IF(ISERROR([1]!GetPart(F8091,"-",1)),F8091,[1]!GetPart(F8091,"-",1))</f>
        <v>42</v>
      </c>
      <c r="N8091" t="b">
        <f t="shared" si="380"/>
        <v>1</v>
      </c>
      <c r="P8091" s="9" t="str">
        <f t="shared" si="381"/>
        <v>42 Westcott Road,Princeton,NJ</v>
      </c>
      <c r="Q8091" t="str">
        <f t="shared" si="379"/>
        <v>42 WESTCOTT ROAD</v>
      </c>
      <c r="R8091" t="e">
        <f>VLOOKUP(Q8091,'[2]2011-Princeton-geocodes.csv'!$A:$A,1,FALSE)</f>
        <v>#N/A</v>
      </c>
    </row>
    <row r="8092" spans="1:18">
      <c r="A8092" s="5">
        <v>8091</v>
      </c>
      <c r="B8092" s="2" t="s">
        <v>132</v>
      </c>
      <c r="C8092" s="2" t="s">
        <v>306</v>
      </c>
      <c r="D8092" s="2" t="s">
        <v>277</v>
      </c>
      <c r="E8092" s="2" t="s">
        <v>324</v>
      </c>
      <c r="F8092" s="2" t="s">
        <v>150</v>
      </c>
      <c r="G8092" s="2" t="s">
        <v>4111</v>
      </c>
      <c r="H8092" s="2" t="s">
        <v>13</v>
      </c>
      <c r="I8092" s="3" t="b">
        <v>0</v>
      </c>
      <c r="J8092" s="3" t="b">
        <v>0</v>
      </c>
      <c r="K8092" s="2" t="s">
        <v>13</v>
      </c>
      <c r="L8092" s="2" t="s">
        <v>14</v>
      </c>
      <c r="M8092" s="9" t="str">
        <f>IF(ISERROR([1]!GetPart(F8092,"-",1)),F8092,[1]!GetPart(F8092,"-",1))</f>
        <v>118</v>
      </c>
      <c r="N8092" t="b">
        <f t="shared" si="380"/>
        <v>1</v>
      </c>
      <c r="P8092" s="9" t="str">
        <f t="shared" si="381"/>
        <v>118 Westerly Road,Princeton,NJ</v>
      </c>
      <c r="Q8092" t="str">
        <f t="shared" si="379"/>
        <v>118 WESTERLY ROAD</v>
      </c>
      <c r="R8092" t="e">
        <f>VLOOKUP(Q8092,'[2]2011-Princeton-geocodes.csv'!$A:$A,1,FALSE)</f>
        <v>#N/A</v>
      </c>
    </row>
    <row r="8093" spans="1:18">
      <c r="A8093" s="5">
        <v>8092</v>
      </c>
      <c r="B8093" s="2" t="s">
        <v>132</v>
      </c>
      <c r="C8093" s="2" t="s">
        <v>90</v>
      </c>
      <c r="D8093" s="2" t="s">
        <v>277</v>
      </c>
      <c r="E8093" s="2" t="s">
        <v>1256</v>
      </c>
      <c r="F8093" s="2" t="s">
        <v>259</v>
      </c>
      <c r="G8093" s="2" t="s">
        <v>4111</v>
      </c>
      <c r="H8093" s="2" t="s">
        <v>13</v>
      </c>
      <c r="I8093" s="3" t="b">
        <v>0</v>
      </c>
      <c r="J8093" s="3" t="b">
        <v>0</v>
      </c>
      <c r="K8093" s="2" t="s">
        <v>13</v>
      </c>
      <c r="L8093" s="2" t="s">
        <v>14</v>
      </c>
      <c r="M8093" s="9" t="str">
        <f>IF(ISERROR([1]!GetPart(F8093,"-",1)),F8093,[1]!GetPart(F8093,"-",1))</f>
        <v>108</v>
      </c>
      <c r="N8093" t="b">
        <f t="shared" si="380"/>
        <v>1</v>
      </c>
      <c r="P8093" s="9" t="str">
        <f t="shared" si="381"/>
        <v>108 Westerly Road,Princeton,NJ</v>
      </c>
      <c r="Q8093" t="str">
        <f t="shared" si="379"/>
        <v>108 WESTERLY ROAD</v>
      </c>
      <c r="R8093" t="e">
        <f>VLOOKUP(Q8093,'[2]2011-Princeton-geocodes.csv'!$A:$A,1,FALSE)</f>
        <v>#N/A</v>
      </c>
    </row>
    <row r="8094" spans="1:18">
      <c r="A8094" s="5">
        <v>8093</v>
      </c>
      <c r="B8094" s="2" t="s">
        <v>132</v>
      </c>
      <c r="C8094" s="2" t="s">
        <v>311</v>
      </c>
      <c r="D8094" s="2" t="s">
        <v>277</v>
      </c>
      <c r="E8094" s="2" t="s">
        <v>1256</v>
      </c>
      <c r="F8094" s="2" t="s">
        <v>527</v>
      </c>
      <c r="G8094" s="2" t="s">
        <v>4111</v>
      </c>
      <c r="H8094" s="2" t="s">
        <v>13</v>
      </c>
      <c r="I8094" s="3" t="b">
        <v>0</v>
      </c>
      <c r="J8094" s="3" t="b">
        <v>0</v>
      </c>
      <c r="K8094" s="2" t="s">
        <v>13</v>
      </c>
      <c r="L8094" s="2" t="s">
        <v>14</v>
      </c>
      <c r="M8094" s="9" t="str">
        <f>IF(ISERROR([1]!GetPart(F8094,"-",1)),F8094,[1]!GetPart(F8094,"-",1))</f>
        <v>98</v>
      </c>
      <c r="N8094" t="b">
        <f t="shared" si="380"/>
        <v>1</v>
      </c>
      <c r="P8094" s="9" t="str">
        <f t="shared" si="381"/>
        <v>98 Westerly Road,Princeton,NJ</v>
      </c>
      <c r="Q8094" t="str">
        <f t="shared" si="379"/>
        <v>98 WESTERLY ROAD</v>
      </c>
      <c r="R8094" t="e">
        <f>VLOOKUP(Q8094,'[2]2011-Princeton-geocodes.csv'!$A:$A,1,FALSE)</f>
        <v>#N/A</v>
      </c>
    </row>
    <row r="8095" spans="1:18">
      <c r="A8095" s="5">
        <v>8094</v>
      </c>
      <c r="B8095" s="2" t="s">
        <v>3459</v>
      </c>
      <c r="C8095" s="2" t="s">
        <v>83</v>
      </c>
      <c r="D8095" s="2" t="s">
        <v>50</v>
      </c>
      <c r="E8095" s="2" t="s">
        <v>299</v>
      </c>
      <c r="F8095" s="2" t="s">
        <v>154</v>
      </c>
      <c r="G8095" s="2" t="s">
        <v>4111</v>
      </c>
      <c r="H8095" s="2" t="s">
        <v>13</v>
      </c>
      <c r="I8095" s="3" t="b">
        <v>0</v>
      </c>
      <c r="J8095" s="3" t="b">
        <v>1</v>
      </c>
      <c r="K8095" s="2" t="s">
        <v>14</v>
      </c>
      <c r="L8095" s="2" t="s">
        <v>13</v>
      </c>
      <c r="M8095" s="9" t="str">
        <f>IF(ISERROR([1]!GetPart(F8095,"-",1)),F8095,[1]!GetPart(F8095,"-",1))</f>
        <v>22</v>
      </c>
      <c r="N8095" t="b">
        <f t="shared" si="380"/>
        <v>1</v>
      </c>
      <c r="P8095" s="9" t="str">
        <f t="shared" si="381"/>
        <v>22 Westerly Road,Princeton,NJ</v>
      </c>
      <c r="Q8095" t="str">
        <f t="shared" si="379"/>
        <v>22 WESTERLY ROAD</v>
      </c>
      <c r="R8095" t="e">
        <f>VLOOKUP(Q8095,'[2]2011-Princeton-geocodes.csv'!$A:$A,1,FALSE)</f>
        <v>#N/A</v>
      </c>
    </row>
    <row r="8096" spans="1:18">
      <c r="A8096" s="5">
        <v>8095</v>
      </c>
      <c r="B8096" s="2" t="s">
        <v>3459</v>
      </c>
      <c r="C8096" s="2" t="s">
        <v>92</v>
      </c>
      <c r="D8096" s="2" t="s">
        <v>50</v>
      </c>
      <c r="E8096" s="2" t="s">
        <v>81</v>
      </c>
      <c r="F8096" s="2" t="s">
        <v>24</v>
      </c>
      <c r="G8096" s="2" t="s">
        <v>4111</v>
      </c>
      <c r="H8096" s="2" t="s">
        <v>13</v>
      </c>
      <c r="I8096" s="3" t="b">
        <v>0</v>
      </c>
      <c r="J8096" s="3" t="b">
        <v>1</v>
      </c>
      <c r="K8096" s="2" t="s">
        <v>14</v>
      </c>
      <c r="L8096" s="2" t="s">
        <v>13</v>
      </c>
      <c r="M8096" s="9" t="str">
        <f>IF(ISERROR([1]!GetPart(F8096,"-",1)),F8096,[1]!GetPart(F8096,"-",1))</f>
        <v>16</v>
      </c>
      <c r="N8096" t="b">
        <f t="shared" si="380"/>
        <v>1</v>
      </c>
      <c r="P8096" s="9" t="str">
        <f t="shared" si="381"/>
        <v>16 Westerly Road,Princeton,NJ</v>
      </c>
      <c r="Q8096" t="str">
        <f t="shared" si="379"/>
        <v>16 WESTERLY ROAD</v>
      </c>
      <c r="R8096" t="e">
        <f>VLOOKUP(Q8096,'[2]2011-Princeton-geocodes.csv'!$A:$A,1,FALSE)</f>
        <v>#N/A</v>
      </c>
    </row>
    <row r="8097" spans="1:18">
      <c r="A8097" s="5">
        <v>8096</v>
      </c>
      <c r="B8097" s="2" t="s">
        <v>4112</v>
      </c>
      <c r="C8097" s="2" t="s">
        <v>86</v>
      </c>
      <c r="D8097" s="2" t="s">
        <v>50</v>
      </c>
      <c r="E8097" s="2" t="s">
        <v>538</v>
      </c>
      <c r="F8097" s="2" t="s">
        <v>110</v>
      </c>
      <c r="G8097" s="2" t="s">
        <v>4111</v>
      </c>
      <c r="H8097" s="2" t="s">
        <v>13</v>
      </c>
      <c r="I8097" s="3" t="b">
        <v>0</v>
      </c>
      <c r="J8097" s="3" t="b">
        <v>0</v>
      </c>
      <c r="K8097" s="2" t="s">
        <v>14</v>
      </c>
      <c r="L8097" s="2" t="s">
        <v>13</v>
      </c>
      <c r="M8097" s="9" t="str">
        <f>IF(ISERROR([1]!GetPart(F8097,"-",1)),F8097,[1]!GetPart(F8097,"-",1))</f>
        <v>54</v>
      </c>
      <c r="N8097" t="b">
        <f t="shared" si="380"/>
        <v>1</v>
      </c>
      <c r="P8097" s="9" t="str">
        <f t="shared" si="381"/>
        <v>54 Westerly Road,Princeton,NJ</v>
      </c>
      <c r="Q8097" t="str">
        <f t="shared" si="379"/>
        <v>54 WESTERLY ROAD</v>
      </c>
      <c r="R8097" t="e">
        <f>VLOOKUP(Q8097,'[2]2011-Princeton-geocodes.csv'!$A:$A,1,FALSE)</f>
        <v>#N/A</v>
      </c>
    </row>
    <row r="8098" spans="1:18">
      <c r="A8098" s="5">
        <v>8097</v>
      </c>
      <c r="B8098" s="2" t="s">
        <v>4112</v>
      </c>
      <c r="C8098" s="2" t="s">
        <v>89</v>
      </c>
      <c r="D8098" s="2" t="s">
        <v>50</v>
      </c>
      <c r="E8098" s="2" t="s">
        <v>107</v>
      </c>
      <c r="F8098" s="2" t="s">
        <v>283</v>
      </c>
      <c r="G8098" s="2" t="s">
        <v>4111</v>
      </c>
      <c r="H8098" s="2" t="s">
        <v>13</v>
      </c>
      <c r="I8098" s="3" t="b">
        <v>0</v>
      </c>
      <c r="J8098" s="3" t="b">
        <v>0</v>
      </c>
      <c r="K8098" s="2" t="s">
        <v>14</v>
      </c>
      <c r="L8098" s="2" t="s">
        <v>13</v>
      </c>
      <c r="M8098" s="9" t="str">
        <f>IF(ISERROR([1]!GetPart(F8098,"-",1)),F8098,[1]!GetPart(F8098,"-",1))</f>
        <v>68</v>
      </c>
      <c r="N8098" t="b">
        <f t="shared" si="380"/>
        <v>1</v>
      </c>
      <c r="P8098" s="9" t="str">
        <f t="shared" si="381"/>
        <v>68 Westerly Road,Princeton,NJ</v>
      </c>
      <c r="Q8098" t="str">
        <f t="shared" si="379"/>
        <v>68 WESTERLY ROAD</v>
      </c>
      <c r="R8098" t="e">
        <f>VLOOKUP(Q8098,'[2]2011-Princeton-geocodes.csv'!$A:$A,1,FALSE)</f>
        <v>#N/A</v>
      </c>
    </row>
    <row r="8099" spans="1:18">
      <c r="A8099" s="5">
        <v>8098</v>
      </c>
      <c r="B8099" s="2" t="s">
        <v>4112</v>
      </c>
      <c r="C8099" s="2" t="s">
        <v>83</v>
      </c>
      <c r="D8099" s="2" t="s">
        <v>50</v>
      </c>
      <c r="E8099" s="2" t="s">
        <v>506</v>
      </c>
      <c r="F8099" s="2" t="s">
        <v>257</v>
      </c>
      <c r="G8099" s="2" t="s">
        <v>4111</v>
      </c>
      <c r="H8099" s="2" t="s">
        <v>13</v>
      </c>
      <c r="I8099" s="3" t="b">
        <v>0</v>
      </c>
      <c r="J8099" s="3" t="b">
        <v>0</v>
      </c>
      <c r="K8099" s="2" t="s">
        <v>14</v>
      </c>
      <c r="L8099" s="2" t="s">
        <v>13</v>
      </c>
      <c r="M8099" s="9" t="str">
        <f>IF(ISERROR([1]!GetPart(F8099,"-",1)),F8099,[1]!GetPart(F8099,"-",1))</f>
        <v>78</v>
      </c>
      <c r="N8099" t="b">
        <f t="shared" si="380"/>
        <v>1</v>
      </c>
      <c r="P8099" s="9" t="str">
        <f t="shared" si="381"/>
        <v>78 Westerly Road,Princeton,NJ</v>
      </c>
      <c r="Q8099" t="str">
        <f t="shared" si="379"/>
        <v>78 WESTERLY ROAD</v>
      </c>
      <c r="R8099" t="e">
        <f>VLOOKUP(Q8099,'[2]2011-Princeton-geocodes.csv'!$A:$A,1,FALSE)</f>
        <v>#N/A</v>
      </c>
    </row>
    <row r="8100" spans="1:18">
      <c r="A8100" s="5">
        <v>8099</v>
      </c>
      <c r="B8100" s="2" t="s">
        <v>4112</v>
      </c>
      <c r="C8100" s="2" t="s">
        <v>92</v>
      </c>
      <c r="D8100" s="2" t="s">
        <v>50</v>
      </c>
      <c r="E8100" s="2" t="s">
        <v>432</v>
      </c>
      <c r="F8100" s="2" t="s">
        <v>82</v>
      </c>
      <c r="G8100" s="2" t="s">
        <v>4111</v>
      </c>
      <c r="H8100" s="2" t="s">
        <v>13</v>
      </c>
      <c r="I8100" s="3" t="b">
        <v>0</v>
      </c>
      <c r="J8100" s="3" t="b">
        <v>0</v>
      </c>
      <c r="K8100" s="2" t="s">
        <v>14</v>
      </c>
      <c r="L8100" s="2" t="s">
        <v>13</v>
      </c>
      <c r="M8100" s="9" t="str">
        <f>IF(ISERROR([1]!GetPart(F8100,"-",1)),F8100,[1]!GetPart(F8100,"-",1))</f>
        <v>88</v>
      </c>
      <c r="N8100" t="b">
        <f t="shared" si="380"/>
        <v>1</v>
      </c>
      <c r="P8100" s="9" t="str">
        <f t="shared" si="381"/>
        <v>88 Westerly Road,Princeton,NJ</v>
      </c>
      <c r="Q8100" t="str">
        <f t="shared" ref="Q8100:Q8163" si="382">UPPER(IF(LEN(M8100)&gt;0,M8100&amp;" ","")&amp;G8100)</f>
        <v>88 WESTERLY ROAD</v>
      </c>
      <c r="R8100" t="e">
        <f>VLOOKUP(Q8100,'[2]2011-Princeton-geocodes.csv'!$A:$A,1,FALSE)</f>
        <v>#N/A</v>
      </c>
    </row>
    <row r="8101" spans="1:18">
      <c r="A8101" s="5">
        <v>8100</v>
      </c>
      <c r="B8101" s="2" t="s">
        <v>3019</v>
      </c>
      <c r="C8101" s="2" t="s">
        <v>70</v>
      </c>
      <c r="D8101" s="2" t="s">
        <v>50</v>
      </c>
      <c r="E8101" s="2" t="s">
        <v>783</v>
      </c>
      <c r="F8101" s="2" t="s">
        <v>840</v>
      </c>
      <c r="G8101" s="2" t="s">
        <v>4111</v>
      </c>
      <c r="H8101" s="2" t="s">
        <v>13</v>
      </c>
      <c r="I8101" s="3" t="b">
        <v>0</v>
      </c>
      <c r="J8101" s="3" t="b">
        <v>1</v>
      </c>
      <c r="K8101" s="2" t="s">
        <v>14</v>
      </c>
      <c r="L8101" s="2" t="s">
        <v>13</v>
      </c>
      <c r="M8101" s="9" t="str">
        <f>IF(ISERROR([1]!GetPart(F8101,"-",1)),F8101,[1]!GetPart(F8101,"-",1))</f>
        <v>127</v>
      </c>
      <c r="N8101" t="b">
        <f t="shared" si="380"/>
        <v>1</v>
      </c>
      <c r="P8101" s="9" t="str">
        <f t="shared" si="381"/>
        <v>127 Westerly Road,Princeton,NJ</v>
      </c>
      <c r="Q8101" t="str">
        <f t="shared" si="382"/>
        <v>127 WESTERLY ROAD</v>
      </c>
      <c r="R8101" t="e">
        <f>VLOOKUP(Q8101,'[2]2011-Princeton-geocodes.csv'!$A:$A,1,FALSE)</f>
        <v>#N/A</v>
      </c>
    </row>
    <row r="8102" spans="1:18">
      <c r="A8102" s="5">
        <v>8101</v>
      </c>
      <c r="B8102" s="2" t="s">
        <v>3019</v>
      </c>
      <c r="C8102" s="2" t="s">
        <v>92</v>
      </c>
      <c r="D8102" s="2" t="s">
        <v>50</v>
      </c>
      <c r="E8102" s="2" t="s">
        <v>81</v>
      </c>
      <c r="F8102" s="2" t="s">
        <v>61</v>
      </c>
      <c r="G8102" s="2" t="s">
        <v>4111</v>
      </c>
      <c r="H8102" s="2" t="s">
        <v>13</v>
      </c>
      <c r="I8102" s="3" t="b">
        <v>0</v>
      </c>
      <c r="J8102" s="3" t="b">
        <v>1</v>
      </c>
      <c r="K8102" s="2" t="s">
        <v>14</v>
      </c>
      <c r="L8102" s="2" t="s">
        <v>13</v>
      </c>
      <c r="M8102" s="9" t="str">
        <f>IF(ISERROR([1]!GetPart(F8102,"-",1)),F8102,[1]!GetPart(F8102,"-",1))</f>
        <v>113</v>
      </c>
      <c r="N8102" t="b">
        <f t="shared" si="380"/>
        <v>1</v>
      </c>
      <c r="P8102" s="9" t="str">
        <f t="shared" si="381"/>
        <v>113 Westerly Road,Princeton,NJ</v>
      </c>
      <c r="Q8102" t="str">
        <f t="shared" si="382"/>
        <v>113 WESTERLY ROAD</v>
      </c>
      <c r="R8102" t="e">
        <f>VLOOKUP(Q8102,'[2]2011-Princeton-geocodes.csv'!$A:$A,1,FALSE)</f>
        <v>#N/A</v>
      </c>
    </row>
    <row r="8103" spans="1:18">
      <c r="A8103" s="5">
        <v>8102</v>
      </c>
      <c r="B8103" s="2" t="s">
        <v>3019</v>
      </c>
      <c r="C8103" s="2" t="s">
        <v>85</v>
      </c>
      <c r="D8103" s="2" t="s">
        <v>50</v>
      </c>
      <c r="E8103" s="2" t="s">
        <v>55</v>
      </c>
      <c r="F8103" s="2" t="s">
        <v>49</v>
      </c>
      <c r="G8103" s="2" t="s">
        <v>4111</v>
      </c>
      <c r="H8103" s="2" t="s">
        <v>13</v>
      </c>
      <c r="I8103" s="3" t="b">
        <v>0</v>
      </c>
      <c r="J8103" s="3" t="b">
        <v>1</v>
      </c>
      <c r="K8103" s="2" t="s">
        <v>14</v>
      </c>
      <c r="L8103" s="2" t="s">
        <v>13</v>
      </c>
      <c r="M8103" s="9" t="str">
        <f>IF(ISERROR([1]!GetPart(F8103,"-",1)),F8103,[1]!GetPart(F8103,"-",1))</f>
        <v>13</v>
      </c>
      <c r="N8103" t="b">
        <f t="shared" si="380"/>
        <v>1</v>
      </c>
      <c r="P8103" s="9" t="str">
        <f t="shared" si="381"/>
        <v>13 Westerly Road,Princeton,NJ</v>
      </c>
      <c r="Q8103" t="str">
        <f t="shared" si="382"/>
        <v>13 WESTERLY ROAD</v>
      </c>
      <c r="R8103" t="e">
        <f>VLOOKUP(Q8103,'[2]2011-Princeton-geocodes.csv'!$A:$A,1,FALSE)</f>
        <v>#N/A</v>
      </c>
    </row>
    <row r="8104" spans="1:18">
      <c r="A8104" s="5">
        <v>8103</v>
      </c>
      <c r="B8104" s="2" t="s">
        <v>3019</v>
      </c>
      <c r="C8104" s="2" t="s">
        <v>2009</v>
      </c>
      <c r="D8104" s="2" t="s">
        <v>50</v>
      </c>
      <c r="E8104" s="2" t="s">
        <v>3263</v>
      </c>
      <c r="F8104" s="2" t="s">
        <v>102</v>
      </c>
      <c r="G8104" s="2" t="s">
        <v>4111</v>
      </c>
      <c r="H8104" s="2" t="s">
        <v>13</v>
      </c>
      <c r="I8104" s="3" t="b">
        <v>0</v>
      </c>
      <c r="J8104" s="3" t="b">
        <v>1</v>
      </c>
      <c r="K8104" s="2" t="s">
        <v>14</v>
      </c>
      <c r="L8104" s="2" t="s">
        <v>13</v>
      </c>
      <c r="M8104" s="9" t="str">
        <f>IF(ISERROR([1]!GetPart(F8104,"-",1)),F8104,[1]!GetPart(F8104,"-",1))</f>
        <v>25</v>
      </c>
      <c r="N8104" t="b">
        <f t="shared" si="380"/>
        <v>1</v>
      </c>
      <c r="P8104" s="9" t="str">
        <f t="shared" si="381"/>
        <v>25 Westerly Road,Princeton,NJ</v>
      </c>
      <c r="Q8104" t="str">
        <f t="shared" si="382"/>
        <v>25 WESTERLY ROAD</v>
      </c>
      <c r="R8104" t="e">
        <f>VLOOKUP(Q8104,'[2]2011-Princeton-geocodes.csv'!$A:$A,1,FALSE)</f>
        <v>#N/A</v>
      </c>
    </row>
    <row r="8105" spans="1:18">
      <c r="A8105" s="5">
        <v>8104</v>
      </c>
      <c r="B8105" s="2" t="s">
        <v>3019</v>
      </c>
      <c r="C8105" s="2" t="s">
        <v>83</v>
      </c>
      <c r="D8105" s="2" t="s">
        <v>50</v>
      </c>
      <c r="E8105" s="2" t="s">
        <v>84</v>
      </c>
      <c r="F8105" s="2" t="s">
        <v>56</v>
      </c>
      <c r="G8105" s="2" t="s">
        <v>4111</v>
      </c>
      <c r="H8105" s="2" t="s">
        <v>13</v>
      </c>
      <c r="I8105" s="3" t="b">
        <v>0</v>
      </c>
      <c r="J8105" s="3" t="b">
        <v>1</v>
      </c>
      <c r="K8105" s="2" t="s">
        <v>14</v>
      </c>
      <c r="L8105" s="2" t="s">
        <v>13</v>
      </c>
      <c r="M8105" s="9" t="str">
        <f>IF(ISERROR([1]!GetPart(F8105,"-",1)),F8105,[1]!GetPart(F8105,"-",1))</f>
        <v>101</v>
      </c>
      <c r="N8105" t="b">
        <f t="shared" si="380"/>
        <v>1</v>
      </c>
      <c r="P8105" s="9" t="str">
        <f t="shared" si="381"/>
        <v>101 Westerly Road,Princeton,NJ</v>
      </c>
      <c r="Q8105" t="str">
        <f t="shared" si="382"/>
        <v>101 WESTERLY ROAD</v>
      </c>
      <c r="R8105" t="e">
        <f>VLOOKUP(Q8105,'[2]2011-Princeton-geocodes.csv'!$A:$A,1,FALSE)</f>
        <v>#N/A</v>
      </c>
    </row>
    <row r="8106" spans="1:18">
      <c r="A8106" s="5">
        <v>8105</v>
      </c>
      <c r="B8106" s="2" t="s">
        <v>3019</v>
      </c>
      <c r="C8106" s="2" t="s">
        <v>89</v>
      </c>
      <c r="D8106" s="2" t="s">
        <v>50</v>
      </c>
      <c r="E8106" s="2" t="s">
        <v>84</v>
      </c>
      <c r="F8106" s="2" t="s">
        <v>533</v>
      </c>
      <c r="G8106" s="2" t="s">
        <v>4111</v>
      </c>
      <c r="H8106" s="2" t="s">
        <v>13</v>
      </c>
      <c r="I8106" s="3" t="b">
        <v>0</v>
      </c>
      <c r="J8106" s="3" t="b">
        <v>1</v>
      </c>
      <c r="K8106" s="2" t="s">
        <v>14</v>
      </c>
      <c r="L8106" s="2" t="s">
        <v>13</v>
      </c>
      <c r="M8106" s="9" t="str">
        <f>IF(ISERROR([1]!GetPart(F8106,"-",1)),F8106,[1]!GetPart(F8106,"-",1))</f>
        <v>89</v>
      </c>
      <c r="N8106" t="b">
        <f t="shared" si="380"/>
        <v>1</v>
      </c>
      <c r="P8106" s="9" t="str">
        <f t="shared" si="381"/>
        <v>89 Westerly Road,Princeton,NJ</v>
      </c>
      <c r="Q8106" t="str">
        <f t="shared" si="382"/>
        <v>89 WESTERLY ROAD</v>
      </c>
      <c r="R8106" t="e">
        <f>VLOOKUP(Q8106,'[2]2011-Princeton-geocodes.csv'!$A:$A,1,FALSE)</f>
        <v>#N/A</v>
      </c>
    </row>
    <row r="8107" spans="1:18">
      <c r="A8107" s="5">
        <v>8106</v>
      </c>
      <c r="B8107" s="2" t="s">
        <v>3019</v>
      </c>
      <c r="C8107" s="2" t="s">
        <v>12</v>
      </c>
      <c r="D8107" s="2" t="s">
        <v>50</v>
      </c>
      <c r="E8107" s="2" t="s">
        <v>326</v>
      </c>
      <c r="F8107" s="2" t="s">
        <v>280</v>
      </c>
      <c r="G8107" s="2" t="s">
        <v>4111</v>
      </c>
      <c r="H8107" s="2" t="s">
        <v>13</v>
      </c>
      <c r="I8107" s="3" t="b">
        <v>0</v>
      </c>
      <c r="J8107" s="3" t="b">
        <v>1</v>
      </c>
      <c r="K8107" s="2" t="s">
        <v>14</v>
      </c>
      <c r="L8107" s="2" t="s">
        <v>13</v>
      </c>
      <c r="M8107" s="9" t="str">
        <f>IF(ISERROR([1]!GetPart(F8107,"-",1)),F8107,[1]!GetPart(F8107,"-",1))</f>
        <v>65</v>
      </c>
      <c r="N8107" t="b">
        <f t="shared" si="380"/>
        <v>1</v>
      </c>
      <c r="P8107" s="9" t="str">
        <f t="shared" si="381"/>
        <v>65 Westerly Road,Princeton,NJ</v>
      </c>
      <c r="Q8107" t="str">
        <f t="shared" si="382"/>
        <v>65 WESTERLY ROAD</v>
      </c>
      <c r="R8107" t="e">
        <f>VLOOKUP(Q8107,'[2]2011-Princeton-geocodes.csv'!$A:$A,1,FALSE)</f>
        <v>#N/A</v>
      </c>
    </row>
    <row r="8108" spans="1:18">
      <c r="A8108" s="5">
        <v>8107</v>
      </c>
      <c r="B8108" s="2" t="s">
        <v>3019</v>
      </c>
      <c r="C8108" s="2" t="s">
        <v>86</v>
      </c>
      <c r="D8108" s="2" t="s">
        <v>50</v>
      </c>
      <c r="E8108" s="2" t="s">
        <v>478</v>
      </c>
      <c r="F8108" s="2" t="s">
        <v>52</v>
      </c>
      <c r="G8108" s="2" t="s">
        <v>4111</v>
      </c>
      <c r="H8108" s="2" t="s">
        <v>13</v>
      </c>
      <c r="I8108" s="3" t="b">
        <v>0</v>
      </c>
      <c r="J8108" s="3" t="b">
        <v>1</v>
      </c>
      <c r="K8108" s="2" t="s">
        <v>14</v>
      </c>
      <c r="L8108" s="2" t="s">
        <v>13</v>
      </c>
      <c r="M8108" s="9" t="str">
        <f>IF(ISERROR([1]!GetPart(F8108,"-",1)),F8108,[1]!GetPart(F8108,"-",1))</f>
        <v>77</v>
      </c>
      <c r="N8108" t="b">
        <f t="shared" si="380"/>
        <v>1</v>
      </c>
      <c r="P8108" s="9" t="str">
        <f t="shared" si="381"/>
        <v>77 Westerly Road,Princeton,NJ</v>
      </c>
      <c r="Q8108" t="str">
        <f t="shared" si="382"/>
        <v>77 WESTERLY ROAD</v>
      </c>
      <c r="R8108" t="e">
        <f>VLOOKUP(Q8108,'[2]2011-Princeton-geocodes.csv'!$A:$A,1,FALSE)</f>
        <v>#N/A</v>
      </c>
    </row>
    <row r="8109" spans="1:18">
      <c r="A8109" s="5">
        <v>8108</v>
      </c>
      <c r="B8109" s="2" t="s">
        <v>1824</v>
      </c>
      <c r="C8109" s="2" t="s">
        <v>4113</v>
      </c>
      <c r="D8109" s="2" t="s">
        <v>1428</v>
      </c>
      <c r="E8109" s="2" t="s">
        <v>4114</v>
      </c>
      <c r="F8109" s="2" t="s">
        <v>13</v>
      </c>
      <c r="G8109" s="2" t="s">
        <v>4115</v>
      </c>
      <c r="H8109" s="2" t="s">
        <v>13</v>
      </c>
      <c r="I8109" s="3" t="b">
        <v>0</v>
      </c>
      <c r="J8109" s="3" t="b">
        <v>0</v>
      </c>
      <c r="K8109" s="2" t="s">
        <v>13</v>
      </c>
      <c r="L8109" s="2" t="s">
        <v>14</v>
      </c>
      <c r="M8109" s="9" t="str">
        <f>IF(ISERROR([1]!GetPart(F8109,"-",1)),F8109,[1]!GetPart(F8109,"-",1))</f>
        <v/>
      </c>
      <c r="N8109" t="b">
        <f t="shared" si="380"/>
        <v>0</v>
      </c>
      <c r="P8109" s="9" t="str">
        <f t="shared" si="381"/>
        <v>Western Masters,Princeton,NJ</v>
      </c>
      <c r="Q8109" t="str">
        <f t="shared" si="382"/>
        <v>WESTERN MASTERS</v>
      </c>
      <c r="R8109" t="e">
        <f>VLOOKUP(Q8109,'[2]2011-Princeton-geocodes.csv'!$A:$A,1,FALSE)</f>
        <v>#N/A</v>
      </c>
    </row>
    <row r="8110" spans="1:18">
      <c r="A8110" s="5">
        <v>8109</v>
      </c>
      <c r="B8110" s="2" t="s">
        <v>3841</v>
      </c>
      <c r="C8110" s="2" t="s">
        <v>358</v>
      </c>
      <c r="D8110" s="2" t="s">
        <v>141</v>
      </c>
      <c r="E8110" s="2" t="s">
        <v>4116</v>
      </c>
      <c r="F8110" s="2" t="s">
        <v>13</v>
      </c>
      <c r="G8110" s="2" t="s">
        <v>4117</v>
      </c>
      <c r="H8110" s="2" t="s">
        <v>13</v>
      </c>
      <c r="I8110" s="3" t="b">
        <v>0</v>
      </c>
      <c r="J8110" s="3" t="b">
        <v>0</v>
      </c>
      <c r="K8110" s="2" t="s">
        <v>13</v>
      </c>
      <c r="L8110" s="2" t="s">
        <v>13</v>
      </c>
      <c r="M8110" s="9" t="str">
        <f>IF(ISERROR([1]!GetPart(F8110,"-",1)),F8110,[1]!GetPart(F8110,"-",1))</f>
        <v/>
      </c>
      <c r="N8110" t="b">
        <f t="shared" si="380"/>
        <v>0</v>
      </c>
      <c r="P8110" s="9" t="str">
        <f t="shared" si="381"/>
        <v>Western Way,Princeton,NJ</v>
      </c>
      <c r="Q8110" t="str">
        <f t="shared" si="382"/>
        <v>WESTERN WAY</v>
      </c>
      <c r="R8110" t="e">
        <f>VLOOKUP(Q8110,'[2]2011-Princeton-geocodes.csv'!$A:$A,1,FALSE)</f>
        <v>#N/A</v>
      </c>
    </row>
    <row r="8111" spans="1:18">
      <c r="A8111" s="5">
        <v>8110</v>
      </c>
      <c r="B8111" s="2" t="s">
        <v>3841</v>
      </c>
      <c r="C8111" s="2" t="s">
        <v>86</v>
      </c>
      <c r="D8111" s="2" t="s">
        <v>141</v>
      </c>
      <c r="E8111" s="2" t="s">
        <v>107</v>
      </c>
      <c r="F8111" s="2" t="s">
        <v>13</v>
      </c>
      <c r="G8111" s="2" t="s">
        <v>4117</v>
      </c>
      <c r="H8111" s="2" t="s">
        <v>13</v>
      </c>
      <c r="I8111" s="3" t="b">
        <v>0</v>
      </c>
      <c r="J8111" s="3" t="b">
        <v>0</v>
      </c>
      <c r="K8111" s="2" t="s">
        <v>13</v>
      </c>
      <c r="L8111" s="2" t="s">
        <v>13</v>
      </c>
      <c r="M8111" s="9" t="str">
        <f>IF(ISERROR([1]!GetPart(F8111,"-",1)),F8111,[1]!GetPart(F8111,"-",1))</f>
        <v/>
      </c>
      <c r="N8111" t="b">
        <f t="shared" si="380"/>
        <v>0</v>
      </c>
      <c r="P8111" s="9" t="str">
        <f t="shared" si="381"/>
        <v>Western Way,Princeton,NJ</v>
      </c>
      <c r="Q8111" t="str">
        <f t="shared" si="382"/>
        <v>WESTERN WAY</v>
      </c>
      <c r="R8111" t="e">
        <f>VLOOKUP(Q8111,'[2]2011-Princeton-geocodes.csv'!$A:$A,1,FALSE)</f>
        <v>#N/A</v>
      </c>
    </row>
    <row r="8112" spans="1:18">
      <c r="A8112" s="5">
        <v>8111</v>
      </c>
      <c r="B8112" s="2" t="s">
        <v>974</v>
      </c>
      <c r="C8112" s="2" t="s">
        <v>49</v>
      </c>
      <c r="D8112" s="2" t="s">
        <v>50</v>
      </c>
      <c r="E8112" s="2" t="s">
        <v>161</v>
      </c>
      <c r="F8112" s="2" t="s">
        <v>1030</v>
      </c>
      <c r="G8112" s="2" t="s">
        <v>4117</v>
      </c>
      <c r="H8112" s="2" t="s">
        <v>13</v>
      </c>
      <c r="I8112" s="3" t="b">
        <v>0</v>
      </c>
      <c r="J8112" s="3" t="b">
        <v>0</v>
      </c>
      <c r="K8112" s="2" t="s">
        <v>13</v>
      </c>
      <c r="L8112" s="2" t="s">
        <v>13</v>
      </c>
      <c r="M8112" s="9" t="str">
        <f>IF(ISERROR([1]!GetPart(F8112,"-",1)),F8112,[1]!GetPart(F8112,"-",1))</f>
        <v>247</v>
      </c>
      <c r="N8112" t="b">
        <f t="shared" si="380"/>
        <v>1</v>
      </c>
      <c r="P8112" s="9" t="str">
        <f t="shared" si="381"/>
        <v>247 Western Way,Princeton,NJ</v>
      </c>
      <c r="Q8112" t="str">
        <f t="shared" si="382"/>
        <v>247 WESTERN WAY</v>
      </c>
      <c r="R8112" t="e">
        <f>VLOOKUP(Q8112,'[2]2011-Princeton-geocodes.csv'!$A:$A,1,FALSE)</f>
        <v>#N/A</v>
      </c>
    </row>
    <row r="8113" spans="1:18">
      <c r="A8113" s="5">
        <v>8112</v>
      </c>
      <c r="B8113" s="2" t="s">
        <v>974</v>
      </c>
      <c r="C8113" s="2" t="s">
        <v>65</v>
      </c>
      <c r="D8113" s="2" t="s">
        <v>141</v>
      </c>
      <c r="E8113" s="2" t="s">
        <v>125</v>
      </c>
      <c r="F8113" s="2" t="s">
        <v>726</v>
      </c>
      <c r="G8113" s="2" t="s">
        <v>4117</v>
      </c>
      <c r="H8113" s="2" t="s">
        <v>13</v>
      </c>
      <c r="I8113" s="3" t="b">
        <v>0</v>
      </c>
      <c r="J8113" s="3" t="b">
        <v>0</v>
      </c>
      <c r="K8113" s="2" t="s">
        <v>13</v>
      </c>
      <c r="L8113" s="2" t="s">
        <v>13</v>
      </c>
      <c r="M8113" s="9" t="str">
        <f>IF(ISERROR([1]!GetPart(F8113,"-",1)),F8113,[1]!GetPart(F8113,"-",1))</f>
        <v>222</v>
      </c>
      <c r="N8113" t="b">
        <f t="shared" si="380"/>
        <v>0</v>
      </c>
      <c r="P8113" s="9" t="str">
        <f t="shared" si="381"/>
        <v>222 Western Way,Princeton,NJ</v>
      </c>
      <c r="Q8113" t="str">
        <f t="shared" si="382"/>
        <v>222 WESTERN WAY</v>
      </c>
      <c r="R8113" t="e">
        <f>VLOOKUP(Q8113,'[2]2011-Princeton-geocodes.csv'!$A:$A,1,FALSE)</f>
        <v>#N/A</v>
      </c>
    </row>
    <row r="8114" spans="1:18">
      <c r="A8114" s="5">
        <v>8113</v>
      </c>
      <c r="B8114" s="2" t="s">
        <v>974</v>
      </c>
      <c r="C8114" s="2" t="s">
        <v>537</v>
      </c>
      <c r="D8114" s="2" t="s">
        <v>141</v>
      </c>
      <c r="E8114" s="2" t="s">
        <v>84</v>
      </c>
      <c r="F8114" s="2" t="s">
        <v>425</v>
      </c>
      <c r="G8114" s="2" t="s">
        <v>4117</v>
      </c>
      <c r="H8114" s="2" t="s">
        <v>13</v>
      </c>
      <c r="I8114" s="3" t="b">
        <v>0</v>
      </c>
      <c r="J8114" s="3" t="b">
        <v>0</v>
      </c>
      <c r="K8114" s="2" t="s">
        <v>13</v>
      </c>
      <c r="L8114" s="2" t="s">
        <v>13</v>
      </c>
      <c r="M8114" s="9" t="str">
        <f>IF(ISERROR([1]!GetPart(F8114,"-",1)),F8114,[1]!GetPart(F8114,"-",1))</f>
        <v>171</v>
      </c>
      <c r="N8114" t="b">
        <f t="shared" si="380"/>
        <v>0</v>
      </c>
      <c r="P8114" s="9" t="str">
        <f t="shared" si="381"/>
        <v>171 Western Way,Princeton,NJ</v>
      </c>
      <c r="Q8114" t="str">
        <f t="shared" si="382"/>
        <v>171 WESTERN WAY</v>
      </c>
      <c r="R8114" t="e">
        <f>VLOOKUP(Q8114,'[2]2011-Princeton-geocodes.csv'!$A:$A,1,FALSE)</f>
        <v>#N/A</v>
      </c>
    </row>
    <row r="8115" spans="1:18">
      <c r="A8115" s="5">
        <v>8114</v>
      </c>
      <c r="B8115" s="2" t="s">
        <v>974</v>
      </c>
      <c r="C8115" s="2" t="s">
        <v>502</v>
      </c>
      <c r="D8115" s="2" t="s">
        <v>141</v>
      </c>
      <c r="E8115" s="2" t="s">
        <v>217</v>
      </c>
      <c r="F8115" s="2" t="s">
        <v>13</v>
      </c>
      <c r="G8115" s="2" t="s">
        <v>4117</v>
      </c>
      <c r="H8115" s="2" t="s">
        <v>13</v>
      </c>
      <c r="I8115" s="3" t="b">
        <v>0</v>
      </c>
      <c r="J8115" s="3" t="b">
        <v>0</v>
      </c>
      <c r="K8115" s="2" t="s">
        <v>13</v>
      </c>
      <c r="L8115" s="2" t="s">
        <v>13</v>
      </c>
      <c r="M8115" s="9" t="str">
        <f>IF(ISERROR([1]!GetPart(F8115,"-",1)),F8115,[1]!GetPart(F8115,"-",1))</f>
        <v/>
      </c>
      <c r="N8115" t="b">
        <f t="shared" si="380"/>
        <v>0</v>
      </c>
      <c r="P8115" s="9" t="str">
        <f t="shared" si="381"/>
        <v>Western Way,Princeton,NJ</v>
      </c>
      <c r="Q8115" t="str">
        <f t="shared" si="382"/>
        <v>WESTERN WAY</v>
      </c>
      <c r="R8115" t="e">
        <f>VLOOKUP(Q8115,'[2]2011-Princeton-geocodes.csv'!$A:$A,1,FALSE)</f>
        <v>#N/A</v>
      </c>
    </row>
    <row r="8116" spans="1:18">
      <c r="A8116" s="5">
        <v>8115</v>
      </c>
      <c r="B8116" s="2" t="s">
        <v>974</v>
      </c>
      <c r="C8116" s="2" t="s">
        <v>62</v>
      </c>
      <c r="D8116" s="2" t="s">
        <v>141</v>
      </c>
      <c r="E8116" s="2" t="s">
        <v>125</v>
      </c>
      <c r="F8116" s="2" t="s">
        <v>176</v>
      </c>
      <c r="G8116" s="2" t="s">
        <v>4117</v>
      </c>
      <c r="H8116" s="2" t="s">
        <v>13</v>
      </c>
      <c r="I8116" s="3" t="b">
        <v>0</v>
      </c>
      <c r="J8116" s="3" t="b">
        <v>0</v>
      </c>
      <c r="K8116" s="2" t="s">
        <v>13</v>
      </c>
      <c r="L8116" s="2" t="s">
        <v>13</v>
      </c>
      <c r="M8116" s="9" t="str">
        <f>IF(ISERROR([1]!GetPart(F8116,"-",1)),F8116,[1]!GetPart(F8116,"-",1))</f>
        <v>228</v>
      </c>
      <c r="N8116" t="b">
        <f t="shared" si="380"/>
        <v>0</v>
      </c>
      <c r="P8116" s="9" t="str">
        <f t="shared" si="381"/>
        <v>228 Western Way,Princeton,NJ</v>
      </c>
      <c r="Q8116" t="str">
        <f t="shared" si="382"/>
        <v>228 WESTERN WAY</v>
      </c>
      <c r="R8116" t="str">
        <f>VLOOKUP(Q8116,'[2]2011-Princeton-geocodes.csv'!$A:$A,1,FALSE)</f>
        <v>228 WESTERN WAY</v>
      </c>
    </row>
    <row r="8117" spans="1:18">
      <c r="A8117" s="5">
        <v>8116</v>
      </c>
      <c r="B8117" s="2" t="s">
        <v>974</v>
      </c>
      <c r="C8117" s="2" t="s">
        <v>76</v>
      </c>
      <c r="D8117" s="2" t="s">
        <v>50</v>
      </c>
      <c r="E8117" s="2" t="s">
        <v>159</v>
      </c>
      <c r="F8117" s="2" t="s">
        <v>2262</v>
      </c>
      <c r="G8117" s="2" t="s">
        <v>4117</v>
      </c>
      <c r="H8117" s="2" t="s">
        <v>13</v>
      </c>
      <c r="I8117" s="3" t="b">
        <v>0</v>
      </c>
      <c r="J8117" s="3" t="b">
        <v>0</v>
      </c>
      <c r="K8117" s="2" t="s">
        <v>13</v>
      </c>
      <c r="L8117" s="2" t="s">
        <v>13</v>
      </c>
      <c r="M8117" s="9" t="str">
        <f>IF(ISERROR([1]!GetPart(F8117,"-",1)),F8117,[1]!GetPart(F8117,"-",1))</f>
        <v>246</v>
      </c>
      <c r="N8117" t="b">
        <f t="shared" si="380"/>
        <v>1</v>
      </c>
      <c r="P8117" s="9" t="str">
        <f t="shared" si="381"/>
        <v>246 Western Way,Princeton,NJ</v>
      </c>
      <c r="Q8117" t="str">
        <f t="shared" si="382"/>
        <v>246 WESTERN WAY</v>
      </c>
      <c r="R8117" t="e">
        <f>VLOOKUP(Q8117,'[2]2011-Princeton-geocodes.csv'!$A:$A,1,FALSE)</f>
        <v>#N/A</v>
      </c>
    </row>
    <row r="8118" spans="1:18">
      <c r="A8118" s="5">
        <v>8117</v>
      </c>
      <c r="B8118" s="2" t="s">
        <v>974</v>
      </c>
      <c r="C8118" s="2" t="s">
        <v>12</v>
      </c>
      <c r="D8118" s="2" t="s">
        <v>141</v>
      </c>
      <c r="E8118" s="2" t="s">
        <v>4118</v>
      </c>
      <c r="F8118" s="2" t="s">
        <v>13</v>
      </c>
      <c r="G8118" s="2" t="s">
        <v>4117</v>
      </c>
      <c r="H8118" s="2" t="s">
        <v>13</v>
      </c>
      <c r="I8118" s="3" t="b">
        <v>0</v>
      </c>
      <c r="J8118" s="3" t="b">
        <v>0</v>
      </c>
      <c r="K8118" s="2" t="s">
        <v>13</v>
      </c>
      <c r="L8118" s="2" t="s">
        <v>13</v>
      </c>
      <c r="M8118" s="9" t="str">
        <f>IF(ISERROR([1]!GetPart(F8118,"-",1)),F8118,[1]!GetPart(F8118,"-",1))</f>
        <v/>
      </c>
      <c r="N8118" t="b">
        <f t="shared" si="380"/>
        <v>0</v>
      </c>
      <c r="P8118" s="9" t="str">
        <f t="shared" si="381"/>
        <v>Western Way,Princeton,NJ</v>
      </c>
      <c r="Q8118" t="str">
        <f t="shared" si="382"/>
        <v>WESTERN WAY</v>
      </c>
      <c r="R8118" t="e">
        <f>VLOOKUP(Q8118,'[2]2011-Princeton-geocodes.csv'!$A:$A,1,FALSE)</f>
        <v>#N/A</v>
      </c>
    </row>
    <row r="8119" spans="1:18">
      <c r="A8119" s="5">
        <v>8118</v>
      </c>
      <c r="B8119" s="2" t="s">
        <v>974</v>
      </c>
      <c r="C8119" s="2" t="s">
        <v>78</v>
      </c>
      <c r="D8119" s="2" t="s">
        <v>141</v>
      </c>
      <c r="E8119" s="2" t="s">
        <v>125</v>
      </c>
      <c r="F8119" s="2" t="s">
        <v>845</v>
      </c>
      <c r="G8119" s="2" t="s">
        <v>4117</v>
      </c>
      <c r="H8119" s="2" t="s">
        <v>13</v>
      </c>
      <c r="I8119" s="3" t="b">
        <v>0</v>
      </c>
      <c r="J8119" s="3" t="b">
        <v>0</v>
      </c>
      <c r="K8119" s="2" t="s">
        <v>13</v>
      </c>
      <c r="L8119" s="2" t="s">
        <v>13</v>
      </c>
      <c r="M8119" s="9" t="str">
        <f>IF(ISERROR([1]!GetPart(F8119,"-",1)),F8119,[1]!GetPart(F8119,"-",1))</f>
        <v>234</v>
      </c>
      <c r="N8119" t="b">
        <f t="shared" si="380"/>
        <v>0</v>
      </c>
      <c r="P8119" s="9" t="str">
        <f t="shared" si="381"/>
        <v>234 Western Way,Princeton,NJ</v>
      </c>
      <c r="Q8119" t="str">
        <f t="shared" si="382"/>
        <v>234 WESTERN WAY</v>
      </c>
      <c r="R8119" t="str">
        <f>VLOOKUP(Q8119,'[2]2011-Princeton-geocodes.csv'!$A:$A,1,FALSE)</f>
        <v>234 WESTERN WAY</v>
      </c>
    </row>
    <row r="8120" spans="1:18">
      <c r="A8120" s="5">
        <v>8119</v>
      </c>
      <c r="B8120" s="2" t="s">
        <v>974</v>
      </c>
      <c r="C8120" s="2" t="s">
        <v>74</v>
      </c>
      <c r="D8120" s="2" t="s">
        <v>50</v>
      </c>
      <c r="E8120" s="2" t="s">
        <v>125</v>
      </c>
      <c r="F8120" s="2" t="s">
        <v>353</v>
      </c>
      <c r="G8120" s="2" t="s">
        <v>4117</v>
      </c>
      <c r="H8120" s="2" t="s">
        <v>13</v>
      </c>
      <c r="I8120" s="3" t="b">
        <v>0</v>
      </c>
      <c r="J8120" s="3" t="b">
        <v>0</v>
      </c>
      <c r="K8120" s="2" t="s">
        <v>13</v>
      </c>
      <c r="L8120" s="2" t="s">
        <v>13</v>
      </c>
      <c r="M8120" s="9" t="str">
        <f>IF(ISERROR([1]!GetPart(F8120,"-",1)),F8120,[1]!GetPart(F8120,"-",1))</f>
        <v>240</v>
      </c>
      <c r="N8120" t="b">
        <f t="shared" si="380"/>
        <v>1</v>
      </c>
      <c r="P8120" s="9" t="str">
        <f t="shared" si="381"/>
        <v>240 Western Way,Princeton,NJ</v>
      </c>
      <c r="Q8120" t="str">
        <f t="shared" si="382"/>
        <v>240 WESTERN WAY</v>
      </c>
      <c r="R8120" t="str">
        <f>VLOOKUP(Q8120,'[2]2011-Princeton-geocodes.csv'!$A:$A,1,FALSE)</f>
        <v>240 WESTERN WAY</v>
      </c>
    </row>
    <row r="8121" spans="1:18">
      <c r="A8121" s="5">
        <v>8120</v>
      </c>
      <c r="B8121" s="2" t="s">
        <v>1824</v>
      </c>
      <c r="C8121" s="2" t="s">
        <v>4119</v>
      </c>
      <c r="D8121" s="2" t="s">
        <v>1428</v>
      </c>
      <c r="E8121" s="2" t="s">
        <v>479</v>
      </c>
      <c r="F8121" s="2" t="s">
        <v>4120</v>
      </c>
      <c r="G8121" s="2" t="s">
        <v>4117</v>
      </c>
      <c r="H8121" s="2" t="s">
        <v>13</v>
      </c>
      <c r="I8121" s="3" t="b">
        <v>0</v>
      </c>
      <c r="J8121" s="3" t="b">
        <v>0</v>
      </c>
      <c r="K8121" s="2" t="s">
        <v>13</v>
      </c>
      <c r="L8121" s="2" t="s">
        <v>14</v>
      </c>
      <c r="M8121" s="9" t="str">
        <f>IF(ISERROR([1]!GetPart(F8121,"-",1)),F8121,[1]!GetPart(F8121,"-",1))</f>
        <v>80</v>
      </c>
      <c r="N8121" t="b">
        <f t="shared" si="380"/>
        <v>0</v>
      </c>
      <c r="P8121" s="9" t="str">
        <f t="shared" si="381"/>
        <v>80 Western Way,Princeton,NJ</v>
      </c>
      <c r="Q8121" t="str">
        <f t="shared" si="382"/>
        <v>80 WESTERN WAY</v>
      </c>
      <c r="R8121" t="str">
        <f>VLOOKUP(Q8121,'[2]2011-Princeton-geocodes.csv'!$A:$A,1,FALSE)</f>
        <v>80 WESTERN WAY</v>
      </c>
    </row>
    <row r="8122" spans="1:18">
      <c r="A8122" s="5">
        <v>8121</v>
      </c>
      <c r="B8122" s="2" t="s">
        <v>1824</v>
      </c>
      <c r="C8122" s="2" t="s">
        <v>4121</v>
      </c>
      <c r="D8122" s="2" t="s">
        <v>1428</v>
      </c>
      <c r="E8122" s="2" t="s">
        <v>115</v>
      </c>
      <c r="F8122" s="2" t="s">
        <v>4122</v>
      </c>
      <c r="G8122" s="2" t="s">
        <v>4117</v>
      </c>
      <c r="H8122" s="2" t="s">
        <v>13</v>
      </c>
      <c r="I8122" s="3" t="b">
        <v>0</v>
      </c>
      <c r="J8122" s="3" t="b">
        <v>0</v>
      </c>
      <c r="K8122" s="2" t="s">
        <v>13</v>
      </c>
      <c r="L8122" s="2" t="s">
        <v>14</v>
      </c>
      <c r="M8122" s="9" t="str">
        <f>IF(ISERROR([1]!GetPart(F8122,"-",1)),F8122,[1]!GetPart(F8122,"-",1))</f>
        <v>70</v>
      </c>
      <c r="N8122" t="b">
        <f t="shared" si="380"/>
        <v>0</v>
      </c>
      <c r="P8122" s="9" t="str">
        <f t="shared" si="381"/>
        <v>70 Western Way,Princeton,NJ</v>
      </c>
      <c r="Q8122" t="str">
        <f t="shared" si="382"/>
        <v>70 WESTERN WAY</v>
      </c>
      <c r="R8122" t="e">
        <f>VLOOKUP(Q8122,'[2]2011-Princeton-geocodes.csv'!$A:$A,1,FALSE)</f>
        <v>#N/A</v>
      </c>
    </row>
    <row r="8123" spans="1:18">
      <c r="A8123" s="5">
        <v>8122</v>
      </c>
      <c r="B8123" s="2" t="s">
        <v>1824</v>
      </c>
      <c r="C8123" s="2" t="s">
        <v>4123</v>
      </c>
      <c r="D8123" s="2" t="s">
        <v>1428</v>
      </c>
      <c r="E8123" s="2" t="s">
        <v>230</v>
      </c>
      <c r="F8123" s="2" t="s">
        <v>4124</v>
      </c>
      <c r="G8123" s="2" t="s">
        <v>4117</v>
      </c>
      <c r="H8123" s="2" t="s">
        <v>13</v>
      </c>
      <c r="I8123" s="3" t="b">
        <v>0</v>
      </c>
      <c r="J8123" s="3" t="b">
        <v>0</v>
      </c>
      <c r="K8123" s="2" t="s">
        <v>13</v>
      </c>
      <c r="L8123" s="2" t="s">
        <v>14</v>
      </c>
      <c r="M8123" s="9" t="str">
        <f>IF(ISERROR([1]!GetPart(F8123,"-",1)),F8123,[1]!GetPart(F8123,"-",1))</f>
        <v>30</v>
      </c>
      <c r="N8123" t="b">
        <f t="shared" si="380"/>
        <v>0</v>
      </c>
      <c r="P8123" s="9" t="str">
        <f t="shared" si="381"/>
        <v>30 Western Way,Princeton,NJ</v>
      </c>
      <c r="Q8123" t="str">
        <f t="shared" si="382"/>
        <v>30 WESTERN WAY</v>
      </c>
      <c r="R8123" t="e">
        <f>VLOOKUP(Q8123,'[2]2011-Princeton-geocodes.csv'!$A:$A,1,FALSE)</f>
        <v>#N/A</v>
      </c>
    </row>
    <row r="8124" spans="1:18">
      <c r="A8124" s="5">
        <v>8123</v>
      </c>
      <c r="B8124" s="2" t="s">
        <v>1824</v>
      </c>
      <c r="C8124" s="2" t="s">
        <v>4125</v>
      </c>
      <c r="D8124" s="2" t="s">
        <v>1428</v>
      </c>
      <c r="E8124" s="2" t="s">
        <v>119</v>
      </c>
      <c r="F8124" s="2" t="s">
        <v>4126</v>
      </c>
      <c r="G8124" s="2" t="s">
        <v>4117</v>
      </c>
      <c r="H8124" s="2" t="s">
        <v>13</v>
      </c>
      <c r="I8124" s="3" t="b">
        <v>0</v>
      </c>
      <c r="J8124" s="3" t="b">
        <v>0</v>
      </c>
      <c r="K8124" s="2" t="s">
        <v>13</v>
      </c>
      <c r="L8124" s="2" t="s">
        <v>14</v>
      </c>
      <c r="M8124" s="9" t="str">
        <f>IF(ISERROR([1]!GetPart(F8124,"-",1)),F8124,[1]!GetPart(F8124,"-",1))</f>
        <v>46</v>
      </c>
      <c r="N8124" t="b">
        <f t="shared" si="380"/>
        <v>0</v>
      </c>
      <c r="P8124" s="9" t="str">
        <f t="shared" si="381"/>
        <v>46 Western Way,Princeton,NJ</v>
      </c>
      <c r="Q8124" t="str">
        <f t="shared" si="382"/>
        <v>46 WESTERN WAY</v>
      </c>
      <c r="R8124" t="e">
        <f>VLOOKUP(Q8124,'[2]2011-Princeton-geocodes.csv'!$A:$A,1,FALSE)</f>
        <v>#N/A</v>
      </c>
    </row>
    <row r="8125" spans="1:18">
      <c r="A8125" s="5">
        <v>8124</v>
      </c>
      <c r="B8125" s="2" t="s">
        <v>1824</v>
      </c>
      <c r="C8125" s="2" t="s">
        <v>4127</v>
      </c>
      <c r="D8125" s="2" t="s">
        <v>1428</v>
      </c>
      <c r="E8125" s="2" t="s">
        <v>152</v>
      </c>
      <c r="F8125" s="2" t="s">
        <v>4128</v>
      </c>
      <c r="G8125" s="2" t="s">
        <v>4117</v>
      </c>
      <c r="H8125" s="2" t="s">
        <v>13</v>
      </c>
      <c r="I8125" s="3" t="b">
        <v>0</v>
      </c>
      <c r="J8125" s="3" t="b">
        <v>0</v>
      </c>
      <c r="K8125" s="2" t="s">
        <v>13</v>
      </c>
      <c r="L8125" s="2" t="s">
        <v>14</v>
      </c>
      <c r="M8125" s="9" t="str">
        <f>IF(ISERROR([1]!GetPart(F8125,"-",1)),F8125,[1]!GetPart(F8125,"-",1))</f>
        <v>60</v>
      </c>
      <c r="N8125" t="b">
        <f t="shared" si="380"/>
        <v>0</v>
      </c>
      <c r="P8125" s="9" t="str">
        <f t="shared" si="381"/>
        <v>60 Western Way,Princeton,NJ</v>
      </c>
      <c r="Q8125" t="str">
        <f t="shared" si="382"/>
        <v>60 WESTERN WAY</v>
      </c>
      <c r="R8125" t="str">
        <f>VLOOKUP(Q8125,'[2]2011-Princeton-geocodes.csv'!$A:$A,1,FALSE)</f>
        <v>60 WESTERN WAY</v>
      </c>
    </row>
    <row r="8126" spans="1:18">
      <c r="A8126" s="5">
        <v>8125</v>
      </c>
      <c r="B8126" s="2" t="s">
        <v>1824</v>
      </c>
      <c r="C8126" s="2" t="s">
        <v>4129</v>
      </c>
      <c r="D8126" s="2" t="s">
        <v>1428</v>
      </c>
      <c r="E8126" s="2" t="s">
        <v>475</v>
      </c>
      <c r="F8126" s="2" t="s">
        <v>4130</v>
      </c>
      <c r="G8126" s="2" t="s">
        <v>4117</v>
      </c>
      <c r="H8126" s="2" t="s">
        <v>13</v>
      </c>
      <c r="I8126" s="3" t="b">
        <v>0</v>
      </c>
      <c r="J8126" s="3" t="b">
        <v>0</v>
      </c>
      <c r="K8126" s="2" t="s">
        <v>13</v>
      </c>
      <c r="L8126" s="2" t="s">
        <v>14</v>
      </c>
      <c r="M8126" s="9" t="str">
        <f>IF(ISERROR([1]!GetPart(F8126,"-",1)),F8126,[1]!GetPart(F8126,"-",1))</f>
        <v>20</v>
      </c>
      <c r="N8126" t="b">
        <f t="shared" si="380"/>
        <v>0</v>
      </c>
      <c r="P8126" s="9" t="str">
        <f t="shared" si="381"/>
        <v>20 Western Way,Princeton,NJ</v>
      </c>
      <c r="Q8126" t="str">
        <f t="shared" si="382"/>
        <v>20 WESTERN WAY</v>
      </c>
      <c r="R8126" t="e">
        <f>VLOOKUP(Q8126,'[2]2011-Princeton-geocodes.csv'!$A:$A,1,FALSE)</f>
        <v>#N/A</v>
      </c>
    </row>
    <row r="8127" spans="1:18">
      <c r="A8127" s="5">
        <v>8126</v>
      </c>
      <c r="B8127" s="2" t="s">
        <v>1824</v>
      </c>
      <c r="C8127" s="2" t="s">
        <v>4131</v>
      </c>
      <c r="D8127" s="2" t="s">
        <v>1428</v>
      </c>
      <c r="E8127" s="2" t="s">
        <v>1409</v>
      </c>
      <c r="F8127" s="2" t="s">
        <v>4132</v>
      </c>
      <c r="G8127" s="2" t="s">
        <v>4133</v>
      </c>
      <c r="H8127" s="2" t="s">
        <v>13</v>
      </c>
      <c r="I8127" s="3" t="b">
        <v>0</v>
      </c>
      <c r="J8127" s="3" t="b">
        <v>0</v>
      </c>
      <c r="K8127" s="2" t="s">
        <v>13</v>
      </c>
      <c r="L8127" s="2" t="s">
        <v>14</v>
      </c>
      <c r="M8127" s="9" t="str">
        <f>IF(ISERROR([1]!GetPart(F8127,"-",1)),F8127,[1]!GetPart(F8127,"-",1))</f>
        <v>50</v>
      </c>
      <c r="N8127" t="b">
        <f t="shared" si="380"/>
        <v>0</v>
      </c>
      <c r="P8127" s="9" t="str">
        <f t="shared" si="381"/>
        <v>50 Western way,Princeton,NJ</v>
      </c>
      <c r="Q8127" t="str">
        <f t="shared" si="382"/>
        <v>50 WESTERN WAY</v>
      </c>
      <c r="R8127" t="str">
        <f>VLOOKUP(Q8127,'[2]2011-Princeton-geocodes.csv'!$A:$A,1,FALSE)</f>
        <v>50 WESTERN WAY</v>
      </c>
    </row>
    <row r="8128" spans="1:18">
      <c r="A8128" s="5">
        <v>8127</v>
      </c>
      <c r="B8128" s="2" t="s">
        <v>983</v>
      </c>
      <c r="C8128" s="2" t="s">
        <v>295</v>
      </c>
      <c r="D8128" s="2" t="s">
        <v>428</v>
      </c>
      <c r="E8128" s="2" t="s">
        <v>514</v>
      </c>
      <c r="F8128" s="2" t="s">
        <v>418</v>
      </c>
      <c r="G8128" s="2" t="s">
        <v>4117</v>
      </c>
      <c r="H8128" s="2" t="s">
        <v>13</v>
      </c>
      <c r="I8128" s="3" t="b">
        <v>0</v>
      </c>
      <c r="J8128" s="3" t="b">
        <v>0</v>
      </c>
      <c r="K8128" s="2" t="s">
        <v>13</v>
      </c>
      <c r="L8128" s="2" t="s">
        <v>14</v>
      </c>
      <c r="M8128" s="9" t="str">
        <f>IF(ISERROR([1]!GetPart(F8128,"-",1)),F8128,[1]!GetPart(F8128,"-",1))</f>
        <v>182</v>
      </c>
      <c r="N8128" t="b">
        <f t="shared" si="380"/>
        <v>1</v>
      </c>
      <c r="P8128" s="9" t="str">
        <f t="shared" si="381"/>
        <v>182 Western Way,Princeton,NJ</v>
      </c>
      <c r="Q8128" t="str">
        <f t="shared" si="382"/>
        <v>182 WESTERN WAY</v>
      </c>
      <c r="R8128" t="str">
        <f>VLOOKUP(Q8128,'[2]2011-Princeton-geocodes.csv'!$A:$A,1,FALSE)</f>
        <v>182 WESTERN WAY</v>
      </c>
    </row>
    <row r="8129" spans="1:18">
      <c r="A8129" s="5">
        <v>8128</v>
      </c>
      <c r="B8129" s="2" t="s">
        <v>983</v>
      </c>
      <c r="C8129" s="2" t="s">
        <v>278</v>
      </c>
      <c r="D8129" s="2" t="s">
        <v>428</v>
      </c>
      <c r="E8129" s="2" t="s">
        <v>437</v>
      </c>
      <c r="F8129" s="2" t="s">
        <v>443</v>
      </c>
      <c r="G8129" s="2" t="s">
        <v>4117</v>
      </c>
      <c r="H8129" s="2" t="s">
        <v>13</v>
      </c>
      <c r="I8129" s="3" t="b">
        <v>0</v>
      </c>
      <c r="J8129" s="3" t="b">
        <v>0</v>
      </c>
      <c r="K8129" s="2" t="s">
        <v>13</v>
      </c>
      <c r="L8129" s="2" t="s">
        <v>14</v>
      </c>
      <c r="M8129" s="9" t="str">
        <f>IF(ISERROR([1]!GetPart(F8129,"-",1)),F8129,[1]!GetPart(F8129,"-",1))</f>
        <v>176</v>
      </c>
      <c r="N8129" t="b">
        <f t="shared" si="380"/>
        <v>1</v>
      </c>
      <c r="P8129" s="9" t="str">
        <f t="shared" si="381"/>
        <v>176 Western Way,Princeton,NJ</v>
      </c>
      <c r="Q8129" t="str">
        <f t="shared" si="382"/>
        <v>176 WESTERN WAY</v>
      </c>
      <c r="R8129" t="str">
        <f>VLOOKUP(Q8129,'[2]2011-Princeton-geocodes.csv'!$A:$A,1,FALSE)</f>
        <v>176 WESTERN WAY</v>
      </c>
    </row>
    <row r="8130" spans="1:18">
      <c r="A8130" s="5">
        <v>8129</v>
      </c>
      <c r="B8130" s="2" t="s">
        <v>2245</v>
      </c>
      <c r="C8130" s="2" t="s">
        <v>311</v>
      </c>
      <c r="D8130" s="2" t="s">
        <v>428</v>
      </c>
      <c r="E8130" s="2" t="s">
        <v>589</v>
      </c>
      <c r="F8130" s="2" t="s">
        <v>176</v>
      </c>
      <c r="G8130" s="2" t="s">
        <v>4117</v>
      </c>
      <c r="H8130" s="2" t="s">
        <v>13</v>
      </c>
      <c r="I8130" s="3" t="b">
        <v>0</v>
      </c>
      <c r="J8130" s="3" t="b">
        <v>0</v>
      </c>
      <c r="K8130" s="2" t="s">
        <v>13</v>
      </c>
      <c r="L8130" s="2" t="s">
        <v>14</v>
      </c>
      <c r="M8130" s="9" t="str">
        <f>IF(ISERROR([1]!GetPart(F8130,"-",1)),F8130,[1]!GetPart(F8130,"-",1))</f>
        <v>228</v>
      </c>
      <c r="N8130" t="b">
        <f t="shared" si="380"/>
        <v>1</v>
      </c>
      <c r="P8130" s="9" t="str">
        <f t="shared" si="381"/>
        <v>228 Western Way,Princeton,NJ</v>
      </c>
      <c r="Q8130" t="str">
        <f t="shared" si="382"/>
        <v>228 WESTERN WAY</v>
      </c>
      <c r="R8130" t="str">
        <f>VLOOKUP(Q8130,'[2]2011-Princeton-geocodes.csv'!$A:$A,1,FALSE)</f>
        <v>228 WESTERN WAY</v>
      </c>
    </row>
    <row r="8131" spans="1:18">
      <c r="A8131" s="5">
        <v>8130</v>
      </c>
      <c r="B8131" s="2" t="s">
        <v>987</v>
      </c>
      <c r="C8131" s="2" t="s">
        <v>297</v>
      </c>
      <c r="D8131" s="2" t="s">
        <v>428</v>
      </c>
      <c r="E8131" s="2" t="s">
        <v>437</v>
      </c>
      <c r="F8131" s="2" t="s">
        <v>2262</v>
      </c>
      <c r="G8131" s="2" t="s">
        <v>4117</v>
      </c>
      <c r="H8131" s="2" t="s">
        <v>13</v>
      </c>
      <c r="I8131" s="3" t="b">
        <v>0</v>
      </c>
      <c r="J8131" s="3" t="b">
        <v>0</v>
      </c>
      <c r="K8131" s="2" t="s">
        <v>13</v>
      </c>
      <c r="L8131" s="2" t="s">
        <v>14</v>
      </c>
      <c r="M8131" s="9" t="str">
        <f>IF(ISERROR([1]!GetPart(F8131,"-",1)),F8131,[1]!GetPart(F8131,"-",1))</f>
        <v>246</v>
      </c>
      <c r="N8131" t="b">
        <f t="shared" ref="N8131:N8194" si="383">IF(LEFT(D8131,1)="R",TRUE,FALSE)</f>
        <v>1</v>
      </c>
      <c r="P8131" s="9" t="str">
        <f t="shared" ref="P8131:P8194" si="384">IF(LEN(M8131)&gt;0,M8131&amp;" ","")&amp;G8131&amp;",Princeton,NJ"</f>
        <v>246 Western Way,Princeton,NJ</v>
      </c>
      <c r="Q8131" t="str">
        <f t="shared" si="382"/>
        <v>246 WESTERN WAY</v>
      </c>
      <c r="R8131" t="e">
        <f>VLOOKUP(Q8131,'[2]2011-Princeton-geocodes.csv'!$A:$A,1,FALSE)</f>
        <v>#N/A</v>
      </c>
    </row>
    <row r="8132" spans="1:18">
      <c r="A8132" s="5">
        <v>8131</v>
      </c>
      <c r="B8132" s="2" t="s">
        <v>987</v>
      </c>
      <c r="C8132" s="2" t="s">
        <v>90</v>
      </c>
      <c r="D8132" s="2" t="s">
        <v>428</v>
      </c>
      <c r="E8132" s="2" t="s">
        <v>434</v>
      </c>
      <c r="F8132" s="2" t="s">
        <v>845</v>
      </c>
      <c r="G8132" s="2" t="s">
        <v>4117</v>
      </c>
      <c r="H8132" s="2" t="s">
        <v>13</v>
      </c>
      <c r="I8132" s="3" t="b">
        <v>0</v>
      </c>
      <c r="J8132" s="3" t="b">
        <v>0</v>
      </c>
      <c r="K8132" s="2" t="s">
        <v>13</v>
      </c>
      <c r="L8132" s="2" t="s">
        <v>14</v>
      </c>
      <c r="M8132" s="9" t="str">
        <f>IF(ISERROR([1]!GetPart(F8132,"-",1)),F8132,[1]!GetPart(F8132,"-",1))</f>
        <v>234</v>
      </c>
      <c r="N8132" t="b">
        <f t="shared" si="383"/>
        <v>1</v>
      </c>
      <c r="P8132" s="9" t="str">
        <f t="shared" si="384"/>
        <v>234 Western Way,Princeton,NJ</v>
      </c>
      <c r="Q8132" t="str">
        <f t="shared" si="382"/>
        <v>234 WESTERN WAY</v>
      </c>
      <c r="R8132" t="str">
        <f>VLOOKUP(Q8132,'[2]2011-Princeton-geocodes.csv'!$A:$A,1,FALSE)</f>
        <v>234 WESTERN WAY</v>
      </c>
    </row>
    <row r="8133" spans="1:18">
      <c r="A8133" s="5">
        <v>8132</v>
      </c>
      <c r="B8133" s="2" t="s">
        <v>987</v>
      </c>
      <c r="C8133" s="2" t="s">
        <v>370</v>
      </c>
      <c r="D8133" s="2" t="s">
        <v>428</v>
      </c>
      <c r="E8133" s="2" t="s">
        <v>446</v>
      </c>
      <c r="F8133" s="2" t="s">
        <v>421</v>
      </c>
      <c r="G8133" s="2" t="s">
        <v>4117</v>
      </c>
      <c r="H8133" s="2" t="s">
        <v>13</v>
      </c>
      <c r="I8133" s="3" t="b">
        <v>0</v>
      </c>
      <c r="J8133" s="3" t="b">
        <v>0</v>
      </c>
      <c r="K8133" s="2" t="s">
        <v>13</v>
      </c>
      <c r="L8133" s="2" t="s">
        <v>14</v>
      </c>
      <c r="M8133" s="9" t="str">
        <f>IF(ISERROR([1]!GetPart(F8133,"-",1)),F8133,[1]!GetPart(F8133,"-",1))</f>
        <v>214</v>
      </c>
      <c r="N8133" t="b">
        <f t="shared" si="383"/>
        <v>1</v>
      </c>
      <c r="P8133" s="9" t="str">
        <f t="shared" si="384"/>
        <v>214 Western Way,Princeton,NJ</v>
      </c>
      <c r="Q8133" t="str">
        <f t="shared" si="382"/>
        <v>214 WESTERN WAY</v>
      </c>
      <c r="R8133" t="str">
        <f>VLOOKUP(Q8133,'[2]2011-Princeton-geocodes.csv'!$A:$A,1,FALSE)</f>
        <v>214 WESTERN WAY</v>
      </c>
    </row>
    <row r="8134" spans="1:18">
      <c r="A8134" s="5">
        <v>8133</v>
      </c>
      <c r="B8134" s="2" t="s">
        <v>987</v>
      </c>
      <c r="C8134" s="2" t="s">
        <v>306</v>
      </c>
      <c r="D8134" s="2" t="s">
        <v>428</v>
      </c>
      <c r="E8134" s="2" t="s">
        <v>41</v>
      </c>
      <c r="F8134" s="2" t="s">
        <v>353</v>
      </c>
      <c r="G8134" s="2" t="s">
        <v>4117</v>
      </c>
      <c r="H8134" s="2" t="s">
        <v>13</v>
      </c>
      <c r="I8134" s="3" t="b">
        <v>0</v>
      </c>
      <c r="J8134" s="3" t="b">
        <v>0</v>
      </c>
      <c r="K8134" s="2" t="s">
        <v>13</v>
      </c>
      <c r="L8134" s="2" t="s">
        <v>14</v>
      </c>
      <c r="M8134" s="9" t="str">
        <f>IF(ISERROR([1]!GetPart(F8134,"-",1)),F8134,[1]!GetPart(F8134,"-",1))</f>
        <v>240</v>
      </c>
      <c r="N8134" t="b">
        <f t="shared" si="383"/>
        <v>1</v>
      </c>
      <c r="P8134" s="9" t="str">
        <f t="shared" si="384"/>
        <v>240 Western Way,Princeton,NJ</v>
      </c>
      <c r="Q8134" t="str">
        <f t="shared" si="382"/>
        <v>240 WESTERN WAY</v>
      </c>
      <c r="R8134" t="str">
        <f>VLOOKUP(Q8134,'[2]2011-Princeton-geocodes.csv'!$A:$A,1,FALSE)</f>
        <v>240 WESTERN WAY</v>
      </c>
    </row>
    <row r="8135" spans="1:18">
      <c r="A8135" s="5">
        <v>8134</v>
      </c>
      <c r="B8135" s="2" t="s">
        <v>987</v>
      </c>
      <c r="C8135" s="2" t="s">
        <v>312</v>
      </c>
      <c r="D8135" s="2" t="s">
        <v>428</v>
      </c>
      <c r="E8135" s="2" t="s">
        <v>985</v>
      </c>
      <c r="F8135" s="2" t="s">
        <v>726</v>
      </c>
      <c r="G8135" s="2" t="s">
        <v>4117</v>
      </c>
      <c r="H8135" s="2" t="s">
        <v>13</v>
      </c>
      <c r="I8135" s="3" t="b">
        <v>0</v>
      </c>
      <c r="J8135" s="3" t="b">
        <v>0</v>
      </c>
      <c r="K8135" s="2" t="s">
        <v>13</v>
      </c>
      <c r="L8135" s="2" t="s">
        <v>14</v>
      </c>
      <c r="M8135" s="9" t="str">
        <f>IF(ISERROR([1]!GetPart(F8135,"-",1)),F8135,[1]!GetPart(F8135,"-",1))</f>
        <v>222</v>
      </c>
      <c r="N8135" t="b">
        <f t="shared" si="383"/>
        <v>1</v>
      </c>
      <c r="P8135" s="9" t="str">
        <f t="shared" si="384"/>
        <v>222 Western Way,Princeton,NJ</v>
      </c>
      <c r="Q8135" t="str">
        <f t="shared" si="382"/>
        <v>222 WESTERN WAY</v>
      </c>
      <c r="R8135" t="e">
        <f>VLOOKUP(Q8135,'[2]2011-Princeton-geocodes.csv'!$A:$A,1,FALSE)</f>
        <v>#N/A</v>
      </c>
    </row>
    <row r="8136" spans="1:18">
      <c r="A8136" s="5">
        <v>8135</v>
      </c>
      <c r="B8136" s="2" t="s">
        <v>3749</v>
      </c>
      <c r="C8136" s="2" t="s">
        <v>62</v>
      </c>
      <c r="D8136" s="2" t="s">
        <v>50</v>
      </c>
      <c r="E8136" s="2" t="s">
        <v>115</v>
      </c>
      <c r="F8136" s="2" t="s">
        <v>2408</v>
      </c>
      <c r="G8136" s="2" t="s">
        <v>4117</v>
      </c>
      <c r="H8136" s="2" t="s">
        <v>13</v>
      </c>
      <c r="I8136" s="3" t="b">
        <v>0</v>
      </c>
      <c r="J8136" s="3" t="b">
        <v>0</v>
      </c>
      <c r="K8136" s="2" t="s">
        <v>13</v>
      </c>
      <c r="L8136" s="2" t="s">
        <v>13</v>
      </c>
      <c r="M8136" s="9" t="str">
        <f>IF(ISERROR([1]!GetPart(F8136,"-",1)),F8136,[1]!GetPart(F8136,"-",1))</f>
        <v>289</v>
      </c>
      <c r="N8136" t="b">
        <f t="shared" si="383"/>
        <v>1</v>
      </c>
      <c r="P8136" s="9" t="str">
        <f t="shared" si="384"/>
        <v>289 Western Way,Princeton,NJ</v>
      </c>
      <c r="Q8136" t="str">
        <f t="shared" si="382"/>
        <v>289 WESTERN WAY</v>
      </c>
      <c r="R8136" t="str">
        <f>VLOOKUP(Q8136,'[2]2011-Princeton-geocodes.csv'!$A:$A,1,FALSE)</f>
        <v>289 WESTERN WAY</v>
      </c>
    </row>
    <row r="8137" spans="1:18">
      <c r="A8137" s="5">
        <v>8136</v>
      </c>
      <c r="B8137" s="2" t="s">
        <v>3749</v>
      </c>
      <c r="C8137" s="2" t="s">
        <v>92</v>
      </c>
      <c r="D8137" s="2" t="s">
        <v>50</v>
      </c>
      <c r="E8137" s="2" t="s">
        <v>152</v>
      </c>
      <c r="F8137" s="2" t="s">
        <v>344</v>
      </c>
      <c r="G8137" s="2" t="s">
        <v>4117</v>
      </c>
      <c r="H8137" s="2" t="s">
        <v>13</v>
      </c>
      <c r="I8137" s="3" t="b">
        <v>0</v>
      </c>
      <c r="J8137" s="3" t="b">
        <v>0</v>
      </c>
      <c r="K8137" s="2" t="s">
        <v>13</v>
      </c>
      <c r="L8137" s="2" t="s">
        <v>13</v>
      </c>
      <c r="M8137" s="9" t="str">
        <f>IF(ISERROR([1]!GetPart(F8137,"-",1)),F8137,[1]!GetPart(F8137,"-",1))</f>
        <v>265</v>
      </c>
      <c r="N8137" t="b">
        <f t="shared" si="383"/>
        <v>1</v>
      </c>
      <c r="P8137" s="9" t="str">
        <f t="shared" si="384"/>
        <v>265 Western Way,Princeton,NJ</v>
      </c>
      <c r="Q8137" t="str">
        <f t="shared" si="382"/>
        <v>265 WESTERN WAY</v>
      </c>
      <c r="R8137" t="str">
        <f>VLOOKUP(Q8137,'[2]2011-Princeton-geocodes.csv'!$A:$A,1,FALSE)</f>
        <v>265 WESTERN WAY</v>
      </c>
    </row>
    <row r="8138" spans="1:18">
      <c r="A8138" s="5">
        <v>8137</v>
      </c>
      <c r="B8138" s="2" t="s">
        <v>3749</v>
      </c>
      <c r="C8138" s="2" t="s">
        <v>65</v>
      </c>
      <c r="D8138" s="2" t="s">
        <v>50</v>
      </c>
      <c r="E8138" s="2" t="s">
        <v>187</v>
      </c>
      <c r="F8138" s="2" t="s">
        <v>1006</v>
      </c>
      <c r="G8138" s="2" t="s">
        <v>4117</v>
      </c>
      <c r="H8138" s="2" t="s">
        <v>13</v>
      </c>
      <c r="I8138" s="3" t="b">
        <v>0</v>
      </c>
      <c r="J8138" s="3" t="b">
        <v>0</v>
      </c>
      <c r="K8138" s="2" t="s">
        <v>13</v>
      </c>
      <c r="L8138" s="2" t="s">
        <v>13</v>
      </c>
      <c r="M8138" s="9" t="str">
        <f>IF(ISERROR([1]!GetPart(F8138,"-",1)),F8138,[1]!GetPart(F8138,"-",1))</f>
        <v>285</v>
      </c>
      <c r="N8138" t="b">
        <f t="shared" si="383"/>
        <v>1</v>
      </c>
      <c r="P8138" s="9" t="str">
        <f t="shared" si="384"/>
        <v>285 Western Way,Princeton,NJ</v>
      </c>
      <c r="Q8138" t="str">
        <f t="shared" si="382"/>
        <v>285 WESTERN WAY</v>
      </c>
      <c r="R8138" t="e">
        <f>VLOOKUP(Q8138,'[2]2011-Princeton-geocodes.csv'!$A:$A,1,FALSE)</f>
        <v>#N/A</v>
      </c>
    </row>
    <row r="8139" spans="1:18">
      <c r="A8139" s="5">
        <v>8138</v>
      </c>
      <c r="B8139" s="2" t="s">
        <v>3749</v>
      </c>
      <c r="C8139" s="2" t="s">
        <v>67</v>
      </c>
      <c r="D8139" s="2" t="s">
        <v>50</v>
      </c>
      <c r="E8139" s="2" t="s">
        <v>432</v>
      </c>
      <c r="F8139" s="2" t="s">
        <v>1712</v>
      </c>
      <c r="G8139" s="2" t="s">
        <v>4117</v>
      </c>
      <c r="H8139" s="2" t="s">
        <v>13</v>
      </c>
      <c r="I8139" s="3" t="b">
        <v>0</v>
      </c>
      <c r="J8139" s="3" t="b">
        <v>0</v>
      </c>
      <c r="K8139" s="2" t="s">
        <v>13</v>
      </c>
      <c r="L8139" s="2" t="s">
        <v>13</v>
      </c>
      <c r="M8139" s="9" t="str">
        <f>IF(ISERROR([1]!GetPart(F8139,"-",1)),F8139,[1]!GetPart(F8139,"-",1))</f>
        <v>279</v>
      </c>
      <c r="N8139" t="b">
        <f t="shared" si="383"/>
        <v>1</v>
      </c>
      <c r="P8139" s="9" t="str">
        <f t="shared" si="384"/>
        <v>279 Western Way,Princeton,NJ</v>
      </c>
      <c r="Q8139" t="str">
        <f t="shared" si="382"/>
        <v>279 WESTERN WAY</v>
      </c>
      <c r="R8139" t="str">
        <f>VLOOKUP(Q8139,'[2]2011-Princeton-geocodes.csv'!$A:$A,1,FALSE)</f>
        <v>279 WESTERN WAY</v>
      </c>
    </row>
    <row r="8140" spans="1:18">
      <c r="A8140" s="5">
        <v>8139</v>
      </c>
      <c r="B8140" s="2" t="s">
        <v>3749</v>
      </c>
      <c r="C8140" s="2" t="s">
        <v>78</v>
      </c>
      <c r="D8140" s="2" t="s">
        <v>50</v>
      </c>
      <c r="E8140" s="2" t="s">
        <v>161</v>
      </c>
      <c r="F8140" s="2" t="s">
        <v>2856</v>
      </c>
      <c r="G8140" s="2" t="s">
        <v>4117</v>
      </c>
      <c r="H8140" s="2" t="s">
        <v>13</v>
      </c>
      <c r="I8140" s="3" t="b">
        <v>0</v>
      </c>
      <c r="J8140" s="3" t="b">
        <v>0</v>
      </c>
      <c r="K8140" s="2" t="s">
        <v>13</v>
      </c>
      <c r="L8140" s="2" t="s">
        <v>13</v>
      </c>
      <c r="M8140" s="9" t="str">
        <f>IF(ISERROR([1]!GetPart(F8140,"-",1)),F8140,[1]!GetPart(F8140,"-",1))</f>
        <v>295</v>
      </c>
      <c r="N8140" t="b">
        <f t="shared" si="383"/>
        <v>1</v>
      </c>
      <c r="P8140" s="9" t="str">
        <f t="shared" si="384"/>
        <v>295 Western Way,Princeton,NJ</v>
      </c>
      <c r="Q8140" t="str">
        <f t="shared" si="382"/>
        <v>295 WESTERN WAY</v>
      </c>
      <c r="R8140" t="str">
        <f>VLOOKUP(Q8140,'[2]2011-Princeton-geocodes.csv'!$A:$A,1,FALSE)</f>
        <v>295 WESTERN WAY</v>
      </c>
    </row>
    <row r="8141" spans="1:18">
      <c r="A8141" s="5">
        <v>8140</v>
      </c>
      <c r="B8141" s="2" t="s">
        <v>3749</v>
      </c>
      <c r="C8141" s="2" t="s">
        <v>74</v>
      </c>
      <c r="D8141" s="2" t="s">
        <v>50</v>
      </c>
      <c r="E8141" s="2" t="s">
        <v>108</v>
      </c>
      <c r="F8141" s="2" t="s">
        <v>1365</v>
      </c>
      <c r="G8141" s="2" t="s">
        <v>4117</v>
      </c>
      <c r="H8141" s="2" t="s">
        <v>13</v>
      </c>
      <c r="I8141" s="3" t="b">
        <v>0</v>
      </c>
      <c r="J8141" s="3" t="b">
        <v>0</v>
      </c>
      <c r="K8141" s="2" t="s">
        <v>13</v>
      </c>
      <c r="L8141" s="2" t="s">
        <v>13</v>
      </c>
      <c r="M8141" s="9" t="str">
        <f>IF(ISERROR([1]!GetPart(F8141,"-",1)),F8141,[1]!GetPart(F8141,"-",1))</f>
        <v>301</v>
      </c>
      <c r="N8141" t="b">
        <f t="shared" si="383"/>
        <v>1</v>
      </c>
      <c r="P8141" s="9" t="str">
        <f t="shared" si="384"/>
        <v>301 Western Way,Princeton,NJ</v>
      </c>
      <c r="Q8141" t="str">
        <f t="shared" si="382"/>
        <v>301 WESTERN WAY</v>
      </c>
      <c r="R8141" t="str">
        <f>VLOOKUP(Q8141,'[2]2011-Princeton-geocodes.csv'!$A:$A,1,FALSE)</f>
        <v>301 WESTERN WAY</v>
      </c>
    </row>
    <row r="8142" spans="1:18">
      <c r="A8142" s="5">
        <v>8141</v>
      </c>
      <c r="B8142" s="2" t="s">
        <v>3749</v>
      </c>
      <c r="C8142" s="2" t="s">
        <v>76</v>
      </c>
      <c r="D8142" s="2" t="s">
        <v>50</v>
      </c>
      <c r="E8142" s="2" t="s">
        <v>119</v>
      </c>
      <c r="F8142" s="2" t="s">
        <v>1618</v>
      </c>
      <c r="G8142" s="2" t="s">
        <v>4117</v>
      </c>
      <c r="H8142" s="2" t="s">
        <v>13</v>
      </c>
      <c r="I8142" s="3" t="b">
        <v>0</v>
      </c>
      <c r="J8142" s="3" t="b">
        <v>0</v>
      </c>
      <c r="K8142" s="2" t="s">
        <v>13</v>
      </c>
      <c r="L8142" s="2" t="s">
        <v>13</v>
      </c>
      <c r="M8142" s="9" t="str">
        <f>IF(ISERROR([1]!GetPart(F8142,"-",1)),F8142,[1]!GetPart(F8142,"-",1))</f>
        <v>305</v>
      </c>
      <c r="N8142" t="b">
        <f t="shared" si="383"/>
        <v>1</v>
      </c>
      <c r="P8142" s="9" t="str">
        <f t="shared" si="384"/>
        <v>305 Western Way,Princeton,NJ</v>
      </c>
      <c r="Q8142" t="str">
        <f t="shared" si="382"/>
        <v>305 WESTERN WAY</v>
      </c>
      <c r="R8142" t="str">
        <f>VLOOKUP(Q8142,'[2]2011-Princeton-geocodes.csv'!$A:$A,1,FALSE)</f>
        <v>305 WESTERN WAY</v>
      </c>
    </row>
    <row r="8143" spans="1:18">
      <c r="A8143" s="5">
        <v>8142</v>
      </c>
      <c r="B8143" s="2" t="s">
        <v>3749</v>
      </c>
      <c r="C8143" s="2" t="s">
        <v>49</v>
      </c>
      <c r="D8143" s="2" t="s">
        <v>50</v>
      </c>
      <c r="E8143" s="2" t="s">
        <v>115</v>
      </c>
      <c r="F8143" s="2" t="s">
        <v>868</v>
      </c>
      <c r="G8143" s="2" t="s">
        <v>4117</v>
      </c>
      <c r="H8143" s="2" t="s">
        <v>13</v>
      </c>
      <c r="I8143" s="3" t="b">
        <v>0</v>
      </c>
      <c r="J8143" s="3" t="b">
        <v>0</v>
      </c>
      <c r="K8143" s="2" t="s">
        <v>13</v>
      </c>
      <c r="L8143" s="2" t="s">
        <v>13</v>
      </c>
      <c r="M8143" s="9" t="str">
        <f>IF(ISERROR([1]!GetPart(F8143,"-",1)),F8143,[1]!GetPart(F8143,"-",1))</f>
        <v>311</v>
      </c>
      <c r="N8143" t="b">
        <f t="shared" si="383"/>
        <v>1</v>
      </c>
      <c r="P8143" s="9" t="str">
        <f t="shared" si="384"/>
        <v>311 Western Way,Princeton,NJ</v>
      </c>
      <c r="Q8143" t="str">
        <f t="shared" si="382"/>
        <v>311 WESTERN WAY</v>
      </c>
      <c r="R8143" t="str">
        <f>VLOOKUP(Q8143,'[2]2011-Princeton-geocodes.csv'!$A:$A,1,FALSE)</f>
        <v>311 WESTERN WAY</v>
      </c>
    </row>
    <row r="8144" spans="1:18">
      <c r="A8144" s="5">
        <v>8143</v>
      </c>
      <c r="B8144" s="2" t="s">
        <v>3749</v>
      </c>
      <c r="C8144" s="2" t="s">
        <v>70</v>
      </c>
      <c r="D8144" s="2" t="s">
        <v>50</v>
      </c>
      <c r="E8144" s="2" t="s">
        <v>187</v>
      </c>
      <c r="F8144" s="2" t="s">
        <v>1790</v>
      </c>
      <c r="G8144" s="2" t="s">
        <v>4117</v>
      </c>
      <c r="H8144" s="2" t="s">
        <v>13</v>
      </c>
      <c r="I8144" s="3" t="b">
        <v>0</v>
      </c>
      <c r="J8144" s="3" t="b">
        <v>0</v>
      </c>
      <c r="K8144" s="2" t="s">
        <v>13</v>
      </c>
      <c r="L8144" s="2" t="s">
        <v>13</v>
      </c>
      <c r="M8144" s="9" t="str">
        <f>IF(ISERROR([1]!GetPart(F8144,"-",1)),F8144,[1]!GetPart(F8144,"-",1))</f>
        <v>273</v>
      </c>
      <c r="N8144" t="b">
        <f t="shared" si="383"/>
        <v>1</v>
      </c>
      <c r="P8144" s="9" t="str">
        <f t="shared" si="384"/>
        <v>273 Western Way,Princeton,NJ</v>
      </c>
      <c r="Q8144" t="str">
        <f t="shared" si="382"/>
        <v>273 WESTERN WAY</v>
      </c>
      <c r="R8144" t="str">
        <f>VLOOKUP(Q8144,'[2]2011-Princeton-geocodes.csv'!$A:$A,1,FALSE)</f>
        <v>273 WESTERN WAY</v>
      </c>
    </row>
    <row r="8145" spans="1:18">
      <c r="A8145" s="5">
        <v>8144</v>
      </c>
      <c r="B8145" s="2" t="s">
        <v>1186</v>
      </c>
      <c r="C8145" s="2" t="s">
        <v>89</v>
      </c>
      <c r="D8145" s="2" t="s">
        <v>50</v>
      </c>
      <c r="E8145" s="2" t="s">
        <v>159</v>
      </c>
      <c r="F8145" s="2" t="s">
        <v>204</v>
      </c>
      <c r="G8145" s="2" t="s">
        <v>4117</v>
      </c>
      <c r="H8145" s="2" t="s">
        <v>13</v>
      </c>
      <c r="I8145" s="3" t="b">
        <v>0</v>
      </c>
      <c r="J8145" s="3" t="b">
        <v>0</v>
      </c>
      <c r="K8145" s="2" t="s">
        <v>13</v>
      </c>
      <c r="L8145" s="2" t="s">
        <v>13</v>
      </c>
      <c r="M8145" s="9" t="str">
        <f>IF(ISERROR([1]!GetPart(F8145,"-",1)),F8145,[1]!GetPart(F8145,"-",1))</f>
        <v>282</v>
      </c>
      <c r="N8145" t="b">
        <f t="shared" si="383"/>
        <v>1</v>
      </c>
      <c r="P8145" s="9" t="str">
        <f t="shared" si="384"/>
        <v>282 Western Way,Princeton,NJ</v>
      </c>
      <c r="Q8145" t="str">
        <f t="shared" si="382"/>
        <v>282 WESTERN WAY</v>
      </c>
      <c r="R8145" t="str">
        <f>VLOOKUP(Q8145,'[2]2011-Princeton-geocodes.csv'!$A:$A,1,FALSE)</f>
        <v>282 WESTERN WAY</v>
      </c>
    </row>
    <row r="8146" spans="1:18">
      <c r="A8146" s="5">
        <v>8145</v>
      </c>
      <c r="B8146" s="2" t="s">
        <v>1186</v>
      </c>
      <c r="C8146" s="2" t="s">
        <v>83</v>
      </c>
      <c r="D8146" s="2" t="s">
        <v>50</v>
      </c>
      <c r="E8146" s="2" t="s">
        <v>161</v>
      </c>
      <c r="F8146" s="2" t="s">
        <v>1253</v>
      </c>
      <c r="G8146" s="2" t="s">
        <v>4117</v>
      </c>
      <c r="H8146" s="2" t="s">
        <v>13</v>
      </c>
      <c r="I8146" s="3" t="b">
        <v>0</v>
      </c>
      <c r="J8146" s="3" t="b">
        <v>0</v>
      </c>
      <c r="K8146" s="2" t="s">
        <v>13</v>
      </c>
      <c r="L8146" s="2" t="s">
        <v>13</v>
      </c>
      <c r="M8146" s="9" t="str">
        <f>IF(ISERROR([1]!GetPart(F8146,"-",1)),F8146,[1]!GetPart(F8146,"-",1))</f>
        <v>288</v>
      </c>
      <c r="N8146" t="b">
        <f t="shared" si="383"/>
        <v>1</v>
      </c>
      <c r="P8146" s="9" t="str">
        <f t="shared" si="384"/>
        <v>288 Western Way,Princeton,NJ</v>
      </c>
      <c r="Q8146" t="str">
        <f t="shared" si="382"/>
        <v>288 WESTERN WAY</v>
      </c>
      <c r="R8146" t="str">
        <f>VLOOKUP(Q8146,'[2]2011-Princeton-geocodes.csv'!$A:$A,1,FALSE)</f>
        <v>288 WESTERN WAY</v>
      </c>
    </row>
    <row r="8147" spans="1:18">
      <c r="A8147" s="5">
        <v>8146</v>
      </c>
      <c r="B8147" s="2" t="s">
        <v>1186</v>
      </c>
      <c r="C8147" s="2" t="s">
        <v>65</v>
      </c>
      <c r="D8147" s="2" t="s">
        <v>50</v>
      </c>
      <c r="E8147" s="2" t="s">
        <v>432</v>
      </c>
      <c r="F8147" s="2" t="s">
        <v>798</v>
      </c>
      <c r="G8147" s="2" t="s">
        <v>4117</v>
      </c>
      <c r="H8147" s="2" t="s">
        <v>13</v>
      </c>
      <c r="I8147" s="3" t="b">
        <v>0</v>
      </c>
      <c r="J8147" s="3" t="b">
        <v>0</v>
      </c>
      <c r="K8147" s="2" t="s">
        <v>13</v>
      </c>
      <c r="L8147" s="2" t="s">
        <v>13</v>
      </c>
      <c r="M8147" s="9" t="str">
        <f>IF(ISERROR([1]!GetPart(F8147,"-",1)),F8147,[1]!GetPart(F8147,"-",1))</f>
        <v>314</v>
      </c>
      <c r="N8147" t="b">
        <f t="shared" si="383"/>
        <v>1</v>
      </c>
      <c r="P8147" s="9" t="str">
        <f t="shared" si="384"/>
        <v>314 Western Way,Princeton,NJ</v>
      </c>
      <c r="Q8147" t="str">
        <f t="shared" si="382"/>
        <v>314 WESTERN WAY</v>
      </c>
      <c r="R8147" t="str">
        <f>VLOOKUP(Q8147,'[2]2011-Princeton-geocodes.csv'!$A:$A,1,FALSE)</f>
        <v>314 WESTERN WAY</v>
      </c>
    </row>
    <row r="8148" spans="1:18">
      <c r="A8148" s="5">
        <v>8147</v>
      </c>
      <c r="B8148" s="2" t="s">
        <v>1186</v>
      </c>
      <c r="C8148" s="2" t="s">
        <v>62</v>
      </c>
      <c r="D8148" s="2" t="s">
        <v>50</v>
      </c>
      <c r="E8148" s="2" t="s">
        <v>412</v>
      </c>
      <c r="F8148" s="2" t="s">
        <v>2198</v>
      </c>
      <c r="G8148" s="2" t="s">
        <v>4117</v>
      </c>
      <c r="H8148" s="2" t="s">
        <v>13</v>
      </c>
      <c r="I8148" s="3" t="b">
        <v>0</v>
      </c>
      <c r="J8148" s="3" t="b">
        <v>0</v>
      </c>
      <c r="K8148" s="2" t="s">
        <v>13</v>
      </c>
      <c r="L8148" s="2" t="s">
        <v>13</v>
      </c>
      <c r="M8148" s="9" t="str">
        <f>IF(ISERROR([1]!GetPart(F8148,"-",1)),F8148,[1]!GetPart(F8148,"-",1))</f>
        <v>320</v>
      </c>
      <c r="N8148" t="b">
        <f t="shared" si="383"/>
        <v>1</v>
      </c>
      <c r="P8148" s="9" t="str">
        <f t="shared" si="384"/>
        <v>320 Western Way,Princeton,NJ</v>
      </c>
      <c r="Q8148" t="str">
        <f t="shared" si="382"/>
        <v>320 WESTERN WAY</v>
      </c>
      <c r="R8148" t="str">
        <f>VLOOKUP(Q8148,'[2]2011-Princeton-geocodes.csv'!$A:$A,1,FALSE)</f>
        <v>320 WESTERN WAY</v>
      </c>
    </row>
    <row r="8149" spans="1:18">
      <c r="A8149" s="5">
        <v>8148</v>
      </c>
      <c r="B8149" s="2" t="s">
        <v>1186</v>
      </c>
      <c r="C8149" s="2" t="s">
        <v>12</v>
      </c>
      <c r="D8149" s="2" t="s">
        <v>50</v>
      </c>
      <c r="E8149" s="2" t="s">
        <v>103</v>
      </c>
      <c r="F8149" s="2" t="s">
        <v>2086</v>
      </c>
      <c r="G8149" s="2" t="s">
        <v>4117</v>
      </c>
      <c r="H8149" s="2" t="s">
        <v>13</v>
      </c>
      <c r="I8149" s="3" t="b">
        <v>0</v>
      </c>
      <c r="J8149" s="3" t="b">
        <v>0</v>
      </c>
      <c r="K8149" s="2" t="s">
        <v>13</v>
      </c>
      <c r="L8149" s="2" t="s">
        <v>13</v>
      </c>
      <c r="M8149" s="9" t="str">
        <f>IF(ISERROR([1]!GetPart(F8149,"-",1)),F8149,[1]!GetPart(F8149,"-",1))</f>
        <v>266</v>
      </c>
      <c r="N8149" t="b">
        <f t="shared" si="383"/>
        <v>1</v>
      </c>
      <c r="P8149" s="9" t="str">
        <f t="shared" si="384"/>
        <v>266 Western Way,Princeton,NJ</v>
      </c>
      <c r="Q8149" t="str">
        <f t="shared" si="382"/>
        <v>266 WESTERN WAY</v>
      </c>
      <c r="R8149" t="str">
        <f>VLOOKUP(Q8149,'[2]2011-Princeton-geocodes.csv'!$A:$A,1,FALSE)</f>
        <v>266 WESTERN WAY</v>
      </c>
    </row>
    <row r="8150" spans="1:18">
      <c r="A8150" s="5">
        <v>8149</v>
      </c>
      <c r="B8150" s="2" t="s">
        <v>1186</v>
      </c>
      <c r="C8150" s="2" t="s">
        <v>67</v>
      </c>
      <c r="D8150" s="2" t="s">
        <v>50</v>
      </c>
      <c r="E8150" s="2" t="s">
        <v>432</v>
      </c>
      <c r="F8150" s="2" t="s">
        <v>1628</v>
      </c>
      <c r="G8150" s="2" t="s">
        <v>4117</v>
      </c>
      <c r="H8150" s="2" t="s">
        <v>13</v>
      </c>
      <c r="I8150" s="3" t="b">
        <v>0</v>
      </c>
      <c r="J8150" s="3" t="b">
        <v>0</v>
      </c>
      <c r="K8150" s="2" t="s">
        <v>13</v>
      </c>
      <c r="L8150" s="2" t="s">
        <v>13</v>
      </c>
      <c r="M8150" s="9" t="str">
        <f>IF(ISERROR([1]!GetPart(F8150,"-",1)),F8150,[1]!GetPart(F8150,"-",1))</f>
        <v>308</v>
      </c>
      <c r="N8150" t="b">
        <f t="shared" si="383"/>
        <v>1</v>
      </c>
      <c r="P8150" s="9" t="str">
        <f t="shared" si="384"/>
        <v>308 Western Way,Princeton,NJ</v>
      </c>
      <c r="Q8150" t="str">
        <f t="shared" si="382"/>
        <v>308 WESTERN WAY</v>
      </c>
      <c r="R8150" t="e">
        <f>VLOOKUP(Q8150,'[2]2011-Princeton-geocodes.csv'!$A:$A,1,FALSE)</f>
        <v>#N/A</v>
      </c>
    </row>
    <row r="8151" spans="1:18">
      <c r="A8151" s="5">
        <v>8150</v>
      </c>
      <c r="B8151" s="2" t="s">
        <v>1186</v>
      </c>
      <c r="C8151" s="2" t="s">
        <v>70</v>
      </c>
      <c r="D8151" s="2" t="s">
        <v>50</v>
      </c>
      <c r="E8151" s="2" t="s">
        <v>514</v>
      </c>
      <c r="F8151" s="2" t="s">
        <v>1000</v>
      </c>
      <c r="G8151" s="2" t="s">
        <v>4117</v>
      </c>
      <c r="H8151" s="2" t="s">
        <v>13</v>
      </c>
      <c r="I8151" s="3" t="b">
        <v>0</v>
      </c>
      <c r="J8151" s="3" t="b">
        <v>0</v>
      </c>
      <c r="K8151" s="2" t="s">
        <v>13</v>
      </c>
      <c r="L8151" s="2" t="s">
        <v>13</v>
      </c>
      <c r="M8151" s="9" t="str">
        <f>IF(ISERROR([1]!GetPart(F8151,"-",1)),F8151,[1]!GetPart(F8151,"-",1))</f>
        <v>300</v>
      </c>
      <c r="N8151" t="b">
        <f t="shared" si="383"/>
        <v>1</v>
      </c>
      <c r="P8151" s="9" t="str">
        <f t="shared" si="384"/>
        <v>300 Western Way,Princeton,NJ</v>
      </c>
      <c r="Q8151" t="str">
        <f t="shared" si="382"/>
        <v>300 WESTERN WAY</v>
      </c>
      <c r="R8151" t="str">
        <f>VLOOKUP(Q8151,'[2]2011-Princeton-geocodes.csv'!$A:$A,1,FALSE)</f>
        <v>300 WESTERN WAY</v>
      </c>
    </row>
    <row r="8152" spans="1:18">
      <c r="A8152" s="5">
        <v>8151</v>
      </c>
      <c r="B8152" s="2" t="s">
        <v>1186</v>
      </c>
      <c r="C8152" s="2" t="s">
        <v>86</v>
      </c>
      <c r="D8152" s="2" t="s">
        <v>50</v>
      </c>
      <c r="E8152" s="2" t="s">
        <v>119</v>
      </c>
      <c r="F8152" s="2" t="s">
        <v>1372</v>
      </c>
      <c r="G8152" s="2" t="s">
        <v>4117</v>
      </c>
      <c r="H8152" s="2" t="s">
        <v>13</v>
      </c>
      <c r="I8152" s="3" t="b">
        <v>0</v>
      </c>
      <c r="J8152" s="3" t="b">
        <v>0</v>
      </c>
      <c r="K8152" s="2" t="s">
        <v>13</v>
      </c>
      <c r="L8152" s="2" t="s">
        <v>13</v>
      </c>
      <c r="M8152" s="9" t="str">
        <f>IF(ISERROR([1]!GetPart(F8152,"-",1)),F8152,[1]!GetPart(F8152,"-",1))</f>
        <v>276</v>
      </c>
      <c r="N8152" t="b">
        <f t="shared" si="383"/>
        <v>1</v>
      </c>
      <c r="P8152" s="9" t="str">
        <f t="shared" si="384"/>
        <v>276 Western Way,Princeton,NJ</v>
      </c>
      <c r="Q8152" t="str">
        <f t="shared" si="382"/>
        <v>276 WESTERN WAY</v>
      </c>
      <c r="R8152" t="e">
        <f>VLOOKUP(Q8152,'[2]2011-Princeton-geocodes.csv'!$A:$A,1,FALSE)</f>
        <v>#N/A</v>
      </c>
    </row>
    <row r="8153" spans="1:18">
      <c r="A8153" s="5">
        <v>8152</v>
      </c>
      <c r="B8153" s="2" t="s">
        <v>1186</v>
      </c>
      <c r="C8153" s="2" t="s">
        <v>92</v>
      </c>
      <c r="D8153" s="2" t="s">
        <v>50</v>
      </c>
      <c r="E8153" s="2" t="s">
        <v>103</v>
      </c>
      <c r="F8153" s="2" t="s">
        <v>208</v>
      </c>
      <c r="G8153" s="2" t="s">
        <v>4117</v>
      </c>
      <c r="H8153" s="2" t="s">
        <v>13</v>
      </c>
      <c r="I8153" s="3" t="b">
        <v>0</v>
      </c>
      <c r="J8153" s="3" t="b">
        <v>0</v>
      </c>
      <c r="K8153" s="2" t="s">
        <v>13</v>
      </c>
      <c r="L8153" s="2" t="s">
        <v>13</v>
      </c>
      <c r="M8153" s="9" t="str">
        <f>IF(ISERROR([1]!GetPart(F8153,"-",1)),F8153,[1]!GetPart(F8153,"-",1))</f>
        <v>294</v>
      </c>
      <c r="N8153" t="b">
        <f t="shared" si="383"/>
        <v>1</v>
      </c>
      <c r="P8153" s="9" t="str">
        <f t="shared" si="384"/>
        <v>294 Western Way,Princeton,NJ</v>
      </c>
      <c r="Q8153" t="str">
        <f t="shared" si="382"/>
        <v>294 WESTERN WAY</v>
      </c>
      <c r="R8153" t="str">
        <f>VLOOKUP(Q8153,'[2]2011-Princeton-geocodes.csv'!$A:$A,1,FALSE)</f>
        <v>294 WESTERN WAY</v>
      </c>
    </row>
    <row r="8154" spans="1:18">
      <c r="A8154" s="5">
        <v>8153</v>
      </c>
      <c r="B8154" s="2" t="s">
        <v>2669</v>
      </c>
      <c r="C8154" s="2" t="s">
        <v>391</v>
      </c>
      <c r="D8154" s="2" t="s">
        <v>13</v>
      </c>
      <c r="E8154" s="2" t="s">
        <v>4134</v>
      </c>
      <c r="F8154" s="2" t="s">
        <v>13</v>
      </c>
      <c r="G8154" s="2" t="s">
        <v>4135</v>
      </c>
      <c r="H8154" s="2" t="s">
        <v>13</v>
      </c>
      <c r="I8154" s="3" t="b">
        <v>0</v>
      </c>
      <c r="J8154" s="3" t="b">
        <v>0</v>
      </c>
      <c r="K8154" s="2" t="s">
        <v>13</v>
      </c>
      <c r="L8154" s="2" t="s">
        <v>14</v>
      </c>
      <c r="M8154" s="9" t="str">
        <f>IF(ISERROR([1]!GetPart(F8154,"-",1)),F8154,[1]!GetPart(F8154,"-",1))</f>
        <v/>
      </c>
      <c r="N8154" t="b">
        <f t="shared" si="383"/>
        <v>0</v>
      </c>
      <c r="P8154" s="9" t="str">
        <f t="shared" si="384"/>
        <v>Westminster,Princeton,NJ</v>
      </c>
      <c r="Q8154" t="str">
        <f t="shared" si="382"/>
        <v>WESTMINSTER</v>
      </c>
      <c r="R8154" t="e">
        <f>VLOOKUP(Q8154,'[2]2011-Princeton-geocodes.csv'!$A:$A,1,FALSE)</f>
        <v>#N/A</v>
      </c>
    </row>
    <row r="8155" spans="1:18">
      <c r="A8155" s="5">
        <v>8154</v>
      </c>
      <c r="B8155" s="2" t="s">
        <v>2539</v>
      </c>
      <c r="C8155" s="2" t="s">
        <v>97</v>
      </c>
      <c r="D8155" s="2" t="s">
        <v>50</v>
      </c>
      <c r="E8155" s="2" t="s">
        <v>437</v>
      </c>
      <c r="F8155" s="2" t="s">
        <v>59</v>
      </c>
      <c r="G8155" s="2" t="s">
        <v>4136</v>
      </c>
      <c r="H8155" s="2" t="s">
        <v>13</v>
      </c>
      <c r="I8155" s="3" t="b">
        <v>0</v>
      </c>
      <c r="J8155" s="3" t="b">
        <v>0</v>
      </c>
      <c r="K8155" s="2" t="s">
        <v>13</v>
      </c>
      <c r="L8155" s="2" t="s">
        <v>13</v>
      </c>
      <c r="M8155" s="9" t="str">
        <f>IF(ISERROR([1]!GetPart(F8155,"-",1)),F8155,[1]!GetPart(F8155,"-",1))</f>
        <v>18</v>
      </c>
      <c r="N8155" t="b">
        <f t="shared" si="383"/>
        <v>1</v>
      </c>
      <c r="P8155" s="9" t="str">
        <f t="shared" si="384"/>
        <v>18 Wheatsheaf Lane,Princeton,NJ</v>
      </c>
      <c r="Q8155" t="str">
        <f t="shared" si="382"/>
        <v>18 WHEATSHEAF LANE</v>
      </c>
      <c r="R8155" t="e">
        <f>VLOOKUP(Q8155,'[2]2011-Princeton-geocodes.csv'!$A:$A,1,FALSE)</f>
        <v>#N/A</v>
      </c>
    </row>
    <row r="8156" spans="1:18">
      <c r="A8156" s="5">
        <v>8155</v>
      </c>
      <c r="B8156" s="2" t="s">
        <v>2539</v>
      </c>
      <c r="C8156" s="2" t="s">
        <v>101</v>
      </c>
      <c r="D8156" s="2" t="s">
        <v>50</v>
      </c>
      <c r="E8156" s="2" t="s">
        <v>1178</v>
      </c>
      <c r="F8156" s="2" t="s">
        <v>151</v>
      </c>
      <c r="G8156" s="2" t="s">
        <v>4136</v>
      </c>
      <c r="H8156" s="2" t="s">
        <v>13</v>
      </c>
      <c r="I8156" s="3" t="b">
        <v>0</v>
      </c>
      <c r="J8156" s="3" t="b">
        <v>0</v>
      </c>
      <c r="K8156" s="2" t="s">
        <v>13</v>
      </c>
      <c r="L8156" s="2" t="s">
        <v>13</v>
      </c>
      <c r="M8156" s="9" t="str">
        <f>IF(ISERROR([1]!GetPart(F8156,"-",1)),F8156,[1]!GetPart(F8156,"-",1))</f>
        <v>24</v>
      </c>
      <c r="N8156" t="b">
        <f t="shared" si="383"/>
        <v>1</v>
      </c>
      <c r="P8156" s="9" t="str">
        <f t="shared" si="384"/>
        <v>24 Wheatsheaf Lane,Princeton,NJ</v>
      </c>
      <c r="Q8156" t="str">
        <f t="shared" si="382"/>
        <v>24 WHEATSHEAF LANE</v>
      </c>
      <c r="R8156" t="e">
        <f>VLOOKUP(Q8156,'[2]2011-Princeton-geocodes.csv'!$A:$A,1,FALSE)</f>
        <v>#N/A</v>
      </c>
    </row>
    <row r="8157" spans="1:18">
      <c r="A8157" s="5">
        <v>8156</v>
      </c>
      <c r="B8157" s="2" t="s">
        <v>2539</v>
      </c>
      <c r="C8157" s="2" t="s">
        <v>67</v>
      </c>
      <c r="D8157" s="2" t="s">
        <v>50</v>
      </c>
      <c r="E8157" s="2" t="s">
        <v>149</v>
      </c>
      <c r="F8157" s="2" t="s">
        <v>66</v>
      </c>
      <c r="G8157" s="2" t="s">
        <v>4136</v>
      </c>
      <c r="H8157" s="2" t="s">
        <v>13</v>
      </c>
      <c r="I8157" s="3" t="b">
        <v>0</v>
      </c>
      <c r="J8157" s="3" t="b">
        <v>0</v>
      </c>
      <c r="K8157" s="2" t="s">
        <v>13</v>
      </c>
      <c r="L8157" s="2" t="s">
        <v>13</v>
      </c>
      <c r="M8157" s="9" t="str">
        <f>IF(ISERROR([1]!GetPart(F8157,"-",1)),F8157,[1]!GetPart(F8157,"-",1))</f>
        <v>31</v>
      </c>
      <c r="N8157" t="b">
        <f t="shared" si="383"/>
        <v>1</v>
      </c>
      <c r="P8157" s="9" t="str">
        <f t="shared" si="384"/>
        <v>31 Wheatsheaf Lane,Princeton,NJ</v>
      </c>
      <c r="Q8157" t="str">
        <f t="shared" si="382"/>
        <v>31 WHEATSHEAF LANE</v>
      </c>
      <c r="R8157" t="e">
        <f>VLOOKUP(Q8157,'[2]2011-Princeton-geocodes.csv'!$A:$A,1,FALSE)</f>
        <v>#N/A</v>
      </c>
    </row>
    <row r="8158" spans="1:18">
      <c r="A8158" s="5">
        <v>8157</v>
      </c>
      <c r="B8158" s="2" t="s">
        <v>2539</v>
      </c>
      <c r="C8158" s="2" t="s">
        <v>23</v>
      </c>
      <c r="D8158" s="2" t="s">
        <v>50</v>
      </c>
      <c r="E8158" s="2" t="s">
        <v>444</v>
      </c>
      <c r="F8158" s="2" t="s">
        <v>58</v>
      </c>
      <c r="G8158" s="2" t="s">
        <v>4136</v>
      </c>
      <c r="H8158" s="2" t="s">
        <v>13</v>
      </c>
      <c r="I8158" s="3" t="b">
        <v>0</v>
      </c>
      <c r="J8158" s="3" t="b">
        <v>0</v>
      </c>
      <c r="K8158" s="2" t="s">
        <v>13</v>
      </c>
      <c r="L8158" s="2" t="s">
        <v>13</v>
      </c>
      <c r="M8158" s="9" t="str">
        <f>IF(ISERROR([1]!GetPart(F8158,"-",1)),F8158,[1]!GetPart(F8158,"-",1))</f>
        <v>83</v>
      </c>
      <c r="N8158" t="b">
        <f t="shared" si="383"/>
        <v>1</v>
      </c>
      <c r="P8158" s="9" t="str">
        <f t="shared" si="384"/>
        <v>83 Wheatsheaf Lane,Princeton,NJ</v>
      </c>
      <c r="Q8158" t="str">
        <f t="shared" si="382"/>
        <v>83 WHEATSHEAF LANE</v>
      </c>
      <c r="R8158" t="e">
        <f>VLOOKUP(Q8158,'[2]2011-Princeton-geocodes.csv'!$A:$A,1,FALSE)</f>
        <v>#N/A</v>
      </c>
    </row>
    <row r="8159" spans="1:18">
      <c r="A8159" s="5">
        <v>8158</v>
      </c>
      <c r="B8159" s="2" t="s">
        <v>2539</v>
      </c>
      <c r="C8159" s="2" t="s">
        <v>303</v>
      </c>
      <c r="D8159" s="2" t="s">
        <v>50</v>
      </c>
      <c r="E8159" s="2" t="s">
        <v>149</v>
      </c>
      <c r="F8159" s="2" t="s">
        <v>22</v>
      </c>
      <c r="G8159" s="2" t="s">
        <v>4136</v>
      </c>
      <c r="H8159" s="2" t="s">
        <v>13</v>
      </c>
      <c r="I8159" s="3" t="b">
        <v>0</v>
      </c>
      <c r="J8159" s="3" t="b">
        <v>0</v>
      </c>
      <c r="K8159" s="2" t="s">
        <v>13</v>
      </c>
      <c r="L8159" s="2" t="s">
        <v>13</v>
      </c>
      <c r="M8159" s="9" t="str">
        <f>IF(ISERROR([1]!GetPart(F8159,"-",1)),F8159,[1]!GetPart(F8159,"-",1))</f>
        <v>14</v>
      </c>
      <c r="N8159" t="b">
        <f t="shared" si="383"/>
        <v>1</v>
      </c>
      <c r="P8159" s="9" t="str">
        <f t="shared" si="384"/>
        <v>14 Wheatsheaf Lane,Princeton,NJ</v>
      </c>
      <c r="Q8159" t="str">
        <f t="shared" si="382"/>
        <v>14 WHEATSHEAF LANE</v>
      </c>
      <c r="R8159" t="e">
        <f>VLOOKUP(Q8159,'[2]2011-Princeton-geocodes.csv'!$A:$A,1,FALSE)</f>
        <v>#N/A</v>
      </c>
    </row>
    <row r="8160" spans="1:18">
      <c r="A8160" s="5">
        <v>8159</v>
      </c>
      <c r="B8160" s="2" t="s">
        <v>2539</v>
      </c>
      <c r="C8160" s="2" t="s">
        <v>92</v>
      </c>
      <c r="D8160" s="2" t="s">
        <v>50</v>
      </c>
      <c r="E8160" s="2" t="s">
        <v>506</v>
      </c>
      <c r="F8160" s="2" t="s">
        <v>158</v>
      </c>
      <c r="G8160" s="2" t="s">
        <v>4136</v>
      </c>
      <c r="H8160" s="2" t="s">
        <v>13</v>
      </c>
      <c r="I8160" s="3" t="b">
        <v>0</v>
      </c>
      <c r="J8160" s="3" t="b">
        <v>0</v>
      </c>
      <c r="K8160" s="2" t="s">
        <v>13</v>
      </c>
      <c r="L8160" s="2" t="s">
        <v>13</v>
      </c>
      <c r="M8160" s="9" t="str">
        <f>IF(ISERROR([1]!GetPart(F8160,"-",1)),F8160,[1]!GetPart(F8160,"-",1))</f>
        <v>19</v>
      </c>
      <c r="N8160" t="b">
        <f t="shared" si="383"/>
        <v>1</v>
      </c>
      <c r="P8160" s="9" t="str">
        <f t="shared" si="384"/>
        <v>19 Wheatsheaf Lane,Princeton,NJ</v>
      </c>
      <c r="Q8160" t="str">
        <f t="shared" si="382"/>
        <v>19 WHEATSHEAF LANE</v>
      </c>
      <c r="R8160" t="e">
        <f>VLOOKUP(Q8160,'[2]2011-Princeton-geocodes.csv'!$A:$A,1,FALSE)</f>
        <v>#N/A</v>
      </c>
    </row>
    <row r="8161" spans="1:18">
      <c r="A8161" s="5">
        <v>8160</v>
      </c>
      <c r="B8161" s="2" t="s">
        <v>2539</v>
      </c>
      <c r="C8161" s="2" t="s">
        <v>227</v>
      </c>
      <c r="D8161" s="2" t="s">
        <v>50</v>
      </c>
      <c r="E8161" s="2" t="s">
        <v>756</v>
      </c>
      <c r="F8161" s="2" t="s">
        <v>313</v>
      </c>
      <c r="G8161" s="2" t="s">
        <v>4136</v>
      </c>
      <c r="H8161" s="2" t="s">
        <v>13</v>
      </c>
      <c r="I8161" s="3" t="b">
        <v>0</v>
      </c>
      <c r="J8161" s="3" t="b">
        <v>0</v>
      </c>
      <c r="K8161" s="2" t="s">
        <v>13</v>
      </c>
      <c r="L8161" s="2" t="s">
        <v>13</v>
      </c>
      <c r="M8161" s="9" t="str">
        <f>IF(ISERROR([1]!GetPart(F8161,"-",1)),F8161,[1]!GetPart(F8161,"-",1))</f>
        <v>06</v>
      </c>
      <c r="N8161" t="b">
        <f t="shared" si="383"/>
        <v>1</v>
      </c>
      <c r="P8161" s="9" t="str">
        <f t="shared" si="384"/>
        <v>06 Wheatsheaf Lane,Princeton,NJ</v>
      </c>
      <c r="Q8161" t="str">
        <f t="shared" si="382"/>
        <v>06 WHEATSHEAF LANE</v>
      </c>
      <c r="R8161" t="e">
        <f>VLOOKUP(Q8161,'[2]2011-Princeton-geocodes.csv'!$A:$A,1,FALSE)</f>
        <v>#N/A</v>
      </c>
    </row>
    <row r="8162" spans="1:18">
      <c r="A8162" s="5">
        <v>8161</v>
      </c>
      <c r="B8162" s="2" t="s">
        <v>2539</v>
      </c>
      <c r="C8162" s="2" t="s">
        <v>70</v>
      </c>
      <c r="D8162" s="2" t="s">
        <v>50</v>
      </c>
      <c r="E8162" s="2" t="s">
        <v>514</v>
      </c>
      <c r="F8162" s="2" t="s">
        <v>102</v>
      </c>
      <c r="G8162" s="2" t="s">
        <v>4136</v>
      </c>
      <c r="H8162" s="2" t="s">
        <v>13</v>
      </c>
      <c r="I8162" s="3" t="b">
        <v>0</v>
      </c>
      <c r="J8162" s="3" t="b">
        <v>0</v>
      </c>
      <c r="K8162" s="2" t="s">
        <v>13</v>
      </c>
      <c r="L8162" s="2" t="s">
        <v>13</v>
      </c>
      <c r="M8162" s="9" t="str">
        <f>IF(ISERROR([1]!GetPart(F8162,"-",1)),F8162,[1]!GetPart(F8162,"-",1))</f>
        <v>25</v>
      </c>
      <c r="N8162" t="b">
        <f t="shared" si="383"/>
        <v>1</v>
      </c>
      <c r="P8162" s="9" t="str">
        <f t="shared" si="384"/>
        <v>25 Wheatsheaf Lane,Princeton,NJ</v>
      </c>
      <c r="Q8162" t="str">
        <f t="shared" si="382"/>
        <v>25 WHEATSHEAF LANE</v>
      </c>
      <c r="R8162" t="e">
        <f>VLOOKUP(Q8162,'[2]2011-Princeton-geocodes.csv'!$A:$A,1,FALSE)</f>
        <v>#N/A</v>
      </c>
    </row>
    <row r="8163" spans="1:18">
      <c r="A8163" s="5">
        <v>8162</v>
      </c>
      <c r="B8163" s="2" t="s">
        <v>2539</v>
      </c>
      <c r="C8163" s="2" t="s">
        <v>85</v>
      </c>
      <c r="D8163" s="2" t="s">
        <v>50</v>
      </c>
      <c r="E8163" s="2" t="s">
        <v>514</v>
      </c>
      <c r="F8163" s="2" t="s">
        <v>429</v>
      </c>
      <c r="G8163" s="2" t="s">
        <v>4136</v>
      </c>
      <c r="H8163" s="2" t="s">
        <v>13</v>
      </c>
      <c r="I8163" s="3" t="b">
        <v>0</v>
      </c>
      <c r="J8163" s="3" t="b">
        <v>0</v>
      </c>
      <c r="K8163" s="2" t="s">
        <v>13</v>
      </c>
      <c r="L8163" s="2" t="s">
        <v>13</v>
      </c>
      <c r="M8163" s="9" t="str">
        <f>IF(ISERROR([1]!GetPart(F8163,"-",1)),F8163,[1]!GetPart(F8163,"-",1))</f>
        <v>62</v>
      </c>
      <c r="N8163" t="b">
        <f t="shared" si="383"/>
        <v>1</v>
      </c>
      <c r="P8163" s="9" t="str">
        <f t="shared" si="384"/>
        <v>62 Wheatsheaf Lane,Princeton,NJ</v>
      </c>
      <c r="Q8163" t="str">
        <f t="shared" si="382"/>
        <v>62 WHEATSHEAF LANE</v>
      </c>
      <c r="R8163" t="e">
        <f>VLOOKUP(Q8163,'[2]2011-Princeton-geocodes.csv'!$A:$A,1,FALSE)</f>
        <v>#N/A</v>
      </c>
    </row>
    <row r="8164" spans="1:18">
      <c r="A8164" s="5">
        <v>8163</v>
      </c>
      <c r="B8164" s="2" t="s">
        <v>2539</v>
      </c>
      <c r="C8164" s="2" t="s">
        <v>65</v>
      </c>
      <c r="D8164" s="2" t="s">
        <v>50</v>
      </c>
      <c r="E8164" s="2" t="s">
        <v>226</v>
      </c>
      <c r="F8164" s="2" t="s">
        <v>311</v>
      </c>
      <c r="G8164" s="2" t="s">
        <v>4136</v>
      </c>
      <c r="H8164" s="2" t="s">
        <v>13</v>
      </c>
      <c r="I8164" s="3" t="b">
        <v>0</v>
      </c>
      <c r="J8164" s="3" t="b">
        <v>0</v>
      </c>
      <c r="K8164" s="2" t="s">
        <v>13</v>
      </c>
      <c r="L8164" s="2" t="s">
        <v>13</v>
      </c>
      <c r="M8164" s="9" t="str">
        <f>IF(ISERROR([1]!GetPart(F8164,"-",1)),F8164,[1]!GetPart(F8164,"-",1))</f>
        <v>37</v>
      </c>
      <c r="N8164" t="b">
        <f t="shared" si="383"/>
        <v>1</v>
      </c>
      <c r="P8164" s="9" t="str">
        <f t="shared" si="384"/>
        <v>37 Wheatsheaf Lane,Princeton,NJ</v>
      </c>
      <c r="Q8164" t="str">
        <f t="shared" ref="Q8164:Q8227" si="385">UPPER(IF(LEN(M8164)&gt;0,M8164&amp;" ","")&amp;G8164)</f>
        <v>37 WHEATSHEAF LANE</v>
      </c>
      <c r="R8164" t="e">
        <f>VLOOKUP(Q8164,'[2]2011-Princeton-geocodes.csv'!$A:$A,1,FALSE)</f>
        <v>#N/A</v>
      </c>
    </row>
    <row r="8165" spans="1:18">
      <c r="A8165" s="5">
        <v>8164</v>
      </c>
      <c r="B8165" s="2" t="s">
        <v>2539</v>
      </c>
      <c r="C8165" s="2" t="s">
        <v>151</v>
      </c>
      <c r="D8165" s="2" t="s">
        <v>50</v>
      </c>
      <c r="E8165" s="2" t="s">
        <v>437</v>
      </c>
      <c r="F8165" s="2" t="s">
        <v>90</v>
      </c>
      <c r="G8165" s="2" t="s">
        <v>4136</v>
      </c>
      <c r="H8165" s="2" t="s">
        <v>13</v>
      </c>
      <c r="I8165" s="3" t="b">
        <v>0</v>
      </c>
      <c r="J8165" s="3" t="b">
        <v>0</v>
      </c>
      <c r="K8165" s="2" t="s">
        <v>13</v>
      </c>
      <c r="L8165" s="2" t="s">
        <v>13</v>
      </c>
      <c r="M8165" s="9" t="str">
        <f>IF(ISERROR([1]!GetPart(F8165,"-",1)),F8165,[1]!GetPart(F8165,"-",1))</f>
        <v>38</v>
      </c>
      <c r="N8165" t="b">
        <f t="shared" si="383"/>
        <v>1</v>
      </c>
      <c r="P8165" s="9" t="str">
        <f t="shared" si="384"/>
        <v>38 Wheatsheaf Lane,Princeton,NJ</v>
      </c>
      <c r="Q8165" t="str">
        <f t="shared" si="385"/>
        <v>38 WHEATSHEAF LANE</v>
      </c>
      <c r="R8165" t="e">
        <f>VLOOKUP(Q8165,'[2]2011-Princeton-geocodes.csv'!$A:$A,1,FALSE)</f>
        <v>#N/A</v>
      </c>
    </row>
    <row r="8166" spans="1:18">
      <c r="A8166" s="5">
        <v>8165</v>
      </c>
      <c r="B8166" s="2" t="s">
        <v>2539</v>
      </c>
      <c r="C8166" s="2" t="s">
        <v>274</v>
      </c>
      <c r="D8166" s="2" t="s">
        <v>50</v>
      </c>
      <c r="E8166" s="2" t="s">
        <v>1178</v>
      </c>
      <c r="F8166" s="2" t="s">
        <v>323</v>
      </c>
      <c r="G8166" s="2" t="s">
        <v>4136</v>
      </c>
      <c r="H8166" s="2" t="s">
        <v>13</v>
      </c>
      <c r="I8166" s="3" t="b">
        <v>0</v>
      </c>
      <c r="J8166" s="3" t="b">
        <v>0</v>
      </c>
      <c r="K8166" s="2" t="s">
        <v>13</v>
      </c>
      <c r="L8166" s="2" t="s">
        <v>13</v>
      </c>
      <c r="M8166" s="9" t="str">
        <f>IF(ISERROR([1]!GetPart(F8166,"-",1)),F8166,[1]!GetPart(F8166,"-",1))</f>
        <v>44</v>
      </c>
      <c r="N8166" t="b">
        <f t="shared" si="383"/>
        <v>1</v>
      </c>
      <c r="P8166" s="9" t="str">
        <f t="shared" si="384"/>
        <v>44 Wheatsheaf Lane,Princeton,NJ</v>
      </c>
      <c r="Q8166" t="str">
        <f t="shared" si="385"/>
        <v>44 WHEATSHEAF LANE</v>
      </c>
      <c r="R8166" t="e">
        <f>VLOOKUP(Q8166,'[2]2011-Princeton-geocodes.csv'!$A:$A,1,FALSE)</f>
        <v>#N/A</v>
      </c>
    </row>
    <row r="8167" spans="1:18">
      <c r="A8167" s="5">
        <v>8166</v>
      </c>
      <c r="B8167" s="2" t="s">
        <v>2539</v>
      </c>
      <c r="C8167" s="2" t="s">
        <v>62</v>
      </c>
      <c r="D8167" s="2" t="s">
        <v>50</v>
      </c>
      <c r="E8167" s="2" t="s">
        <v>589</v>
      </c>
      <c r="F8167" s="2" t="s">
        <v>370</v>
      </c>
      <c r="G8167" s="2" t="s">
        <v>4136</v>
      </c>
      <c r="H8167" s="2" t="s">
        <v>13</v>
      </c>
      <c r="I8167" s="3" t="b">
        <v>0</v>
      </c>
      <c r="J8167" s="3" t="b">
        <v>0</v>
      </c>
      <c r="K8167" s="2" t="s">
        <v>13</v>
      </c>
      <c r="L8167" s="2" t="s">
        <v>13</v>
      </c>
      <c r="M8167" s="9" t="str">
        <f>IF(ISERROR([1]!GetPart(F8167,"-",1)),F8167,[1]!GetPart(F8167,"-",1))</f>
        <v>45</v>
      </c>
      <c r="N8167" t="b">
        <f t="shared" si="383"/>
        <v>1</v>
      </c>
      <c r="P8167" s="9" t="str">
        <f t="shared" si="384"/>
        <v>45 Wheatsheaf Lane,Princeton,NJ</v>
      </c>
      <c r="Q8167" t="str">
        <f t="shared" si="385"/>
        <v>45 WHEATSHEAF LANE</v>
      </c>
      <c r="R8167" t="e">
        <f>VLOOKUP(Q8167,'[2]2011-Princeton-geocodes.csv'!$A:$A,1,FALSE)</f>
        <v>#N/A</v>
      </c>
    </row>
    <row r="8168" spans="1:18">
      <c r="A8168" s="5">
        <v>8167</v>
      </c>
      <c r="B8168" s="2" t="s">
        <v>2539</v>
      </c>
      <c r="C8168" s="2" t="s">
        <v>154</v>
      </c>
      <c r="D8168" s="2" t="s">
        <v>50</v>
      </c>
      <c r="E8168" s="2" t="s">
        <v>1178</v>
      </c>
      <c r="F8168" s="2" t="s">
        <v>106</v>
      </c>
      <c r="G8168" s="2" t="s">
        <v>4136</v>
      </c>
      <c r="H8168" s="2" t="s">
        <v>13</v>
      </c>
      <c r="I8168" s="3" t="b">
        <v>0</v>
      </c>
      <c r="J8168" s="3" t="b">
        <v>0</v>
      </c>
      <c r="K8168" s="2" t="s">
        <v>13</v>
      </c>
      <c r="L8168" s="2" t="s">
        <v>13</v>
      </c>
      <c r="M8168" s="9" t="str">
        <f>IF(ISERROR([1]!GetPart(F8168,"-",1)),F8168,[1]!GetPart(F8168,"-",1))</f>
        <v>50</v>
      </c>
      <c r="N8168" t="b">
        <f t="shared" si="383"/>
        <v>1</v>
      </c>
      <c r="P8168" s="9" t="str">
        <f t="shared" si="384"/>
        <v>50 Wheatsheaf Lane,Princeton,NJ</v>
      </c>
      <c r="Q8168" t="str">
        <f t="shared" si="385"/>
        <v>50 WHEATSHEAF LANE</v>
      </c>
      <c r="R8168" t="e">
        <f>VLOOKUP(Q8168,'[2]2011-Princeton-geocodes.csv'!$A:$A,1,FALSE)</f>
        <v>#N/A</v>
      </c>
    </row>
    <row r="8169" spans="1:18">
      <c r="A8169" s="5">
        <v>8168</v>
      </c>
      <c r="B8169" s="2" t="s">
        <v>2539</v>
      </c>
      <c r="C8169" s="2" t="s">
        <v>78</v>
      </c>
      <c r="D8169" s="2" t="s">
        <v>50</v>
      </c>
      <c r="E8169" s="2" t="s">
        <v>149</v>
      </c>
      <c r="F8169" s="2" t="s">
        <v>120</v>
      </c>
      <c r="G8169" s="2" t="s">
        <v>4136</v>
      </c>
      <c r="H8169" s="2" t="s">
        <v>13</v>
      </c>
      <c r="I8169" s="3" t="b">
        <v>0</v>
      </c>
      <c r="J8169" s="3" t="b">
        <v>0</v>
      </c>
      <c r="K8169" s="2" t="s">
        <v>13</v>
      </c>
      <c r="L8169" s="2" t="s">
        <v>13</v>
      </c>
      <c r="M8169" s="9" t="str">
        <f>IF(ISERROR([1]!GetPart(F8169,"-",1)),F8169,[1]!GetPart(F8169,"-",1))</f>
        <v>53</v>
      </c>
      <c r="N8169" t="b">
        <f t="shared" si="383"/>
        <v>1</v>
      </c>
      <c r="P8169" s="9" t="str">
        <f t="shared" si="384"/>
        <v>53 Wheatsheaf Lane,Princeton,NJ</v>
      </c>
      <c r="Q8169" t="str">
        <f t="shared" si="385"/>
        <v>53 WHEATSHEAF LANE</v>
      </c>
      <c r="R8169" t="e">
        <f>VLOOKUP(Q8169,'[2]2011-Princeton-geocodes.csv'!$A:$A,1,FALSE)</f>
        <v>#N/A</v>
      </c>
    </row>
    <row r="8170" spans="1:18">
      <c r="A8170" s="5">
        <v>8169</v>
      </c>
      <c r="B8170" s="2" t="s">
        <v>2539</v>
      </c>
      <c r="C8170" s="2" t="s">
        <v>102</v>
      </c>
      <c r="D8170" s="2" t="s">
        <v>50</v>
      </c>
      <c r="E8170" s="2" t="s">
        <v>437</v>
      </c>
      <c r="F8170" s="2" t="s">
        <v>304</v>
      </c>
      <c r="G8170" s="2" t="s">
        <v>4136</v>
      </c>
      <c r="H8170" s="2" t="s">
        <v>13</v>
      </c>
      <c r="I8170" s="3" t="b">
        <v>0</v>
      </c>
      <c r="J8170" s="3" t="b">
        <v>0</v>
      </c>
      <c r="K8170" s="2" t="s">
        <v>13</v>
      </c>
      <c r="L8170" s="2" t="s">
        <v>13</v>
      </c>
      <c r="M8170" s="9" t="str">
        <f>IF(ISERROR([1]!GetPart(F8170,"-",1)),F8170,[1]!GetPart(F8170,"-",1))</f>
        <v>32</v>
      </c>
      <c r="N8170" t="b">
        <f t="shared" si="383"/>
        <v>1</v>
      </c>
      <c r="P8170" s="9" t="str">
        <f t="shared" si="384"/>
        <v>32 Wheatsheaf Lane,Princeton,NJ</v>
      </c>
      <c r="Q8170" t="str">
        <f t="shared" si="385"/>
        <v>32 WHEATSHEAF LANE</v>
      </c>
      <c r="R8170" t="e">
        <f>VLOOKUP(Q8170,'[2]2011-Princeton-geocodes.csv'!$A:$A,1,FALSE)</f>
        <v>#N/A</v>
      </c>
    </row>
    <row r="8171" spans="1:18">
      <c r="A8171" s="5">
        <v>8170</v>
      </c>
      <c r="B8171" s="2" t="s">
        <v>2539</v>
      </c>
      <c r="C8171" s="2" t="s">
        <v>74</v>
      </c>
      <c r="D8171" s="2" t="s">
        <v>50</v>
      </c>
      <c r="E8171" s="2" t="s">
        <v>226</v>
      </c>
      <c r="F8171" s="2" t="s">
        <v>75</v>
      </c>
      <c r="G8171" s="2" t="s">
        <v>4136</v>
      </c>
      <c r="H8171" s="2" t="s">
        <v>13</v>
      </c>
      <c r="I8171" s="3" t="b">
        <v>0</v>
      </c>
      <c r="J8171" s="3" t="b">
        <v>0</v>
      </c>
      <c r="K8171" s="2" t="s">
        <v>13</v>
      </c>
      <c r="L8171" s="2" t="s">
        <v>13</v>
      </c>
      <c r="M8171" s="9" t="str">
        <f>IF(ISERROR([1]!GetPart(F8171,"-",1)),F8171,[1]!GetPart(F8171,"-",1))</f>
        <v>61</v>
      </c>
      <c r="N8171" t="b">
        <f t="shared" si="383"/>
        <v>1</v>
      </c>
      <c r="P8171" s="9" t="str">
        <f t="shared" si="384"/>
        <v>61 Wheatsheaf Lane,Princeton,NJ</v>
      </c>
      <c r="Q8171" t="str">
        <f t="shared" si="385"/>
        <v>61 WHEATSHEAF LANE</v>
      </c>
      <c r="R8171" t="e">
        <f>VLOOKUP(Q8171,'[2]2011-Princeton-geocodes.csv'!$A:$A,1,FALSE)</f>
        <v>#N/A</v>
      </c>
    </row>
    <row r="8172" spans="1:18">
      <c r="A8172" s="5">
        <v>8171</v>
      </c>
      <c r="B8172" s="2" t="s">
        <v>2539</v>
      </c>
      <c r="C8172" s="2" t="s">
        <v>24</v>
      </c>
      <c r="D8172" s="2" t="s">
        <v>50</v>
      </c>
      <c r="E8172" s="2" t="s">
        <v>479</v>
      </c>
      <c r="F8172" s="2" t="s">
        <v>124</v>
      </c>
      <c r="G8172" s="2" t="s">
        <v>4136</v>
      </c>
      <c r="H8172" s="2" t="s">
        <v>13</v>
      </c>
      <c r="I8172" s="3" t="b">
        <v>0</v>
      </c>
      <c r="J8172" s="3" t="b">
        <v>0</v>
      </c>
      <c r="K8172" s="2" t="s">
        <v>13</v>
      </c>
      <c r="L8172" s="2" t="s">
        <v>13</v>
      </c>
      <c r="M8172" s="9" t="str">
        <f>IF(ISERROR([1]!GetPart(F8172,"-",1)),F8172,[1]!GetPart(F8172,"-",1))</f>
        <v>84</v>
      </c>
      <c r="N8172" t="b">
        <f t="shared" si="383"/>
        <v>1</v>
      </c>
      <c r="P8172" s="9" t="str">
        <f t="shared" si="384"/>
        <v>84 Wheatsheaf Lane,Princeton,NJ</v>
      </c>
      <c r="Q8172" t="str">
        <f t="shared" si="385"/>
        <v>84 WHEATSHEAF LANE</v>
      </c>
      <c r="R8172" t="e">
        <f>VLOOKUP(Q8172,'[2]2011-Princeton-geocodes.csv'!$A:$A,1,FALSE)</f>
        <v>#N/A</v>
      </c>
    </row>
    <row r="8173" spans="1:18">
      <c r="A8173" s="5">
        <v>8172</v>
      </c>
      <c r="B8173" s="2" t="s">
        <v>2539</v>
      </c>
      <c r="C8173" s="2" t="s">
        <v>76</v>
      </c>
      <c r="D8173" s="2" t="s">
        <v>50</v>
      </c>
      <c r="E8173" s="2" t="s">
        <v>149</v>
      </c>
      <c r="F8173" s="2" t="s">
        <v>291</v>
      </c>
      <c r="G8173" s="2" t="s">
        <v>4136</v>
      </c>
      <c r="H8173" s="2" t="s">
        <v>13</v>
      </c>
      <c r="I8173" s="3" t="b">
        <v>0</v>
      </c>
      <c r="J8173" s="3" t="b">
        <v>0</v>
      </c>
      <c r="K8173" s="2" t="s">
        <v>13</v>
      </c>
      <c r="L8173" s="2" t="s">
        <v>13</v>
      </c>
      <c r="M8173" s="9" t="str">
        <f>IF(ISERROR([1]!GetPart(F8173,"-",1)),F8173,[1]!GetPart(F8173,"-",1))</f>
        <v>67</v>
      </c>
      <c r="N8173" t="b">
        <f t="shared" si="383"/>
        <v>1</v>
      </c>
      <c r="P8173" s="9" t="str">
        <f t="shared" si="384"/>
        <v>67 Wheatsheaf Lane,Princeton,NJ</v>
      </c>
      <c r="Q8173" t="str">
        <f t="shared" si="385"/>
        <v>67 WHEATSHEAF LANE</v>
      </c>
      <c r="R8173" t="e">
        <f>VLOOKUP(Q8173,'[2]2011-Princeton-geocodes.csv'!$A:$A,1,FALSE)</f>
        <v>#N/A</v>
      </c>
    </row>
    <row r="8174" spans="1:18">
      <c r="A8174" s="5">
        <v>8173</v>
      </c>
      <c r="B8174" s="2" t="s">
        <v>2539</v>
      </c>
      <c r="C8174" s="2" t="s">
        <v>158</v>
      </c>
      <c r="D8174" s="2" t="s">
        <v>50</v>
      </c>
      <c r="E8174" s="2" t="s">
        <v>107</v>
      </c>
      <c r="F8174" s="2" t="s">
        <v>283</v>
      </c>
      <c r="G8174" s="2" t="s">
        <v>4136</v>
      </c>
      <c r="H8174" s="2" t="s">
        <v>13</v>
      </c>
      <c r="I8174" s="3" t="b">
        <v>0</v>
      </c>
      <c r="J8174" s="3" t="b">
        <v>0</v>
      </c>
      <c r="K8174" s="2" t="s">
        <v>13</v>
      </c>
      <c r="L8174" s="2" t="s">
        <v>13</v>
      </c>
      <c r="M8174" s="9" t="str">
        <f>IF(ISERROR([1]!GetPart(F8174,"-",1)),F8174,[1]!GetPart(F8174,"-",1))</f>
        <v>68</v>
      </c>
      <c r="N8174" t="b">
        <f t="shared" si="383"/>
        <v>1</v>
      </c>
      <c r="P8174" s="9" t="str">
        <f t="shared" si="384"/>
        <v>68 Wheatsheaf Lane,Princeton,NJ</v>
      </c>
      <c r="Q8174" t="str">
        <f t="shared" si="385"/>
        <v>68 WHEATSHEAF LANE</v>
      </c>
      <c r="R8174" t="e">
        <f>VLOOKUP(Q8174,'[2]2011-Princeton-geocodes.csv'!$A:$A,1,FALSE)</f>
        <v>#N/A</v>
      </c>
    </row>
    <row r="8175" spans="1:18">
      <c r="A8175" s="5">
        <v>8174</v>
      </c>
      <c r="B8175" s="2" t="s">
        <v>2539</v>
      </c>
      <c r="C8175" s="2" t="s">
        <v>49</v>
      </c>
      <c r="D8175" s="2" t="s">
        <v>50</v>
      </c>
      <c r="E8175" s="2" t="s">
        <v>103</v>
      </c>
      <c r="F8175" s="2" t="s">
        <v>286</v>
      </c>
      <c r="G8175" s="2" t="s">
        <v>4136</v>
      </c>
      <c r="H8175" s="2" t="s">
        <v>13</v>
      </c>
      <c r="I8175" s="3" t="b">
        <v>0</v>
      </c>
      <c r="J8175" s="3" t="b">
        <v>0</v>
      </c>
      <c r="K8175" s="2" t="s">
        <v>13</v>
      </c>
      <c r="L8175" s="2" t="s">
        <v>13</v>
      </c>
      <c r="M8175" s="9" t="str">
        <f>IF(ISERROR([1]!GetPart(F8175,"-",1)),F8175,[1]!GetPart(F8175,"-",1))</f>
        <v>73</v>
      </c>
      <c r="N8175" t="b">
        <f t="shared" si="383"/>
        <v>1</v>
      </c>
      <c r="P8175" s="9" t="str">
        <f t="shared" si="384"/>
        <v>73 Wheatsheaf Lane,Princeton,NJ</v>
      </c>
      <c r="Q8175" t="str">
        <f t="shared" si="385"/>
        <v>73 WHEATSHEAF LANE</v>
      </c>
      <c r="R8175" t="e">
        <f>VLOOKUP(Q8175,'[2]2011-Princeton-geocodes.csv'!$A:$A,1,FALSE)</f>
        <v>#N/A</v>
      </c>
    </row>
    <row r="8176" spans="1:18">
      <c r="A8176" s="5">
        <v>8175</v>
      </c>
      <c r="B8176" s="2" t="s">
        <v>2539</v>
      </c>
      <c r="C8176" s="2" t="s">
        <v>59</v>
      </c>
      <c r="D8176" s="2" t="s">
        <v>50</v>
      </c>
      <c r="E8176" s="2" t="s">
        <v>437</v>
      </c>
      <c r="F8176" s="2" t="s">
        <v>254</v>
      </c>
      <c r="G8176" s="2" t="s">
        <v>4136</v>
      </c>
      <c r="H8176" s="2" t="s">
        <v>13</v>
      </c>
      <c r="I8176" s="3" t="b">
        <v>0</v>
      </c>
      <c r="J8176" s="3" t="b">
        <v>0</v>
      </c>
      <c r="K8176" s="2" t="s">
        <v>13</v>
      </c>
      <c r="L8176" s="2" t="s">
        <v>13</v>
      </c>
      <c r="M8176" s="9" t="str">
        <f>IF(ISERROR([1]!GetPart(F8176,"-",1)),F8176,[1]!GetPart(F8176,"-",1))</f>
        <v>74</v>
      </c>
      <c r="N8176" t="b">
        <f t="shared" si="383"/>
        <v>1</v>
      </c>
      <c r="P8176" s="9" t="str">
        <f t="shared" si="384"/>
        <v>74 Wheatsheaf Lane,Princeton,NJ</v>
      </c>
      <c r="Q8176" t="str">
        <f t="shared" si="385"/>
        <v>74 WHEATSHEAF LANE</v>
      </c>
      <c r="R8176" t="e">
        <f>VLOOKUP(Q8176,'[2]2011-Princeton-geocodes.csv'!$A:$A,1,FALSE)</f>
        <v>#N/A</v>
      </c>
    </row>
    <row r="8177" spans="1:18">
      <c r="A8177" s="5">
        <v>8176</v>
      </c>
      <c r="B8177" s="2" t="s">
        <v>2539</v>
      </c>
      <c r="C8177" s="2" t="s">
        <v>22</v>
      </c>
      <c r="D8177" s="2" t="s">
        <v>50</v>
      </c>
      <c r="E8177" s="2" t="s">
        <v>167</v>
      </c>
      <c r="F8177" s="2" t="s">
        <v>243</v>
      </c>
      <c r="G8177" s="2" t="s">
        <v>4136</v>
      </c>
      <c r="H8177" s="2" t="s">
        <v>13</v>
      </c>
      <c r="I8177" s="3" t="b">
        <v>0</v>
      </c>
      <c r="J8177" s="3" t="b">
        <v>0</v>
      </c>
      <c r="K8177" s="2" t="s">
        <v>13</v>
      </c>
      <c r="L8177" s="2" t="s">
        <v>13</v>
      </c>
      <c r="M8177" s="9" t="str">
        <f>IF(ISERROR([1]!GetPart(F8177,"-",1)),F8177,[1]!GetPart(F8177,"-",1))</f>
        <v>79</v>
      </c>
      <c r="N8177" t="b">
        <f t="shared" si="383"/>
        <v>1</v>
      </c>
      <c r="P8177" s="9" t="str">
        <f t="shared" si="384"/>
        <v>79 Wheatsheaf Lane,Princeton,NJ</v>
      </c>
      <c r="Q8177" t="str">
        <f t="shared" si="385"/>
        <v>79 WHEATSHEAF LANE</v>
      </c>
      <c r="R8177" t="e">
        <f>VLOOKUP(Q8177,'[2]2011-Princeton-geocodes.csv'!$A:$A,1,FALSE)</f>
        <v>#N/A</v>
      </c>
    </row>
    <row r="8178" spans="1:18">
      <c r="A8178" s="5">
        <v>8177</v>
      </c>
      <c r="B8178" s="2" t="s">
        <v>2539</v>
      </c>
      <c r="C8178" s="2" t="s">
        <v>54</v>
      </c>
      <c r="D8178" s="2" t="s">
        <v>50</v>
      </c>
      <c r="E8178" s="2" t="s">
        <v>506</v>
      </c>
      <c r="F8178" s="2" t="s">
        <v>224</v>
      </c>
      <c r="G8178" s="2" t="s">
        <v>4136</v>
      </c>
      <c r="H8178" s="2" t="s">
        <v>13</v>
      </c>
      <c r="I8178" s="3" t="b">
        <v>0</v>
      </c>
      <c r="J8178" s="3" t="b">
        <v>0</v>
      </c>
      <c r="K8178" s="2" t="s">
        <v>13</v>
      </c>
      <c r="L8178" s="2" t="s">
        <v>13</v>
      </c>
      <c r="M8178" s="9" t="str">
        <f>IF(ISERROR([1]!GetPart(F8178,"-",1)),F8178,[1]!GetPart(F8178,"-",1))</f>
        <v>80</v>
      </c>
      <c r="N8178" t="b">
        <f t="shared" si="383"/>
        <v>1</v>
      </c>
      <c r="P8178" s="9" t="str">
        <f t="shared" si="384"/>
        <v>80 Wheatsheaf Lane,Princeton,NJ</v>
      </c>
      <c r="Q8178" t="str">
        <f t="shared" si="385"/>
        <v>80 WHEATSHEAF LANE</v>
      </c>
      <c r="R8178" t="e">
        <f>VLOOKUP(Q8178,'[2]2011-Princeton-geocodes.csv'!$A:$A,1,FALSE)</f>
        <v>#N/A</v>
      </c>
    </row>
    <row r="8179" spans="1:18">
      <c r="A8179" s="5">
        <v>8178</v>
      </c>
      <c r="B8179" s="2" t="s">
        <v>2539</v>
      </c>
      <c r="C8179" s="2" t="s">
        <v>69</v>
      </c>
      <c r="D8179" s="2" t="s">
        <v>50</v>
      </c>
      <c r="E8179" s="2" t="s">
        <v>1178</v>
      </c>
      <c r="F8179" s="2" t="s">
        <v>88</v>
      </c>
      <c r="G8179" s="2" t="s">
        <v>4136</v>
      </c>
      <c r="H8179" s="2" t="s">
        <v>13</v>
      </c>
      <c r="I8179" s="3" t="b">
        <v>0</v>
      </c>
      <c r="J8179" s="3" t="b">
        <v>0</v>
      </c>
      <c r="K8179" s="2" t="s">
        <v>13</v>
      </c>
      <c r="L8179" s="2" t="s">
        <v>13</v>
      </c>
      <c r="M8179" s="9" t="str">
        <f>IF(ISERROR([1]!GetPart(F8179,"-",1)),F8179,[1]!GetPart(F8179,"-",1))</f>
        <v>56</v>
      </c>
      <c r="N8179" t="b">
        <f t="shared" si="383"/>
        <v>1</v>
      </c>
      <c r="P8179" s="9" t="str">
        <f t="shared" si="384"/>
        <v>56 Wheatsheaf Lane,Princeton,NJ</v>
      </c>
      <c r="Q8179" t="str">
        <f t="shared" si="385"/>
        <v>56 WHEATSHEAF LANE</v>
      </c>
      <c r="R8179" t="e">
        <f>VLOOKUP(Q8179,'[2]2011-Princeton-geocodes.csv'!$A:$A,1,FALSE)</f>
        <v>#N/A</v>
      </c>
    </row>
    <row r="8180" spans="1:18">
      <c r="A8180" s="5">
        <v>8179</v>
      </c>
      <c r="B8180" s="2" t="s">
        <v>26</v>
      </c>
      <c r="C8180" s="2" t="s">
        <v>3887</v>
      </c>
      <c r="D8180" s="2" t="s">
        <v>13</v>
      </c>
      <c r="E8180" s="2" t="s">
        <v>57</v>
      </c>
      <c r="F8180" s="2" t="s">
        <v>13</v>
      </c>
      <c r="G8180" s="2" t="s">
        <v>4137</v>
      </c>
      <c r="H8180" s="2" t="s">
        <v>13</v>
      </c>
      <c r="I8180" s="3" t="b">
        <v>0</v>
      </c>
      <c r="J8180" s="3" t="b">
        <v>0</v>
      </c>
      <c r="K8180" s="2" t="s">
        <v>13</v>
      </c>
      <c r="L8180" s="2" t="s">
        <v>14</v>
      </c>
      <c r="M8180" s="9" t="str">
        <f>IF(ISERROR([1]!GetPart(F8180,"-",1)),F8180,[1]!GetPart(F8180,"-",1))</f>
        <v/>
      </c>
      <c r="N8180" t="b">
        <f t="shared" si="383"/>
        <v>0</v>
      </c>
      <c r="P8180" s="9" t="str">
        <f t="shared" si="384"/>
        <v>Whig Hall,Princeton,NJ</v>
      </c>
      <c r="Q8180" t="str">
        <f t="shared" si="385"/>
        <v>WHIG HALL</v>
      </c>
      <c r="R8180" t="e">
        <f>VLOOKUP(Q8180,'[2]2011-Princeton-geocodes.csv'!$A:$A,1,FALSE)</f>
        <v>#N/A</v>
      </c>
    </row>
    <row r="8181" spans="1:18">
      <c r="A8181" s="5">
        <v>8180</v>
      </c>
      <c r="B8181" s="2" t="s">
        <v>1876</v>
      </c>
      <c r="C8181" s="2" t="s">
        <v>76</v>
      </c>
      <c r="D8181" s="2" t="s">
        <v>380</v>
      </c>
      <c r="E8181" s="2" t="s">
        <v>2695</v>
      </c>
      <c r="F8181" s="2" t="s">
        <v>278</v>
      </c>
      <c r="G8181" s="2" t="s">
        <v>4138</v>
      </c>
      <c r="H8181" s="2" t="s">
        <v>13</v>
      </c>
      <c r="I8181" s="3" t="b">
        <v>0</v>
      </c>
      <c r="J8181" s="3" t="b">
        <v>1</v>
      </c>
      <c r="K8181" s="2" t="s">
        <v>13</v>
      </c>
      <c r="L8181" s="2" t="s">
        <v>13</v>
      </c>
      <c r="M8181" s="9" t="str">
        <f>IF(ISERROR([1]!GetPart(F8181,"-",1)),F8181,[1]!GetPart(F8181,"-",1))</f>
        <v>33</v>
      </c>
      <c r="N8181" t="b">
        <f t="shared" si="383"/>
        <v>1</v>
      </c>
      <c r="P8181" s="9" t="str">
        <f t="shared" si="384"/>
        <v>33 White Oak Drive,Princeton,NJ</v>
      </c>
      <c r="Q8181" t="str">
        <f t="shared" si="385"/>
        <v>33 WHITE OAK DRIVE</v>
      </c>
      <c r="R8181" t="e">
        <f>VLOOKUP(Q8181,'[2]2011-Princeton-geocodes.csv'!$A:$A,1,FALSE)</f>
        <v>#N/A</v>
      </c>
    </row>
    <row r="8182" spans="1:18">
      <c r="A8182" s="5">
        <v>8181</v>
      </c>
      <c r="B8182" s="2" t="s">
        <v>1876</v>
      </c>
      <c r="C8182" s="2" t="s">
        <v>23</v>
      </c>
      <c r="D8182" s="2" t="s">
        <v>380</v>
      </c>
      <c r="E8182" s="2" t="s">
        <v>2364</v>
      </c>
      <c r="F8182" s="2" t="s">
        <v>88</v>
      </c>
      <c r="G8182" s="2" t="s">
        <v>4138</v>
      </c>
      <c r="H8182" s="2" t="s">
        <v>13</v>
      </c>
      <c r="I8182" s="3" t="b">
        <v>0</v>
      </c>
      <c r="J8182" s="3" t="b">
        <v>1</v>
      </c>
      <c r="K8182" s="2" t="s">
        <v>13</v>
      </c>
      <c r="L8182" s="2" t="s">
        <v>13</v>
      </c>
      <c r="M8182" s="9" t="str">
        <f>IF(ISERROR([1]!GetPart(F8182,"-",1)),F8182,[1]!GetPart(F8182,"-",1))</f>
        <v>56</v>
      </c>
      <c r="N8182" t="b">
        <f t="shared" si="383"/>
        <v>1</v>
      </c>
      <c r="P8182" s="9" t="str">
        <f t="shared" si="384"/>
        <v>56 White Oak Drive,Princeton,NJ</v>
      </c>
      <c r="Q8182" t="str">
        <f t="shared" si="385"/>
        <v>56 WHITE OAK DRIVE</v>
      </c>
      <c r="R8182" t="e">
        <f>VLOOKUP(Q8182,'[2]2011-Princeton-geocodes.csv'!$A:$A,1,FALSE)</f>
        <v>#N/A</v>
      </c>
    </row>
    <row r="8183" spans="1:18">
      <c r="A8183" s="5">
        <v>8182</v>
      </c>
      <c r="B8183" s="2" t="s">
        <v>1876</v>
      </c>
      <c r="C8183" s="2" t="s">
        <v>49</v>
      </c>
      <c r="D8183" s="2" t="s">
        <v>380</v>
      </c>
      <c r="E8183" s="2" t="s">
        <v>1031</v>
      </c>
      <c r="F8183" s="2" t="s">
        <v>120</v>
      </c>
      <c r="G8183" s="2" t="s">
        <v>4138</v>
      </c>
      <c r="H8183" s="2" t="s">
        <v>13</v>
      </c>
      <c r="I8183" s="3" t="b">
        <v>0</v>
      </c>
      <c r="J8183" s="3" t="b">
        <v>1</v>
      </c>
      <c r="K8183" s="2" t="s">
        <v>13</v>
      </c>
      <c r="L8183" s="2" t="s">
        <v>13</v>
      </c>
      <c r="M8183" s="9" t="str">
        <f>IF(ISERROR([1]!GetPart(F8183,"-",1)),F8183,[1]!GetPart(F8183,"-",1))</f>
        <v>53</v>
      </c>
      <c r="N8183" t="b">
        <f t="shared" si="383"/>
        <v>1</v>
      </c>
      <c r="P8183" s="9" t="str">
        <f t="shared" si="384"/>
        <v>53 White Oak Drive,Princeton,NJ</v>
      </c>
      <c r="Q8183" t="str">
        <f t="shared" si="385"/>
        <v>53 WHITE OAK DRIVE</v>
      </c>
      <c r="R8183" t="e">
        <f>VLOOKUP(Q8183,'[2]2011-Princeton-geocodes.csv'!$A:$A,1,FALSE)</f>
        <v>#N/A</v>
      </c>
    </row>
    <row r="8184" spans="1:18">
      <c r="A8184" s="5">
        <v>8183</v>
      </c>
      <c r="B8184" s="2" t="s">
        <v>1876</v>
      </c>
      <c r="C8184" s="2" t="s">
        <v>22</v>
      </c>
      <c r="D8184" s="2" t="s">
        <v>380</v>
      </c>
      <c r="E8184" s="2" t="s">
        <v>774</v>
      </c>
      <c r="F8184" s="2" t="s">
        <v>297</v>
      </c>
      <c r="G8184" s="2" t="s">
        <v>4138</v>
      </c>
      <c r="H8184" s="2" t="s">
        <v>13</v>
      </c>
      <c r="I8184" s="3" t="b">
        <v>0</v>
      </c>
      <c r="J8184" s="3" t="b">
        <v>1</v>
      </c>
      <c r="K8184" s="2" t="s">
        <v>13</v>
      </c>
      <c r="L8184" s="2" t="s">
        <v>13</v>
      </c>
      <c r="M8184" s="9" t="str">
        <f>IF(ISERROR([1]!GetPart(F8184,"-",1)),F8184,[1]!GetPart(F8184,"-",1))</f>
        <v>40</v>
      </c>
      <c r="N8184" t="b">
        <f t="shared" si="383"/>
        <v>1</v>
      </c>
      <c r="P8184" s="9" t="str">
        <f t="shared" si="384"/>
        <v>40 White Oak Drive,Princeton,NJ</v>
      </c>
      <c r="Q8184" t="str">
        <f t="shared" si="385"/>
        <v>40 WHITE OAK DRIVE</v>
      </c>
      <c r="R8184" t="e">
        <f>VLOOKUP(Q8184,'[2]2011-Princeton-geocodes.csv'!$A:$A,1,FALSE)</f>
        <v>#N/A</v>
      </c>
    </row>
    <row r="8185" spans="1:18">
      <c r="A8185" s="5">
        <v>8184</v>
      </c>
      <c r="B8185" s="2" t="s">
        <v>758</v>
      </c>
      <c r="C8185" s="2" t="s">
        <v>78</v>
      </c>
      <c r="D8185" s="2" t="s">
        <v>380</v>
      </c>
      <c r="E8185" s="2" t="s">
        <v>3902</v>
      </c>
      <c r="F8185" s="2" t="s">
        <v>151</v>
      </c>
      <c r="G8185" s="2" t="s">
        <v>4138</v>
      </c>
      <c r="H8185" s="2" t="s">
        <v>13</v>
      </c>
      <c r="I8185" s="3" t="b">
        <v>0</v>
      </c>
      <c r="J8185" s="3" t="b">
        <v>1</v>
      </c>
      <c r="K8185" s="2" t="s">
        <v>13</v>
      </c>
      <c r="L8185" s="2" t="s">
        <v>13</v>
      </c>
      <c r="M8185" s="9" t="str">
        <f>IF(ISERROR([1]!GetPart(F8185,"-",1)),F8185,[1]!GetPart(F8185,"-",1))</f>
        <v>24</v>
      </c>
      <c r="N8185" t="b">
        <f t="shared" si="383"/>
        <v>1</v>
      </c>
      <c r="P8185" s="9" t="str">
        <f t="shared" si="384"/>
        <v>24 White Oak Drive,Princeton,NJ</v>
      </c>
      <c r="Q8185" t="str">
        <f t="shared" si="385"/>
        <v>24 WHITE OAK DRIVE</v>
      </c>
      <c r="R8185" t="e">
        <f>VLOOKUP(Q8185,'[2]2011-Princeton-geocodes.csv'!$A:$A,1,FALSE)</f>
        <v>#N/A</v>
      </c>
    </row>
    <row r="8186" spans="1:18">
      <c r="A8186" s="5">
        <v>8185</v>
      </c>
      <c r="B8186" s="2" t="s">
        <v>763</v>
      </c>
      <c r="C8186" s="2" t="s">
        <v>12</v>
      </c>
      <c r="D8186" s="2" t="s">
        <v>340</v>
      </c>
      <c r="E8186" s="2" t="s">
        <v>385</v>
      </c>
      <c r="F8186" s="2" t="s">
        <v>315</v>
      </c>
      <c r="G8186" s="2" t="s">
        <v>4138</v>
      </c>
      <c r="H8186" s="2" t="s">
        <v>13</v>
      </c>
      <c r="I8186" s="3" t="b">
        <v>0</v>
      </c>
      <c r="J8186" s="3" t="b">
        <v>1</v>
      </c>
      <c r="K8186" s="2" t="s">
        <v>14</v>
      </c>
      <c r="L8186" s="2" t="s">
        <v>13</v>
      </c>
      <c r="M8186" s="9" t="str">
        <f>IF(ISERROR([1]!GetPart(F8186,"-",1)),F8186,[1]!GetPart(F8186,"-",1))</f>
        <v>07</v>
      </c>
      <c r="N8186" t="b">
        <f t="shared" si="383"/>
        <v>1</v>
      </c>
      <c r="P8186" s="9" t="str">
        <f t="shared" si="384"/>
        <v>07 White Oak Drive,Princeton,NJ</v>
      </c>
      <c r="Q8186" t="str">
        <f t="shared" si="385"/>
        <v>07 WHITE OAK DRIVE</v>
      </c>
      <c r="R8186" t="e">
        <f>VLOOKUP(Q8186,'[2]2011-Princeton-geocodes.csv'!$A:$A,1,FALSE)</f>
        <v>#N/A</v>
      </c>
    </row>
    <row r="8187" spans="1:18">
      <c r="A8187" s="5">
        <v>8186</v>
      </c>
      <c r="B8187" s="2" t="s">
        <v>2539</v>
      </c>
      <c r="C8187" s="2" t="s">
        <v>120</v>
      </c>
      <c r="D8187" s="2" t="s">
        <v>50</v>
      </c>
      <c r="E8187" s="2" t="s">
        <v>607</v>
      </c>
      <c r="F8187" s="2" t="s">
        <v>101</v>
      </c>
      <c r="G8187" s="2" t="s">
        <v>4139</v>
      </c>
      <c r="H8187" s="2" t="s">
        <v>13</v>
      </c>
      <c r="I8187" s="3" t="b">
        <v>0</v>
      </c>
      <c r="J8187" s="3" t="b">
        <v>1</v>
      </c>
      <c r="K8187" s="2" t="s">
        <v>13</v>
      </c>
      <c r="L8187" s="2" t="s">
        <v>13</v>
      </c>
      <c r="M8187" s="9" t="str">
        <f>IF(ISERROR([1]!GetPart(F8187,"-",1)),F8187,[1]!GetPart(F8187,"-",1))</f>
        <v>26</v>
      </c>
      <c r="N8187" t="b">
        <f t="shared" si="383"/>
        <v>1</v>
      </c>
      <c r="P8187" s="9" t="str">
        <f t="shared" si="384"/>
        <v>26 White Pine Lane,Princeton,NJ</v>
      </c>
      <c r="Q8187" t="str">
        <f t="shared" si="385"/>
        <v>26 WHITE PINE LANE</v>
      </c>
      <c r="R8187" t="e">
        <f>VLOOKUP(Q8187,'[2]2011-Princeton-geocodes.csv'!$A:$A,1,FALSE)</f>
        <v>#N/A</v>
      </c>
    </row>
    <row r="8188" spans="1:18">
      <c r="A8188" s="5">
        <v>8187</v>
      </c>
      <c r="B8188" s="2" t="s">
        <v>2539</v>
      </c>
      <c r="C8188" s="2" t="s">
        <v>477</v>
      </c>
      <c r="D8188" s="2" t="s">
        <v>50</v>
      </c>
      <c r="E8188" s="2" t="s">
        <v>72</v>
      </c>
      <c r="F8188" s="2" t="s">
        <v>102</v>
      </c>
      <c r="G8188" s="2" t="s">
        <v>4139</v>
      </c>
      <c r="H8188" s="2" t="s">
        <v>13</v>
      </c>
      <c r="I8188" s="3" t="b">
        <v>0</v>
      </c>
      <c r="J8188" s="3" t="b">
        <v>1</v>
      </c>
      <c r="K8188" s="2" t="s">
        <v>13</v>
      </c>
      <c r="L8188" s="2" t="s">
        <v>13</v>
      </c>
      <c r="M8188" s="9" t="str">
        <f>IF(ISERROR([1]!GetPart(F8188,"-",1)),F8188,[1]!GetPart(F8188,"-",1))</f>
        <v>25</v>
      </c>
      <c r="N8188" t="b">
        <f t="shared" si="383"/>
        <v>1</v>
      </c>
      <c r="P8188" s="9" t="str">
        <f t="shared" si="384"/>
        <v>25 White Pine Lane,Princeton,NJ</v>
      </c>
      <c r="Q8188" t="str">
        <f t="shared" si="385"/>
        <v>25 WHITE PINE LANE</v>
      </c>
      <c r="R8188" t="e">
        <f>VLOOKUP(Q8188,'[2]2011-Princeton-geocodes.csv'!$A:$A,1,FALSE)</f>
        <v>#N/A</v>
      </c>
    </row>
    <row r="8189" spans="1:18">
      <c r="A8189" s="5">
        <v>8188</v>
      </c>
      <c r="B8189" s="2" t="s">
        <v>2539</v>
      </c>
      <c r="C8189" s="2" t="s">
        <v>113</v>
      </c>
      <c r="D8189" s="2" t="s">
        <v>50</v>
      </c>
      <c r="E8189" s="2" t="s">
        <v>783</v>
      </c>
      <c r="F8189" s="2" t="s">
        <v>440</v>
      </c>
      <c r="G8189" s="2" t="s">
        <v>4139</v>
      </c>
      <c r="H8189" s="2" t="s">
        <v>13</v>
      </c>
      <c r="I8189" s="3" t="b">
        <v>0</v>
      </c>
      <c r="J8189" s="3" t="b">
        <v>1</v>
      </c>
      <c r="K8189" s="2" t="s">
        <v>13</v>
      </c>
      <c r="L8189" s="2" t="s">
        <v>13</v>
      </c>
      <c r="M8189" s="9" t="str">
        <f>IF(ISERROR([1]!GetPart(F8189,"-",1)),F8189,[1]!GetPart(F8189,"-",1))</f>
        <v>43</v>
      </c>
      <c r="N8189" t="b">
        <f t="shared" si="383"/>
        <v>1</v>
      </c>
      <c r="P8189" s="9" t="str">
        <f t="shared" si="384"/>
        <v>43 White Pine Lane,Princeton,NJ</v>
      </c>
      <c r="Q8189" t="str">
        <f t="shared" si="385"/>
        <v>43 WHITE PINE LANE</v>
      </c>
      <c r="R8189" t="e">
        <f>VLOOKUP(Q8189,'[2]2011-Princeton-geocodes.csv'!$A:$A,1,FALSE)</f>
        <v>#N/A</v>
      </c>
    </row>
    <row r="8190" spans="1:18">
      <c r="A8190" s="5">
        <v>8189</v>
      </c>
      <c r="B8190" s="2" t="s">
        <v>2539</v>
      </c>
      <c r="C8190" s="2" t="s">
        <v>79</v>
      </c>
      <c r="D8190" s="2" t="s">
        <v>50</v>
      </c>
      <c r="E8190" s="2" t="s">
        <v>72</v>
      </c>
      <c r="F8190" s="2" t="s">
        <v>273</v>
      </c>
      <c r="G8190" s="2" t="s">
        <v>4139</v>
      </c>
      <c r="H8190" s="2" t="s">
        <v>13</v>
      </c>
      <c r="I8190" s="3" t="b">
        <v>0</v>
      </c>
      <c r="J8190" s="3" t="b">
        <v>1</v>
      </c>
      <c r="K8190" s="2" t="s">
        <v>13</v>
      </c>
      <c r="L8190" s="2" t="s">
        <v>13</v>
      </c>
      <c r="M8190" s="9" t="str">
        <f>IF(ISERROR([1]!GetPart(F8190,"-",1)),F8190,[1]!GetPart(F8190,"-",1))</f>
        <v>42</v>
      </c>
      <c r="N8190" t="b">
        <f t="shared" si="383"/>
        <v>1</v>
      </c>
      <c r="P8190" s="9" t="str">
        <f t="shared" si="384"/>
        <v>42 White Pine Lane,Princeton,NJ</v>
      </c>
      <c r="Q8190" t="str">
        <f t="shared" si="385"/>
        <v>42 WHITE PINE LANE</v>
      </c>
      <c r="R8190" t="e">
        <f>VLOOKUP(Q8190,'[2]2011-Princeton-geocodes.csv'!$A:$A,1,FALSE)</f>
        <v>#N/A</v>
      </c>
    </row>
    <row r="8191" spans="1:18">
      <c r="A8191" s="5">
        <v>8190</v>
      </c>
      <c r="B8191" s="2" t="s">
        <v>2539</v>
      </c>
      <c r="C8191" s="2" t="s">
        <v>109</v>
      </c>
      <c r="D8191" s="2" t="s">
        <v>50</v>
      </c>
      <c r="E8191" s="2" t="s">
        <v>1256</v>
      </c>
      <c r="F8191" s="2" t="s">
        <v>295</v>
      </c>
      <c r="G8191" s="2" t="s">
        <v>4139</v>
      </c>
      <c r="H8191" s="2" t="s">
        <v>13</v>
      </c>
      <c r="I8191" s="3" t="b">
        <v>0</v>
      </c>
      <c r="J8191" s="3" t="b">
        <v>1</v>
      </c>
      <c r="K8191" s="2" t="s">
        <v>13</v>
      </c>
      <c r="L8191" s="2" t="s">
        <v>13</v>
      </c>
      <c r="M8191" s="9" t="str">
        <f>IF(ISERROR([1]!GetPart(F8191,"-",1)),F8191,[1]!GetPart(F8191,"-",1))</f>
        <v>34</v>
      </c>
      <c r="N8191" t="b">
        <f t="shared" si="383"/>
        <v>1</v>
      </c>
      <c r="P8191" s="9" t="str">
        <f t="shared" si="384"/>
        <v>34 White Pine Lane,Princeton,NJ</v>
      </c>
      <c r="Q8191" t="str">
        <f t="shared" si="385"/>
        <v>34 WHITE PINE LANE</v>
      </c>
      <c r="R8191" t="e">
        <f>VLOOKUP(Q8191,'[2]2011-Princeton-geocodes.csv'!$A:$A,1,FALSE)</f>
        <v>#N/A</v>
      </c>
    </row>
    <row r="8192" spans="1:18">
      <c r="A8192" s="5">
        <v>8191</v>
      </c>
      <c r="B8192" s="2" t="s">
        <v>2539</v>
      </c>
      <c r="C8192" s="2" t="s">
        <v>110</v>
      </c>
      <c r="D8192" s="2" t="s">
        <v>50</v>
      </c>
      <c r="E8192" s="2" t="s">
        <v>607</v>
      </c>
      <c r="F8192" s="2" t="s">
        <v>59</v>
      </c>
      <c r="G8192" s="2" t="s">
        <v>4139</v>
      </c>
      <c r="H8192" s="2" t="s">
        <v>13</v>
      </c>
      <c r="I8192" s="3" t="b">
        <v>0</v>
      </c>
      <c r="J8192" s="3" t="b">
        <v>1</v>
      </c>
      <c r="K8192" s="2" t="s">
        <v>13</v>
      </c>
      <c r="L8192" s="2" t="s">
        <v>13</v>
      </c>
      <c r="M8192" s="9" t="str">
        <f>IF(ISERROR([1]!GetPart(F8192,"-",1)),F8192,[1]!GetPart(F8192,"-",1))</f>
        <v>18</v>
      </c>
      <c r="N8192" t="b">
        <f t="shared" si="383"/>
        <v>1</v>
      </c>
      <c r="P8192" s="9" t="str">
        <f t="shared" si="384"/>
        <v>18 White Pine Lane,Princeton,NJ</v>
      </c>
      <c r="Q8192" t="str">
        <f t="shared" si="385"/>
        <v>18 WHITE PINE LANE</v>
      </c>
      <c r="R8192" t="e">
        <f>VLOOKUP(Q8192,'[2]2011-Princeton-geocodes.csv'!$A:$A,1,FALSE)</f>
        <v>#N/A</v>
      </c>
    </row>
    <row r="8193" spans="1:18">
      <c r="A8193" s="5">
        <v>8192</v>
      </c>
      <c r="B8193" s="2" t="s">
        <v>2539</v>
      </c>
      <c r="C8193" s="2" t="s">
        <v>502</v>
      </c>
      <c r="D8193" s="2" t="s">
        <v>50</v>
      </c>
      <c r="E8193" s="2" t="s">
        <v>122</v>
      </c>
      <c r="F8193" s="2" t="s">
        <v>158</v>
      </c>
      <c r="G8193" s="2" t="s">
        <v>4139</v>
      </c>
      <c r="H8193" s="2" t="s">
        <v>13</v>
      </c>
      <c r="I8193" s="3" t="b">
        <v>0</v>
      </c>
      <c r="J8193" s="3" t="b">
        <v>0</v>
      </c>
      <c r="K8193" s="2" t="s">
        <v>13</v>
      </c>
      <c r="L8193" s="2" t="s">
        <v>13</v>
      </c>
      <c r="M8193" s="9" t="str">
        <f>IF(ISERROR([1]!GetPart(F8193,"-",1)),F8193,[1]!GetPart(F8193,"-",1))</f>
        <v>19</v>
      </c>
      <c r="N8193" t="b">
        <f t="shared" si="383"/>
        <v>1</v>
      </c>
      <c r="P8193" s="9" t="str">
        <f t="shared" si="384"/>
        <v>19 White Pine Lane,Princeton,NJ</v>
      </c>
      <c r="Q8193" t="str">
        <f t="shared" si="385"/>
        <v>19 WHITE PINE LANE</v>
      </c>
      <c r="R8193" t="e">
        <f>VLOOKUP(Q8193,'[2]2011-Princeton-geocodes.csv'!$A:$A,1,FALSE)</f>
        <v>#N/A</v>
      </c>
    </row>
    <row r="8194" spans="1:18">
      <c r="A8194" s="5">
        <v>8193</v>
      </c>
      <c r="B8194" s="2" t="s">
        <v>2539</v>
      </c>
      <c r="C8194" s="2" t="s">
        <v>106</v>
      </c>
      <c r="D8194" s="2" t="s">
        <v>50</v>
      </c>
      <c r="E8194" s="2" t="s">
        <v>783</v>
      </c>
      <c r="F8194" s="2" t="s">
        <v>79</v>
      </c>
      <c r="G8194" s="2" t="s">
        <v>4139</v>
      </c>
      <c r="H8194" s="2" t="s">
        <v>13</v>
      </c>
      <c r="I8194" s="3" t="b">
        <v>0</v>
      </c>
      <c r="J8194" s="3" t="b">
        <v>1</v>
      </c>
      <c r="K8194" s="2" t="s">
        <v>13</v>
      </c>
      <c r="L8194" s="2" t="s">
        <v>13</v>
      </c>
      <c r="M8194" s="9" t="str">
        <f>IF(ISERROR([1]!GetPart(F8194,"-",1)),F8194,[1]!GetPart(F8194,"-",1))</f>
        <v>51</v>
      </c>
      <c r="N8194" t="b">
        <f t="shared" si="383"/>
        <v>1</v>
      </c>
      <c r="P8194" s="9" t="str">
        <f t="shared" si="384"/>
        <v>51 White Pine Lane,Princeton,NJ</v>
      </c>
      <c r="Q8194" t="str">
        <f t="shared" si="385"/>
        <v>51 WHITE PINE LANE</v>
      </c>
      <c r="R8194" t="e">
        <f>VLOOKUP(Q8194,'[2]2011-Princeton-geocodes.csv'!$A:$A,1,FALSE)</f>
        <v>#N/A</v>
      </c>
    </row>
    <row r="8195" spans="1:18">
      <c r="A8195" s="5">
        <v>8194</v>
      </c>
      <c r="B8195" s="2" t="s">
        <v>2539</v>
      </c>
      <c r="C8195" s="2" t="s">
        <v>116</v>
      </c>
      <c r="D8195" s="2" t="s">
        <v>50</v>
      </c>
      <c r="E8195" s="2" t="s">
        <v>1256</v>
      </c>
      <c r="F8195" s="2" t="s">
        <v>310</v>
      </c>
      <c r="G8195" s="2" t="s">
        <v>4139</v>
      </c>
      <c r="H8195" s="2" t="s">
        <v>13</v>
      </c>
      <c r="I8195" s="3" t="b">
        <v>0</v>
      </c>
      <c r="J8195" s="3" t="b">
        <v>1</v>
      </c>
      <c r="K8195" s="2" t="s">
        <v>13</v>
      </c>
      <c r="L8195" s="2" t="s">
        <v>13</v>
      </c>
      <c r="M8195" s="9" t="str">
        <f>IF(ISERROR([1]!GetPart(F8195,"-",1)),F8195,[1]!GetPart(F8195,"-",1))</f>
        <v>35</v>
      </c>
      <c r="N8195" t="b">
        <f t="shared" ref="N8195:N8258" si="386">IF(LEFT(D8195,1)="R",TRUE,FALSE)</f>
        <v>1</v>
      </c>
      <c r="P8195" s="9" t="str">
        <f t="shared" ref="P8195:P8258" si="387">IF(LEN(M8195)&gt;0,M8195&amp;" ","")&amp;G8195&amp;",Princeton,NJ"</f>
        <v>35 White Pine Lane,Princeton,NJ</v>
      </c>
      <c r="Q8195" t="str">
        <f t="shared" si="385"/>
        <v>35 WHITE PINE LANE</v>
      </c>
      <c r="R8195" t="e">
        <f>VLOOKUP(Q8195,'[2]2011-Princeton-geocodes.csv'!$A:$A,1,FALSE)</f>
        <v>#N/A</v>
      </c>
    </row>
    <row r="8196" spans="1:18">
      <c r="A8196" s="5">
        <v>8195</v>
      </c>
      <c r="B8196" s="2" t="s">
        <v>26</v>
      </c>
      <c r="C8196" s="2" t="s">
        <v>4140</v>
      </c>
      <c r="D8196" s="2" t="s">
        <v>13</v>
      </c>
      <c r="E8196" s="2" t="s">
        <v>1285</v>
      </c>
      <c r="F8196" s="2" t="s">
        <v>13</v>
      </c>
      <c r="G8196" s="2" t="s">
        <v>4141</v>
      </c>
      <c r="H8196" s="2" t="s">
        <v>13</v>
      </c>
      <c r="I8196" s="3" t="b">
        <v>0</v>
      </c>
      <c r="J8196" s="3" t="b">
        <v>0</v>
      </c>
      <c r="K8196" s="2" t="s">
        <v>13</v>
      </c>
      <c r="L8196" s="2" t="s">
        <v>14</v>
      </c>
      <c r="M8196" s="9" t="str">
        <f>IF(ISERROR([1]!GetPart(F8196,"-",1)),F8196,[1]!GetPart(F8196,"-",1))</f>
        <v/>
      </c>
      <c r="N8196" t="b">
        <f t="shared" si="386"/>
        <v>0</v>
      </c>
      <c r="P8196" s="9" t="str">
        <f t="shared" si="387"/>
        <v>Whitman College,Princeton,NJ</v>
      </c>
      <c r="Q8196" t="str">
        <f t="shared" si="385"/>
        <v>WHITMAN COLLEGE</v>
      </c>
      <c r="R8196" t="e">
        <f>VLOOKUP(Q8196,'[2]2011-Princeton-geocodes.csv'!$A:$A,1,FALSE)</f>
        <v>#N/A</v>
      </c>
    </row>
    <row r="8197" spans="1:18">
      <c r="A8197" s="5">
        <v>8196</v>
      </c>
      <c r="B8197" s="2" t="s">
        <v>497</v>
      </c>
      <c r="C8197" s="2" t="s">
        <v>537</v>
      </c>
      <c r="D8197" s="2" t="s">
        <v>560</v>
      </c>
      <c r="E8197" s="2" t="s">
        <v>159</v>
      </c>
      <c r="F8197" s="2" t="s">
        <v>4142</v>
      </c>
      <c r="G8197" s="2" t="s">
        <v>4143</v>
      </c>
      <c r="H8197" s="2" t="s">
        <v>13</v>
      </c>
      <c r="I8197" s="3" t="b">
        <v>0</v>
      </c>
      <c r="J8197" s="3" t="b">
        <v>0</v>
      </c>
      <c r="K8197" s="2" t="s">
        <v>13</v>
      </c>
      <c r="L8197" s="2" t="s">
        <v>14</v>
      </c>
      <c r="M8197" s="9" t="str">
        <f>IF(ISERROR([1]!GetPart(F8197,"-",1)),F8197,[1]!GetPart(F8197,"-",1))</f>
        <v>28 1/2</v>
      </c>
      <c r="N8197" t="b">
        <f t="shared" si="386"/>
        <v>1</v>
      </c>
      <c r="P8197" s="9" t="str">
        <f t="shared" si="387"/>
        <v>28 1/2 Wiggins Street,Princeton,NJ</v>
      </c>
      <c r="Q8197" t="str">
        <f t="shared" si="385"/>
        <v>28 1/2 WIGGINS STREET</v>
      </c>
      <c r="R8197" t="e">
        <f>VLOOKUP(Q8197,'[2]2011-Princeton-geocodes.csv'!$A:$A,1,FALSE)</f>
        <v>#N/A</v>
      </c>
    </row>
    <row r="8198" spans="1:18">
      <c r="A8198" s="5">
        <v>8197</v>
      </c>
      <c r="B8198" s="2" t="s">
        <v>497</v>
      </c>
      <c r="C8198" s="2" t="s">
        <v>283</v>
      </c>
      <c r="D8198" s="2" t="s">
        <v>560</v>
      </c>
      <c r="E8198" s="2" t="s">
        <v>156</v>
      </c>
      <c r="F8198" s="2" t="s">
        <v>312</v>
      </c>
      <c r="G8198" s="2" t="s">
        <v>4143</v>
      </c>
      <c r="H8198" s="2" t="s">
        <v>13</v>
      </c>
      <c r="I8198" s="3" t="b">
        <v>0</v>
      </c>
      <c r="J8198" s="3" t="b">
        <v>0</v>
      </c>
      <c r="K8198" s="2" t="s">
        <v>13</v>
      </c>
      <c r="L8198" s="2" t="s">
        <v>14</v>
      </c>
      <c r="M8198" s="9" t="str">
        <f>IF(ISERROR([1]!GetPart(F8198,"-",1)),F8198,[1]!GetPart(F8198,"-",1))</f>
        <v>36</v>
      </c>
      <c r="N8198" t="b">
        <f t="shared" si="386"/>
        <v>1</v>
      </c>
      <c r="P8198" s="9" t="str">
        <f t="shared" si="387"/>
        <v>36 Wiggins Street,Princeton,NJ</v>
      </c>
      <c r="Q8198" t="str">
        <f t="shared" si="385"/>
        <v>36 WIGGINS STREET</v>
      </c>
      <c r="R8198" t="e">
        <f>VLOOKUP(Q8198,'[2]2011-Princeton-geocodes.csv'!$A:$A,1,FALSE)</f>
        <v>#N/A</v>
      </c>
    </row>
    <row r="8199" spans="1:18">
      <c r="A8199" s="5">
        <v>8198</v>
      </c>
      <c r="B8199" s="2" t="s">
        <v>497</v>
      </c>
      <c r="C8199" s="2" t="s">
        <v>4144</v>
      </c>
      <c r="D8199" s="2" t="s">
        <v>560</v>
      </c>
      <c r="E8199" s="2" t="s">
        <v>194</v>
      </c>
      <c r="F8199" s="2" t="s">
        <v>312</v>
      </c>
      <c r="G8199" s="2" t="s">
        <v>4143</v>
      </c>
      <c r="H8199" s="2" t="s">
        <v>13</v>
      </c>
      <c r="I8199" s="3" t="b">
        <v>0</v>
      </c>
      <c r="J8199" s="3" t="b">
        <v>0</v>
      </c>
      <c r="K8199" s="2" t="s">
        <v>13</v>
      </c>
      <c r="L8199" s="2" t="s">
        <v>14</v>
      </c>
      <c r="M8199" s="9" t="str">
        <f>IF(ISERROR([1]!GetPart(F8199,"-",1)),F8199,[1]!GetPart(F8199,"-",1))</f>
        <v>36</v>
      </c>
      <c r="N8199" t="b">
        <f t="shared" si="386"/>
        <v>1</v>
      </c>
      <c r="P8199" s="9" t="str">
        <f t="shared" si="387"/>
        <v>36 Wiggins Street,Princeton,NJ</v>
      </c>
      <c r="Q8199" t="str">
        <f t="shared" si="385"/>
        <v>36 WIGGINS STREET</v>
      </c>
      <c r="R8199" t="e">
        <f>VLOOKUP(Q8199,'[2]2011-Princeton-geocodes.csv'!$A:$A,1,FALSE)</f>
        <v>#N/A</v>
      </c>
    </row>
    <row r="8200" spans="1:18">
      <c r="A8200" s="5">
        <v>8199</v>
      </c>
      <c r="B8200" s="2" t="s">
        <v>497</v>
      </c>
      <c r="C8200" s="2" t="s">
        <v>4145</v>
      </c>
      <c r="D8200" s="2" t="s">
        <v>560</v>
      </c>
      <c r="E8200" s="2" t="s">
        <v>19</v>
      </c>
      <c r="F8200" s="2" t="s">
        <v>303</v>
      </c>
      <c r="G8200" s="2" t="s">
        <v>4143</v>
      </c>
      <c r="H8200" s="2" t="s">
        <v>13</v>
      </c>
      <c r="I8200" s="3" t="b">
        <v>0</v>
      </c>
      <c r="J8200" s="3" t="b">
        <v>0</v>
      </c>
      <c r="K8200" s="2" t="s">
        <v>13</v>
      </c>
      <c r="L8200" s="2" t="s">
        <v>14</v>
      </c>
      <c r="M8200" s="9" t="str">
        <f>IF(ISERROR([1]!GetPart(F8200,"-",1)),F8200,[1]!GetPart(F8200,"-",1))</f>
        <v>28</v>
      </c>
      <c r="N8200" t="b">
        <f t="shared" si="386"/>
        <v>1</v>
      </c>
      <c r="P8200" s="9" t="str">
        <f t="shared" si="387"/>
        <v>28 Wiggins Street,Princeton,NJ</v>
      </c>
      <c r="Q8200" t="str">
        <f t="shared" si="385"/>
        <v>28 WIGGINS STREET</v>
      </c>
      <c r="R8200" t="e">
        <f>VLOOKUP(Q8200,'[2]2011-Princeton-geocodes.csv'!$A:$A,1,FALSE)</f>
        <v>#N/A</v>
      </c>
    </row>
    <row r="8201" spans="1:18">
      <c r="A8201" s="5">
        <v>8200</v>
      </c>
      <c r="B8201" s="2" t="s">
        <v>497</v>
      </c>
      <c r="C8201" s="2" t="s">
        <v>4146</v>
      </c>
      <c r="D8201" s="2" t="s">
        <v>560</v>
      </c>
      <c r="E8201" s="2" t="s">
        <v>19</v>
      </c>
      <c r="F8201" s="2" t="s">
        <v>4142</v>
      </c>
      <c r="G8201" s="2" t="s">
        <v>4143</v>
      </c>
      <c r="H8201" s="2" t="s">
        <v>13</v>
      </c>
      <c r="I8201" s="3" t="b">
        <v>0</v>
      </c>
      <c r="J8201" s="3" t="b">
        <v>0</v>
      </c>
      <c r="K8201" s="2" t="s">
        <v>13</v>
      </c>
      <c r="L8201" s="2" t="s">
        <v>14</v>
      </c>
      <c r="M8201" s="9" t="str">
        <f>IF(ISERROR([1]!GetPart(F8201,"-",1)),F8201,[1]!GetPart(F8201,"-",1))</f>
        <v>28 1/2</v>
      </c>
      <c r="N8201" t="b">
        <f t="shared" si="386"/>
        <v>1</v>
      </c>
      <c r="P8201" s="9" t="str">
        <f t="shared" si="387"/>
        <v>28 1/2 Wiggins Street,Princeton,NJ</v>
      </c>
      <c r="Q8201" t="str">
        <f t="shared" si="385"/>
        <v>28 1/2 WIGGINS STREET</v>
      </c>
      <c r="R8201" t="e">
        <f>VLOOKUP(Q8201,'[2]2011-Princeton-geocodes.csv'!$A:$A,1,FALSE)</f>
        <v>#N/A</v>
      </c>
    </row>
    <row r="8202" spans="1:18">
      <c r="A8202" s="5">
        <v>8201</v>
      </c>
      <c r="B8202" s="2" t="s">
        <v>497</v>
      </c>
      <c r="C8202" s="2" t="s">
        <v>70</v>
      </c>
      <c r="D8202" s="2" t="s">
        <v>560</v>
      </c>
      <c r="E8202" s="2" t="s">
        <v>156</v>
      </c>
      <c r="F8202" s="2" t="s">
        <v>325</v>
      </c>
      <c r="G8202" s="2" t="s">
        <v>4143</v>
      </c>
      <c r="H8202" s="2" t="s">
        <v>13</v>
      </c>
      <c r="I8202" s="3" t="b">
        <v>0</v>
      </c>
      <c r="J8202" s="3" t="b">
        <v>0</v>
      </c>
      <c r="K8202" s="2" t="s">
        <v>13</v>
      </c>
      <c r="L8202" s="2" t="s">
        <v>14</v>
      </c>
      <c r="M8202" s="9" t="str">
        <f>IF(ISERROR([1]!GetPart(F8202,"-",1)),F8202,[1]!GetPart(F8202,"-",1))</f>
        <v>30</v>
      </c>
      <c r="N8202" t="b">
        <f t="shared" si="386"/>
        <v>1</v>
      </c>
      <c r="P8202" s="9" t="str">
        <f t="shared" si="387"/>
        <v>30 Wiggins Street,Princeton,NJ</v>
      </c>
      <c r="Q8202" t="str">
        <f t="shared" si="385"/>
        <v>30 WIGGINS STREET</v>
      </c>
      <c r="R8202" t="e">
        <f>VLOOKUP(Q8202,'[2]2011-Princeton-geocodes.csv'!$A:$A,1,FALSE)</f>
        <v>#N/A</v>
      </c>
    </row>
    <row r="8203" spans="1:18">
      <c r="A8203" s="5">
        <v>8202</v>
      </c>
      <c r="B8203" s="2" t="s">
        <v>497</v>
      </c>
      <c r="C8203" s="2" t="s">
        <v>65</v>
      </c>
      <c r="D8203" s="2" t="s">
        <v>560</v>
      </c>
      <c r="E8203" s="2" t="s">
        <v>152</v>
      </c>
      <c r="F8203" s="2" t="s">
        <v>295</v>
      </c>
      <c r="G8203" s="2" t="s">
        <v>4143</v>
      </c>
      <c r="H8203" s="2" t="s">
        <v>13</v>
      </c>
      <c r="I8203" s="3" t="b">
        <v>0</v>
      </c>
      <c r="J8203" s="3" t="b">
        <v>0</v>
      </c>
      <c r="K8203" s="2" t="s">
        <v>13</v>
      </c>
      <c r="L8203" s="2" t="s">
        <v>14</v>
      </c>
      <c r="M8203" s="9" t="str">
        <f>IF(ISERROR([1]!GetPart(F8203,"-",1)),F8203,[1]!GetPart(F8203,"-",1))</f>
        <v>34</v>
      </c>
      <c r="N8203" t="b">
        <f t="shared" si="386"/>
        <v>1</v>
      </c>
      <c r="P8203" s="9" t="str">
        <f t="shared" si="387"/>
        <v>34 Wiggins Street,Princeton,NJ</v>
      </c>
      <c r="Q8203" t="str">
        <f t="shared" si="385"/>
        <v>34 WIGGINS STREET</v>
      </c>
      <c r="R8203" t="e">
        <f>VLOOKUP(Q8203,'[2]2011-Princeton-geocodes.csv'!$A:$A,1,FALSE)</f>
        <v>#N/A</v>
      </c>
    </row>
    <row r="8204" spans="1:18">
      <c r="A8204" s="5">
        <v>8203</v>
      </c>
      <c r="B8204" s="2" t="s">
        <v>497</v>
      </c>
      <c r="C8204" s="2" t="s">
        <v>4147</v>
      </c>
      <c r="D8204" s="2" t="s">
        <v>560</v>
      </c>
      <c r="E8204" s="2" t="s">
        <v>194</v>
      </c>
      <c r="F8204" s="2" t="s">
        <v>312</v>
      </c>
      <c r="G8204" s="2" t="s">
        <v>4143</v>
      </c>
      <c r="H8204" s="2" t="s">
        <v>13</v>
      </c>
      <c r="I8204" s="3" t="b">
        <v>0</v>
      </c>
      <c r="J8204" s="3" t="b">
        <v>0</v>
      </c>
      <c r="K8204" s="2" t="s">
        <v>13</v>
      </c>
      <c r="L8204" s="2" t="s">
        <v>14</v>
      </c>
      <c r="M8204" s="9" t="str">
        <f>IF(ISERROR([1]!GetPart(F8204,"-",1)),F8204,[1]!GetPart(F8204,"-",1))</f>
        <v>36</v>
      </c>
      <c r="N8204" t="b">
        <f t="shared" si="386"/>
        <v>1</v>
      </c>
      <c r="P8204" s="9" t="str">
        <f t="shared" si="387"/>
        <v>36 Wiggins Street,Princeton,NJ</v>
      </c>
      <c r="Q8204" t="str">
        <f t="shared" si="385"/>
        <v>36 WIGGINS STREET</v>
      </c>
      <c r="R8204" t="e">
        <f>VLOOKUP(Q8204,'[2]2011-Princeton-geocodes.csv'!$A:$A,1,FALSE)</f>
        <v>#N/A</v>
      </c>
    </row>
    <row r="8205" spans="1:18">
      <c r="A8205" s="5">
        <v>8204</v>
      </c>
      <c r="B8205" s="2" t="s">
        <v>497</v>
      </c>
      <c r="C8205" s="2" t="s">
        <v>67</v>
      </c>
      <c r="D8205" s="2" t="s">
        <v>560</v>
      </c>
      <c r="E8205" s="2" t="s">
        <v>226</v>
      </c>
      <c r="F8205" s="2" t="s">
        <v>304</v>
      </c>
      <c r="G8205" s="2" t="s">
        <v>4143</v>
      </c>
      <c r="H8205" s="2" t="s">
        <v>13</v>
      </c>
      <c r="I8205" s="3" t="b">
        <v>0</v>
      </c>
      <c r="J8205" s="3" t="b">
        <v>0</v>
      </c>
      <c r="K8205" s="2" t="s">
        <v>13</v>
      </c>
      <c r="L8205" s="2" t="s">
        <v>14</v>
      </c>
      <c r="M8205" s="9" t="str">
        <f>IF(ISERROR([1]!GetPart(F8205,"-",1)),F8205,[1]!GetPart(F8205,"-",1))</f>
        <v>32</v>
      </c>
      <c r="N8205" t="b">
        <f t="shared" si="386"/>
        <v>1</v>
      </c>
      <c r="P8205" s="9" t="str">
        <f t="shared" si="387"/>
        <v>32 Wiggins Street,Princeton,NJ</v>
      </c>
      <c r="Q8205" t="str">
        <f t="shared" si="385"/>
        <v>32 WIGGINS STREET</v>
      </c>
      <c r="R8205" t="e">
        <f>VLOOKUP(Q8205,'[2]2011-Princeton-geocodes.csv'!$A:$A,1,FALSE)</f>
        <v>#N/A</v>
      </c>
    </row>
    <row r="8206" spans="1:18">
      <c r="A8206" s="5">
        <v>8205</v>
      </c>
      <c r="B8206" s="2" t="s">
        <v>492</v>
      </c>
      <c r="C8206" s="2" t="s">
        <v>2669</v>
      </c>
      <c r="D8206" s="2" t="s">
        <v>560</v>
      </c>
      <c r="E8206" s="2" t="s">
        <v>161</v>
      </c>
      <c r="F8206" s="2" t="s">
        <v>4148</v>
      </c>
      <c r="G8206" s="2" t="s">
        <v>4143</v>
      </c>
      <c r="H8206" s="2" t="s">
        <v>13</v>
      </c>
      <c r="I8206" s="3" t="b">
        <v>0</v>
      </c>
      <c r="J8206" s="3" t="b">
        <v>0</v>
      </c>
      <c r="K8206" s="2" t="s">
        <v>13</v>
      </c>
      <c r="L8206" s="2" t="s">
        <v>14</v>
      </c>
      <c r="M8206" s="9" t="str">
        <f>IF(ISERROR([1]!GetPart(F8206,"-",1)),F8206,[1]!GetPart(F8206,"-",1))</f>
        <v>46</v>
      </c>
      <c r="N8206" t="b">
        <f t="shared" si="386"/>
        <v>1</v>
      </c>
      <c r="P8206" s="9" t="str">
        <f t="shared" si="387"/>
        <v>46 Wiggins Street,Princeton,NJ</v>
      </c>
      <c r="Q8206" t="str">
        <f t="shared" si="385"/>
        <v>46 WIGGINS STREET</v>
      </c>
      <c r="R8206" t="e">
        <f>VLOOKUP(Q8206,'[2]2011-Princeton-geocodes.csv'!$A:$A,1,FALSE)</f>
        <v>#N/A</v>
      </c>
    </row>
    <row r="8207" spans="1:18">
      <c r="A8207" s="5">
        <v>8206</v>
      </c>
      <c r="B8207" s="2" t="s">
        <v>492</v>
      </c>
      <c r="C8207" s="2" t="s">
        <v>4149</v>
      </c>
      <c r="D8207" s="2" t="s">
        <v>560</v>
      </c>
      <c r="E8207" s="2" t="s">
        <v>4150</v>
      </c>
      <c r="F8207" s="2" t="s">
        <v>116</v>
      </c>
      <c r="G8207" s="2" t="s">
        <v>4143</v>
      </c>
      <c r="H8207" s="2" t="s">
        <v>13</v>
      </c>
      <c r="I8207" s="3" t="b">
        <v>0</v>
      </c>
      <c r="J8207" s="3" t="b">
        <v>0</v>
      </c>
      <c r="K8207" s="2" t="s">
        <v>13</v>
      </c>
      <c r="L8207" s="2" t="s">
        <v>14</v>
      </c>
      <c r="M8207" s="9" t="str">
        <f>IF(ISERROR([1]!GetPart(F8207,"-",1)),F8207,[1]!GetPart(F8207,"-",1))</f>
        <v>48</v>
      </c>
      <c r="N8207" t="b">
        <f t="shared" si="386"/>
        <v>1</v>
      </c>
      <c r="P8207" s="9" t="str">
        <f t="shared" si="387"/>
        <v>48 Wiggins Street,Princeton,NJ</v>
      </c>
      <c r="Q8207" t="str">
        <f t="shared" si="385"/>
        <v>48 WIGGINS STREET</v>
      </c>
      <c r="R8207" t="e">
        <f>VLOOKUP(Q8207,'[2]2011-Princeton-geocodes.csv'!$A:$A,1,FALSE)</f>
        <v>#N/A</v>
      </c>
    </row>
    <row r="8208" spans="1:18">
      <c r="A8208" s="5">
        <v>8207</v>
      </c>
      <c r="B8208" s="2" t="s">
        <v>492</v>
      </c>
      <c r="C8208" s="2" t="s">
        <v>4151</v>
      </c>
      <c r="D8208" s="2" t="s">
        <v>560</v>
      </c>
      <c r="E8208" s="2" t="s">
        <v>4150</v>
      </c>
      <c r="F8208" s="2" t="s">
        <v>502</v>
      </c>
      <c r="G8208" s="2" t="s">
        <v>4143</v>
      </c>
      <c r="H8208" s="2" t="s">
        <v>13</v>
      </c>
      <c r="I8208" s="3" t="b">
        <v>0</v>
      </c>
      <c r="J8208" s="3" t="b">
        <v>0</v>
      </c>
      <c r="K8208" s="2" t="s">
        <v>13</v>
      </c>
      <c r="L8208" s="2" t="s">
        <v>14</v>
      </c>
      <c r="M8208" s="9" t="str">
        <f>IF(ISERROR([1]!GetPart(F8208,"-",1)),F8208,[1]!GetPart(F8208,"-",1))</f>
        <v>46</v>
      </c>
      <c r="N8208" t="b">
        <f t="shared" si="386"/>
        <v>1</v>
      </c>
      <c r="P8208" s="9" t="str">
        <f t="shared" si="387"/>
        <v>46 Wiggins Street,Princeton,NJ</v>
      </c>
      <c r="Q8208" t="str">
        <f t="shared" si="385"/>
        <v>46 WIGGINS STREET</v>
      </c>
      <c r="R8208" t="e">
        <f>VLOOKUP(Q8208,'[2]2011-Princeton-geocodes.csv'!$A:$A,1,FALSE)</f>
        <v>#N/A</v>
      </c>
    </row>
    <row r="8209" spans="1:18">
      <c r="A8209" s="5">
        <v>8208</v>
      </c>
      <c r="B8209" s="2" t="s">
        <v>492</v>
      </c>
      <c r="C8209" s="2" t="s">
        <v>325</v>
      </c>
      <c r="D8209" s="2" t="s">
        <v>560</v>
      </c>
      <c r="E8209" s="2" t="s">
        <v>161</v>
      </c>
      <c r="F8209" s="2" t="s">
        <v>323</v>
      </c>
      <c r="G8209" s="2" t="s">
        <v>4143</v>
      </c>
      <c r="H8209" s="2" t="s">
        <v>13</v>
      </c>
      <c r="I8209" s="3" t="b">
        <v>0</v>
      </c>
      <c r="J8209" s="3" t="b">
        <v>0</v>
      </c>
      <c r="K8209" s="2" t="s">
        <v>13</v>
      </c>
      <c r="L8209" s="2" t="s">
        <v>14</v>
      </c>
      <c r="M8209" s="9" t="str">
        <f>IF(ISERROR([1]!GetPart(F8209,"-",1)),F8209,[1]!GetPart(F8209,"-",1))</f>
        <v>44</v>
      </c>
      <c r="N8209" t="b">
        <f t="shared" si="386"/>
        <v>1</v>
      </c>
      <c r="P8209" s="9" t="str">
        <f t="shared" si="387"/>
        <v>44 Wiggins Street,Princeton,NJ</v>
      </c>
      <c r="Q8209" t="str">
        <f t="shared" si="385"/>
        <v>44 WIGGINS STREET</v>
      </c>
      <c r="R8209" t="e">
        <f>VLOOKUP(Q8209,'[2]2011-Princeton-geocodes.csv'!$A:$A,1,FALSE)</f>
        <v>#N/A</v>
      </c>
    </row>
    <row r="8210" spans="1:18">
      <c r="A8210" s="5">
        <v>8209</v>
      </c>
      <c r="B8210" s="2" t="s">
        <v>492</v>
      </c>
      <c r="C8210" s="2" t="s">
        <v>227</v>
      </c>
      <c r="D8210" s="2" t="s">
        <v>560</v>
      </c>
      <c r="E8210" s="2" t="s">
        <v>159</v>
      </c>
      <c r="F8210" s="2" t="s">
        <v>273</v>
      </c>
      <c r="G8210" s="2" t="s">
        <v>4143</v>
      </c>
      <c r="H8210" s="2" t="s">
        <v>13</v>
      </c>
      <c r="I8210" s="3" t="b">
        <v>0</v>
      </c>
      <c r="J8210" s="3" t="b">
        <v>0</v>
      </c>
      <c r="K8210" s="2" t="s">
        <v>13</v>
      </c>
      <c r="L8210" s="2" t="s">
        <v>14</v>
      </c>
      <c r="M8210" s="9" t="str">
        <f>IF(ISERROR([1]!GetPart(F8210,"-",1)),F8210,[1]!GetPart(F8210,"-",1))</f>
        <v>42</v>
      </c>
      <c r="N8210" t="b">
        <f t="shared" si="386"/>
        <v>1</v>
      </c>
      <c r="P8210" s="9" t="str">
        <f t="shared" si="387"/>
        <v>42 Wiggins Street,Princeton,NJ</v>
      </c>
      <c r="Q8210" t="str">
        <f t="shared" si="385"/>
        <v>42 WIGGINS STREET</v>
      </c>
      <c r="R8210" t="e">
        <f>VLOOKUP(Q8210,'[2]2011-Princeton-geocodes.csv'!$A:$A,1,FALSE)</f>
        <v>#N/A</v>
      </c>
    </row>
    <row r="8211" spans="1:18">
      <c r="A8211" s="5">
        <v>8210</v>
      </c>
      <c r="B8211" s="2" t="s">
        <v>492</v>
      </c>
      <c r="C8211" s="2" t="s">
        <v>303</v>
      </c>
      <c r="D8211" s="2" t="s">
        <v>560</v>
      </c>
      <c r="E8211" s="2" t="s">
        <v>226</v>
      </c>
      <c r="F8211" s="2" t="s">
        <v>297</v>
      </c>
      <c r="G8211" s="2" t="s">
        <v>4143</v>
      </c>
      <c r="H8211" s="2" t="s">
        <v>13</v>
      </c>
      <c r="I8211" s="3" t="b">
        <v>0</v>
      </c>
      <c r="J8211" s="3" t="b">
        <v>0</v>
      </c>
      <c r="K8211" s="2" t="s">
        <v>13</v>
      </c>
      <c r="L8211" s="2" t="s">
        <v>14</v>
      </c>
      <c r="M8211" s="9" t="str">
        <f>IF(ISERROR([1]!GetPart(F8211,"-",1)),F8211,[1]!GetPart(F8211,"-",1))</f>
        <v>40</v>
      </c>
      <c r="N8211" t="b">
        <f t="shared" si="386"/>
        <v>1</v>
      </c>
      <c r="P8211" s="9" t="str">
        <f t="shared" si="387"/>
        <v>40 Wiggins Street,Princeton,NJ</v>
      </c>
      <c r="Q8211" t="str">
        <f t="shared" si="385"/>
        <v>40 WIGGINS STREET</v>
      </c>
      <c r="R8211" t="e">
        <f>VLOOKUP(Q8211,'[2]2011-Princeton-geocodes.csv'!$A:$A,1,FALSE)</f>
        <v>#N/A</v>
      </c>
    </row>
    <row r="8212" spans="1:18">
      <c r="A8212" s="5">
        <v>8211</v>
      </c>
      <c r="B8212" s="2" t="s">
        <v>492</v>
      </c>
      <c r="C8212" s="2" t="s">
        <v>97</v>
      </c>
      <c r="D8212" s="2" t="s">
        <v>560</v>
      </c>
      <c r="E8212" s="2" t="s">
        <v>514</v>
      </c>
      <c r="F8212" s="2" t="s">
        <v>90</v>
      </c>
      <c r="G8212" s="2" t="s">
        <v>4143</v>
      </c>
      <c r="H8212" s="2" t="s">
        <v>13</v>
      </c>
      <c r="I8212" s="3" t="b">
        <v>0</v>
      </c>
      <c r="J8212" s="3" t="b">
        <v>0</v>
      </c>
      <c r="K8212" s="2" t="s">
        <v>13</v>
      </c>
      <c r="L8212" s="2" t="s">
        <v>14</v>
      </c>
      <c r="M8212" s="9" t="str">
        <f>IF(ISERROR([1]!GetPart(F8212,"-",1)),F8212,[1]!GetPart(F8212,"-",1))</f>
        <v>38</v>
      </c>
      <c r="N8212" t="b">
        <f t="shared" si="386"/>
        <v>1</v>
      </c>
      <c r="P8212" s="9" t="str">
        <f t="shared" si="387"/>
        <v>38 Wiggins Street,Princeton,NJ</v>
      </c>
      <c r="Q8212" t="str">
        <f t="shared" si="385"/>
        <v>38 WIGGINS STREET</v>
      </c>
      <c r="R8212" t="e">
        <f>VLOOKUP(Q8212,'[2]2011-Princeton-geocodes.csv'!$A:$A,1,FALSE)</f>
        <v>#N/A</v>
      </c>
    </row>
    <row r="8213" spans="1:18">
      <c r="A8213" s="5">
        <v>8212</v>
      </c>
      <c r="B8213" s="2" t="s">
        <v>493</v>
      </c>
      <c r="C8213" s="2" t="s">
        <v>106</v>
      </c>
      <c r="D8213" s="2" t="s">
        <v>560</v>
      </c>
      <c r="E8213" s="2" t="s">
        <v>119</v>
      </c>
      <c r="F8213" s="2" t="s">
        <v>4152</v>
      </c>
      <c r="G8213" s="2" t="s">
        <v>4143</v>
      </c>
      <c r="H8213" s="2" t="s">
        <v>13</v>
      </c>
      <c r="I8213" s="3" t="b">
        <v>0</v>
      </c>
      <c r="J8213" s="3" t="b">
        <v>0</v>
      </c>
      <c r="K8213" s="2" t="s">
        <v>13</v>
      </c>
      <c r="L8213" s="2" t="s">
        <v>14</v>
      </c>
      <c r="M8213" s="9" t="str">
        <f>IF(ISERROR([1]!GetPart(F8213,"-",1)),F8213,[1]!GetPart(F8213,"-",1))</f>
        <v>58</v>
      </c>
      <c r="N8213" t="b">
        <f t="shared" si="386"/>
        <v>1</v>
      </c>
      <c r="P8213" s="9" t="str">
        <f t="shared" si="387"/>
        <v>58 Wiggins Street,Princeton,NJ</v>
      </c>
      <c r="Q8213" t="str">
        <f t="shared" si="385"/>
        <v>58 WIGGINS STREET</v>
      </c>
      <c r="R8213" t="e">
        <f>VLOOKUP(Q8213,'[2]2011-Princeton-geocodes.csv'!$A:$A,1,FALSE)</f>
        <v>#N/A</v>
      </c>
    </row>
    <row r="8214" spans="1:18">
      <c r="A8214" s="5">
        <v>8213</v>
      </c>
      <c r="B8214" s="2" t="s">
        <v>493</v>
      </c>
      <c r="C8214" s="2" t="s">
        <v>79</v>
      </c>
      <c r="D8214" s="2" t="s">
        <v>560</v>
      </c>
      <c r="E8214" s="2" t="s">
        <v>99</v>
      </c>
      <c r="F8214" s="2" t="s">
        <v>4153</v>
      </c>
      <c r="G8214" s="2" t="s">
        <v>4143</v>
      </c>
      <c r="H8214" s="2" t="s">
        <v>13</v>
      </c>
      <c r="I8214" s="3" t="b">
        <v>0</v>
      </c>
      <c r="J8214" s="3" t="b">
        <v>0</v>
      </c>
      <c r="K8214" s="2" t="s">
        <v>13</v>
      </c>
      <c r="L8214" s="2" t="s">
        <v>14</v>
      </c>
      <c r="M8214" s="9" t="str">
        <f>IF(ISERROR([1]!GetPart(F8214,"-",1)),F8214,[1]!GetPart(F8214,"-",1))</f>
        <v>62</v>
      </c>
      <c r="N8214" t="b">
        <f t="shared" si="386"/>
        <v>1</v>
      </c>
      <c r="P8214" s="9" t="str">
        <f t="shared" si="387"/>
        <v>62 Wiggins Street,Princeton,NJ</v>
      </c>
      <c r="Q8214" t="str">
        <f t="shared" si="385"/>
        <v>62 WIGGINS STREET</v>
      </c>
      <c r="R8214" t="e">
        <f>VLOOKUP(Q8214,'[2]2011-Princeton-geocodes.csv'!$A:$A,1,FALSE)</f>
        <v>#N/A</v>
      </c>
    </row>
    <row r="8215" spans="1:18">
      <c r="A8215" s="5">
        <v>8214</v>
      </c>
      <c r="B8215" s="2" t="s">
        <v>493</v>
      </c>
      <c r="C8215" s="2" t="s">
        <v>109</v>
      </c>
      <c r="D8215" s="2" t="s">
        <v>560</v>
      </c>
      <c r="E8215" s="2" t="s">
        <v>152</v>
      </c>
      <c r="F8215" s="2" t="s">
        <v>4154</v>
      </c>
      <c r="G8215" s="2" t="s">
        <v>4143</v>
      </c>
      <c r="H8215" s="2" t="s">
        <v>13</v>
      </c>
      <c r="I8215" s="3" t="b">
        <v>0</v>
      </c>
      <c r="J8215" s="3" t="b">
        <v>0</v>
      </c>
      <c r="K8215" s="2" t="s">
        <v>13</v>
      </c>
      <c r="L8215" s="2" t="s">
        <v>14</v>
      </c>
      <c r="M8215" s="9" t="str">
        <f>IF(ISERROR([1]!GetPart(F8215,"-",1)),F8215,[1]!GetPart(F8215,"-",1))</f>
        <v>66</v>
      </c>
      <c r="N8215" t="b">
        <f t="shared" si="386"/>
        <v>1</v>
      </c>
      <c r="P8215" s="9" t="str">
        <f t="shared" si="387"/>
        <v>66 Wiggins Street,Princeton,NJ</v>
      </c>
      <c r="Q8215" t="str">
        <f t="shared" si="385"/>
        <v>66 WIGGINS STREET</v>
      </c>
      <c r="R8215" t="e">
        <f>VLOOKUP(Q8215,'[2]2011-Princeton-geocodes.csv'!$A:$A,1,FALSE)</f>
        <v>#N/A</v>
      </c>
    </row>
    <row r="8216" spans="1:18">
      <c r="A8216" s="5">
        <v>8215</v>
      </c>
      <c r="B8216" s="2" t="s">
        <v>493</v>
      </c>
      <c r="C8216" s="2" t="s">
        <v>120</v>
      </c>
      <c r="D8216" s="2" t="s">
        <v>560</v>
      </c>
      <c r="E8216" s="2" t="s">
        <v>226</v>
      </c>
      <c r="F8216" s="2" t="s">
        <v>256</v>
      </c>
      <c r="G8216" s="2" t="s">
        <v>4143</v>
      </c>
      <c r="H8216" s="2" t="s">
        <v>13</v>
      </c>
      <c r="I8216" s="3" t="b">
        <v>0</v>
      </c>
      <c r="J8216" s="3" t="b">
        <v>0</v>
      </c>
      <c r="K8216" s="2" t="s">
        <v>13</v>
      </c>
      <c r="L8216" s="2" t="s">
        <v>14</v>
      </c>
      <c r="M8216" s="9" t="str">
        <f>IF(ISERROR([1]!GetPart(F8216,"-",1)),F8216,[1]!GetPart(F8216,"-",1))</f>
        <v>70</v>
      </c>
      <c r="N8216" t="b">
        <f t="shared" si="386"/>
        <v>1</v>
      </c>
      <c r="P8216" s="9" t="str">
        <f t="shared" si="387"/>
        <v>70 Wiggins Street,Princeton,NJ</v>
      </c>
      <c r="Q8216" t="str">
        <f t="shared" si="385"/>
        <v>70 WIGGINS STREET</v>
      </c>
      <c r="R8216" t="e">
        <f>VLOOKUP(Q8216,'[2]2011-Princeton-geocodes.csv'!$A:$A,1,FALSE)</f>
        <v>#N/A</v>
      </c>
    </row>
    <row r="8217" spans="1:18">
      <c r="A8217" s="5">
        <v>8216</v>
      </c>
      <c r="B8217" s="2" t="s">
        <v>3091</v>
      </c>
      <c r="C8217" s="2" t="s">
        <v>64</v>
      </c>
      <c r="D8217" s="2" t="s">
        <v>486</v>
      </c>
      <c r="E8217" s="2" t="s">
        <v>245</v>
      </c>
      <c r="F8217" s="2" t="s">
        <v>23</v>
      </c>
      <c r="G8217" s="2" t="s">
        <v>4143</v>
      </c>
      <c r="H8217" s="2" t="s">
        <v>13</v>
      </c>
      <c r="I8217" s="3" t="b">
        <v>0</v>
      </c>
      <c r="J8217" s="3" t="b">
        <v>0</v>
      </c>
      <c r="K8217" s="2" t="s">
        <v>13</v>
      </c>
      <c r="L8217" s="2" t="s">
        <v>14</v>
      </c>
      <c r="M8217" s="9" t="str">
        <f>IF(ISERROR([1]!GetPart(F8217,"-",1)),F8217,[1]!GetPart(F8217,"-",1))</f>
        <v>15</v>
      </c>
      <c r="N8217" t="b">
        <f t="shared" si="386"/>
        <v>0</v>
      </c>
      <c r="P8217" s="9" t="str">
        <f t="shared" si="387"/>
        <v>15 Wiggins Street,Princeton,NJ</v>
      </c>
      <c r="Q8217" t="str">
        <f t="shared" si="385"/>
        <v>15 WIGGINS STREET</v>
      </c>
      <c r="R8217" t="e">
        <f>VLOOKUP(Q8217,'[2]2011-Princeton-geocodes.csv'!$A:$A,1,FALSE)</f>
        <v>#N/A</v>
      </c>
    </row>
    <row r="8218" spans="1:18">
      <c r="A8218" s="5">
        <v>8217</v>
      </c>
      <c r="B8218" s="2" t="s">
        <v>3091</v>
      </c>
      <c r="C8218" s="2" t="s">
        <v>323</v>
      </c>
      <c r="D8218" s="2" t="s">
        <v>486</v>
      </c>
      <c r="E8218" s="2" t="s">
        <v>230</v>
      </c>
      <c r="F8218" s="2" t="s">
        <v>69</v>
      </c>
      <c r="G8218" s="2" t="s">
        <v>4143</v>
      </c>
      <c r="H8218" s="2" t="s">
        <v>13</v>
      </c>
      <c r="I8218" s="3" t="b">
        <v>0</v>
      </c>
      <c r="J8218" s="3" t="b">
        <v>0</v>
      </c>
      <c r="K8218" s="2" t="s">
        <v>13</v>
      </c>
      <c r="L8218" s="2" t="s">
        <v>14</v>
      </c>
      <c r="M8218" s="9" t="str">
        <f>IF(ISERROR([1]!GetPart(F8218,"-",1)),F8218,[1]!GetPart(F8218,"-",1))</f>
        <v>21</v>
      </c>
      <c r="N8218" t="b">
        <f t="shared" si="386"/>
        <v>0</v>
      </c>
      <c r="P8218" s="9" t="str">
        <f t="shared" si="387"/>
        <v>21 Wiggins Street,Princeton,NJ</v>
      </c>
      <c r="Q8218" t="str">
        <f t="shared" si="385"/>
        <v>21 WIGGINS STREET</v>
      </c>
      <c r="R8218" t="e">
        <f>VLOOKUP(Q8218,'[2]2011-Princeton-geocodes.csv'!$A:$A,1,FALSE)</f>
        <v>#N/A</v>
      </c>
    </row>
    <row r="8219" spans="1:18">
      <c r="A8219" s="5">
        <v>8218</v>
      </c>
      <c r="B8219" s="2" t="s">
        <v>3091</v>
      </c>
      <c r="C8219" s="2" t="s">
        <v>273</v>
      </c>
      <c r="D8219" s="2" t="s">
        <v>486</v>
      </c>
      <c r="E8219" s="2" t="s">
        <v>99</v>
      </c>
      <c r="F8219" s="2" t="s">
        <v>69</v>
      </c>
      <c r="G8219" s="2" t="s">
        <v>4143</v>
      </c>
      <c r="H8219" s="2" t="s">
        <v>13</v>
      </c>
      <c r="I8219" s="3" t="b">
        <v>0</v>
      </c>
      <c r="J8219" s="3" t="b">
        <v>0</v>
      </c>
      <c r="K8219" s="2" t="s">
        <v>13</v>
      </c>
      <c r="L8219" s="2" t="s">
        <v>14</v>
      </c>
      <c r="M8219" s="9" t="str">
        <f>IF(ISERROR([1]!GetPart(F8219,"-",1)),F8219,[1]!GetPart(F8219,"-",1))</f>
        <v>21</v>
      </c>
      <c r="N8219" t="b">
        <f t="shared" si="386"/>
        <v>0</v>
      </c>
      <c r="P8219" s="9" t="str">
        <f t="shared" si="387"/>
        <v>21 Wiggins Street,Princeton,NJ</v>
      </c>
      <c r="Q8219" t="str">
        <f t="shared" si="385"/>
        <v>21 WIGGINS STREET</v>
      </c>
      <c r="R8219" t="e">
        <f>VLOOKUP(Q8219,'[2]2011-Princeton-geocodes.csv'!$A:$A,1,FALSE)</f>
        <v>#N/A</v>
      </c>
    </row>
    <row r="8220" spans="1:18">
      <c r="A8220" s="5">
        <v>8219</v>
      </c>
      <c r="B8220" s="2" t="s">
        <v>3091</v>
      </c>
      <c r="C8220" s="2" t="s">
        <v>440</v>
      </c>
      <c r="D8220" s="2" t="s">
        <v>486</v>
      </c>
      <c r="E8220" s="2" t="s">
        <v>230</v>
      </c>
      <c r="F8220" s="2" t="s">
        <v>69</v>
      </c>
      <c r="G8220" s="2" t="s">
        <v>4143</v>
      </c>
      <c r="H8220" s="2" t="s">
        <v>13</v>
      </c>
      <c r="I8220" s="3" t="b">
        <v>0</v>
      </c>
      <c r="J8220" s="3" t="b">
        <v>0</v>
      </c>
      <c r="K8220" s="2" t="s">
        <v>13</v>
      </c>
      <c r="L8220" s="2" t="s">
        <v>14</v>
      </c>
      <c r="M8220" s="9" t="str">
        <f>IF(ISERROR([1]!GetPart(F8220,"-",1)),F8220,[1]!GetPart(F8220,"-",1))</f>
        <v>21</v>
      </c>
      <c r="N8220" t="b">
        <f t="shared" si="386"/>
        <v>0</v>
      </c>
      <c r="P8220" s="9" t="str">
        <f t="shared" si="387"/>
        <v>21 Wiggins Street,Princeton,NJ</v>
      </c>
      <c r="Q8220" t="str">
        <f t="shared" si="385"/>
        <v>21 WIGGINS STREET</v>
      </c>
      <c r="R8220" t="e">
        <f>VLOOKUP(Q8220,'[2]2011-Princeton-geocodes.csv'!$A:$A,1,FALSE)</f>
        <v>#N/A</v>
      </c>
    </row>
    <row r="8221" spans="1:18">
      <c r="A8221" s="5">
        <v>8220</v>
      </c>
      <c r="B8221" s="2" t="s">
        <v>3792</v>
      </c>
      <c r="C8221" s="2" t="s">
        <v>271</v>
      </c>
      <c r="D8221" s="2" t="s">
        <v>560</v>
      </c>
      <c r="E8221" s="2" t="s">
        <v>125</v>
      </c>
      <c r="F8221" s="2" t="s">
        <v>102</v>
      </c>
      <c r="G8221" s="2" t="s">
        <v>4143</v>
      </c>
      <c r="H8221" s="2" t="s">
        <v>13</v>
      </c>
      <c r="I8221" s="3" t="b">
        <v>0</v>
      </c>
      <c r="J8221" s="3" t="b">
        <v>0</v>
      </c>
      <c r="K8221" s="2" t="s">
        <v>13</v>
      </c>
      <c r="L8221" s="2" t="s">
        <v>14</v>
      </c>
      <c r="M8221" s="9" t="str">
        <f>IF(ISERROR([1]!GetPart(F8221,"-",1)),F8221,[1]!GetPart(F8221,"-",1))</f>
        <v>25</v>
      </c>
      <c r="N8221" t="b">
        <f t="shared" si="386"/>
        <v>1</v>
      </c>
      <c r="P8221" s="9" t="str">
        <f t="shared" si="387"/>
        <v>25 Wiggins Street,Princeton,NJ</v>
      </c>
      <c r="Q8221" t="str">
        <f t="shared" si="385"/>
        <v>25 WIGGINS STREET</v>
      </c>
      <c r="R8221" t="e">
        <f>VLOOKUP(Q8221,'[2]2011-Princeton-geocodes.csv'!$A:$A,1,FALSE)</f>
        <v>#N/A</v>
      </c>
    </row>
    <row r="8222" spans="1:18">
      <c r="A8222" s="5">
        <v>8221</v>
      </c>
      <c r="B8222" s="2" t="s">
        <v>147</v>
      </c>
      <c r="C8222" s="2" t="s">
        <v>310</v>
      </c>
      <c r="D8222" s="2" t="s">
        <v>560</v>
      </c>
      <c r="E8222" s="2" t="s">
        <v>437</v>
      </c>
      <c r="F8222" s="2" t="s">
        <v>306</v>
      </c>
      <c r="G8222" s="2" t="s">
        <v>4143</v>
      </c>
      <c r="H8222" s="2" t="s">
        <v>13</v>
      </c>
      <c r="I8222" s="3" t="b">
        <v>0</v>
      </c>
      <c r="J8222" s="3" t="b">
        <v>0</v>
      </c>
      <c r="K8222" s="2" t="s">
        <v>13</v>
      </c>
      <c r="L8222" s="2" t="s">
        <v>14</v>
      </c>
      <c r="M8222" s="9" t="str">
        <f>IF(ISERROR([1]!GetPart(F8222,"-",1)),F8222,[1]!GetPart(F8222,"-",1))</f>
        <v>39</v>
      </c>
      <c r="N8222" t="b">
        <f t="shared" si="386"/>
        <v>1</v>
      </c>
      <c r="P8222" s="9" t="str">
        <f t="shared" si="387"/>
        <v>39 Wiggins Street,Princeton,NJ</v>
      </c>
      <c r="Q8222" t="str">
        <f t="shared" si="385"/>
        <v>39 WIGGINS STREET</v>
      </c>
      <c r="R8222" t="e">
        <f>VLOOKUP(Q8222,'[2]2011-Princeton-geocodes.csv'!$A:$A,1,FALSE)</f>
        <v>#N/A</v>
      </c>
    </row>
    <row r="8223" spans="1:18">
      <c r="A8223" s="5">
        <v>8222</v>
      </c>
      <c r="B8223" s="2" t="s">
        <v>147</v>
      </c>
      <c r="C8223" s="2" t="s">
        <v>295</v>
      </c>
      <c r="D8223" s="2" t="s">
        <v>560</v>
      </c>
      <c r="E8223" s="2" t="s">
        <v>108</v>
      </c>
      <c r="F8223" s="2" t="s">
        <v>311</v>
      </c>
      <c r="G8223" s="2" t="s">
        <v>4143</v>
      </c>
      <c r="H8223" s="2" t="s">
        <v>13</v>
      </c>
      <c r="I8223" s="3" t="b">
        <v>0</v>
      </c>
      <c r="J8223" s="3" t="b">
        <v>0</v>
      </c>
      <c r="K8223" s="2" t="s">
        <v>13</v>
      </c>
      <c r="L8223" s="2" t="s">
        <v>14</v>
      </c>
      <c r="M8223" s="9" t="str">
        <f>IF(ISERROR([1]!GetPart(F8223,"-",1)),F8223,[1]!GetPart(F8223,"-",1))</f>
        <v>37</v>
      </c>
      <c r="N8223" t="b">
        <f t="shared" si="386"/>
        <v>1</v>
      </c>
      <c r="P8223" s="9" t="str">
        <f t="shared" si="387"/>
        <v>37 Wiggins Street,Princeton,NJ</v>
      </c>
      <c r="Q8223" t="str">
        <f t="shared" si="385"/>
        <v>37 WIGGINS STREET</v>
      </c>
      <c r="R8223" t="e">
        <f>VLOOKUP(Q8223,'[2]2011-Princeton-geocodes.csv'!$A:$A,1,FALSE)</f>
        <v>#N/A</v>
      </c>
    </row>
    <row r="8224" spans="1:18">
      <c r="A8224" s="5">
        <v>8223</v>
      </c>
      <c r="B8224" s="2" t="s">
        <v>147</v>
      </c>
      <c r="C8224" s="2" t="s">
        <v>2184</v>
      </c>
      <c r="D8224" s="2" t="s">
        <v>560</v>
      </c>
      <c r="E8224" s="2" t="s">
        <v>108</v>
      </c>
      <c r="F8224" s="2" t="s">
        <v>311</v>
      </c>
      <c r="G8224" s="2" t="s">
        <v>4143</v>
      </c>
      <c r="H8224" s="2" t="s">
        <v>13</v>
      </c>
      <c r="I8224" s="3" t="b">
        <v>0</v>
      </c>
      <c r="J8224" s="3" t="b">
        <v>0</v>
      </c>
      <c r="K8224" s="2" t="s">
        <v>13</v>
      </c>
      <c r="L8224" s="2" t="s">
        <v>14</v>
      </c>
      <c r="M8224" s="9" t="str">
        <f>IF(ISERROR([1]!GetPart(F8224,"-",1)),F8224,[1]!GetPart(F8224,"-",1))</f>
        <v>37</v>
      </c>
      <c r="N8224" t="b">
        <f t="shared" si="386"/>
        <v>1</v>
      </c>
      <c r="P8224" s="9" t="str">
        <f t="shared" si="387"/>
        <v>37 Wiggins Street,Princeton,NJ</v>
      </c>
      <c r="Q8224" t="str">
        <f t="shared" si="385"/>
        <v>37 WIGGINS STREET</v>
      </c>
      <c r="R8224" t="e">
        <f>VLOOKUP(Q8224,'[2]2011-Princeton-geocodes.csv'!$A:$A,1,FALSE)</f>
        <v>#N/A</v>
      </c>
    </row>
    <row r="8225" spans="1:18">
      <c r="A8225" s="5">
        <v>8224</v>
      </c>
      <c r="B8225" s="2" t="s">
        <v>147</v>
      </c>
      <c r="C8225" s="2" t="s">
        <v>2186</v>
      </c>
      <c r="D8225" s="2" t="s">
        <v>560</v>
      </c>
      <c r="E8225" s="2" t="s">
        <v>108</v>
      </c>
      <c r="F8225" s="2" t="s">
        <v>311</v>
      </c>
      <c r="G8225" s="2" t="s">
        <v>4143</v>
      </c>
      <c r="H8225" s="2" t="s">
        <v>13</v>
      </c>
      <c r="I8225" s="3" t="b">
        <v>0</v>
      </c>
      <c r="J8225" s="3" t="b">
        <v>0</v>
      </c>
      <c r="K8225" s="2" t="s">
        <v>13</v>
      </c>
      <c r="L8225" s="2" t="s">
        <v>14</v>
      </c>
      <c r="M8225" s="9" t="str">
        <f>IF(ISERROR([1]!GetPart(F8225,"-",1)),F8225,[1]!GetPart(F8225,"-",1))</f>
        <v>37</v>
      </c>
      <c r="N8225" t="b">
        <f t="shared" si="386"/>
        <v>1</v>
      </c>
      <c r="P8225" s="9" t="str">
        <f t="shared" si="387"/>
        <v>37 Wiggins Street,Princeton,NJ</v>
      </c>
      <c r="Q8225" t="str">
        <f t="shared" si="385"/>
        <v>37 WIGGINS STREET</v>
      </c>
      <c r="R8225" t="e">
        <f>VLOOKUP(Q8225,'[2]2011-Princeton-geocodes.csv'!$A:$A,1,FALSE)</f>
        <v>#N/A</v>
      </c>
    </row>
    <row r="8226" spans="1:18">
      <c r="A8226" s="5">
        <v>8225</v>
      </c>
      <c r="B8226" s="2" t="s">
        <v>147</v>
      </c>
      <c r="C8226" s="2" t="s">
        <v>4155</v>
      </c>
      <c r="D8226" s="2" t="s">
        <v>560</v>
      </c>
      <c r="E8226" s="2" t="s">
        <v>108</v>
      </c>
      <c r="F8226" s="2" t="s">
        <v>311</v>
      </c>
      <c r="G8226" s="2" t="s">
        <v>4143</v>
      </c>
      <c r="H8226" s="2" t="s">
        <v>13</v>
      </c>
      <c r="I8226" s="3" t="b">
        <v>0</v>
      </c>
      <c r="J8226" s="3" t="b">
        <v>0</v>
      </c>
      <c r="K8226" s="2" t="s">
        <v>13</v>
      </c>
      <c r="L8226" s="2" t="s">
        <v>14</v>
      </c>
      <c r="M8226" s="9" t="str">
        <f>IF(ISERROR([1]!GetPart(F8226,"-",1)),F8226,[1]!GetPart(F8226,"-",1))</f>
        <v>37</v>
      </c>
      <c r="N8226" t="b">
        <f t="shared" si="386"/>
        <v>1</v>
      </c>
      <c r="P8226" s="9" t="str">
        <f t="shared" si="387"/>
        <v>37 Wiggins Street,Princeton,NJ</v>
      </c>
      <c r="Q8226" t="str">
        <f t="shared" si="385"/>
        <v>37 WIGGINS STREET</v>
      </c>
      <c r="R8226" t="e">
        <f>VLOOKUP(Q8226,'[2]2011-Princeton-geocodes.csv'!$A:$A,1,FALSE)</f>
        <v>#N/A</v>
      </c>
    </row>
    <row r="8227" spans="1:18">
      <c r="A8227" s="5">
        <v>8226</v>
      </c>
      <c r="B8227" s="2" t="s">
        <v>786</v>
      </c>
      <c r="C8227" s="2" t="s">
        <v>73</v>
      </c>
      <c r="D8227" s="2" t="s">
        <v>560</v>
      </c>
      <c r="E8227" s="2" t="s">
        <v>230</v>
      </c>
      <c r="F8227" s="2" t="s">
        <v>113</v>
      </c>
      <c r="G8227" s="2" t="s">
        <v>4143</v>
      </c>
      <c r="H8227" s="2" t="s">
        <v>13</v>
      </c>
      <c r="I8227" s="3" t="b">
        <v>0</v>
      </c>
      <c r="J8227" s="3" t="b">
        <v>0</v>
      </c>
      <c r="K8227" s="2" t="s">
        <v>13</v>
      </c>
      <c r="L8227" s="2" t="s">
        <v>14</v>
      </c>
      <c r="M8227" s="9" t="str">
        <f>IF(ISERROR([1]!GetPart(F8227,"-",1)),F8227,[1]!GetPart(F8227,"-",1))</f>
        <v>49</v>
      </c>
      <c r="N8227" t="b">
        <f t="shared" si="386"/>
        <v>1</v>
      </c>
      <c r="P8227" s="9" t="str">
        <f t="shared" si="387"/>
        <v>49 Wiggins Street,Princeton,NJ</v>
      </c>
      <c r="Q8227" t="str">
        <f t="shared" si="385"/>
        <v>49 WIGGINS STREET</v>
      </c>
      <c r="R8227" t="e">
        <f>VLOOKUP(Q8227,'[2]2011-Princeton-geocodes.csv'!$A:$A,1,FALSE)</f>
        <v>#N/A</v>
      </c>
    </row>
    <row r="8228" spans="1:18">
      <c r="A8228" s="5">
        <v>8227</v>
      </c>
      <c r="B8228" s="2" t="s">
        <v>786</v>
      </c>
      <c r="C8228" s="2" t="s">
        <v>4156</v>
      </c>
      <c r="D8228" s="2" t="s">
        <v>560</v>
      </c>
      <c r="E8228" s="2" t="s">
        <v>478</v>
      </c>
      <c r="F8228" s="2" t="s">
        <v>120</v>
      </c>
      <c r="G8228" s="2" t="s">
        <v>4143</v>
      </c>
      <c r="H8228" s="2" t="s">
        <v>13</v>
      </c>
      <c r="I8228" s="3" t="b">
        <v>0</v>
      </c>
      <c r="J8228" s="3" t="b">
        <v>0</v>
      </c>
      <c r="K8228" s="2" t="s">
        <v>13</v>
      </c>
      <c r="L8228" s="2" t="s">
        <v>14</v>
      </c>
      <c r="M8228" s="9" t="str">
        <f>IF(ISERROR([1]!GetPart(F8228,"-",1)),F8228,[1]!GetPart(F8228,"-",1))</f>
        <v>53</v>
      </c>
      <c r="N8228" t="b">
        <f t="shared" si="386"/>
        <v>1</v>
      </c>
      <c r="P8228" s="9" t="str">
        <f t="shared" si="387"/>
        <v>53 Wiggins Street,Princeton,NJ</v>
      </c>
      <c r="Q8228" t="str">
        <f t="shared" ref="Q8228:Q8291" si="388">UPPER(IF(LEN(M8228)&gt;0,M8228&amp;" ","")&amp;G8228)</f>
        <v>53 WIGGINS STREET</v>
      </c>
      <c r="R8228" t="e">
        <f>VLOOKUP(Q8228,'[2]2011-Princeton-geocodes.csv'!$A:$A,1,FALSE)</f>
        <v>#N/A</v>
      </c>
    </row>
    <row r="8229" spans="1:18">
      <c r="A8229" s="5">
        <v>8228</v>
      </c>
      <c r="B8229" s="2" t="s">
        <v>786</v>
      </c>
      <c r="C8229" s="2" t="s">
        <v>284</v>
      </c>
      <c r="D8229" s="2" t="s">
        <v>560</v>
      </c>
      <c r="E8229" s="2" t="s">
        <v>230</v>
      </c>
      <c r="F8229" s="2" t="s">
        <v>477</v>
      </c>
      <c r="G8229" s="2" t="s">
        <v>4143</v>
      </c>
      <c r="H8229" s="2" t="s">
        <v>13</v>
      </c>
      <c r="I8229" s="3" t="b">
        <v>0</v>
      </c>
      <c r="J8229" s="3" t="b">
        <v>0</v>
      </c>
      <c r="K8229" s="2" t="s">
        <v>13</v>
      </c>
      <c r="L8229" s="2" t="s">
        <v>14</v>
      </c>
      <c r="M8229" s="9" t="str">
        <f>IF(ISERROR([1]!GetPart(F8229,"-",1)),F8229,[1]!GetPart(F8229,"-",1))</f>
        <v>47</v>
      </c>
      <c r="N8229" t="b">
        <f t="shared" si="386"/>
        <v>1</v>
      </c>
      <c r="P8229" s="9" t="str">
        <f t="shared" si="387"/>
        <v>47 Wiggins Street,Princeton,NJ</v>
      </c>
      <c r="Q8229" t="str">
        <f t="shared" si="388"/>
        <v>47 WIGGINS STREET</v>
      </c>
      <c r="R8229" t="e">
        <f>VLOOKUP(Q8229,'[2]2011-Princeton-geocodes.csv'!$A:$A,1,FALSE)</f>
        <v>#N/A</v>
      </c>
    </row>
    <row r="8230" spans="1:18">
      <c r="A8230" s="5">
        <v>8229</v>
      </c>
      <c r="B8230" s="2" t="s">
        <v>786</v>
      </c>
      <c r="C8230" s="2" t="s">
        <v>288</v>
      </c>
      <c r="D8230" s="2" t="s">
        <v>560</v>
      </c>
      <c r="E8230" s="2" t="s">
        <v>125</v>
      </c>
      <c r="F8230" s="2" t="s">
        <v>370</v>
      </c>
      <c r="G8230" s="2" t="s">
        <v>4143</v>
      </c>
      <c r="H8230" s="2" t="s">
        <v>13</v>
      </c>
      <c r="I8230" s="3" t="b">
        <v>0</v>
      </c>
      <c r="J8230" s="3" t="b">
        <v>0</v>
      </c>
      <c r="K8230" s="2" t="s">
        <v>13</v>
      </c>
      <c r="L8230" s="2" t="s">
        <v>14</v>
      </c>
      <c r="M8230" s="9" t="str">
        <f>IF(ISERROR([1]!GetPart(F8230,"-",1)),F8230,[1]!GetPart(F8230,"-",1))</f>
        <v>45</v>
      </c>
      <c r="N8230" t="b">
        <f t="shared" si="386"/>
        <v>1</v>
      </c>
      <c r="P8230" s="9" t="str">
        <f t="shared" si="387"/>
        <v>45 Wiggins Street,Princeton,NJ</v>
      </c>
      <c r="Q8230" t="str">
        <f t="shared" si="388"/>
        <v>45 WIGGINS STREET</v>
      </c>
      <c r="R8230" t="e">
        <f>VLOOKUP(Q8230,'[2]2011-Princeton-geocodes.csv'!$A:$A,1,FALSE)</f>
        <v>#N/A</v>
      </c>
    </row>
    <row r="8231" spans="1:18">
      <c r="A8231" s="5">
        <v>8230</v>
      </c>
      <c r="B8231" s="2" t="s">
        <v>786</v>
      </c>
      <c r="C8231" s="2" t="s">
        <v>271</v>
      </c>
      <c r="D8231" s="2" t="s">
        <v>560</v>
      </c>
      <c r="E8231" s="2" t="s">
        <v>230</v>
      </c>
      <c r="F8231" s="2" t="s">
        <v>440</v>
      </c>
      <c r="G8231" s="2" t="s">
        <v>4143</v>
      </c>
      <c r="H8231" s="2" t="s">
        <v>13</v>
      </c>
      <c r="I8231" s="3" t="b">
        <v>0</v>
      </c>
      <c r="J8231" s="3" t="b">
        <v>0</v>
      </c>
      <c r="K8231" s="2" t="s">
        <v>13</v>
      </c>
      <c r="L8231" s="2" t="s">
        <v>14</v>
      </c>
      <c r="M8231" s="9" t="str">
        <f>IF(ISERROR([1]!GetPart(F8231,"-",1)),F8231,[1]!GetPart(F8231,"-",1))</f>
        <v>43</v>
      </c>
      <c r="N8231" t="b">
        <f t="shared" si="386"/>
        <v>1</v>
      </c>
      <c r="P8231" s="9" t="str">
        <f t="shared" si="387"/>
        <v>43 Wiggins Street,Princeton,NJ</v>
      </c>
      <c r="Q8231" t="str">
        <f t="shared" si="388"/>
        <v>43 WIGGINS STREET</v>
      </c>
      <c r="R8231" t="e">
        <f>VLOOKUP(Q8231,'[2]2011-Princeton-geocodes.csv'!$A:$A,1,FALSE)</f>
        <v>#N/A</v>
      </c>
    </row>
    <row r="8232" spans="1:18">
      <c r="A8232" s="5">
        <v>8231</v>
      </c>
      <c r="B8232" s="2" t="s">
        <v>786</v>
      </c>
      <c r="C8232" s="2" t="s">
        <v>269</v>
      </c>
      <c r="D8232" s="2" t="s">
        <v>560</v>
      </c>
      <c r="E8232" s="2" t="s">
        <v>504</v>
      </c>
      <c r="F8232" s="2" t="s">
        <v>3009</v>
      </c>
      <c r="G8232" s="2" t="s">
        <v>4143</v>
      </c>
      <c r="H8232" s="2" t="s">
        <v>13</v>
      </c>
      <c r="I8232" s="3" t="b">
        <v>0</v>
      </c>
      <c r="J8232" s="3" t="b">
        <v>0</v>
      </c>
      <c r="K8232" s="2" t="s">
        <v>13</v>
      </c>
      <c r="L8232" s="2" t="s">
        <v>14</v>
      </c>
      <c r="M8232" s="9" t="str">
        <f>IF(ISERROR([1]!GetPart(F8232,"-",1)),F8232,[1]!GetPart(F8232,"-",1))</f>
        <v>69</v>
      </c>
      <c r="N8232" t="b">
        <f t="shared" si="386"/>
        <v>1</v>
      </c>
      <c r="P8232" s="9" t="str">
        <f t="shared" si="387"/>
        <v>69 Wiggins Street,Princeton,NJ</v>
      </c>
      <c r="Q8232" t="str">
        <f t="shared" si="388"/>
        <v>69 WIGGINS STREET</v>
      </c>
      <c r="R8232" t="e">
        <f>VLOOKUP(Q8232,'[2]2011-Princeton-geocodes.csv'!$A:$A,1,FALSE)</f>
        <v>#N/A</v>
      </c>
    </row>
    <row r="8233" spans="1:18">
      <c r="A8233" s="5">
        <v>8232</v>
      </c>
      <c r="B8233" s="2" t="s">
        <v>786</v>
      </c>
      <c r="C8233" s="2" t="s">
        <v>429</v>
      </c>
      <c r="D8233" s="2" t="s">
        <v>560</v>
      </c>
      <c r="E8233" s="2" t="s">
        <v>504</v>
      </c>
      <c r="F8233" s="2" t="s">
        <v>2384</v>
      </c>
      <c r="G8233" s="2" t="s">
        <v>4143</v>
      </c>
      <c r="H8233" s="2" t="s">
        <v>13</v>
      </c>
      <c r="I8233" s="3" t="b">
        <v>0</v>
      </c>
      <c r="J8233" s="3" t="b">
        <v>0</v>
      </c>
      <c r="K8233" s="2" t="s">
        <v>13</v>
      </c>
      <c r="L8233" s="2" t="s">
        <v>14</v>
      </c>
      <c r="M8233" s="9" t="str">
        <f>IF(ISERROR([1]!GetPart(F8233,"-",1)),F8233,[1]!GetPart(F8233,"-",1))</f>
        <v>65</v>
      </c>
      <c r="N8233" t="b">
        <f t="shared" si="386"/>
        <v>1</v>
      </c>
      <c r="P8233" s="9" t="str">
        <f t="shared" si="387"/>
        <v>65 Wiggins Street,Princeton,NJ</v>
      </c>
      <c r="Q8233" t="str">
        <f t="shared" si="388"/>
        <v>65 WIGGINS STREET</v>
      </c>
      <c r="R8233" t="e">
        <f>VLOOKUP(Q8233,'[2]2011-Princeton-geocodes.csv'!$A:$A,1,FALSE)</f>
        <v>#N/A</v>
      </c>
    </row>
    <row r="8234" spans="1:18">
      <c r="A8234" s="5">
        <v>8233</v>
      </c>
      <c r="B8234" s="2" t="s">
        <v>786</v>
      </c>
      <c r="C8234" s="2" t="s">
        <v>75</v>
      </c>
      <c r="D8234" s="2" t="s">
        <v>560</v>
      </c>
      <c r="E8234" s="2" t="s">
        <v>504</v>
      </c>
      <c r="F8234" s="2" t="s">
        <v>2386</v>
      </c>
      <c r="G8234" s="2" t="s">
        <v>4143</v>
      </c>
      <c r="H8234" s="2" t="s">
        <v>13</v>
      </c>
      <c r="I8234" s="3" t="b">
        <v>0</v>
      </c>
      <c r="J8234" s="3" t="b">
        <v>0</v>
      </c>
      <c r="K8234" s="2" t="s">
        <v>13</v>
      </c>
      <c r="L8234" s="2" t="s">
        <v>14</v>
      </c>
      <c r="M8234" s="9" t="str">
        <f>IF(ISERROR([1]!GetPart(F8234,"-",1)),F8234,[1]!GetPart(F8234,"-",1))</f>
        <v>61</v>
      </c>
      <c r="N8234" t="b">
        <f t="shared" si="386"/>
        <v>1</v>
      </c>
      <c r="P8234" s="9" t="str">
        <f t="shared" si="387"/>
        <v>61 Wiggins Street,Princeton,NJ</v>
      </c>
      <c r="Q8234" t="str">
        <f t="shared" si="388"/>
        <v>61 WIGGINS STREET</v>
      </c>
      <c r="R8234" t="e">
        <f>VLOOKUP(Q8234,'[2]2011-Princeton-geocodes.csv'!$A:$A,1,FALSE)</f>
        <v>#N/A</v>
      </c>
    </row>
    <row r="8235" spans="1:18">
      <c r="A8235" s="5">
        <v>8234</v>
      </c>
      <c r="B8235" s="2" t="s">
        <v>786</v>
      </c>
      <c r="C8235" s="2" t="s">
        <v>285</v>
      </c>
      <c r="D8235" s="2" t="s">
        <v>560</v>
      </c>
      <c r="E8235" s="2" t="s">
        <v>504</v>
      </c>
      <c r="F8235" s="2" t="s">
        <v>4157</v>
      </c>
      <c r="G8235" s="2" t="s">
        <v>4143</v>
      </c>
      <c r="H8235" s="2" t="s">
        <v>13</v>
      </c>
      <c r="I8235" s="3" t="b">
        <v>0</v>
      </c>
      <c r="J8235" s="3" t="b">
        <v>0</v>
      </c>
      <c r="K8235" s="2" t="s">
        <v>13</v>
      </c>
      <c r="L8235" s="2" t="s">
        <v>14</v>
      </c>
      <c r="M8235" s="9" t="str">
        <f>IF(ISERROR([1]!GetPart(F8235,"-",1)),F8235,[1]!GetPart(F8235,"-",1))</f>
        <v>57</v>
      </c>
      <c r="N8235" t="b">
        <f t="shared" si="386"/>
        <v>1</v>
      </c>
      <c r="P8235" s="9" t="str">
        <f t="shared" si="387"/>
        <v>57 Wiggins Street,Princeton,NJ</v>
      </c>
      <c r="Q8235" t="str">
        <f t="shared" si="388"/>
        <v>57 WIGGINS STREET</v>
      </c>
      <c r="R8235" t="e">
        <f>VLOOKUP(Q8235,'[2]2011-Princeton-geocodes.csv'!$A:$A,1,FALSE)</f>
        <v>#N/A</v>
      </c>
    </row>
    <row r="8236" spans="1:18">
      <c r="A8236" s="5">
        <v>8235</v>
      </c>
      <c r="B8236" s="2" t="s">
        <v>786</v>
      </c>
      <c r="C8236" s="2" t="s">
        <v>4158</v>
      </c>
      <c r="D8236" s="2" t="s">
        <v>560</v>
      </c>
      <c r="E8236" s="2" t="s">
        <v>504</v>
      </c>
      <c r="F8236" s="2" t="s">
        <v>291</v>
      </c>
      <c r="G8236" s="2" t="s">
        <v>4143</v>
      </c>
      <c r="H8236" s="2" t="s">
        <v>13</v>
      </c>
      <c r="I8236" s="3" t="b">
        <v>0</v>
      </c>
      <c r="J8236" s="3" t="b">
        <v>0</v>
      </c>
      <c r="K8236" s="2" t="s">
        <v>13</v>
      </c>
      <c r="L8236" s="2" t="s">
        <v>14</v>
      </c>
      <c r="M8236" s="9" t="str">
        <f>IF(ISERROR([1]!GetPart(F8236,"-",1)),F8236,[1]!GetPart(F8236,"-",1))</f>
        <v>67</v>
      </c>
      <c r="N8236" t="b">
        <f t="shared" si="386"/>
        <v>1</v>
      </c>
      <c r="P8236" s="9" t="str">
        <f t="shared" si="387"/>
        <v>67 Wiggins Street,Princeton,NJ</v>
      </c>
      <c r="Q8236" t="str">
        <f t="shared" si="388"/>
        <v>67 WIGGINS STREET</v>
      </c>
      <c r="R8236" t="e">
        <f>VLOOKUP(Q8236,'[2]2011-Princeton-geocodes.csv'!$A:$A,1,FALSE)</f>
        <v>#N/A</v>
      </c>
    </row>
    <row r="8237" spans="1:18">
      <c r="A8237" s="5">
        <v>8236</v>
      </c>
      <c r="B8237" s="2" t="s">
        <v>786</v>
      </c>
      <c r="C8237" s="2" t="s">
        <v>4159</v>
      </c>
      <c r="D8237" s="2" t="s">
        <v>560</v>
      </c>
      <c r="E8237" s="2" t="s">
        <v>478</v>
      </c>
      <c r="F8237" s="2" t="s">
        <v>271</v>
      </c>
      <c r="G8237" s="2" t="s">
        <v>4143</v>
      </c>
      <c r="H8237" s="2" t="s">
        <v>13</v>
      </c>
      <c r="I8237" s="3" t="b">
        <v>0</v>
      </c>
      <c r="J8237" s="3" t="b">
        <v>0</v>
      </c>
      <c r="K8237" s="2" t="s">
        <v>13</v>
      </c>
      <c r="L8237" s="2" t="s">
        <v>14</v>
      </c>
      <c r="M8237" s="9" t="str">
        <f>IF(ISERROR([1]!GetPart(F8237,"-",1)),F8237,[1]!GetPart(F8237,"-",1))</f>
        <v>57</v>
      </c>
      <c r="N8237" t="b">
        <f t="shared" si="386"/>
        <v>1</v>
      </c>
      <c r="P8237" s="9" t="str">
        <f t="shared" si="387"/>
        <v>57 Wiggins Street,Princeton,NJ</v>
      </c>
      <c r="Q8237" t="str">
        <f t="shared" si="388"/>
        <v>57 WIGGINS STREET</v>
      </c>
      <c r="R8237" t="e">
        <f>VLOOKUP(Q8237,'[2]2011-Princeton-geocodes.csv'!$A:$A,1,FALSE)</f>
        <v>#N/A</v>
      </c>
    </row>
    <row r="8238" spans="1:18">
      <c r="A8238" s="5">
        <v>8237</v>
      </c>
      <c r="B8238" s="2" t="s">
        <v>786</v>
      </c>
      <c r="C8238" s="2" t="s">
        <v>4160</v>
      </c>
      <c r="D8238" s="2" t="s">
        <v>560</v>
      </c>
      <c r="E8238" s="2" t="s">
        <v>19</v>
      </c>
      <c r="F8238" s="2" t="s">
        <v>280</v>
      </c>
      <c r="G8238" s="2" t="s">
        <v>4143</v>
      </c>
      <c r="H8238" s="2" t="s">
        <v>13</v>
      </c>
      <c r="I8238" s="3" t="b">
        <v>0</v>
      </c>
      <c r="J8238" s="3" t="b">
        <v>0</v>
      </c>
      <c r="K8238" s="2" t="s">
        <v>13</v>
      </c>
      <c r="L8238" s="2" t="s">
        <v>14</v>
      </c>
      <c r="M8238" s="9" t="str">
        <f>IF(ISERROR([1]!GetPart(F8238,"-",1)),F8238,[1]!GetPart(F8238,"-",1))</f>
        <v>65</v>
      </c>
      <c r="N8238" t="b">
        <f t="shared" si="386"/>
        <v>1</v>
      </c>
      <c r="P8238" s="9" t="str">
        <f t="shared" si="387"/>
        <v>65 Wiggins Street,Princeton,NJ</v>
      </c>
      <c r="Q8238" t="str">
        <f t="shared" si="388"/>
        <v>65 WIGGINS STREET</v>
      </c>
      <c r="R8238" t="e">
        <f>VLOOKUP(Q8238,'[2]2011-Princeton-geocodes.csv'!$A:$A,1,FALSE)</f>
        <v>#N/A</v>
      </c>
    </row>
    <row r="8239" spans="1:18">
      <c r="A8239" s="5">
        <v>8238</v>
      </c>
      <c r="B8239" s="2" t="s">
        <v>786</v>
      </c>
      <c r="C8239" s="2" t="s">
        <v>4161</v>
      </c>
      <c r="D8239" s="2" t="s">
        <v>560</v>
      </c>
      <c r="E8239" s="2" t="s">
        <v>125</v>
      </c>
      <c r="F8239" s="2" t="s">
        <v>4162</v>
      </c>
      <c r="G8239" s="2" t="s">
        <v>4143</v>
      </c>
      <c r="H8239" s="2" t="s">
        <v>13</v>
      </c>
      <c r="I8239" s="3" t="b">
        <v>0</v>
      </c>
      <c r="J8239" s="3" t="b">
        <v>0</v>
      </c>
      <c r="K8239" s="2" t="s">
        <v>13</v>
      </c>
      <c r="L8239" s="2" t="s">
        <v>14</v>
      </c>
      <c r="M8239" s="9" t="str">
        <f>IF(ISERROR([1]!GetPart(F8239,"-",1)),F8239,[1]!GetPart(F8239,"-",1))</f>
        <v>45</v>
      </c>
      <c r="N8239" t="b">
        <f t="shared" si="386"/>
        <v>1</v>
      </c>
      <c r="P8239" s="9" t="str">
        <f t="shared" si="387"/>
        <v>45 Wiggins Street,Princeton,NJ</v>
      </c>
      <c r="Q8239" t="str">
        <f t="shared" si="388"/>
        <v>45 WIGGINS STREET</v>
      </c>
      <c r="R8239" t="e">
        <f>VLOOKUP(Q8239,'[2]2011-Princeton-geocodes.csv'!$A:$A,1,FALSE)</f>
        <v>#N/A</v>
      </c>
    </row>
    <row r="8240" spans="1:18">
      <c r="A8240" s="5">
        <v>8239</v>
      </c>
      <c r="B8240" s="2" t="s">
        <v>786</v>
      </c>
      <c r="C8240" s="2" t="s">
        <v>4163</v>
      </c>
      <c r="D8240" s="2" t="s">
        <v>560</v>
      </c>
      <c r="E8240" s="2" t="s">
        <v>478</v>
      </c>
      <c r="F8240" s="2" t="s">
        <v>284</v>
      </c>
      <c r="G8240" s="2" t="s">
        <v>4143</v>
      </c>
      <c r="H8240" s="2" t="s">
        <v>13</v>
      </c>
      <c r="I8240" s="3" t="b">
        <v>0</v>
      </c>
      <c r="J8240" s="3" t="b">
        <v>0</v>
      </c>
      <c r="K8240" s="2" t="s">
        <v>13</v>
      </c>
      <c r="L8240" s="2" t="s">
        <v>14</v>
      </c>
      <c r="M8240" s="9" t="str">
        <f>IF(ISERROR([1]!GetPart(F8240,"-",1)),F8240,[1]!GetPart(F8240,"-",1))</f>
        <v>59</v>
      </c>
      <c r="N8240" t="b">
        <f t="shared" si="386"/>
        <v>1</v>
      </c>
      <c r="P8240" s="9" t="str">
        <f t="shared" si="387"/>
        <v>59 Wiggins Street,Princeton,NJ</v>
      </c>
      <c r="Q8240" t="str">
        <f t="shared" si="388"/>
        <v>59 WIGGINS STREET</v>
      </c>
      <c r="R8240" t="e">
        <f>VLOOKUP(Q8240,'[2]2011-Princeton-geocodes.csv'!$A:$A,1,FALSE)</f>
        <v>#N/A</v>
      </c>
    </row>
    <row r="8241" spans="1:18">
      <c r="A8241" s="5">
        <v>8240</v>
      </c>
      <c r="B8241" s="2" t="s">
        <v>786</v>
      </c>
      <c r="C8241" s="2" t="s">
        <v>4164</v>
      </c>
      <c r="D8241" s="2" t="s">
        <v>560</v>
      </c>
      <c r="E8241" s="2" t="s">
        <v>19</v>
      </c>
      <c r="F8241" s="2" t="s">
        <v>4165</v>
      </c>
      <c r="G8241" s="2" t="s">
        <v>4143</v>
      </c>
      <c r="H8241" s="2" t="s">
        <v>13</v>
      </c>
      <c r="I8241" s="3" t="b">
        <v>0</v>
      </c>
      <c r="J8241" s="3" t="b">
        <v>0</v>
      </c>
      <c r="K8241" s="2" t="s">
        <v>13</v>
      </c>
      <c r="L8241" s="2" t="s">
        <v>14</v>
      </c>
      <c r="M8241" s="9" t="str">
        <f>IF(ISERROR([1]!GetPart(F8241,"-",1)),F8241,[1]!GetPart(F8241,"-",1))</f>
        <v>45</v>
      </c>
      <c r="N8241" t="b">
        <f t="shared" si="386"/>
        <v>1</v>
      </c>
      <c r="P8241" s="9" t="str">
        <f t="shared" si="387"/>
        <v>45 Wiggins Street,Princeton,NJ</v>
      </c>
      <c r="Q8241" t="str">
        <f t="shared" si="388"/>
        <v>45 WIGGINS STREET</v>
      </c>
      <c r="R8241" t="e">
        <f>VLOOKUP(Q8241,'[2]2011-Princeton-geocodes.csv'!$A:$A,1,FALSE)</f>
        <v>#N/A</v>
      </c>
    </row>
    <row r="8242" spans="1:18">
      <c r="A8242" s="5">
        <v>8241</v>
      </c>
      <c r="B8242" s="2" t="s">
        <v>4166</v>
      </c>
      <c r="C8242" s="2" t="s">
        <v>4167</v>
      </c>
      <c r="D8242" s="2" t="s">
        <v>560</v>
      </c>
      <c r="E8242" s="2" t="s">
        <v>478</v>
      </c>
      <c r="F8242" s="2" t="s">
        <v>117</v>
      </c>
      <c r="G8242" s="2" t="s">
        <v>4143</v>
      </c>
      <c r="H8242" s="2" t="s">
        <v>13</v>
      </c>
      <c r="I8242" s="3" t="b">
        <v>0</v>
      </c>
      <c r="J8242" s="3" t="b">
        <v>0</v>
      </c>
      <c r="K8242" s="2" t="s">
        <v>13</v>
      </c>
      <c r="L8242" s="2" t="s">
        <v>14</v>
      </c>
      <c r="M8242" s="9" t="str">
        <f>IF(ISERROR([1]!GetPart(F8242,"-",1)),F8242,[1]!GetPart(F8242,"-",1))</f>
        <v>55</v>
      </c>
      <c r="N8242" t="b">
        <f t="shared" si="386"/>
        <v>1</v>
      </c>
      <c r="P8242" s="9" t="str">
        <f t="shared" si="387"/>
        <v>55 Wiggins Street,Princeton,NJ</v>
      </c>
      <c r="Q8242" t="str">
        <f t="shared" si="388"/>
        <v>55 WIGGINS STREET</v>
      </c>
      <c r="R8242" t="e">
        <f>VLOOKUP(Q8242,'[2]2011-Princeton-geocodes.csv'!$A:$A,1,FALSE)</f>
        <v>#N/A</v>
      </c>
    </row>
    <row r="8243" spans="1:18">
      <c r="A8243" s="5">
        <v>8242</v>
      </c>
      <c r="B8243" s="2" t="s">
        <v>1827</v>
      </c>
      <c r="C8243" s="2" t="s">
        <v>116</v>
      </c>
      <c r="D8243" s="2" t="s">
        <v>629</v>
      </c>
      <c r="E8243" s="2" t="s">
        <v>482</v>
      </c>
      <c r="F8243" s="2" t="s">
        <v>440</v>
      </c>
      <c r="G8243" s="2" t="s">
        <v>4168</v>
      </c>
      <c r="H8243" s="2" t="s">
        <v>631</v>
      </c>
      <c r="I8243" s="3" t="b">
        <v>1</v>
      </c>
      <c r="J8243" s="3" t="b">
        <v>1</v>
      </c>
      <c r="K8243" s="2" t="s">
        <v>13</v>
      </c>
      <c r="L8243" s="2" t="s">
        <v>13</v>
      </c>
      <c r="M8243" s="9" t="str">
        <f>IF(ISERROR([1]!GetPart(F8243,"-",1)),F8243,[1]!GetPart(F8243,"-",1))</f>
        <v>43</v>
      </c>
      <c r="N8243" t="b">
        <f t="shared" si="386"/>
        <v>1</v>
      </c>
      <c r="P8243" s="9" t="str">
        <f t="shared" si="387"/>
        <v>43 Wilkinson Way,Princeton,NJ</v>
      </c>
      <c r="Q8243" t="str">
        <f t="shared" si="388"/>
        <v>43 WILKINSON WAY</v>
      </c>
      <c r="R8243" t="str">
        <f>VLOOKUP(Q8243,'[2]2011-Princeton-geocodes.csv'!$A:$A,1,FALSE)</f>
        <v>43 WILKINSON WAY</v>
      </c>
    </row>
    <row r="8244" spans="1:18">
      <c r="A8244" s="5">
        <v>8243</v>
      </c>
      <c r="B8244" s="2" t="s">
        <v>1827</v>
      </c>
      <c r="C8244" s="2" t="s">
        <v>113</v>
      </c>
      <c r="D8244" s="2" t="s">
        <v>629</v>
      </c>
      <c r="E8244" s="2" t="s">
        <v>482</v>
      </c>
      <c r="F8244" s="2" t="s">
        <v>370</v>
      </c>
      <c r="G8244" s="2" t="s">
        <v>4168</v>
      </c>
      <c r="H8244" s="2" t="s">
        <v>631</v>
      </c>
      <c r="I8244" s="3" t="b">
        <v>1</v>
      </c>
      <c r="J8244" s="3" t="b">
        <v>1</v>
      </c>
      <c r="K8244" s="2" t="s">
        <v>13</v>
      </c>
      <c r="L8244" s="2" t="s">
        <v>13</v>
      </c>
      <c r="M8244" s="9" t="str">
        <f>IF(ISERROR([1]!GetPart(F8244,"-",1)),F8244,[1]!GetPart(F8244,"-",1))</f>
        <v>45</v>
      </c>
      <c r="N8244" t="b">
        <f t="shared" si="386"/>
        <v>1</v>
      </c>
      <c r="P8244" s="9" t="str">
        <f t="shared" si="387"/>
        <v>45 Wilkinson Way,Princeton,NJ</v>
      </c>
      <c r="Q8244" t="str">
        <f t="shared" si="388"/>
        <v>45 WILKINSON WAY</v>
      </c>
      <c r="R8244" t="str">
        <f>VLOOKUP(Q8244,'[2]2011-Princeton-geocodes.csv'!$A:$A,1,FALSE)</f>
        <v>45 WILKINSON WAY</v>
      </c>
    </row>
    <row r="8245" spans="1:18">
      <c r="A8245" s="5">
        <v>8244</v>
      </c>
      <c r="B8245" s="2" t="s">
        <v>1827</v>
      </c>
      <c r="C8245" s="2" t="s">
        <v>106</v>
      </c>
      <c r="D8245" s="2" t="s">
        <v>629</v>
      </c>
      <c r="E8245" s="2" t="s">
        <v>122</v>
      </c>
      <c r="F8245" s="2" t="s">
        <v>477</v>
      </c>
      <c r="G8245" s="2" t="s">
        <v>4168</v>
      </c>
      <c r="H8245" s="2" t="s">
        <v>631</v>
      </c>
      <c r="I8245" s="3" t="b">
        <v>1</v>
      </c>
      <c r="J8245" s="3" t="b">
        <v>1</v>
      </c>
      <c r="K8245" s="2" t="s">
        <v>13</v>
      </c>
      <c r="L8245" s="2" t="s">
        <v>13</v>
      </c>
      <c r="M8245" s="9" t="str">
        <f>IF(ISERROR([1]!GetPart(F8245,"-",1)),F8245,[1]!GetPart(F8245,"-",1))</f>
        <v>47</v>
      </c>
      <c r="N8245" t="b">
        <f t="shared" si="386"/>
        <v>1</v>
      </c>
      <c r="P8245" s="9" t="str">
        <f t="shared" si="387"/>
        <v>47 Wilkinson Way,Princeton,NJ</v>
      </c>
      <c r="Q8245" t="str">
        <f t="shared" si="388"/>
        <v>47 WILKINSON WAY</v>
      </c>
      <c r="R8245" t="str">
        <f>VLOOKUP(Q8245,'[2]2011-Princeton-geocodes.csv'!$A:$A,1,FALSE)</f>
        <v>47 WILKINSON WAY</v>
      </c>
    </row>
    <row r="8246" spans="1:18">
      <c r="A8246" s="5">
        <v>8245</v>
      </c>
      <c r="B8246" s="2" t="s">
        <v>1827</v>
      </c>
      <c r="C8246" s="2" t="s">
        <v>109</v>
      </c>
      <c r="D8246" s="2" t="s">
        <v>629</v>
      </c>
      <c r="E8246" s="2" t="s">
        <v>482</v>
      </c>
      <c r="F8246" s="2" t="s">
        <v>79</v>
      </c>
      <c r="G8246" s="2" t="s">
        <v>4168</v>
      </c>
      <c r="H8246" s="2" t="s">
        <v>631</v>
      </c>
      <c r="I8246" s="3" t="b">
        <v>1</v>
      </c>
      <c r="J8246" s="3" t="b">
        <v>1</v>
      </c>
      <c r="K8246" s="2" t="s">
        <v>13</v>
      </c>
      <c r="L8246" s="2" t="s">
        <v>13</v>
      </c>
      <c r="M8246" s="9" t="str">
        <f>IF(ISERROR([1]!GetPart(F8246,"-",1)),F8246,[1]!GetPart(F8246,"-",1))</f>
        <v>51</v>
      </c>
      <c r="N8246" t="b">
        <f t="shared" si="386"/>
        <v>1</v>
      </c>
      <c r="P8246" s="9" t="str">
        <f t="shared" si="387"/>
        <v>51 Wilkinson Way,Princeton,NJ</v>
      </c>
      <c r="Q8246" t="str">
        <f t="shared" si="388"/>
        <v>51 WILKINSON WAY</v>
      </c>
      <c r="R8246" t="str">
        <f>VLOOKUP(Q8246,'[2]2011-Princeton-geocodes.csv'!$A:$A,1,FALSE)</f>
        <v>51 WILKINSON WAY</v>
      </c>
    </row>
    <row r="8247" spans="1:18">
      <c r="A8247" s="5">
        <v>8246</v>
      </c>
      <c r="B8247" s="2" t="s">
        <v>1827</v>
      </c>
      <c r="C8247" s="2" t="s">
        <v>120</v>
      </c>
      <c r="D8247" s="2" t="s">
        <v>629</v>
      </c>
      <c r="E8247" s="2" t="s">
        <v>482</v>
      </c>
      <c r="F8247" s="2" t="s">
        <v>120</v>
      </c>
      <c r="G8247" s="2" t="s">
        <v>4168</v>
      </c>
      <c r="H8247" s="2" t="s">
        <v>631</v>
      </c>
      <c r="I8247" s="3" t="b">
        <v>1</v>
      </c>
      <c r="J8247" s="3" t="b">
        <v>1</v>
      </c>
      <c r="K8247" s="2" t="s">
        <v>13</v>
      </c>
      <c r="L8247" s="2" t="s">
        <v>13</v>
      </c>
      <c r="M8247" s="9" t="str">
        <f>IF(ISERROR([1]!GetPart(F8247,"-",1)),F8247,[1]!GetPart(F8247,"-",1))</f>
        <v>53</v>
      </c>
      <c r="N8247" t="b">
        <f t="shared" si="386"/>
        <v>1</v>
      </c>
      <c r="P8247" s="9" t="str">
        <f t="shared" si="387"/>
        <v>53 Wilkinson Way,Princeton,NJ</v>
      </c>
      <c r="Q8247" t="str">
        <f t="shared" si="388"/>
        <v>53 WILKINSON WAY</v>
      </c>
      <c r="R8247" t="str">
        <f>VLOOKUP(Q8247,'[2]2011-Princeton-geocodes.csv'!$A:$A,1,FALSE)</f>
        <v>53 WILKINSON WAY</v>
      </c>
    </row>
    <row r="8248" spans="1:18">
      <c r="A8248" s="5">
        <v>8247</v>
      </c>
      <c r="B8248" s="2" t="s">
        <v>1827</v>
      </c>
      <c r="C8248" s="2" t="s">
        <v>69</v>
      </c>
      <c r="D8248" s="2" t="s">
        <v>629</v>
      </c>
      <c r="E8248" s="2" t="s">
        <v>122</v>
      </c>
      <c r="F8248" s="2" t="s">
        <v>71</v>
      </c>
      <c r="G8248" s="2" t="s">
        <v>4168</v>
      </c>
      <c r="H8248" s="2" t="s">
        <v>631</v>
      </c>
      <c r="I8248" s="3" t="b">
        <v>1</v>
      </c>
      <c r="J8248" s="3" t="b">
        <v>1</v>
      </c>
      <c r="K8248" s="2" t="s">
        <v>14</v>
      </c>
      <c r="L8248" s="2" t="s">
        <v>13</v>
      </c>
      <c r="M8248" s="9" t="str">
        <f>IF(ISERROR([1]!GetPart(F8248,"-",1)),F8248,[1]!GetPart(F8248,"-",1))</f>
        <v>09</v>
      </c>
      <c r="N8248" t="b">
        <f t="shared" si="386"/>
        <v>1</v>
      </c>
      <c r="P8248" s="9" t="str">
        <f t="shared" si="387"/>
        <v>09 Wilkinson Way,Princeton,NJ</v>
      </c>
      <c r="Q8248" t="str">
        <f t="shared" si="388"/>
        <v>09 WILKINSON WAY</v>
      </c>
      <c r="R8248" t="e">
        <f>VLOOKUP(Q8248,'[2]2011-Princeton-geocodes.csv'!$A:$A,1,FALSE)</f>
        <v>#N/A</v>
      </c>
    </row>
    <row r="8249" spans="1:18">
      <c r="A8249" s="5">
        <v>8248</v>
      </c>
      <c r="B8249" s="2" t="s">
        <v>1827</v>
      </c>
      <c r="C8249" s="2" t="s">
        <v>110</v>
      </c>
      <c r="D8249" s="2" t="s">
        <v>629</v>
      </c>
      <c r="E8249" s="2" t="s">
        <v>122</v>
      </c>
      <c r="F8249" s="2" t="s">
        <v>117</v>
      </c>
      <c r="G8249" s="2" t="s">
        <v>4168</v>
      </c>
      <c r="H8249" s="2" t="s">
        <v>631</v>
      </c>
      <c r="I8249" s="3" t="b">
        <v>1</v>
      </c>
      <c r="J8249" s="3" t="b">
        <v>1</v>
      </c>
      <c r="K8249" s="2" t="s">
        <v>13</v>
      </c>
      <c r="L8249" s="2" t="s">
        <v>13</v>
      </c>
      <c r="M8249" s="9" t="str">
        <f>IF(ISERROR([1]!GetPart(F8249,"-",1)),F8249,[1]!GetPart(F8249,"-",1))</f>
        <v>55</v>
      </c>
      <c r="N8249" t="b">
        <f t="shared" si="386"/>
        <v>1</v>
      </c>
      <c r="P8249" s="9" t="str">
        <f t="shared" si="387"/>
        <v>55 Wilkinson Way,Princeton,NJ</v>
      </c>
      <c r="Q8249" t="str">
        <f t="shared" si="388"/>
        <v>55 WILKINSON WAY</v>
      </c>
      <c r="R8249" t="e">
        <f>VLOOKUP(Q8249,'[2]2011-Princeton-geocodes.csv'!$A:$A,1,FALSE)</f>
        <v>#N/A</v>
      </c>
    </row>
    <row r="8250" spans="1:18">
      <c r="A8250" s="5">
        <v>8249</v>
      </c>
      <c r="B8250" s="2" t="s">
        <v>1827</v>
      </c>
      <c r="C8250" s="2" t="s">
        <v>79</v>
      </c>
      <c r="D8250" s="2" t="s">
        <v>629</v>
      </c>
      <c r="E8250" s="2" t="s">
        <v>122</v>
      </c>
      <c r="F8250" s="2" t="s">
        <v>113</v>
      </c>
      <c r="G8250" s="2" t="s">
        <v>4168</v>
      </c>
      <c r="H8250" s="2" t="s">
        <v>631</v>
      </c>
      <c r="I8250" s="3" t="b">
        <v>1</v>
      </c>
      <c r="J8250" s="3" t="b">
        <v>1</v>
      </c>
      <c r="K8250" s="2" t="s">
        <v>13</v>
      </c>
      <c r="L8250" s="2" t="s">
        <v>13</v>
      </c>
      <c r="M8250" s="9" t="str">
        <f>IF(ISERROR([1]!GetPart(F8250,"-",1)),F8250,[1]!GetPart(F8250,"-",1))</f>
        <v>49</v>
      </c>
      <c r="N8250" t="b">
        <f t="shared" si="386"/>
        <v>1</v>
      </c>
      <c r="P8250" s="9" t="str">
        <f t="shared" si="387"/>
        <v>49 Wilkinson Way,Princeton,NJ</v>
      </c>
      <c r="Q8250" t="str">
        <f t="shared" si="388"/>
        <v>49 WILKINSON WAY</v>
      </c>
      <c r="R8250" t="str">
        <f>VLOOKUP(Q8250,'[2]2011-Princeton-geocodes.csv'!$A:$A,1,FALSE)</f>
        <v>49 WILKINSON WAY</v>
      </c>
    </row>
    <row r="8251" spans="1:18">
      <c r="A8251" s="5">
        <v>8250</v>
      </c>
      <c r="B8251" s="2" t="s">
        <v>1827</v>
      </c>
      <c r="C8251" s="2" t="s">
        <v>303</v>
      </c>
      <c r="D8251" s="2" t="s">
        <v>629</v>
      </c>
      <c r="E8251" s="2" t="s">
        <v>482</v>
      </c>
      <c r="F8251" s="2" t="s">
        <v>274</v>
      </c>
      <c r="G8251" s="2" t="s">
        <v>4168</v>
      </c>
      <c r="H8251" s="2" t="s">
        <v>631</v>
      </c>
      <c r="I8251" s="3" t="b">
        <v>1</v>
      </c>
      <c r="J8251" s="3" t="b">
        <v>1</v>
      </c>
      <c r="K8251" s="2" t="s">
        <v>14</v>
      </c>
      <c r="L8251" s="2" t="s">
        <v>13</v>
      </c>
      <c r="M8251" s="9" t="str">
        <f>IF(ISERROR([1]!GetPart(F8251,"-",1)),F8251,[1]!GetPart(F8251,"-",1))</f>
        <v>23</v>
      </c>
      <c r="N8251" t="b">
        <f t="shared" si="386"/>
        <v>1</v>
      </c>
      <c r="P8251" s="9" t="str">
        <f t="shared" si="387"/>
        <v>23 Wilkinson Way,Princeton,NJ</v>
      </c>
      <c r="Q8251" t="str">
        <f t="shared" si="388"/>
        <v>23 WILKINSON WAY</v>
      </c>
      <c r="R8251" t="e">
        <f>VLOOKUP(Q8251,'[2]2011-Princeton-geocodes.csv'!$A:$A,1,FALSE)</f>
        <v>#N/A</v>
      </c>
    </row>
    <row r="8252" spans="1:18">
      <c r="A8252" s="5">
        <v>8251</v>
      </c>
      <c r="B8252" s="2" t="s">
        <v>1827</v>
      </c>
      <c r="C8252" s="2" t="s">
        <v>89</v>
      </c>
      <c r="D8252" s="2" t="s">
        <v>629</v>
      </c>
      <c r="E8252" s="2" t="s">
        <v>122</v>
      </c>
      <c r="F8252" s="2" t="s">
        <v>390</v>
      </c>
      <c r="G8252" s="2" t="s">
        <v>4168</v>
      </c>
      <c r="H8252" s="2" t="s">
        <v>631</v>
      </c>
      <c r="I8252" s="3" t="b">
        <v>1</v>
      </c>
      <c r="J8252" s="3" t="b">
        <v>1</v>
      </c>
      <c r="K8252" s="2" t="s">
        <v>13</v>
      </c>
      <c r="L8252" s="2" t="s">
        <v>13</v>
      </c>
      <c r="M8252" s="9" t="str">
        <f>IF(ISERROR([1]!GetPart(F8252,"-",1)),F8252,[1]!GetPart(F8252,"-",1))</f>
        <v>01</v>
      </c>
      <c r="N8252" t="b">
        <f t="shared" si="386"/>
        <v>1</v>
      </c>
      <c r="P8252" s="9" t="str">
        <f t="shared" si="387"/>
        <v>01 Wilkinson Way,Princeton,NJ</v>
      </c>
      <c r="Q8252" t="str">
        <f t="shared" si="388"/>
        <v>01 WILKINSON WAY</v>
      </c>
      <c r="R8252" t="e">
        <f>VLOOKUP(Q8252,'[2]2011-Princeton-geocodes.csv'!$A:$A,1,FALSE)</f>
        <v>#N/A</v>
      </c>
    </row>
    <row r="8253" spans="1:18">
      <c r="A8253" s="5">
        <v>8252</v>
      </c>
      <c r="B8253" s="2" t="s">
        <v>1827</v>
      </c>
      <c r="C8253" s="2" t="s">
        <v>83</v>
      </c>
      <c r="D8253" s="2" t="s">
        <v>629</v>
      </c>
      <c r="E8253" s="2" t="s">
        <v>482</v>
      </c>
      <c r="F8253" s="2" t="s">
        <v>300</v>
      </c>
      <c r="G8253" s="2" t="s">
        <v>4168</v>
      </c>
      <c r="H8253" s="2" t="s">
        <v>631</v>
      </c>
      <c r="I8253" s="3" t="b">
        <v>1</v>
      </c>
      <c r="J8253" s="3" t="b">
        <v>1</v>
      </c>
      <c r="K8253" s="2" t="s">
        <v>13</v>
      </c>
      <c r="L8253" s="2" t="s">
        <v>13</v>
      </c>
      <c r="M8253" s="9" t="str">
        <f>IF(ISERROR([1]!GetPart(F8253,"-",1)),F8253,[1]!GetPart(F8253,"-",1))</f>
        <v>03</v>
      </c>
      <c r="N8253" t="b">
        <f t="shared" si="386"/>
        <v>1</v>
      </c>
      <c r="P8253" s="9" t="str">
        <f t="shared" si="387"/>
        <v>03 Wilkinson Way,Princeton,NJ</v>
      </c>
      <c r="Q8253" t="str">
        <f t="shared" si="388"/>
        <v>03 WILKINSON WAY</v>
      </c>
      <c r="R8253" t="e">
        <f>VLOOKUP(Q8253,'[2]2011-Princeton-geocodes.csv'!$A:$A,1,FALSE)</f>
        <v>#N/A</v>
      </c>
    </row>
    <row r="8254" spans="1:18">
      <c r="A8254" s="5">
        <v>8253</v>
      </c>
      <c r="B8254" s="2" t="s">
        <v>1827</v>
      </c>
      <c r="C8254" s="2" t="s">
        <v>92</v>
      </c>
      <c r="D8254" s="2" t="s">
        <v>629</v>
      </c>
      <c r="E8254" s="2" t="s">
        <v>122</v>
      </c>
      <c r="F8254" s="2" t="s">
        <v>307</v>
      </c>
      <c r="G8254" s="2" t="s">
        <v>4168</v>
      </c>
      <c r="H8254" s="2" t="s">
        <v>631</v>
      </c>
      <c r="I8254" s="3" t="b">
        <v>1</v>
      </c>
      <c r="J8254" s="3" t="b">
        <v>1</v>
      </c>
      <c r="K8254" s="2" t="s">
        <v>13</v>
      </c>
      <c r="L8254" s="2" t="s">
        <v>13</v>
      </c>
      <c r="M8254" s="9" t="str">
        <f>IF(ISERROR([1]!GetPart(F8254,"-",1)),F8254,[1]!GetPart(F8254,"-",1))</f>
        <v>05</v>
      </c>
      <c r="N8254" t="b">
        <f t="shared" si="386"/>
        <v>1</v>
      </c>
      <c r="P8254" s="9" t="str">
        <f t="shared" si="387"/>
        <v>05 Wilkinson Way,Princeton,NJ</v>
      </c>
      <c r="Q8254" t="str">
        <f t="shared" si="388"/>
        <v>05 WILKINSON WAY</v>
      </c>
      <c r="R8254" t="e">
        <f>VLOOKUP(Q8254,'[2]2011-Princeton-geocodes.csv'!$A:$A,1,FALSE)</f>
        <v>#N/A</v>
      </c>
    </row>
    <row r="8255" spans="1:18">
      <c r="A8255" s="5">
        <v>8254</v>
      </c>
      <c r="B8255" s="2" t="s">
        <v>1827</v>
      </c>
      <c r="C8255" s="2" t="s">
        <v>70</v>
      </c>
      <c r="D8255" s="2" t="s">
        <v>629</v>
      </c>
      <c r="E8255" s="2" t="s">
        <v>122</v>
      </c>
      <c r="F8255" s="2" t="s">
        <v>315</v>
      </c>
      <c r="G8255" s="2" t="s">
        <v>4168</v>
      </c>
      <c r="H8255" s="2" t="s">
        <v>631</v>
      </c>
      <c r="I8255" s="3" t="b">
        <v>1</v>
      </c>
      <c r="J8255" s="3" t="b">
        <v>1</v>
      </c>
      <c r="K8255" s="2" t="s">
        <v>13</v>
      </c>
      <c r="L8255" s="2" t="s">
        <v>13</v>
      </c>
      <c r="M8255" s="9" t="str">
        <f>IF(ISERROR([1]!GetPart(F8255,"-",1)),F8255,[1]!GetPart(F8255,"-",1))</f>
        <v>07</v>
      </c>
      <c r="N8255" t="b">
        <f t="shared" si="386"/>
        <v>1</v>
      </c>
      <c r="P8255" s="9" t="str">
        <f t="shared" si="387"/>
        <v>07 Wilkinson Way,Princeton,NJ</v>
      </c>
      <c r="Q8255" t="str">
        <f t="shared" si="388"/>
        <v>07 WILKINSON WAY</v>
      </c>
      <c r="R8255" t="e">
        <f>VLOOKUP(Q8255,'[2]2011-Princeton-geocodes.csv'!$A:$A,1,FALSE)</f>
        <v>#N/A</v>
      </c>
    </row>
    <row r="8256" spans="1:18">
      <c r="A8256" s="5">
        <v>8255</v>
      </c>
      <c r="B8256" s="2" t="s">
        <v>1827</v>
      </c>
      <c r="C8256" s="2" t="s">
        <v>154</v>
      </c>
      <c r="D8256" s="2" t="s">
        <v>629</v>
      </c>
      <c r="E8256" s="2" t="s">
        <v>482</v>
      </c>
      <c r="F8256" s="2" t="s">
        <v>74</v>
      </c>
      <c r="G8256" s="2" t="s">
        <v>4168</v>
      </c>
      <c r="H8256" s="2" t="s">
        <v>631</v>
      </c>
      <c r="I8256" s="3" t="b">
        <v>1</v>
      </c>
      <c r="J8256" s="3" t="b">
        <v>1</v>
      </c>
      <c r="K8256" s="2" t="s">
        <v>14</v>
      </c>
      <c r="L8256" s="2" t="s">
        <v>13</v>
      </c>
      <c r="M8256" s="9" t="str">
        <f>IF(ISERROR([1]!GetPart(F8256,"-",1)),F8256,[1]!GetPart(F8256,"-",1))</f>
        <v>11</v>
      </c>
      <c r="N8256" t="b">
        <f t="shared" si="386"/>
        <v>1</v>
      </c>
      <c r="P8256" s="9" t="str">
        <f t="shared" si="387"/>
        <v>11 Wilkinson Way,Princeton,NJ</v>
      </c>
      <c r="Q8256" t="str">
        <f t="shared" si="388"/>
        <v>11 WILKINSON WAY</v>
      </c>
      <c r="R8256" t="e">
        <f>VLOOKUP(Q8256,'[2]2011-Princeton-geocodes.csv'!$A:$A,1,FALSE)</f>
        <v>#N/A</v>
      </c>
    </row>
    <row r="8257" spans="1:18">
      <c r="A8257" s="5">
        <v>8256</v>
      </c>
      <c r="B8257" s="2" t="s">
        <v>1827</v>
      </c>
      <c r="C8257" s="2" t="s">
        <v>151</v>
      </c>
      <c r="D8257" s="2" t="s">
        <v>629</v>
      </c>
      <c r="E8257" s="2" t="s">
        <v>482</v>
      </c>
      <c r="F8257" s="2" t="s">
        <v>23</v>
      </c>
      <c r="G8257" s="2" t="s">
        <v>4168</v>
      </c>
      <c r="H8257" s="2" t="s">
        <v>631</v>
      </c>
      <c r="I8257" s="3" t="b">
        <v>1</v>
      </c>
      <c r="J8257" s="3" t="b">
        <v>1</v>
      </c>
      <c r="K8257" s="2" t="s">
        <v>14</v>
      </c>
      <c r="L8257" s="2" t="s">
        <v>13</v>
      </c>
      <c r="M8257" s="9" t="str">
        <f>IF(ISERROR([1]!GetPart(F8257,"-",1)),F8257,[1]!GetPart(F8257,"-",1))</f>
        <v>15</v>
      </c>
      <c r="N8257" t="b">
        <f t="shared" si="386"/>
        <v>1</v>
      </c>
      <c r="P8257" s="9" t="str">
        <f t="shared" si="387"/>
        <v>15 Wilkinson Way,Princeton,NJ</v>
      </c>
      <c r="Q8257" t="str">
        <f t="shared" si="388"/>
        <v>15 WILKINSON WAY</v>
      </c>
      <c r="R8257" t="e">
        <f>VLOOKUP(Q8257,'[2]2011-Princeton-geocodes.csv'!$A:$A,1,FALSE)</f>
        <v>#N/A</v>
      </c>
    </row>
    <row r="8258" spans="1:18">
      <c r="A8258" s="5">
        <v>8257</v>
      </c>
      <c r="B8258" s="2" t="s">
        <v>1827</v>
      </c>
      <c r="C8258" s="2" t="s">
        <v>102</v>
      </c>
      <c r="D8258" s="2" t="s">
        <v>629</v>
      </c>
      <c r="E8258" s="2" t="s">
        <v>482</v>
      </c>
      <c r="F8258" s="2" t="s">
        <v>54</v>
      </c>
      <c r="G8258" s="2" t="s">
        <v>4168</v>
      </c>
      <c r="H8258" s="2" t="s">
        <v>631</v>
      </c>
      <c r="I8258" s="3" t="b">
        <v>1</v>
      </c>
      <c r="J8258" s="3" t="b">
        <v>1</v>
      </c>
      <c r="K8258" s="2" t="s">
        <v>14</v>
      </c>
      <c r="L8258" s="2" t="s">
        <v>13</v>
      </c>
      <c r="M8258" s="9" t="str">
        <f>IF(ISERROR([1]!GetPart(F8258,"-",1)),F8258,[1]!GetPart(F8258,"-",1))</f>
        <v>17</v>
      </c>
      <c r="N8258" t="b">
        <f t="shared" si="386"/>
        <v>1</v>
      </c>
      <c r="P8258" s="9" t="str">
        <f t="shared" si="387"/>
        <v>17 Wilkinson Way,Princeton,NJ</v>
      </c>
      <c r="Q8258" t="str">
        <f t="shared" si="388"/>
        <v>17 WILKINSON WAY</v>
      </c>
      <c r="R8258" t="e">
        <f>VLOOKUP(Q8258,'[2]2011-Princeton-geocodes.csv'!$A:$A,1,FALSE)</f>
        <v>#N/A</v>
      </c>
    </row>
    <row r="8259" spans="1:18">
      <c r="A8259" s="5">
        <v>8258</v>
      </c>
      <c r="B8259" s="2" t="s">
        <v>1827</v>
      </c>
      <c r="C8259" s="2" t="s">
        <v>274</v>
      </c>
      <c r="D8259" s="2" t="s">
        <v>629</v>
      </c>
      <c r="E8259" s="2" t="s">
        <v>482</v>
      </c>
      <c r="F8259" s="2" t="s">
        <v>49</v>
      </c>
      <c r="G8259" s="2" t="s">
        <v>4168</v>
      </c>
      <c r="H8259" s="2" t="s">
        <v>631</v>
      </c>
      <c r="I8259" s="3" t="b">
        <v>1</v>
      </c>
      <c r="J8259" s="3" t="b">
        <v>1</v>
      </c>
      <c r="K8259" s="2" t="s">
        <v>14</v>
      </c>
      <c r="L8259" s="2" t="s">
        <v>13</v>
      </c>
      <c r="M8259" s="9" t="str">
        <f>IF(ISERROR([1]!GetPart(F8259,"-",1)),F8259,[1]!GetPart(F8259,"-",1))</f>
        <v>13</v>
      </c>
      <c r="N8259" t="b">
        <f t="shared" ref="N8259:N8322" si="389">IF(LEFT(D8259,1)="R",TRUE,FALSE)</f>
        <v>1</v>
      </c>
      <c r="P8259" s="9" t="str">
        <f t="shared" ref="P8259:P8322" si="390">IF(LEN(M8259)&gt;0,M8259&amp;" ","")&amp;G8259&amp;",Princeton,NJ"</f>
        <v>13 Wilkinson Way,Princeton,NJ</v>
      </c>
      <c r="Q8259" t="str">
        <f t="shared" si="388"/>
        <v>13 WILKINSON WAY</v>
      </c>
      <c r="R8259" t="str">
        <f>VLOOKUP(Q8259,'[2]2011-Princeton-geocodes.csv'!$A:$A,1,FALSE)</f>
        <v>13 WILKINSON WAY</v>
      </c>
    </row>
    <row r="8260" spans="1:18">
      <c r="A8260" s="5">
        <v>8259</v>
      </c>
      <c r="B8260" s="2" t="s">
        <v>1827</v>
      </c>
      <c r="C8260" s="2" t="s">
        <v>97</v>
      </c>
      <c r="D8260" s="2" t="s">
        <v>629</v>
      </c>
      <c r="E8260" s="2" t="s">
        <v>122</v>
      </c>
      <c r="F8260" s="2" t="s">
        <v>69</v>
      </c>
      <c r="G8260" s="2" t="s">
        <v>4168</v>
      </c>
      <c r="H8260" s="2" t="s">
        <v>631</v>
      </c>
      <c r="I8260" s="3" t="b">
        <v>1</v>
      </c>
      <c r="J8260" s="3" t="b">
        <v>1</v>
      </c>
      <c r="K8260" s="2" t="s">
        <v>14</v>
      </c>
      <c r="L8260" s="2" t="s">
        <v>13</v>
      </c>
      <c r="M8260" s="9" t="str">
        <f>IF(ISERROR([1]!GetPart(F8260,"-",1)),F8260,[1]!GetPart(F8260,"-",1))</f>
        <v>21</v>
      </c>
      <c r="N8260" t="b">
        <f t="shared" si="389"/>
        <v>1</v>
      </c>
      <c r="P8260" s="9" t="str">
        <f t="shared" si="390"/>
        <v>21 Wilkinson Way,Princeton,NJ</v>
      </c>
      <c r="Q8260" t="str">
        <f t="shared" si="388"/>
        <v>21 WILKINSON WAY</v>
      </c>
      <c r="R8260" t="str">
        <f>VLOOKUP(Q8260,'[2]2011-Princeton-geocodes.csv'!$A:$A,1,FALSE)</f>
        <v>21 WILKINSON WAY</v>
      </c>
    </row>
    <row r="8261" spans="1:18">
      <c r="A8261" s="5">
        <v>8260</v>
      </c>
      <c r="B8261" s="2" t="s">
        <v>1827</v>
      </c>
      <c r="C8261" s="2" t="s">
        <v>477</v>
      </c>
      <c r="D8261" s="2" t="s">
        <v>629</v>
      </c>
      <c r="E8261" s="2" t="s">
        <v>122</v>
      </c>
      <c r="F8261" s="2" t="s">
        <v>64</v>
      </c>
      <c r="G8261" s="2" t="s">
        <v>4168</v>
      </c>
      <c r="H8261" s="2" t="s">
        <v>631</v>
      </c>
      <c r="I8261" s="3" t="b">
        <v>1</v>
      </c>
      <c r="J8261" s="3" t="b">
        <v>1</v>
      </c>
      <c r="K8261" s="2" t="s">
        <v>13</v>
      </c>
      <c r="L8261" s="2" t="s">
        <v>13</v>
      </c>
      <c r="M8261" s="9" t="str">
        <f>IF(ISERROR([1]!GetPart(F8261,"-",1)),F8261,[1]!GetPart(F8261,"-",1))</f>
        <v>41</v>
      </c>
      <c r="N8261" t="b">
        <f t="shared" si="389"/>
        <v>1</v>
      </c>
      <c r="P8261" s="9" t="str">
        <f t="shared" si="390"/>
        <v>41 Wilkinson Way,Princeton,NJ</v>
      </c>
      <c r="Q8261" t="str">
        <f t="shared" si="388"/>
        <v>41 WILKINSON WAY</v>
      </c>
      <c r="R8261" t="e">
        <f>VLOOKUP(Q8261,'[2]2011-Princeton-geocodes.csv'!$A:$A,1,FALSE)</f>
        <v>#N/A</v>
      </c>
    </row>
    <row r="8262" spans="1:18">
      <c r="A8262" s="5">
        <v>8261</v>
      </c>
      <c r="B8262" s="2" t="s">
        <v>1827</v>
      </c>
      <c r="C8262" s="2" t="s">
        <v>227</v>
      </c>
      <c r="D8262" s="2" t="s">
        <v>629</v>
      </c>
      <c r="E8262" s="2" t="s">
        <v>482</v>
      </c>
      <c r="F8262" s="2" t="s">
        <v>102</v>
      </c>
      <c r="G8262" s="2" t="s">
        <v>4168</v>
      </c>
      <c r="H8262" s="2" t="s">
        <v>631</v>
      </c>
      <c r="I8262" s="3" t="b">
        <v>1</v>
      </c>
      <c r="J8262" s="3" t="b">
        <v>1</v>
      </c>
      <c r="K8262" s="2" t="s">
        <v>14</v>
      </c>
      <c r="L8262" s="2" t="s">
        <v>13</v>
      </c>
      <c r="M8262" s="9" t="str">
        <f>IF(ISERROR([1]!GetPart(F8262,"-",1)),F8262,[1]!GetPart(F8262,"-",1))</f>
        <v>25</v>
      </c>
      <c r="N8262" t="b">
        <f t="shared" si="389"/>
        <v>1</v>
      </c>
      <c r="P8262" s="9" t="str">
        <f t="shared" si="390"/>
        <v>25 Wilkinson Way,Princeton,NJ</v>
      </c>
      <c r="Q8262" t="str">
        <f t="shared" si="388"/>
        <v>25 WILKINSON WAY</v>
      </c>
      <c r="R8262" t="e">
        <f>VLOOKUP(Q8262,'[2]2011-Princeton-geocodes.csv'!$A:$A,1,FALSE)</f>
        <v>#N/A</v>
      </c>
    </row>
    <row r="8263" spans="1:18">
      <c r="A8263" s="5">
        <v>8262</v>
      </c>
      <c r="B8263" s="2" t="s">
        <v>1827</v>
      </c>
      <c r="C8263" s="2" t="s">
        <v>325</v>
      </c>
      <c r="D8263" s="2" t="s">
        <v>629</v>
      </c>
      <c r="E8263" s="2" t="s">
        <v>482</v>
      </c>
      <c r="F8263" s="2" t="s">
        <v>97</v>
      </c>
      <c r="G8263" s="2" t="s">
        <v>4168</v>
      </c>
      <c r="H8263" s="2" t="s">
        <v>631</v>
      </c>
      <c r="I8263" s="3" t="b">
        <v>1</v>
      </c>
      <c r="J8263" s="3" t="b">
        <v>1</v>
      </c>
      <c r="K8263" s="2" t="s">
        <v>14</v>
      </c>
      <c r="L8263" s="2" t="s">
        <v>13</v>
      </c>
      <c r="M8263" s="9" t="str">
        <f>IF(ISERROR([1]!GetPart(F8263,"-",1)),F8263,[1]!GetPart(F8263,"-",1))</f>
        <v>27</v>
      </c>
      <c r="N8263" t="b">
        <f t="shared" si="389"/>
        <v>1</v>
      </c>
      <c r="P8263" s="9" t="str">
        <f t="shared" si="390"/>
        <v>27 Wilkinson Way,Princeton,NJ</v>
      </c>
      <c r="Q8263" t="str">
        <f t="shared" si="388"/>
        <v>27 WILKINSON WAY</v>
      </c>
      <c r="R8263" t="str">
        <f>VLOOKUP(Q8263,'[2]2011-Princeton-geocodes.csv'!$A:$A,1,FALSE)</f>
        <v>27 WILKINSON WAY</v>
      </c>
    </row>
    <row r="8264" spans="1:18">
      <c r="A8264" s="5">
        <v>8263</v>
      </c>
      <c r="B8264" s="2" t="s">
        <v>1827</v>
      </c>
      <c r="C8264" s="2" t="s">
        <v>66</v>
      </c>
      <c r="D8264" s="2" t="s">
        <v>629</v>
      </c>
      <c r="E8264" s="2" t="s">
        <v>482</v>
      </c>
      <c r="F8264" s="2" t="s">
        <v>227</v>
      </c>
      <c r="G8264" s="2" t="s">
        <v>4168</v>
      </c>
      <c r="H8264" s="2" t="s">
        <v>631</v>
      </c>
      <c r="I8264" s="3" t="b">
        <v>1</v>
      </c>
      <c r="J8264" s="3" t="b">
        <v>1</v>
      </c>
      <c r="K8264" s="2" t="s">
        <v>14</v>
      </c>
      <c r="L8264" s="2" t="s">
        <v>13</v>
      </c>
      <c r="M8264" s="9" t="str">
        <f>IF(ISERROR([1]!GetPart(F8264,"-",1)),F8264,[1]!GetPart(F8264,"-",1))</f>
        <v>29</v>
      </c>
      <c r="N8264" t="b">
        <f t="shared" si="389"/>
        <v>1</v>
      </c>
      <c r="P8264" s="9" t="str">
        <f t="shared" si="390"/>
        <v>29 Wilkinson Way,Princeton,NJ</v>
      </c>
      <c r="Q8264" t="str">
        <f t="shared" si="388"/>
        <v>29 WILKINSON WAY</v>
      </c>
      <c r="R8264" t="str">
        <f>VLOOKUP(Q8264,'[2]2011-Princeton-geocodes.csv'!$A:$A,1,FALSE)</f>
        <v>29 WILKINSON WAY</v>
      </c>
    </row>
    <row r="8265" spans="1:18">
      <c r="A8265" s="5">
        <v>8264</v>
      </c>
      <c r="B8265" s="2" t="s">
        <v>1827</v>
      </c>
      <c r="C8265" s="2" t="s">
        <v>304</v>
      </c>
      <c r="D8265" s="2" t="s">
        <v>629</v>
      </c>
      <c r="E8265" s="2" t="s">
        <v>122</v>
      </c>
      <c r="F8265" s="2" t="s">
        <v>66</v>
      </c>
      <c r="G8265" s="2" t="s">
        <v>4168</v>
      </c>
      <c r="H8265" s="2" t="s">
        <v>631</v>
      </c>
      <c r="I8265" s="3" t="b">
        <v>1</v>
      </c>
      <c r="J8265" s="3" t="b">
        <v>1</v>
      </c>
      <c r="K8265" s="2" t="s">
        <v>14</v>
      </c>
      <c r="L8265" s="2" t="s">
        <v>13</v>
      </c>
      <c r="M8265" s="9" t="str">
        <f>IF(ISERROR([1]!GetPart(F8265,"-",1)),F8265,[1]!GetPart(F8265,"-",1))</f>
        <v>31</v>
      </c>
      <c r="N8265" t="b">
        <f t="shared" si="389"/>
        <v>1</v>
      </c>
      <c r="P8265" s="9" t="str">
        <f t="shared" si="390"/>
        <v>31 Wilkinson Way,Princeton,NJ</v>
      </c>
      <c r="Q8265" t="str">
        <f t="shared" si="388"/>
        <v>31 WILKINSON WAY</v>
      </c>
      <c r="R8265" t="str">
        <f>VLOOKUP(Q8265,'[2]2011-Princeton-geocodes.csv'!$A:$A,1,FALSE)</f>
        <v>31 WILKINSON WAY</v>
      </c>
    </row>
    <row r="8266" spans="1:18">
      <c r="A8266" s="5">
        <v>8265</v>
      </c>
      <c r="B8266" s="2" t="s">
        <v>1827</v>
      </c>
      <c r="C8266" s="2" t="s">
        <v>278</v>
      </c>
      <c r="D8266" s="2" t="s">
        <v>629</v>
      </c>
      <c r="E8266" s="2" t="s">
        <v>122</v>
      </c>
      <c r="F8266" s="2" t="s">
        <v>278</v>
      </c>
      <c r="G8266" s="2" t="s">
        <v>4168</v>
      </c>
      <c r="H8266" s="2" t="s">
        <v>631</v>
      </c>
      <c r="I8266" s="3" t="b">
        <v>1</v>
      </c>
      <c r="J8266" s="3" t="b">
        <v>1</v>
      </c>
      <c r="K8266" s="2" t="s">
        <v>14</v>
      </c>
      <c r="L8266" s="2" t="s">
        <v>13</v>
      </c>
      <c r="M8266" s="9" t="str">
        <f>IF(ISERROR([1]!GetPart(F8266,"-",1)),F8266,[1]!GetPart(F8266,"-",1))</f>
        <v>33</v>
      </c>
      <c r="N8266" t="b">
        <f t="shared" si="389"/>
        <v>1</v>
      </c>
      <c r="P8266" s="9" t="str">
        <f t="shared" si="390"/>
        <v>33 Wilkinson Way,Princeton,NJ</v>
      </c>
      <c r="Q8266" t="str">
        <f t="shared" si="388"/>
        <v>33 WILKINSON WAY</v>
      </c>
      <c r="R8266" t="str">
        <f>VLOOKUP(Q8266,'[2]2011-Princeton-geocodes.csv'!$A:$A,1,FALSE)</f>
        <v>33 WILKINSON WAY</v>
      </c>
    </row>
    <row r="8267" spans="1:18">
      <c r="A8267" s="5">
        <v>8266</v>
      </c>
      <c r="B8267" s="2" t="s">
        <v>1827</v>
      </c>
      <c r="C8267" s="2" t="s">
        <v>295</v>
      </c>
      <c r="D8267" s="2" t="s">
        <v>629</v>
      </c>
      <c r="E8267" s="2" t="s">
        <v>482</v>
      </c>
      <c r="F8267" s="2" t="s">
        <v>310</v>
      </c>
      <c r="G8267" s="2" t="s">
        <v>4168</v>
      </c>
      <c r="H8267" s="2" t="s">
        <v>631</v>
      </c>
      <c r="I8267" s="3" t="b">
        <v>1</v>
      </c>
      <c r="J8267" s="3" t="b">
        <v>1</v>
      </c>
      <c r="K8267" s="2" t="s">
        <v>14</v>
      </c>
      <c r="L8267" s="2" t="s">
        <v>13</v>
      </c>
      <c r="M8267" s="9" t="str">
        <f>IF(ISERROR([1]!GetPart(F8267,"-",1)),F8267,[1]!GetPart(F8267,"-",1))</f>
        <v>35</v>
      </c>
      <c r="N8267" t="b">
        <f t="shared" si="389"/>
        <v>1</v>
      </c>
      <c r="P8267" s="9" t="str">
        <f t="shared" si="390"/>
        <v>35 Wilkinson Way,Princeton,NJ</v>
      </c>
      <c r="Q8267" t="str">
        <f t="shared" si="388"/>
        <v>35 WILKINSON WAY</v>
      </c>
      <c r="R8267" t="str">
        <f>VLOOKUP(Q8267,'[2]2011-Princeton-geocodes.csv'!$A:$A,1,FALSE)</f>
        <v>35 WILKINSON WAY</v>
      </c>
    </row>
    <row r="8268" spans="1:18">
      <c r="A8268" s="5">
        <v>8267</v>
      </c>
      <c r="B8268" s="2" t="s">
        <v>1827</v>
      </c>
      <c r="C8268" s="2" t="s">
        <v>310</v>
      </c>
      <c r="D8268" s="2" t="s">
        <v>629</v>
      </c>
      <c r="E8268" s="2" t="s">
        <v>482</v>
      </c>
      <c r="F8268" s="2" t="s">
        <v>311</v>
      </c>
      <c r="G8268" s="2" t="s">
        <v>4168</v>
      </c>
      <c r="H8268" s="2" t="s">
        <v>631</v>
      </c>
      <c r="I8268" s="3" t="b">
        <v>1</v>
      </c>
      <c r="J8268" s="3" t="b">
        <v>1</v>
      </c>
      <c r="K8268" s="2" t="s">
        <v>14</v>
      </c>
      <c r="L8268" s="2" t="s">
        <v>13</v>
      </c>
      <c r="M8268" s="9" t="str">
        <f>IF(ISERROR([1]!GetPart(F8268,"-",1)),F8268,[1]!GetPart(F8268,"-",1))</f>
        <v>37</v>
      </c>
      <c r="N8268" t="b">
        <f t="shared" si="389"/>
        <v>1</v>
      </c>
      <c r="P8268" s="9" t="str">
        <f t="shared" si="390"/>
        <v>37 Wilkinson Way,Princeton,NJ</v>
      </c>
      <c r="Q8268" t="str">
        <f t="shared" si="388"/>
        <v>37 WILKINSON WAY</v>
      </c>
      <c r="R8268" t="str">
        <f>VLOOKUP(Q8268,'[2]2011-Princeton-geocodes.csv'!$A:$A,1,FALSE)</f>
        <v>37 WILKINSON WAY</v>
      </c>
    </row>
    <row r="8269" spans="1:18">
      <c r="A8269" s="5">
        <v>8268</v>
      </c>
      <c r="B8269" s="2" t="s">
        <v>1827</v>
      </c>
      <c r="C8269" s="2" t="s">
        <v>312</v>
      </c>
      <c r="D8269" s="2" t="s">
        <v>629</v>
      </c>
      <c r="E8269" s="2" t="s">
        <v>122</v>
      </c>
      <c r="F8269" s="2" t="s">
        <v>306</v>
      </c>
      <c r="G8269" s="2" t="s">
        <v>4168</v>
      </c>
      <c r="H8269" s="2" t="s">
        <v>631</v>
      </c>
      <c r="I8269" s="3" t="b">
        <v>1</v>
      </c>
      <c r="J8269" s="3" t="b">
        <v>1</v>
      </c>
      <c r="K8269" s="2" t="s">
        <v>14</v>
      </c>
      <c r="L8269" s="2" t="s">
        <v>13</v>
      </c>
      <c r="M8269" s="9" t="str">
        <f>IF(ISERROR([1]!GetPart(F8269,"-",1)),F8269,[1]!GetPart(F8269,"-",1))</f>
        <v>39</v>
      </c>
      <c r="N8269" t="b">
        <f t="shared" si="389"/>
        <v>1</v>
      </c>
      <c r="P8269" s="9" t="str">
        <f t="shared" si="390"/>
        <v>39 Wilkinson Way,Princeton,NJ</v>
      </c>
      <c r="Q8269" t="str">
        <f t="shared" si="388"/>
        <v>39 WILKINSON WAY</v>
      </c>
      <c r="R8269" t="str">
        <f>VLOOKUP(Q8269,'[2]2011-Princeton-geocodes.csv'!$A:$A,1,FALSE)</f>
        <v>39 WILKINSON WAY</v>
      </c>
    </row>
    <row r="8270" spans="1:18">
      <c r="A8270" s="5">
        <v>8269</v>
      </c>
      <c r="B8270" s="2" t="s">
        <v>1827</v>
      </c>
      <c r="C8270" s="2" t="s">
        <v>101</v>
      </c>
      <c r="D8270" s="2" t="s">
        <v>629</v>
      </c>
      <c r="E8270" s="2" t="s">
        <v>122</v>
      </c>
      <c r="F8270" s="2" t="s">
        <v>158</v>
      </c>
      <c r="G8270" s="2" t="s">
        <v>4168</v>
      </c>
      <c r="H8270" s="2" t="s">
        <v>631</v>
      </c>
      <c r="I8270" s="3" t="b">
        <v>1</v>
      </c>
      <c r="J8270" s="3" t="b">
        <v>1</v>
      </c>
      <c r="K8270" s="2" t="s">
        <v>14</v>
      </c>
      <c r="L8270" s="2" t="s">
        <v>13</v>
      </c>
      <c r="M8270" s="9" t="str">
        <f>IF(ISERROR([1]!GetPart(F8270,"-",1)),F8270,[1]!GetPart(F8270,"-",1))</f>
        <v>19</v>
      </c>
      <c r="N8270" t="b">
        <f t="shared" si="389"/>
        <v>1</v>
      </c>
      <c r="P8270" s="9" t="str">
        <f t="shared" si="390"/>
        <v>19 Wilkinson Way,Princeton,NJ</v>
      </c>
      <c r="Q8270" t="str">
        <f t="shared" si="388"/>
        <v>19 WILKINSON WAY</v>
      </c>
      <c r="R8270" t="str">
        <f>VLOOKUP(Q8270,'[2]2011-Princeton-geocodes.csv'!$A:$A,1,FALSE)</f>
        <v>19 WILKINSON WAY</v>
      </c>
    </row>
    <row r="8271" spans="1:18">
      <c r="A8271" s="5">
        <v>8270</v>
      </c>
      <c r="B8271" s="2" t="s">
        <v>1048</v>
      </c>
      <c r="C8271" s="2" t="s">
        <v>312</v>
      </c>
      <c r="D8271" s="2" t="s">
        <v>629</v>
      </c>
      <c r="E8271" s="2" t="s">
        <v>122</v>
      </c>
      <c r="F8271" s="2" t="s">
        <v>101</v>
      </c>
      <c r="G8271" s="2" t="s">
        <v>4168</v>
      </c>
      <c r="H8271" s="2" t="s">
        <v>631</v>
      </c>
      <c r="I8271" s="3" t="b">
        <v>1</v>
      </c>
      <c r="J8271" s="3" t="b">
        <v>1</v>
      </c>
      <c r="K8271" s="2" t="s">
        <v>14</v>
      </c>
      <c r="L8271" s="2" t="s">
        <v>13</v>
      </c>
      <c r="M8271" s="9" t="str">
        <f>IF(ISERROR([1]!GetPart(F8271,"-",1)),F8271,[1]!GetPart(F8271,"-",1))</f>
        <v>26</v>
      </c>
      <c r="N8271" t="b">
        <f t="shared" si="389"/>
        <v>1</v>
      </c>
      <c r="P8271" s="9" t="str">
        <f t="shared" si="390"/>
        <v>26 Wilkinson Way,Princeton,NJ</v>
      </c>
      <c r="Q8271" t="str">
        <f t="shared" si="388"/>
        <v>26 WILKINSON WAY</v>
      </c>
      <c r="R8271" t="str">
        <f>VLOOKUP(Q8271,'[2]2011-Princeton-geocodes.csv'!$A:$A,1,FALSE)</f>
        <v>26 WILKINSON WAY</v>
      </c>
    </row>
    <row r="8272" spans="1:18">
      <c r="A8272" s="5">
        <v>8271</v>
      </c>
      <c r="B8272" s="2" t="s">
        <v>1048</v>
      </c>
      <c r="C8272" s="2" t="s">
        <v>323</v>
      </c>
      <c r="D8272" s="2" t="s">
        <v>629</v>
      </c>
      <c r="E8272" s="2" t="s">
        <v>482</v>
      </c>
      <c r="F8272" s="2" t="s">
        <v>273</v>
      </c>
      <c r="G8272" s="2" t="s">
        <v>4168</v>
      </c>
      <c r="H8272" s="2" t="s">
        <v>631</v>
      </c>
      <c r="I8272" s="3" t="b">
        <v>1</v>
      </c>
      <c r="J8272" s="3" t="b">
        <v>1</v>
      </c>
      <c r="K8272" s="2" t="s">
        <v>13</v>
      </c>
      <c r="L8272" s="2" t="s">
        <v>13</v>
      </c>
      <c r="M8272" s="9" t="str">
        <f>IF(ISERROR([1]!GetPart(F8272,"-",1)),F8272,[1]!GetPart(F8272,"-",1))</f>
        <v>42</v>
      </c>
      <c r="N8272" t="b">
        <f t="shared" si="389"/>
        <v>1</v>
      </c>
      <c r="P8272" s="9" t="str">
        <f t="shared" si="390"/>
        <v>42 Wilkinson Way,Princeton,NJ</v>
      </c>
      <c r="Q8272" t="str">
        <f t="shared" si="388"/>
        <v>42 WILKINSON WAY</v>
      </c>
      <c r="R8272" t="e">
        <f>VLOOKUP(Q8272,'[2]2011-Princeton-geocodes.csv'!$A:$A,1,FALSE)</f>
        <v>#N/A</v>
      </c>
    </row>
    <row r="8273" spans="1:18">
      <c r="A8273" s="5">
        <v>8272</v>
      </c>
      <c r="B8273" s="2" t="s">
        <v>1048</v>
      </c>
      <c r="C8273" s="2" t="s">
        <v>440</v>
      </c>
      <c r="D8273" s="2" t="s">
        <v>629</v>
      </c>
      <c r="E8273" s="2" t="s">
        <v>482</v>
      </c>
      <c r="F8273" s="2" t="s">
        <v>297</v>
      </c>
      <c r="G8273" s="2" t="s">
        <v>4168</v>
      </c>
      <c r="H8273" s="2" t="s">
        <v>631</v>
      </c>
      <c r="I8273" s="3" t="b">
        <v>1</v>
      </c>
      <c r="J8273" s="3" t="b">
        <v>1</v>
      </c>
      <c r="K8273" s="2" t="s">
        <v>13</v>
      </c>
      <c r="L8273" s="2" t="s">
        <v>13</v>
      </c>
      <c r="M8273" s="9" t="str">
        <f>IF(ISERROR([1]!GetPart(F8273,"-",1)),F8273,[1]!GetPart(F8273,"-",1))</f>
        <v>40</v>
      </c>
      <c r="N8273" t="b">
        <f t="shared" si="389"/>
        <v>1</v>
      </c>
      <c r="P8273" s="9" t="str">
        <f t="shared" si="390"/>
        <v>40 Wilkinson Way,Princeton,NJ</v>
      </c>
      <c r="Q8273" t="str">
        <f t="shared" si="388"/>
        <v>40 WILKINSON WAY</v>
      </c>
      <c r="R8273" t="e">
        <f>VLOOKUP(Q8273,'[2]2011-Princeton-geocodes.csv'!$A:$A,1,FALSE)</f>
        <v>#N/A</v>
      </c>
    </row>
    <row r="8274" spans="1:18">
      <c r="A8274" s="5">
        <v>8273</v>
      </c>
      <c r="B8274" s="2" t="s">
        <v>1048</v>
      </c>
      <c r="C8274" s="2" t="s">
        <v>273</v>
      </c>
      <c r="D8274" s="2" t="s">
        <v>629</v>
      </c>
      <c r="E8274" s="2" t="s">
        <v>482</v>
      </c>
      <c r="F8274" s="2" t="s">
        <v>90</v>
      </c>
      <c r="G8274" s="2" t="s">
        <v>4168</v>
      </c>
      <c r="H8274" s="2" t="s">
        <v>631</v>
      </c>
      <c r="I8274" s="3" t="b">
        <v>1</v>
      </c>
      <c r="J8274" s="3" t="b">
        <v>1</v>
      </c>
      <c r="K8274" s="2" t="s">
        <v>13</v>
      </c>
      <c r="L8274" s="2" t="s">
        <v>13</v>
      </c>
      <c r="M8274" s="9" t="str">
        <f>IF(ISERROR([1]!GetPart(F8274,"-",1)),F8274,[1]!GetPart(F8274,"-",1))</f>
        <v>38</v>
      </c>
      <c r="N8274" t="b">
        <f t="shared" si="389"/>
        <v>1</v>
      </c>
      <c r="P8274" s="9" t="str">
        <f t="shared" si="390"/>
        <v>38 Wilkinson Way,Princeton,NJ</v>
      </c>
      <c r="Q8274" t="str">
        <f t="shared" si="388"/>
        <v>38 WILKINSON WAY</v>
      </c>
      <c r="R8274" t="str">
        <f>VLOOKUP(Q8274,'[2]2011-Princeton-geocodes.csv'!$A:$A,1,FALSE)</f>
        <v>38 WILKINSON WAY</v>
      </c>
    </row>
    <row r="8275" spans="1:18">
      <c r="A8275" s="5">
        <v>8274</v>
      </c>
      <c r="B8275" s="2" t="s">
        <v>1048</v>
      </c>
      <c r="C8275" s="2" t="s">
        <v>64</v>
      </c>
      <c r="D8275" s="2" t="s">
        <v>629</v>
      </c>
      <c r="E8275" s="2" t="s">
        <v>482</v>
      </c>
      <c r="F8275" s="2" t="s">
        <v>312</v>
      </c>
      <c r="G8275" s="2" t="s">
        <v>4168</v>
      </c>
      <c r="H8275" s="2" t="s">
        <v>631</v>
      </c>
      <c r="I8275" s="3" t="b">
        <v>1</v>
      </c>
      <c r="J8275" s="3" t="b">
        <v>1</v>
      </c>
      <c r="K8275" s="2" t="s">
        <v>13</v>
      </c>
      <c r="L8275" s="2" t="s">
        <v>13</v>
      </c>
      <c r="M8275" s="9" t="str">
        <f>IF(ISERROR([1]!GetPart(F8275,"-",1)),F8275,[1]!GetPart(F8275,"-",1))</f>
        <v>36</v>
      </c>
      <c r="N8275" t="b">
        <f t="shared" si="389"/>
        <v>1</v>
      </c>
      <c r="P8275" s="9" t="str">
        <f t="shared" si="390"/>
        <v>36 Wilkinson Way,Princeton,NJ</v>
      </c>
      <c r="Q8275" t="str">
        <f t="shared" si="388"/>
        <v>36 WILKINSON WAY</v>
      </c>
      <c r="R8275" t="e">
        <f>VLOOKUP(Q8275,'[2]2011-Princeton-geocodes.csv'!$A:$A,1,FALSE)</f>
        <v>#N/A</v>
      </c>
    </row>
    <row r="8276" spans="1:18">
      <c r="A8276" s="5">
        <v>8275</v>
      </c>
      <c r="B8276" s="2" t="s">
        <v>1048</v>
      </c>
      <c r="C8276" s="2" t="s">
        <v>297</v>
      </c>
      <c r="D8276" s="2" t="s">
        <v>629</v>
      </c>
      <c r="E8276" s="2" t="s">
        <v>122</v>
      </c>
      <c r="F8276" s="2" t="s">
        <v>295</v>
      </c>
      <c r="G8276" s="2" t="s">
        <v>4168</v>
      </c>
      <c r="H8276" s="2" t="s">
        <v>631</v>
      </c>
      <c r="I8276" s="3" t="b">
        <v>1</v>
      </c>
      <c r="J8276" s="3" t="b">
        <v>1</v>
      </c>
      <c r="K8276" s="2" t="s">
        <v>13</v>
      </c>
      <c r="L8276" s="2" t="s">
        <v>13</v>
      </c>
      <c r="M8276" s="9" t="str">
        <f>IF(ISERROR([1]!GetPart(F8276,"-",1)),F8276,[1]!GetPart(F8276,"-",1))</f>
        <v>34</v>
      </c>
      <c r="N8276" t="b">
        <f t="shared" si="389"/>
        <v>1</v>
      </c>
      <c r="P8276" s="9" t="str">
        <f t="shared" si="390"/>
        <v>34 Wilkinson Way,Princeton,NJ</v>
      </c>
      <c r="Q8276" t="str">
        <f t="shared" si="388"/>
        <v>34 WILKINSON WAY</v>
      </c>
      <c r="R8276" t="str">
        <f>VLOOKUP(Q8276,'[2]2011-Princeton-geocodes.csv'!$A:$A,1,FALSE)</f>
        <v>34 WILKINSON WAY</v>
      </c>
    </row>
    <row r="8277" spans="1:18">
      <c r="A8277" s="5">
        <v>8276</v>
      </c>
      <c r="B8277" s="2" t="s">
        <v>1048</v>
      </c>
      <c r="C8277" s="2" t="s">
        <v>306</v>
      </c>
      <c r="D8277" s="2" t="s">
        <v>629</v>
      </c>
      <c r="E8277" s="2" t="s">
        <v>122</v>
      </c>
      <c r="F8277" s="2" t="s">
        <v>304</v>
      </c>
      <c r="G8277" s="2" t="s">
        <v>4168</v>
      </c>
      <c r="H8277" s="2" t="s">
        <v>631</v>
      </c>
      <c r="I8277" s="3" t="b">
        <v>1</v>
      </c>
      <c r="J8277" s="3" t="b">
        <v>1</v>
      </c>
      <c r="K8277" s="2" t="s">
        <v>13</v>
      </c>
      <c r="L8277" s="2" t="s">
        <v>13</v>
      </c>
      <c r="M8277" s="9" t="str">
        <f>IF(ISERROR([1]!GetPart(F8277,"-",1)),F8277,[1]!GetPart(F8277,"-",1))</f>
        <v>32</v>
      </c>
      <c r="N8277" t="b">
        <f t="shared" si="389"/>
        <v>1</v>
      </c>
      <c r="P8277" s="9" t="str">
        <f t="shared" si="390"/>
        <v>32 Wilkinson Way,Princeton,NJ</v>
      </c>
      <c r="Q8277" t="str">
        <f t="shared" si="388"/>
        <v>32 WILKINSON WAY</v>
      </c>
      <c r="R8277" t="str">
        <f>VLOOKUP(Q8277,'[2]2011-Princeton-geocodes.csv'!$A:$A,1,FALSE)</f>
        <v>32 WILKINSON WAY</v>
      </c>
    </row>
    <row r="8278" spans="1:18">
      <c r="A8278" s="5">
        <v>8277</v>
      </c>
      <c r="B8278" s="2" t="s">
        <v>1048</v>
      </c>
      <c r="C8278" s="2" t="s">
        <v>370</v>
      </c>
      <c r="D8278" s="2" t="s">
        <v>629</v>
      </c>
      <c r="E8278" s="2" t="s">
        <v>122</v>
      </c>
      <c r="F8278" s="2" t="s">
        <v>323</v>
      </c>
      <c r="G8278" s="2" t="s">
        <v>4168</v>
      </c>
      <c r="H8278" s="2" t="s">
        <v>631</v>
      </c>
      <c r="I8278" s="3" t="b">
        <v>1</v>
      </c>
      <c r="J8278" s="3" t="b">
        <v>1</v>
      </c>
      <c r="K8278" s="2" t="s">
        <v>14</v>
      </c>
      <c r="L8278" s="2" t="s">
        <v>13</v>
      </c>
      <c r="M8278" s="9" t="str">
        <f>IF(ISERROR([1]!GetPart(F8278,"-",1)),F8278,[1]!GetPart(F8278,"-",1))</f>
        <v>44</v>
      </c>
      <c r="N8278" t="b">
        <f t="shared" si="389"/>
        <v>1</v>
      </c>
      <c r="P8278" s="9" t="str">
        <f t="shared" si="390"/>
        <v>44 Wilkinson Way,Princeton,NJ</v>
      </c>
      <c r="Q8278" t="str">
        <f t="shared" si="388"/>
        <v>44 WILKINSON WAY</v>
      </c>
      <c r="R8278" t="str">
        <f>VLOOKUP(Q8278,'[2]2011-Princeton-geocodes.csv'!$A:$A,1,FALSE)</f>
        <v>44 WILKINSON WAY</v>
      </c>
    </row>
    <row r="8279" spans="1:18">
      <c r="A8279" s="5">
        <v>8278</v>
      </c>
      <c r="B8279" s="2" t="s">
        <v>1048</v>
      </c>
      <c r="C8279" s="2" t="s">
        <v>311</v>
      </c>
      <c r="D8279" s="2" t="s">
        <v>629</v>
      </c>
      <c r="E8279" s="2" t="s">
        <v>482</v>
      </c>
      <c r="F8279" s="2" t="s">
        <v>303</v>
      </c>
      <c r="G8279" s="2" t="s">
        <v>4168</v>
      </c>
      <c r="H8279" s="2" t="s">
        <v>631</v>
      </c>
      <c r="I8279" s="3" t="b">
        <v>1</v>
      </c>
      <c r="J8279" s="3" t="b">
        <v>1</v>
      </c>
      <c r="K8279" s="2" t="s">
        <v>14</v>
      </c>
      <c r="L8279" s="2" t="s">
        <v>13</v>
      </c>
      <c r="M8279" s="9" t="str">
        <f>IF(ISERROR([1]!GetPart(F8279,"-",1)),F8279,[1]!GetPart(F8279,"-",1))</f>
        <v>28</v>
      </c>
      <c r="N8279" t="b">
        <f t="shared" si="389"/>
        <v>1</v>
      </c>
      <c r="P8279" s="9" t="str">
        <f t="shared" si="390"/>
        <v>28 Wilkinson Way,Princeton,NJ</v>
      </c>
      <c r="Q8279" t="str">
        <f t="shared" si="388"/>
        <v>28 WILKINSON WAY</v>
      </c>
      <c r="R8279" t="str">
        <f>VLOOKUP(Q8279,'[2]2011-Princeton-geocodes.csv'!$A:$A,1,FALSE)</f>
        <v>28 WILKINSON WAY</v>
      </c>
    </row>
    <row r="8280" spans="1:18">
      <c r="A8280" s="5">
        <v>8279</v>
      </c>
      <c r="B8280" s="2" t="s">
        <v>1048</v>
      </c>
      <c r="C8280" s="2" t="s">
        <v>310</v>
      </c>
      <c r="D8280" s="2" t="s">
        <v>629</v>
      </c>
      <c r="E8280" s="2" t="s">
        <v>122</v>
      </c>
      <c r="F8280" s="2" t="s">
        <v>151</v>
      </c>
      <c r="G8280" s="2" t="s">
        <v>4168</v>
      </c>
      <c r="H8280" s="2" t="s">
        <v>631</v>
      </c>
      <c r="I8280" s="3" t="b">
        <v>1</v>
      </c>
      <c r="J8280" s="3" t="b">
        <v>1</v>
      </c>
      <c r="K8280" s="2" t="s">
        <v>14</v>
      </c>
      <c r="L8280" s="2" t="s">
        <v>13</v>
      </c>
      <c r="M8280" s="9" t="str">
        <f>IF(ISERROR([1]!GetPart(F8280,"-",1)),F8280,[1]!GetPart(F8280,"-",1))</f>
        <v>24</v>
      </c>
      <c r="N8280" t="b">
        <f t="shared" si="389"/>
        <v>1</v>
      </c>
      <c r="P8280" s="9" t="str">
        <f t="shared" si="390"/>
        <v>24 Wilkinson Way,Princeton,NJ</v>
      </c>
      <c r="Q8280" t="str">
        <f t="shared" si="388"/>
        <v>24 WILKINSON WAY</v>
      </c>
      <c r="R8280" t="str">
        <f>VLOOKUP(Q8280,'[2]2011-Princeton-geocodes.csv'!$A:$A,1,FALSE)</f>
        <v>24 WILKINSON WAY</v>
      </c>
    </row>
    <row r="8281" spans="1:18">
      <c r="A8281" s="5">
        <v>8280</v>
      </c>
      <c r="B8281" s="2" t="s">
        <v>1048</v>
      </c>
      <c r="C8281" s="2" t="s">
        <v>295</v>
      </c>
      <c r="D8281" s="2" t="s">
        <v>629</v>
      </c>
      <c r="E8281" s="2" t="s">
        <v>482</v>
      </c>
      <c r="F8281" s="2" t="s">
        <v>154</v>
      </c>
      <c r="G8281" s="2" t="s">
        <v>4168</v>
      </c>
      <c r="H8281" s="2" t="s">
        <v>631</v>
      </c>
      <c r="I8281" s="3" t="b">
        <v>1</v>
      </c>
      <c r="J8281" s="3" t="b">
        <v>1</v>
      </c>
      <c r="K8281" s="2" t="s">
        <v>14</v>
      </c>
      <c r="L8281" s="2" t="s">
        <v>13</v>
      </c>
      <c r="M8281" s="9" t="str">
        <f>IF(ISERROR([1]!GetPart(F8281,"-",1)),F8281,[1]!GetPart(F8281,"-",1))</f>
        <v>22</v>
      </c>
      <c r="N8281" t="b">
        <f t="shared" si="389"/>
        <v>1</v>
      </c>
      <c r="P8281" s="9" t="str">
        <f t="shared" si="390"/>
        <v>22 Wilkinson Way,Princeton,NJ</v>
      </c>
      <c r="Q8281" t="str">
        <f t="shared" si="388"/>
        <v>22 WILKINSON WAY</v>
      </c>
      <c r="R8281" t="str">
        <f>VLOOKUP(Q8281,'[2]2011-Princeton-geocodes.csv'!$A:$A,1,FALSE)</f>
        <v>22 WILKINSON WAY</v>
      </c>
    </row>
    <row r="8282" spans="1:18">
      <c r="A8282" s="5">
        <v>8281</v>
      </c>
      <c r="B8282" s="2" t="s">
        <v>1048</v>
      </c>
      <c r="C8282" s="2" t="s">
        <v>278</v>
      </c>
      <c r="D8282" s="2" t="s">
        <v>629</v>
      </c>
      <c r="E8282" s="2" t="s">
        <v>482</v>
      </c>
      <c r="F8282" s="2" t="s">
        <v>85</v>
      </c>
      <c r="G8282" s="2" t="s">
        <v>4168</v>
      </c>
      <c r="H8282" s="2" t="s">
        <v>631</v>
      </c>
      <c r="I8282" s="3" t="b">
        <v>1</v>
      </c>
      <c r="J8282" s="3" t="b">
        <v>1</v>
      </c>
      <c r="K8282" s="2" t="s">
        <v>14</v>
      </c>
      <c r="L8282" s="2" t="s">
        <v>13</v>
      </c>
      <c r="M8282" s="9" t="str">
        <f>IF(ISERROR([1]!GetPart(F8282,"-",1)),F8282,[1]!GetPart(F8282,"-",1))</f>
        <v>20</v>
      </c>
      <c r="N8282" t="b">
        <f t="shared" si="389"/>
        <v>1</v>
      </c>
      <c r="P8282" s="9" t="str">
        <f t="shared" si="390"/>
        <v>20 Wilkinson Way,Princeton,NJ</v>
      </c>
      <c r="Q8282" t="str">
        <f t="shared" si="388"/>
        <v>20 WILKINSON WAY</v>
      </c>
      <c r="R8282" t="str">
        <f>VLOOKUP(Q8282,'[2]2011-Princeton-geocodes.csv'!$A:$A,1,FALSE)</f>
        <v>20 WILKINSON WAY</v>
      </c>
    </row>
    <row r="8283" spans="1:18">
      <c r="A8283" s="5">
        <v>8282</v>
      </c>
      <c r="B8283" s="2" t="s">
        <v>1048</v>
      </c>
      <c r="C8283" s="2" t="s">
        <v>304</v>
      </c>
      <c r="D8283" s="2" t="s">
        <v>629</v>
      </c>
      <c r="E8283" s="2" t="s">
        <v>122</v>
      </c>
      <c r="F8283" s="2" t="s">
        <v>59</v>
      </c>
      <c r="G8283" s="2" t="s">
        <v>4168</v>
      </c>
      <c r="H8283" s="2" t="s">
        <v>631</v>
      </c>
      <c r="I8283" s="3" t="b">
        <v>1</v>
      </c>
      <c r="J8283" s="3" t="b">
        <v>1</v>
      </c>
      <c r="K8283" s="2" t="s">
        <v>14</v>
      </c>
      <c r="L8283" s="2" t="s">
        <v>13</v>
      </c>
      <c r="M8283" s="9" t="str">
        <f>IF(ISERROR([1]!GetPart(F8283,"-",1)),F8283,[1]!GetPart(F8283,"-",1))</f>
        <v>18</v>
      </c>
      <c r="N8283" t="b">
        <f t="shared" si="389"/>
        <v>1</v>
      </c>
      <c r="P8283" s="9" t="str">
        <f t="shared" si="390"/>
        <v>18 Wilkinson Way,Princeton,NJ</v>
      </c>
      <c r="Q8283" t="str">
        <f t="shared" si="388"/>
        <v>18 WILKINSON WAY</v>
      </c>
      <c r="R8283" t="str">
        <f>VLOOKUP(Q8283,'[2]2011-Princeton-geocodes.csv'!$A:$A,1,FALSE)</f>
        <v>18 WILKINSON WAY</v>
      </c>
    </row>
    <row r="8284" spans="1:18">
      <c r="A8284" s="5">
        <v>8283</v>
      </c>
      <c r="B8284" s="2" t="s">
        <v>1048</v>
      </c>
      <c r="C8284" s="2" t="s">
        <v>66</v>
      </c>
      <c r="D8284" s="2" t="s">
        <v>629</v>
      </c>
      <c r="E8284" s="2" t="s">
        <v>500</v>
      </c>
      <c r="F8284" s="2" t="s">
        <v>24</v>
      </c>
      <c r="G8284" s="2" t="s">
        <v>4168</v>
      </c>
      <c r="H8284" s="2" t="s">
        <v>631</v>
      </c>
      <c r="I8284" s="3" t="b">
        <v>1</v>
      </c>
      <c r="J8284" s="3" t="b">
        <v>1</v>
      </c>
      <c r="K8284" s="2" t="s">
        <v>14</v>
      </c>
      <c r="L8284" s="2" t="s">
        <v>13</v>
      </c>
      <c r="M8284" s="9" t="str">
        <f>IF(ISERROR([1]!GetPart(F8284,"-",1)),F8284,[1]!GetPart(F8284,"-",1))</f>
        <v>16</v>
      </c>
      <c r="N8284" t="b">
        <f t="shared" si="389"/>
        <v>1</v>
      </c>
      <c r="P8284" s="9" t="str">
        <f t="shared" si="390"/>
        <v>16 Wilkinson Way,Princeton,NJ</v>
      </c>
      <c r="Q8284" t="str">
        <f t="shared" si="388"/>
        <v>16 WILKINSON WAY</v>
      </c>
      <c r="R8284" t="str">
        <f>VLOOKUP(Q8284,'[2]2011-Princeton-geocodes.csv'!$A:$A,1,FALSE)</f>
        <v>16 WILKINSON WAY</v>
      </c>
    </row>
    <row r="8285" spans="1:18">
      <c r="A8285" s="5">
        <v>8284</v>
      </c>
      <c r="B8285" s="2" t="s">
        <v>1048</v>
      </c>
      <c r="C8285" s="2" t="s">
        <v>325</v>
      </c>
      <c r="D8285" s="2" t="s">
        <v>629</v>
      </c>
      <c r="E8285" s="2" t="s">
        <v>482</v>
      </c>
      <c r="F8285" s="2" t="s">
        <v>22</v>
      </c>
      <c r="G8285" s="2" t="s">
        <v>4168</v>
      </c>
      <c r="H8285" s="2" t="s">
        <v>631</v>
      </c>
      <c r="I8285" s="3" t="b">
        <v>1</v>
      </c>
      <c r="J8285" s="3" t="b">
        <v>1</v>
      </c>
      <c r="K8285" s="2" t="s">
        <v>14</v>
      </c>
      <c r="L8285" s="2" t="s">
        <v>13</v>
      </c>
      <c r="M8285" s="9" t="str">
        <f>IF(ISERROR([1]!GetPart(F8285,"-",1)),F8285,[1]!GetPart(F8285,"-",1))</f>
        <v>14</v>
      </c>
      <c r="N8285" t="b">
        <f t="shared" si="389"/>
        <v>1</v>
      </c>
      <c r="P8285" s="9" t="str">
        <f t="shared" si="390"/>
        <v>14 Wilkinson Way,Princeton,NJ</v>
      </c>
      <c r="Q8285" t="str">
        <f t="shared" si="388"/>
        <v>14 WILKINSON WAY</v>
      </c>
      <c r="R8285" t="e">
        <f>VLOOKUP(Q8285,'[2]2011-Princeton-geocodes.csv'!$A:$A,1,FALSE)</f>
        <v>#N/A</v>
      </c>
    </row>
    <row r="8286" spans="1:18">
      <c r="A8286" s="5">
        <v>8285</v>
      </c>
      <c r="B8286" s="2" t="s">
        <v>1048</v>
      </c>
      <c r="C8286" s="2" t="s">
        <v>227</v>
      </c>
      <c r="D8286" s="2" t="s">
        <v>629</v>
      </c>
      <c r="E8286" s="2" t="s">
        <v>482</v>
      </c>
      <c r="F8286" s="2" t="s">
        <v>76</v>
      </c>
      <c r="G8286" s="2" t="s">
        <v>4168</v>
      </c>
      <c r="H8286" s="2" t="s">
        <v>631</v>
      </c>
      <c r="I8286" s="3" t="b">
        <v>1</v>
      </c>
      <c r="J8286" s="3" t="b">
        <v>1</v>
      </c>
      <c r="K8286" s="2" t="s">
        <v>14</v>
      </c>
      <c r="L8286" s="2" t="s">
        <v>13</v>
      </c>
      <c r="M8286" s="9" t="str">
        <f>IF(ISERROR([1]!GetPart(F8286,"-",1)),F8286,[1]!GetPart(F8286,"-",1))</f>
        <v>12</v>
      </c>
      <c r="N8286" t="b">
        <f t="shared" si="389"/>
        <v>1</v>
      </c>
      <c r="P8286" s="9" t="str">
        <f t="shared" si="390"/>
        <v>12 Wilkinson Way,Princeton,NJ</v>
      </c>
      <c r="Q8286" t="str">
        <f t="shared" si="388"/>
        <v>12 WILKINSON WAY</v>
      </c>
      <c r="R8286" t="str">
        <f>VLOOKUP(Q8286,'[2]2011-Princeton-geocodes.csv'!$A:$A,1,FALSE)</f>
        <v>12 WILKINSON WAY</v>
      </c>
    </row>
    <row r="8287" spans="1:18">
      <c r="A8287" s="5">
        <v>8286</v>
      </c>
      <c r="B8287" s="2" t="s">
        <v>1048</v>
      </c>
      <c r="C8287" s="2" t="s">
        <v>303</v>
      </c>
      <c r="D8287" s="2" t="s">
        <v>629</v>
      </c>
      <c r="E8287" s="2" t="s">
        <v>122</v>
      </c>
      <c r="F8287" s="2" t="s">
        <v>78</v>
      </c>
      <c r="G8287" s="2" t="s">
        <v>4168</v>
      </c>
      <c r="H8287" s="2" t="s">
        <v>631</v>
      </c>
      <c r="I8287" s="3" t="b">
        <v>1</v>
      </c>
      <c r="J8287" s="3" t="b">
        <v>1</v>
      </c>
      <c r="K8287" s="2" t="s">
        <v>14</v>
      </c>
      <c r="L8287" s="2" t="s">
        <v>13</v>
      </c>
      <c r="M8287" s="9" t="str">
        <f>IF(ISERROR([1]!GetPart(F8287,"-",1)),F8287,[1]!GetPart(F8287,"-",1))</f>
        <v>10</v>
      </c>
      <c r="N8287" t="b">
        <f t="shared" si="389"/>
        <v>1</v>
      </c>
      <c r="P8287" s="9" t="str">
        <f t="shared" si="390"/>
        <v>10 Wilkinson Way,Princeton,NJ</v>
      </c>
      <c r="Q8287" t="str">
        <f t="shared" si="388"/>
        <v>10 WILKINSON WAY</v>
      </c>
      <c r="R8287" t="e">
        <f>VLOOKUP(Q8287,'[2]2011-Princeton-geocodes.csv'!$A:$A,1,FALSE)</f>
        <v>#N/A</v>
      </c>
    </row>
    <row r="8288" spans="1:18">
      <c r="A8288" s="5">
        <v>8287</v>
      </c>
      <c r="B8288" s="2" t="s">
        <v>1048</v>
      </c>
      <c r="C8288" s="2" t="s">
        <v>90</v>
      </c>
      <c r="D8288" s="2" t="s">
        <v>629</v>
      </c>
      <c r="E8288" s="2" t="s">
        <v>482</v>
      </c>
      <c r="F8288" s="2" t="s">
        <v>325</v>
      </c>
      <c r="G8288" s="2" t="s">
        <v>4168</v>
      </c>
      <c r="H8288" s="2" t="s">
        <v>631</v>
      </c>
      <c r="I8288" s="3" t="b">
        <v>1</v>
      </c>
      <c r="J8288" s="3" t="b">
        <v>1</v>
      </c>
      <c r="K8288" s="2" t="s">
        <v>13</v>
      </c>
      <c r="L8288" s="2" t="s">
        <v>13</v>
      </c>
      <c r="M8288" s="9" t="str">
        <f>IF(ISERROR([1]!GetPart(F8288,"-",1)),F8288,[1]!GetPart(F8288,"-",1))</f>
        <v>30</v>
      </c>
      <c r="N8288" t="b">
        <f t="shared" si="389"/>
        <v>1</v>
      </c>
      <c r="P8288" s="9" t="str">
        <f t="shared" si="390"/>
        <v>30 Wilkinson Way,Princeton,NJ</v>
      </c>
      <c r="Q8288" t="str">
        <f t="shared" si="388"/>
        <v>30 WILKINSON WAY</v>
      </c>
      <c r="R8288" t="str">
        <f>VLOOKUP(Q8288,'[2]2011-Princeton-geocodes.csv'!$A:$A,1,FALSE)</f>
        <v>30 WILKINSON WAY</v>
      </c>
    </row>
    <row r="8289" spans="1:18">
      <c r="A8289" s="5">
        <v>8288</v>
      </c>
      <c r="B8289" s="2" t="s">
        <v>656</v>
      </c>
      <c r="C8289" s="2" t="s">
        <v>4169</v>
      </c>
      <c r="D8289" s="2" t="s">
        <v>298</v>
      </c>
      <c r="E8289" s="2" t="s">
        <v>13</v>
      </c>
      <c r="F8289" s="2" t="s">
        <v>1172</v>
      </c>
      <c r="G8289" s="2" t="s">
        <v>4170</v>
      </c>
      <c r="H8289" s="2" t="s">
        <v>659</v>
      </c>
      <c r="I8289" s="3" t="b">
        <v>0</v>
      </c>
      <c r="J8289" s="3" t="b">
        <v>1</v>
      </c>
      <c r="K8289" s="2" t="s">
        <v>13</v>
      </c>
      <c r="L8289" s="2" t="s">
        <v>13</v>
      </c>
      <c r="M8289" s="9" t="str">
        <f>IF(ISERROR([1]!GetPart(F8289,"-",1)),F8289,[1]!GetPart(F8289,"-",1))</f>
        <v>257</v>
      </c>
      <c r="N8289" t="b">
        <f t="shared" si="389"/>
        <v>0</v>
      </c>
      <c r="P8289" s="9" t="str">
        <f t="shared" si="390"/>
        <v>257 William Livingston Court,Princeton,NJ</v>
      </c>
      <c r="Q8289" t="str">
        <f t="shared" si="388"/>
        <v>257 WILLIAM LIVINGSTON COURT</v>
      </c>
      <c r="R8289" t="e">
        <f>VLOOKUP(Q8289,'[2]2011-Princeton-geocodes.csv'!$A:$A,1,FALSE)</f>
        <v>#N/A</v>
      </c>
    </row>
    <row r="8290" spans="1:18">
      <c r="A8290" s="5">
        <v>8289</v>
      </c>
      <c r="B8290" s="2" t="s">
        <v>656</v>
      </c>
      <c r="C8290" s="2" t="s">
        <v>4171</v>
      </c>
      <c r="D8290" s="2" t="s">
        <v>298</v>
      </c>
      <c r="E8290" s="2" t="s">
        <v>13</v>
      </c>
      <c r="F8290" s="2" t="s">
        <v>438</v>
      </c>
      <c r="G8290" s="2" t="s">
        <v>4170</v>
      </c>
      <c r="H8290" s="2" t="s">
        <v>659</v>
      </c>
      <c r="I8290" s="3" t="b">
        <v>0</v>
      </c>
      <c r="J8290" s="3" t="b">
        <v>1</v>
      </c>
      <c r="K8290" s="2" t="s">
        <v>13</v>
      </c>
      <c r="L8290" s="2" t="s">
        <v>13</v>
      </c>
      <c r="M8290" s="9" t="str">
        <f>IF(ISERROR([1]!GetPart(F8290,"-",1)),F8290,[1]!GetPart(F8290,"-",1))</f>
        <v>211</v>
      </c>
      <c r="N8290" t="b">
        <f t="shared" si="389"/>
        <v>0</v>
      </c>
      <c r="P8290" s="9" t="str">
        <f t="shared" si="390"/>
        <v>211 William Livingston Court,Princeton,NJ</v>
      </c>
      <c r="Q8290" t="str">
        <f t="shared" si="388"/>
        <v>211 WILLIAM LIVINGSTON COURT</v>
      </c>
      <c r="R8290" t="e">
        <f>VLOOKUP(Q8290,'[2]2011-Princeton-geocodes.csv'!$A:$A,1,FALSE)</f>
        <v>#N/A</v>
      </c>
    </row>
    <row r="8291" spans="1:18">
      <c r="A8291" s="5">
        <v>8290</v>
      </c>
      <c r="B8291" s="2" t="s">
        <v>656</v>
      </c>
      <c r="C8291" s="2" t="s">
        <v>4172</v>
      </c>
      <c r="D8291" s="2" t="s">
        <v>298</v>
      </c>
      <c r="E8291" s="2" t="s">
        <v>13</v>
      </c>
      <c r="F8291" s="2" t="s">
        <v>2204</v>
      </c>
      <c r="G8291" s="2" t="s">
        <v>4170</v>
      </c>
      <c r="H8291" s="2" t="s">
        <v>659</v>
      </c>
      <c r="I8291" s="3" t="b">
        <v>0</v>
      </c>
      <c r="J8291" s="3" t="b">
        <v>1</v>
      </c>
      <c r="K8291" s="2" t="s">
        <v>13</v>
      </c>
      <c r="L8291" s="2" t="s">
        <v>13</v>
      </c>
      <c r="M8291" s="9" t="str">
        <f>IF(ISERROR([1]!GetPart(F8291,"-",1)),F8291,[1]!GetPart(F8291,"-",1))</f>
        <v>239</v>
      </c>
      <c r="N8291" t="b">
        <f t="shared" si="389"/>
        <v>0</v>
      </c>
      <c r="P8291" s="9" t="str">
        <f t="shared" si="390"/>
        <v>239 William Livingston Court,Princeton,NJ</v>
      </c>
      <c r="Q8291" t="str">
        <f t="shared" si="388"/>
        <v>239 WILLIAM LIVINGSTON COURT</v>
      </c>
      <c r="R8291" t="e">
        <f>VLOOKUP(Q8291,'[2]2011-Princeton-geocodes.csv'!$A:$A,1,FALSE)</f>
        <v>#N/A</v>
      </c>
    </row>
    <row r="8292" spans="1:18">
      <c r="A8292" s="5">
        <v>8291</v>
      </c>
      <c r="B8292" s="2" t="s">
        <v>656</v>
      </c>
      <c r="C8292" s="2" t="s">
        <v>4173</v>
      </c>
      <c r="D8292" s="2" t="s">
        <v>298</v>
      </c>
      <c r="E8292" s="2" t="s">
        <v>13</v>
      </c>
      <c r="F8292" s="2" t="s">
        <v>1369</v>
      </c>
      <c r="G8292" s="2" t="s">
        <v>4170</v>
      </c>
      <c r="H8292" s="2" t="s">
        <v>659</v>
      </c>
      <c r="I8292" s="3" t="b">
        <v>0</v>
      </c>
      <c r="J8292" s="3" t="b">
        <v>1</v>
      </c>
      <c r="K8292" s="2" t="s">
        <v>13</v>
      </c>
      <c r="L8292" s="2" t="s">
        <v>13</v>
      </c>
      <c r="M8292" s="9" t="str">
        <f>IF(ISERROR([1]!GetPart(F8292,"-",1)),F8292,[1]!GetPart(F8292,"-",1))</f>
        <v>253</v>
      </c>
      <c r="N8292" t="b">
        <f t="shared" si="389"/>
        <v>0</v>
      </c>
      <c r="P8292" s="9" t="str">
        <f t="shared" si="390"/>
        <v>253 William Livingston Court,Princeton,NJ</v>
      </c>
      <c r="Q8292" t="str">
        <f t="shared" ref="Q8292:Q8355" si="391">UPPER(IF(LEN(M8292)&gt;0,M8292&amp;" ","")&amp;G8292)</f>
        <v>253 WILLIAM LIVINGSTON COURT</v>
      </c>
      <c r="R8292" t="e">
        <f>VLOOKUP(Q8292,'[2]2011-Princeton-geocodes.csv'!$A:$A,1,FALSE)</f>
        <v>#N/A</v>
      </c>
    </row>
    <row r="8293" spans="1:18">
      <c r="A8293" s="5">
        <v>8292</v>
      </c>
      <c r="B8293" s="2" t="s">
        <v>656</v>
      </c>
      <c r="C8293" s="2" t="s">
        <v>4174</v>
      </c>
      <c r="D8293" s="2" t="s">
        <v>298</v>
      </c>
      <c r="E8293" s="2" t="s">
        <v>13</v>
      </c>
      <c r="F8293" s="2" t="s">
        <v>1051</v>
      </c>
      <c r="G8293" s="2" t="s">
        <v>4170</v>
      </c>
      <c r="H8293" s="2" t="s">
        <v>659</v>
      </c>
      <c r="I8293" s="3" t="b">
        <v>0</v>
      </c>
      <c r="J8293" s="3" t="b">
        <v>1</v>
      </c>
      <c r="K8293" s="2" t="s">
        <v>13</v>
      </c>
      <c r="L8293" s="2" t="s">
        <v>13</v>
      </c>
      <c r="M8293" s="9" t="str">
        <f>IF(ISERROR([1]!GetPart(F8293,"-",1)),F8293,[1]!GetPart(F8293,"-",1))</f>
        <v>238</v>
      </c>
      <c r="N8293" t="b">
        <f t="shared" si="389"/>
        <v>0</v>
      </c>
      <c r="P8293" s="9" t="str">
        <f t="shared" si="390"/>
        <v>238 William Livingston Court,Princeton,NJ</v>
      </c>
      <c r="Q8293" t="str">
        <f t="shared" si="391"/>
        <v>238 WILLIAM LIVINGSTON COURT</v>
      </c>
      <c r="R8293" t="e">
        <f>VLOOKUP(Q8293,'[2]2011-Princeton-geocodes.csv'!$A:$A,1,FALSE)</f>
        <v>#N/A</v>
      </c>
    </row>
    <row r="8294" spans="1:18">
      <c r="A8294" s="5">
        <v>8293</v>
      </c>
      <c r="B8294" s="2" t="s">
        <v>656</v>
      </c>
      <c r="C8294" s="2" t="s">
        <v>4175</v>
      </c>
      <c r="D8294" s="2" t="s">
        <v>298</v>
      </c>
      <c r="E8294" s="2" t="s">
        <v>13</v>
      </c>
      <c r="F8294" s="2" t="s">
        <v>174</v>
      </c>
      <c r="G8294" s="2" t="s">
        <v>4170</v>
      </c>
      <c r="H8294" s="2" t="s">
        <v>659</v>
      </c>
      <c r="I8294" s="3" t="b">
        <v>0</v>
      </c>
      <c r="J8294" s="3" t="b">
        <v>1</v>
      </c>
      <c r="K8294" s="2" t="s">
        <v>13</v>
      </c>
      <c r="L8294" s="2" t="s">
        <v>13</v>
      </c>
      <c r="M8294" s="9" t="str">
        <f>IF(ISERROR([1]!GetPart(F8294,"-",1)),F8294,[1]!GetPart(F8294,"-",1))</f>
        <v>212</v>
      </c>
      <c r="N8294" t="b">
        <f t="shared" si="389"/>
        <v>0</v>
      </c>
      <c r="P8294" s="9" t="str">
        <f t="shared" si="390"/>
        <v>212 William Livingston Court,Princeton,NJ</v>
      </c>
      <c r="Q8294" t="str">
        <f t="shared" si="391"/>
        <v>212 WILLIAM LIVINGSTON COURT</v>
      </c>
      <c r="R8294" t="e">
        <f>VLOOKUP(Q8294,'[2]2011-Princeton-geocodes.csv'!$A:$A,1,FALSE)</f>
        <v>#N/A</v>
      </c>
    </row>
    <row r="8295" spans="1:18">
      <c r="A8295" s="5">
        <v>8294</v>
      </c>
      <c r="B8295" s="2" t="s">
        <v>656</v>
      </c>
      <c r="C8295" s="2" t="s">
        <v>4176</v>
      </c>
      <c r="D8295" s="2" t="s">
        <v>298</v>
      </c>
      <c r="E8295" s="2" t="s">
        <v>13</v>
      </c>
      <c r="F8295" s="2" t="s">
        <v>1066</v>
      </c>
      <c r="G8295" s="2" t="s">
        <v>4170</v>
      </c>
      <c r="H8295" s="2" t="s">
        <v>659</v>
      </c>
      <c r="I8295" s="3" t="b">
        <v>0</v>
      </c>
      <c r="J8295" s="3" t="b">
        <v>1</v>
      </c>
      <c r="K8295" s="2" t="s">
        <v>13</v>
      </c>
      <c r="L8295" s="2" t="s">
        <v>13</v>
      </c>
      <c r="M8295" s="9" t="str">
        <f>IF(ISERROR([1]!GetPart(F8295,"-",1)),F8295,[1]!GetPart(F8295,"-",1))</f>
        <v>256</v>
      </c>
      <c r="N8295" t="b">
        <f t="shared" si="389"/>
        <v>0</v>
      </c>
      <c r="P8295" s="9" t="str">
        <f t="shared" si="390"/>
        <v>256 William Livingston Court,Princeton,NJ</v>
      </c>
      <c r="Q8295" t="str">
        <f t="shared" si="391"/>
        <v>256 WILLIAM LIVINGSTON COURT</v>
      </c>
      <c r="R8295" t="e">
        <f>VLOOKUP(Q8295,'[2]2011-Princeton-geocodes.csv'!$A:$A,1,FALSE)</f>
        <v>#N/A</v>
      </c>
    </row>
    <row r="8296" spans="1:18">
      <c r="A8296" s="5">
        <v>8295</v>
      </c>
      <c r="B8296" s="2" t="s">
        <v>656</v>
      </c>
      <c r="C8296" s="2" t="s">
        <v>4177</v>
      </c>
      <c r="D8296" s="2" t="s">
        <v>298</v>
      </c>
      <c r="E8296" s="2" t="s">
        <v>13</v>
      </c>
      <c r="F8296" s="2" t="s">
        <v>843</v>
      </c>
      <c r="G8296" s="2" t="s">
        <v>4170</v>
      </c>
      <c r="H8296" s="2" t="s">
        <v>659</v>
      </c>
      <c r="I8296" s="3" t="b">
        <v>0</v>
      </c>
      <c r="J8296" s="3" t="b">
        <v>1</v>
      </c>
      <c r="K8296" s="2" t="s">
        <v>13</v>
      </c>
      <c r="L8296" s="2" t="s">
        <v>13</v>
      </c>
      <c r="M8296" s="9" t="str">
        <f>IF(ISERROR([1]!GetPart(F8296,"-",1)),F8296,[1]!GetPart(F8296,"-",1))</f>
        <v>233</v>
      </c>
      <c r="N8296" t="b">
        <f t="shared" si="389"/>
        <v>0</v>
      </c>
      <c r="P8296" s="9" t="str">
        <f t="shared" si="390"/>
        <v>233 William Livingston Court,Princeton,NJ</v>
      </c>
      <c r="Q8296" t="str">
        <f t="shared" si="391"/>
        <v>233 WILLIAM LIVINGSTON COURT</v>
      </c>
      <c r="R8296" t="e">
        <f>VLOOKUP(Q8296,'[2]2011-Princeton-geocodes.csv'!$A:$A,1,FALSE)</f>
        <v>#N/A</v>
      </c>
    </row>
    <row r="8297" spans="1:18">
      <c r="A8297" s="5">
        <v>8296</v>
      </c>
      <c r="B8297" s="2" t="s">
        <v>656</v>
      </c>
      <c r="C8297" s="2" t="s">
        <v>4178</v>
      </c>
      <c r="D8297" s="2" t="s">
        <v>298</v>
      </c>
      <c r="E8297" s="2" t="s">
        <v>13</v>
      </c>
      <c r="F8297" s="2" t="s">
        <v>356</v>
      </c>
      <c r="G8297" s="2" t="s">
        <v>4170</v>
      </c>
      <c r="H8297" s="2" t="s">
        <v>659</v>
      </c>
      <c r="I8297" s="3" t="b">
        <v>0</v>
      </c>
      <c r="J8297" s="3" t="b">
        <v>1</v>
      </c>
      <c r="K8297" s="2" t="s">
        <v>13</v>
      </c>
      <c r="L8297" s="2" t="s">
        <v>13</v>
      </c>
      <c r="M8297" s="9" t="str">
        <f>IF(ISERROR([1]!GetPart(F8297,"-",1)),F8297,[1]!GetPart(F8297,"-",1))</f>
        <v>230</v>
      </c>
      <c r="N8297" t="b">
        <f t="shared" si="389"/>
        <v>0</v>
      </c>
      <c r="P8297" s="9" t="str">
        <f t="shared" si="390"/>
        <v>230 William Livingston Court,Princeton,NJ</v>
      </c>
      <c r="Q8297" t="str">
        <f t="shared" si="391"/>
        <v>230 WILLIAM LIVINGSTON COURT</v>
      </c>
      <c r="R8297" t="e">
        <f>VLOOKUP(Q8297,'[2]2011-Princeton-geocodes.csv'!$A:$A,1,FALSE)</f>
        <v>#N/A</v>
      </c>
    </row>
    <row r="8298" spans="1:18">
      <c r="A8298" s="5">
        <v>8297</v>
      </c>
      <c r="B8298" s="2" t="s">
        <v>656</v>
      </c>
      <c r="C8298" s="2" t="s">
        <v>4179</v>
      </c>
      <c r="D8298" s="2" t="s">
        <v>298</v>
      </c>
      <c r="E8298" s="2" t="s">
        <v>13</v>
      </c>
      <c r="F8298" s="2" t="s">
        <v>366</v>
      </c>
      <c r="G8298" s="2" t="s">
        <v>4170</v>
      </c>
      <c r="H8298" s="2" t="s">
        <v>659</v>
      </c>
      <c r="I8298" s="3" t="b">
        <v>0</v>
      </c>
      <c r="J8298" s="3" t="b">
        <v>1</v>
      </c>
      <c r="K8298" s="2" t="s">
        <v>13</v>
      </c>
      <c r="L8298" s="2" t="s">
        <v>13</v>
      </c>
      <c r="M8298" s="9" t="str">
        <f>IF(ISERROR([1]!GetPart(F8298,"-",1)),F8298,[1]!GetPart(F8298,"-",1))</f>
        <v>235</v>
      </c>
      <c r="N8298" t="b">
        <f t="shared" si="389"/>
        <v>0</v>
      </c>
      <c r="P8298" s="9" t="str">
        <f t="shared" si="390"/>
        <v>235 William Livingston Court,Princeton,NJ</v>
      </c>
      <c r="Q8298" t="str">
        <f t="shared" si="391"/>
        <v>235 WILLIAM LIVINGSTON COURT</v>
      </c>
      <c r="R8298" t="e">
        <f>VLOOKUP(Q8298,'[2]2011-Princeton-geocodes.csv'!$A:$A,1,FALSE)</f>
        <v>#N/A</v>
      </c>
    </row>
    <row r="8299" spans="1:18">
      <c r="A8299" s="5">
        <v>8298</v>
      </c>
      <c r="B8299" s="2" t="s">
        <v>656</v>
      </c>
      <c r="C8299" s="2" t="s">
        <v>4180</v>
      </c>
      <c r="D8299" s="2" t="s">
        <v>298</v>
      </c>
      <c r="E8299" s="2" t="s">
        <v>13</v>
      </c>
      <c r="F8299" s="2" t="s">
        <v>1360</v>
      </c>
      <c r="G8299" s="2" t="s">
        <v>4170</v>
      </c>
      <c r="H8299" s="2" t="s">
        <v>659</v>
      </c>
      <c r="I8299" s="3" t="b">
        <v>0</v>
      </c>
      <c r="J8299" s="3" t="b">
        <v>1</v>
      </c>
      <c r="K8299" s="2" t="s">
        <v>13</v>
      </c>
      <c r="L8299" s="2" t="s">
        <v>13</v>
      </c>
      <c r="M8299" s="9" t="str">
        <f>IF(ISERROR([1]!GetPart(F8299,"-",1)),F8299,[1]!GetPart(F8299,"-",1))</f>
        <v>237</v>
      </c>
      <c r="N8299" t="b">
        <f t="shared" si="389"/>
        <v>0</v>
      </c>
      <c r="P8299" s="9" t="str">
        <f t="shared" si="390"/>
        <v>237 William Livingston Court,Princeton,NJ</v>
      </c>
      <c r="Q8299" t="str">
        <f t="shared" si="391"/>
        <v>237 WILLIAM LIVINGSTON COURT</v>
      </c>
      <c r="R8299" t="e">
        <f>VLOOKUP(Q8299,'[2]2011-Princeton-geocodes.csv'!$A:$A,1,FALSE)</f>
        <v>#N/A</v>
      </c>
    </row>
    <row r="8300" spans="1:18">
      <c r="A8300" s="5">
        <v>8299</v>
      </c>
      <c r="B8300" s="2" t="s">
        <v>656</v>
      </c>
      <c r="C8300" s="2" t="s">
        <v>4181</v>
      </c>
      <c r="D8300" s="2" t="s">
        <v>298</v>
      </c>
      <c r="E8300" s="2" t="s">
        <v>13</v>
      </c>
      <c r="F8300" s="2" t="s">
        <v>176</v>
      </c>
      <c r="G8300" s="2" t="s">
        <v>4170</v>
      </c>
      <c r="H8300" s="2" t="s">
        <v>659</v>
      </c>
      <c r="I8300" s="3" t="b">
        <v>0</v>
      </c>
      <c r="J8300" s="3" t="b">
        <v>1</v>
      </c>
      <c r="K8300" s="2" t="s">
        <v>13</v>
      </c>
      <c r="L8300" s="2" t="s">
        <v>13</v>
      </c>
      <c r="M8300" s="9" t="str">
        <f>IF(ISERROR([1]!GetPart(F8300,"-",1)),F8300,[1]!GetPart(F8300,"-",1))</f>
        <v>228</v>
      </c>
      <c r="N8300" t="b">
        <f t="shared" si="389"/>
        <v>0</v>
      </c>
      <c r="P8300" s="9" t="str">
        <f t="shared" si="390"/>
        <v>228 William Livingston Court,Princeton,NJ</v>
      </c>
      <c r="Q8300" t="str">
        <f t="shared" si="391"/>
        <v>228 WILLIAM LIVINGSTON COURT</v>
      </c>
      <c r="R8300" t="e">
        <f>VLOOKUP(Q8300,'[2]2011-Princeton-geocodes.csv'!$A:$A,1,FALSE)</f>
        <v>#N/A</v>
      </c>
    </row>
    <row r="8301" spans="1:18">
      <c r="A8301" s="5">
        <v>8300</v>
      </c>
      <c r="B8301" s="2" t="s">
        <v>656</v>
      </c>
      <c r="C8301" s="2" t="s">
        <v>4182</v>
      </c>
      <c r="D8301" s="2" t="s">
        <v>298</v>
      </c>
      <c r="E8301" s="2" t="s">
        <v>13</v>
      </c>
      <c r="F8301" s="2" t="s">
        <v>361</v>
      </c>
      <c r="G8301" s="2" t="s">
        <v>4170</v>
      </c>
      <c r="H8301" s="2" t="s">
        <v>659</v>
      </c>
      <c r="I8301" s="3" t="b">
        <v>0</v>
      </c>
      <c r="J8301" s="3" t="b">
        <v>1</v>
      </c>
      <c r="K8301" s="2" t="s">
        <v>13</v>
      </c>
      <c r="L8301" s="2" t="s">
        <v>13</v>
      </c>
      <c r="M8301" s="9" t="str">
        <f>IF(ISERROR([1]!GetPart(F8301,"-",1)),F8301,[1]!GetPart(F8301,"-",1))</f>
        <v>210</v>
      </c>
      <c r="N8301" t="b">
        <f t="shared" si="389"/>
        <v>0</v>
      </c>
      <c r="P8301" s="9" t="str">
        <f t="shared" si="390"/>
        <v>210 William Livingston Court,Princeton,NJ</v>
      </c>
      <c r="Q8301" t="str">
        <f t="shared" si="391"/>
        <v>210 WILLIAM LIVINGSTON COURT</v>
      </c>
      <c r="R8301" t="e">
        <f>VLOOKUP(Q8301,'[2]2011-Princeton-geocodes.csv'!$A:$A,1,FALSE)</f>
        <v>#N/A</v>
      </c>
    </row>
    <row r="8302" spans="1:18">
      <c r="A8302" s="5">
        <v>8301</v>
      </c>
      <c r="B8302" s="2" t="s">
        <v>656</v>
      </c>
      <c r="C8302" s="2" t="s">
        <v>4183</v>
      </c>
      <c r="D8302" s="2" t="s">
        <v>298</v>
      </c>
      <c r="E8302" s="2" t="s">
        <v>13</v>
      </c>
      <c r="F8302" s="2" t="s">
        <v>653</v>
      </c>
      <c r="G8302" s="2" t="s">
        <v>4170</v>
      </c>
      <c r="H8302" s="2" t="s">
        <v>659</v>
      </c>
      <c r="I8302" s="3" t="b">
        <v>0</v>
      </c>
      <c r="J8302" s="3" t="b">
        <v>1</v>
      </c>
      <c r="K8302" s="2" t="s">
        <v>13</v>
      </c>
      <c r="L8302" s="2" t="s">
        <v>13</v>
      </c>
      <c r="M8302" s="9" t="str">
        <f>IF(ISERROR([1]!GetPart(F8302,"-",1)),F8302,[1]!GetPart(F8302,"-",1))</f>
        <v>231</v>
      </c>
      <c r="N8302" t="b">
        <f t="shared" si="389"/>
        <v>0</v>
      </c>
      <c r="P8302" s="9" t="str">
        <f t="shared" si="390"/>
        <v>231 William Livingston Court,Princeton,NJ</v>
      </c>
      <c r="Q8302" t="str">
        <f t="shared" si="391"/>
        <v>231 WILLIAM LIVINGSTON COURT</v>
      </c>
      <c r="R8302" t="e">
        <f>VLOOKUP(Q8302,'[2]2011-Princeton-geocodes.csv'!$A:$A,1,FALSE)</f>
        <v>#N/A</v>
      </c>
    </row>
    <row r="8303" spans="1:18">
      <c r="A8303" s="5">
        <v>8302</v>
      </c>
      <c r="B8303" s="2" t="s">
        <v>656</v>
      </c>
      <c r="C8303" s="2" t="s">
        <v>4184</v>
      </c>
      <c r="D8303" s="2" t="s">
        <v>298</v>
      </c>
      <c r="E8303" s="2" t="s">
        <v>13</v>
      </c>
      <c r="F8303" s="2" t="s">
        <v>594</v>
      </c>
      <c r="G8303" s="2" t="s">
        <v>4170</v>
      </c>
      <c r="H8303" s="2" t="s">
        <v>659</v>
      </c>
      <c r="I8303" s="3" t="b">
        <v>0</v>
      </c>
      <c r="J8303" s="3" t="b">
        <v>1</v>
      </c>
      <c r="K8303" s="2" t="s">
        <v>13</v>
      </c>
      <c r="L8303" s="2" t="s">
        <v>13</v>
      </c>
      <c r="M8303" s="9" t="str">
        <f>IF(ISERROR([1]!GetPart(F8303,"-",1)),F8303,[1]!GetPart(F8303,"-",1))</f>
        <v>213</v>
      </c>
      <c r="N8303" t="b">
        <f t="shared" si="389"/>
        <v>0</v>
      </c>
      <c r="P8303" s="9" t="str">
        <f t="shared" si="390"/>
        <v>213 William Livingston Court,Princeton,NJ</v>
      </c>
      <c r="Q8303" t="str">
        <f t="shared" si="391"/>
        <v>213 WILLIAM LIVINGSTON COURT</v>
      </c>
      <c r="R8303" t="e">
        <f>VLOOKUP(Q8303,'[2]2011-Princeton-geocodes.csv'!$A:$A,1,FALSE)</f>
        <v>#N/A</v>
      </c>
    </row>
    <row r="8304" spans="1:18">
      <c r="A8304" s="5">
        <v>8303</v>
      </c>
      <c r="B8304" s="2" t="s">
        <v>656</v>
      </c>
      <c r="C8304" s="2" t="s">
        <v>4185</v>
      </c>
      <c r="D8304" s="2" t="s">
        <v>298</v>
      </c>
      <c r="E8304" s="2" t="s">
        <v>13</v>
      </c>
      <c r="F8304" s="2" t="s">
        <v>591</v>
      </c>
      <c r="G8304" s="2" t="s">
        <v>4170</v>
      </c>
      <c r="H8304" s="2" t="s">
        <v>659</v>
      </c>
      <c r="I8304" s="3" t="b">
        <v>0</v>
      </c>
      <c r="J8304" s="3" t="b">
        <v>1</v>
      </c>
      <c r="K8304" s="2" t="s">
        <v>13</v>
      </c>
      <c r="L8304" s="2" t="s">
        <v>13</v>
      </c>
      <c r="M8304" s="9" t="str">
        <f>IF(ISERROR([1]!GetPart(F8304,"-",1)),F8304,[1]!GetPart(F8304,"-",1))</f>
        <v>232</v>
      </c>
      <c r="N8304" t="b">
        <f t="shared" si="389"/>
        <v>0</v>
      </c>
      <c r="P8304" s="9" t="str">
        <f t="shared" si="390"/>
        <v>232 William Livingston Court,Princeton,NJ</v>
      </c>
      <c r="Q8304" t="str">
        <f t="shared" si="391"/>
        <v>232 WILLIAM LIVINGSTON COURT</v>
      </c>
      <c r="R8304" t="e">
        <f>VLOOKUP(Q8304,'[2]2011-Princeton-geocodes.csv'!$A:$A,1,FALSE)</f>
        <v>#N/A</v>
      </c>
    </row>
    <row r="8305" spans="1:18">
      <c r="A8305" s="5">
        <v>8304</v>
      </c>
      <c r="B8305" s="2" t="s">
        <v>656</v>
      </c>
      <c r="C8305" s="2" t="s">
        <v>4186</v>
      </c>
      <c r="D8305" s="2" t="s">
        <v>298</v>
      </c>
      <c r="E8305" s="2" t="s">
        <v>13</v>
      </c>
      <c r="F8305" s="2" t="s">
        <v>2261</v>
      </c>
      <c r="G8305" s="2" t="s">
        <v>4170</v>
      </c>
      <c r="H8305" s="2" t="s">
        <v>659</v>
      </c>
      <c r="I8305" s="3" t="b">
        <v>0</v>
      </c>
      <c r="J8305" s="3" t="b">
        <v>1</v>
      </c>
      <c r="K8305" s="2" t="s">
        <v>13</v>
      </c>
      <c r="L8305" s="2" t="s">
        <v>13</v>
      </c>
      <c r="M8305" s="9" t="str">
        <f>IF(ISERROR([1]!GetPart(F8305,"-",1)),F8305,[1]!GetPart(F8305,"-",1))</f>
        <v>258</v>
      </c>
      <c r="N8305" t="b">
        <f t="shared" si="389"/>
        <v>0</v>
      </c>
      <c r="P8305" s="9" t="str">
        <f t="shared" si="390"/>
        <v>258 William Livingston Court,Princeton,NJ</v>
      </c>
      <c r="Q8305" t="str">
        <f t="shared" si="391"/>
        <v>258 WILLIAM LIVINGSTON COURT</v>
      </c>
      <c r="R8305" t="e">
        <f>VLOOKUP(Q8305,'[2]2011-Princeton-geocodes.csv'!$A:$A,1,FALSE)</f>
        <v>#N/A</v>
      </c>
    </row>
    <row r="8306" spans="1:18">
      <c r="A8306" s="5">
        <v>8305</v>
      </c>
      <c r="B8306" s="2" t="s">
        <v>656</v>
      </c>
      <c r="C8306" s="2" t="s">
        <v>4187</v>
      </c>
      <c r="D8306" s="2" t="s">
        <v>298</v>
      </c>
      <c r="E8306" s="2" t="s">
        <v>13</v>
      </c>
      <c r="F8306" s="2" t="s">
        <v>1052</v>
      </c>
      <c r="G8306" s="2" t="s">
        <v>4170</v>
      </c>
      <c r="H8306" s="2" t="s">
        <v>659</v>
      </c>
      <c r="I8306" s="3" t="b">
        <v>0</v>
      </c>
      <c r="J8306" s="3" t="b">
        <v>1</v>
      </c>
      <c r="K8306" s="2" t="s">
        <v>13</v>
      </c>
      <c r="L8306" s="2" t="s">
        <v>13</v>
      </c>
      <c r="M8306" s="9" t="str">
        <f>IF(ISERROR([1]!GetPart(F8306,"-",1)),F8306,[1]!GetPart(F8306,"-",1))</f>
        <v>236</v>
      </c>
      <c r="N8306" t="b">
        <f t="shared" si="389"/>
        <v>0</v>
      </c>
      <c r="P8306" s="9" t="str">
        <f t="shared" si="390"/>
        <v>236 William Livingston Court,Princeton,NJ</v>
      </c>
      <c r="Q8306" t="str">
        <f t="shared" si="391"/>
        <v>236 WILLIAM LIVINGSTON COURT</v>
      </c>
      <c r="R8306" t="e">
        <f>VLOOKUP(Q8306,'[2]2011-Princeton-geocodes.csv'!$A:$A,1,FALSE)</f>
        <v>#N/A</v>
      </c>
    </row>
    <row r="8307" spans="1:18">
      <c r="A8307" s="5">
        <v>8306</v>
      </c>
      <c r="B8307" s="2" t="s">
        <v>656</v>
      </c>
      <c r="C8307" s="2" t="s">
        <v>4188</v>
      </c>
      <c r="D8307" s="2" t="s">
        <v>298</v>
      </c>
      <c r="E8307" s="2" t="s">
        <v>13</v>
      </c>
      <c r="F8307" s="2" t="s">
        <v>1268</v>
      </c>
      <c r="G8307" s="2" t="s">
        <v>4170</v>
      </c>
      <c r="H8307" s="2" t="s">
        <v>659</v>
      </c>
      <c r="I8307" s="3" t="b">
        <v>0</v>
      </c>
      <c r="J8307" s="3" t="b">
        <v>1</v>
      </c>
      <c r="K8307" s="2" t="s">
        <v>13</v>
      </c>
      <c r="L8307" s="2" t="s">
        <v>13</v>
      </c>
      <c r="M8307" s="9" t="str">
        <f>IF(ISERROR([1]!GetPart(F8307,"-",1)),F8307,[1]!GetPart(F8307,"-",1))</f>
        <v>243</v>
      </c>
      <c r="N8307" t="b">
        <f t="shared" si="389"/>
        <v>0</v>
      </c>
      <c r="P8307" s="9" t="str">
        <f t="shared" si="390"/>
        <v>243 William Livingston Court,Princeton,NJ</v>
      </c>
      <c r="Q8307" t="str">
        <f t="shared" si="391"/>
        <v>243 WILLIAM LIVINGSTON COURT</v>
      </c>
      <c r="R8307" t="e">
        <f>VLOOKUP(Q8307,'[2]2011-Princeton-geocodes.csv'!$A:$A,1,FALSE)</f>
        <v>#N/A</v>
      </c>
    </row>
    <row r="8308" spans="1:18">
      <c r="A8308" s="5">
        <v>8307</v>
      </c>
      <c r="B8308" s="2" t="s">
        <v>656</v>
      </c>
      <c r="C8308" s="2" t="s">
        <v>4189</v>
      </c>
      <c r="D8308" s="2" t="s">
        <v>298</v>
      </c>
      <c r="E8308" s="2" t="s">
        <v>13</v>
      </c>
      <c r="F8308" s="2" t="s">
        <v>1693</v>
      </c>
      <c r="G8308" s="2" t="s">
        <v>4170</v>
      </c>
      <c r="H8308" s="2" t="s">
        <v>659</v>
      </c>
      <c r="I8308" s="3" t="b">
        <v>0</v>
      </c>
      <c r="J8308" s="3" t="b">
        <v>1</v>
      </c>
      <c r="K8308" s="2" t="s">
        <v>13</v>
      </c>
      <c r="L8308" s="2" t="s">
        <v>13</v>
      </c>
      <c r="M8308" s="9" t="str">
        <f>IF(ISERROR([1]!GetPart(F8308,"-",1)),F8308,[1]!GetPart(F8308,"-",1))</f>
        <v>259</v>
      </c>
      <c r="N8308" t="b">
        <f t="shared" si="389"/>
        <v>0</v>
      </c>
      <c r="P8308" s="9" t="str">
        <f t="shared" si="390"/>
        <v>259 William Livingston Court,Princeton,NJ</v>
      </c>
      <c r="Q8308" t="str">
        <f t="shared" si="391"/>
        <v>259 WILLIAM LIVINGSTON COURT</v>
      </c>
      <c r="R8308" t="e">
        <f>VLOOKUP(Q8308,'[2]2011-Princeton-geocodes.csv'!$A:$A,1,FALSE)</f>
        <v>#N/A</v>
      </c>
    </row>
    <row r="8309" spans="1:18">
      <c r="A8309" s="5">
        <v>8308</v>
      </c>
      <c r="B8309" s="2" t="s">
        <v>656</v>
      </c>
      <c r="C8309" s="2" t="s">
        <v>4190</v>
      </c>
      <c r="D8309" s="2" t="s">
        <v>298</v>
      </c>
      <c r="E8309" s="2" t="s">
        <v>13</v>
      </c>
      <c r="F8309" s="2" t="s">
        <v>845</v>
      </c>
      <c r="G8309" s="2" t="s">
        <v>4170</v>
      </c>
      <c r="H8309" s="2" t="s">
        <v>659</v>
      </c>
      <c r="I8309" s="3" t="b">
        <v>0</v>
      </c>
      <c r="J8309" s="3" t="b">
        <v>1</v>
      </c>
      <c r="K8309" s="2" t="s">
        <v>13</v>
      </c>
      <c r="L8309" s="2" t="s">
        <v>13</v>
      </c>
      <c r="M8309" s="9" t="str">
        <f>IF(ISERROR([1]!GetPart(F8309,"-",1)),F8309,[1]!GetPart(F8309,"-",1))</f>
        <v>234</v>
      </c>
      <c r="N8309" t="b">
        <f t="shared" si="389"/>
        <v>0</v>
      </c>
      <c r="P8309" s="9" t="str">
        <f t="shared" si="390"/>
        <v>234 William Livingston Court,Princeton,NJ</v>
      </c>
      <c r="Q8309" t="str">
        <f t="shared" si="391"/>
        <v>234 WILLIAM LIVINGSTON COURT</v>
      </c>
      <c r="R8309" t="e">
        <f>VLOOKUP(Q8309,'[2]2011-Princeton-geocodes.csv'!$A:$A,1,FALSE)</f>
        <v>#N/A</v>
      </c>
    </row>
    <row r="8310" spans="1:18">
      <c r="A8310" s="5">
        <v>8309</v>
      </c>
      <c r="B8310" s="2" t="s">
        <v>656</v>
      </c>
      <c r="C8310" s="2" t="s">
        <v>4191</v>
      </c>
      <c r="D8310" s="2" t="s">
        <v>298</v>
      </c>
      <c r="E8310" s="2" t="s">
        <v>13</v>
      </c>
      <c r="F8310" s="2" t="s">
        <v>359</v>
      </c>
      <c r="G8310" s="2" t="s">
        <v>4170</v>
      </c>
      <c r="H8310" s="2" t="s">
        <v>659</v>
      </c>
      <c r="I8310" s="3" t="b">
        <v>0</v>
      </c>
      <c r="J8310" s="3" t="b">
        <v>1</v>
      </c>
      <c r="K8310" s="2" t="s">
        <v>13</v>
      </c>
      <c r="L8310" s="2" t="s">
        <v>13</v>
      </c>
      <c r="M8310" s="9" t="str">
        <f>IF(ISERROR([1]!GetPart(F8310,"-",1)),F8310,[1]!GetPart(F8310,"-",1))</f>
        <v>220</v>
      </c>
      <c r="N8310" t="b">
        <f t="shared" si="389"/>
        <v>0</v>
      </c>
      <c r="P8310" s="9" t="str">
        <f t="shared" si="390"/>
        <v>220 William Livingston Court,Princeton,NJ</v>
      </c>
      <c r="Q8310" t="str">
        <f t="shared" si="391"/>
        <v>220 WILLIAM LIVINGSTON COURT</v>
      </c>
      <c r="R8310" t="e">
        <f>VLOOKUP(Q8310,'[2]2011-Princeton-geocodes.csv'!$A:$A,1,FALSE)</f>
        <v>#N/A</v>
      </c>
    </row>
    <row r="8311" spans="1:18">
      <c r="A8311" s="5">
        <v>8310</v>
      </c>
      <c r="B8311" s="2" t="s">
        <v>656</v>
      </c>
      <c r="C8311" s="2" t="s">
        <v>4192</v>
      </c>
      <c r="D8311" s="2" t="s">
        <v>298</v>
      </c>
      <c r="E8311" s="2" t="s">
        <v>13</v>
      </c>
      <c r="F8311" s="2" t="s">
        <v>433</v>
      </c>
      <c r="G8311" s="2" t="s">
        <v>4170</v>
      </c>
      <c r="H8311" s="2" t="s">
        <v>659</v>
      </c>
      <c r="I8311" s="3" t="b">
        <v>0</v>
      </c>
      <c r="J8311" s="3" t="b">
        <v>1</v>
      </c>
      <c r="K8311" s="2" t="s">
        <v>13</v>
      </c>
      <c r="L8311" s="2" t="s">
        <v>13</v>
      </c>
      <c r="M8311" s="9" t="str">
        <f>IF(ISERROR([1]!GetPart(F8311,"-",1)),F8311,[1]!GetPart(F8311,"-",1))</f>
        <v>219</v>
      </c>
      <c r="N8311" t="b">
        <f t="shared" si="389"/>
        <v>0</v>
      </c>
      <c r="P8311" s="9" t="str">
        <f t="shared" si="390"/>
        <v>219 William Livingston Court,Princeton,NJ</v>
      </c>
      <c r="Q8311" t="str">
        <f t="shared" si="391"/>
        <v>219 WILLIAM LIVINGSTON COURT</v>
      </c>
      <c r="R8311" t="e">
        <f>VLOOKUP(Q8311,'[2]2011-Princeton-geocodes.csv'!$A:$A,1,FALSE)</f>
        <v>#N/A</v>
      </c>
    </row>
    <row r="8312" spans="1:18">
      <c r="A8312" s="5">
        <v>8311</v>
      </c>
      <c r="B8312" s="2" t="s">
        <v>656</v>
      </c>
      <c r="C8312" s="2" t="s">
        <v>4193</v>
      </c>
      <c r="D8312" s="2" t="s">
        <v>298</v>
      </c>
      <c r="E8312" s="2" t="s">
        <v>13</v>
      </c>
      <c r="F8312" s="2" t="s">
        <v>441</v>
      </c>
      <c r="G8312" s="2" t="s">
        <v>4170</v>
      </c>
      <c r="H8312" s="2" t="s">
        <v>659</v>
      </c>
      <c r="I8312" s="3" t="b">
        <v>0</v>
      </c>
      <c r="J8312" s="3" t="b">
        <v>1</v>
      </c>
      <c r="K8312" s="2" t="s">
        <v>13</v>
      </c>
      <c r="L8312" s="2" t="s">
        <v>13</v>
      </c>
      <c r="M8312" s="9" t="str">
        <f>IF(ISERROR([1]!GetPart(F8312,"-",1)),F8312,[1]!GetPart(F8312,"-",1))</f>
        <v>218</v>
      </c>
      <c r="N8312" t="b">
        <f t="shared" si="389"/>
        <v>0</v>
      </c>
      <c r="P8312" s="9" t="str">
        <f t="shared" si="390"/>
        <v>218 William Livingston Court,Princeton,NJ</v>
      </c>
      <c r="Q8312" t="str">
        <f t="shared" si="391"/>
        <v>218 WILLIAM LIVINGSTON COURT</v>
      </c>
      <c r="R8312" t="e">
        <f>VLOOKUP(Q8312,'[2]2011-Princeton-geocodes.csv'!$A:$A,1,FALSE)</f>
        <v>#N/A</v>
      </c>
    </row>
    <row r="8313" spans="1:18">
      <c r="A8313" s="5">
        <v>8312</v>
      </c>
      <c r="B8313" s="2" t="s">
        <v>656</v>
      </c>
      <c r="C8313" s="2" t="s">
        <v>4194</v>
      </c>
      <c r="D8313" s="2" t="s">
        <v>298</v>
      </c>
      <c r="E8313" s="2" t="s">
        <v>13</v>
      </c>
      <c r="F8313" s="2" t="s">
        <v>445</v>
      </c>
      <c r="G8313" s="2" t="s">
        <v>4170</v>
      </c>
      <c r="H8313" s="2" t="s">
        <v>659</v>
      </c>
      <c r="I8313" s="3" t="b">
        <v>0</v>
      </c>
      <c r="J8313" s="3" t="b">
        <v>1</v>
      </c>
      <c r="K8313" s="2" t="s">
        <v>13</v>
      </c>
      <c r="L8313" s="2" t="s">
        <v>13</v>
      </c>
      <c r="M8313" s="9" t="str">
        <f>IF(ISERROR([1]!GetPart(F8313,"-",1)),F8313,[1]!GetPart(F8313,"-",1))</f>
        <v>217</v>
      </c>
      <c r="N8313" t="b">
        <f t="shared" si="389"/>
        <v>0</v>
      </c>
      <c r="P8313" s="9" t="str">
        <f t="shared" si="390"/>
        <v>217 William Livingston Court,Princeton,NJ</v>
      </c>
      <c r="Q8313" t="str">
        <f t="shared" si="391"/>
        <v>217 WILLIAM LIVINGSTON COURT</v>
      </c>
      <c r="R8313" t="e">
        <f>VLOOKUP(Q8313,'[2]2011-Princeton-geocodes.csv'!$A:$A,1,FALSE)</f>
        <v>#N/A</v>
      </c>
    </row>
    <row r="8314" spans="1:18">
      <c r="A8314" s="5">
        <v>8313</v>
      </c>
      <c r="B8314" s="2" t="s">
        <v>656</v>
      </c>
      <c r="C8314" s="2" t="s">
        <v>4195</v>
      </c>
      <c r="D8314" s="2" t="s">
        <v>298</v>
      </c>
      <c r="E8314" s="2" t="s">
        <v>13</v>
      </c>
      <c r="F8314" s="2" t="s">
        <v>1375</v>
      </c>
      <c r="G8314" s="2" t="s">
        <v>4170</v>
      </c>
      <c r="H8314" s="2" t="s">
        <v>659</v>
      </c>
      <c r="I8314" s="3" t="b">
        <v>0</v>
      </c>
      <c r="J8314" s="3" t="b">
        <v>1</v>
      </c>
      <c r="K8314" s="2" t="s">
        <v>13</v>
      </c>
      <c r="L8314" s="2" t="s">
        <v>13</v>
      </c>
      <c r="M8314" s="9" t="str">
        <f>IF(ISERROR([1]!GetPart(F8314,"-",1)),F8314,[1]!GetPart(F8314,"-",1))</f>
        <v>254</v>
      </c>
      <c r="N8314" t="b">
        <f t="shared" si="389"/>
        <v>0</v>
      </c>
      <c r="P8314" s="9" t="str">
        <f t="shared" si="390"/>
        <v>254 William Livingston Court,Princeton,NJ</v>
      </c>
      <c r="Q8314" t="str">
        <f t="shared" si="391"/>
        <v>254 WILLIAM LIVINGSTON COURT</v>
      </c>
      <c r="R8314" t="e">
        <f>VLOOKUP(Q8314,'[2]2011-Princeton-geocodes.csv'!$A:$A,1,FALSE)</f>
        <v>#N/A</v>
      </c>
    </row>
    <row r="8315" spans="1:18">
      <c r="A8315" s="5">
        <v>8314</v>
      </c>
      <c r="B8315" s="2" t="s">
        <v>656</v>
      </c>
      <c r="C8315" s="2" t="s">
        <v>4196</v>
      </c>
      <c r="D8315" s="2" t="s">
        <v>298</v>
      </c>
      <c r="E8315" s="2" t="s">
        <v>13</v>
      </c>
      <c r="F8315" s="2" t="s">
        <v>360</v>
      </c>
      <c r="G8315" s="2" t="s">
        <v>4170</v>
      </c>
      <c r="H8315" s="2" t="s">
        <v>659</v>
      </c>
      <c r="I8315" s="3" t="b">
        <v>0</v>
      </c>
      <c r="J8315" s="3" t="b">
        <v>1</v>
      </c>
      <c r="K8315" s="2" t="s">
        <v>13</v>
      </c>
      <c r="L8315" s="2" t="s">
        <v>13</v>
      </c>
      <c r="M8315" s="9" t="str">
        <f>IF(ISERROR([1]!GetPart(F8315,"-",1)),F8315,[1]!GetPart(F8315,"-",1))</f>
        <v>215</v>
      </c>
      <c r="N8315" t="b">
        <f t="shared" si="389"/>
        <v>0</v>
      </c>
      <c r="P8315" s="9" t="str">
        <f t="shared" si="390"/>
        <v>215 William Livingston Court,Princeton,NJ</v>
      </c>
      <c r="Q8315" t="str">
        <f t="shared" si="391"/>
        <v>215 WILLIAM LIVINGSTON COURT</v>
      </c>
      <c r="R8315" t="e">
        <f>VLOOKUP(Q8315,'[2]2011-Princeton-geocodes.csv'!$A:$A,1,FALSE)</f>
        <v>#N/A</v>
      </c>
    </row>
    <row r="8316" spans="1:18">
      <c r="A8316" s="5">
        <v>8315</v>
      </c>
      <c r="B8316" s="2" t="s">
        <v>656</v>
      </c>
      <c r="C8316" s="2" t="s">
        <v>4197</v>
      </c>
      <c r="D8316" s="2" t="s">
        <v>298</v>
      </c>
      <c r="E8316" s="2" t="s">
        <v>13</v>
      </c>
      <c r="F8316" s="2" t="s">
        <v>343</v>
      </c>
      <c r="G8316" s="2" t="s">
        <v>4170</v>
      </c>
      <c r="H8316" s="2" t="s">
        <v>659</v>
      </c>
      <c r="I8316" s="3" t="b">
        <v>0</v>
      </c>
      <c r="J8316" s="3" t="b">
        <v>1</v>
      </c>
      <c r="K8316" s="2" t="s">
        <v>13</v>
      </c>
      <c r="L8316" s="2" t="s">
        <v>13</v>
      </c>
      <c r="M8316" s="9" t="str">
        <f>IF(ISERROR([1]!GetPart(F8316,"-",1)),F8316,[1]!GetPart(F8316,"-",1))</f>
        <v>225</v>
      </c>
      <c r="N8316" t="b">
        <f t="shared" si="389"/>
        <v>0</v>
      </c>
      <c r="P8316" s="9" t="str">
        <f t="shared" si="390"/>
        <v>225 William Livingston Court,Princeton,NJ</v>
      </c>
      <c r="Q8316" t="str">
        <f t="shared" si="391"/>
        <v>225 WILLIAM LIVINGSTON COURT</v>
      </c>
      <c r="R8316" t="e">
        <f>VLOOKUP(Q8316,'[2]2011-Princeton-geocodes.csv'!$A:$A,1,FALSE)</f>
        <v>#N/A</v>
      </c>
    </row>
    <row r="8317" spans="1:18">
      <c r="A8317" s="5">
        <v>8316</v>
      </c>
      <c r="B8317" s="2" t="s">
        <v>656</v>
      </c>
      <c r="C8317" s="2" t="s">
        <v>4198</v>
      </c>
      <c r="D8317" s="2" t="s">
        <v>298</v>
      </c>
      <c r="E8317" s="2" t="s">
        <v>13</v>
      </c>
      <c r="F8317" s="2" t="s">
        <v>1613</v>
      </c>
      <c r="G8317" s="2" t="s">
        <v>4170</v>
      </c>
      <c r="H8317" s="2" t="s">
        <v>659</v>
      </c>
      <c r="I8317" s="3" t="b">
        <v>0</v>
      </c>
      <c r="J8317" s="3" t="b">
        <v>1</v>
      </c>
      <c r="K8317" s="2" t="s">
        <v>13</v>
      </c>
      <c r="L8317" s="2" t="s">
        <v>13</v>
      </c>
      <c r="M8317" s="9" t="str">
        <f>IF(ISERROR([1]!GetPart(F8317,"-",1)),F8317,[1]!GetPart(F8317,"-",1))</f>
        <v>244</v>
      </c>
      <c r="N8317" t="b">
        <f t="shared" si="389"/>
        <v>0</v>
      </c>
      <c r="P8317" s="9" t="str">
        <f t="shared" si="390"/>
        <v>244 William Livingston Court,Princeton,NJ</v>
      </c>
      <c r="Q8317" t="str">
        <f t="shared" si="391"/>
        <v>244 WILLIAM LIVINGSTON COURT</v>
      </c>
      <c r="R8317" t="e">
        <f>VLOOKUP(Q8317,'[2]2011-Princeton-geocodes.csv'!$A:$A,1,FALSE)</f>
        <v>#N/A</v>
      </c>
    </row>
    <row r="8318" spans="1:18">
      <c r="A8318" s="5">
        <v>8317</v>
      </c>
      <c r="B8318" s="2" t="s">
        <v>656</v>
      </c>
      <c r="C8318" s="2" t="s">
        <v>4199</v>
      </c>
      <c r="D8318" s="2" t="s">
        <v>298</v>
      </c>
      <c r="E8318" s="2" t="s">
        <v>13</v>
      </c>
      <c r="F8318" s="2" t="s">
        <v>355</v>
      </c>
      <c r="G8318" s="2" t="s">
        <v>4170</v>
      </c>
      <c r="H8318" s="2" t="s">
        <v>659</v>
      </c>
      <c r="I8318" s="3" t="b">
        <v>0</v>
      </c>
      <c r="J8318" s="3" t="b">
        <v>1</v>
      </c>
      <c r="K8318" s="2" t="s">
        <v>13</v>
      </c>
      <c r="L8318" s="2" t="s">
        <v>13</v>
      </c>
      <c r="M8318" s="9" t="str">
        <f>IF(ISERROR([1]!GetPart(F8318,"-",1)),F8318,[1]!GetPart(F8318,"-",1))</f>
        <v>245</v>
      </c>
      <c r="N8318" t="b">
        <f t="shared" si="389"/>
        <v>0</v>
      </c>
      <c r="P8318" s="9" t="str">
        <f t="shared" si="390"/>
        <v>245 William Livingston Court,Princeton,NJ</v>
      </c>
      <c r="Q8318" t="str">
        <f t="shared" si="391"/>
        <v>245 WILLIAM LIVINGSTON COURT</v>
      </c>
      <c r="R8318" t="e">
        <f>VLOOKUP(Q8318,'[2]2011-Princeton-geocodes.csv'!$A:$A,1,FALSE)</f>
        <v>#N/A</v>
      </c>
    </row>
    <row r="8319" spans="1:18">
      <c r="A8319" s="5">
        <v>8318</v>
      </c>
      <c r="B8319" s="2" t="s">
        <v>656</v>
      </c>
      <c r="C8319" s="2" t="s">
        <v>4200</v>
      </c>
      <c r="D8319" s="2" t="s">
        <v>298</v>
      </c>
      <c r="E8319" s="2" t="s">
        <v>13</v>
      </c>
      <c r="F8319" s="2" t="s">
        <v>2262</v>
      </c>
      <c r="G8319" s="2" t="s">
        <v>4170</v>
      </c>
      <c r="H8319" s="2" t="s">
        <v>659</v>
      </c>
      <c r="I8319" s="3" t="b">
        <v>0</v>
      </c>
      <c r="J8319" s="3" t="b">
        <v>1</v>
      </c>
      <c r="K8319" s="2" t="s">
        <v>13</v>
      </c>
      <c r="L8319" s="2" t="s">
        <v>13</v>
      </c>
      <c r="M8319" s="9" t="str">
        <f>IF(ISERROR([1]!GetPart(F8319,"-",1)),F8319,[1]!GetPart(F8319,"-",1))</f>
        <v>246</v>
      </c>
      <c r="N8319" t="b">
        <f t="shared" si="389"/>
        <v>0</v>
      </c>
      <c r="P8319" s="9" t="str">
        <f t="shared" si="390"/>
        <v>246 William Livingston Court,Princeton,NJ</v>
      </c>
      <c r="Q8319" t="str">
        <f t="shared" si="391"/>
        <v>246 WILLIAM LIVINGSTON COURT</v>
      </c>
      <c r="R8319" t="e">
        <f>VLOOKUP(Q8319,'[2]2011-Princeton-geocodes.csv'!$A:$A,1,FALSE)</f>
        <v>#N/A</v>
      </c>
    </row>
    <row r="8320" spans="1:18">
      <c r="A8320" s="5">
        <v>8319</v>
      </c>
      <c r="B8320" s="2" t="s">
        <v>656</v>
      </c>
      <c r="C8320" s="2" t="s">
        <v>4201</v>
      </c>
      <c r="D8320" s="2" t="s">
        <v>298</v>
      </c>
      <c r="E8320" s="2" t="s">
        <v>13</v>
      </c>
      <c r="F8320" s="2" t="s">
        <v>1030</v>
      </c>
      <c r="G8320" s="2" t="s">
        <v>4170</v>
      </c>
      <c r="H8320" s="2" t="s">
        <v>659</v>
      </c>
      <c r="I8320" s="3" t="b">
        <v>0</v>
      </c>
      <c r="J8320" s="3" t="b">
        <v>1</v>
      </c>
      <c r="K8320" s="2" t="s">
        <v>13</v>
      </c>
      <c r="L8320" s="2" t="s">
        <v>13</v>
      </c>
      <c r="M8320" s="9" t="str">
        <f>IF(ISERROR([1]!GetPart(F8320,"-",1)),F8320,[1]!GetPart(F8320,"-",1))</f>
        <v>247</v>
      </c>
      <c r="N8320" t="b">
        <f t="shared" si="389"/>
        <v>0</v>
      </c>
      <c r="P8320" s="9" t="str">
        <f t="shared" si="390"/>
        <v>247 William Livingston Court,Princeton,NJ</v>
      </c>
      <c r="Q8320" t="str">
        <f t="shared" si="391"/>
        <v>247 WILLIAM LIVINGSTON COURT</v>
      </c>
      <c r="R8320" t="e">
        <f>VLOOKUP(Q8320,'[2]2011-Princeton-geocodes.csv'!$A:$A,1,FALSE)</f>
        <v>#N/A</v>
      </c>
    </row>
    <row r="8321" spans="1:18">
      <c r="A8321" s="5">
        <v>8320</v>
      </c>
      <c r="B8321" s="2" t="s">
        <v>656</v>
      </c>
      <c r="C8321" s="2" t="s">
        <v>4202</v>
      </c>
      <c r="D8321" s="2" t="s">
        <v>298</v>
      </c>
      <c r="E8321" s="2" t="s">
        <v>13</v>
      </c>
      <c r="F8321" s="2" t="s">
        <v>1171</v>
      </c>
      <c r="G8321" s="2" t="s">
        <v>4170</v>
      </c>
      <c r="H8321" s="2" t="s">
        <v>659</v>
      </c>
      <c r="I8321" s="3" t="b">
        <v>0</v>
      </c>
      <c r="J8321" s="3" t="b">
        <v>1</v>
      </c>
      <c r="K8321" s="2" t="s">
        <v>13</v>
      </c>
      <c r="L8321" s="2" t="s">
        <v>13</v>
      </c>
      <c r="M8321" s="9" t="str">
        <f>IF(ISERROR([1]!GetPart(F8321,"-",1)),F8321,[1]!GetPart(F8321,"-",1))</f>
        <v>248</v>
      </c>
      <c r="N8321" t="b">
        <f t="shared" si="389"/>
        <v>0</v>
      </c>
      <c r="P8321" s="9" t="str">
        <f t="shared" si="390"/>
        <v>248 William Livingston Court,Princeton,NJ</v>
      </c>
      <c r="Q8321" t="str">
        <f t="shared" si="391"/>
        <v>248 WILLIAM LIVINGSTON COURT</v>
      </c>
      <c r="R8321" t="e">
        <f>VLOOKUP(Q8321,'[2]2011-Princeton-geocodes.csv'!$A:$A,1,FALSE)</f>
        <v>#N/A</v>
      </c>
    </row>
    <row r="8322" spans="1:18">
      <c r="A8322" s="5">
        <v>8321</v>
      </c>
      <c r="B8322" s="2" t="s">
        <v>656</v>
      </c>
      <c r="C8322" s="2" t="s">
        <v>4203</v>
      </c>
      <c r="D8322" s="2" t="s">
        <v>298</v>
      </c>
      <c r="E8322" s="2" t="s">
        <v>13</v>
      </c>
      <c r="F8322" s="2" t="s">
        <v>177</v>
      </c>
      <c r="G8322" s="2" t="s">
        <v>4170</v>
      </c>
      <c r="H8322" s="2" t="s">
        <v>659</v>
      </c>
      <c r="I8322" s="3" t="b">
        <v>0</v>
      </c>
      <c r="J8322" s="3" t="b">
        <v>1</v>
      </c>
      <c r="K8322" s="2" t="s">
        <v>13</v>
      </c>
      <c r="L8322" s="2" t="s">
        <v>13</v>
      </c>
      <c r="M8322" s="9" t="str">
        <f>IF(ISERROR([1]!GetPart(F8322,"-",1)),F8322,[1]!GetPart(F8322,"-",1))</f>
        <v>242</v>
      </c>
      <c r="N8322" t="b">
        <f t="shared" si="389"/>
        <v>0</v>
      </c>
      <c r="P8322" s="9" t="str">
        <f t="shared" si="390"/>
        <v>242 William Livingston Court,Princeton,NJ</v>
      </c>
      <c r="Q8322" t="str">
        <f t="shared" si="391"/>
        <v>242 WILLIAM LIVINGSTON COURT</v>
      </c>
      <c r="R8322" t="e">
        <f>VLOOKUP(Q8322,'[2]2011-Princeton-geocodes.csv'!$A:$A,1,FALSE)</f>
        <v>#N/A</v>
      </c>
    </row>
    <row r="8323" spans="1:18">
      <c r="A8323" s="5">
        <v>8322</v>
      </c>
      <c r="B8323" s="2" t="s">
        <v>656</v>
      </c>
      <c r="C8323" s="2" t="s">
        <v>4204</v>
      </c>
      <c r="D8323" s="2" t="s">
        <v>298</v>
      </c>
      <c r="E8323" s="2" t="s">
        <v>13</v>
      </c>
      <c r="F8323" s="2" t="s">
        <v>421</v>
      </c>
      <c r="G8323" s="2" t="s">
        <v>4170</v>
      </c>
      <c r="H8323" s="2" t="s">
        <v>659</v>
      </c>
      <c r="I8323" s="3" t="b">
        <v>0</v>
      </c>
      <c r="J8323" s="3" t="b">
        <v>1</v>
      </c>
      <c r="K8323" s="2" t="s">
        <v>13</v>
      </c>
      <c r="L8323" s="2" t="s">
        <v>13</v>
      </c>
      <c r="M8323" s="9" t="str">
        <f>IF(ISERROR([1]!GetPart(F8323,"-",1)),F8323,[1]!GetPart(F8323,"-",1))</f>
        <v>214</v>
      </c>
      <c r="N8323" t="b">
        <f t="shared" ref="N8323:N8386" si="392">IF(LEFT(D8323,1)="R",TRUE,FALSE)</f>
        <v>0</v>
      </c>
      <c r="P8323" s="9" t="str">
        <f t="shared" ref="P8323:P8386" si="393">IF(LEN(M8323)&gt;0,M8323&amp;" ","")&amp;G8323&amp;",Princeton,NJ"</f>
        <v>214 William Livingston Court,Princeton,NJ</v>
      </c>
      <c r="Q8323" t="str">
        <f t="shared" si="391"/>
        <v>214 WILLIAM LIVINGSTON COURT</v>
      </c>
      <c r="R8323" t="e">
        <f>VLOOKUP(Q8323,'[2]2011-Princeton-geocodes.csv'!$A:$A,1,FALSE)</f>
        <v>#N/A</v>
      </c>
    </row>
    <row r="8324" spans="1:18">
      <c r="A8324" s="5">
        <v>8323</v>
      </c>
      <c r="B8324" s="2" t="s">
        <v>656</v>
      </c>
      <c r="C8324" s="2" t="s">
        <v>4205</v>
      </c>
      <c r="D8324" s="2" t="s">
        <v>298</v>
      </c>
      <c r="E8324" s="2" t="s">
        <v>13</v>
      </c>
      <c r="F8324" s="2" t="s">
        <v>175</v>
      </c>
      <c r="G8324" s="2" t="s">
        <v>4170</v>
      </c>
      <c r="H8324" s="2" t="s">
        <v>659</v>
      </c>
      <c r="I8324" s="3" t="b">
        <v>0</v>
      </c>
      <c r="J8324" s="3" t="b">
        <v>1</v>
      </c>
      <c r="K8324" s="2" t="s">
        <v>13</v>
      </c>
      <c r="L8324" s="2" t="s">
        <v>13</v>
      </c>
      <c r="M8324" s="9" t="str">
        <f>IF(ISERROR([1]!GetPart(F8324,"-",1)),F8324,[1]!GetPart(F8324,"-",1))</f>
        <v>216</v>
      </c>
      <c r="N8324" t="b">
        <f t="shared" si="392"/>
        <v>0</v>
      </c>
      <c r="P8324" s="9" t="str">
        <f t="shared" si="393"/>
        <v>216 William Livingston Court,Princeton,NJ</v>
      </c>
      <c r="Q8324" t="str">
        <f t="shared" si="391"/>
        <v>216 WILLIAM LIVINGSTON COURT</v>
      </c>
      <c r="R8324" t="e">
        <f>VLOOKUP(Q8324,'[2]2011-Princeton-geocodes.csv'!$A:$A,1,FALSE)</f>
        <v>#N/A</v>
      </c>
    </row>
    <row r="8325" spans="1:18">
      <c r="A8325" s="5">
        <v>8324</v>
      </c>
      <c r="B8325" s="2" t="s">
        <v>656</v>
      </c>
      <c r="C8325" s="2" t="s">
        <v>4206</v>
      </c>
      <c r="D8325" s="2" t="s">
        <v>298</v>
      </c>
      <c r="E8325" s="2" t="s">
        <v>13</v>
      </c>
      <c r="F8325" s="2" t="s">
        <v>1267</v>
      </c>
      <c r="G8325" s="2" t="s">
        <v>4170</v>
      </c>
      <c r="H8325" s="2" t="s">
        <v>659</v>
      </c>
      <c r="I8325" s="3" t="b">
        <v>0</v>
      </c>
      <c r="J8325" s="3" t="b">
        <v>1</v>
      </c>
      <c r="K8325" s="2" t="s">
        <v>13</v>
      </c>
      <c r="L8325" s="2" t="s">
        <v>13</v>
      </c>
      <c r="M8325" s="9" t="str">
        <f>IF(ISERROR([1]!GetPart(F8325,"-",1)),F8325,[1]!GetPart(F8325,"-",1))</f>
        <v>249</v>
      </c>
      <c r="N8325" t="b">
        <f t="shared" si="392"/>
        <v>0</v>
      </c>
      <c r="P8325" s="9" t="str">
        <f t="shared" si="393"/>
        <v>249 William Livingston Court,Princeton,NJ</v>
      </c>
      <c r="Q8325" t="str">
        <f t="shared" si="391"/>
        <v>249 WILLIAM LIVINGSTON COURT</v>
      </c>
      <c r="R8325" t="e">
        <f>VLOOKUP(Q8325,'[2]2011-Princeton-geocodes.csv'!$A:$A,1,FALSE)</f>
        <v>#N/A</v>
      </c>
    </row>
    <row r="8326" spans="1:18">
      <c r="A8326" s="5">
        <v>8325</v>
      </c>
      <c r="B8326" s="2" t="s">
        <v>656</v>
      </c>
      <c r="C8326" s="2" t="s">
        <v>4207</v>
      </c>
      <c r="D8326" s="2" t="s">
        <v>298</v>
      </c>
      <c r="E8326" s="2" t="s">
        <v>13</v>
      </c>
      <c r="F8326" s="2" t="s">
        <v>346</v>
      </c>
      <c r="G8326" s="2" t="s">
        <v>4170</v>
      </c>
      <c r="H8326" s="2" t="s">
        <v>659</v>
      </c>
      <c r="I8326" s="3" t="b">
        <v>0</v>
      </c>
      <c r="J8326" s="3" t="b">
        <v>1</v>
      </c>
      <c r="K8326" s="2" t="s">
        <v>13</v>
      </c>
      <c r="L8326" s="2" t="s">
        <v>13</v>
      </c>
      <c r="M8326" s="9" t="str">
        <f>IF(ISERROR([1]!GetPart(F8326,"-",1)),F8326,[1]!GetPart(F8326,"-",1))</f>
        <v>255</v>
      </c>
      <c r="N8326" t="b">
        <f t="shared" si="392"/>
        <v>0</v>
      </c>
      <c r="P8326" s="9" t="str">
        <f t="shared" si="393"/>
        <v>255 William Livingston Court,Princeton,NJ</v>
      </c>
      <c r="Q8326" t="str">
        <f t="shared" si="391"/>
        <v>255 WILLIAM LIVINGSTON COURT</v>
      </c>
      <c r="R8326" t="e">
        <f>VLOOKUP(Q8326,'[2]2011-Princeton-geocodes.csv'!$A:$A,1,FALSE)</f>
        <v>#N/A</v>
      </c>
    </row>
    <row r="8327" spans="1:18">
      <c r="A8327" s="5">
        <v>8326</v>
      </c>
      <c r="B8327" s="2" t="s">
        <v>656</v>
      </c>
      <c r="C8327" s="2" t="s">
        <v>4208</v>
      </c>
      <c r="D8327" s="2" t="s">
        <v>298</v>
      </c>
      <c r="E8327" s="2" t="s">
        <v>13</v>
      </c>
      <c r="F8327" s="2" t="s">
        <v>835</v>
      </c>
      <c r="G8327" s="2" t="s">
        <v>4170</v>
      </c>
      <c r="H8327" s="2" t="s">
        <v>659</v>
      </c>
      <c r="I8327" s="3" t="b">
        <v>0</v>
      </c>
      <c r="J8327" s="3" t="b">
        <v>1</v>
      </c>
      <c r="K8327" s="2" t="s">
        <v>13</v>
      </c>
      <c r="L8327" s="2" t="s">
        <v>13</v>
      </c>
      <c r="M8327" s="9" t="str">
        <f>IF(ISERROR([1]!GetPart(F8327,"-",1)),F8327,[1]!GetPart(F8327,"-",1))</f>
        <v>226</v>
      </c>
      <c r="N8327" t="b">
        <f t="shared" si="392"/>
        <v>0</v>
      </c>
      <c r="P8327" s="9" t="str">
        <f t="shared" si="393"/>
        <v>226 William Livingston Court,Princeton,NJ</v>
      </c>
      <c r="Q8327" t="str">
        <f t="shared" si="391"/>
        <v>226 WILLIAM LIVINGSTON COURT</v>
      </c>
      <c r="R8327" t="e">
        <f>VLOOKUP(Q8327,'[2]2011-Princeton-geocodes.csv'!$A:$A,1,FALSE)</f>
        <v>#N/A</v>
      </c>
    </row>
    <row r="8328" spans="1:18">
      <c r="A8328" s="5">
        <v>8327</v>
      </c>
      <c r="B8328" s="2" t="s">
        <v>656</v>
      </c>
      <c r="C8328" s="2" t="s">
        <v>4209</v>
      </c>
      <c r="D8328" s="2" t="s">
        <v>298</v>
      </c>
      <c r="E8328" s="2" t="s">
        <v>13</v>
      </c>
      <c r="F8328" s="2" t="s">
        <v>590</v>
      </c>
      <c r="G8328" s="2" t="s">
        <v>4170</v>
      </c>
      <c r="H8328" s="2" t="s">
        <v>659</v>
      </c>
      <c r="I8328" s="3" t="b">
        <v>0</v>
      </c>
      <c r="J8328" s="3" t="b">
        <v>1</v>
      </c>
      <c r="K8328" s="2" t="s">
        <v>13</v>
      </c>
      <c r="L8328" s="2" t="s">
        <v>13</v>
      </c>
      <c r="M8328" s="9" t="str">
        <f>IF(ISERROR([1]!GetPart(F8328,"-",1)),F8328,[1]!GetPart(F8328,"-",1))</f>
        <v>224</v>
      </c>
      <c r="N8328" t="b">
        <f t="shared" si="392"/>
        <v>0</v>
      </c>
      <c r="P8328" s="9" t="str">
        <f t="shared" si="393"/>
        <v>224 William Livingston Court,Princeton,NJ</v>
      </c>
      <c r="Q8328" t="str">
        <f t="shared" si="391"/>
        <v>224 WILLIAM LIVINGSTON COURT</v>
      </c>
      <c r="R8328" t="e">
        <f>VLOOKUP(Q8328,'[2]2011-Princeton-geocodes.csv'!$A:$A,1,FALSE)</f>
        <v>#N/A</v>
      </c>
    </row>
    <row r="8329" spans="1:18">
      <c r="A8329" s="5">
        <v>8328</v>
      </c>
      <c r="B8329" s="2" t="s">
        <v>656</v>
      </c>
      <c r="C8329" s="2" t="s">
        <v>4210</v>
      </c>
      <c r="D8329" s="2" t="s">
        <v>298</v>
      </c>
      <c r="E8329" s="2" t="s">
        <v>13</v>
      </c>
      <c r="F8329" s="2" t="s">
        <v>724</v>
      </c>
      <c r="G8329" s="2" t="s">
        <v>4170</v>
      </c>
      <c r="H8329" s="2" t="s">
        <v>659</v>
      </c>
      <c r="I8329" s="3" t="b">
        <v>0</v>
      </c>
      <c r="J8329" s="3" t="b">
        <v>1</v>
      </c>
      <c r="K8329" s="2" t="s">
        <v>13</v>
      </c>
      <c r="L8329" s="2" t="s">
        <v>13</v>
      </c>
      <c r="M8329" s="9" t="str">
        <f>IF(ISERROR([1]!GetPart(F8329,"-",1)),F8329,[1]!GetPart(F8329,"-",1))</f>
        <v>223</v>
      </c>
      <c r="N8329" t="b">
        <f t="shared" si="392"/>
        <v>0</v>
      </c>
      <c r="P8329" s="9" t="str">
        <f t="shared" si="393"/>
        <v>223 William Livingston Court,Princeton,NJ</v>
      </c>
      <c r="Q8329" t="str">
        <f t="shared" si="391"/>
        <v>223 WILLIAM LIVINGSTON COURT</v>
      </c>
      <c r="R8329" t="e">
        <f>VLOOKUP(Q8329,'[2]2011-Princeton-geocodes.csv'!$A:$A,1,FALSE)</f>
        <v>#N/A</v>
      </c>
    </row>
    <row r="8330" spans="1:18">
      <c r="A8330" s="5">
        <v>8329</v>
      </c>
      <c r="B8330" s="2" t="s">
        <v>656</v>
      </c>
      <c r="C8330" s="2" t="s">
        <v>4211</v>
      </c>
      <c r="D8330" s="2" t="s">
        <v>298</v>
      </c>
      <c r="E8330" s="2" t="s">
        <v>13</v>
      </c>
      <c r="F8330" s="2" t="s">
        <v>727</v>
      </c>
      <c r="G8330" s="2" t="s">
        <v>4170</v>
      </c>
      <c r="H8330" s="2" t="s">
        <v>659</v>
      </c>
      <c r="I8330" s="3" t="b">
        <v>0</v>
      </c>
      <c r="J8330" s="3" t="b">
        <v>1</v>
      </c>
      <c r="K8330" s="2" t="s">
        <v>13</v>
      </c>
      <c r="L8330" s="2" t="s">
        <v>13</v>
      </c>
      <c r="M8330" s="9" t="str">
        <f>IF(ISERROR([1]!GetPart(F8330,"-",1)),F8330,[1]!GetPart(F8330,"-",1))</f>
        <v>206</v>
      </c>
      <c r="N8330" t="b">
        <f t="shared" si="392"/>
        <v>0</v>
      </c>
      <c r="P8330" s="9" t="str">
        <f t="shared" si="393"/>
        <v>206 William Livingston Court,Princeton,NJ</v>
      </c>
      <c r="Q8330" t="str">
        <f t="shared" si="391"/>
        <v>206 WILLIAM LIVINGSTON COURT</v>
      </c>
      <c r="R8330" t="e">
        <f>VLOOKUP(Q8330,'[2]2011-Princeton-geocodes.csv'!$A:$A,1,FALSE)</f>
        <v>#N/A</v>
      </c>
    </row>
    <row r="8331" spans="1:18">
      <c r="A8331" s="5">
        <v>8330</v>
      </c>
      <c r="B8331" s="2" t="s">
        <v>656</v>
      </c>
      <c r="C8331" s="2" t="s">
        <v>4212</v>
      </c>
      <c r="D8331" s="2" t="s">
        <v>298</v>
      </c>
      <c r="E8331" s="2" t="s">
        <v>13</v>
      </c>
      <c r="F8331" s="2" t="s">
        <v>436</v>
      </c>
      <c r="G8331" s="2" t="s">
        <v>4170</v>
      </c>
      <c r="H8331" s="2" t="s">
        <v>659</v>
      </c>
      <c r="I8331" s="3" t="b">
        <v>0</v>
      </c>
      <c r="J8331" s="3" t="b">
        <v>1</v>
      </c>
      <c r="K8331" s="2" t="s">
        <v>13</v>
      </c>
      <c r="L8331" s="2" t="s">
        <v>13</v>
      </c>
      <c r="M8331" s="9" t="str">
        <f>IF(ISERROR([1]!GetPart(F8331,"-",1)),F8331,[1]!GetPart(F8331,"-",1))</f>
        <v>209</v>
      </c>
      <c r="N8331" t="b">
        <f t="shared" si="392"/>
        <v>0</v>
      </c>
      <c r="P8331" s="9" t="str">
        <f t="shared" si="393"/>
        <v>209 William Livingston Court,Princeton,NJ</v>
      </c>
      <c r="Q8331" t="str">
        <f t="shared" si="391"/>
        <v>209 WILLIAM LIVINGSTON COURT</v>
      </c>
      <c r="R8331" t="e">
        <f>VLOOKUP(Q8331,'[2]2011-Princeton-geocodes.csv'!$A:$A,1,FALSE)</f>
        <v>#N/A</v>
      </c>
    </row>
    <row r="8332" spans="1:18">
      <c r="A8332" s="5">
        <v>8331</v>
      </c>
      <c r="B8332" s="2" t="s">
        <v>656</v>
      </c>
      <c r="C8332" s="2" t="s">
        <v>4213</v>
      </c>
      <c r="D8332" s="2" t="s">
        <v>298</v>
      </c>
      <c r="E8332" s="2" t="s">
        <v>13</v>
      </c>
      <c r="F8332" s="2" t="s">
        <v>353</v>
      </c>
      <c r="G8332" s="2" t="s">
        <v>4170</v>
      </c>
      <c r="H8332" s="2" t="s">
        <v>659</v>
      </c>
      <c r="I8332" s="3" t="b">
        <v>0</v>
      </c>
      <c r="J8332" s="3" t="b">
        <v>1</v>
      </c>
      <c r="K8332" s="2" t="s">
        <v>13</v>
      </c>
      <c r="L8332" s="2" t="s">
        <v>13</v>
      </c>
      <c r="M8332" s="9" t="str">
        <f>IF(ISERROR([1]!GetPart(F8332,"-",1)),F8332,[1]!GetPart(F8332,"-",1))</f>
        <v>240</v>
      </c>
      <c r="N8332" t="b">
        <f t="shared" si="392"/>
        <v>0</v>
      </c>
      <c r="P8332" s="9" t="str">
        <f t="shared" si="393"/>
        <v>240 William Livingston Court,Princeton,NJ</v>
      </c>
      <c r="Q8332" t="str">
        <f t="shared" si="391"/>
        <v>240 WILLIAM LIVINGSTON COURT</v>
      </c>
      <c r="R8332" t="e">
        <f>VLOOKUP(Q8332,'[2]2011-Princeton-geocodes.csv'!$A:$A,1,FALSE)</f>
        <v>#N/A</v>
      </c>
    </row>
    <row r="8333" spans="1:18">
      <c r="A8333" s="5">
        <v>8332</v>
      </c>
      <c r="B8333" s="2" t="s">
        <v>656</v>
      </c>
      <c r="C8333" s="2" t="s">
        <v>4214</v>
      </c>
      <c r="D8333" s="2" t="s">
        <v>298</v>
      </c>
      <c r="E8333" s="2" t="s">
        <v>13</v>
      </c>
      <c r="F8333" s="2" t="s">
        <v>442</v>
      </c>
      <c r="G8333" s="2" t="s">
        <v>4170</v>
      </c>
      <c r="H8333" s="2" t="s">
        <v>659</v>
      </c>
      <c r="I8333" s="3" t="b">
        <v>0</v>
      </c>
      <c r="J8333" s="3" t="b">
        <v>1</v>
      </c>
      <c r="K8333" s="2" t="s">
        <v>13</v>
      </c>
      <c r="L8333" s="2" t="s">
        <v>13</v>
      </c>
      <c r="M8333" s="9" t="str">
        <f>IF(ISERROR([1]!GetPart(F8333,"-",1)),F8333,[1]!GetPart(F8333,"-",1))</f>
        <v>208</v>
      </c>
      <c r="N8333" t="b">
        <f t="shared" si="392"/>
        <v>0</v>
      </c>
      <c r="P8333" s="9" t="str">
        <f t="shared" si="393"/>
        <v>208 William Livingston Court,Princeton,NJ</v>
      </c>
      <c r="Q8333" t="str">
        <f t="shared" si="391"/>
        <v>208 WILLIAM LIVINGSTON COURT</v>
      </c>
      <c r="R8333" t="e">
        <f>VLOOKUP(Q8333,'[2]2011-Princeton-geocodes.csv'!$A:$A,1,FALSE)</f>
        <v>#N/A</v>
      </c>
    </row>
    <row r="8334" spans="1:18">
      <c r="A8334" s="5">
        <v>8333</v>
      </c>
      <c r="B8334" s="2" t="s">
        <v>656</v>
      </c>
      <c r="C8334" s="2" t="s">
        <v>4215</v>
      </c>
      <c r="D8334" s="2" t="s">
        <v>298</v>
      </c>
      <c r="E8334" s="2" t="s">
        <v>13</v>
      </c>
      <c r="F8334" s="2" t="s">
        <v>2251</v>
      </c>
      <c r="G8334" s="2" t="s">
        <v>4170</v>
      </c>
      <c r="H8334" s="2" t="s">
        <v>659</v>
      </c>
      <c r="I8334" s="3" t="b">
        <v>0</v>
      </c>
      <c r="J8334" s="3" t="b">
        <v>1</v>
      </c>
      <c r="K8334" s="2" t="s">
        <v>13</v>
      </c>
      <c r="L8334" s="2" t="s">
        <v>13</v>
      </c>
      <c r="M8334" s="9" t="str">
        <f>IF(ISERROR([1]!GetPart(F8334,"-",1)),F8334,[1]!GetPart(F8334,"-",1))</f>
        <v>229</v>
      </c>
      <c r="N8334" t="b">
        <f t="shared" si="392"/>
        <v>0</v>
      </c>
      <c r="P8334" s="9" t="str">
        <f t="shared" si="393"/>
        <v>229 William Livingston Court,Princeton,NJ</v>
      </c>
      <c r="Q8334" t="str">
        <f t="shared" si="391"/>
        <v>229 WILLIAM LIVINGSTON COURT</v>
      </c>
      <c r="R8334" t="e">
        <f>VLOOKUP(Q8334,'[2]2011-Princeton-geocodes.csv'!$A:$A,1,FALSE)</f>
        <v>#N/A</v>
      </c>
    </row>
    <row r="8335" spans="1:18">
      <c r="A8335" s="5">
        <v>8334</v>
      </c>
      <c r="B8335" s="2" t="s">
        <v>656</v>
      </c>
      <c r="C8335" s="2" t="s">
        <v>4216</v>
      </c>
      <c r="D8335" s="2" t="s">
        <v>298</v>
      </c>
      <c r="E8335" s="2" t="s">
        <v>13</v>
      </c>
      <c r="F8335" s="2" t="s">
        <v>718</v>
      </c>
      <c r="G8335" s="2" t="s">
        <v>4170</v>
      </c>
      <c r="H8335" s="2" t="s">
        <v>659</v>
      </c>
      <c r="I8335" s="3" t="b">
        <v>0</v>
      </c>
      <c r="J8335" s="3" t="b">
        <v>1</v>
      </c>
      <c r="K8335" s="2" t="s">
        <v>13</v>
      </c>
      <c r="L8335" s="2" t="s">
        <v>13</v>
      </c>
      <c r="M8335" s="9" t="str">
        <f>IF(ISERROR([1]!GetPart(F8335,"-",1)),F8335,[1]!GetPart(F8335,"-",1))</f>
        <v>207</v>
      </c>
      <c r="N8335" t="b">
        <f t="shared" si="392"/>
        <v>0</v>
      </c>
      <c r="P8335" s="9" t="str">
        <f t="shared" si="393"/>
        <v>207 William Livingston Court,Princeton,NJ</v>
      </c>
      <c r="Q8335" t="str">
        <f t="shared" si="391"/>
        <v>207 WILLIAM LIVINGSTON COURT</v>
      </c>
      <c r="R8335" t="e">
        <f>VLOOKUP(Q8335,'[2]2011-Princeton-geocodes.csv'!$A:$A,1,FALSE)</f>
        <v>#N/A</v>
      </c>
    </row>
    <row r="8336" spans="1:18">
      <c r="A8336" s="5">
        <v>8335</v>
      </c>
      <c r="B8336" s="2" t="s">
        <v>656</v>
      </c>
      <c r="C8336" s="2" t="s">
        <v>4217</v>
      </c>
      <c r="D8336" s="2" t="s">
        <v>298</v>
      </c>
      <c r="E8336" s="2" t="s">
        <v>13</v>
      </c>
      <c r="F8336" s="2" t="s">
        <v>722</v>
      </c>
      <c r="G8336" s="2" t="s">
        <v>4170</v>
      </c>
      <c r="H8336" s="2" t="s">
        <v>659</v>
      </c>
      <c r="I8336" s="3" t="b">
        <v>0</v>
      </c>
      <c r="J8336" s="3" t="b">
        <v>1</v>
      </c>
      <c r="K8336" s="2" t="s">
        <v>13</v>
      </c>
      <c r="L8336" s="2" t="s">
        <v>13</v>
      </c>
      <c r="M8336" s="9" t="str">
        <f>IF(ISERROR([1]!GetPart(F8336,"-",1)),F8336,[1]!GetPart(F8336,"-",1))</f>
        <v>227</v>
      </c>
      <c r="N8336" t="b">
        <f t="shared" si="392"/>
        <v>0</v>
      </c>
      <c r="P8336" s="9" t="str">
        <f t="shared" si="393"/>
        <v>227 William Livingston Court,Princeton,NJ</v>
      </c>
      <c r="Q8336" t="str">
        <f t="shared" si="391"/>
        <v>227 WILLIAM LIVINGSTON COURT</v>
      </c>
      <c r="R8336" t="e">
        <f>VLOOKUP(Q8336,'[2]2011-Princeton-geocodes.csv'!$A:$A,1,FALSE)</f>
        <v>#N/A</v>
      </c>
    </row>
    <row r="8337" spans="1:18">
      <c r="A8337" s="5">
        <v>8336</v>
      </c>
      <c r="B8337" s="2" t="s">
        <v>656</v>
      </c>
      <c r="C8337" s="2" t="s">
        <v>4218</v>
      </c>
      <c r="D8337" s="2" t="s">
        <v>298</v>
      </c>
      <c r="E8337" s="2" t="s">
        <v>13</v>
      </c>
      <c r="F8337" s="2" t="s">
        <v>1622</v>
      </c>
      <c r="G8337" s="2" t="s">
        <v>4170</v>
      </c>
      <c r="H8337" s="2" t="s">
        <v>659</v>
      </c>
      <c r="I8337" s="3" t="b">
        <v>0</v>
      </c>
      <c r="J8337" s="3" t="b">
        <v>1</v>
      </c>
      <c r="K8337" s="2" t="s">
        <v>13</v>
      </c>
      <c r="L8337" s="2" t="s">
        <v>13</v>
      </c>
      <c r="M8337" s="9" t="str">
        <f>IF(ISERROR([1]!GetPart(F8337,"-",1)),F8337,[1]!GetPart(F8337,"-",1))</f>
        <v>241</v>
      </c>
      <c r="N8337" t="b">
        <f t="shared" si="392"/>
        <v>0</v>
      </c>
      <c r="P8337" s="9" t="str">
        <f t="shared" si="393"/>
        <v>241 William Livingston Court,Princeton,NJ</v>
      </c>
      <c r="Q8337" t="str">
        <f t="shared" si="391"/>
        <v>241 WILLIAM LIVINGSTON COURT</v>
      </c>
      <c r="R8337" t="e">
        <f>VLOOKUP(Q8337,'[2]2011-Princeton-geocodes.csv'!$A:$A,1,FALSE)</f>
        <v>#N/A</v>
      </c>
    </row>
    <row r="8338" spans="1:18">
      <c r="A8338" s="5">
        <v>8337</v>
      </c>
      <c r="B8338" s="2" t="s">
        <v>656</v>
      </c>
      <c r="C8338" s="2" t="s">
        <v>4219</v>
      </c>
      <c r="D8338" s="2" t="s">
        <v>298</v>
      </c>
      <c r="E8338" s="2" t="s">
        <v>13</v>
      </c>
      <c r="F8338" s="2" t="s">
        <v>726</v>
      </c>
      <c r="G8338" s="2" t="s">
        <v>4170</v>
      </c>
      <c r="H8338" s="2" t="s">
        <v>659</v>
      </c>
      <c r="I8338" s="3" t="b">
        <v>0</v>
      </c>
      <c r="J8338" s="3" t="b">
        <v>1</v>
      </c>
      <c r="K8338" s="2" t="s">
        <v>13</v>
      </c>
      <c r="L8338" s="2" t="s">
        <v>13</v>
      </c>
      <c r="M8338" s="9" t="str">
        <f>IF(ISERROR([1]!GetPart(F8338,"-",1)),F8338,[1]!GetPart(F8338,"-",1))</f>
        <v>222</v>
      </c>
      <c r="N8338" t="b">
        <f t="shared" si="392"/>
        <v>0</v>
      </c>
      <c r="P8338" s="9" t="str">
        <f t="shared" si="393"/>
        <v>222 William Livingston Court,Princeton,NJ</v>
      </c>
      <c r="Q8338" t="str">
        <f t="shared" si="391"/>
        <v>222 WILLIAM LIVINGSTON COURT</v>
      </c>
      <c r="R8338" t="e">
        <f>VLOOKUP(Q8338,'[2]2011-Princeton-geocodes.csv'!$A:$A,1,FALSE)</f>
        <v>#N/A</v>
      </c>
    </row>
    <row r="8339" spans="1:18">
      <c r="A8339" s="5">
        <v>8338</v>
      </c>
      <c r="B8339" s="2" t="s">
        <v>656</v>
      </c>
      <c r="C8339" s="2" t="s">
        <v>4220</v>
      </c>
      <c r="D8339" s="2" t="s">
        <v>298</v>
      </c>
      <c r="E8339" s="2" t="s">
        <v>13</v>
      </c>
      <c r="F8339" s="2" t="s">
        <v>178</v>
      </c>
      <c r="G8339" s="2" t="s">
        <v>4170</v>
      </c>
      <c r="H8339" s="2" t="s">
        <v>659</v>
      </c>
      <c r="I8339" s="3" t="b">
        <v>0</v>
      </c>
      <c r="J8339" s="3" t="b">
        <v>1</v>
      </c>
      <c r="K8339" s="2" t="s">
        <v>13</v>
      </c>
      <c r="L8339" s="2" t="s">
        <v>13</v>
      </c>
      <c r="M8339" s="9" t="str">
        <f>IF(ISERROR([1]!GetPart(F8339,"-",1)),F8339,[1]!GetPart(F8339,"-",1))</f>
        <v>252</v>
      </c>
      <c r="N8339" t="b">
        <f t="shared" si="392"/>
        <v>0</v>
      </c>
      <c r="P8339" s="9" t="str">
        <f t="shared" si="393"/>
        <v>252 William Livingston Court,Princeton,NJ</v>
      </c>
      <c r="Q8339" t="str">
        <f t="shared" si="391"/>
        <v>252 WILLIAM LIVINGSTON COURT</v>
      </c>
      <c r="R8339" t="e">
        <f>VLOOKUP(Q8339,'[2]2011-Princeton-geocodes.csv'!$A:$A,1,FALSE)</f>
        <v>#N/A</v>
      </c>
    </row>
    <row r="8340" spans="1:18">
      <c r="A8340" s="5">
        <v>8339</v>
      </c>
      <c r="B8340" s="2" t="s">
        <v>656</v>
      </c>
      <c r="C8340" s="2" t="s">
        <v>4221</v>
      </c>
      <c r="D8340" s="2" t="s">
        <v>298</v>
      </c>
      <c r="E8340" s="2" t="s">
        <v>13</v>
      </c>
      <c r="F8340" s="2" t="s">
        <v>772</v>
      </c>
      <c r="G8340" s="2" t="s">
        <v>4170</v>
      </c>
      <c r="H8340" s="2" t="s">
        <v>659</v>
      </c>
      <c r="I8340" s="3" t="b">
        <v>0</v>
      </c>
      <c r="J8340" s="3" t="b">
        <v>1</v>
      </c>
      <c r="K8340" s="2" t="s">
        <v>13</v>
      </c>
      <c r="L8340" s="2" t="s">
        <v>13</v>
      </c>
      <c r="M8340" s="9" t="str">
        <f>IF(ISERROR([1]!GetPart(F8340,"-",1)),F8340,[1]!GetPart(F8340,"-",1))</f>
        <v>251</v>
      </c>
      <c r="N8340" t="b">
        <f t="shared" si="392"/>
        <v>0</v>
      </c>
      <c r="P8340" s="9" t="str">
        <f t="shared" si="393"/>
        <v>251 William Livingston Court,Princeton,NJ</v>
      </c>
      <c r="Q8340" t="str">
        <f t="shared" si="391"/>
        <v>251 WILLIAM LIVINGSTON COURT</v>
      </c>
      <c r="R8340" t="e">
        <f>VLOOKUP(Q8340,'[2]2011-Princeton-geocodes.csv'!$A:$A,1,FALSE)</f>
        <v>#N/A</v>
      </c>
    </row>
    <row r="8341" spans="1:18">
      <c r="A8341" s="5">
        <v>8340</v>
      </c>
      <c r="B8341" s="2" t="s">
        <v>656</v>
      </c>
      <c r="C8341" s="2" t="s">
        <v>4222</v>
      </c>
      <c r="D8341" s="2" t="s">
        <v>298</v>
      </c>
      <c r="E8341" s="2" t="s">
        <v>13</v>
      </c>
      <c r="F8341" s="2" t="s">
        <v>350</v>
      </c>
      <c r="G8341" s="2" t="s">
        <v>4170</v>
      </c>
      <c r="H8341" s="2" t="s">
        <v>659</v>
      </c>
      <c r="I8341" s="3" t="b">
        <v>0</v>
      </c>
      <c r="J8341" s="3" t="b">
        <v>1</v>
      </c>
      <c r="K8341" s="2" t="s">
        <v>13</v>
      </c>
      <c r="L8341" s="2" t="s">
        <v>13</v>
      </c>
      <c r="M8341" s="9" t="str">
        <f>IF(ISERROR([1]!GetPart(F8341,"-",1)),F8341,[1]!GetPart(F8341,"-",1))</f>
        <v>250</v>
      </c>
      <c r="N8341" t="b">
        <f t="shared" si="392"/>
        <v>0</v>
      </c>
      <c r="P8341" s="9" t="str">
        <f t="shared" si="393"/>
        <v>250 William Livingston Court,Princeton,NJ</v>
      </c>
      <c r="Q8341" t="str">
        <f t="shared" si="391"/>
        <v>250 WILLIAM LIVINGSTON COURT</v>
      </c>
      <c r="R8341" t="e">
        <f>VLOOKUP(Q8341,'[2]2011-Princeton-geocodes.csv'!$A:$A,1,FALSE)</f>
        <v>#N/A</v>
      </c>
    </row>
    <row r="8342" spans="1:18">
      <c r="A8342" s="5">
        <v>8341</v>
      </c>
      <c r="B8342" s="2" t="s">
        <v>656</v>
      </c>
      <c r="C8342" s="2" t="s">
        <v>4223</v>
      </c>
      <c r="D8342" s="2" t="s">
        <v>298</v>
      </c>
      <c r="E8342" s="2" t="s">
        <v>13</v>
      </c>
      <c r="F8342" s="2" t="s">
        <v>596</v>
      </c>
      <c r="G8342" s="2" t="s">
        <v>4170</v>
      </c>
      <c r="H8342" s="2" t="s">
        <v>659</v>
      </c>
      <c r="I8342" s="3" t="b">
        <v>0</v>
      </c>
      <c r="J8342" s="3" t="b">
        <v>1</v>
      </c>
      <c r="K8342" s="2" t="s">
        <v>13</v>
      </c>
      <c r="L8342" s="2" t="s">
        <v>13</v>
      </c>
      <c r="M8342" s="9" t="str">
        <f>IF(ISERROR([1]!GetPart(F8342,"-",1)),F8342,[1]!GetPart(F8342,"-",1))</f>
        <v>221</v>
      </c>
      <c r="N8342" t="b">
        <f t="shared" si="392"/>
        <v>0</v>
      </c>
      <c r="P8342" s="9" t="str">
        <f t="shared" si="393"/>
        <v>221 William Livingston Court,Princeton,NJ</v>
      </c>
      <c r="Q8342" t="str">
        <f t="shared" si="391"/>
        <v>221 WILLIAM LIVINGSTON COURT</v>
      </c>
      <c r="R8342" t="e">
        <f>VLOOKUP(Q8342,'[2]2011-Princeton-geocodes.csv'!$A:$A,1,FALSE)</f>
        <v>#N/A</v>
      </c>
    </row>
    <row r="8343" spans="1:18">
      <c r="A8343" s="5">
        <v>8342</v>
      </c>
      <c r="B8343" s="2" t="s">
        <v>656</v>
      </c>
      <c r="C8343" s="2" t="s">
        <v>4224</v>
      </c>
      <c r="D8343" s="2" t="s">
        <v>298</v>
      </c>
      <c r="E8343" s="2" t="s">
        <v>13</v>
      </c>
      <c r="F8343" s="2" t="s">
        <v>527</v>
      </c>
      <c r="G8343" s="2" t="s">
        <v>4225</v>
      </c>
      <c r="H8343" s="2" t="s">
        <v>659</v>
      </c>
      <c r="I8343" s="3" t="b">
        <v>0</v>
      </c>
      <c r="J8343" s="3" t="b">
        <v>1</v>
      </c>
      <c r="K8343" s="2" t="s">
        <v>13</v>
      </c>
      <c r="L8343" s="2" t="s">
        <v>13</v>
      </c>
      <c r="M8343" s="9" t="str">
        <f>IF(ISERROR([1]!GetPart(F8343,"-",1)),F8343,[1]!GetPart(F8343,"-",1))</f>
        <v>98</v>
      </c>
      <c r="N8343" t="b">
        <f t="shared" si="392"/>
        <v>0</v>
      </c>
      <c r="P8343" s="9" t="str">
        <f t="shared" si="393"/>
        <v>98 William Paterson Court,Princeton,NJ</v>
      </c>
      <c r="Q8343" t="str">
        <f t="shared" si="391"/>
        <v>98 WILLIAM PATERSON COURT</v>
      </c>
      <c r="R8343" t="e">
        <f>VLOOKUP(Q8343,'[2]2011-Princeton-geocodes.csv'!$A:$A,1,FALSE)</f>
        <v>#N/A</v>
      </c>
    </row>
    <row r="8344" spans="1:18">
      <c r="A8344" s="5">
        <v>8343</v>
      </c>
      <c r="B8344" s="2" t="s">
        <v>656</v>
      </c>
      <c r="C8344" s="2" t="s">
        <v>4226</v>
      </c>
      <c r="D8344" s="2" t="s">
        <v>298</v>
      </c>
      <c r="E8344" s="2" t="s">
        <v>13</v>
      </c>
      <c r="F8344" s="2" t="s">
        <v>244</v>
      </c>
      <c r="G8344" s="2" t="s">
        <v>4225</v>
      </c>
      <c r="H8344" s="2" t="s">
        <v>659</v>
      </c>
      <c r="I8344" s="3" t="b">
        <v>0</v>
      </c>
      <c r="J8344" s="3" t="b">
        <v>1</v>
      </c>
      <c r="K8344" s="2" t="s">
        <v>13</v>
      </c>
      <c r="L8344" s="2" t="s">
        <v>13</v>
      </c>
      <c r="M8344" s="9" t="str">
        <f>IF(ISERROR([1]!GetPart(F8344,"-",1)),F8344,[1]!GetPart(F8344,"-",1))</f>
        <v>99</v>
      </c>
      <c r="N8344" t="b">
        <f t="shared" si="392"/>
        <v>0</v>
      </c>
      <c r="P8344" s="9" t="str">
        <f t="shared" si="393"/>
        <v>99 William Paterson Court,Princeton,NJ</v>
      </c>
      <c r="Q8344" t="str">
        <f t="shared" si="391"/>
        <v>99 WILLIAM PATERSON COURT</v>
      </c>
      <c r="R8344" t="e">
        <f>VLOOKUP(Q8344,'[2]2011-Princeton-geocodes.csv'!$A:$A,1,FALSE)</f>
        <v>#N/A</v>
      </c>
    </row>
    <row r="8345" spans="1:18">
      <c r="A8345" s="5">
        <v>8344</v>
      </c>
      <c r="B8345" s="2" t="s">
        <v>656</v>
      </c>
      <c r="C8345" s="2" t="s">
        <v>4227</v>
      </c>
      <c r="D8345" s="2" t="s">
        <v>298</v>
      </c>
      <c r="E8345" s="2" t="s">
        <v>13</v>
      </c>
      <c r="F8345" s="2" t="s">
        <v>348</v>
      </c>
      <c r="G8345" s="2" t="s">
        <v>4225</v>
      </c>
      <c r="H8345" s="2" t="s">
        <v>659</v>
      </c>
      <c r="I8345" s="3" t="b">
        <v>0</v>
      </c>
      <c r="J8345" s="3" t="b">
        <v>1</v>
      </c>
      <c r="K8345" s="2" t="s">
        <v>13</v>
      </c>
      <c r="L8345" s="2" t="s">
        <v>13</v>
      </c>
      <c r="M8345" s="9" t="str">
        <f>IF(ISERROR([1]!GetPart(F8345,"-",1)),F8345,[1]!GetPart(F8345,"-",1))</f>
        <v>96</v>
      </c>
      <c r="N8345" t="b">
        <f t="shared" si="392"/>
        <v>0</v>
      </c>
      <c r="P8345" s="9" t="str">
        <f t="shared" si="393"/>
        <v>96 William Paterson Court,Princeton,NJ</v>
      </c>
      <c r="Q8345" t="str">
        <f t="shared" si="391"/>
        <v>96 WILLIAM PATERSON COURT</v>
      </c>
      <c r="R8345" t="e">
        <f>VLOOKUP(Q8345,'[2]2011-Princeton-geocodes.csv'!$A:$A,1,FALSE)</f>
        <v>#N/A</v>
      </c>
    </row>
    <row r="8346" spans="1:18">
      <c r="A8346" s="5">
        <v>8345</v>
      </c>
      <c r="B8346" s="2" t="s">
        <v>656</v>
      </c>
      <c r="C8346" s="2" t="s">
        <v>4228</v>
      </c>
      <c r="D8346" s="2" t="s">
        <v>298</v>
      </c>
      <c r="E8346" s="2" t="s">
        <v>13</v>
      </c>
      <c r="F8346" s="2" t="s">
        <v>401</v>
      </c>
      <c r="G8346" s="2" t="s">
        <v>4225</v>
      </c>
      <c r="H8346" s="2" t="s">
        <v>659</v>
      </c>
      <c r="I8346" s="3" t="b">
        <v>0</v>
      </c>
      <c r="J8346" s="3" t="b">
        <v>1</v>
      </c>
      <c r="K8346" s="2" t="s">
        <v>13</v>
      </c>
      <c r="L8346" s="2" t="s">
        <v>13</v>
      </c>
      <c r="M8346" s="9" t="str">
        <f>IF(ISERROR([1]!GetPart(F8346,"-",1)),F8346,[1]!GetPart(F8346,"-",1))</f>
        <v>93</v>
      </c>
      <c r="N8346" t="b">
        <f t="shared" si="392"/>
        <v>0</v>
      </c>
      <c r="P8346" s="9" t="str">
        <f t="shared" si="393"/>
        <v>93 William Paterson Court,Princeton,NJ</v>
      </c>
      <c r="Q8346" t="str">
        <f t="shared" si="391"/>
        <v>93 WILLIAM PATERSON COURT</v>
      </c>
      <c r="R8346" t="e">
        <f>VLOOKUP(Q8346,'[2]2011-Princeton-geocodes.csv'!$A:$A,1,FALSE)</f>
        <v>#N/A</v>
      </c>
    </row>
    <row r="8347" spans="1:18">
      <c r="A8347" s="5">
        <v>8346</v>
      </c>
      <c r="B8347" s="2" t="s">
        <v>656</v>
      </c>
      <c r="C8347" s="2" t="s">
        <v>4229</v>
      </c>
      <c r="D8347" s="2" t="s">
        <v>298</v>
      </c>
      <c r="E8347" s="2" t="s">
        <v>13</v>
      </c>
      <c r="F8347" s="2" t="s">
        <v>124</v>
      </c>
      <c r="G8347" s="2" t="s">
        <v>4225</v>
      </c>
      <c r="H8347" s="2" t="s">
        <v>659</v>
      </c>
      <c r="I8347" s="3" t="b">
        <v>0</v>
      </c>
      <c r="J8347" s="3" t="b">
        <v>1</v>
      </c>
      <c r="K8347" s="2" t="s">
        <v>13</v>
      </c>
      <c r="L8347" s="2" t="s">
        <v>13</v>
      </c>
      <c r="M8347" s="9" t="str">
        <f>IF(ISERROR([1]!GetPart(F8347,"-",1)),F8347,[1]!GetPart(F8347,"-",1))</f>
        <v>84</v>
      </c>
      <c r="N8347" t="b">
        <f t="shared" si="392"/>
        <v>0</v>
      </c>
      <c r="P8347" s="9" t="str">
        <f t="shared" si="393"/>
        <v>84 William Paterson Court,Princeton,NJ</v>
      </c>
      <c r="Q8347" t="str">
        <f t="shared" si="391"/>
        <v>84 WILLIAM PATERSON COURT</v>
      </c>
      <c r="R8347" t="e">
        <f>VLOOKUP(Q8347,'[2]2011-Princeton-geocodes.csv'!$A:$A,1,FALSE)</f>
        <v>#N/A</v>
      </c>
    </row>
    <row r="8348" spans="1:18">
      <c r="A8348" s="5">
        <v>8347</v>
      </c>
      <c r="B8348" s="2" t="s">
        <v>656</v>
      </c>
      <c r="C8348" s="2" t="s">
        <v>4230</v>
      </c>
      <c r="D8348" s="2" t="s">
        <v>298</v>
      </c>
      <c r="E8348" s="2" t="s">
        <v>13</v>
      </c>
      <c r="F8348" s="2" t="s">
        <v>534</v>
      </c>
      <c r="G8348" s="2" t="s">
        <v>4225</v>
      </c>
      <c r="H8348" s="2" t="s">
        <v>659</v>
      </c>
      <c r="I8348" s="3" t="b">
        <v>0</v>
      </c>
      <c r="J8348" s="3" t="b">
        <v>1</v>
      </c>
      <c r="K8348" s="2" t="s">
        <v>13</v>
      </c>
      <c r="L8348" s="2" t="s">
        <v>13</v>
      </c>
      <c r="M8348" s="9" t="str">
        <f>IF(ISERROR([1]!GetPart(F8348,"-",1)),F8348,[1]!GetPart(F8348,"-",1))</f>
        <v>95</v>
      </c>
      <c r="N8348" t="b">
        <f t="shared" si="392"/>
        <v>0</v>
      </c>
      <c r="P8348" s="9" t="str">
        <f t="shared" si="393"/>
        <v>95 William Paterson Court,Princeton,NJ</v>
      </c>
      <c r="Q8348" t="str">
        <f t="shared" si="391"/>
        <v>95 WILLIAM PATERSON COURT</v>
      </c>
      <c r="R8348" t="e">
        <f>VLOOKUP(Q8348,'[2]2011-Princeton-geocodes.csv'!$A:$A,1,FALSE)</f>
        <v>#N/A</v>
      </c>
    </row>
    <row r="8349" spans="1:18">
      <c r="A8349" s="5">
        <v>8348</v>
      </c>
      <c r="B8349" s="2" t="s">
        <v>656</v>
      </c>
      <c r="C8349" s="2" t="s">
        <v>4231</v>
      </c>
      <c r="D8349" s="2" t="s">
        <v>298</v>
      </c>
      <c r="E8349" s="2" t="s">
        <v>13</v>
      </c>
      <c r="F8349" s="2" t="s">
        <v>290</v>
      </c>
      <c r="G8349" s="2" t="s">
        <v>4225</v>
      </c>
      <c r="H8349" s="2" t="s">
        <v>659</v>
      </c>
      <c r="I8349" s="3" t="b">
        <v>0</v>
      </c>
      <c r="J8349" s="3" t="b">
        <v>1</v>
      </c>
      <c r="K8349" s="2" t="s">
        <v>13</v>
      </c>
      <c r="L8349" s="2" t="s">
        <v>13</v>
      </c>
      <c r="M8349" s="9" t="str">
        <f>IF(ISERROR([1]!GetPart(F8349,"-",1)),F8349,[1]!GetPart(F8349,"-",1))</f>
        <v>94</v>
      </c>
      <c r="N8349" t="b">
        <f t="shared" si="392"/>
        <v>0</v>
      </c>
      <c r="P8349" s="9" t="str">
        <f t="shared" si="393"/>
        <v>94 William Paterson Court,Princeton,NJ</v>
      </c>
      <c r="Q8349" t="str">
        <f t="shared" si="391"/>
        <v>94 WILLIAM PATERSON COURT</v>
      </c>
      <c r="R8349" t="e">
        <f>VLOOKUP(Q8349,'[2]2011-Princeton-geocodes.csv'!$A:$A,1,FALSE)</f>
        <v>#N/A</v>
      </c>
    </row>
    <row r="8350" spans="1:18">
      <c r="A8350" s="5">
        <v>8349</v>
      </c>
      <c r="B8350" s="2" t="s">
        <v>656</v>
      </c>
      <c r="C8350" s="2" t="s">
        <v>4232</v>
      </c>
      <c r="D8350" s="2" t="s">
        <v>298</v>
      </c>
      <c r="E8350" s="2" t="s">
        <v>13</v>
      </c>
      <c r="F8350" s="2" t="s">
        <v>532</v>
      </c>
      <c r="G8350" s="2" t="s">
        <v>4225</v>
      </c>
      <c r="H8350" s="2" t="s">
        <v>659</v>
      </c>
      <c r="I8350" s="3" t="b">
        <v>0</v>
      </c>
      <c r="J8350" s="3" t="b">
        <v>1</v>
      </c>
      <c r="K8350" s="2" t="s">
        <v>13</v>
      </c>
      <c r="L8350" s="2" t="s">
        <v>13</v>
      </c>
      <c r="M8350" s="9" t="str">
        <f>IF(ISERROR([1]!GetPart(F8350,"-",1)),F8350,[1]!GetPart(F8350,"-",1))</f>
        <v>97</v>
      </c>
      <c r="N8350" t="b">
        <f t="shared" si="392"/>
        <v>0</v>
      </c>
      <c r="P8350" s="9" t="str">
        <f t="shared" si="393"/>
        <v>97 William Paterson Court,Princeton,NJ</v>
      </c>
      <c r="Q8350" t="str">
        <f t="shared" si="391"/>
        <v>97 WILLIAM PATERSON COURT</v>
      </c>
      <c r="R8350" t="e">
        <f>VLOOKUP(Q8350,'[2]2011-Princeton-geocodes.csv'!$A:$A,1,FALSE)</f>
        <v>#N/A</v>
      </c>
    </row>
    <row r="8351" spans="1:18">
      <c r="A8351" s="5">
        <v>8350</v>
      </c>
      <c r="B8351" s="2" t="s">
        <v>656</v>
      </c>
      <c r="C8351" s="2" t="s">
        <v>4233</v>
      </c>
      <c r="D8351" s="2" t="s">
        <v>298</v>
      </c>
      <c r="E8351" s="2" t="s">
        <v>13</v>
      </c>
      <c r="F8351" s="2" t="s">
        <v>118</v>
      </c>
      <c r="G8351" s="2" t="s">
        <v>4225</v>
      </c>
      <c r="H8351" s="2" t="s">
        <v>659</v>
      </c>
      <c r="I8351" s="3" t="b">
        <v>0</v>
      </c>
      <c r="J8351" s="3" t="b">
        <v>1</v>
      </c>
      <c r="K8351" s="2" t="s">
        <v>13</v>
      </c>
      <c r="L8351" s="2" t="s">
        <v>13</v>
      </c>
      <c r="M8351" s="9" t="str">
        <f>IF(ISERROR([1]!GetPart(F8351,"-",1)),F8351,[1]!GetPart(F8351,"-",1))</f>
        <v>92</v>
      </c>
      <c r="N8351" t="b">
        <f t="shared" si="392"/>
        <v>0</v>
      </c>
      <c r="P8351" s="9" t="str">
        <f t="shared" si="393"/>
        <v>92 William Paterson Court,Princeton,NJ</v>
      </c>
      <c r="Q8351" t="str">
        <f t="shared" si="391"/>
        <v>92 WILLIAM PATERSON COURT</v>
      </c>
      <c r="R8351" t="e">
        <f>VLOOKUP(Q8351,'[2]2011-Princeton-geocodes.csv'!$A:$A,1,FALSE)</f>
        <v>#N/A</v>
      </c>
    </row>
    <row r="8352" spans="1:18">
      <c r="A8352" s="5">
        <v>8351</v>
      </c>
      <c r="B8352" s="2" t="s">
        <v>656</v>
      </c>
      <c r="C8352" s="2" t="s">
        <v>4234</v>
      </c>
      <c r="D8352" s="2" t="s">
        <v>298</v>
      </c>
      <c r="E8352" s="2" t="s">
        <v>13</v>
      </c>
      <c r="F8352" s="2" t="s">
        <v>73</v>
      </c>
      <c r="G8352" s="2" t="s">
        <v>4225</v>
      </c>
      <c r="H8352" s="2" t="s">
        <v>659</v>
      </c>
      <c r="I8352" s="3" t="b">
        <v>0</v>
      </c>
      <c r="J8352" s="3" t="b">
        <v>1</v>
      </c>
      <c r="K8352" s="2" t="s">
        <v>13</v>
      </c>
      <c r="L8352" s="2" t="s">
        <v>13</v>
      </c>
      <c r="M8352" s="9" t="str">
        <f>IF(ISERROR([1]!GetPart(F8352,"-",1)),F8352,[1]!GetPart(F8352,"-",1))</f>
        <v>91</v>
      </c>
      <c r="N8352" t="b">
        <f t="shared" si="392"/>
        <v>0</v>
      </c>
      <c r="P8352" s="9" t="str">
        <f t="shared" si="393"/>
        <v>91 William Paterson Court,Princeton,NJ</v>
      </c>
      <c r="Q8352" t="str">
        <f t="shared" si="391"/>
        <v>91 WILLIAM PATERSON COURT</v>
      </c>
      <c r="R8352" t="e">
        <f>VLOOKUP(Q8352,'[2]2011-Princeton-geocodes.csv'!$A:$A,1,FALSE)</f>
        <v>#N/A</v>
      </c>
    </row>
    <row r="8353" spans="1:18">
      <c r="A8353" s="5">
        <v>8352</v>
      </c>
      <c r="B8353" s="2" t="s">
        <v>656</v>
      </c>
      <c r="C8353" s="2" t="s">
        <v>4235</v>
      </c>
      <c r="D8353" s="2" t="s">
        <v>298</v>
      </c>
      <c r="E8353" s="2" t="s">
        <v>13</v>
      </c>
      <c r="F8353" s="2" t="s">
        <v>384</v>
      </c>
      <c r="G8353" s="2" t="s">
        <v>4225</v>
      </c>
      <c r="H8353" s="2" t="s">
        <v>659</v>
      </c>
      <c r="I8353" s="3" t="b">
        <v>0</v>
      </c>
      <c r="J8353" s="3" t="b">
        <v>1</v>
      </c>
      <c r="K8353" s="2" t="s">
        <v>13</v>
      </c>
      <c r="L8353" s="2" t="s">
        <v>13</v>
      </c>
      <c r="M8353" s="9" t="str">
        <f>IF(ISERROR([1]!GetPart(F8353,"-",1)),F8353,[1]!GetPart(F8353,"-",1))</f>
        <v>90</v>
      </c>
      <c r="N8353" t="b">
        <f t="shared" si="392"/>
        <v>0</v>
      </c>
      <c r="P8353" s="9" t="str">
        <f t="shared" si="393"/>
        <v>90 William Paterson Court,Princeton,NJ</v>
      </c>
      <c r="Q8353" t="str">
        <f t="shared" si="391"/>
        <v>90 WILLIAM PATERSON COURT</v>
      </c>
      <c r="R8353" t="e">
        <f>VLOOKUP(Q8353,'[2]2011-Princeton-geocodes.csv'!$A:$A,1,FALSE)</f>
        <v>#N/A</v>
      </c>
    </row>
    <row r="8354" spans="1:18">
      <c r="A8354" s="5">
        <v>8353</v>
      </c>
      <c r="B8354" s="2" t="s">
        <v>656</v>
      </c>
      <c r="C8354" s="2" t="s">
        <v>4236</v>
      </c>
      <c r="D8354" s="2" t="s">
        <v>298</v>
      </c>
      <c r="E8354" s="2" t="s">
        <v>13</v>
      </c>
      <c r="F8354" s="2" t="s">
        <v>533</v>
      </c>
      <c r="G8354" s="2" t="s">
        <v>4225</v>
      </c>
      <c r="H8354" s="2" t="s">
        <v>659</v>
      </c>
      <c r="I8354" s="3" t="b">
        <v>0</v>
      </c>
      <c r="J8354" s="3" t="b">
        <v>1</v>
      </c>
      <c r="K8354" s="2" t="s">
        <v>13</v>
      </c>
      <c r="L8354" s="2" t="s">
        <v>13</v>
      </c>
      <c r="M8354" s="9" t="str">
        <f>IF(ISERROR([1]!GetPart(F8354,"-",1)),F8354,[1]!GetPart(F8354,"-",1))</f>
        <v>89</v>
      </c>
      <c r="N8354" t="b">
        <f t="shared" si="392"/>
        <v>0</v>
      </c>
      <c r="P8354" s="9" t="str">
        <f t="shared" si="393"/>
        <v>89 William Paterson Court,Princeton,NJ</v>
      </c>
      <c r="Q8354" t="str">
        <f t="shared" si="391"/>
        <v>89 WILLIAM PATERSON COURT</v>
      </c>
      <c r="R8354" t="e">
        <f>VLOOKUP(Q8354,'[2]2011-Princeton-geocodes.csv'!$A:$A,1,FALSE)</f>
        <v>#N/A</v>
      </c>
    </row>
    <row r="8355" spans="1:18">
      <c r="A8355" s="5">
        <v>8354</v>
      </c>
      <c r="B8355" s="2" t="s">
        <v>656</v>
      </c>
      <c r="C8355" s="2" t="s">
        <v>4237</v>
      </c>
      <c r="D8355" s="2" t="s">
        <v>298</v>
      </c>
      <c r="E8355" s="2" t="s">
        <v>13</v>
      </c>
      <c r="F8355" s="2" t="s">
        <v>82</v>
      </c>
      <c r="G8355" s="2" t="s">
        <v>4225</v>
      </c>
      <c r="H8355" s="2" t="s">
        <v>659</v>
      </c>
      <c r="I8355" s="3" t="b">
        <v>0</v>
      </c>
      <c r="J8355" s="3" t="b">
        <v>1</v>
      </c>
      <c r="K8355" s="2" t="s">
        <v>13</v>
      </c>
      <c r="L8355" s="2" t="s">
        <v>13</v>
      </c>
      <c r="M8355" s="9" t="str">
        <f>IF(ISERROR([1]!GetPart(F8355,"-",1)),F8355,[1]!GetPart(F8355,"-",1))</f>
        <v>88</v>
      </c>
      <c r="N8355" t="b">
        <f t="shared" si="392"/>
        <v>0</v>
      </c>
      <c r="P8355" s="9" t="str">
        <f t="shared" si="393"/>
        <v>88 William Paterson Court,Princeton,NJ</v>
      </c>
      <c r="Q8355" t="str">
        <f t="shared" si="391"/>
        <v>88 WILLIAM PATERSON COURT</v>
      </c>
      <c r="R8355" t="e">
        <f>VLOOKUP(Q8355,'[2]2011-Princeton-geocodes.csv'!$A:$A,1,FALSE)</f>
        <v>#N/A</v>
      </c>
    </row>
    <row r="8356" spans="1:18">
      <c r="A8356" s="5">
        <v>8355</v>
      </c>
      <c r="B8356" s="2" t="s">
        <v>656</v>
      </c>
      <c r="C8356" s="2" t="s">
        <v>4238</v>
      </c>
      <c r="D8356" s="2" t="s">
        <v>298</v>
      </c>
      <c r="E8356" s="2" t="s">
        <v>13</v>
      </c>
      <c r="F8356" s="2" t="s">
        <v>392</v>
      </c>
      <c r="G8356" s="2" t="s">
        <v>4225</v>
      </c>
      <c r="H8356" s="2" t="s">
        <v>659</v>
      </c>
      <c r="I8356" s="3" t="b">
        <v>0</v>
      </c>
      <c r="J8356" s="3" t="b">
        <v>1</v>
      </c>
      <c r="K8356" s="2" t="s">
        <v>13</v>
      </c>
      <c r="L8356" s="2" t="s">
        <v>13</v>
      </c>
      <c r="M8356" s="9" t="str">
        <f>IF(ISERROR([1]!GetPart(F8356,"-",1)),F8356,[1]!GetPart(F8356,"-",1))</f>
        <v>87</v>
      </c>
      <c r="N8356" t="b">
        <f t="shared" si="392"/>
        <v>0</v>
      </c>
      <c r="P8356" s="9" t="str">
        <f t="shared" si="393"/>
        <v>87 William Paterson Court,Princeton,NJ</v>
      </c>
      <c r="Q8356" t="str">
        <f t="shared" ref="Q8356:Q8419" si="394">UPPER(IF(LEN(M8356)&gt;0,M8356&amp;" ","")&amp;G8356)</f>
        <v>87 WILLIAM PATERSON COURT</v>
      </c>
      <c r="R8356" t="e">
        <f>VLOOKUP(Q8356,'[2]2011-Princeton-geocodes.csv'!$A:$A,1,FALSE)</f>
        <v>#N/A</v>
      </c>
    </row>
    <row r="8357" spans="1:18">
      <c r="A8357" s="5">
        <v>8356</v>
      </c>
      <c r="B8357" s="2" t="s">
        <v>656</v>
      </c>
      <c r="C8357" s="2" t="s">
        <v>4239</v>
      </c>
      <c r="D8357" s="2" t="s">
        <v>298</v>
      </c>
      <c r="E8357" s="2" t="s">
        <v>13</v>
      </c>
      <c r="F8357" s="2" t="s">
        <v>455</v>
      </c>
      <c r="G8357" s="2" t="s">
        <v>4225</v>
      </c>
      <c r="H8357" s="2" t="s">
        <v>659</v>
      </c>
      <c r="I8357" s="3" t="b">
        <v>0</v>
      </c>
      <c r="J8357" s="3" t="b">
        <v>1</v>
      </c>
      <c r="K8357" s="2" t="s">
        <v>13</v>
      </c>
      <c r="L8357" s="2" t="s">
        <v>13</v>
      </c>
      <c r="M8357" s="9" t="str">
        <f>IF(ISERROR([1]!GetPart(F8357,"-",1)),F8357,[1]!GetPart(F8357,"-",1))</f>
        <v>85</v>
      </c>
      <c r="N8357" t="b">
        <f t="shared" si="392"/>
        <v>0</v>
      </c>
      <c r="P8357" s="9" t="str">
        <f t="shared" si="393"/>
        <v>85 William Paterson Court,Princeton,NJ</v>
      </c>
      <c r="Q8357" t="str">
        <f t="shared" si="394"/>
        <v>85 WILLIAM PATERSON COURT</v>
      </c>
      <c r="R8357" t="e">
        <f>VLOOKUP(Q8357,'[2]2011-Princeton-geocodes.csv'!$A:$A,1,FALSE)</f>
        <v>#N/A</v>
      </c>
    </row>
    <row r="8358" spans="1:18">
      <c r="A8358" s="5">
        <v>8357</v>
      </c>
      <c r="B8358" s="2" t="s">
        <v>656</v>
      </c>
      <c r="C8358" s="2" t="s">
        <v>4240</v>
      </c>
      <c r="D8358" s="2" t="s">
        <v>298</v>
      </c>
      <c r="E8358" s="2" t="s">
        <v>13</v>
      </c>
      <c r="F8358" s="2" t="s">
        <v>525</v>
      </c>
      <c r="G8358" s="2" t="s">
        <v>4225</v>
      </c>
      <c r="H8358" s="2" t="s">
        <v>659</v>
      </c>
      <c r="I8358" s="3" t="b">
        <v>0</v>
      </c>
      <c r="J8358" s="3" t="b">
        <v>1</v>
      </c>
      <c r="K8358" s="2" t="s">
        <v>13</v>
      </c>
      <c r="L8358" s="2" t="s">
        <v>13</v>
      </c>
      <c r="M8358" s="9" t="str">
        <f>IF(ISERROR([1]!GetPart(F8358,"-",1)),F8358,[1]!GetPart(F8358,"-",1))</f>
        <v>100</v>
      </c>
      <c r="N8358" t="b">
        <f t="shared" si="392"/>
        <v>0</v>
      </c>
      <c r="P8358" s="9" t="str">
        <f t="shared" si="393"/>
        <v>100 William Paterson Court,Princeton,NJ</v>
      </c>
      <c r="Q8358" t="str">
        <f t="shared" si="394"/>
        <v>100 WILLIAM PATERSON COURT</v>
      </c>
      <c r="R8358" t="e">
        <f>VLOOKUP(Q8358,'[2]2011-Princeton-geocodes.csv'!$A:$A,1,FALSE)</f>
        <v>#N/A</v>
      </c>
    </row>
    <row r="8359" spans="1:18">
      <c r="A8359" s="5">
        <v>8358</v>
      </c>
      <c r="B8359" s="2" t="s">
        <v>656</v>
      </c>
      <c r="C8359" s="2" t="s">
        <v>4241</v>
      </c>
      <c r="D8359" s="2" t="s">
        <v>298</v>
      </c>
      <c r="E8359" s="2" t="s">
        <v>13</v>
      </c>
      <c r="F8359" s="2" t="s">
        <v>114</v>
      </c>
      <c r="G8359" s="2" t="s">
        <v>4225</v>
      </c>
      <c r="H8359" s="2" t="s">
        <v>659</v>
      </c>
      <c r="I8359" s="3" t="b">
        <v>0</v>
      </c>
      <c r="J8359" s="3" t="b">
        <v>1</v>
      </c>
      <c r="K8359" s="2" t="s">
        <v>13</v>
      </c>
      <c r="L8359" s="2" t="s">
        <v>13</v>
      </c>
      <c r="M8359" s="9" t="str">
        <f>IF(ISERROR([1]!GetPart(F8359,"-",1)),F8359,[1]!GetPart(F8359,"-",1))</f>
        <v>86</v>
      </c>
      <c r="N8359" t="b">
        <f t="shared" si="392"/>
        <v>0</v>
      </c>
      <c r="P8359" s="9" t="str">
        <f t="shared" si="393"/>
        <v>86 William Paterson Court,Princeton,NJ</v>
      </c>
      <c r="Q8359" t="str">
        <f t="shared" si="394"/>
        <v>86 WILLIAM PATERSON COURT</v>
      </c>
      <c r="R8359" t="e">
        <f>VLOOKUP(Q8359,'[2]2011-Princeton-geocodes.csv'!$A:$A,1,FALSE)</f>
        <v>#N/A</v>
      </c>
    </row>
    <row r="8360" spans="1:18">
      <c r="A8360" s="5">
        <v>8359</v>
      </c>
      <c r="B8360" s="2" t="s">
        <v>656</v>
      </c>
      <c r="C8360" s="2" t="s">
        <v>4242</v>
      </c>
      <c r="D8360" s="2" t="s">
        <v>298</v>
      </c>
      <c r="E8360" s="2" t="s">
        <v>13</v>
      </c>
      <c r="F8360" s="2" t="s">
        <v>649</v>
      </c>
      <c r="G8360" s="2" t="s">
        <v>4225</v>
      </c>
      <c r="H8360" s="2" t="s">
        <v>659</v>
      </c>
      <c r="I8360" s="3" t="b">
        <v>0</v>
      </c>
      <c r="J8360" s="3" t="b">
        <v>1</v>
      </c>
      <c r="K8360" s="2" t="s">
        <v>13</v>
      </c>
      <c r="L8360" s="2" t="s">
        <v>13</v>
      </c>
      <c r="M8360" s="9" t="str">
        <f>IF(ISERROR([1]!GetPart(F8360,"-",1)),F8360,[1]!GetPart(F8360,"-",1))</f>
        <v>111</v>
      </c>
      <c r="N8360" t="b">
        <f t="shared" si="392"/>
        <v>0</v>
      </c>
      <c r="P8360" s="9" t="str">
        <f t="shared" si="393"/>
        <v>111 William Paterson Court,Princeton,NJ</v>
      </c>
      <c r="Q8360" t="str">
        <f t="shared" si="394"/>
        <v>111 WILLIAM PATERSON COURT</v>
      </c>
      <c r="R8360" t="e">
        <f>VLOOKUP(Q8360,'[2]2011-Princeton-geocodes.csv'!$A:$A,1,FALSE)</f>
        <v>#N/A</v>
      </c>
    </row>
    <row r="8361" spans="1:18">
      <c r="A8361" s="5">
        <v>8360</v>
      </c>
      <c r="B8361" s="2" t="s">
        <v>656</v>
      </c>
      <c r="C8361" s="2" t="s">
        <v>4243</v>
      </c>
      <c r="D8361" s="2" t="s">
        <v>298</v>
      </c>
      <c r="E8361" s="2" t="s">
        <v>13</v>
      </c>
      <c r="F8361" s="2" t="s">
        <v>386</v>
      </c>
      <c r="G8361" s="2" t="s">
        <v>4225</v>
      </c>
      <c r="H8361" s="2" t="s">
        <v>659</v>
      </c>
      <c r="I8361" s="3" t="b">
        <v>0</v>
      </c>
      <c r="J8361" s="3" t="b">
        <v>1</v>
      </c>
      <c r="K8361" s="2" t="s">
        <v>13</v>
      </c>
      <c r="L8361" s="2" t="s">
        <v>13</v>
      </c>
      <c r="M8361" s="9" t="str">
        <f>IF(ISERROR([1]!GetPart(F8361,"-",1)),F8361,[1]!GetPart(F8361,"-",1))</f>
        <v>120</v>
      </c>
      <c r="N8361" t="b">
        <f t="shared" si="392"/>
        <v>0</v>
      </c>
      <c r="P8361" s="9" t="str">
        <f t="shared" si="393"/>
        <v>120 William Paterson Court,Princeton,NJ</v>
      </c>
      <c r="Q8361" t="str">
        <f t="shared" si="394"/>
        <v>120 WILLIAM PATERSON COURT</v>
      </c>
      <c r="R8361" t="e">
        <f>VLOOKUP(Q8361,'[2]2011-Princeton-geocodes.csv'!$A:$A,1,FALSE)</f>
        <v>#N/A</v>
      </c>
    </row>
    <row r="8362" spans="1:18">
      <c r="A8362" s="5">
        <v>8361</v>
      </c>
      <c r="B8362" s="2" t="s">
        <v>656</v>
      </c>
      <c r="C8362" s="2" t="s">
        <v>4244</v>
      </c>
      <c r="D8362" s="2" t="s">
        <v>298</v>
      </c>
      <c r="E8362" s="2" t="s">
        <v>13</v>
      </c>
      <c r="F8362" s="2" t="s">
        <v>1825</v>
      </c>
      <c r="G8362" s="2" t="s">
        <v>4225</v>
      </c>
      <c r="H8362" s="2" t="s">
        <v>659</v>
      </c>
      <c r="I8362" s="3" t="b">
        <v>0</v>
      </c>
      <c r="J8362" s="3" t="b">
        <v>1</v>
      </c>
      <c r="K8362" s="2" t="s">
        <v>13</v>
      </c>
      <c r="L8362" s="2" t="s">
        <v>13</v>
      </c>
      <c r="M8362" s="9" t="str">
        <f>IF(ISERROR([1]!GetPart(F8362,"-",1)),F8362,[1]!GetPart(F8362,"-",1))</f>
        <v>119</v>
      </c>
      <c r="N8362" t="b">
        <f t="shared" si="392"/>
        <v>0</v>
      </c>
      <c r="P8362" s="9" t="str">
        <f t="shared" si="393"/>
        <v>119 William Paterson Court,Princeton,NJ</v>
      </c>
      <c r="Q8362" t="str">
        <f t="shared" si="394"/>
        <v>119 WILLIAM PATERSON COURT</v>
      </c>
      <c r="R8362" t="e">
        <f>VLOOKUP(Q8362,'[2]2011-Princeton-geocodes.csv'!$A:$A,1,FALSE)</f>
        <v>#N/A</v>
      </c>
    </row>
    <row r="8363" spans="1:18">
      <c r="A8363" s="5">
        <v>8362</v>
      </c>
      <c r="B8363" s="2" t="s">
        <v>656</v>
      </c>
      <c r="C8363" s="2" t="s">
        <v>4245</v>
      </c>
      <c r="D8363" s="2" t="s">
        <v>298</v>
      </c>
      <c r="E8363" s="2" t="s">
        <v>13</v>
      </c>
      <c r="F8363" s="2" t="s">
        <v>150</v>
      </c>
      <c r="G8363" s="2" t="s">
        <v>4225</v>
      </c>
      <c r="H8363" s="2" t="s">
        <v>659</v>
      </c>
      <c r="I8363" s="3" t="b">
        <v>0</v>
      </c>
      <c r="J8363" s="3" t="b">
        <v>1</v>
      </c>
      <c r="K8363" s="2" t="s">
        <v>13</v>
      </c>
      <c r="L8363" s="2" t="s">
        <v>13</v>
      </c>
      <c r="M8363" s="9" t="str">
        <f>IF(ISERROR([1]!GetPart(F8363,"-",1)),F8363,[1]!GetPart(F8363,"-",1))</f>
        <v>118</v>
      </c>
      <c r="N8363" t="b">
        <f t="shared" si="392"/>
        <v>0</v>
      </c>
      <c r="P8363" s="9" t="str">
        <f t="shared" si="393"/>
        <v>118 William Paterson Court,Princeton,NJ</v>
      </c>
      <c r="Q8363" t="str">
        <f t="shared" si="394"/>
        <v>118 WILLIAM PATERSON COURT</v>
      </c>
      <c r="R8363" t="e">
        <f>VLOOKUP(Q8363,'[2]2011-Princeton-geocodes.csv'!$A:$A,1,FALSE)</f>
        <v>#N/A</v>
      </c>
    </row>
    <row r="8364" spans="1:18">
      <c r="A8364" s="5">
        <v>8363</v>
      </c>
      <c r="B8364" s="2" t="s">
        <v>656</v>
      </c>
      <c r="C8364" s="2" t="s">
        <v>4246</v>
      </c>
      <c r="D8364" s="2" t="s">
        <v>298</v>
      </c>
      <c r="E8364" s="2" t="s">
        <v>13</v>
      </c>
      <c r="F8364" s="2" t="s">
        <v>58</v>
      </c>
      <c r="G8364" s="2" t="s">
        <v>4225</v>
      </c>
      <c r="H8364" s="2" t="s">
        <v>659</v>
      </c>
      <c r="I8364" s="3" t="b">
        <v>0</v>
      </c>
      <c r="J8364" s="3" t="b">
        <v>1</v>
      </c>
      <c r="K8364" s="2" t="s">
        <v>13</v>
      </c>
      <c r="L8364" s="2" t="s">
        <v>13</v>
      </c>
      <c r="M8364" s="9" t="str">
        <f>IF(ISERROR([1]!GetPart(F8364,"-",1)),F8364,[1]!GetPart(F8364,"-",1))</f>
        <v>83</v>
      </c>
      <c r="N8364" t="b">
        <f t="shared" si="392"/>
        <v>0</v>
      </c>
      <c r="P8364" s="9" t="str">
        <f t="shared" si="393"/>
        <v>83 William Paterson Court,Princeton,NJ</v>
      </c>
      <c r="Q8364" t="str">
        <f t="shared" si="394"/>
        <v>83 WILLIAM PATERSON COURT</v>
      </c>
      <c r="R8364" t="e">
        <f>VLOOKUP(Q8364,'[2]2011-Princeton-geocodes.csv'!$A:$A,1,FALSE)</f>
        <v>#N/A</v>
      </c>
    </row>
    <row r="8365" spans="1:18">
      <c r="A8365" s="5">
        <v>8364</v>
      </c>
      <c r="B8365" s="2" t="s">
        <v>656</v>
      </c>
      <c r="C8365" s="2" t="s">
        <v>4247</v>
      </c>
      <c r="D8365" s="2" t="s">
        <v>298</v>
      </c>
      <c r="E8365" s="2" t="s">
        <v>13</v>
      </c>
      <c r="F8365" s="2" t="s">
        <v>967</v>
      </c>
      <c r="G8365" s="2" t="s">
        <v>4225</v>
      </c>
      <c r="H8365" s="2" t="s">
        <v>659</v>
      </c>
      <c r="I8365" s="3" t="b">
        <v>0</v>
      </c>
      <c r="J8365" s="3" t="b">
        <v>1</v>
      </c>
      <c r="K8365" s="2" t="s">
        <v>13</v>
      </c>
      <c r="L8365" s="2" t="s">
        <v>13</v>
      </c>
      <c r="M8365" s="9" t="str">
        <f>IF(ISERROR([1]!GetPart(F8365,"-",1)),F8365,[1]!GetPart(F8365,"-",1))</f>
        <v>116</v>
      </c>
      <c r="N8365" t="b">
        <f t="shared" si="392"/>
        <v>0</v>
      </c>
      <c r="P8365" s="9" t="str">
        <f t="shared" si="393"/>
        <v>116 William Paterson Court,Princeton,NJ</v>
      </c>
      <c r="Q8365" t="str">
        <f t="shared" si="394"/>
        <v>116 WILLIAM PATERSON COURT</v>
      </c>
      <c r="R8365" t="e">
        <f>VLOOKUP(Q8365,'[2]2011-Princeton-geocodes.csv'!$A:$A,1,FALSE)</f>
        <v>#N/A</v>
      </c>
    </row>
    <row r="8366" spans="1:18">
      <c r="A8366" s="5">
        <v>8365</v>
      </c>
      <c r="B8366" s="2" t="s">
        <v>656</v>
      </c>
      <c r="C8366" s="2" t="s">
        <v>4248</v>
      </c>
      <c r="D8366" s="2" t="s">
        <v>298</v>
      </c>
      <c r="E8366" s="2" t="s">
        <v>13</v>
      </c>
      <c r="F8366" s="2" t="s">
        <v>249</v>
      </c>
      <c r="G8366" s="2" t="s">
        <v>4225</v>
      </c>
      <c r="H8366" s="2" t="s">
        <v>659</v>
      </c>
      <c r="I8366" s="3" t="b">
        <v>0</v>
      </c>
      <c r="J8366" s="3" t="b">
        <v>1</v>
      </c>
      <c r="K8366" s="2" t="s">
        <v>13</v>
      </c>
      <c r="L8366" s="2" t="s">
        <v>13</v>
      </c>
      <c r="M8366" s="9" t="str">
        <f>IF(ISERROR([1]!GetPart(F8366,"-",1)),F8366,[1]!GetPart(F8366,"-",1))</f>
        <v>115</v>
      </c>
      <c r="N8366" t="b">
        <f t="shared" si="392"/>
        <v>0</v>
      </c>
      <c r="P8366" s="9" t="str">
        <f t="shared" si="393"/>
        <v>115 William Paterson Court,Princeton,NJ</v>
      </c>
      <c r="Q8366" t="str">
        <f t="shared" si="394"/>
        <v>115 WILLIAM PATERSON COURT</v>
      </c>
      <c r="R8366" t="e">
        <f>VLOOKUP(Q8366,'[2]2011-Princeton-geocodes.csv'!$A:$A,1,FALSE)</f>
        <v>#N/A</v>
      </c>
    </row>
    <row r="8367" spans="1:18">
      <c r="A8367" s="5">
        <v>8366</v>
      </c>
      <c r="B8367" s="2" t="s">
        <v>656</v>
      </c>
      <c r="C8367" s="2" t="s">
        <v>4249</v>
      </c>
      <c r="D8367" s="2" t="s">
        <v>298</v>
      </c>
      <c r="E8367" s="2" t="s">
        <v>13</v>
      </c>
      <c r="F8367" s="2" t="s">
        <v>738</v>
      </c>
      <c r="G8367" s="2" t="s">
        <v>4250</v>
      </c>
      <c r="H8367" s="2" t="s">
        <v>659</v>
      </c>
      <c r="I8367" s="3" t="b">
        <v>0</v>
      </c>
      <c r="J8367" s="3" t="b">
        <v>1</v>
      </c>
      <c r="K8367" s="2" t="s">
        <v>13</v>
      </c>
      <c r="L8367" s="2" t="s">
        <v>13</v>
      </c>
      <c r="M8367" s="9" t="str">
        <f>IF(ISERROR([1]!GetPart(F8367,"-",1)),F8367,[1]!GetPart(F8367,"-",1))</f>
        <v>114</v>
      </c>
      <c r="N8367" t="b">
        <f t="shared" si="392"/>
        <v>0</v>
      </c>
      <c r="P8367" s="9" t="str">
        <f t="shared" si="393"/>
        <v>114 William Paterson court,Princeton,NJ</v>
      </c>
      <c r="Q8367" t="str">
        <f t="shared" si="394"/>
        <v>114 WILLIAM PATERSON COURT</v>
      </c>
      <c r="R8367" t="e">
        <f>VLOOKUP(Q8367,'[2]2011-Princeton-geocodes.csv'!$A:$A,1,FALSE)</f>
        <v>#N/A</v>
      </c>
    </row>
    <row r="8368" spans="1:18">
      <c r="A8368" s="5">
        <v>8367</v>
      </c>
      <c r="B8368" s="2" t="s">
        <v>656</v>
      </c>
      <c r="C8368" s="2" t="s">
        <v>4251</v>
      </c>
      <c r="D8368" s="2" t="s">
        <v>298</v>
      </c>
      <c r="E8368" s="2" t="s">
        <v>13</v>
      </c>
      <c r="F8368" s="2" t="s">
        <v>777</v>
      </c>
      <c r="G8368" s="2" t="s">
        <v>4225</v>
      </c>
      <c r="H8368" s="2" t="s">
        <v>659</v>
      </c>
      <c r="I8368" s="3" t="b">
        <v>0</v>
      </c>
      <c r="J8368" s="3" t="b">
        <v>1</v>
      </c>
      <c r="K8368" s="2" t="s">
        <v>13</v>
      </c>
      <c r="L8368" s="2" t="s">
        <v>13</v>
      </c>
      <c r="M8368" s="9" t="str">
        <f>IF(ISERROR([1]!GetPart(F8368,"-",1)),F8368,[1]!GetPart(F8368,"-",1))</f>
        <v>117</v>
      </c>
      <c r="N8368" t="b">
        <f t="shared" si="392"/>
        <v>0</v>
      </c>
      <c r="P8368" s="9" t="str">
        <f t="shared" si="393"/>
        <v>117 William Paterson Court,Princeton,NJ</v>
      </c>
      <c r="Q8368" t="str">
        <f t="shared" si="394"/>
        <v>117 WILLIAM PATERSON COURT</v>
      </c>
      <c r="R8368" t="e">
        <f>VLOOKUP(Q8368,'[2]2011-Princeton-geocodes.csv'!$A:$A,1,FALSE)</f>
        <v>#N/A</v>
      </c>
    </row>
    <row r="8369" spans="1:18">
      <c r="A8369" s="5">
        <v>8368</v>
      </c>
      <c r="B8369" s="2" t="s">
        <v>656</v>
      </c>
      <c r="C8369" s="2" t="s">
        <v>4252</v>
      </c>
      <c r="D8369" s="2" t="s">
        <v>298</v>
      </c>
      <c r="E8369" s="2" t="s">
        <v>13</v>
      </c>
      <c r="F8369" s="2" t="s">
        <v>973</v>
      </c>
      <c r="G8369" s="2" t="s">
        <v>4225</v>
      </c>
      <c r="H8369" s="2" t="s">
        <v>659</v>
      </c>
      <c r="I8369" s="3" t="b">
        <v>0</v>
      </c>
      <c r="J8369" s="3" t="b">
        <v>1</v>
      </c>
      <c r="K8369" s="2" t="s">
        <v>13</v>
      </c>
      <c r="L8369" s="2" t="s">
        <v>13</v>
      </c>
      <c r="M8369" s="9" t="str">
        <f>IF(ISERROR([1]!GetPart(F8369,"-",1)),F8369,[1]!GetPart(F8369,"-",1))</f>
        <v>112</v>
      </c>
      <c r="N8369" t="b">
        <f t="shared" si="392"/>
        <v>0</v>
      </c>
      <c r="P8369" s="9" t="str">
        <f t="shared" si="393"/>
        <v>112 William Paterson Court,Princeton,NJ</v>
      </c>
      <c r="Q8369" t="str">
        <f t="shared" si="394"/>
        <v>112 WILLIAM PATERSON COURT</v>
      </c>
      <c r="R8369" t="e">
        <f>VLOOKUP(Q8369,'[2]2011-Princeton-geocodes.csv'!$A:$A,1,FALSE)</f>
        <v>#N/A</v>
      </c>
    </row>
    <row r="8370" spans="1:18">
      <c r="A8370" s="5">
        <v>8369</v>
      </c>
      <c r="B8370" s="2" t="s">
        <v>656</v>
      </c>
      <c r="C8370" s="2" t="s">
        <v>4253</v>
      </c>
      <c r="D8370" s="2" t="s">
        <v>298</v>
      </c>
      <c r="E8370" s="2" t="s">
        <v>13</v>
      </c>
      <c r="F8370" s="2" t="s">
        <v>56</v>
      </c>
      <c r="G8370" s="2" t="s">
        <v>4225</v>
      </c>
      <c r="H8370" s="2" t="s">
        <v>659</v>
      </c>
      <c r="I8370" s="3" t="b">
        <v>0</v>
      </c>
      <c r="J8370" s="3" t="b">
        <v>1</v>
      </c>
      <c r="K8370" s="2" t="s">
        <v>13</v>
      </c>
      <c r="L8370" s="2" t="s">
        <v>13</v>
      </c>
      <c r="M8370" s="9" t="str">
        <f>IF(ISERROR([1]!GetPart(F8370,"-",1)),F8370,[1]!GetPart(F8370,"-",1))</f>
        <v>101</v>
      </c>
      <c r="N8370" t="b">
        <f t="shared" si="392"/>
        <v>0</v>
      </c>
      <c r="P8370" s="9" t="str">
        <f t="shared" si="393"/>
        <v>101 William Paterson Court,Princeton,NJ</v>
      </c>
      <c r="Q8370" t="str">
        <f t="shared" si="394"/>
        <v>101 WILLIAM PATERSON COURT</v>
      </c>
      <c r="R8370" t="e">
        <f>VLOOKUP(Q8370,'[2]2011-Princeton-geocodes.csv'!$A:$A,1,FALSE)</f>
        <v>#N/A</v>
      </c>
    </row>
    <row r="8371" spans="1:18">
      <c r="A8371" s="5">
        <v>8370</v>
      </c>
      <c r="B8371" s="2" t="s">
        <v>656</v>
      </c>
      <c r="C8371" s="2" t="s">
        <v>4254</v>
      </c>
      <c r="D8371" s="2" t="s">
        <v>298</v>
      </c>
      <c r="E8371" s="2" t="s">
        <v>13</v>
      </c>
      <c r="F8371" s="2" t="s">
        <v>417</v>
      </c>
      <c r="G8371" s="2" t="s">
        <v>4225</v>
      </c>
      <c r="H8371" s="2" t="s">
        <v>659</v>
      </c>
      <c r="I8371" s="3" t="b">
        <v>0</v>
      </c>
      <c r="J8371" s="3" t="b">
        <v>1</v>
      </c>
      <c r="K8371" s="2" t="s">
        <v>13</v>
      </c>
      <c r="L8371" s="2" t="s">
        <v>13</v>
      </c>
      <c r="M8371" s="9" t="str">
        <f>IF(ISERROR([1]!GetPart(F8371,"-",1)),F8371,[1]!GetPart(F8371,"-",1))</f>
        <v>110</v>
      </c>
      <c r="N8371" t="b">
        <f t="shared" si="392"/>
        <v>0</v>
      </c>
      <c r="P8371" s="9" t="str">
        <f t="shared" si="393"/>
        <v>110 William Paterson Court,Princeton,NJ</v>
      </c>
      <c r="Q8371" t="str">
        <f t="shared" si="394"/>
        <v>110 WILLIAM PATERSON COURT</v>
      </c>
      <c r="R8371" t="e">
        <f>VLOOKUP(Q8371,'[2]2011-Princeton-geocodes.csv'!$A:$A,1,FALSE)</f>
        <v>#N/A</v>
      </c>
    </row>
    <row r="8372" spans="1:18">
      <c r="A8372" s="5">
        <v>8371</v>
      </c>
      <c r="B8372" s="2" t="s">
        <v>656</v>
      </c>
      <c r="C8372" s="2" t="s">
        <v>4255</v>
      </c>
      <c r="D8372" s="2" t="s">
        <v>298</v>
      </c>
      <c r="E8372" s="2" t="s">
        <v>13</v>
      </c>
      <c r="F8372" s="2" t="s">
        <v>984</v>
      </c>
      <c r="G8372" s="2" t="s">
        <v>4225</v>
      </c>
      <c r="H8372" s="2" t="s">
        <v>659</v>
      </c>
      <c r="I8372" s="3" t="b">
        <v>0</v>
      </c>
      <c r="J8372" s="3" t="b">
        <v>1</v>
      </c>
      <c r="K8372" s="2" t="s">
        <v>13</v>
      </c>
      <c r="L8372" s="2" t="s">
        <v>13</v>
      </c>
      <c r="M8372" s="9" t="str">
        <f>IF(ISERROR([1]!GetPart(F8372,"-",1)),F8372,[1]!GetPart(F8372,"-",1))</f>
        <v>109</v>
      </c>
      <c r="N8372" t="b">
        <f t="shared" si="392"/>
        <v>0</v>
      </c>
      <c r="P8372" s="9" t="str">
        <f t="shared" si="393"/>
        <v>109 William Paterson Court,Princeton,NJ</v>
      </c>
      <c r="Q8372" t="str">
        <f t="shared" si="394"/>
        <v>109 WILLIAM PATERSON COURT</v>
      </c>
      <c r="R8372" t="e">
        <f>VLOOKUP(Q8372,'[2]2011-Princeton-geocodes.csv'!$A:$A,1,FALSE)</f>
        <v>#N/A</v>
      </c>
    </row>
    <row r="8373" spans="1:18">
      <c r="A8373" s="5">
        <v>8372</v>
      </c>
      <c r="B8373" s="2" t="s">
        <v>656</v>
      </c>
      <c r="C8373" s="2" t="s">
        <v>4256</v>
      </c>
      <c r="D8373" s="2" t="s">
        <v>298</v>
      </c>
      <c r="E8373" s="2" t="s">
        <v>13</v>
      </c>
      <c r="F8373" s="2" t="s">
        <v>259</v>
      </c>
      <c r="G8373" s="2" t="s">
        <v>4225</v>
      </c>
      <c r="H8373" s="2" t="s">
        <v>659</v>
      </c>
      <c r="I8373" s="3" t="b">
        <v>0</v>
      </c>
      <c r="J8373" s="3" t="b">
        <v>1</v>
      </c>
      <c r="K8373" s="2" t="s">
        <v>13</v>
      </c>
      <c r="L8373" s="2" t="s">
        <v>13</v>
      </c>
      <c r="M8373" s="9" t="str">
        <f>IF(ISERROR([1]!GetPart(F8373,"-",1)),F8373,[1]!GetPart(F8373,"-",1))</f>
        <v>108</v>
      </c>
      <c r="N8373" t="b">
        <f t="shared" si="392"/>
        <v>0</v>
      </c>
      <c r="P8373" s="9" t="str">
        <f t="shared" si="393"/>
        <v>108 William Paterson Court,Princeton,NJ</v>
      </c>
      <c r="Q8373" t="str">
        <f t="shared" si="394"/>
        <v>108 WILLIAM PATERSON COURT</v>
      </c>
      <c r="R8373" t="e">
        <f>VLOOKUP(Q8373,'[2]2011-Princeton-geocodes.csv'!$A:$A,1,FALSE)</f>
        <v>#N/A</v>
      </c>
    </row>
    <row r="8374" spans="1:18">
      <c r="A8374" s="5">
        <v>8373</v>
      </c>
      <c r="B8374" s="2" t="s">
        <v>656</v>
      </c>
      <c r="C8374" s="2" t="s">
        <v>4257</v>
      </c>
      <c r="D8374" s="2" t="s">
        <v>298</v>
      </c>
      <c r="E8374" s="2" t="s">
        <v>13</v>
      </c>
      <c r="F8374" s="2" t="s">
        <v>398</v>
      </c>
      <c r="G8374" s="2" t="s">
        <v>4225</v>
      </c>
      <c r="H8374" s="2" t="s">
        <v>659</v>
      </c>
      <c r="I8374" s="3" t="b">
        <v>0</v>
      </c>
      <c r="J8374" s="3" t="b">
        <v>1</v>
      </c>
      <c r="K8374" s="2" t="s">
        <v>13</v>
      </c>
      <c r="L8374" s="2" t="s">
        <v>13</v>
      </c>
      <c r="M8374" s="9" t="str">
        <f>IF(ISERROR([1]!GetPart(F8374,"-",1)),F8374,[1]!GetPart(F8374,"-",1))</f>
        <v>107</v>
      </c>
      <c r="N8374" t="b">
        <f t="shared" si="392"/>
        <v>0</v>
      </c>
      <c r="P8374" s="9" t="str">
        <f t="shared" si="393"/>
        <v>107 William Paterson Court,Princeton,NJ</v>
      </c>
      <c r="Q8374" t="str">
        <f t="shared" si="394"/>
        <v>107 WILLIAM PATERSON COURT</v>
      </c>
      <c r="R8374" t="e">
        <f>VLOOKUP(Q8374,'[2]2011-Princeton-geocodes.csv'!$A:$A,1,FALSE)</f>
        <v>#N/A</v>
      </c>
    </row>
    <row r="8375" spans="1:18">
      <c r="A8375" s="5">
        <v>8374</v>
      </c>
      <c r="B8375" s="2" t="s">
        <v>656</v>
      </c>
      <c r="C8375" s="2" t="s">
        <v>4258</v>
      </c>
      <c r="D8375" s="2" t="s">
        <v>298</v>
      </c>
      <c r="E8375" s="2" t="s">
        <v>13</v>
      </c>
      <c r="F8375" s="2" t="s">
        <v>261</v>
      </c>
      <c r="G8375" s="2" t="s">
        <v>4225</v>
      </c>
      <c r="H8375" s="2" t="s">
        <v>659</v>
      </c>
      <c r="I8375" s="3" t="b">
        <v>0</v>
      </c>
      <c r="J8375" s="3" t="b">
        <v>1</v>
      </c>
      <c r="K8375" s="2" t="s">
        <v>13</v>
      </c>
      <c r="L8375" s="2" t="s">
        <v>13</v>
      </c>
      <c r="M8375" s="9" t="str">
        <f>IF(ISERROR([1]!GetPart(F8375,"-",1)),F8375,[1]!GetPart(F8375,"-",1))</f>
        <v>106</v>
      </c>
      <c r="N8375" t="b">
        <f t="shared" si="392"/>
        <v>0</v>
      </c>
      <c r="P8375" s="9" t="str">
        <f t="shared" si="393"/>
        <v>106 William Paterson Court,Princeton,NJ</v>
      </c>
      <c r="Q8375" t="str">
        <f t="shared" si="394"/>
        <v>106 WILLIAM PATERSON COURT</v>
      </c>
      <c r="R8375" t="e">
        <f>VLOOKUP(Q8375,'[2]2011-Princeton-geocodes.csv'!$A:$A,1,FALSE)</f>
        <v>#N/A</v>
      </c>
    </row>
    <row r="8376" spans="1:18">
      <c r="A8376" s="5">
        <v>8375</v>
      </c>
      <c r="B8376" s="2" t="s">
        <v>656</v>
      </c>
      <c r="C8376" s="2" t="s">
        <v>4259</v>
      </c>
      <c r="D8376" s="2" t="s">
        <v>298</v>
      </c>
      <c r="E8376" s="2" t="s">
        <v>13</v>
      </c>
      <c r="F8376" s="2" t="s">
        <v>391</v>
      </c>
      <c r="G8376" s="2" t="s">
        <v>4225</v>
      </c>
      <c r="H8376" s="2" t="s">
        <v>659</v>
      </c>
      <c r="I8376" s="3" t="b">
        <v>0</v>
      </c>
      <c r="J8376" s="3" t="b">
        <v>1</v>
      </c>
      <c r="K8376" s="2" t="s">
        <v>13</v>
      </c>
      <c r="L8376" s="2" t="s">
        <v>13</v>
      </c>
      <c r="M8376" s="9" t="str">
        <f>IF(ISERROR([1]!GetPart(F8376,"-",1)),F8376,[1]!GetPart(F8376,"-",1))</f>
        <v>105</v>
      </c>
      <c r="N8376" t="b">
        <f t="shared" si="392"/>
        <v>0</v>
      </c>
      <c r="P8376" s="9" t="str">
        <f t="shared" si="393"/>
        <v>105 William Paterson Court,Princeton,NJ</v>
      </c>
      <c r="Q8376" t="str">
        <f t="shared" si="394"/>
        <v>105 WILLIAM PATERSON COURT</v>
      </c>
      <c r="R8376" t="e">
        <f>VLOOKUP(Q8376,'[2]2011-Princeton-geocodes.csv'!$A:$A,1,FALSE)</f>
        <v>#N/A</v>
      </c>
    </row>
    <row r="8377" spans="1:18">
      <c r="A8377" s="5">
        <v>8376</v>
      </c>
      <c r="B8377" s="2" t="s">
        <v>656</v>
      </c>
      <c r="C8377" s="2" t="s">
        <v>4260</v>
      </c>
      <c r="D8377" s="2" t="s">
        <v>298</v>
      </c>
      <c r="E8377" s="2" t="s">
        <v>13</v>
      </c>
      <c r="F8377" s="2" t="s">
        <v>422</v>
      </c>
      <c r="G8377" s="2" t="s">
        <v>4225</v>
      </c>
      <c r="H8377" s="2" t="s">
        <v>659</v>
      </c>
      <c r="I8377" s="3" t="b">
        <v>0</v>
      </c>
      <c r="J8377" s="3" t="b">
        <v>1</v>
      </c>
      <c r="K8377" s="2" t="s">
        <v>13</v>
      </c>
      <c r="L8377" s="2" t="s">
        <v>13</v>
      </c>
      <c r="M8377" s="9" t="str">
        <f>IF(ISERROR([1]!GetPart(F8377,"-",1)),F8377,[1]!GetPart(F8377,"-",1))</f>
        <v>104</v>
      </c>
      <c r="N8377" t="b">
        <f t="shared" si="392"/>
        <v>0</v>
      </c>
      <c r="P8377" s="9" t="str">
        <f t="shared" si="393"/>
        <v>104 William Paterson Court,Princeton,NJ</v>
      </c>
      <c r="Q8377" t="str">
        <f t="shared" si="394"/>
        <v>104 WILLIAM PATERSON COURT</v>
      </c>
      <c r="R8377" t="e">
        <f>VLOOKUP(Q8377,'[2]2011-Princeton-geocodes.csv'!$A:$A,1,FALSE)</f>
        <v>#N/A</v>
      </c>
    </row>
    <row r="8378" spans="1:18">
      <c r="A8378" s="5">
        <v>8377</v>
      </c>
      <c r="B8378" s="2" t="s">
        <v>656</v>
      </c>
      <c r="C8378" s="2" t="s">
        <v>4261</v>
      </c>
      <c r="D8378" s="2" t="s">
        <v>298</v>
      </c>
      <c r="E8378" s="2" t="s">
        <v>13</v>
      </c>
      <c r="F8378" s="2" t="s">
        <v>456</v>
      </c>
      <c r="G8378" s="2" t="s">
        <v>4225</v>
      </c>
      <c r="H8378" s="2" t="s">
        <v>659</v>
      </c>
      <c r="I8378" s="3" t="b">
        <v>0</v>
      </c>
      <c r="J8378" s="3" t="b">
        <v>1</v>
      </c>
      <c r="K8378" s="2" t="s">
        <v>13</v>
      </c>
      <c r="L8378" s="2" t="s">
        <v>13</v>
      </c>
      <c r="M8378" s="9" t="str">
        <f>IF(ISERROR([1]!GetPart(F8378,"-",1)),F8378,[1]!GetPart(F8378,"-",1))</f>
        <v>103</v>
      </c>
      <c r="N8378" t="b">
        <f t="shared" si="392"/>
        <v>0</v>
      </c>
      <c r="P8378" s="9" t="str">
        <f t="shared" si="393"/>
        <v>103 William Paterson Court,Princeton,NJ</v>
      </c>
      <c r="Q8378" t="str">
        <f t="shared" si="394"/>
        <v>103 WILLIAM PATERSON COURT</v>
      </c>
      <c r="R8378" t="e">
        <f>VLOOKUP(Q8378,'[2]2011-Princeton-geocodes.csv'!$A:$A,1,FALSE)</f>
        <v>#N/A</v>
      </c>
    </row>
    <row r="8379" spans="1:18">
      <c r="A8379" s="5">
        <v>8378</v>
      </c>
      <c r="B8379" s="2" t="s">
        <v>656</v>
      </c>
      <c r="C8379" s="2" t="s">
        <v>4262</v>
      </c>
      <c r="D8379" s="2" t="s">
        <v>298</v>
      </c>
      <c r="E8379" s="2" t="s">
        <v>13</v>
      </c>
      <c r="F8379" s="2" t="s">
        <v>407</v>
      </c>
      <c r="G8379" s="2" t="s">
        <v>4225</v>
      </c>
      <c r="H8379" s="2" t="s">
        <v>659</v>
      </c>
      <c r="I8379" s="3" t="b">
        <v>0</v>
      </c>
      <c r="J8379" s="3" t="b">
        <v>1</v>
      </c>
      <c r="K8379" s="2" t="s">
        <v>13</v>
      </c>
      <c r="L8379" s="2" t="s">
        <v>13</v>
      </c>
      <c r="M8379" s="9" t="str">
        <f>IF(ISERROR([1]!GetPart(F8379,"-",1)),F8379,[1]!GetPart(F8379,"-",1))</f>
        <v>102</v>
      </c>
      <c r="N8379" t="b">
        <f t="shared" si="392"/>
        <v>0</v>
      </c>
      <c r="P8379" s="9" t="str">
        <f t="shared" si="393"/>
        <v>102 William Paterson Court,Princeton,NJ</v>
      </c>
      <c r="Q8379" t="str">
        <f t="shared" si="394"/>
        <v>102 WILLIAM PATERSON COURT</v>
      </c>
      <c r="R8379" t="e">
        <f>VLOOKUP(Q8379,'[2]2011-Princeton-geocodes.csv'!$A:$A,1,FALSE)</f>
        <v>#N/A</v>
      </c>
    </row>
    <row r="8380" spans="1:18">
      <c r="A8380" s="5">
        <v>8379</v>
      </c>
      <c r="B8380" s="2" t="s">
        <v>656</v>
      </c>
      <c r="C8380" s="2" t="s">
        <v>4263</v>
      </c>
      <c r="D8380" s="2" t="s">
        <v>298</v>
      </c>
      <c r="E8380" s="2" t="s">
        <v>13</v>
      </c>
      <c r="F8380" s="2" t="s">
        <v>61</v>
      </c>
      <c r="G8380" s="2" t="s">
        <v>4225</v>
      </c>
      <c r="H8380" s="2" t="s">
        <v>659</v>
      </c>
      <c r="I8380" s="3" t="b">
        <v>0</v>
      </c>
      <c r="J8380" s="3" t="b">
        <v>1</v>
      </c>
      <c r="K8380" s="2" t="s">
        <v>13</v>
      </c>
      <c r="L8380" s="2" t="s">
        <v>13</v>
      </c>
      <c r="M8380" s="9" t="str">
        <f>IF(ISERROR([1]!GetPart(F8380,"-",1)),F8380,[1]!GetPart(F8380,"-",1))</f>
        <v>113</v>
      </c>
      <c r="N8380" t="b">
        <f t="shared" si="392"/>
        <v>0</v>
      </c>
      <c r="P8380" s="9" t="str">
        <f t="shared" si="393"/>
        <v>113 William Paterson Court,Princeton,NJ</v>
      </c>
      <c r="Q8380" t="str">
        <f t="shared" si="394"/>
        <v>113 WILLIAM PATERSON COURT</v>
      </c>
      <c r="R8380" t="e">
        <f>VLOOKUP(Q8380,'[2]2011-Princeton-geocodes.csv'!$A:$A,1,FALSE)</f>
        <v>#N/A</v>
      </c>
    </row>
    <row r="8381" spans="1:18">
      <c r="A8381" s="5">
        <v>8380</v>
      </c>
      <c r="B8381" s="2" t="s">
        <v>1199</v>
      </c>
      <c r="C8381" s="2" t="s">
        <v>3846</v>
      </c>
      <c r="D8381" s="2" t="s">
        <v>1443</v>
      </c>
      <c r="E8381" s="2" t="s">
        <v>2323</v>
      </c>
      <c r="F8381" s="2" t="s">
        <v>64</v>
      </c>
      <c r="G8381" s="2" t="s">
        <v>4264</v>
      </c>
      <c r="H8381" s="2" t="s">
        <v>13</v>
      </c>
      <c r="I8381" s="3" t="b">
        <v>0</v>
      </c>
      <c r="J8381" s="3" t="b">
        <v>0</v>
      </c>
      <c r="K8381" s="2" t="s">
        <v>13</v>
      </c>
      <c r="L8381" s="2" t="s">
        <v>14</v>
      </c>
      <c r="M8381" s="9" t="str">
        <f>IF(ISERROR([1]!GetPart(F8381,"-",1)),F8381,[1]!GetPart(F8381,"-",1))</f>
        <v>41</v>
      </c>
      <c r="N8381" t="b">
        <f t="shared" si="392"/>
        <v>0</v>
      </c>
      <c r="P8381" s="9" t="str">
        <f t="shared" si="393"/>
        <v>41 William Street,Princeton,NJ</v>
      </c>
      <c r="Q8381" t="str">
        <f t="shared" si="394"/>
        <v>41 WILLIAM STREET</v>
      </c>
      <c r="R8381" t="e">
        <f>VLOOKUP(Q8381,'[2]2011-Princeton-geocodes.csv'!$A:$A,1,FALSE)</f>
        <v>#N/A</v>
      </c>
    </row>
    <row r="8382" spans="1:18">
      <c r="A8382" s="5">
        <v>8381</v>
      </c>
      <c r="B8382" s="2" t="s">
        <v>43</v>
      </c>
      <c r="C8382" s="2" t="s">
        <v>311</v>
      </c>
      <c r="D8382" s="2" t="s">
        <v>560</v>
      </c>
      <c r="E8382" s="2" t="s">
        <v>482</v>
      </c>
      <c r="F8382" s="2" t="s">
        <v>273</v>
      </c>
      <c r="G8382" s="2" t="s">
        <v>4264</v>
      </c>
      <c r="H8382" s="2" t="s">
        <v>13</v>
      </c>
      <c r="I8382" s="3" t="b">
        <v>0</v>
      </c>
      <c r="J8382" s="3" t="b">
        <v>0</v>
      </c>
      <c r="K8382" s="2" t="s">
        <v>13</v>
      </c>
      <c r="L8382" s="2" t="s">
        <v>14</v>
      </c>
      <c r="M8382" s="9" t="str">
        <f>IF(ISERROR([1]!GetPart(F8382,"-",1)),F8382,[1]!GetPart(F8382,"-",1))</f>
        <v>42</v>
      </c>
      <c r="N8382" t="b">
        <f t="shared" si="392"/>
        <v>1</v>
      </c>
      <c r="P8382" s="9" t="str">
        <f t="shared" si="393"/>
        <v>42 William Street,Princeton,NJ</v>
      </c>
      <c r="Q8382" t="str">
        <f t="shared" si="394"/>
        <v>42 WILLIAM STREET</v>
      </c>
      <c r="R8382" t="e">
        <f>VLOOKUP(Q8382,'[2]2011-Princeton-geocodes.csv'!$A:$A,1,FALSE)</f>
        <v>#N/A</v>
      </c>
    </row>
    <row r="8383" spans="1:18">
      <c r="A8383" s="5">
        <v>8382</v>
      </c>
      <c r="B8383" s="2" t="s">
        <v>43</v>
      </c>
      <c r="C8383" s="2" t="s">
        <v>44</v>
      </c>
      <c r="D8383" s="2" t="s">
        <v>45</v>
      </c>
      <c r="E8383" s="2" t="s">
        <v>4265</v>
      </c>
      <c r="F8383" s="2" t="s">
        <v>13</v>
      </c>
      <c r="G8383" s="2" t="s">
        <v>4264</v>
      </c>
      <c r="H8383" s="2" t="s">
        <v>13</v>
      </c>
      <c r="I8383" s="3" t="b">
        <v>0</v>
      </c>
      <c r="J8383" s="3" t="b">
        <v>0</v>
      </c>
      <c r="K8383" s="2" t="s">
        <v>13</v>
      </c>
      <c r="L8383" s="2" t="s">
        <v>14</v>
      </c>
      <c r="M8383" s="9" t="str">
        <f>IF(ISERROR([1]!GetPart(F8383,"-",1)),F8383,[1]!GetPart(F8383,"-",1))</f>
        <v/>
      </c>
      <c r="N8383" t="b">
        <f t="shared" si="392"/>
        <v>0</v>
      </c>
      <c r="P8383" s="9" t="str">
        <f t="shared" si="393"/>
        <v>William Street,Princeton,NJ</v>
      </c>
      <c r="Q8383" t="str">
        <f t="shared" si="394"/>
        <v>WILLIAM STREET</v>
      </c>
      <c r="R8383" t="e">
        <f>VLOOKUP(Q8383,'[2]2011-Princeton-geocodes.csv'!$A:$A,1,FALSE)</f>
        <v>#N/A</v>
      </c>
    </row>
    <row r="8384" spans="1:18">
      <c r="A8384" s="5">
        <v>8383</v>
      </c>
      <c r="B8384" s="2" t="s">
        <v>43</v>
      </c>
      <c r="C8384" s="2" t="s">
        <v>325</v>
      </c>
      <c r="D8384" s="2" t="s">
        <v>560</v>
      </c>
      <c r="E8384" s="2" t="s">
        <v>196</v>
      </c>
      <c r="F8384" s="2" t="s">
        <v>297</v>
      </c>
      <c r="G8384" s="2" t="s">
        <v>4264</v>
      </c>
      <c r="H8384" s="2" t="s">
        <v>13</v>
      </c>
      <c r="I8384" s="3" t="b">
        <v>0</v>
      </c>
      <c r="J8384" s="3" t="b">
        <v>0</v>
      </c>
      <c r="K8384" s="2" t="s">
        <v>13</v>
      </c>
      <c r="L8384" s="2" t="s">
        <v>14</v>
      </c>
      <c r="M8384" s="9" t="str">
        <f>IF(ISERROR([1]!GetPart(F8384,"-",1)),F8384,[1]!GetPart(F8384,"-",1))</f>
        <v>40</v>
      </c>
      <c r="N8384" t="b">
        <f t="shared" si="392"/>
        <v>1</v>
      </c>
      <c r="P8384" s="9" t="str">
        <f t="shared" si="393"/>
        <v>40 William Street,Princeton,NJ</v>
      </c>
      <c r="Q8384" t="str">
        <f t="shared" si="394"/>
        <v>40 WILLIAM STREET</v>
      </c>
      <c r="R8384" t="e">
        <f>VLOOKUP(Q8384,'[2]2011-Princeton-geocodes.csv'!$A:$A,1,FALSE)</f>
        <v>#N/A</v>
      </c>
    </row>
    <row r="8385" spans="1:18">
      <c r="A8385" s="5">
        <v>8384</v>
      </c>
      <c r="B8385" s="2" t="s">
        <v>1204</v>
      </c>
      <c r="C8385" s="2" t="s">
        <v>297</v>
      </c>
      <c r="D8385" s="2" t="s">
        <v>560</v>
      </c>
      <c r="E8385" s="2" t="s">
        <v>260</v>
      </c>
      <c r="F8385" s="2" t="s">
        <v>88</v>
      </c>
      <c r="G8385" s="2" t="s">
        <v>4264</v>
      </c>
      <c r="H8385" s="2" t="s">
        <v>13</v>
      </c>
      <c r="I8385" s="3" t="b">
        <v>0</v>
      </c>
      <c r="J8385" s="3" t="b">
        <v>0</v>
      </c>
      <c r="K8385" s="2" t="s">
        <v>13</v>
      </c>
      <c r="L8385" s="2" t="s">
        <v>14</v>
      </c>
      <c r="M8385" s="9" t="str">
        <f>IF(ISERROR([1]!GetPart(F8385,"-",1)),F8385,[1]!GetPart(F8385,"-",1))</f>
        <v>56</v>
      </c>
      <c r="N8385" t="b">
        <f t="shared" si="392"/>
        <v>1</v>
      </c>
      <c r="P8385" s="9" t="str">
        <f t="shared" si="393"/>
        <v>56 William Street,Princeton,NJ</v>
      </c>
      <c r="Q8385" t="str">
        <f t="shared" si="394"/>
        <v>56 WILLIAM STREET</v>
      </c>
      <c r="R8385" t="e">
        <f>VLOOKUP(Q8385,'[2]2011-Princeton-geocodes.csv'!$A:$A,1,FALSE)</f>
        <v>#N/A</v>
      </c>
    </row>
    <row r="8386" spans="1:18">
      <c r="A8386" s="5">
        <v>8385</v>
      </c>
      <c r="B8386" s="2" t="s">
        <v>1204</v>
      </c>
      <c r="C8386" s="2" t="s">
        <v>278</v>
      </c>
      <c r="D8386" s="2" t="s">
        <v>560</v>
      </c>
      <c r="E8386" s="2" t="s">
        <v>500</v>
      </c>
      <c r="F8386" s="2" t="s">
        <v>537</v>
      </c>
      <c r="G8386" s="2" t="s">
        <v>4264</v>
      </c>
      <c r="H8386" s="2" t="s">
        <v>13</v>
      </c>
      <c r="I8386" s="3" t="b">
        <v>0</v>
      </c>
      <c r="J8386" s="3" t="b">
        <v>0</v>
      </c>
      <c r="K8386" s="2" t="s">
        <v>13</v>
      </c>
      <c r="L8386" s="2" t="s">
        <v>14</v>
      </c>
      <c r="M8386" s="9" t="str">
        <f>IF(ISERROR([1]!GetPart(F8386,"-",1)),F8386,[1]!GetPart(F8386,"-",1))</f>
        <v>66</v>
      </c>
      <c r="N8386" t="b">
        <f t="shared" si="392"/>
        <v>1</v>
      </c>
      <c r="P8386" s="9" t="str">
        <f t="shared" si="393"/>
        <v>66 William Street,Princeton,NJ</v>
      </c>
      <c r="Q8386" t="str">
        <f t="shared" si="394"/>
        <v>66 WILLIAM STREET</v>
      </c>
      <c r="R8386" t="e">
        <f>VLOOKUP(Q8386,'[2]2011-Princeton-geocodes.csv'!$A:$A,1,FALSE)</f>
        <v>#N/A</v>
      </c>
    </row>
    <row r="8387" spans="1:18">
      <c r="A8387" s="5">
        <v>8386</v>
      </c>
      <c r="B8387" s="2" t="s">
        <v>1204</v>
      </c>
      <c r="C8387" s="2" t="s">
        <v>312</v>
      </c>
      <c r="D8387" s="2" t="s">
        <v>560</v>
      </c>
      <c r="E8387" s="2" t="s">
        <v>500</v>
      </c>
      <c r="F8387" s="2" t="s">
        <v>4152</v>
      </c>
      <c r="G8387" s="2" t="s">
        <v>4264</v>
      </c>
      <c r="H8387" s="2" t="s">
        <v>13</v>
      </c>
      <c r="I8387" s="3" t="b">
        <v>0</v>
      </c>
      <c r="J8387" s="3" t="b">
        <v>0</v>
      </c>
      <c r="K8387" s="2" t="s">
        <v>13</v>
      </c>
      <c r="L8387" s="2" t="s">
        <v>14</v>
      </c>
      <c r="M8387" s="9" t="str">
        <f>IF(ISERROR([1]!GetPart(F8387,"-",1)),F8387,[1]!GetPart(F8387,"-",1))</f>
        <v>58</v>
      </c>
      <c r="N8387" t="b">
        <f t="shared" ref="N8387:N8450" si="395">IF(LEFT(D8387,1)="R",TRUE,FALSE)</f>
        <v>1</v>
      </c>
      <c r="P8387" s="9" t="str">
        <f t="shared" ref="P8387:P8450" si="396">IF(LEN(M8387)&gt;0,M8387&amp;" ","")&amp;G8387&amp;",Princeton,NJ"</f>
        <v>58 William Street,Princeton,NJ</v>
      </c>
      <c r="Q8387" t="str">
        <f t="shared" si="394"/>
        <v>58 WILLIAM STREET</v>
      </c>
      <c r="R8387" t="e">
        <f>VLOOKUP(Q8387,'[2]2011-Princeton-geocodes.csv'!$A:$A,1,FALSE)</f>
        <v>#N/A</v>
      </c>
    </row>
    <row r="8388" spans="1:18">
      <c r="A8388" s="5">
        <v>8387</v>
      </c>
      <c r="B8388" s="2" t="s">
        <v>1204</v>
      </c>
      <c r="C8388" s="2" t="s">
        <v>304</v>
      </c>
      <c r="D8388" s="2" t="s">
        <v>560</v>
      </c>
      <c r="E8388" s="2" t="s">
        <v>500</v>
      </c>
      <c r="F8388" s="2" t="s">
        <v>283</v>
      </c>
      <c r="G8388" s="2" t="s">
        <v>4264</v>
      </c>
      <c r="H8388" s="2" t="s">
        <v>13</v>
      </c>
      <c r="I8388" s="3" t="b">
        <v>0</v>
      </c>
      <c r="J8388" s="3" t="b">
        <v>0</v>
      </c>
      <c r="K8388" s="2" t="s">
        <v>13</v>
      </c>
      <c r="L8388" s="2" t="s">
        <v>14</v>
      </c>
      <c r="M8388" s="9" t="str">
        <f>IF(ISERROR([1]!GetPart(F8388,"-",1)),F8388,[1]!GetPart(F8388,"-",1))</f>
        <v>68</v>
      </c>
      <c r="N8388" t="b">
        <f t="shared" si="395"/>
        <v>1</v>
      </c>
      <c r="P8388" s="9" t="str">
        <f t="shared" si="396"/>
        <v>68 William Street,Princeton,NJ</v>
      </c>
      <c r="Q8388" t="str">
        <f t="shared" si="394"/>
        <v>68 WILLIAM STREET</v>
      </c>
      <c r="R8388" t="e">
        <f>VLOOKUP(Q8388,'[2]2011-Princeton-geocodes.csv'!$A:$A,1,FALSE)</f>
        <v>#N/A</v>
      </c>
    </row>
    <row r="8389" spans="1:18">
      <c r="A8389" s="5">
        <v>8388</v>
      </c>
      <c r="B8389" s="2" t="s">
        <v>1204</v>
      </c>
      <c r="C8389" s="2" t="s">
        <v>295</v>
      </c>
      <c r="D8389" s="2" t="s">
        <v>560</v>
      </c>
      <c r="E8389" s="2" t="s">
        <v>108</v>
      </c>
      <c r="F8389" s="2" t="s">
        <v>293</v>
      </c>
      <c r="G8389" s="2" t="s">
        <v>4264</v>
      </c>
      <c r="H8389" s="2" t="s">
        <v>13</v>
      </c>
      <c r="I8389" s="3" t="b">
        <v>0</v>
      </c>
      <c r="J8389" s="3" t="b">
        <v>0</v>
      </c>
      <c r="K8389" s="2" t="s">
        <v>13</v>
      </c>
      <c r="L8389" s="2" t="s">
        <v>14</v>
      </c>
      <c r="M8389" s="9" t="str">
        <f>IF(ISERROR([1]!GetPart(F8389,"-",1)),F8389,[1]!GetPart(F8389,"-",1))</f>
        <v>64</v>
      </c>
      <c r="N8389" t="b">
        <f t="shared" si="395"/>
        <v>1</v>
      </c>
      <c r="P8389" s="9" t="str">
        <f t="shared" si="396"/>
        <v>64 William Street,Princeton,NJ</v>
      </c>
      <c r="Q8389" t="str">
        <f t="shared" si="394"/>
        <v>64 WILLIAM STREET</v>
      </c>
      <c r="R8389" t="e">
        <f>VLOOKUP(Q8389,'[2]2011-Princeton-geocodes.csv'!$A:$A,1,FALSE)</f>
        <v>#N/A</v>
      </c>
    </row>
    <row r="8390" spans="1:18">
      <c r="A8390" s="5">
        <v>8389</v>
      </c>
      <c r="B8390" s="2" t="s">
        <v>1204</v>
      </c>
      <c r="C8390" s="2" t="s">
        <v>310</v>
      </c>
      <c r="D8390" s="2" t="s">
        <v>560</v>
      </c>
      <c r="E8390" s="2" t="s">
        <v>125</v>
      </c>
      <c r="F8390" s="2" t="s">
        <v>429</v>
      </c>
      <c r="G8390" s="2" t="s">
        <v>4264</v>
      </c>
      <c r="H8390" s="2" t="s">
        <v>13</v>
      </c>
      <c r="I8390" s="3" t="b">
        <v>0</v>
      </c>
      <c r="J8390" s="3" t="b">
        <v>0</v>
      </c>
      <c r="K8390" s="2" t="s">
        <v>13</v>
      </c>
      <c r="L8390" s="2" t="s">
        <v>14</v>
      </c>
      <c r="M8390" s="9" t="str">
        <f>IF(ISERROR([1]!GetPart(F8390,"-",1)),F8390,[1]!GetPart(F8390,"-",1))</f>
        <v>62</v>
      </c>
      <c r="N8390" t="b">
        <f t="shared" si="395"/>
        <v>1</v>
      </c>
      <c r="P8390" s="9" t="str">
        <f t="shared" si="396"/>
        <v>62 William Street,Princeton,NJ</v>
      </c>
      <c r="Q8390" t="str">
        <f t="shared" si="394"/>
        <v>62 WILLIAM STREET</v>
      </c>
      <c r="R8390" t="e">
        <f>VLOOKUP(Q8390,'[2]2011-Princeton-geocodes.csv'!$A:$A,1,FALSE)</f>
        <v>#N/A</v>
      </c>
    </row>
    <row r="8391" spans="1:18">
      <c r="A8391" s="5">
        <v>8390</v>
      </c>
      <c r="B8391" s="2" t="s">
        <v>1204</v>
      </c>
      <c r="C8391" s="2" t="s">
        <v>66</v>
      </c>
      <c r="D8391" s="2" t="s">
        <v>560</v>
      </c>
      <c r="E8391" s="2" t="s">
        <v>122</v>
      </c>
      <c r="F8391" s="2" t="s">
        <v>256</v>
      </c>
      <c r="G8391" s="2" t="s">
        <v>4264</v>
      </c>
      <c r="H8391" s="2" t="s">
        <v>13</v>
      </c>
      <c r="I8391" s="3" t="b">
        <v>0</v>
      </c>
      <c r="J8391" s="3" t="b">
        <v>0</v>
      </c>
      <c r="K8391" s="2" t="s">
        <v>13</v>
      </c>
      <c r="L8391" s="2" t="s">
        <v>14</v>
      </c>
      <c r="M8391" s="9" t="str">
        <f>IF(ISERROR([1]!GetPart(F8391,"-",1)),F8391,[1]!GetPart(F8391,"-",1))</f>
        <v>70</v>
      </c>
      <c r="N8391" t="b">
        <f t="shared" si="395"/>
        <v>1</v>
      </c>
      <c r="P8391" s="9" t="str">
        <f t="shared" si="396"/>
        <v>70 William Street,Princeton,NJ</v>
      </c>
      <c r="Q8391" t="str">
        <f t="shared" si="394"/>
        <v>70 WILLIAM STREET</v>
      </c>
      <c r="R8391" t="e">
        <f>VLOOKUP(Q8391,'[2]2011-Princeton-geocodes.csv'!$A:$A,1,FALSE)</f>
        <v>#N/A</v>
      </c>
    </row>
    <row r="8392" spans="1:18">
      <c r="A8392" s="5">
        <v>8391</v>
      </c>
      <c r="B8392" s="2" t="s">
        <v>786</v>
      </c>
      <c r="C8392" s="2" t="s">
        <v>150</v>
      </c>
      <c r="D8392" s="2" t="s">
        <v>560</v>
      </c>
      <c r="E8392" s="2" t="s">
        <v>122</v>
      </c>
      <c r="F8392" s="2" t="s">
        <v>86</v>
      </c>
      <c r="G8392" s="2" t="s">
        <v>4266</v>
      </c>
      <c r="H8392" s="2" t="s">
        <v>13</v>
      </c>
      <c r="I8392" s="3" t="b">
        <v>0</v>
      </c>
      <c r="J8392" s="3" t="b">
        <v>0</v>
      </c>
      <c r="K8392" s="2" t="s">
        <v>13</v>
      </c>
      <c r="L8392" s="2" t="s">
        <v>14</v>
      </c>
      <c r="M8392" s="9" t="str">
        <f>IF(ISERROR([1]!GetPart(F8392,"-",1)),F8392,[1]!GetPart(F8392,"-",1))</f>
        <v>2</v>
      </c>
      <c r="N8392" t="b">
        <f t="shared" si="395"/>
        <v>1</v>
      </c>
      <c r="P8392" s="9" t="str">
        <f t="shared" si="396"/>
        <v>2 Willow Street,Princeton,NJ</v>
      </c>
      <c r="Q8392" t="str">
        <f t="shared" si="394"/>
        <v>2 WILLOW STREET</v>
      </c>
      <c r="R8392" t="e">
        <f>VLOOKUP(Q8392,'[2]2011-Princeton-geocodes.csv'!$A:$A,1,FALSE)</f>
        <v>#N/A</v>
      </c>
    </row>
    <row r="8393" spans="1:18">
      <c r="A8393" s="5">
        <v>8392</v>
      </c>
      <c r="B8393" s="2" t="s">
        <v>786</v>
      </c>
      <c r="C8393" s="2" t="s">
        <v>259</v>
      </c>
      <c r="D8393" s="2" t="s">
        <v>560</v>
      </c>
      <c r="E8393" s="2" t="s">
        <v>122</v>
      </c>
      <c r="F8393" s="2" t="s">
        <v>154</v>
      </c>
      <c r="G8393" s="2" t="s">
        <v>4266</v>
      </c>
      <c r="H8393" s="2" t="s">
        <v>13</v>
      </c>
      <c r="I8393" s="3" t="b">
        <v>0</v>
      </c>
      <c r="J8393" s="3" t="b">
        <v>0</v>
      </c>
      <c r="K8393" s="2" t="s">
        <v>13</v>
      </c>
      <c r="L8393" s="2" t="s">
        <v>14</v>
      </c>
      <c r="M8393" s="9" t="str">
        <f>IF(ISERROR([1]!GetPart(F8393,"-",1)),F8393,[1]!GetPart(F8393,"-",1))</f>
        <v>22</v>
      </c>
      <c r="N8393" t="b">
        <f t="shared" si="395"/>
        <v>1</v>
      </c>
      <c r="P8393" s="9" t="str">
        <f t="shared" si="396"/>
        <v>22 Willow Street,Princeton,NJ</v>
      </c>
      <c r="Q8393" t="str">
        <f t="shared" si="394"/>
        <v>22 WILLOW STREET</v>
      </c>
      <c r="R8393" t="e">
        <f>VLOOKUP(Q8393,'[2]2011-Princeton-geocodes.csv'!$A:$A,1,FALSE)</f>
        <v>#N/A</v>
      </c>
    </row>
    <row r="8394" spans="1:18">
      <c r="A8394" s="5">
        <v>8393</v>
      </c>
      <c r="B8394" s="2" t="s">
        <v>786</v>
      </c>
      <c r="C8394" s="2" t="s">
        <v>984</v>
      </c>
      <c r="D8394" s="2" t="s">
        <v>560</v>
      </c>
      <c r="E8394" s="2" t="s">
        <v>482</v>
      </c>
      <c r="F8394" s="2" t="s">
        <v>85</v>
      </c>
      <c r="G8394" s="2" t="s">
        <v>4266</v>
      </c>
      <c r="H8394" s="2" t="s">
        <v>13</v>
      </c>
      <c r="I8394" s="3" t="b">
        <v>0</v>
      </c>
      <c r="J8394" s="3" t="b">
        <v>0</v>
      </c>
      <c r="K8394" s="2" t="s">
        <v>13</v>
      </c>
      <c r="L8394" s="2" t="s">
        <v>14</v>
      </c>
      <c r="M8394" s="9" t="str">
        <f>IF(ISERROR([1]!GetPart(F8394,"-",1)),F8394,[1]!GetPart(F8394,"-",1))</f>
        <v>20</v>
      </c>
      <c r="N8394" t="b">
        <f t="shared" si="395"/>
        <v>1</v>
      </c>
      <c r="P8394" s="9" t="str">
        <f t="shared" si="396"/>
        <v>20 Willow Street,Princeton,NJ</v>
      </c>
      <c r="Q8394" t="str">
        <f t="shared" si="394"/>
        <v>20 WILLOW STREET</v>
      </c>
      <c r="R8394" t="e">
        <f>VLOOKUP(Q8394,'[2]2011-Princeton-geocodes.csv'!$A:$A,1,FALSE)</f>
        <v>#N/A</v>
      </c>
    </row>
    <row r="8395" spans="1:18">
      <c r="A8395" s="5">
        <v>8394</v>
      </c>
      <c r="B8395" s="2" t="s">
        <v>786</v>
      </c>
      <c r="C8395" s="2" t="s">
        <v>417</v>
      </c>
      <c r="D8395" s="2" t="s">
        <v>560</v>
      </c>
      <c r="E8395" s="2" t="s">
        <v>222</v>
      </c>
      <c r="F8395" s="2" t="s">
        <v>59</v>
      </c>
      <c r="G8395" s="2" t="s">
        <v>4266</v>
      </c>
      <c r="H8395" s="2" t="s">
        <v>13</v>
      </c>
      <c r="I8395" s="3" t="b">
        <v>0</v>
      </c>
      <c r="J8395" s="3" t="b">
        <v>0</v>
      </c>
      <c r="K8395" s="2" t="s">
        <v>13</v>
      </c>
      <c r="L8395" s="2" t="s">
        <v>14</v>
      </c>
      <c r="M8395" s="9" t="str">
        <f>IF(ISERROR([1]!GetPart(F8395,"-",1)),F8395,[1]!GetPart(F8395,"-",1))</f>
        <v>18</v>
      </c>
      <c r="N8395" t="b">
        <f t="shared" si="395"/>
        <v>1</v>
      </c>
      <c r="P8395" s="9" t="str">
        <f t="shared" si="396"/>
        <v>18 Willow Street,Princeton,NJ</v>
      </c>
      <c r="Q8395" t="str">
        <f t="shared" si="394"/>
        <v>18 WILLOW STREET</v>
      </c>
      <c r="R8395" t="e">
        <f>VLOOKUP(Q8395,'[2]2011-Princeton-geocodes.csv'!$A:$A,1,FALSE)</f>
        <v>#N/A</v>
      </c>
    </row>
    <row r="8396" spans="1:18">
      <c r="A8396" s="5">
        <v>8395</v>
      </c>
      <c r="B8396" s="2" t="s">
        <v>786</v>
      </c>
      <c r="C8396" s="2" t="s">
        <v>61</v>
      </c>
      <c r="D8396" s="2" t="s">
        <v>560</v>
      </c>
      <c r="E8396" s="2" t="s">
        <v>222</v>
      </c>
      <c r="F8396" s="2" t="s">
        <v>76</v>
      </c>
      <c r="G8396" s="2" t="s">
        <v>4266</v>
      </c>
      <c r="H8396" s="2" t="s">
        <v>13</v>
      </c>
      <c r="I8396" s="3" t="b">
        <v>0</v>
      </c>
      <c r="J8396" s="3" t="b">
        <v>0</v>
      </c>
      <c r="K8396" s="2" t="s">
        <v>13</v>
      </c>
      <c r="L8396" s="2" t="s">
        <v>14</v>
      </c>
      <c r="M8396" s="9" t="str">
        <f>IF(ISERROR([1]!GetPart(F8396,"-",1)),F8396,[1]!GetPart(F8396,"-",1))</f>
        <v>12</v>
      </c>
      <c r="N8396" t="b">
        <f t="shared" si="395"/>
        <v>1</v>
      </c>
      <c r="P8396" s="9" t="str">
        <f t="shared" si="396"/>
        <v>12 Willow Street,Princeton,NJ</v>
      </c>
      <c r="Q8396" t="str">
        <f t="shared" si="394"/>
        <v>12 WILLOW STREET</v>
      </c>
      <c r="R8396" t="e">
        <f>VLOOKUP(Q8396,'[2]2011-Princeton-geocodes.csv'!$A:$A,1,FALSE)</f>
        <v>#N/A</v>
      </c>
    </row>
    <row r="8397" spans="1:18">
      <c r="A8397" s="5">
        <v>8396</v>
      </c>
      <c r="B8397" s="2" t="s">
        <v>786</v>
      </c>
      <c r="C8397" s="2" t="s">
        <v>91</v>
      </c>
      <c r="D8397" s="2" t="s">
        <v>560</v>
      </c>
      <c r="E8397" s="2" t="s">
        <v>194</v>
      </c>
      <c r="F8397" s="2" t="s">
        <v>12</v>
      </c>
      <c r="G8397" s="2" t="s">
        <v>4266</v>
      </c>
      <c r="H8397" s="2" t="s">
        <v>13</v>
      </c>
      <c r="I8397" s="3" t="b">
        <v>0</v>
      </c>
      <c r="J8397" s="3" t="b">
        <v>0</v>
      </c>
      <c r="K8397" s="2" t="s">
        <v>13</v>
      </c>
      <c r="L8397" s="2" t="s">
        <v>14</v>
      </c>
      <c r="M8397" s="9" t="str">
        <f>IF(ISERROR([1]!GetPart(F8397,"-",1)),F8397,[1]!GetPart(F8397,"-",1))</f>
        <v>1</v>
      </c>
      <c r="N8397" t="b">
        <f t="shared" si="395"/>
        <v>1</v>
      </c>
      <c r="P8397" s="9" t="str">
        <f t="shared" si="396"/>
        <v>1 Willow Street,Princeton,NJ</v>
      </c>
      <c r="Q8397" t="str">
        <f t="shared" si="394"/>
        <v>1 WILLOW STREET</v>
      </c>
      <c r="R8397" t="e">
        <f>VLOOKUP(Q8397,'[2]2011-Princeton-geocodes.csv'!$A:$A,1,FALSE)</f>
        <v>#N/A</v>
      </c>
    </row>
    <row r="8398" spans="1:18">
      <c r="A8398" s="5">
        <v>8397</v>
      </c>
      <c r="B8398" s="2" t="s">
        <v>786</v>
      </c>
      <c r="C8398" s="2" t="s">
        <v>456</v>
      </c>
      <c r="D8398" s="2" t="s">
        <v>560</v>
      </c>
      <c r="E8398" s="2" t="s">
        <v>260</v>
      </c>
      <c r="F8398" s="2" t="s">
        <v>89</v>
      </c>
      <c r="G8398" s="2" t="s">
        <v>4266</v>
      </c>
      <c r="H8398" s="2" t="s">
        <v>13</v>
      </c>
      <c r="I8398" s="3" t="b">
        <v>0</v>
      </c>
      <c r="J8398" s="3" t="b">
        <v>0</v>
      </c>
      <c r="K8398" s="2" t="s">
        <v>13</v>
      </c>
      <c r="L8398" s="2" t="s">
        <v>14</v>
      </c>
      <c r="M8398" s="9" t="str">
        <f>IF(ISERROR([1]!GetPart(F8398,"-",1)),F8398,[1]!GetPart(F8398,"-",1))</f>
        <v>3</v>
      </c>
      <c r="N8398" t="b">
        <f t="shared" si="395"/>
        <v>1</v>
      </c>
      <c r="P8398" s="9" t="str">
        <f t="shared" si="396"/>
        <v>3 Willow Street,Princeton,NJ</v>
      </c>
      <c r="Q8398" t="str">
        <f t="shared" si="394"/>
        <v>3 WILLOW STREET</v>
      </c>
      <c r="R8398" t="e">
        <f>VLOOKUP(Q8398,'[2]2011-Princeton-geocodes.csv'!$A:$A,1,FALSE)</f>
        <v>#N/A</v>
      </c>
    </row>
    <row r="8399" spans="1:18">
      <c r="A8399" s="5">
        <v>8398</v>
      </c>
      <c r="B8399" s="2" t="s">
        <v>786</v>
      </c>
      <c r="C8399" s="2" t="s">
        <v>967</v>
      </c>
      <c r="D8399" s="2" t="s">
        <v>560</v>
      </c>
      <c r="E8399" s="2" t="s">
        <v>222</v>
      </c>
      <c r="F8399" s="2" t="s">
        <v>70</v>
      </c>
      <c r="G8399" s="2" t="s">
        <v>4266</v>
      </c>
      <c r="H8399" s="2" t="s">
        <v>13</v>
      </c>
      <c r="I8399" s="3" t="b">
        <v>0</v>
      </c>
      <c r="J8399" s="3" t="b">
        <v>0</v>
      </c>
      <c r="K8399" s="2" t="s">
        <v>13</v>
      </c>
      <c r="L8399" s="2" t="s">
        <v>14</v>
      </c>
      <c r="M8399" s="9" t="str">
        <f>IF(ISERROR([1]!GetPart(F8399,"-",1)),F8399,[1]!GetPart(F8399,"-",1))</f>
        <v>6</v>
      </c>
      <c r="N8399" t="b">
        <f t="shared" si="395"/>
        <v>1</v>
      </c>
      <c r="P8399" s="9" t="str">
        <f t="shared" si="396"/>
        <v>6 Willow Street,Princeton,NJ</v>
      </c>
      <c r="Q8399" t="str">
        <f t="shared" si="394"/>
        <v>6 WILLOW STREET</v>
      </c>
      <c r="R8399" t="e">
        <f>VLOOKUP(Q8399,'[2]2011-Princeton-geocodes.csv'!$A:$A,1,FALSE)</f>
        <v>#N/A</v>
      </c>
    </row>
    <row r="8400" spans="1:18">
      <c r="A8400" s="5">
        <v>8399</v>
      </c>
      <c r="B8400" s="2" t="s">
        <v>786</v>
      </c>
      <c r="C8400" s="2" t="s">
        <v>649</v>
      </c>
      <c r="D8400" s="2" t="s">
        <v>560</v>
      </c>
      <c r="E8400" s="2" t="s">
        <v>222</v>
      </c>
      <c r="F8400" s="2" t="s">
        <v>24</v>
      </c>
      <c r="G8400" s="2" t="s">
        <v>4266</v>
      </c>
      <c r="H8400" s="2" t="s">
        <v>13</v>
      </c>
      <c r="I8400" s="3" t="b">
        <v>0</v>
      </c>
      <c r="J8400" s="3" t="b">
        <v>0</v>
      </c>
      <c r="K8400" s="2" t="s">
        <v>13</v>
      </c>
      <c r="L8400" s="2" t="s">
        <v>14</v>
      </c>
      <c r="M8400" s="9" t="str">
        <f>IF(ISERROR([1]!GetPart(F8400,"-",1)),F8400,[1]!GetPart(F8400,"-",1))</f>
        <v>16</v>
      </c>
      <c r="N8400" t="b">
        <f t="shared" si="395"/>
        <v>1</v>
      </c>
      <c r="P8400" s="9" t="str">
        <f t="shared" si="396"/>
        <v>16 Willow Street,Princeton,NJ</v>
      </c>
      <c r="Q8400" t="str">
        <f t="shared" si="394"/>
        <v>16 WILLOW STREET</v>
      </c>
      <c r="R8400" t="e">
        <f>VLOOKUP(Q8400,'[2]2011-Princeton-geocodes.csv'!$A:$A,1,FALSE)</f>
        <v>#N/A</v>
      </c>
    </row>
    <row r="8401" spans="1:18">
      <c r="A8401" s="5">
        <v>8400</v>
      </c>
      <c r="B8401" s="2" t="s">
        <v>786</v>
      </c>
      <c r="C8401" s="2" t="s">
        <v>738</v>
      </c>
      <c r="D8401" s="2" t="s">
        <v>560</v>
      </c>
      <c r="E8401" s="2" t="s">
        <v>222</v>
      </c>
      <c r="F8401" s="2" t="s">
        <v>78</v>
      </c>
      <c r="G8401" s="2" t="s">
        <v>4266</v>
      </c>
      <c r="H8401" s="2" t="s">
        <v>13</v>
      </c>
      <c r="I8401" s="3" t="b">
        <v>0</v>
      </c>
      <c r="J8401" s="3" t="b">
        <v>0</v>
      </c>
      <c r="K8401" s="2" t="s">
        <v>13</v>
      </c>
      <c r="L8401" s="2" t="s">
        <v>14</v>
      </c>
      <c r="M8401" s="9" t="str">
        <f>IF(ISERROR([1]!GetPart(F8401,"-",1)),F8401,[1]!GetPart(F8401,"-",1))</f>
        <v>10</v>
      </c>
      <c r="N8401" t="b">
        <f t="shared" si="395"/>
        <v>1</v>
      </c>
      <c r="P8401" s="9" t="str">
        <f t="shared" si="396"/>
        <v>10 Willow Street,Princeton,NJ</v>
      </c>
      <c r="Q8401" t="str">
        <f t="shared" si="394"/>
        <v>10 WILLOW STREET</v>
      </c>
      <c r="R8401" t="e">
        <f>VLOOKUP(Q8401,'[2]2011-Princeton-geocodes.csv'!$A:$A,1,FALSE)</f>
        <v>#N/A</v>
      </c>
    </row>
    <row r="8402" spans="1:18">
      <c r="A8402" s="5">
        <v>8401</v>
      </c>
      <c r="B8402" s="2" t="s">
        <v>786</v>
      </c>
      <c r="C8402" s="2" t="s">
        <v>777</v>
      </c>
      <c r="D8402" s="2" t="s">
        <v>560</v>
      </c>
      <c r="E8402" s="2" t="s">
        <v>222</v>
      </c>
      <c r="F8402" s="2" t="s">
        <v>83</v>
      </c>
      <c r="G8402" s="2" t="s">
        <v>4266</v>
      </c>
      <c r="H8402" s="2" t="s">
        <v>13</v>
      </c>
      <c r="I8402" s="3" t="b">
        <v>0</v>
      </c>
      <c r="J8402" s="3" t="b">
        <v>0</v>
      </c>
      <c r="K8402" s="2" t="s">
        <v>13</v>
      </c>
      <c r="L8402" s="2" t="s">
        <v>14</v>
      </c>
      <c r="M8402" s="9" t="str">
        <f>IF(ISERROR([1]!GetPart(F8402,"-",1)),F8402,[1]!GetPart(F8402,"-",1))</f>
        <v>4</v>
      </c>
      <c r="N8402" t="b">
        <f t="shared" si="395"/>
        <v>1</v>
      </c>
      <c r="P8402" s="9" t="str">
        <f t="shared" si="396"/>
        <v>4 Willow Street,Princeton,NJ</v>
      </c>
      <c r="Q8402" t="str">
        <f t="shared" si="394"/>
        <v>4 WILLOW STREET</v>
      </c>
      <c r="R8402" t="e">
        <f>VLOOKUP(Q8402,'[2]2011-Princeton-geocodes.csv'!$A:$A,1,FALSE)</f>
        <v>#N/A</v>
      </c>
    </row>
    <row r="8403" spans="1:18">
      <c r="A8403" s="5">
        <v>8402</v>
      </c>
      <c r="B8403" s="2" t="s">
        <v>786</v>
      </c>
      <c r="C8403" s="2" t="s">
        <v>254</v>
      </c>
      <c r="D8403" s="2" t="s">
        <v>560</v>
      </c>
      <c r="E8403" s="2" t="s">
        <v>197</v>
      </c>
      <c r="F8403" s="2" t="s">
        <v>74</v>
      </c>
      <c r="G8403" s="2" t="s">
        <v>4266</v>
      </c>
      <c r="H8403" s="2" t="s">
        <v>13</v>
      </c>
      <c r="I8403" s="3" t="b">
        <v>0</v>
      </c>
      <c r="J8403" s="3" t="b">
        <v>0</v>
      </c>
      <c r="K8403" s="2" t="s">
        <v>13</v>
      </c>
      <c r="L8403" s="2" t="s">
        <v>14</v>
      </c>
      <c r="M8403" s="9" t="str">
        <f>IF(ISERROR([1]!GetPart(F8403,"-",1)),F8403,[1]!GetPart(F8403,"-",1))</f>
        <v>11</v>
      </c>
      <c r="N8403" t="b">
        <f t="shared" si="395"/>
        <v>1</v>
      </c>
      <c r="P8403" s="9" t="str">
        <f t="shared" si="396"/>
        <v>11 Willow Street,Princeton,NJ</v>
      </c>
      <c r="Q8403" t="str">
        <f t="shared" si="394"/>
        <v>11 WILLOW STREET</v>
      </c>
      <c r="R8403" t="e">
        <f>VLOOKUP(Q8403,'[2]2011-Princeton-geocodes.csv'!$A:$A,1,FALSE)</f>
        <v>#N/A</v>
      </c>
    </row>
    <row r="8404" spans="1:18">
      <c r="A8404" s="5">
        <v>8403</v>
      </c>
      <c r="B8404" s="2" t="s">
        <v>786</v>
      </c>
      <c r="C8404" s="2" t="s">
        <v>1825</v>
      </c>
      <c r="D8404" s="2" t="s">
        <v>560</v>
      </c>
      <c r="E8404" s="2" t="s">
        <v>504</v>
      </c>
      <c r="F8404" s="2" t="s">
        <v>13</v>
      </c>
      <c r="G8404" s="2" t="s">
        <v>4266</v>
      </c>
      <c r="H8404" s="2" t="s">
        <v>13</v>
      </c>
      <c r="I8404" s="3" t="b">
        <v>0</v>
      </c>
      <c r="J8404" s="3" t="b">
        <v>0</v>
      </c>
      <c r="K8404" s="2" t="s">
        <v>13</v>
      </c>
      <c r="L8404" s="2" t="s">
        <v>14</v>
      </c>
      <c r="M8404" s="9" t="str">
        <f>IF(ISERROR([1]!GetPart(F8404,"-",1)),F8404,[1]!GetPart(F8404,"-",1))</f>
        <v/>
      </c>
      <c r="N8404" t="b">
        <f t="shared" si="395"/>
        <v>1</v>
      </c>
      <c r="P8404" s="9" t="str">
        <f t="shared" si="396"/>
        <v>Willow Street,Princeton,NJ</v>
      </c>
      <c r="Q8404" t="str">
        <f t="shared" si="394"/>
        <v>WILLOW STREET</v>
      </c>
      <c r="R8404" t="e">
        <f>VLOOKUP(Q8404,'[2]2011-Princeton-geocodes.csv'!$A:$A,1,FALSE)</f>
        <v>#N/A</v>
      </c>
    </row>
    <row r="8405" spans="1:18">
      <c r="A8405" s="5">
        <v>8404</v>
      </c>
      <c r="B8405" s="2" t="s">
        <v>786</v>
      </c>
      <c r="C8405" s="2" t="s">
        <v>249</v>
      </c>
      <c r="D8405" s="2" t="s">
        <v>560</v>
      </c>
      <c r="E8405" s="2" t="s">
        <v>482</v>
      </c>
      <c r="F8405" s="2" t="s">
        <v>65</v>
      </c>
      <c r="G8405" s="2" t="s">
        <v>4266</v>
      </c>
      <c r="H8405" s="2" t="s">
        <v>13</v>
      </c>
      <c r="I8405" s="3" t="b">
        <v>0</v>
      </c>
      <c r="J8405" s="3" t="b">
        <v>0</v>
      </c>
      <c r="K8405" s="2" t="s">
        <v>13</v>
      </c>
      <c r="L8405" s="2" t="s">
        <v>14</v>
      </c>
      <c r="M8405" s="9" t="str">
        <f>IF(ISERROR([1]!GetPart(F8405,"-",1)),F8405,[1]!GetPart(F8405,"-",1))</f>
        <v>8</v>
      </c>
      <c r="N8405" t="b">
        <f t="shared" si="395"/>
        <v>1</v>
      </c>
      <c r="P8405" s="9" t="str">
        <f t="shared" si="396"/>
        <v>8 Willow Street,Princeton,NJ</v>
      </c>
      <c r="Q8405" t="str">
        <f t="shared" si="394"/>
        <v>8 WILLOW STREET</v>
      </c>
      <c r="R8405" t="e">
        <f>VLOOKUP(Q8405,'[2]2011-Princeton-geocodes.csv'!$A:$A,1,FALSE)</f>
        <v>#N/A</v>
      </c>
    </row>
    <row r="8406" spans="1:18">
      <c r="A8406" s="5">
        <v>8405</v>
      </c>
      <c r="B8406" s="2" t="s">
        <v>786</v>
      </c>
      <c r="C8406" s="2" t="s">
        <v>973</v>
      </c>
      <c r="D8406" s="2" t="s">
        <v>560</v>
      </c>
      <c r="E8406" s="2" t="s">
        <v>482</v>
      </c>
      <c r="F8406" s="2" t="s">
        <v>22</v>
      </c>
      <c r="G8406" s="2" t="s">
        <v>4266</v>
      </c>
      <c r="H8406" s="2" t="s">
        <v>13</v>
      </c>
      <c r="I8406" s="3" t="b">
        <v>0</v>
      </c>
      <c r="J8406" s="3" t="b">
        <v>0</v>
      </c>
      <c r="K8406" s="2" t="s">
        <v>13</v>
      </c>
      <c r="L8406" s="2" t="s">
        <v>14</v>
      </c>
      <c r="M8406" s="9" t="str">
        <f>IF(ISERROR([1]!GetPart(F8406,"-",1)),F8406,[1]!GetPart(F8406,"-",1))</f>
        <v>14</v>
      </c>
      <c r="N8406" t="b">
        <f t="shared" si="395"/>
        <v>1</v>
      </c>
      <c r="P8406" s="9" t="str">
        <f t="shared" si="396"/>
        <v>14 Willow Street,Princeton,NJ</v>
      </c>
      <c r="Q8406" t="str">
        <f t="shared" si="394"/>
        <v>14 WILLOW STREET</v>
      </c>
      <c r="R8406" t="e">
        <f>VLOOKUP(Q8406,'[2]2011-Princeton-geocodes.csv'!$A:$A,1,FALSE)</f>
        <v>#N/A</v>
      </c>
    </row>
    <row r="8407" spans="1:18">
      <c r="A8407" s="5">
        <v>8406</v>
      </c>
      <c r="B8407" s="2" t="s">
        <v>2881</v>
      </c>
      <c r="C8407" s="2" t="s">
        <v>325</v>
      </c>
      <c r="D8407" s="2" t="s">
        <v>277</v>
      </c>
      <c r="E8407" s="2" t="s">
        <v>985</v>
      </c>
      <c r="F8407" s="2" t="s">
        <v>154</v>
      </c>
      <c r="G8407" s="2" t="s">
        <v>4267</v>
      </c>
      <c r="H8407" s="2" t="s">
        <v>13</v>
      </c>
      <c r="I8407" s="3" t="b">
        <v>0</v>
      </c>
      <c r="J8407" s="3" t="b">
        <v>0</v>
      </c>
      <c r="K8407" s="2" t="s">
        <v>13</v>
      </c>
      <c r="L8407" s="2" t="s">
        <v>14</v>
      </c>
      <c r="M8407" s="9" t="str">
        <f>IF(ISERROR([1]!GetPart(F8407,"-",1)),F8407,[1]!GetPart(F8407,"-",1))</f>
        <v>22</v>
      </c>
      <c r="N8407" t="b">
        <f t="shared" si="395"/>
        <v>1</v>
      </c>
      <c r="P8407" s="9" t="str">
        <f t="shared" si="396"/>
        <v>22 Wilson Road,Princeton,NJ</v>
      </c>
      <c r="Q8407" t="str">
        <f t="shared" si="394"/>
        <v>22 WILSON ROAD</v>
      </c>
      <c r="R8407" t="e">
        <f>VLOOKUP(Q8407,'[2]2011-Princeton-geocodes.csv'!$A:$A,1,FALSE)</f>
        <v>#N/A</v>
      </c>
    </row>
    <row r="8408" spans="1:18">
      <c r="A8408" s="5">
        <v>8407</v>
      </c>
      <c r="B8408" s="2" t="s">
        <v>2881</v>
      </c>
      <c r="C8408" s="2" t="s">
        <v>311</v>
      </c>
      <c r="D8408" s="2" t="s">
        <v>277</v>
      </c>
      <c r="E8408" s="2" t="s">
        <v>305</v>
      </c>
      <c r="F8408" s="2" t="s">
        <v>124</v>
      </c>
      <c r="G8408" s="2" t="s">
        <v>4267</v>
      </c>
      <c r="H8408" s="2" t="s">
        <v>13</v>
      </c>
      <c r="I8408" s="3" t="b">
        <v>0</v>
      </c>
      <c r="J8408" s="3" t="b">
        <v>0</v>
      </c>
      <c r="K8408" s="2" t="s">
        <v>13</v>
      </c>
      <c r="L8408" s="2" t="s">
        <v>14</v>
      </c>
      <c r="M8408" s="9" t="str">
        <f>IF(ISERROR([1]!GetPart(F8408,"-",1)),F8408,[1]!GetPart(F8408,"-",1))</f>
        <v>84</v>
      </c>
      <c r="N8408" t="b">
        <f t="shared" si="395"/>
        <v>1</v>
      </c>
      <c r="P8408" s="9" t="str">
        <f t="shared" si="396"/>
        <v>84 Wilson Road,Princeton,NJ</v>
      </c>
      <c r="Q8408" t="str">
        <f t="shared" si="394"/>
        <v>84 WILSON ROAD</v>
      </c>
      <c r="R8408" t="e">
        <f>VLOOKUP(Q8408,'[2]2011-Princeton-geocodes.csv'!$A:$A,1,FALSE)</f>
        <v>#N/A</v>
      </c>
    </row>
    <row r="8409" spans="1:18">
      <c r="A8409" s="5">
        <v>8408</v>
      </c>
      <c r="B8409" s="2" t="s">
        <v>2881</v>
      </c>
      <c r="C8409" s="2" t="s">
        <v>90</v>
      </c>
      <c r="D8409" s="2" t="s">
        <v>277</v>
      </c>
      <c r="E8409" s="2" t="s">
        <v>522</v>
      </c>
      <c r="F8409" s="2" t="s">
        <v>254</v>
      </c>
      <c r="G8409" s="2" t="s">
        <v>4267</v>
      </c>
      <c r="H8409" s="2" t="s">
        <v>13</v>
      </c>
      <c r="I8409" s="3" t="b">
        <v>0</v>
      </c>
      <c r="J8409" s="3" t="b">
        <v>0</v>
      </c>
      <c r="K8409" s="2" t="s">
        <v>13</v>
      </c>
      <c r="L8409" s="2" t="s">
        <v>14</v>
      </c>
      <c r="M8409" s="9" t="str">
        <f>IF(ISERROR([1]!GetPart(F8409,"-",1)),F8409,[1]!GetPart(F8409,"-",1))</f>
        <v>74</v>
      </c>
      <c r="N8409" t="b">
        <f t="shared" si="395"/>
        <v>1</v>
      </c>
      <c r="P8409" s="9" t="str">
        <f t="shared" si="396"/>
        <v>74 Wilson Road,Princeton,NJ</v>
      </c>
      <c r="Q8409" t="str">
        <f t="shared" si="394"/>
        <v>74 WILSON ROAD</v>
      </c>
      <c r="R8409" t="e">
        <f>VLOOKUP(Q8409,'[2]2011-Princeton-geocodes.csv'!$A:$A,1,FALSE)</f>
        <v>#N/A</v>
      </c>
    </row>
    <row r="8410" spans="1:18">
      <c r="A8410" s="5">
        <v>8409</v>
      </c>
      <c r="B8410" s="2" t="s">
        <v>2881</v>
      </c>
      <c r="C8410" s="2" t="s">
        <v>273</v>
      </c>
      <c r="D8410" s="2" t="s">
        <v>277</v>
      </c>
      <c r="E8410" s="2" t="s">
        <v>19</v>
      </c>
      <c r="F8410" s="2" t="s">
        <v>734</v>
      </c>
      <c r="G8410" s="2" t="s">
        <v>4267</v>
      </c>
      <c r="H8410" s="2" t="s">
        <v>13</v>
      </c>
      <c r="I8410" s="3" t="b">
        <v>0</v>
      </c>
      <c r="J8410" s="3" t="b">
        <v>0</v>
      </c>
      <c r="K8410" s="2" t="s">
        <v>13</v>
      </c>
      <c r="L8410" s="2" t="s">
        <v>14</v>
      </c>
      <c r="M8410" s="9" t="str">
        <f>IF(ISERROR([1]!GetPart(F8410,"-",1)),F8410,[1]!GetPart(F8410,"-",1))</f>
        <v>146</v>
      </c>
      <c r="N8410" t="b">
        <f t="shared" si="395"/>
        <v>1</v>
      </c>
      <c r="P8410" s="9" t="str">
        <f t="shared" si="396"/>
        <v>146 Wilson Road,Princeton,NJ</v>
      </c>
      <c r="Q8410" t="str">
        <f t="shared" si="394"/>
        <v>146 WILSON ROAD</v>
      </c>
      <c r="R8410" t="e">
        <f>VLOOKUP(Q8410,'[2]2011-Princeton-geocodes.csv'!$A:$A,1,FALSE)</f>
        <v>#N/A</v>
      </c>
    </row>
    <row r="8411" spans="1:18">
      <c r="A8411" s="5">
        <v>8410</v>
      </c>
      <c r="B8411" s="2" t="s">
        <v>2881</v>
      </c>
      <c r="C8411" s="2" t="s">
        <v>440</v>
      </c>
      <c r="D8411" s="2" t="s">
        <v>277</v>
      </c>
      <c r="E8411" s="2" t="s">
        <v>1728</v>
      </c>
      <c r="F8411" s="2" t="s">
        <v>179</v>
      </c>
      <c r="G8411" s="2" t="s">
        <v>4267</v>
      </c>
      <c r="H8411" s="2" t="s">
        <v>13</v>
      </c>
      <c r="I8411" s="3" t="b">
        <v>0</v>
      </c>
      <c r="J8411" s="3" t="b">
        <v>0</v>
      </c>
      <c r="K8411" s="2" t="s">
        <v>13</v>
      </c>
      <c r="L8411" s="2" t="s">
        <v>14</v>
      </c>
      <c r="M8411" s="9" t="str">
        <f>IF(ISERROR([1]!GetPart(F8411,"-",1)),F8411,[1]!GetPart(F8411,"-",1))</f>
        <v>156</v>
      </c>
      <c r="N8411" t="b">
        <f t="shared" si="395"/>
        <v>1</v>
      </c>
      <c r="P8411" s="9" t="str">
        <f t="shared" si="396"/>
        <v>156 Wilson Road,Princeton,NJ</v>
      </c>
      <c r="Q8411" t="str">
        <f t="shared" si="394"/>
        <v>156 WILSON ROAD</v>
      </c>
      <c r="R8411" t="e">
        <f>VLOOKUP(Q8411,'[2]2011-Princeton-geocodes.csv'!$A:$A,1,FALSE)</f>
        <v>#N/A</v>
      </c>
    </row>
    <row r="8412" spans="1:18">
      <c r="A8412" s="5">
        <v>8411</v>
      </c>
      <c r="B8412" s="2" t="s">
        <v>2881</v>
      </c>
      <c r="C8412" s="2" t="s">
        <v>304</v>
      </c>
      <c r="D8412" s="2" t="s">
        <v>277</v>
      </c>
      <c r="E8412" s="2" t="s">
        <v>84</v>
      </c>
      <c r="F8412" s="2" t="s">
        <v>106</v>
      </c>
      <c r="G8412" s="2" t="s">
        <v>4267</v>
      </c>
      <c r="H8412" s="2" t="s">
        <v>13</v>
      </c>
      <c r="I8412" s="3" t="b">
        <v>0</v>
      </c>
      <c r="J8412" s="3" t="b">
        <v>0</v>
      </c>
      <c r="K8412" s="2" t="s">
        <v>13</v>
      </c>
      <c r="L8412" s="2" t="s">
        <v>14</v>
      </c>
      <c r="M8412" s="9" t="str">
        <f>IF(ISERROR([1]!GetPart(F8412,"-",1)),F8412,[1]!GetPart(F8412,"-",1))</f>
        <v>50</v>
      </c>
      <c r="N8412" t="b">
        <f t="shared" si="395"/>
        <v>1</v>
      </c>
      <c r="P8412" s="9" t="str">
        <f t="shared" si="396"/>
        <v>50 Wilson Road,Princeton,NJ</v>
      </c>
      <c r="Q8412" t="str">
        <f t="shared" si="394"/>
        <v>50 WILSON ROAD</v>
      </c>
      <c r="R8412" t="e">
        <f>VLOOKUP(Q8412,'[2]2011-Princeton-geocodes.csv'!$A:$A,1,FALSE)</f>
        <v>#N/A</v>
      </c>
    </row>
    <row r="8413" spans="1:18">
      <c r="A8413" s="5">
        <v>8412</v>
      </c>
      <c r="B8413" s="2" t="s">
        <v>2881</v>
      </c>
      <c r="C8413" s="2" t="s">
        <v>227</v>
      </c>
      <c r="D8413" s="2" t="s">
        <v>277</v>
      </c>
      <c r="E8413" s="2" t="s">
        <v>474</v>
      </c>
      <c r="F8413" s="2" t="s">
        <v>295</v>
      </c>
      <c r="G8413" s="2" t="s">
        <v>4267</v>
      </c>
      <c r="H8413" s="2" t="s">
        <v>13</v>
      </c>
      <c r="I8413" s="3" t="b">
        <v>0</v>
      </c>
      <c r="J8413" s="3" t="b">
        <v>0</v>
      </c>
      <c r="K8413" s="2" t="s">
        <v>13</v>
      </c>
      <c r="L8413" s="2" t="s">
        <v>14</v>
      </c>
      <c r="M8413" s="9" t="str">
        <f>IF(ISERROR([1]!GetPart(F8413,"-",1)),F8413,[1]!GetPart(F8413,"-",1))</f>
        <v>34</v>
      </c>
      <c r="N8413" t="b">
        <f t="shared" si="395"/>
        <v>1</v>
      </c>
      <c r="P8413" s="9" t="str">
        <f t="shared" si="396"/>
        <v>34 Wilson Road,Princeton,NJ</v>
      </c>
      <c r="Q8413" t="str">
        <f t="shared" si="394"/>
        <v>34 WILSON ROAD</v>
      </c>
      <c r="R8413" t="e">
        <f>VLOOKUP(Q8413,'[2]2011-Princeton-geocodes.csv'!$A:$A,1,FALSE)</f>
        <v>#N/A</v>
      </c>
    </row>
    <row r="8414" spans="1:18">
      <c r="A8414" s="5">
        <v>8413</v>
      </c>
      <c r="B8414" s="2" t="s">
        <v>2881</v>
      </c>
      <c r="C8414" s="2" t="s">
        <v>97</v>
      </c>
      <c r="D8414" s="2" t="s">
        <v>277</v>
      </c>
      <c r="E8414" s="2" t="s">
        <v>783</v>
      </c>
      <c r="F8414" s="2" t="s">
        <v>293</v>
      </c>
      <c r="G8414" s="2" t="s">
        <v>4267</v>
      </c>
      <c r="H8414" s="2" t="s">
        <v>13</v>
      </c>
      <c r="I8414" s="3" t="b">
        <v>0</v>
      </c>
      <c r="J8414" s="3" t="b">
        <v>0</v>
      </c>
      <c r="K8414" s="2" t="s">
        <v>13</v>
      </c>
      <c r="L8414" s="2" t="s">
        <v>14</v>
      </c>
      <c r="M8414" s="9" t="str">
        <f>IF(ISERROR([1]!GetPart(F8414,"-",1)),F8414,[1]!GetPart(F8414,"-",1))</f>
        <v>64</v>
      </c>
      <c r="N8414" t="b">
        <f t="shared" si="395"/>
        <v>1</v>
      </c>
      <c r="P8414" s="9" t="str">
        <f t="shared" si="396"/>
        <v>64 Wilson Road,Princeton,NJ</v>
      </c>
      <c r="Q8414" t="str">
        <f t="shared" si="394"/>
        <v>64 WILSON ROAD</v>
      </c>
      <c r="R8414" t="e">
        <f>VLOOKUP(Q8414,'[2]2011-Princeton-geocodes.csv'!$A:$A,1,FALSE)</f>
        <v>#N/A</v>
      </c>
    </row>
    <row r="8415" spans="1:18">
      <c r="A8415" s="5">
        <v>8414</v>
      </c>
      <c r="B8415" s="2" t="s">
        <v>2881</v>
      </c>
      <c r="C8415" s="2" t="s">
        <v>370</v>
      </c>
      <c r="D8415" s="2" t="s">
        <v>277</v>
      </c>
      <c r="E8415" s="2" t="s">
        <v>2196</v>
      </c>
      <c r="F8415" s="2" t="s">
        <v>1075</v>
      </c>
      <c r="G8415" s="2" t="s">
        <v>4267</v>
      </c>
      <c r="H8415" s="2" t="s">
        <v>13</v>
      </c>
      <c r="I8415" s="3" t="b">
        <v>0</v>
      </c>
      <c r="J8415" s="3" t="b">
        <v>0</v>
      </c>
      <c r="K8415" s="2" t="s">
        <v>13</v>
      </c>
      <c r="L8415" s="2" t="s">
        <v>14</v>
      </c>
      <c r="M8415" s="9" t="str">
        <f>IF(ISERROR([1]!GetPart(F8415,"-",1)),F8415,[1]!GetPart(F8415,"-",1))</f>
        <v>166</v>
      </c>
      <c r="N8415" t="b">
        <f t="shared" si="395"/>
        <v>1</v>
      </c>
      <c r="P8415" s="9" t="str">
        <f t="shared" si="396"/>
        <v>166 Wilson Road,Princeton,NJ</v>
      </c>
      <c r="Q8415" t="str">
        <f t="shared" si="394"/>
        <v>166 WILSON ROAD</v>
      </c>
      <c r="R8415" t="e">
        <f>VLOOKUP(Q8415,'[2]2011-Princeton-geocodes.csv'!$A:$A,1,FALSE)</f>
        <v>#N/A</v>
      </c>
    </row>
    <row r="8416" spans="1:18">
      <c r="A8416" s="5">
        <v>8415</v>
      </c>
      <c r="B8416" s="2" t="s">
        <v>2881</v>
      </c>
      <c r="C8416" s="2" t="s">
        <v>64</v>
      </c>
      <c r="D8416" s="2" t="s">
        <v>277</v>
      </c>
      <c r="E8416" s="2" t="s">
        <v>479</v>
      </c>
      <c r="F8416" s="2" t="s">
        <v>166</v>
      </c>
      <c r="G8416" s="2" t="s">
        <v>4267</v>
      </c>
      <c r="H8416" s="2" t="s">
        <v>13</v>
      </c>
      <c r="I8416" s="3" t="b">
        <v>0</v>
      </c>
      <c r="J8416" s="3" t="b">
        <v>0</v>
      </c>
      <c r="K8416" s="2" t="s">
        <v>13</v>
      </c>
      <c r="L8416" s="2" t="s">
        <v>14</v>
      </c>
      <c r="M8416" s="9" t="str">
        <f>IF(ISERROR([1]!GetPart(F8416,"-",1)),F8416,[1]!GetPart(F8416,"-",1))</f>
        <v>138</v>
      </c>
      <c r="N8416" t="b">
        <f t="shared" si="395"/>
        <v>1</v>
      </c>
      <c r="P8416" s="9" t="str">
        <f t="shared" si="396"/>
        <v>138 Wilson Road,Princeton,NJ</v>
      </c>
      <c r="Q8416" t="str">
        <f t="shared" si="394"/>
        <v>138 WILSON ROAD</v>
      </c>
      <c r="R8416" t="e">
        <f>VLOOKUP(Q8416,'[2]2011-Princeton-geocodes.csv'!$A:$A,1,FALSE)</f>
        <v>#N/A</v>
      </c>
    </row>
    <row r="8417" spans="1:18">
      <c r="A8417" s="5">
        <v>8416</v>
      </c>
      <c r="B8417" s="2" t="s">
        <v>2881</v>
      </c>
      <c r="C8417" s="2" t="s">
        <v>297</v>
      </c>
      <c r="D8417" s="2" t="s">
        <v>277</v>
      </c>
      <c r="E8417" s="2" t="s">
        <v>37</v>
      </c>
      <c r="F8417" s="2" t="s">
        <v>967</v>
      </c>
      <c r="G8417" s="2" t="s">
        <v>4267</v>
      </c>
      <c r="H8417" s="2" t="s">
        <v>13</v>
      </c>
      <c r="I8417" s="3" t="b">
        <v>0</v>
      </c>
      <c r="J8417" s="3" t="b">
        <v>0</v>
      </c>
      <c r="K8417" s="2" t="s">
        <v>13</v>
      </c>
      <c r="L8417" s="2" t="s">
        <v>14</v>
      </c>
      <c r="M8417" s="9" t="str">
        <f>IF(ISERROR([1]!GetPart(F8417,"-",1)),F8417,[1]!GetPart(F8417,"-",1))</f>
        <v>116</v>
      </c>
      <c r="N8417" t="b">
        <f t="shared" si="395"/>
        <v>1</v>
      </c>
      <c r="P8417" s="9" t="str">
        <f t="shared" si="396"/>
        <v>116 Wilson Road,Princeton,NJ</v>
      </c>
      <c r="Q8417" t="str">
        <f t="shared" si="394"/>
        <v>116 WILSON ROAD</v>
      </c>
      <c r="R8417" t="e">
        <f>VLOOKUP(Q8417,'[2]2011-Princeton-geocodes.csv'!$A:$A,1,FALSE)</f>
        <v>#N/A</v>
      </c>
    </row>
    <row r="8418" spans="1:18">
      <c r="A8418" s="5">
        <v>8417</v>
      </c>
      <c r="B8418" s="2" t="s">
        <v>2881</v>
      </c>
      <c r="C8418" s="2" t="s">
        <v>306</v>
      </c>
      <c r="D8418" s="2" t="s">
        <v>277</v>
      </c>
      <c r="E8418" s="2" t="s">
        <v>289</v>
      </c>
      <c r="F8418" s="2" t="s">
        <v>153</v>
      </c>
      <c r="G8418" s="2" t="s">
        <v>4267</v>
      </c>
      <c r="H8418" s="2" t="s">
        <v>13</v>
      </c>
      <c r="I8418" s="3" t="b">
        <v>0</v>
      </c>
      <c r="J8418" s="3" t="b">
        <v>0</v>
      </c>
      <c r="K8418" s="2" t="s">
        <v>13</v>
      </c>
      <c r="L8418" s="2" t="s">
        <v>14</v>
      </c>
      <c r="M8418" s="9" t="str">
        <f>IF(ISERROR([1]!GetPart(F8418,"-",1)),F8418,[1]!GetPart(F8418,"-",1))</f>
        <v>126</v>
      </c>
      <c r="N8418" t="b">
        <f t="shared" si="395"/>
        <v>1</v>
      </c>
      <c r="P8418" s="9" t="str">
        <f t="shared" si="396"/>
        <v>126 Wilson Road,Princeton,NJ</v>
      </c>
      <c r="Q8418" t="str">
        <f t="shared" si="394"/>
        <v>126 WILSON ROAD</v>
      </c>
      <c r="R8418" t="e">
        <f>VLOOKUP(Q8418,'[2]2011-Princeton-geocodes.csv'!$A:$A,1,FALSE)</f>
        <v>#N/A</v>
      </c>
    </row>
    <row r="8419" spans="1:18">
      <c r="A8419" s="5">
        <v>8418</v>
      </c>
      <c r="B8419" s="2" t="s">
        <v>2881</v>
      </c>
      <c r="C8419" s="2" t="s">
        <v>310</v>
      </c>
      <c r="D8419" s="2" t="s">
        <v>277</v>
      </c>
      <c r="E8419" s="2" t="s">
        <v>409</v>
      </c>
      <c r="F8419" s="2" t="s">
        <v>261</v>
      </c>
      <c r="G8419" s="2" t="s">
        <v>4267</v>
      </c>
      <c r="H8419" s="2" t="s">
        <v>13</v>
      </c>
      <c r="I8419" s="3" t="b">
        <v>0</v>
      </c>
      <c r="J8419" s="3" t="b">
        <v>0</v>
      </c>
      <c r="K8419" s="2" t="s">
        <v>13</v>
      </c>
      <c r="L8419" s="2" t="s">
        <v>14</v>
      </c>
      <c r="M8419" s="9" t="str">
        <f>IF(ISERROR([1]!GetPart(F8419,"-",1)),F8419,[1]!GetPart(F8419,"-",1))</f>
        <v>106</v>
      </c>
      <c r="N8419" t="b">
        <f t="shared" si="395"/>
        <v>1</v>
      </c>
      <c r="P8419" s="9" t="str">
        <f t="shared" si="396"/>
        <v>106 Wilson Road,Princeton,NJ</v>
      </c>
      <c r="Q8419" t="str">
        <f t="shared" si="394"/>
        <v>106 WILSON ROAD</v>
      </c>
      <c r="R8419" t="e">
        <f>VLOOKUP(Q8419,'[2]2011-Princeton-geocodes.csv'!$A:$A,1,FALSE)</f>
        <v>#N/A</v>
      </c>
    </row>
    <row r="8420" spans="1:18">
      <c r="A8420" s="5">
        <v>8419</v>
      </c>
      <c r="B8420" s="2" t="s">
        <v>2881</v>
      </c>
      <c r="C8420" s="2" t="s">
        <v>312</v>
      </c>
      <c r="D8420" s="2" t="s">
        <v>277</v>
      </c>
      <c r="E8420" s="2" t="s">
        <v>72</v>
      </c>
      <c r="F8420" s="2" t="s">
        <v>290</v>
      </c>
      <c r="G8420" s="2" t="s">
        <v>4267</v>
      </c>
      <c r="H8420" s="2" t="s">
        <v>13</v>
      </c>
      <c r="I8420" s="3" t="b">
        <v>0</v>
      </c>
      <c r="J8420" s="3" t="b">
        <v>0</v>
      </c>
      <c r="K8420" s="2" t="s">
        <v>13</v>
      </c>
      <c r="L8420" s="2" t="s">
        <v>14</v>
      </c>
      <c r="M8420" s="9" t="str">
        <f>IF(ISERROR([1]!GetPart(F8420,"-",1)),F8420,[1]!GetPart(F8420,"-",1))</f>
        <v>94</v>
      </c>
      <c r="N8420" t="b">
        <f t="shared" si="395"/>
        <v>1</v>
      </c>
      <c r="P8420" s="9" t="str">
        <f t="shared" si="396"/>
        <v>94 Wilson Road,Princeton,NJ</v>
      </c>
      <c r="Q8420" t="str">
        <f t="shared" ref="Q8420:Q8483" si="397">UPPER(IF(LEN(M8420)&gt;0,M8420&amp;" ","")&amp;G8420)</f>
        <v>94 WILSON ROAD</v>
      </c>
      <c r="R8420" t="e">
        <f>VLOOKUP(Q8420,'[2]2011-Princeton-geocodes.csv'!$A:$A,1,FALSE)</f>
        <v>#N/A</v>
      </c>
    </row>
    <row r="8421" spans="1:18">
      <c r="A8421" s="5">
        <v>8420</v>
      </c>
      <c r="B8421" s="2" t="s">
        <v>143</v>
      </c>
      <c r="C8421" s="2" t="s">
        <v>66</v>
      </c>
      <c r="D8421" s="2" t="s">
        <v>277</v>
      </c>
      <c r="E8421" s="2" t="s">
        <v>589</v>
      </c>
      <c r="F8421" s="2" t="s">
        <v>227</v>
      </c>
      <c r="G8421" s="2" t="s">
        <v>4267</v>
      </c>
      <c r="H8421" s="2" t="s">
        <v>13</v>
      </c>
      <c r="I8421" s="3" t="b">
        <v>0</v>
      </c>
      <c r="J8421" s="3" t="b">
        <v>0</v>
      </c>
      <c r="K8421" s="2" t="s">
        <v>13</v>
      </c>
      <c r="L8421" s="2" t="s">
        <v>14</v>
      </c>
      <c r="M8421" s="9" t="str">
        <f>IF(ISERROR([1]!GetPart(F8421,"-",1)),F8421,[1]!GetPart(F8421,"-",1))</f>
        <v>29</v>
      </c>
      <c r="N8421" t="b">
        <f t="shared" si="395"/>
        <v>1</v>
      </c>
      <c r="P8421" s="9" t="str">
        <f t="shared" si="396"/>
        <v>29 Wilson Road,Princeton,NJ</v>
      </c>
      <c r="Q8421" t="str">
        <f t="shared" si="397"/>
        <v>29 WILSON ROAD</v>
      </c>
      <c r="R8421" t="e">
        <f>VLOOKUP(Q8421,'[2]2011-Princeton-geocodes.csv'!$A:$A,1,FALSE)</f>
        <v>#N/A</v>
      </c>
    </row>
    <row r="8422" spans="1:18">
      <c r="A8422" s="5">
        <v>8421</v>
      </c>
      <c r="B8422" s="2" t="s">
        <v>143</v>
      </c>
      <c r="C8422" s="2" t="s">
        <v>303</v>
      </c>
      <c r="D8422" s="2" t="s">
        <v>277</v>
      </c>
      <c r="E8422" s="2" t="s">
        <v>35</v>
      </c>
      <c r="F8422" s="2" t="s">
        <v>69</v>
      </c>
      <c r="G8422" s="2" t="s">
        <v>4267</v>
      </c>
      <c r="H8422" s="2" t="s">
        <v>13</v>
      </c>
      <c r="I8422" s="3" t="b">
        <v>0</v>
      </c>
      <c r="J8422" s="3" t="b">
        <v>0</v>
      </c>
      <c r="K8422" s="2" t="s">
        <v>13</v>
      </c>
      <c r="L8422" s="2" t="s">
        <v>14</v>
      </c>
      <c r="M8422" s="9" t="str">
        <f>IF(ISERROR([1]!GetPart(F8422,"-",1)),F8422,[1]!GetPart(F8422,"-",1))</f>
        <v>21</v>
      </c>
      <c r="N8422" t="b">
        <f t="shared" si="395"/>
        <v>1</v>
      </c>
      <c r="P8422" s="9" t="str">
        <f t="shared" si="396"/>
        <v>21 Wilson Road,Princeton,NJ</v>
      </c>
      <c r="Q8422" t="str">
        <f t="shared" si="397"/>
        <v>21 WILSON ROAD</v>
      </c>
      <c r="R8422" t="e">
        <f>VLOOKUP(Q8422,'[2]2011-Princeton-geocodes.csv'!$A:$A,1,FALSE)</f>
        <v>#N/A</v>
      </c>
    </row>
    <row r="8423" spans="1:18">
      <c r="A8423" s="5">
        <v>8422</v>
      </c>
      <c r="B8423" s="2" t="s">
        <v>1533</v>
      </c>
      <c r="C8423" s="2" t="s">
        <v>323</v>
      </c>
      <c r="D8423" s="2" t="s">
        <v>277</v>
      </c>
      <c r="E8423" s="2" t="s">
        <v>451</v>
      </c>
      <c r="F8423" s="2" t="s">
        <v>710</v>
      </c>
      <c r="G8423" s="2" t="s">
        <v>4267</v>
      </c>
      <c r="H8423" s="2" t="s">
        <v>13</v>
      </c>
      <c r="I8423" s="3" t="b">
        <v>0</v>
      </c>
      <c r="J8423" s="3" t="b">
        <v>0</v>
      </c>
      <c r="K8423" s="2" t="s">
        <v>13</v>
      </c>
      <c r="L8423" s="2" t="s">
        <v>14</v>
      </c>
      <c r="M8423" s="9" t="str">
        <f>IF(ISERROR([1]!GetPart(F8423,"-",1)),F8423,[1]!GetPart(F8423,"-",1))</f>
        <v>147</v>
      </c>
      <c r="N8423" t="b">
        <f t="shared" si="395"/>
        <v>1</v>
      </c>
      <c r="P8423" s="9" t="str">
        <f t="shared" si="396"/>
        <v>147 Wilson Road,Princeton,NJ</v>
      </c>
      <c r="Q8423" t="str">
        <f t="shared" si="397"/>
        <v>147 WILSON ROAD</v>
      </c>
      <c r="R8423" t="e">
        <f>VLOOKUP(Q8423,'[2]2011-Princeton-geocodes.csv'!$A:$A,1,FALSE)</f>
        <v>#N/A</v>
      </c>
    </row>
    <row r="8424" spans="1:18">
      <c r="A8424" s="5">
        <v>8423</v>
      </c>
      <c r="B8424" s="2" t="s">
        <v>3459</v>
      </c>
      <c r="C8424" s="2" t="s">
        <v>86</v>
      </c>
      <c r="D8424" s="2" t="s">
        <v>50</v>
      </c>
      <c r="E8424" s="2" t="s">
        <v>588</v>
      </c>
      <c r="F8424" s="2" t="s">
        <v>840</v>
      </c>
      <c r="G8424" s="2" t="s">
        <v>4267</v>
      </c>
      <c r="H8424" s="2" t="s">
        <v>13</v>
      </c>
      <c r="I8424" s="3" t="b">
        <v>0</v>
      </c>
      <c r="J8424" s="3" t="b">
        <v>1</v>
      </c>
      <c r="K8424" s="2" t="s">
        <v>14</v>
      </c>
      <c r="L8424" s="2" t="s">
        <v>13</v>
      </c>
      <c r="M8424" s="9" t="str">
        <f>IF(ISERROR([1]!GetPart(F8424,"-",1)),F8424,[1]!GetPart(F8424,"-",1))</f>
        <v>127</v>
      </c>
      <c r="N8424" t="b">
        <f t="shared" si="395"/>
        <v>1</v>
      </c>
      <c r="P8424" s="9" t="str">
        <f t="shared" si="396"/>
        <v>127 Wilson Road,Princeton,NJ</v>
      </c>
      <c r="Q8424" t="str">
        <f t="shared" si="397"/>
        <v>127 WILSON ROAD</v>
      </c>
      <c r="R8424" t="e">
        <f>VLOOKUP(Q8424,'[2]2011-Princeton-geocodes.csv'!$A:$A,1,FALSE)</f>
        <v>#N/A</v>
      </c>
    </row>
    <row r="8425" spans="1:18">
      <c r="A8425" s="5">
        <v>8424</v>
      </c>
      <c r="B8425" s="2" t="s">
        <v>586</v>
      </c>
      <c r="C8425" s="2" t="s">
        <v>92</v>
      </c>
      <c r="D8425" s="2" t="s">
        <v>50</v>
      </c>
      <c r="E8425" s="2" t="s">
        <v>60</v>
      </c>
      <c r="F8425" s="2" t="s">
        <v>280</v>
      </c>
      <c r="G8425" s="2" t="s">
        <v>4267</v>
      </c>
      <c r="H8425" s="2" t="s">
        <v>13</v>
      </c>
      <c r="I8425" s="3" t="b">
        <v>0</v>
      </c>
      <c r="J8425" s="3" t="b">
        <v>1</v>
      </c>
      <c r="K8425" s="2" t="s">
        <v>13</v>
      </c>
      <c r="L8425" s="2" t="s">
        <v>13</v>
      </c>
      <c r="M8425" s="9" t="str">
        <f>IF(ISERROR([1]!GetPart(F8425,"-",1)),F8425,[1]!GetPart(F8425,"-",1))</f>
        <v>65</v>
      </c>
      <c r="N8425" t="b">
        <f t="shared" si="395"/>
        <v>1</v>
      </c>
      <c r="P8425" s="9" t="str">
        <f t="shared" si="396"/>
        <v>65 Wilson Road,Princeton,NJ</v>
      </c>
      <c r="Q8425" t="str">
        <f t="shared" si="397"/>
        <v>65 WILSON ROAD</v>
      </c>
      <c r="R8425" t="e">
        <f>VLOOKUP(Q8425,'[2]2011-Princeton-geocodes.csv'!$A:$A,1,FALSE)</f>
        <v>#N/A</v>
      </c>
    </row>
    <row r="8426" spans="1:18">
      <c r="A8426" s="5">
        <v>8425</v>
      </c>
      <c r="B8426" s="2" t="s">
        <v>586</v>
      </c>
      <c r="C8426" s="2" t="s">
        <v>70</v>
      </c>
      <c r="D8426" s="2" t="s">
        <v>50</v>
      </c>
      <c r="E8426" s="2" t="s">
        <v>81</v>
      </c>
      <c r="F8426" s="2" t="s">
        <v>286</v>
      </c>
      <c r="G8426" s="2" t="s">
        <v>4267</v>
      </c>
      <c r="H8426" s="2" t="s">
        <v>13</v>
      </c>
      <c r="I8426" s="3" t="b">
        <v>0</v>
      </c>
      <c r="J8426" s="3" t="b">
        <v>1</v>
      </c>
      <c r="K8426" s="2" t="s">
        <v>13</v>
      </c>
      <c r="L8426" s="2" t="s">
        <v>13</v>
      </c>
      <c r="M8426" s="9" t="str">
        <f>IF(ISERROR([1]!GetPart(F8426,"-",1)),F8426,[1]!GetPart(F8426,"-",1))</f>
        <v>73</v>
      </c>
      <c r="N8426" t="b">
        <f t="shared" si="395"/>
        <v>1</v>
      </c>
      <c r="P8426" s="9" t="str">
        <f t="shared" si="396"/>
        <v>73 Wilson Road,Princeton,NJ</v>
      </c>
      <c r="Q8426" t="str">
        <f t="shared" si="397"/>
        <v>73 WILSON ROAD</v>
      </c>
      <c r="R8426" t="e">
        <f>VLOOKUP(Q8426,'[2]2011-Princeton-geocodes.csv'!$A:$A,1,FALSE)</f>
        <v>#N/A</v>
      </c>
    </row>
    <row r="8427" spans="1:18">
      <c r="A8427" s="5">
        <v>8426</v>
      </c>
      <c r="B8427" s="2" t="s">
        <v>586</v>
      </c>
      <c r="C8427" s="2" t="s">
        <v>89</v>
      </c>
      <c r="D8427" s="2" t="s">
        <v>50</v>
      </c>
      <c r="E8427" s="2" t="s">
        <v>326</v>
      </c>
      <c r="F8427" s="2" t="s">
        <v>79</v>
      </c>
      <c r="G8427" s="2" t="s">
        <v>4267</v>
      </c>
      <c r="H8427" s="2" t="s">
        <v>13</v>
      </c>
      <c r="I8427" s="3" t="b">
        <v>0</v>
      </c>
      <c r="J8427" s="3" t="b">
        <v>1</v>
      </c>
      <c r="K8427" s="2" t="s">
        <v>13</v>
      </c>
      <c r="L8427" s="2" t="s">
        <v>13</v>
      </c>
      <c r="M8427" s="9" t="str">
        <f>IF(ISERROR([1]!GetPart(F8427,"-",1)),F8427,[1]!GetPart(F8427,"-",1))</f>
        <v>51</v>
      </c>
      <c r="N8427" t="b">
        <f t="shared" si="395"/>
        <v>1</v>
      </c>
      <c r="P8427" s="9" t="str">
        <f t="shared" si="396"/>
        <v>51 Wilson Road,Princeton,NJ</v>
      </c>
      <c r="Q8427" t="str">
        <f t="shared" si="397"/>
        <v>51 WILSON ROAD</v>
      </c>
      <c r="R8427" t="e">
        <f>VLOOKUP(Q8427,'[2]2011-Princeton-geocodes.csv'!$A:$A,1,FALSE)</f>
        <v>#N/A</v>
      </c>
    </row>
    <row r="8428" spans="1:18">
      <c r="A8428" s="5">
        <v>8427</v>
      </c>
      <c r="B8428" s="2" t="s">
        <v>586</v>
      </c>
      <c r="C8428" s="2" t="s">
        <v>67</v>
      </c>
      <c r="D8428" s="2" t="s">
        <v>50</v>
      </c>
      <c r="E8428" s="2" t="s">
        <v>84</v>
      </c>
      <c r="F8428" s="2" t="s">
        <v>455</v>
      </c>
      <c r="G8428" s="2" t="s">
        <v>4267</v>
      </c>
      <c r="H8428" s="2" t="s">
        <v>13</v>
      </c>
      <c r="I8428" s="3" t="b">
        <v>0</v>
      </c>
      <c r="J8428" s="3" t="b">
        <v>1</v>
      </c>
      <c r="K8428" s="2" t="s">
        <v>13</v>
      </c>
      <c r="L8428" s="2" t="s">
        <v>13</v>
      </c>
      <c r="M8428" s="9" t="str">
        <f>IF(ISERROR([1]!GetPart(F8428,"-",1)),F8428,[1]!GetPart(F8428,"-",1))</f>
        <v>85</v>
      </c>
      <c r="N8428" t="b">
        <f t="shared" si="395"/>
        <v>1</v>
      </c>
      <c r="P8428" s="9" t="str">
        <f t="shared" si="396"/>
        <v>85 Wilson Road,Princeton,NJ</v>
      </c>
      <c r="Q8428" t="str">
        <f t="shared" si="397"/>
        <v>85 WILSON ROAD</v>
      </c>
      <c r="R8428" t="e">
        <f>VLOOKUP(Q8428,'[2]2011-Princeton-geocodes.csv'!$A:$A,1,FALSE)</f>
        <v>#N/A</v>
      </c>
    </row>
    <row r="8429" spans="1:18">
      <c r="A8429" s="5">
        <v>8428</v>
      </c>
      <c r="B8429" s="2" t="s">
        <v>586</v>
      </c>
      <c r="C8429" s="2" t="s">
        <v>83</v>
      </c>
      <c r="D8429" s="2" t="s">
        <v>50</v>
      </c>
      <c r="E8429" s="2" t="s">
        <v>217</v>
      </c>
      <c r="F8429" s="2" t="s">
        <v>284</v>
      </c>
      <c r="G8429" s="2" t="s">
        <v>4267</v>
      </c>
      <c r="H8429" s="2" t="s">
        <v>13</v>
      </c>
      <c r="I8429" s="3" t="b">
        <v>0</v>
      </c>
      <c r="J8429" s="3" t="b">
        <v>1</v>
      </c>
      <c r="K8429" s="2" t="s">
        <v>13</v>
      </c>
      <c r="L8429" s="2" t="s">
        <v>13</v>
      </c>
      <c r="M8429" s="9" t="str">
        <f>IF(ISERROR([1]!GetPart(F8429,"-",1)),F8429,[1]!GetPart(F8429,"-",1))</f>
        <v>59</v>
      </c>
      <c r="N8429" t="b">
        <f t="shared" si="395"/>
        <v>1</v>
      </c>
      <c r="P8429" s="9" t="str">
        <f t="shared" si="396"/>
        <v>59 Wilson Road,Princeton,NJ</v>
      </c>
      <c r="Q8429" t="str">
        <f t="shared" si="397"/>
        <v>59 WILSON ROAD</v>
      </c>
      <c r="R8429" t="e">
        <f>VLOOKUP(Q8429,'[2]2011-Princeton-geocodes.csv'!$A:$A,1,FALSE)</f>
        <v>#N/A</v>
      </c>
    </row>
    <row r="8430" spans="1:18">
      <c r="A8430" s="5">
        <v>8429</v>
      </c>
      <c r="B8430" s="2" t="s">
        <v>586</v>
      </c>
      <c r="C8430" s="2" t="s">
        <v>86</v>
      </c>
      <c r="D8430" s="2" t="s">
        <v>50</v>
      </c>
      <c r="E8430" s="2" t="s">
        <v>326</v>
      </c>
      <c r="F8430" s="2" t="s">
        <v>113</v>
      </c>
      <c r="G8430" s="2" t="s">
        <v>4267</v>
      </c>
      <c r="H8430" s="2" t="s">
        <v>13</v>
      </c>
      <c r="I8430" s="3" t="b">
        <v>0</v>
      </c>
      <c r="J8430" s="3" t="b">
        <v>1</v>
      </c>
      <c r="K8430" s="2" t="s">
        <v>13</v>
      </c>
      <c r="L8430" s="2" t="s">
        <v>13</v>
      </c>
      <c r="M8430" s="9" t="str">
        <f>IF(ISERROR([1]!GetPart(F8430,"-",1)),F8430,[1]!GetPart(F8430,"-",1))</f>
        <v>49</v>
      </c>
      <c r="N8430" t="b">
        <f t="shared" si="395"/>
        <v>1</v>
      </c>
      <c r="P8430" s="9" t="str">
        <f t="shared" si="396"/>
        <v>49 Wilson Road,Princeton,NJ</v>
      </c>
      <c r="Q8430" t="str">
        <f t="shared" si="397"/>
        <v>49 WILSON ROAD</v>
      </c>
      <c r="R8430" t="e">
        <f>VLOOKUP(Q8430,'[2]2011-Princeton-geocodes.csv'!$A:$A,1,FALSE)</f>
        <v>#N/A</v>
      </c>
    </row>
    <row r="8431" spans="1:18">
      <c r="A8431" s="5">
        <v>8430</v>
      </c>
      <c r="B8431" s="2" t="s">
        <v>586</v>
      </c>
      <c r="C8431" s="2" t="s">
        <v>12</v>
      </c>
      <c r="D8431" s="2" t="s">
        <v>50</v>
      </c>
      <c r="E8431" s="2" t="s">
        <v>107</v>
      </c>
      <c r="F8431" s="2" t="s">
        <v>306</v>
      </c>
      <c r="G8431" s="2" t="s">
        <v>4267</v>
      </c>
      <c r="H8431" s="2" t="s">
        <v>13</v>
      </c>
      <c r="I8431" s="3" t="b">
        <v>0</v>
      </c>
      <c r="J8431" s="3" t="b">
        <v>0</v>
      </c>
      <c r="K8431" s="2" t="s">
        <v>13</v>
      </c>
      <c r="L8431" s="2" t="s">
        <v>13</v>
      </c>
      <c r="M8431" s="9" t="str">
        <f>IF(ISERROR([1]!GetPart(F8431,"-",1)),F8431,[1]!GetPart(F8431,"-",1))</f>
        <v>39</v>
      </c>
      <c r="N8431" t="b">
        <f t="shared" si="395"/>
        <v>1</v>
      </c>
      <c r="P8431" s="9" t="str">
        <f t="shared" si="396"/>
        <v>39 Wilson Road,Princeton,NJ</v>
      </c>
      <c r="Q8431" t="str">
        <f t="shared" si="397"/>
        <v>39 WILSON ROAD</v>
      </c>
      <c r="R8431" t="e">
        <f>VLOOKUP(Q8431,'[2]2011-Princeton-geocodes.csv'!$A:$A,1,FALSE)</f>
        <v>#N/A</v>
      </c>
    </row>
    <row r="8432" spans="1:18">
      <c r="A8432" s="5">
        <v>8431</v>
      </c>
      <c r="B8432" s="2" t="s">
        <v>2818</v>
      </c>
      <c r="C8432" s="2" t="s">
        <v>120</v>
      </c>
      <c r="D8432" s="2" t="s">
        <v>98</v>
      </c>
      <c r="E8432" s="2" t="s">
        <v>119</v>
      </c>
      <c r="F8432" s="2" t="s">
        <v>278</v>
      </c>
      <c r="G8432" s="2" t="s">
        <v>4268</v>
      </c>
      <c r="H8432" s="2" t="s">
        <v>13</v>
      </c>
      <c r="I8432" s="3" t="b">
        <v>0</v>
      </c>
      <c r="J8432" s="3" t="b">
        <v>0</v>
      </c>
      <c r="K8432" s="2" t="s">
        <v>13</v>
      </c>
      <c r="L8432" s="2" t="s">
        <v>14</v>
      </c>
      <c r="M8432" s="9" t="str">
        <f>IF(ISERROR([1]!GetPart(F8432,"-",1)),F8432,[1]!GetPart(F8432,"-",1))</f>
        <v>33</v>
      </c>
      <c r="N8432" t="b">
        <f t="shared" si="395"/>
        <v>1</v>
      </c>
      <c r="P8432" s="9" t="str">
        <f t="shared" si="396"/>
        <v>33 Wilton Street,Princeton,NJ</v>
      </c>
      <c r="Q8432" t="str">
        <f t="shared" si="397"/>
        <v>33 WILTON STREET</v>
      </c>
      <c r="R8432" t="e">
        <f>VLOOKUP(Q8432,'[2]2011-Princeton-geocodes.csv'!$A:$A,1,FALSE)</f>
        <v>#N/A</v>
      </c>
    </row>
    <row r="8433" spans="1:18">
      <c r="A8433" s="5">
        <v>8432</v>
      </c>
      <c r="B8433" s="2" t="s">
        <v>2818</v>
      </c>
      <c r="C8433" s="2" t="s">
        <v>106</v>
      </c>
      <c r="D8433" s="2" t="s">
        <v>98</v>
      </c>
      <c r="E8433" s="2" t="s">
        <v>119</v>
      </c>
      <c r="F8433" s="2" t="s">
        <v>102</v>
      </c>
      <c r="G8433" s="2" t="s">
        <v>4268</v>
      </c>
      <c r="H8433" s="2" t="s">
        <v>13</v>
      </c>
      <c r="I8433" s="3" t="b">
        <v>0</v>
      </c>
      <c r="J8433" s="3" t="b">
        <v>0</v>
      </c>
      <c r="K8433" s="2" t="s">
        <v>13</v>
      </c>
      <c r="L8433" s="2" t="s">
        <v>14</v>
      </c>
      <c r="M8433" s="9" t="str">
        <f>IF(ISERROR([1]!GetPart(F8433,"-",1)),F8433,[1]!GetPart(F8433,"-",1))</f>
        <v>25</v>
      </c>
      <c r="N8433" t="b">
        <f t="shared" si="395"/>
        <v>1</v>
      </c>
      <c r="P8433" s="9" t="str">
        <f t="shared" si="396"/>
        <v>25 Wilton Street,Princeton,NJ</v>
      </c>
      <c r="Q8433" t="str">
        <f t="shared" si="397"/>
        <v>25 WILTON STREET</v>
      </c>
      <c r="R8433" t="e">
        <f>VLOOKUP(Q8433,'[2]2011-Princeton-geocodes.csv'!$A:$A,1,FALSE)</f>
        <v>#N/A</v>
      </c>
    </row>
    <row r="8434" spans="1:18">
      <c r="A8434" s="5">
        <v>8433</v>
      </c>
      <c r="B8434" s="2" t="s">
        <v>2818</v>
      </c>
      <c r="C8434" s="2" t="s">
        <v>79</v>
      </c>
      <c r="D8434" s="2" t="s">
        <v>98</v>
      </c>
      <c r="E8434" s="2" t="s">
        <v>119</v>
      </c>
      <c r="F8434" s="2" t="s">
        <v>97</v>
      </c>
      <c r="G8434" s="2" t="s">
        <v>4268</v>
      </c>
      <c r="H8434" s="2" t="s">
        <v>13</v>
      </c>
      <c r="I8434" s="3" t="b">
        <v>0</v>
      </c>
      <c r="J8434" s="3" t="b">
        <v>0</v>
      </c>
      <c r="K8434" s="2" t="s">
        <v>13</v>
      </c>
      <c r="L8434" s="2" t="s">
        <v>14</v>
      </c>
      <c r="M8434" s="9" t="str">
        <f>IF(ISERROR([1]!GetPart(F8434,"-",1)),F8434,[1]!GetPart(F8434,"-",1))</f>
        <v>27</v>
      </c>
      <c r="N8434" t="b">
        <f t="shared" si="395"/>
        <v>1</v>
      </c>
      <c r="P8434" s="9" t="str">
        <f t="shared" si="396"/>
        <v>27 Wilton Street,Princeton,NJ</v>
      </c>
      <c r="Q8434" t="str">
        <f t="shared" si="397"/>
        <v>27 WILTON STREET</v>
      </c>
      <c r="R8434" t="e">
        <f>VLOOKUP(Q8434,'[2]2011-Princeton-geocodes.csv'!$A:$A,1,FALSE)</f>
        <v>#N/A</v>
      </c>
    </row>
    <row r="8435" spans="1:18">
      <c r="A8435" s="5">
        <v>8434</v>
      </c>
      <c r="B8435" s="2" t="s">
        <v>2818</v>
      </c>
      <c r="C8435" s="2" t="s">
        <v>109</v>
      </c>
      <c r="D8435" s="2" t="s">
        <v>98</v>
      </c>
      <c r="E8435" s="2" t="s">
        <v>119</v>
      </c>
      <c r="F8435" s="2" t="s">
        <v>227</v>
      </c>
      <c r="G8435" s="2" t="s">
        <v>4268</v>
      </c>
      <c r="H8435" s="2" t="s">
        <v>13</v>
      </c>
      <c r="I8435" s="3" t="b">
        <v>0</v>
      </c>
      <c r="J8435" s="3" t="b">
        <v>0</v>
      </c>
      <c r="K8435" s="2" t="s">
        <v>13</v>
      </c>
      <c r="L8435" s="2" t="s">
        <v>14</v>
      </c>
      <c r="M8435" s="9" t="str">
        <f>IF(ISERROR([1]!GetPart(F8435,"-",1)),F8435,[1]!GetPart(F8435,"-",1))</f>
        <v>29</v>
      </c>
      <c r="N8435" t="b">
        <f t="shared" si="395"/>
        <v>1</v>
      </c>
      <c r="P8435" s="9" t="str">
        <f t="shared" si="396"/>
        <v>29 Wilton Street,Princeton,NJ</v>
      </c>
      <c r="Q8435" t="str">
        <f t="shared" si="397"/>
        <v>29 WILTON STREET</v>
      </c>
      <c r="R8435" t="e">
        <f>VLOOKUP(Q8435,'[2]2011-Princeton-geocodes.csv'!$A:$A,1,FALSE)</f>
        <v>#N/A</v>
      </c>
    </row>
    <row r="8436" spans="1:18">
      <c r="A8436" s="5">
        <v>8435</v>
      </c>
      <c r="B8436" s="2" t="s">
        <v>2819</v>
      </c>
      <c r="C8436" s="2" t="s">
        <v>284</v>
      </c>
      <c r="D8436" s="2" t="s">
        <v>98</v>
      </c>
      <c r="E8436" s="2" t="s">
        <v>108</v>
      </c>
      <c r="F8436" s="2" t="s">
        <v>113</v>
      </c>
      <c r="G8436" s="2" t="s">
        <v>4268</v>
      </c>
      <c r="H8436" s="2" t="s">
        <v>13</v>
      </c>
      <c r="I8436" s="3" t="b">
        <v>0</v>
      </c>
      <c r="J8436" s="3" t="b">
        <v>0</v>
      </c>
      <c r="K8436" s="2" t="s">
        <v>13</v>
      </c>
      <c r="L8436" s="2" t="s">
        <v>14</v>
      </c>
      <c r="M8436" s="9" t="str">
        <f>IF(ISERROR([1]!GetPart(F8436,"-",1)),F8436,[1]!GetPart(F8436,"-",1))</f>
        <v>49</v>
      </c>
      <c r="N8436" t="b">
        <f t="shared" si="395"/>
        <v>1</v>
      </c>
      <c r="P8436" s="9" t="str">
        <f t="shared" si="396"/>
        <v>49 Wilton Street,Princeton,NJ</v>
      </c>
      <c r="Q8436" t="str">
        <f t="shared" si="397"/>
        <v>49 WILTON STREET</v>
      </c>
      <c r="R8436" t="e">
        <f>VLOOKUP(Q8436,'[2]2011-Princeton-geocodes.csv'!$A:$A,1,FALSE)</f>
        <v>#N/A</v>
      </c>
    </row>
    <row r="8437" spans="1:18">
      <c r="A8437" s="5">
        <v>8436</v>
      </c>
      <c r="B8437" s="2" t="s">
        <v>2819</v>
      </c>
      <c r="C8437" s="2" t="s">
        <v>75</v>
      </c>
      <c r="D8437" s="2" t="s">
        <v>98</v>
      </c>
      <c r="E8437" s="2" t="s">
        <v>108</v>
      </c>
      <c r="F8437" s="2" t="s">
        <v>120</v>
      </c>
      <c r="G8437" s="2" t="s">
        <v>4268</v>
      </c>
      <c r="H8437" s="2" t="s">
        <v>13</v>
      </c>
      <c r="I8437" s="3" t="b">
        <v>0</v>
      </c>
      <c r="J8437" s="3" t="b">
        <v>0</v>
      </c>
      <c r="K8437" s="2" t="s">
        <v>13</v>
      </c>
      <c r="L8437" s="2" t="s">
        <v>14</v>
      </c>
      <c r="M8437" s="9" t="str">
        <f>IF(ISERROR([1]!GetPart(F8437,"-",1)),F8437,[1]!GetPart(F8437,"-",1))</f>
        <v>53</v>
      </c>
      <c r="N8437" t="b">
        <f t="shared" si="395"/>
        <v>1</v>
      </c>
      <c r="P8437" s="9" t="str">
        <f t="shared" si="396"/>
        <v>53 Wilton Street,Princeton,NJ</v>
      </c>
      <c r="Q8437" t="str">
        <f t="shared" si="397"/>
        <v>53 WILTON STREET</v>
      </c>
      <c r="R8437" t="e">
        <f>VLOOKUP(Q8437,'[2]2011-Princeton-geocodes.csv'!$A:$A,1,FALSE)</f>
        <v>#N/A</v>
      </c>
    </row>
    <row r="8438" spans="1:18">
      <c r="A8438" s="5">
        <v>8437</v>
      </c>
      <c r="B8438" s="2" t="s">
        <v>2819</v>
      </c>
      <c r="C8438" s="2" t="s">
        <v>288</v>
      </c>
      <c r="D8438" s="2" t="s">
        <v>98</v>
      </c>
      <c r="E8438" s="2" t="s">
        <v>156</v>
      </c>
      <c r="F8438" s="2" t="s">
        <v>370</v>
      </c>
      <c r="G8438" s="2" t="s">
        <v>4268</v>
      </c>
      <c r="H8438" s="2" t="s">
        <v>13</v>
      </c>
      <c r="I8438" s="3" t="b">
        <v>0</v>
      </c>
      <c r="J8438" s="3" t="b">
        <v>0</v>
      </c>
      <c r="K8438" s="2" t="s">
        <v>13</v>
      </c>
      <c r="L8438" s="2" t="s">
        <v>14</v>
      </c>
      <c r="M8438" s="9" t="str">
        <f>IF(ISERROR([1]!GetPart(F8438,"-",1)),F8438,[1]!GetPart(F8438,"-",1))</f>
        <v>45</v>
      </c>
      <c r="N8438" t="b">
        <f t="shared" si="395"/>
        <v>1</v>
      </c>
      <c r="P8438" s="9" t="str">
        <f t="shared" si="396"/>
        <v>45 Wilton Street,Princeton,NJ</v>
      </c>
      <c r="Q8438" t="str">
        <f t="shared" si="397"/>
        <v>45 WILTON STREET</v>
      </c>
      <c r="R8438" t="e">
        <f>VLOOKUP(Q8438,'[2]2011-Princeton-geocodes.csv'!$A:$A,1,FALSE)</f>
        <v>#N/A</v>
      </c>
    </row>
    <row r="8439" spans="1:18">
      <c r="A8439" s="5">
        <v>8438</v>
      </c>
      <c r="B8439" s="2" t="s">
        <v>1177</v>
      </c>
      <c r="C8439" s="2" t="s">
        <v>256</v>
      </c>
      <c r="D8439" s="2" t="s">
        <v>98</v>
      </c>
      <c r="E8439" s="2" t="s">
        <v>119</v>
      </c>
      <c r="F8439" s="2" t="s">
        <v>304</v>
      </c>
      <c r="G8439" s="2" t="s">
        <v>4268</v>
      </c>
      <c r="H8439" s="2" t="s">
        <v>13</v>
      </c>
      <c r="I8439" s="3" t="b">
        <v>0</v>
      </c>
      <c r="J8439" s="3" t="b">
        <v>0</v>
      </c>
      <c r="K8439" s="2" t="s">
        <v>13</v>
      </c>
      <c r="L8439" s="2" t="s">
        <v>14</v>
      </c>
      <c r="M8439" s="9" t="str">
        <f>IF(ISERROR([1]!GetPart(F8439,"-",1)),F8439,[1]!GetPart(F8439,"-",1))</f>
        <v>32</v>
      </c>
      <c r="N8439" t="b">
        <f t="shared" si="395"/>
        <v>1</v>
      </c>
      <c r="P8439" s="9" t="str">
        <f t="shared" si="396"/>
        <v>32 Wilton Street,Princeton,NJ</v>
      </c>
      <c r="Q8439" t="str">
        <f t="shared" si="397"/>
        <v>32 WILTON STREET</v>
      </c>
      <c r="R8439" t="e">
        <f>VLOOKUP(Q8439,'[2]2011-Princeton-geocodes.csv'!$A:$A,1,FALSE)</f>
        <v>#N/A</v>
      </c>
    </row>
    <row r="8440" spans="1:18">
      <c r="A8440" s="5">
        <v>8439</v>
      </c>
      <c r="B8440" s="2" t="s">
        <v>1177</v>
      </c>
      <c r="C8440" s="2" t="s">
        <v>254</v>
      </c>
      <c r="D8440" s="2" t="s">
        <v>98</v>
      </c>
      <c r="E8440" s="2" t="s">
        <v>99</v>
      </c>
      <c r="F8440" s="2" t="s">
        <v>106</v>
      </c>
      <c r="G8440" s="2" t="s">
        <v>4268</v>
      </c>
      <c r="H8440" s="2" t="s">
        <v>13</v>
      </c>
      <c r="I8440" s="3" t="b">
        <v>0</v>
      </c>
      <c r="J8440" s="3" t="b">
        <v>0</v>
      </c>
      <c r="K8440" s="2" t="s">
        <v>13</v>
      </c>
      <c r="L8440" s="2" t="s">
        <v>14</v>
      </c>
      <c r="M8440" s="9" t="str">
        <f>IF(ISERROR([1]!GetPart(F8440,"-",1)),F8440,[1]!GetPart(F8440,"-",1))</f>
        <v>50</v>
      </c>
      <c r="N8440" t="b">
        <f t="shared" si="395"/>
        <v>1</v>
      </c>
      <c r="P8440" s="9" t="str">
        <f t="shared" si="396"/>
        <v>50 Wilton Street,Princeton,NJ</v>
      </c>
      <c r="Q8440" t="str">
        <f t="shared" si="397"/>
        <v>50 WILTON STREET</v>
      </c>
      <c r="R8440" t="e">
        <f>VLOOKUP(Q8440,'[2]2011-Princeton-geocodes.csv'!$A:$A,1,FALSE)</f>
        <v>#N/A</v>
      </c>
    </row>
    <row r="8441" spans="1:18">
      <c r="A8441" s="5">
        <v>8440</v>
      </c>
      <c r="B8441" s="2" t="s">
        <v>1177</v>
      </c>
      <c r="C8441" s="2" t="s">
        <v>283</v>
      </c>
      <c r="D8441" s="2" t="s">
        <v>98</v>
      </c>
      <c r="E8441" s="2" t="s">
        <v>119</v>
      </c>
      <c r="F8441" s="2" t="s">
        <v>303</v>
      </c>
      <c r="G8441" s="2" t="s">
        <v>4268</v>
      </c>
      <c r="H8441" s="2" t="s">
        <v>13</v>
      </c>
      <c r="I8441" s="3" t="b">
        <v>0</v>
      </c>
      <c r="J8441" s="3" t="b">
        <v>0</v>
      </c>
      <c r="K8441" s="2" t="s">
        <v>13</v>
      </c>
      <c r="L8441" s="2" t="s">
        <v>14</v>
      </c>
      <c r="M8441" s="9" t="str">
        <f>IF(ISERROR([1]!GetPart(F8441,"-",1)),F8441,[1]!GetPart(F8441,"-",1))</f>
        <v>28</v>
      </c>
      <c r="N8441" t="b">
        <f t="shared" si="395"/>
        <v>1</v>
      </c>
      <c r="P8441" s="9" t="str">
        <f t="shared" si="396"/>
        <v>28 Wilton Street,Princeton,NJ</v>
      </c>
      <c r="Q8441" t="str">
        <f t="shared" si="397"/>
        <v>28 WILTON STREET</v>
      </c>
      <c r="R8441" t="e">
        <f>VLOOKUP(Q8441,'[2]2011-Princeton-geocodes.csv'!$A:$A,1,FALSE)</f>
        <v>#N/A</v>
      </c>
    </row>
    <row r="8442" spans="1:18">
      <c r="A8442" s="5">
        <v>8441</v>
      </c>
      <c r="B8442" s="2" t="s">
        <v>1177</v>
      </c>
      <c r="C8442" s="2" t="s">
        <v>291</v>
      </c>
      <c r="D8442" s="2" t="s">
        <v>98</v>
      </c>
      <c r="E8442" s="2" t="s">
        <v>194</v>
      </c>
      <c r="F8442" s="2" t="s">
        <v>154</v>
      </c>
      <c r="G8442" s="2" t="s">
        <v>4268</v>
      </c>
      <c r="H8442" s="2" t="s">
        <v>13</v>
      </c>
      <c r="I8442" s="3" t="b">
        <v>0</v>
      </c>
      <c r="J8442" s="3" t="b">
        <v>0</v>
      </c>
      <c r="K8442" s="2" t="s">
        <v>13</v>
      </c>
      <c r="L8442" s="2" t="s">
        <v>14</v>
      </c>
      <c r="M8442" s="9" t="str">
        <f>IF(ISERROR([1]!GetPart(F8442,"-",1)),F8442,[1]!GetPart(F8442,"-",1))</f>
        <v>22</v>
      </c>
      <c r="N8442" t="b">
        <f t="shared" si="395"/>
        <v>1</v>
      </c>
      <c r="P8442" s="9" t="str">
        <f t="shared" si="396"/>
        <v>22 Wilton Street,Princeton,NJ</v>
      </c>
      <c r="Q8442" t="str">
        <f t="shared" si="397"/>
        <v>22 WILTON STREET</v>
      </c>
      <c r="R8442" t="e">
        <f>VLOOKUP(Q8442,'[2]2011-Princeton-geocodes.csv'!$A:$A,1,FALSE)</f>
        <v>#N/A</v>
      </c>
    </row>
    <row r="8443" spans="1:18">
      <c r="A8443" s="5">
        <v>8442</v>
      </c>
      <c r="B8443" s="2" t="s">
        <v>1177</v>
      </c>
      <c r="C8443" s="2" t="s">
        <v>77</v>
      </c>
      <c r="D8443" s="2" t="s">
        <v>98</v>
      </c>
      <c r="E8443" s="2" t="s">
        <v>194</v>
      </c>
      <c r="F8443" s="2" t="s">
        <v>295</v>
      </c>
      <c r="G8443" s="2" t="s">
        <v>4268</v>
      </c>
      <c r="H8443" s="2" t="s">
        <v>13</v>
      </c>
      <c r="I8443" s="3" t="b">
        <v>0</v>
      </c>
      <c r="J8443" s="3" t="b">
        <v>0</v>
      </c>
      <c r="K8443" s="2" t="s">
        <v>13</v>
      </c>
      <c r="L8443" s="2" t="s">
        <v>14</v>
      </c>
      <c r="M8443" s="9" t="str">
        <f>IF(ISERROR([1]!GetPart(F8443,"-",1)),F8443,[1]!GetPart(F8443,"-",1))</f>
        <v>34</v>
      </c>
      <c r="N8443" t="b">
        <f t="shared" si="395"/>
        <v>1</v>
      </c>
      <c r="P8443" s="9" t="str">
        <f t="shared" si="396"/>
        <v>34 Wilton Street,Princeton,NJ</v>
      </c>
      <c r="Q8443" t="str">
        <f t="shared" si="397"/>
        <v>34 WILTON STREET</v>
      </c>
      <c r="R8443" t="e">
        <f>VLOOKUP(Q8443,'[2]2011-Princeton-geocodes.csv'!$A:$A,1,FALSE)</f>
        <v>#N/A</v>
      </c>
    </row>
    <row r="8444" spans="1:18">
      <c r="A8444" s="5">
        <v>8443</v>
      </c>
      <c r="B8444" s="2" t="s">
        <v>1177</v>
      </c>
      <c r="C8444" s="2" t="s">
        <v>537</v>
      </c>
      <c r="D8444" s="2" t="s">
        <v>98</v>
      </c>
      <c r="E8444" s="2" t="s">
        <v>119</v>
      </c>
      <c r="F8444" s="2" t="s">
        <v>85</v>
      </c>
      <c r="G8444" s="2" t="s">
        <v>4268</v>
      </c>
      <c r="H8444" s="2" t="s">
        <v>13</v>
      </c>
      <c r="I8444" s="3" t="b">
        <v>0</v>
      </c>
      <c r="J8444" s="3" t="b">
        <v>0</v>
      </c>
      <c r="K8444" s="2" t="s">
        <v>13</v>
      </c>
      <c r="L8444" s="2" t="s">
        <v>14</v>
      </c>
      <c r="M8444" s="9" t="str">
        <f>IF(ISERROR([1]!GetPart(F8444,"-",1)),F8444,[1]!GetPart(F8444,"-",1))</f>
        <v>20</v>
      </c>
      <c r="N8444" t="b">
        <f t="shared" si="395"/>
        <v>1</v>
      </c>
      <c r="P8444" s="9" t="str">
        <f t="shared" si="396"/>
        <v>20 Wilton Street,Princeton,NJ</v>
      </c>
      <c r="Q8444" t="str">
        <f t="shared" si="397"/>
        <v>20 WILTON STREET</v>
      </c>
      <c r="R8444" t="e">
        <f>VLOOKUP(Q8444,'[2]2011-Princeton-geocodes.csv'!$A:$A,1,FALSE)</f>
        <v>#N/A</v>
      </c>
    </row>
    <row r="8445" spans="1:18">
      <c r="A8445" s="5">
        <v>8444</v>
      </c>
      <c r="B8445" s="2" t="s">
        <v>1177</v>
      </c>
      <c r="C8445" s="2" t="s">
        <v>286</v>
      </c>
      <c r="D8445" s="2" t="s">
        <v>98</v>
      </c>
      <c r="E8445" s="2" t="s">
        <v>99</v>
      </c>
      <c r="F8445" s="2" t="s">
        <v>4148</v>
      </c>
      <c r="G8445" s="2" t="s">
        <v>4268</v>
      </c>
      <c r="H8445" s="2" t="s">
        <v>13</v>
      </c>
      <c r="I8445" s="3" t="b">
        <v>0</v>
      </c>
      <c r="J8445" s="3" t="b">
        <v>0</v>
      </c>
      <c r="K8445" s="2" t="s">
        <v>13</v>
      </c>
      <c r="L8445" s="2" t="s">
        <v>14</v>
      </c>
      <c r="M8445" s="9" t="str">
        <f>IF(ISERROR([1]!GetPart(F8445,"-",1)),F8445,[1]!GetPart(F8445,"-",1))</f>
        <v>46</v>
      </c>
      <c r="N8445" t="b">
        <f t="shared" si="395"/>
        <v>1</v>
      </c>
      <c r="P8445" s="9" t="str">
        <f t="shared" si="396"/>
        <v>46 Wilton Street,Princeton,NJ</v>
      </c>
      <c r="Q8445" t="str">
        <f t="shared" si="397"/>
        <v>46 WILTON STREET</v>
      </c>
      <c r="R8445" t="e">
        <f>VLOOKUP(Q8445,'[2]2011-Princeton-geocodes.csv'!$A:$A,1,FALSE)</f>
        <v>#N/A</v>
      </c>
    </row>
    <row r="8446" spans="1:18">
      <c r="A8446" s="5">
        <v>8445</v>
      </c>
      <c r="B8446" s="2" t="s">
        <v>1177</v>
      </c>
      <c r="C8446" s="2" t="s">
        <v>392</v>
      </c>
      <c r="D8446" s="2" t="s">
        <v>98</v>
      </c>
      <c r="E8446" s="2" t="s">
        <v>260</v>
      </c>
      <c r="F8446" s="2" t="s">
        <v>24</v>
      </c>
      <c r="G8446" s="2" t="s">
        <v>4268</v>
      </c>
      <c r="H8446" s="2" t="s">
        <v>13</v>
      </c>
      <c r="I8446" s="3" t="b">
        <v>0</v>
      </c>
      <c r="J8446" s="3" t="b">
        <v>0</v>
      </c>
      <c r="K8446" s="2" t="s">
        <v>13</v>
      </c>
      <c r="L8446" s="2" t="s">
        <v>14</v>
      </c>
      <c r="M8446" s="9" t="str">
        <f>IF(ISERROR([1]!GetPart(F8446,"-",1)),F8446,[1]!GetPart(F8446,"-",1))</f>
        <v>16</v>
      </c>
      <c r="N8446" t="b">
        <f t="shared" si="395"/>
        <v>1</v>
      </c>
      <c r="P8446" s="9" t="str">
        <f t="shared" si="396"/>
        <v>16 Wilton Street,Princeton,NJ</v>
      </c>
      <c r="Q8446" t="str">
        <f t="shared" si="397"/>
        <v>16 WILTON STREET</v>
      </c>
      <c r="R8446" t="e">
        <f>VLOOKUP(Q8446,'[2]2011-Princeton-geocodes.csv'!$A:$A,1,FALSE)</f>
        <v>#N/A</v>
      </c>
    </row>
    <row r="8447" spans="1:18">
      <c r="A8447" s="5">
        <v>8446</v>
      </c>
      <c r="B8447" s="2" t="s">
        <v>1177</v>
      </c>
      <c r="C8447" s="2" t="s">
        <v>91</v>
      </c>
      <c r="D8447" s="2" t="s">
        <v>98</v>
      </c>
      <c r="E8447" s="2" t="s">
        <v>99</v>
      </c>
      <c r="F8447" s="2" t="s">
        <v>323</v>
      </c>
      <c r="G8447" s="2" t="s">
        <v>4268</v>
      </c>
      <c r="H8447" s="2" t="s">
        <v>13</v>
      </c>
      <c r="I8447" s="3" t="b">
        <v>0</v>
      </c>
      <c r="J8447" s="3" t="b">
        <v>0</v>
      </c>
      <c r="K8447" s="2" t="s">
        <v>13</v>
      </c>
      <c r="L8447" s="2" t="s">
        <v>14</v>
      </c>
      <c r="M8447" s="9" t="str">
        <f>IF(ISERROR([1]!GetPart(F8447,"-",1)),F8447,[1]!GetPart(F8447,"-",1))</f>
        <v>44</v>
      </c>
      <c r="N8447" t="b">
        <f t="shared" si="395"/>
        <v>1</v>
      </c>
      <c r="P8447" s="9" t="str">
        <f t="shared" si="396"/>
        <v>44 Wilton Street,Princeton,NJ</v>
      </c>
      <c r="Q8447" t="str">
        <f t="shared" si="397"/>
        <v>44 WILTON STREET</v>
      </c>
      <c r="R8447" t="e">
        <f>VLOOKUP(Q8447,'[2]2011-Princeton-geocodes.csv'!$A:$A,1,FALSE)</f>
        <v>#N/A</v>
      </c>
    </row>
    <row r="8448" spans="1:18">
      <c r="A8448" s="5">
        <v>8447</v>
      </c>
      <c r="B8448" s="2" t="s">
        <v>1177</v>
      </c>
      <c r="C8448" s="2" t="s">
        <v>3804</v>
      </c>
      <c r="D8448" s="2" t="s">
        <v>98</v>
      </c>
      <c r="E8448" s="2" t="s">
        <v>19</v>
      </c>
      <c r="F8448" s="2" t="s">
        <v>502</v>
      </c>
      <c r="G8448" s="2" t="s">
        <v>4268</v>
      </c>
      <c r="H8448" s="2" t="s">
        <v>13</v>
      </c>
      <c r="I8448" s="3" t="b">
        <v>0</v>
      </c>
      <c r="J8448" s="3" t="b">
        <v>0</v>
      </c>
      <c r="K8448" s="2" t="s">
        <v>13</v>
      </c>
      <c r="L8448" s="2" t="s">
        <v>14</v>
      </c>
      <c r="M8448" s="9" t="str">
        <f>IF(ISERROR([1]!GetPart(F8448,"-",1)),F8448,[1]!GetPart(F8448,"-",1))</f>
        <v>46</v>
      </c>
      <c r="N8448" t="b">
        <f t="shared" si="395"/>
        <v>1</v>
      </c>
      <c r="P8448" s="9" t="str">
        <f t="shared" si="396"/>
        <v>46 Wilton Street,Princeton,NJ</v>
      </c>
      <c r="Q8448" t="str">
        <f t="shared" si="397"/>
        <v>46 WILTON STREET</v>
      </c>
      <c r="R8448" t="e">
        <f>VLOOKUP(Q8448,'[2]2011-Princeton-geocodes.csv'!$A:$A,1,FALSE)</f>
        <v>#N/A</v>
      </c>
    </row>
    <row r="8449" spans="1:18">
      <c r="A8449" s="5">
        <v>8448</v>
      </c>
      <c r="B8449" s="2" t="s">
        <v>1177</v>
      </c>
      <c r="C8449" s="2" t="s">
        <v>533</v>
      </c>
      <c r="D8449" s="2" t="s">
        <v>98</v>
      </c>
      <c r="E8449" s="2" t="s">
        <v>194</v>
      </c>
      <c r="F8449" s="2" t="s">
        <v>312</v>
      </c>
      <c r="G8449" s="2" t="s">
        <v>4268</v>
      </c>
      <c r="H8449" s="2" t="s">
        <v>13</v>
      </c>
      <c r="I8449" s="3" t="b">
        <v>0</v>
      </c>
      <c r="J8449" s="3" t="b">
        <v>0</v>
      </c>
      <c r="K8449" s="2" t="s">
        <v>13</v>
      </c>
      <c r="L8449" s="2" t="s">
        <v>14</v>
      </c>
      <c r="M8449" s="9" t="str">
        <f>IF(ISERROR([1]!GetPart(F8449,"-",1)),F8449,[1]!GetPart(F8449,"-",1))</f>
        <v>36</v>
      </c>
      <c r="N8449" t="b">
        <f t="shared" si="395"/>
        <v>1</v>
      </c>
      <c r="P8449" s="9" t="str">
        <f t="shared" si="396"/>
        <v>36 Wilton Street,Princeton,NJ</v>
      </c>
      <c r="Q8449" t="str">
        <f t="shared" si="397"/>
        <v>36 WILTON STREET</v>
      </c>
      <c r="R8449" t="e">
        <f>VLOOKUP(Q8449,'[2]2011-Princeton-geocodes.csv'!$A:$A,1,FALSE)</f>
        <v>#N/A</v>
      </c>
    </row>
    <row r="8450" spans="1:18">
      <c r="A8450" s="5">
        <v>8449</v>
      </c>
      <c r="B8450" s="2" t="s">
        <v>1177</v>
      </c>
      <c r="C8450" s="2" t="s">
        <v>241</v>
      </c>
      <c r="D8450" s="2" t="s">
        <v>98</v>
      </c>
      <c r="E8450" s="2" t="s">
        <v>125</v>
      </c>
      <c r="F8450" s="2" t="s">
        <v>109</v>
      </c>
      <c r="G8450" s="2" t="s">
        <v>4268</v>
      </c>
      <c r="H8450" s="2" t="s">
        <v>13</v>
      </c>
      <c r="I8450" s="3" t="b">
        <v>0</v>
      </c>
      <c r="J8450" s="3" t="b">
        <v>0</v>
      </c>
      <c r="K8450" s="2" t="s">
        <v>13</v>
      </c>
      <c r="L8450" s="2" t="s">
        <v>14</v>
      </c>
      <c r="M8450" s="9" t="str">
        <f>IF(ISERROR([1]!GetPart(F8450,"-",1)),F8450,[1]!GetPart(F8450,"-",1))</f>
        <v>52</v>
      </c>
      <c r="N8450" t="b">
        <f t="shared" si="395"/>
        <v>1</v>
      </c>
      <c r="P8450" s="9" t="str">
        <f t="shared" si="396"/>
        <v>52 Wilton Street,Princeton,NJ</v>
      </c>
      <c r="Q8450" t="str">
        <f t="shared" si="397"/>
        <v>52 WILTON STREET</v>
      </c>
      <c r="R8450" t="e">
        <f>VLOOKUP(Q8450,'[2]2011-Princeton-geocodes.csv'!$A:$A,1,FALSE)</f>
        <v>#N/A</v>
      </c>
    </row>
    <row r="8451" spans="1:18">
      <c r="A8451" s="5">
        <v>8450</v>
      </c>
      <c r="B8451" s="2" t="s">
        <v>1177</v>
      </c>
      <c r="C8451" s="2" t="s">
        <v>251</v>
      </c>
      <c r="D8451" s="2" t="s">
        <v>98</v>
      </c>
      <c r="E8451" s="2" t="s">
        <v>119</v>
      </c>
      <c r="F8451" s="2" t="s">
        <v>325</v>
      </c>
      <c r="G8451" s="2" t="s">
        <v>4268</v>
      </c>
      <c r="H8451" s="2" t="s">
        <v>13</v>
      </c>
      <c r="I8451" s="3" t="b">
        <v>0</v>
      </c>
      <c r="J8451" s="3" t="b">
        <v>0</v>
      </c>
      <c r="K8451" s="2" t="s">
        <v>13</v>
      </c>
      <c r="L8451" s="2" t="s">
        <v>14</v>
      </c>
      <c r="M8451" s="9" t="str">
        <f>IF(ISERROR([1]!GetPart(F8451,"-",1)),F8451,[1]!GetPart(F8451,"-",1))</f>
        <v>30</v>
      </c>
      <c r="N8451" t="b">
        <f t="shared" ref="N8451:N8514" si="398">IF(LEFT(D8451,1)="R",TRUE,FALSE)</f>
        <v>1</v>
      </c>
      <c r="P8451" s="9" t="str">
        <f t="shared" ref="P8451:P8514" si="399">IF(LEN(M8451)&gt;0,M8451&amp;" ","")&amp;G8451&amp;",Princeton,NJ"</f>
        <v>30 Wilton Street,Princeton,NJ</v>
      </c>
      <c r="Q8451" t="str">
        <f t="shared" si="397"/>
        <v>30 WILTON STREET</v>
      </c>
      <c r="R8451" t="e">
        <f>VLOOKUP(Q8451,'[2]2011-Princeton-geocodes.csv'!$A:$A,1,FALSE)</f>
        <v>#N/A</v>
      </c>
    </row>
    <row r="8452" spans="1:18">
      <c r="A8452" s="5">
        <v>8451</v>
      </c>
      <c r="B8452" s="2" t="s">
        <v>1177</v>
      </c>
      <c r="C8452" s="2" t="s">
        <v>455</v>
      </c>
      <c r="D8452" s="2" t="s">
        <v>98</v>
      </c>
      <c r="E8452" s="2" t="s">
        <v>194</v>
      </c>
      <c r="F8452" s="2" t="s">
        <v>151</v>
      </c>
      <c r="G8452" s="2" t="s">
        <v>4268</v>
      </c>
      <c r="H8452" s="2" t="s">
        <v>13</v>
      </c>
      <c r="I8452" s="3" t="b">
        <v>0</v>
      </c>
      <c r="J8452" s="3" t="b">
        <v>0</v>
      </c>
      <c r="K8452" s="2" t="s">
        <v>13</v>
      </c>
      <c r="L8452" s="2" t="s">
        <v>14</v>
      </c>
      <c r="M8452" s="9" t="str">
        <f>IF(ISERROR([1]!GetPart(F8452,"-",1)),F8452,[1]!GetPart(F8452,"-",1))</f>
        <v>24</v>
      </c>
      <c r="N8452" t="b">
        <f t="shared" si="398"/>
        <v>1</v>
      </c>
      <c r="P8452" s="9" t="str">
        <f t="shared" si="399"/>
        <v>24 Wilton Street,Princeton,NJ</v>
      </c>
      <c r="Q8452" t="str">
        <f t="shared" si="397"/>
        <v>24 WILTON STREET</v>
      </c>
      <c r="R8452" t="e">
        <f>VLOOKUP(Q8452,'[2]2011-Princeton-geocodes.csv'!$A:$A,1,FALSE)</f>
        <v>#N/A</v>
      </c>
    </row>
    <row r="8453" spans="1:18">
      <c r="A8453" s="5">
        <v>8452</v>
      </c>
      <c r="B8453" s="2" t="s">
        <v>1177</v>
      </c>
      <c r="C8453" s="2" t="s">
        <v>280</v>
      </c>
      <c r="D8453" s="2" t="s">
        <v>98</v>
      </c>
      <c r="E8453" s="2" t="s">
        <v>260</v>
      </c>
      <c r="F8453" s="2" t="s">
        <v>22</v>
      </c>
      <c r="G8453" s="2" t="s">
        <v>4268</v>
      </c>
      <c r="H8453" s="2" t="s">
        <v>13</v>
      </c>
      <c r="I8453" s="3" t="b">
        <v>0</v>
      </c>
      <c r="J8453" s="3" t="b">
        <v>0</v>
      </c>
      <c r="K8453" s="2" t="s">
        <v>13</v>
      </c>
      <c r="L8453" s="2" t="s">
        <v>14</v>
      </c>
      <c r="M8453" s="9" t="str">
        <f>IF(ISERROR([1]!GetPart(F8453,"-",1)),F8453,[1]!GetPart(F8453,"-",1))</f>
        <v>14</v>
      </c>
      <c r="N8453" t="b">
        <f t="shared" si="398"/>
        <v>1</v>
      </c>
      <c r="P8453" s="9" t="str">
        <f t="shared" si="399"/>
        <v>14 Wilton Street,Princeton,NJ</v>
      </c>
      <c r="Q8453" t="str">
        <f t="shared" si="397"/>
        <v>14 WILTON STREET</v>
      </c>
      <c r="R8453" t="e">
        <f>VLOOKUP(Q8453,'[2]2011-Princeton-geocodes.csv'!$A:$A,1,FALSE)</f>
        <v>#N/A</v>
      </c>
    </row>
    <row r="8454" spans="1:18">
      <c r="A8454" s="5">
        <v>8453</v>
      </c>
      <c r="B8454" s="2" t="s">
        <v>1177</v>
      </c>
      <c r="C8454" s="2" t="s">
        <v>3806</v>
      </c>
      <c r="D8454" s="2" t="s">
        <v>98</v>
      </c>
      <c r="E8454" s="2" t="s">
        <v>2780</v>
      </c>
      <c r="F8454" s="2" t="s">
        <v>116</v>
      </c>
      <c r="G8454" s="2" t="s">
        <v>4268</v>
      </c>
      <c r="H8454" s="2" t="s">
        <v>13</v>
      </c>
      <c r="I8454" s="3" t="b">
        <v>0</v>
      </c>
      <c r="J8454" s="3" t="b">
        <v>0</v>
      </c>
      <c r="K8454" s="2" t="s">
        <v>13</v>
      </c>
      <c r="L8454" s="2" t="s">
        <v>14</v>
      </c>
      <c r="M8454" s="9" t="str">
        <f>IF(ISERROR([1]!GetPart(F8454,"-",1)),F8454,[1]!GetPart(F8454,"-",1))</f>
        <v>48</v>
      </c>
      <c r="N8454" t="b">
        <f t="shared" si="398"/>
        <v>1</v>
      </c>
      <c r="P8454" s="9" t="str">
        <f t="shared" si="399"/>
        <v>48 Wilton Street,Princeton,NJ</v>
      </c>
      <c r="Q8454" t="str">
        <f t="shared" si="397"/>
        <v>48 WILTON STREET</v>
      </c>
      <c r="R8454" t="e">
        <f>VLOOKUP(Q8454,'[2]2011-Princeton-geocodes.csv'!$A:$A,1,FALSE)</f>
        <v>#N/A</v>
      </c>
    </row>
    <row r="8455" spans="1:18">
      <c r="A8455" s="5">
        <v>8454</v>
      </c>
      <c r="B8455" s="2" t="s">
        <v>1689</v>
      </c>
      <c r="C8455" s="2" t="s">
        <v>22</v>
      </c>
      <c r="D8455" s="2" t="s">
        <v>264</v>
      </c>
      <c r="E8455" s="2" t="s">
        <v>482</v>
      </c>
      <c r="F8455" s="2" t="s">
        <v>13</v>
      </c>
      <c r="G8455" s="2" t="s">
        <v>4269</v>
      </c>
      <c r="H8455" s="2" t="s">
        <v>13</v>
      </c>
      <c r="I8455" s="3" t="b">
        <v>0</v>
      </c>
      <c r="J8455" s="3" t="b">
        <v>0</v>
      </c>
      <c r="K8455" s="2" t="s">
        <v>13</v>
      </c>
      <c r="L8455" s="2" t="s">
        <v>13</v>
      </c>
      <c r="M8455" s="9" t="str">
        <f>IF(ISERROR([1]!GetPart(F8455,"-",1)),F8455,[1]!GetPart(F8455,"-",1))</f>
        <v/>
      </c>
      <c r="N8455" t="b">
        <f t="shared" si="398"/>
        <v>1</v>
      </c>
      <c r="P8455" s="9" t="str">
        <f t="shared" si="399"/>
        <v>Winant Road,Princeton,NJ</v>
      </c>
      <c r="Q8455" t="str">
        <f t="shared" si="397"/>
        <v>WINANT ROAD</v>
      </c>
      <c r="R8455" t="e">
        <f>VLOOKUP(Q8455,'[2]2011-Princeton-geocodes.csv'!$A:$A,1,FALSE)</f>
        <v>#N/A</v>
      </c>
    </row>
    <row r="8456" spans="1:18">
      <c r="A8456" s="5">
        <v>8455</v>
      </c>
      <c r="B8456" s="2" t="s">
        <v>608</v>
      </c>
      <c r="C8456" s="2" t="s">
        <v>65</v>
      </c>
      <c r="D8456" s="2" t="s">
        <v>264</v>
      </c>
      <c r="E8456" s="2" t="s">
        <v>329</v>
      </c>
      <c r="F8456" s="2" t="s">
        <v>727</v>
      </c>
      <c r="G8456" s="2" t="s">
        <v>4269</v>
      </c>
      <c r="H8456" s="2" t="s">
        <v>13</v>
      </c>
      <c r="I8456" s="3" t="b">
        <v>0</v>
      </c>
      <c r="J8456" s="3" t="b">
        <v>0</v>
      </c>
      <c r="K8456" s="2" t="s">
        <v>13</v>
      </c>
      <c r="L8456" s="2" t="s">
        <v>13</v>
      </c>
      <c r="M8456" s="9" t="str">
        <f>IF(ISERROR([1]!GetPart(F8456,"-",1)),F8456,[1]!GetPart(F8456,"-",1))</f>
        <v>206</v>
      </c>
      <c r="N8456" t="b">
        <f t="shared" si="398"/>
        <v>1</v>
      </c>
      <c r="P8456" s="9" t="str">
        <f t="shared" si="399"/>
        <v>206 Winant Road,Princeton,NJ</v>
      </c>
      <c r="Q8456" t="str">
        <f t="shared" si="397"/>
        <v>206 WINANT ROAD</v>
      </c>
      <c r="R8456" t="e">
        <f>VLOOKUP(Q8456,'[2]2011-Princeton-geocodes.csv'!$A:$A,1,FALSE)</f>
        <v>#N/A</v>
      </c>
    </row>
    <row r="8457" spans="1:18">
      <c r="A8457" s="5">
        <v>8456</v>
      </c>
      <c r="B8457" s="2" t="s">
        <v>608</v>
      </c>
      <c r="C8457" s="2" t="s">
        <v>325</v>
      </c>
      <c r="D8457" s="2" t="s">
        <v>264</v>
      </c>
      <c r="E8457" s="2" t="s">
        <v>783</v>
      </c>
      <c r="F8457" s="2" t="s">
        <v>436</v>
      </c>
      <c r="G8457" s="2" t="s">
        <v>4269</v>
      </c>
      <c r="H8457" s="2" t="s">
        <v>13</v>
      </c>
      <c r="I8457" s="3" t="b">
        <v>0</v>
      </c>
      <c r="J8457" s="3" t="b">
        <v>0</v>
      </c>
      <c r="K8457" s="2" t="s">
        <v>13</v>
      </c>
      <c r="L8457" s="2" t="s">
        <v>13</v>
      </c>
      <c r="M8457" s="9" t="str">
        <f>IF(ISERROR([1]!GetPart(F8457,"-",1)),F8457,[1]!GetPart(F8457,"-",1))</f>
        <v>209</v>
      </c>
      <c r="N8457" t="b">
        <f t="shared" si="398"/>
        <v>1</v>
      </c>
      <c r="P8457" s="9" t="str">
        <f t="shared" si="399"/>
        <v>209 Winant Road,Princeton,NJ</v>
      </c>
      <c r="Q8457" t="str">
        <f t="shared" si="397"/>
        <v>209 WINANT ROAD</v>
      </c>
      <c r="R8457" t="e">
        <f>VLOOKUP(Q8457,'[2]2011-Princeton-geocodes.csv'!$A:$A,1,FALSE)</f>
        <v>#N/A</v>
      </c>
    </row>
    <row r="8458" spans="1:18">
      <c r="A8458" s="5">
        <v>8457</v>
      </c>
      <c r="B8458" s="2" t="s">
        <v>608</v>
      </c>
      <c r="C8458" s="2" t="s">
        <v>227</v>
      </c>
      <c r="D8458" s="2" t="s">
        <v>264</v>
      </c>
      <c r="E8458" s="2" t="s">
        <v>2579</v>
      </c>
      <c r="F8458" s="2" t="s">
        <v>438</v>
      </c>
      <c r="G8458" s="2" t="s">
        <v>4269</v>
      </c>
      <c r="H8458" s="2" t="s">
        <v>611</v>
      </c>
      <c r="I8458" s="3" t="b">
        <v>0</v>
      </c>
      <c r="J8458" s="3" t="b">
        <v>0</v>
      </c>
      <c r="K8458" s="2" t="s">
        <v>13</v>
      </c>
      <c r="L8458" s="2" t="s">
        <v>13</v>
      </c>
      <c r="M8458" s="9" t="str">
        <f>IF(ISERROR([1]!GetPart(F8458,"-",1)),F8458,[1]!GetPart(F8458,"-",1))</f>
        <v>211</v>
      </c>
      <c r="N8458" t="b">
        <f t="shared" si="398"/>
        <v>1</v>
      </c>
      <c r="P8458" s="9" t="str">
        <f t="shared" si="399"/>
        <v>211 Winant Road,Princeton,NJ</v>
      </c>
      <c r="Q8458" t="str">
        <f t="shared" si="397"/>
        <v>211 WINANT ROAD</v>
      </c>
      <c r="R8458" t="e">
        <f>VLOOKUP(Q8458,'[2]2011-Princeton-geocodes.csv'!$A:$A,1,FALSE)</f>
        <v>#N/A</v>
      </c>
    </row>
    <row r="8459" spans="1:18">
      <c r="A8459" s="5">
        <v>8458</v>
      </c>
      <c r="B8459" s="2" t="s">
        <v>608</v>
      </c>
      <c r="C8459" s="2" t="s">
        <v>62</v>
      </c>
      <c r="D8459" s="2" t="s">
        <v>264</v>
      </c>
      <c r="E8459" s="2" t="s">
        <v>409</v>
      </c>
      <c r="F8459" s="2" t="s">
        <v>442</v>
      </c>
      <c r="G8459" s="2" t="s">
        <v>4269</v>
      </c>
      <c r="H8459" s="2" t="s">
        <v>611</v>
      </c>
      <c r="I8459" s="3" t="b">
        <v>0</v>
      </c>
      <c r="J8459" s="3" t="b">
        <v>0</v>
      </c>
      <c r="K8459" s="2" t="s">
        <v>13</v>
      </c>
      <c r="L8459" s="2" t="s">
        <v>13</v>
      </c>
      <c r="M8459" s="9" t="str">
        <f>IF(ISERROR([1]!GetPart(F8459,"-",1)),F8459,[1]!GetPart(F8459,"-",1))</f>
        <v>208</v>
      </c>
      <c r="N8459" t="b">
        <f t="shared" si="398"/>
        <v>1</v>
      </c>
      <c r="P8459" s="9" t="str">
        <f t="shared" si="399"/>
        <v>208 Winant Road,Princeton,NJ</v>
      </c>
      <c r="Q8459" t="str">
        <f t="shared" si="397"/>
        <v>208 WINANT ROAD</v>
      </c>
      <c r="R8459" t="e">
        <f>VLOOKUP(Q8459,'[2]2011-Princeton-geocodes.csv'!$A:$A,1,FALSE)</f>
        <v>#N/A</v>
      </c>
    </row>
    <row r="8460" spans="1:18">
      <c r="A8460" s="5">
        <v>8459</v>
      </c>
      <c r="B8460" s="2" t="s">
        <v>1697</v>
      </c>
      <c r="C8460" s="2" t="s">
        <v>89</v>
      </c>
      <c r="D8460" s="2" t="s">
        <v>264</v>
      </c>
      <c r="E8460" s="2" t="s">
        <v>1277</v>
      </c>
      <c r="F8460" s="2" t="s">
        <v>154</v>
      </c>
      <c r="G8460" s="2" t="s">
        <v>4269</v>
      </c>
      <c r="H8460" s="2" t="s">
        <v>13</v>
      </c>
      <c r="I8460" s="3" t="b">
        <v>0</v>
      </c>
      <c r="J8460" s="3" t="b">
        <v>1</v>
      </c>
      <c r="K8460" s="2" t="s">
        <v>14</v>
      </c>
      <c r="L8460" s="2" t="s">
        <v>13</v>
      </c>
      <c r="M8460" s="9" t="str">
        <f>IF(ISERROR([1]!GetPart(F8460,"-",1)),F8460,[1]!GetPart(F8460,"-",1))</f>
        <v>22</v>
      </c>
      <c r="N8460" t="b">
        <f t="shared" si="398"/>
        <v>1</v>
      </c>
      <c r="P8460" s="9" t="str">
        <f t="shared" si="399"/>
        <v>22 Winant Road,Princeton,NJ</v>
      </c>
      <c r="Q8460" t="str">
        <f t="shared" si="397"/>
        <v>22 WINANT ROAD</v>
      </c>
      <c r="R8460" t="e">
        <f>VLOOKUP(Q8460,'[2]2011-Princeton-geocodes.csv'!$A:$A,1,FALSE)</f>
        <v>#N/A</v>
      </c>
    </row>
    <row r="8461" spans="1:18">
      <c r="A8461" s="5">
        <v>8460</v>
      </c>
      <c r="B8461" s="2" t="s">
        <v>1697</v>
      </c>
      <c r="C8461" s="2" t="s">
        <v>102</v>
      </c>
      <c r="D8461" s="2" t="s">
        <v>264</v>
      </c>
      <c r="E8461" s="2" t="s">
        <v>332</v>
      </c>
      <c r="F8461" s="2" t="s">
        <v>735</v>
      </c>
      <c r="G8461" s="2" t="s">
        <v>4269</v>
      </c>
      <c r="H8461" s="2" t="s">
        <v>13</v>
      </c>
      <c r="I8461" s="3" t="b">
        <v>1</v>
      </c>
      <c r="J8461" s="3" t="b">
        <v>1</v>
      </c>
      <c r="K8461" s="2" t="s">
        <v>14</v>
      </c>
      <c r="L8461" s="2" t="s">
        <v>13</v>
      </c>
      <c r="M8461" s="9" t="str">
        <f>IF(ISERROR([1]!GetPart(F8461,"-",1)),F8461,[1]!GetPart(F8461,"-",1))</f>
        <v>142</v>
      </c>
      <c r="N8461" t="b">
        <f t="shared" si="398"/>
        <v>1</v>
      </c>
      <c r="P8461" s="9" t="str">
        <f t="shared" si="399"/>
        <v>142 Winant Road,Princeton,NJ</v>
      </c>
      <c r="Q8461" t="str">
        <f t="shared" si="397"/>
        <v>142 WINANT ROAD</v>
      </c>
      <c r="R8461" t="e">
        <f>VLOOKUP(Q8461,'[2]2011-Princeton-geocodes.csv'!$A:$A,1,FALSE)</f>
        <v>#N/A</v>
      </c>
    </row>
    <row r="8462" spans="1:18">
      <c r="A8462" s="5">
        <v>8461</v>
      </c>
      <c r="B8462" s="2" t="s">
        <v>1697</v>
      </c>
      <c r="C8462" s="2" t="s">
        <v>62</v>
      </c>
      <c r="D8462" s="2" t="s">
        <v>264</v>
      </c>
      <c r="E8462" s="2" t="s">
        <v>275</v>
      </c>
      <c r="F8462" s="2" t="s">
        <v>150</v>
      </c>
      <c r="G8462" s="2" t="s">
        <v>4269</v>
      </c>
      <c r="H8462" s="2" t="s">
        <v>13</v>
      </c>
      <c r="I8462" s="3" t="b">
        <v>1</v>
      </c>
      <c r="J8462" s="3" t="b">
        <v>1</v>
      </c>
      <c r="K8462" s="2" t="s">
        <v>14</v>
      </c>
      <c r="L8462" s="2" t="s">
        <v>13</v>
      </c>
      <c r="M8462" s="9" t="str">
        <f>IF(ISERROR([1]!GetPart(F8462,"-",1)),F8462,[1]!GetPart(F8462,"-",1))</f>
        <v>118</v>
      </c>
      <c r="N8462" t="b">
        <f t="shared" si="398"/>
        <v>1</v>
      </c>
      <c r="P8462" s="9" t="str">
        <f t="shared" si="399"/>
        <v>118 Winant Road,Princeton,NJ</v>
      </c>
      <c r="Q8462" t="str">
        <f t="shared" si="397"/>
        <v>118 WINANT ROAD</v>
      </c>
      <c r="R8462" t="e">
        <f>VLOOKUP(Q8462,'[2]2011-Princeton-geocodes.csv'!$A:$A,1,FALSE)</f>
        <v>#N/A</v>
      </c>
    </row>
    <row r="8463" spans="1:18">
      <c r="A8463" s="5">
        <v>8462</v>
      </c>
      <c r="B8463" s="2" t="s">
        <v>1697</v>
      </c>
      <c r="C8463" s="2" t="s">
        <v>151</v>
      </c>
      <c r="D8463" s="2" t="s">
        <v>264</v>
      </c>
      <c r="E8463" s="2" t="s">
        <v>2944</v>
      </c>
      <c r="F8463" s="2" t="s">
        <v>162</v>
      </c>
      <c r="G8463" s="2" t="s">
        <v>4269</v>
      </c>
      <c r="H8463" s="2" t="s">
        <v>13</v>
      </c>
      <c r="I8463" s="3" t="b">
        <v>1</v>
      </c>
      <c r="J8463" s="3" t="b">
        <v>1</v>
      </c>
      <c r="K8463" s="2" t="s">
        <v>14</v>
      </c>
      <c r="L8463" s="2" t="s">
        <v>13</v>
      </c>
      <c r="M8463" s="9" t="str">
        <f>IF(ISERROR([1]!GetPart(F8463,"-",1)),F8463,[1]!GetPart(F8463,"-",1))</f>
        <v>152</v>
      </c>
      <c r="N8463" t="b">
        <f t="shared" si="398"/>
        <v>1</v>
      </c>
      <c r="P8463" s="9" t="str">
        <f t="shared" si="399"/>
        <v>152 Winant Road,Princeton,NJ</v>
      </c>
      <c r="Q8463" t="str">
        <f t="shared" si="397"/>
        <v>152 WINANT ROAD</v>
      </c>
      <c r="R8463" t="e">
        <f>VLOOKUP(Q8463,'[2]2011-Princeton-geocodes.csv'!$A:$A,1,FALSE)</f>
        <v>#N/A</v>
      </c>
    </row>
    <row r="8464" spans="1:18">
      <c r="A8464" s="5">
        <v>8463</v>
      </c>
      <c r="B8464" s="2" t="s">
        <v>1697</v>
      </c>
      <c r="C8464" s="2" t="s">
        <v>101</v>
      </c>
      <c r="D8464" s="2" t="s">
        <v>264</v>
      </c>
      <c r="E8464" s="2" t="s">
        <v>383</v>
      </c>
      <c r="F8464" s="2" t="s">
        <v>386</v>
      </c>
      <c r="G8464" s="2" t="s">
        <v>4269</v>
      </c>
      <c r="H8464" s="2" t="s">
        <v>13</v>
      </c>
      <c r="I8464" s="3" t="b">
        <v>1</v>
      </c>
      <c r="J8464" s="3" t="b">
        <v>1</v>
      </c>
      <c r="K8464" s="2" t="s">
        <v>14</v>
      </c>
      <c r="L8464" s="2" t="s">
        <v>13</v>
      </c>
      <c r="M8464" s="9" t="str">
        <f>IF(ISERROR([1]!GetPart(F8464,"-",1)),F8464,[1]!GetPart(F8464,"-",1))</f>
        <v>120</v>
      </c>
      <c r="N8464" t="b">
        <f t="shared" si="398"/>
        <v>1</v>
      </c>
      <c r="P8464" s="9" t="str">
        <f t="shared" si="399"/>
        <v>120 Winant Road,Princeton,NJ</v>
      </c>
      <c r="Q8464" t="str">
        <f t="shared" si="397"/>
        <v>120 WINANT ROAD</v>
      </c>
      <c r="R8464" t="e">
        <f>VLOOKUP(Q8464,'[2]2011-Princeton-geocodes.csv'!$A:$A,1,FALSE)</f>
        <v>#N/A</v>
      </c>
    </row>
    <row r="8465" spans="1:18">
      <c r="A8465" s="5">
        <v>8464</v>
      </c>
      <c r="B8465" s="2" t="s">
        <v>1697</v>
      </c>
      <c r="C8465" s="2" t="s">
        <v>274</v>
      </c>
      <c r="D8465" s="2" t="s">
        <v>264</v>
      </c>
      <c r="E8465" s="2" t="s">
        <v>317</v>
      </c>
      <c r="F8465" s="2" t="s">
        <v>1075</v>
      </c>
      <c r="G8465" s="2" t="s">
        <v>4269</v>
      </c>
      <c r="H8465" s="2" t="s">
        <v>13</v>
      </c>
      <c r="I8465" s="3" t="b">
        <v>1</v>
      </c>
      <c r="J8465" s="3" t="b">
        <v>1</v>
      </c>
      <c r="K8465" s="2" t="s">
        <v>14</v>
      </c>
      <c r="L8465" s="2" t="s">
        <v>13</v>
      </c>
      <c r="M8465" s="9" t="str">
        <f>IF(ISERROR([1]!GetPart(F8465,"-",1)),F8465,[1]!GetPart(F8465,"-",1))</f>
        <v>166</v>
      </c>
      <c r="N8465" t="b">
        <f t="shared" si="398"/>
        <v>1</v>
      </c>
      <c r="P8465" s="9" t="str">
        <f t="shared" si="399"/>
        <v>166 Winant Road,Princeton,NJ</v>
      </c>
      <c r="Q8465" t="str">
        <f t="shared" si="397"/>
        <v>166 WINANT ROAD</v>
      </c>
      <c r="R8465" t="e">
        <f>VLOOKUP(Q8465,'[2]2011-Princeton-geocodes.csv'!$A:$A,1,FALSE)</f>
        <v>#N/A</v>
      </c>
    </row>
    <row r="8466" spans="1:18">
      <c r="A8466" s="5">
        <v>8465</v>
      </c>
      <c r="B8466" s="2" t="s">
        <v>1697</v>
      </c>
      <c r="C8466" s="2" t="s">
        <v>83</v>
      </c>
      <c r="D8466" s="2" t="s">
        <v>264</v>
      </c>
      <c r="E8466" s="2" t="s">
        <v>1472</v>
      </c>
      <c r="F8466" s="2" t="s">
        <v>109</v>
      </c>
      <c r="G8466" s="2" t="s">
        <v>4269</v>
      </c>
      <c r="H8466" s="2" t="s">
        <v>13</v>
      </c>
      <c r="I8466" s="3" t="b">
        <v>0</v>
      </c>
      <c r="J8466" s="3" t="b">
        <v>1</v>
      </c>
      <c r="K8466" s="2" t="s">
        <v>14</v>
      </c>
      <c r="L8466" s="2" t="s">
        <v>13</v>
      </c>
      <c r="M8466" s="9" t="str">
        <f>IF(ISERROR([1]!GetPart(F8466,"-",1)),F8466,[1]!GetPart(F8466,"-",1))</f>
        <v>52</v>
      </c>
      <c r="N8466" t="b">
        <f t="shared" si="398"/>
        <v>1</v>
      </c>
      <c r="P8466" s="9" t="str">
        <f t="shared" si="399"/>
        <v>52 Winant Road,Princeton,NJ</v>
      </c>
      <c r="Q8466" t="str">
        <f t="shared" si="397"/>
        <v>52 WINANT ROAD</v>
      </c>
      <c r="R8466" t="e">
        <f>VLOOKUP(Q8466,'[2]2011-Princeton-geocodes.csv'!$A:$A,1,FALSE)</f>
        <v>#N/A</v>
      </c>
    </row>
    <row r="8467" spans="1:18">
      <c r="A8467" s="5">
        <v>8466</v>
      </c>
      <c r="B8467" s="2" t="s">
        <v>1697</v>
      </c>
      <c r="C8467" s="2" t="s">
        <v>65</v>
      </c>
      <c r="D8467" s="2" t="s">
        <v>264</v>
      </c>
      <c r="E8467" s="2" t="s">
        <v>299</v>
      </c>
      <c r="F8467" s="2" t="s">
        <v>261</v>
      </c>
      <c r="G8467" s="2" t="s">
        <v>4269</v>
      </c>
      <c r="H8467" s="2" t="s">
        <v>13</v>
      </c>
      <c r="I8467" s="3" t="b">
        <v>1</v>
      </c>
      <c r="J8467" s="3" t="b">
        <v>0</v>
      </c>
      <c r="K8467" s="2" t="s">
        <v>14</v>
      </c>
      <c r="L8467" s="2" t="s">
        <v>13</v>
      </c>
      <c r="M8467" s="9" t="str">
        <f>IF(ISERROR([1]!GetPart(F8467,"-",1)),F8467,[1]!GetPart(F8467,"-",1))</f>
        <v>106</v>
      </c>
      <c r="N8467" t="b">
        <f t="shared" si="398"/>
        <v>1</v>
      </c>
      <c r="P8467" s="9" t="str">
        <f t="shared" si="399"/>
        <v>106 Winant Road,Princeton,NJ</v>
      </c>
      <c r="Q8467" t="str">
        <f t="shared" si="397"/>
        <v>106 WINANT ROAD</v>
      </c>
      <c r="R8467" t="e">
        <f>VLOOKUP(Q8467,'[2]2011-Princeton-geocodes.csv'!$A:$A,1,FALSE)</f>
        <v>#N/A</v>
      </c>
    </row>
    <row r="8468" spans="1:18">
      <c r="A8468" s="5">
        <v>8467</v>
      </c>
      <c r="B8468" s="2" t="s">
        <v>1697</v>
      </c>
      <c r="C8468" s="2" t="s">
        <v>12</v>
      </c>
      <c r="D8468" s="2" t="s">
        <v>264</v>
      </c>
      <c r="E8468" s="2" t="s">
        <v>579</v>
      </c>
      <c r="F8468" s="2" t="s">
        <v>266</v>
      </c>
      <c r="G8468" s="2" t="s">
        <v>4269</v>
      </c>
      <c r="H8468" s="2" t="s">
        <v>13</v>
      </c>
      <c r="I8468" s="3" t="b">
        <v>0</v>
      </c>
      <c r="J8468" s="3" t="b">
        <v>0</v>
      </c>
      <c r="K8468" s="2" t="s">
        <v>14</v>
      </c>
      <c r="L8468" s="2" t="s">
        <v>13</v>
      </c>
      <c r="M8468" s="9" t="str">
        <f>IF(ISERROR([1]!GetPart(F8468,"-",1)),F8468,[1]!GetPart(F8468,"-",1))</f>
        <v>08</v>
      </c>
      <c r="N8468" t="b">
        <f t="shared" si="398"/>
        <v>1</v>
      </c>
      <c r="P8468" s="9" t="str">
        <f t="shared" si="399"/>
        <v>08 Winant Road,Princeton,NJ</v>
      </c>
      <c r="Q8468" t="str">
        <f t="shared" si="397"/>
        <v>08 WINANT ROAD</v>
      </c>
      <c r="R8468" t="e">
        <f>VLOOKUP(Q8468,'[2]2011-Princeton-geocodes.csv'!$A:$A,1,FALSE)</f>
        <v>#N/A</v>
      </c>
    </row>
    <row r="8469" spans="1:18">
      <c r="A8469" s="5">
        <v>8468</v>
      </c>
      <c r="B8469" s="2" t="s">
        <v>1697</v>
      </c>
      <c r="C8469" s="2" t="s">
        <v>86</v>
      </c>
      <c r="D8469" s="2" t="s">
        <v>264</v>
      </c>
      <c r="E8469" s="2" t="s">
        <v>161</v>
      </c>
      <c r="F8469" s="2" t="s">
        <v>13</v>
      </c>
      <c r="G8469" s="2" t="s">
        <v>4269</v>
      </c>
      <c r="H8469" s="2" t="s">
        <v>13</v>
      </c>
      <c r="I8469" s="3" t="b">
        <v>0</v>
      </c>
      <c r="J8469" s="3" t="b">
        <v>0</v>
      </c>
      <c r="K8469" s="2" t="s">
        <v>14</v>
      </c>
      <c r="L8469" s="2" t="s">
        <v>13</v>
      </c>
      <c r="M8469" s="9" t="str">
        <f>IF(ISERROR([1]!GetPart(F8469,"-",1)),F8469,[1]!GetPart(F8469,"-",1))</f>
        <v/>
      </c>
      <c r="N8469" t="b">
        <f t="shared" si="398"/>
        <v>1</v>
      </c>
      <c r="P8469" s="9" t="str">
        <f t="shared" si="399"/>
        <v>Winant Road,Princeton,NJ</v>
      </c>
      <c r="Q8469" t="str">
        <f t="shared" si="397"/>
        <v>WINANT ROAD</v>
      </c>
      <c r="R8469" t="e">
        <f>VLOOKUP(Q8469,'[2]2011-Princeton-geocodes.csv'!$A:$A,1,FALSE)</f>
        <v>#N/A</v>
      </c>
    </row>
    <row r="8470" spans="1:18">
      <c r="A8470" s="5">
        <v>8469</v>
      </c>
      <c r="B8470" s="2" t="s">
        <v>1697</v>
      </c>
      <c r="C8470" s="2" t="s">
        <v>154</v>
      </c>
      <c r="D8470" s="2" t="s">
        <v>264</v>
      </c>
      <c r="E8470" s="2" t="s">
        <v>188</v>
      </c>
      <c r="F8470" s="2" t="s">
        <v>13</v>
      </c>
      <c r="G8470" s="2" t="s">
        <v>4269</v>
      </c>
      <c r="H8470" s="2" t="s">
        <v>13</v>
      </c>
      <c r="I8470" s="3" t="b">
        <v>1</v>
      </c>
      <c r="J8470" s="3" t="b">
        <v>1</v>
      </c>
      <c r="K8470" s="2" t="s">
        <v>14</v>
      </c>
      <c r="L8470" s="2" t="s">
        <v>13</v>
      </c>
      <c r="M8470" s="9" t="str">
        <f>IF(ISERROR([1]!GetPart(F8470,"-",1)),F8470,[1]!GetPart(F8470,"-",1))</f>
        <v/>
      </c>
      <c r="N8470" t="b">
        <f t="shared" si="398"/>
        <v>1</v>
      </c>
      <c r="P8470" s="9" t="str">
        <f t="shared" si="399"/>
        <v>Winant Road,Princeton,NJ</v>
      </c>
      <c r="Q8470" t="str">
        <f t="shared" si="397"/>
        <v>WINANT ROAD</v>
      </c>
      <c r="R8470" t="e">
        <f>VLOOKUP(Q8470,'[2]2011-Princeton-geocodes.csv'!$A:$A,1,FALSE)</f>
        <v>#N/A</v>
      </c>
    </row>
    <row r="8471" spans="1:18">
      <c r="A8471" s="5">
        <v>8470</v>
      </c>
      <c r="B8471" s="2" t="s">
        <v>1697</v>
      </c>
      <c r="C8471" s="2" t="s">
        <v>67</v>
      </c>
      <c r="D8471" s="2" t="s">
        <v>264</v>
      </c>
      <c r="E8471" s="2" t="s">
        <v>68</v>
      </c>
      <c r="F8471" s="2" t="s">
        <v>525</v>
      </c>
      <c r="G8471" s="2" t="s">
        <v>4269</v>
      </c>
      <c r="H8471" s="2" t="s">
        <v>13</v>
      </c>
      <c r="I8471" s="3" t="b">
        <v>1</v>
      </c>
      <c r="J8471" s="3" t="b">
        <v>0</v>
      </c>
      <c r="K8471" s="2" t="s">
        <v>14</v>
      </c>
      <c r="L8471" s="2" t="s">
        <v>13</v>
      </c>
      <c r="M8471" s="9" t="str">
        <f>IF(ISERROR([1]!GetPart(F8471,"-",1)),F8471,[1]!GetPart(F8471,"-",1))</f>
        <v>100</v>
      </c>
      <c r="N8471" t="b">
        <f t="shared" si="398"/>
        <v>1</v>
      </c>
      <c r="P8471" s="9" t="str">
        <f t="shared" si="399"/>
        <v>100 Winant Road,Princeton,NJ</v>
      </c>
      <c r="Q8471" t="str">
        <f t="shared" si="397"/>
        <v>100 WINANT ROAD</v>
      </c>
      <c r="R8471" t="e">
        <f>VLOOKUP(Q8471,'[2]2011-Princeton-geocodes.csv'!$A:$A,1,FALSE)</f>
        <v>#N/A</v>
      </c>
    </row>
    <row r="8472" spans="1:18">
      <c r="A8472" s="5">
        <v>8471</v>
      </c>
      <c r="B8472" s="2" t="s">
        <v>1697</v>
      </c>
      <c r="C8472" s="2" t="s">
        <v>92</v>
      </c>
      <c r="D8472" s="2" t="s">
        <v>264</v>
      </c>
      <c r="E8472" s="2" t="s">
        <v>1262</v>
      </c>
      <c r="F8472" s="2" t="s">
        <v>91</v>
      </c>
      <c r="G8472" s="2" t="s">
        <v>4269</v>
      </c>
      <c r="H8472" s="2" t="s">
        <v>13</v>
      </c>
      <c r="I8472" s="3" t="b">
        <v>0</v>
      </c>
      <c r="J8472" s="3" t="b">
        <v>0</v>
      </c>
      <c r="K8472" s="2" t="s">
        <v>14</v>
      </c>
      <c r="L8472" s="2" t="s">
        <v>13</v>
      </c>
      <c r="M8472" s="9" t="str">
        <f>IF(ISERROR([1]!GetPart(F8472,"-",1)),F8472,[1]!GetPart(F8472,"-",1))</f>
        <v>72</v>
      </c>
      <c r="N8472" t="b">
        <f t="shared" si="398"/>
        <v>1</v>
      </c>
      <c r="P8472" s="9" t="str">
        <f t="shared" si="399"/>
        <v>72 Winant Road,Princeton,NJ</v>
      </c>
      <c r="Q8472" t="str">
        <f t="shared" si="397"/>
        <v>72 WINANT ROAD</v>
      </c>
      <c r="R8472" t="e">
        <f>VLOOKUP(Q8472,'[2]2011-Princeton-geocodes.csv'!$A:$A,1,FALSE)</f>
        <v>#N/A</v>
      </c>
    </row>
    <row r="8473" spans="1:18">
      <c r="A8473" s="5">
        <v>8472</v>
      </c>
      <c r="B8473" s="2" t="s">
        <v>3743</v>
      </c>
      <c r="C8473" s="2" t="s">
        <v>78</v>
      </c>
      <c r="D8473" s="2" t="s">
        <v>264</v>
      </c>
      <c r="E8473" s="2" t="s">
        <v>1256</v>
      </c>
      <c r="F8473" s="2" t="s">
        <v>713</v>
      </c>
      <c r="G8473" s="2" t="s">
        <v>4269</v>
      </c>
      <c r="H8473" s="2" t="s">
        <v>13</v>
      </c>
      <c r="I8473" s="3" t="b">
        <v>0</v>
      </c>
      <c r="J8473" s="3" t="b">
        <v>0</v>
      </c>
      <c r="K8473" s="2" t="s">
        <v>13</v>
      </c>
      <c r="L8473" s="2" t="s">
        <v>13</v>
      </c>
      <c r="M8473" s="9" t="str">
        <f>IF(ISERROR([1]!GetPart(F8473,"-",1)),F8473,[1]!GetPart(F8473,"-",1))</f>
        <v>133</v>
      </c>
      <c r="N8473" t="b">
        <f t="shared" si="398"/>
        <v>1</v>
      </c>
      <c r="P8473" s="9" t="str">
        <f t="shared" si="399"/>
        <v>133 Winant Road,Princeton,NJ</v>
      </c>
      <c r="Q8473" t="str">
        <f t="shared" si="397"/>
        <v>133 WINANT ROAD</v>
      </c>
      <c r="R8473" t="e">
        <f>VLOOKUP(Q8473,'[2]2011-Princeton-geocodes.csv'!$A:$A,1,FALSE)</f>
        <v>#N/A</v>
      </c>
    </row>
    <row r="8474" spans="1:18">
      <c r="A8474" s="5">
        <v>8473</v>
      </c>
      <c r="B8474" s="2" t="s">
        <v>3743</v>
      </c>
      <c r="C8474" s="2" t="s">
        <v>62</v>
      </c>
      <c r="D8474" s="2" t="s">
        <v>264</v>
      </c>
      <c r="E8474" s="2" t="s">
        <v>68</v>
      </c>
      <c r="F8474" s="2" t="s">
        <v>249</v>
      </c>
      <c r="G8474" s="2" t="s">
        <v>4269</v>
      </c>
      <c r="H8474" s="2" t="s">
        <v>13</v>
      </c>
      <c r="I8474" s="3" t="b">
        <v>0</v>
      </c>
      <c r="J8474" s="3" t="b">
        <v>0</v>
      </c>
      <c r="K8474" s="2" t="s">
        <v>13</v>
      </c>
      <c r="L8474" s="2" t="s">
        <v>13</v>
      </c>
      <c r="M8474" s="9" t="str">
        <f>IF(ISERROR([1]!GetPart(F8474,"-",1)),F8474,[1]!GetPart(F8474,"-",1))</f>
        <v>115</v>
      </c>
      <c r="N8474" t="b">
        <f t="shared" si="398"/>
        <v>1</v>
      </c>
      <c r="P8474" s="9" t="str">
        <f t="shared" si="399"/>
        <v>115 Winant Road,Princeton,NJ</v>
      </c>
      <c r="Q8474" t="str">
        <f t="shared" si="397"/>
        <v>115 WINANT ROAD</v>
      </c>
      <c r="R8474" t="e">
        <f>VLOOKUP(Q8474,'[2]2011-Princeton-geocodes.csv'!$A:$A,1,FALSE)</f>
        <v>#N/A</v>
      </c>
    </row>
    <row r="8475" spans="1:18">
      <c r="A8475" s="5">
        <v>8474</v>
      </c>
      <c r="B8475" s="2" t="s">
        <v>3743</v>
      </c>
      <c r="C8475" s="2" t="s">
        <v>67</v>
      </c>
      <c r="D8475" s="2" t="s">
        <v>264</v>
      </c>
      <c r="E8475" s="2" t="s">
        <v>1256</v>
      </c>
      <c r="F8475" s="2" t="s">
        <v>455</v>
      </c>
      <c r="G8475" s="2" t="s">
        <v>4269</v>
      </c>
      <c r="H8475" s="2" t="s">
        <v>13</v>
      </c>
      <c r="I8475" s="3" t="b">
        <v>0</v>
      </c>
      <c r="J8475" s="3" t="b">
        <v>0</v>
      </c>
      <c r="K8475" s="2" t="s">
        <v>13</v>
      </c>
      <c r="L8475" s="2" t="s">
        <v>13</v>
      </c>
      <c r="M8475" s="9" t="str">
        <f>IF(ISERROR([1]!GetPart(F8475,"-",1)),F8475,[1]!GetPart(F8475,"-",1))</f>
        <v>85</v>
      </c>
      <c r="N8475" t="b">
        <f t="shared" si="398"/>
        <v>1</v>
      </c>
      <c r="P8475" s="9" t="str">
        <f t="shared" si="399"/>
        <v>85 Winant Road,Princeton,NJ</v>
      </c>
      <c r="Q8475" t="str">
        <f t="shared" si="397"/>
        <v>85 WINANT ROAD</v>
      </c>
      <c r="R8475" t="e">
        <f>VLOOKUP(Q8475,'[2]2011-Princeton-geocodes.csv'!$A:$A,1,FALSE)</f>
        <v>#N/A</v>
      </c>
    </row>
    <row r="8476" spans="1:18">
      <c r="A8476" s="5">
        <v>8475</v>
      </c>
      <c r="B8476" s="2" t="s">
        <v>3743</v>
      </c>
      <c r="C8476" s="2" t="s">
        <v>65</v>
      </c>
      <c r="D8476" s="2" t="s">
        <v>264</v>
      </c>
      <c r="E8476" s="2" t="s">
        <v>55</v>
      </c>
      <c r="F8476" s="2" t="s">
        <v>56</v>
      </c>
      <c r="G8476" s="2" t="s">
        <v>4269</v>
      </c>
      <c r="H8476" s="2" t="s">
        <v>13</v>
      </c>
      <c r="I8476" s="3" t="b">
        <v>0</v>
      </c>
      <c r="J8476" s="3" t="b">
        <v>0</v>
      </c>
      <c r="K8476" s="2" t="s">
        <v>13</v>
      </c>
      <c r="L8476" s="2" t="s">
        <v>13</v>
      </c>
      <c r="M8476" s="9" t="str">
        <f>IF(ISERROR([1]!GetPart(F8476,"-",1)),F8476,[1]!GetPart(F8476,"-",1))</f>
        <v>101</v>
      </c>
      <c r="N8476" t="b">
        <f t="shared" si="398"/>
        <v>1</v>
      </c>
      <c r="P8476" s="9" t="str">
        <f t="shared" si="399"/>
        <v>101 Winant Road,Princeton,NJ</v>
      </c>
      <c r="Q8476" t="str">
        <f t="shared" si="397"/>
        <v>101 WINANT ROAD</v>
      </c>
      <c r="R8476" t="e">
        <f>VLOOKUP(Q8476,'[2]2011-Princeton-geocodes.csv'!$A:$A,1,FALSE)</f>
        <v>#N/A</v>
      </c>
    </row>
    <row r="8477" spans="1:18">
      <c r="A8477" s="5">
        <v>8476</v>
      </c>
      <c r="B8477" s="2" t="s">
        <v>1702</v>
      </c>
      <c r="C8477" s="2" t="s">
        <v>65</v>
      </c>
      <c r="D8477" s="2" t="s">
        <v>264</v>
      </c>
      <c r="E8477" s="2" t="s">
        <v>449</v>
      </c>
      <c r="F8477" s="2" t="s">
        <v>69</v>
      </c>
      <c r="G8477" s="2" t="s">
        <v>4269</v>
      </c>
      <c r="H8477" s="2" t="s">
        <v>13</v>
      </c>
      <c r="I8477" s="3" t="b">
        <v>0</v>
      </c>
      <c r="J8477" s="3" t="b">
        <v>0</v>
      </c>
      <c r="K8477" s="2" t="s">
        <v>14</v>
      </c>
      <c r="L8477" s="2" t="s">
        <v>13</v>
      </c>
      <c r="M8477" s="9" t="str">
        <f>IF(ISERROR([1]!GetPart(F8477,"-",1)),F8477,[1]!GetPart(F8477,"-",1))</f>
        <v>21</v>
      </c>
      <c r="N8477" t="b">
        <f t="shared" si="398"/>
        <v>1</v>
      </c>
      <c r="P8477" s="9" t="str">
        <f t="shared" si="399"/>
        <v>21 Winant Road,Princeton,NJ</v>
      </c>
      <c r="Q8477" t="str">
        <f t="shared" si="397"/>
        <v>21 WINANT ROAD</v>
      </c>
      <c r="R8477" t="e">
        <f>VLOOKUP(Q8477,'[2]2011-Princeton-geocodes.csv'!$A:$A,1,FALSE)</f>
        <v>#N/A</v>
      </c>
    </row>
    <row r="8478" spans="1:18" ht="28">
      <c r="A8478" s="5">
        <v>8477</v>
      </c>
      <c r="B8478" s="2" t="s">
        <v>1702</v>
      </c>
      <c r="C8478" s="2" t="s">
        <v>12</v>
      </c>
      <c r="D8478" s="2" t="s">
        <v>264</v>
      </c>
      <c r="E8478" s="2" t="s">
        <v>400</v>
      </c>
      <c r="F8478" s="2" t="s">
        <v>13</v>
      </c>
      <c r="G8478" s="2" t="s">
        <v>4269</v>
      </c>
      <c r="H8478" s="2" t="s">
        <v>4270</v>
      </c>
      <c r="I8478" s="3" t="b">
        <v>0</v>
      </c>
      <c r="J8478" s="3" t="b">
        <v>1</v>
      </c>
      <c r="K8478" s="2" t="s">
        <v>13</v>
      </c>
      <c r="L8478" s="2" t="s">
        <v>13</v>
      </c>
      <c r="M8478" s="9" t="str">
        <f>IF(ISERROR([1]!GetPart(F8478,"-",1)),F8478,[1]!GetPart(F8478,"-",1))</f>
        <v/>
      </c>
      <c r="N8478" t="b">
        <f t="shared" si="398"/>
        <v>1</v>
      </c>
      <c r="P8478" s="9" t="str">
        <f t="shared" si="399"/>
        <v>Winant Road,Princeton,NJ</v>
      </c>
      <c r="Q8478" t="str">
        <f t="shared" si="397"/>
        <v>WINANT ROAD</v>
      </c>
      <c r="R8478" t="e">
        <f>VLOOKUP(Q8478,'[2]2011-Princeton-geocodes.csv'!$A:$A,1,FALSE)</f>
        <v>#N/A</v>
      </c>
    </row>
    <row r="8479" spans="1:18">
      <c r="A8479" s="5">
        <v>8478</v>
      </c>
      <c r="B8479" s="2" t="s">
        <v>1455</v>
      </c>
      <c r="C8479" s="2" t="s">
        <v>4271</v>
      </c>
      <c r="D8479" s="2" t="s">
        <v>298</v>
      </c>
      <c r="E8479" s="2" t="s">
        <v>115</v>
      </c>
      <c r="F8479" s="2" t="s">
        <v>49</v>
      </c>
      <c r="G8479" s="2" t="s">
        <v>4272</v>
      </c>
      <c r="H8479" s="2" t="s">
        <v>1458</v>
      </c>
      <c r="I8479" s="3" t="b">
        <v>0</v>
      </c>
      <c r="J8479" s="3" t="b">
        <v>1</v>
      </c>
      <c r="K8479" s="2" t="s">
        <v>14</v>
      </c>
      <c r="L8479" s="2" t="s">
        <v>13</v>
      </c>
      <c r="M8479" s="9" t="str">
        <f>IF(ISERROR([1]!GetPart(F8479,"-",1)),F8479,[1]!GetPart(F8479,"-",1))</f>
        <v>13</v>
      </c>
      <c r="N8479" t="b">
        <f t="shared" si="398"/>
        <v>0</v>
      </c>
      <c r="P8479" s="9" t="str">
        <f t="shared" si="399"/>
        <v>13 Windermere Way,Princeton,NJ</v>
      </c>
      <c r="Q8479" t="str">
        <f t="shared" si="397"/>
        <v>13 WINDERMERE WAY</v>
      </c>
      <c r="R8479" t="str">
        <f>VLOOKUP(Q8479,'[2]2011-Princeton-geocodes.csv'!$A:$A,1,FALSE)</f>
        <v>13 WINDERMERE WAY</v>
      </c>
    </row>
    <row r="8480" spans="1:18">
      <c r="A8480" s="5">
        <v>8479</v>
      </c>
      <c r="B8480" s="2" t="s">
        <v>1455</v>
      </c>
      <c r="C8480" s="2" t="s">
        <v>4273</v>
      </c>
      <c r="D8480" s="2" t="s">
        <v>298</v>
      </c>
      <c r="E8480" s="2" t="s">
        <v>187</v>
      </c>
      <c r="F8480" s="2" t="s">
        <v>315</v>
      </c>
      <c r="G8480" s="2" t="s">
        <v>4272</v>
      </c>
      <c r="H8480" s="2" t="s">
        <v>1458</v>
      </c>
      <c r="I8480" s="3" t="b">
        <v>0</v>
      </c>
      <c r="J8480" s="3" t="b">
        <v>1</v>
      </c>
      <c r="K8480" s="2" t="s">
        <v>14</v>
      </c>
      <c r="L8480" s="2" t="s">
        <v>13</v>
      </c>
      <c r="M8480" s="9" t="str">
        <f>IF(ISERROR([1]!GetPart(F8480,"-",1)),F8480,[1]!GetPart(F8480,"-",1))</f>
        <v>07</v>
      </c>
      <c r="N8480" t="b">
        <f t="shared" si="398"/>
        <v>0</v>
      </c>
      <c r="P8480" s="9" t="str">
        <f t="shared" si="399"/>
        <v>07 Windermere Way,Princeton,NJ</v>
      </c>
      <c r="Q8480" t="str">
        <f t="shared" si="397"/>
        <v>07 WINDERMERE WAY</v>
      </c>
      <c r="R8480" t="e">
        <f>VLOOKUP(Q8480,'[2]2011-Princeton-geocodes.csv'!$A:$A,1,FALSE)</f>
        <v>#N/A</v>
      </c>
    </row>
    <row r="8481" spans="1:18">
      <c r="A8481" s="5">
        <v>8480</v>
      </c>
      <c r="B8481" s="2" t="s">
        <v>1455</v>
      </c>
      <c r="C8481" s="2" t="s">
        <v>4274</v>
      </c>
      <c r="D8481" s="2" t="s">
        <v>298</v>
      </c>
      <c r="E8481" s="2" t="s">
        <v>226</v>
      </c>
      <c r="F8481" s="2" t="s">
        <v>22</v>
      </c>
      <c r="G8481" s="2" t="s">
        <v>4272</v>
      </c>
      <c r="H8481" s="2" t="s">
        <v>1458</v>
      </c>
      <c r="I8481" s="3" t="b">
        <v>0</v>
      </c>
      <c r="J8481" s="3" t="b">
        <v>1</v>
      </c>
      <c r="K8481" s="2" t="s">
        <v>14</v>
      </c>
      <c r="L8481" s="2" t="s">
        <v>13</v>
      </c>
      <c r="M8481" s="9" t="str">
        <f>IF(ISERROR([1]!GetPart(F8481,"-",1)),F8481,[1]!GetPart(F8481,"-",1))</f>
        <v>14</v>
      </c>
      <c r="N8481" t="b">
        <f t="shared" si="398"/>
        <v>0</v>
      </c>
      <c r="P8481" s="9" t="str">
        <f t="shared" si="399"/>
        <v>14 Windermere Way,Princeton,NJ</v>
      </c>
      <c r="Q8481" t="str">
        <f t="shared" si="397"/>
        <v>14 WINDERMERE WAY</v>
      </c>
      <c r="R8481" t="str">
        <f>VLOOKUP(Q8481,'[2]2011-Princeton-geocodes.csv'!$A:$A,1,FALSE)</f>
        <v>14 WINDERMERE WAY</v>
      </c>
    </row>
    <row r="8482" spans="1:18">
      <c r="A8482" s="5">
        <v>8481</v>
      </c>
      <c r="B8482" s="2" t="s">
        <v>1455</v>
      </c>
      <c r="C8482" s="2" t="s">
        <v>4275</v>
      </c>
      <c r="D8482" s="2" t="s">
        <v>298</v>
      </c>
      <c r="E8482" s="2" t="s">
        <v>197</v>
      </c>
      <c r="F8482" s="2" t="s">
        <v>76</v>
      </c>
      <c r="G8482" s="2" t="s">
        <v>4272</v>
      </c>
      <c r="H8482" s="2" t="s">
        <v>1458</v>
      </c>
      <c r="I8482" s="3" t="b">
        <v>0</v>
      </c>
      <c r="J8482" s="3" t="b">
        <v>1</v>
      </c>
      <c r="K8482" s="2" t="s">
        <v>14</v>
      </c>
      <c r="L8482" s="2" t="s">
        <v>13</v>
      </c>
      <c r="M8482" s="9" t="str">
        <f>IF(ISERROR([1]!GetPart(F8482,"-",1)),F8482,[1]!GetPart(F8482,"-",1))</f>
        <v>12</v>
      </c>
      <c r="N8482" t="b">
        <f t="shared" si="398"/>
        <v>0</v>
      </c>
      <c r="P8482" s="9" t="str">
        <f t="shared" si="399"/>
        <v>12 Windermere Way,Princeton,NJ</v>
      </c>
      <c r="Q8482" t="str">
        <f t="shared" si="397"/>
        <v>12 WINDERMERE WAY</v>
      </c>
      <c r="R8482" t="str">
        <f>VLOOKUP(Q8482,'[2]2011-Princeton-geocodes.csv'!$A:$A,1,FALSE)</f>
        <v>12 WINDERMERE WAY</v>
      </c>
    </row>
    <row r="8483" spans="1:18">
      <c r="A8483" s="5">
        <v>8482</v>
      </c>
      <c r="B8483" s="2" t="s">
        <v>1455</v>
      </c>
      <c r="C8483" s="2" t="s">
        <v>4276</v>
      </c>
      <c r="D8483" s="2" t="s">
        <v>298</v>
      </c>
      <c r="E8483" s="2" t="s">
        <v>103</v>
      </c>
      <c r="F8483" s="2" t="s">
        <v>74</v>
      </c>
      <c r="G8483" s="2" t="s">
        <v>4272</v>
      </c>
      <c r="H8483" s="2" t="s">
        <v>1458</v>
      </c>
      <c r="I8483" s="3" t="b">
        <v>0</v>
      </c>
      <c r="J8483" s="3" t="b">
        <v>1</v>
      </c>
      <c r="K8483" s="2" t="s">
        <v>14</v>
      </c>
      <c r="L8483" s="2" t="s">
        <v>13</v>
      </c>
      <c r="M8483" s="9" t="str">
        <f>IF(ISERROR([1]!GetPart(F8483,"-",1)),F8483,[1]!GetPart(F8483,"-",1))</f>
        <v>11</v>
      </c>
      <c r="N8483" t="b">
        <f t="shared" si="398"/>
        <v>0</v>
      </c>
      <c r="P8483" s="9" t="str">
        <f t="shared" si="399"/>
        <v>11 Windermere Way,Princeton,NJ</v>
      </c>
      <c r="Q8483" t="str">
        <f t="shared" si="397"/>
        <v>11 WINDERMERE WAY</v>
      </c>
      <c r="R8483" t="str">
        <f>VLOOKUP(Q8483,'[2]2011-Princeton-geocodes.csv'!$A:$A,1,FALSE)</f>
        <v>11 WINDERMERE WAY</v>
      </c>
    </row>
    <row r="8484" spans="1:18">
      <c r="A8484" s="5">
        <v>8483</v>
      </c>
      <c r="B8484" s="2" t="s">
        <v>1455</v>
      </c>
      <c r="C8484" s="2" t="s">
        <v>4277</v>
      </c>
      <c r="D8484" s="2" t="s">
        <v>298</v>
      </c>
      <c r="E8484" s="2" t="s">
        <v>187</v>
      </c>
      <c r="F8484" s="2" t="s">
        <v>78</v>
      </c>
      <c r="G8484" s="2" t="s">
        <v>4272</v>
      </c>
      <c r="H8484" s="2" t="s">
        <v>1458</v>
      </c>
      <c r="I8484" s="3" t="b">
        <v>0</v>
      </c>
      <c r="J8484" s="3" t="b">
        <v>1</v>
      </c>
      <c r="K8484" s="2" t="s">
        <v>14</v>
      </c>
      <c r="L8484" s="2" t="s">
        <v>13</v>
      </c>
      <c r="M8484" s="9" t="str">
        <f>IF(ISERROR([1]!GetPart(F8484,"-",1)),F8484,[1]!GetPart(F8484,"-",1))</f>
        <v>10</v>
      </c>
      <c r="N8484" t="b">
        <f t="shared" si="398"/>
        <v>0</v>
      </c>
      <c r="P8484" s="9" t="str">
        <f t="shared" si="399"/>
        <v>10 Windermere Way,Princeton,NJ</v>
      </c>
      <c r="Q8484" t="str">
        <f t="shared" ref="Q8484:Q8547" si="400">UPPER(IF(LEN(M8484)&gt;0,M8484&amp;" ","")&amp;G8484)</f>
        <v>10 WINDERMERE WAY</v>
      </c>
      <c r="R8484" t="e">
        <f>VLOOKUP(Q8484,'[2]2011-Princeton-geocodes.csv'!$A:$A,1,FALSE)</f>
        <v>#N/A</v>
      </c>
    </row>
    <row r="8485" spans="1:18">
      <c r="A8485" s="5">
        <v>8484</v>
      </c>
      <c r="B8485" s="2" t="s">
        <v>1455</v>
      </c>
      <c r="C8485" s="2" t="s">
        <v>4278</v>
      </c>
      <c r="D8485" s="2" t="s">
        <v>298</v>
      </c>
      <c r="E8485" s="2" t="s">
        <v>103</v>
      </c>
      <c r="F8485" s="2" t="s">
        <v>71</v>
      </c>
      <c r="G8485" s="2" t="s">
        <v>4272</v>
      </c>
      <c r="H8485" s="2" t="s">
        <v>1458</v>
      </c>
      <c r="I8485" s="3" t="b">
        <v>0</v>
      </c>
      <c r="J8485" s="3" t="b">
        <v>1</v>
      </c>
      <c r="K8485" s="2" t="s">
        <v>14</v>
      </c>
      <c r="L8485" s="2" t="s">
        <v>13</v>
      </c>
      <c r="M8485" s="9" t="str">
        <f>IF(ISERROR([1]!GetPart(F8485,"-",1)),F8485,[1]!GetPart(F8485,"-",1))</f>
        <v>09</v>
      </c>
      <c r="N8485" t="b">
        <f t="shared" si="398"/>
        <v>0</v>
      </c>
      <c r="P8485" s="9" t="str">
        <f t="shared" si="399"/>
        <v>09 Windermere Way,Princeton,NJ</v>
      </c>
      <c r="Q8485" t="str">
        <f t="shared" si="400"/>
        <v>09 WINDERMERE WAY</v>
      </c>
      <c r="R8485" t="e">
        <f>VLOOKUP(Q8485,'[2]2011-Princeton-geocodes.csv'!$A:$A,1,FALSE)</f>
        <v>#N/A</v>
      </c>
    </row>
    <row r="8486" spans="1:18">
      <c r="A8486" s="5">
        <v>8485</v>
      </c>
      <c r="B8486" s="2" t="s">
        <v>1455</v>
      </c>
      <c r="C8486" s="2" t="s">
        <v>4279</v>
      </c>
      <c r="D8486" s="2" t="s">
        <v>298</v>
      </c>
      <c r="E8486" s="2" t="s">
        <v>197</v>
      </c>
      <c r="F8486" s="2" t="s">
        <v>266</v>
      </c>
      <c r="G8486" s="2" t="s">
        <v>4272</v>
      </c>
      <c r="H8486" s="2" t="s">
        <v>1458</v>
      </c>
      <c r="I8486" s="3" t="b">
        <v>0</v>
      </c>
      <c r="J8486" s="3" t="b">
        <v>1</v>
      </c>
      <c r="K8486" s="2" t="s">
        <v>14</v>
      </c>
      <c r="L8486" s="2" t="s">
        <v>13</v>
      </c>
      <c r="M8486" s="9" t="str">
        <f>IF(ISERROR([1]!GetPart(F8486,"-",1)),F8486,[1]!GetPart(F8486,"-",1))</f>
        <v>08</v>
      </c>
      <c r="N8486" t="b">
        <f t="shared" si="398"/>
        <v>0</v>
      </c>
      <c r="P8486" s="9" t="str">
        <f t="shared" si="399"/>
        <v>08 Windermere Way,Princeton,NJ</v>
      </c>
      <c r="Q8486" t="str">
        <f t="shared" si="400"/>
        <v>08 WINDERMERE WAY</v>
      </c>
      <c r="R8486" t="e">
        <f>VLOOKUP(Q8486,'[2]2011-Princeton-geocodes.csv'!$A:$A,1,FALSE)</f>
        <v>#N/A</v>
      </c>
    </row>
    <row r="8487" spans="1:18">
      <c r="A8487" s="5">
        <v>8486</v>
      </c>
      <c r="B8487" s="2" t="s">
        <v>1455</v>
      </c>
      <c r="C8487" s="2" t="s">
        <v>4280</v>
      </c>
      <c r="D8487" s="2" t="s">
        <v>298</v>
      </c>
      <c r="E8487" s="2" t="s">
        <v>149</v>
      </c>
      <c r="F8487" s="2" t="s">
        <v>313</v>
      </c>
      <c r="G8487" s="2" t="s">
        <v>4272</v>
      </c>
      <c r="H8487" s="2" t="s">
        <v>1458</v>
      </c>
      <c r="I8487" s="3" t="b">
        <v>0</v>
      </c>
      <c r="J8487" s="3" t="b">
        <v>1</v>
      </c>
      <c r="K8487" s="2" t="s">
        <v>14</v>
      </c>
      <c r="L8487" s="2" t="s">
        <v>13</v>
      </c>
      <c r="M8487" s="9" t="str">
        <f>IF(ISERROR([1]!GetPart(F8487,"-",1)),F8487,[1]!GetPart(F8487,"-",1))</f>
        <v>06</v>
      </c>
      <c r="N8487" t="b">
        <f t="shared" si="398"/>
        <v>0</v>
      </c>
      <c r="P8487" s="9" t="str">
        <f t="shared" si="399"/>
        <v>06 Windermere Way,Princeton,NJ</v>
      </c>
      <c r="Q8487" t="str">
        <f t="shared" si="400"/>
        <v>06 WINDERMERE WAY</v>
      </c>
      <c r="R8487" t="e">
        <f>VLOOKUP(Q8487,'[2]2011-Princeton-geocodes.csv'!$A:$A,1,FALSE)</f>
        <v>#N/A</v>
      </c>
    </row>
    <row r="8488" spans="1:18">
      <c r="A8488" s="5">
        <v>8487</v>
      </c>
      <c r="B8488" s="2" t="s">
        <v>1455</v>
      </c>
      <c r="C8488" s="2" t="s">
        <v>4281</v>
      </c>
      <c r="D8488" s="2" t="s">
        <v>298</v>
      </c>
      <c r="E8488" s="2" t="s">
        <v>149</v>
      </c>
      <c r="F8488" s="2" t="s">
        <v>307</v>
      </c>
      <c r="G8488" s="2" t="s">
        <v>4272</v>
      </c>
      <c r="H8488" s="2" t="s">
        <v>1458</v>
      </c>
      <c r="I8488" s="3" t="b">
        <v>0</v>
      </c>
      <c r="J8488" s="3" t="b">
        <v>1</v>
      </c>
      <c r="K8488" s="2" t="s">
        <v>14</v>
      </c>
      <c r="L8488" s="2" t="s">
        <v>13</v>
      </c>
      <c r="M8488" s="9" t="str">
        <f>IF(ISERROR([1]!GetPart(F8488,"-",1)),F8488,[1]!GetPart(F8488,"-",1))</f>
        <v>05</v>
      </c>
      <c r="N8488" t="b">
        <f t="shared" si="398"/>
        <v>0</v>
      </c>
      <c r="P8488" s="9" t="str">
        <f t="shared" si="399"/>
        <v>05 Windermere Way,Princeton,NJ</v>
      </c>
      <c r="Q8488" t="str">
        <f t="shared" si="400"/>
        <v>05 WINDERMERE WAY</v>
      </c>
      <c r="R8488" t="e">
        <f>VLOOKUP(Q8488,'[2]2011-Princeton-geocodes.csv'!$A:$A,1,FALSE)</f>
        <v>#N/A</v>
      </c>
    </row>
    <row r="8489" spans="1:18">
      <c r="A8489" s="5">
        <v>8488</v>
      </c>
      <c r="B8489" s="2" t="s">
        <v>1455</v>
      </c>
      <c r="C8489" s="2" t="s">
        <v>4282</v>
      </c>
      <c r="D8489" s="2" t="s">
        <v>298</v>
      </c>
      <c r="E8489" s="2" t="s">
        <v>187</v>
      </c>
      <c r="F8489" s="2" t="s">
        <v>300</v>
      </c>
      <c r="G8489" s="2" t="s">
        <v>4272</v>
      </c>
      <c r="H8489" s="2" t="s">
        <v>1458</v>
      </c>
      <c r="I8489" s="3" t="b">
        <v>0</v>
      </c>
      <c r="J8489" s="3" t="b">
        <v>1</v>
      </c>
      <c r="K8489" s="2" t="s">
        <v>14</v>
      </c>
      <c r="L8489" s="2" t="s">
        <v>13</v>
      </c>
      <c r="M8489" s="9" t="str">
        <f>IF(ISERROR([1]!GetPart(F8489,"-",1)),F8489,[1]!GetPart(F8489,"-",1))</f>
        <v>03</v>
      </c>
      <c r="N8489" t="b">
        <f t="shared" si="398"/>
        <v>0</v>
      </c>
      <c r="P8489" s="9" t="str">
        <f t="shared" si="399"/>
        <v>03 Windermere Way,Princeton,NJ</v>
      </c>
      <c r="Q8489" t="str">
        <f t="shared" si="400"/>
        <v>03 WINDERMERE WAY</v>
      </c>
      <c r="R8489" t="e">
        <f>VLOOKUP(Q8489,'[2]2011-Princeton-geocodes.csv'!$A:$A,1,FALSE)</f>
        <v>#N/A</v>
      </c>
    </row>
    <row r="8490" spans="1:18">
      <c r="A8490" s="5">
        <v>8489</v>
      </c>
      <c r="B8490" s="2" t="s">
        <v>1455</v>
      </c>
      <c r="C8490" s="2" t="s">
        <v>4283</v>
      </c>
      <c r="D8490" s="2" t="s">
        <v>298</v>
      </c>
      <c r="E8490" s="2" t="s">
        <v>187</v>
      </c>
      <c r="F8490" s="2" t="s">
        <v>309</v>
      </c>
      <c r="G8490" s="2" t="s">
        <v>4272</v>
      </c>
      <c r="H8490" s="2" t="s">
        <v>1458</v>
      </c>
      <c r="I8490" s="3" t="b">
        <v>0</v>
      </c>
      <c r="J8490" s="3" t="b">
        <v>1</v>
      </c>
      <c r="K8490" s="2" t="s">
        <v>13</v>
      </c>
      <c r="L8490" s="2" t="s">
        <v>13</v>
      </c>
      <c r="M8490" s="9" t="str">
        <f>IF(ISERROR([1]!GetPart(F8490,"-",1)),F8490,[1]!GetPart(F8490,"-",1))</f>
        <v>02</v>
      </c>
      <c r="N8490" t="b">
        <f t="shared" si="398"/>
        <v>0</v>
      </c>
      <c r="P8490" s="9" t="str">
        <f t="shared" si="399"/>
        <v>02 Windermere Way,Princeton,NJ</v>
      </c>
      <c r="Q8490" t="str">
        <f t="shared" si="400"/>
        <v>02 WINDERMERE WAY</v>
      </c>
      <c r="R8490" t="e">
        <f>VLOOKUP(Q8490,'[2]2011-Princeton-geocodes.csv'!$A:$A,1,FALSE)</f>
        <v>#N/A</v>
      </c>
    </row>
    <row r="8491" spans="1:18">
      <c r="A8491" s="5">
        <v>8490</v>
      </c>
      <c r="B8491" s="2" t="s">
        <v>1455</v>
      </c>
      <c r="C8491" s="2" t="s">
        <v>4284</v>
      </c>
      <c r="D8491" s="2" t="s">
        <v>298</v>
      </c>
      <c r="E8491" s="2" t="s">
        <v>226</v>
      </c>
      <c r="F8491" s="2" t="s">
        <v>390</v>
      </c>
      <c r="G8491" s="2" t="s">
        <v>4272</v>
      </c>
      <c r="H8491" s="2" t="s">
        <v>1458</v>
      </c>
      <c r="I8491" s="3" t="b">
        <v>0</v>
      </c>
      <c r="J8491" s="3" t="b">
        <v>1</v>
      </c>
      <c r="K8491" s="2" t="s">
        <v>13</v>
      </c>
      <c r="L8491" s="2" t="s">
        <v>13</v>
      </c>
      <c r="M8491" s="9" t="str">
        <f>IF(ISERROR([1]!GetPart(F8491,"-",1)),F8491,[1]!GetPart(F8491,"-",1))</f>
        <v>01</v>
      </c>
      <c r="N8491" t="b">
        <f t="shared" si="398"/>
        <v>0</v>
      </c>
      <c r="P8491" s="9" t="str">
        <f t="shared" si="399"/>
        <v>01 Windermere Way,Princeton,NJ</v>
      </c>
      <c r="Q8491" t="str">
        <f t="shared" si="400"/>
        <v>01 WINDERMERE WAY</v>
      </c>
      <c r="R8491" t="e">
        <f>VLOOKUP(Q8491,'[2]2011-Princeton-geocodes.csv'!$A:$A,1,FALSE)</f>
        <v>#N/A</v>
      </c>
    </row>
    <row r="8492" spans="1:18">
      <c r="A8492" s="5">
        <v>8491</v>
      </c>
      <c r="B8492" s="2" t="s">
        <v>1455</v>
      </c>
      <c r="C8492" s="2" t="s">
        <v>4285</v>
      </c>
      <c r="D8492" s="2" t="s">
        <v>298</v>
      </c>
      <c r="E8492" s="2" t="s">
        <v>149</v>
      </c>
      <c r="F8492" s="2" t="s">
        <v>633</v>
      </c>
      <c r="G8492" s="2" t="s">
        <v>4272</v>
      </c>
      <c r="H8492" s="2" t="s">
        <v>1458</v>
      </c>
      <c r="I8492" s="3" t="b">
        <v>0</v>
      </c>
      <c r="J8492" s="3" t="b">
        <v>1</v>
      </c>
      <c r="K8492" s="2" t="s">
        <v>14</v>
      </c>
      <c r="L8492" s="2" t="s">
        <v>13</v>
      </c>
      <c r="M8492" s="9" t="str">
        <f>IF(ISERROR([1]!GetPart(F8492,"-",1)),F8492,[1]!GetPart(F8492,"-",1))</f>
        <v>04</v>
      </c>
      <c r="N8492" t="b">
        <f t="shared" si="398"/>
        <v>0</v>
      </c>
      <c r="P8492" s="9" t="str">
        <f t="shared" si="399"/>
        <v>04 Windermere Way,Princeton,NJ</v>
      </c>
      <c r="Q8492" t="str">
        <f t="shared" si="400"/>
        <v>04 WINDERMERE WAY</v>
      </c>
      <c r="R8492" t="e">
        <f>VLOOKUP(Q8492,'[2]2011-Princeton-geocodes.csv'!$A:$A,1,FALSE)</f>
        <v>#N/A</v>
      </c>
    </row>
    <row r="8493" spans="1:18">
      <c r="A8493" s="5">
        <v>8492</v>
      </c>
      <c r="B8493" s="2" t="s">
        <v>2039</v>
      </c>
      <c r="C8493" s="2" t="s">
        <v>92</v>
      </c>
      <c r="D8493" s="2" t="s">
        <v>380</v>
      </c>
      <c r="E8493" s="2" t="s">
        <v>1004</v>
      </c>
      <c r="F8493" s="2" t="s">
        <v>323</v>
      </c>
      <c r="G8493" s="2" t="s">
        <v>4286</v>
      </c>
      <c r="H8493" s="2" t="s">
        <v>13</v>
      </c>
      <c r="I8493" s="3" t="b">
        <v>0</v>
      </c>
      <c r="J8493" s="3" t="b">
        <v>0</v>
      </c>
      <c r="K8493" s="2" t="s">
        <v>14</v>
      </c>
      <c r="L8493" s="2" t="s">
        <v>13</v>
      </c>
      <c r="M8493" s="9" t="str">
        <f>IF(ISERROR([1]!GetPart(F8493,"-",1)),F8493,[1]!GetPart(F8493,"-",1))</f>
        <v>44</v>
      </c>
      <c r="N8493" t="b">
        <f t="shared" si="398"/>
        <v>1</v>
      </c>
      <c r="P8493" s="9" t="str">
        <f t="shared" si="399"/>
        <v>44 Winfield Road,Princeton,NJ</v>
      </c>
      <c r="Q8493" t="str">
        <f t="shared" si="400"/>
        <v>44 WINFIELD ROAD</v>
      </c>
      <c r="R8493" t="e">
        <f>VLOOKUP(Q8493,'[2]2011-Princeton-geocodes.csv'!$A:$A,1,FALSE)</f>
        <v>#N/A</v>
      </c>
    </row>
    <row r="8494" spans="1:18">
      <c r="A8494" s="5">
        <v>8493</v>
      </c>
      <c r="B8494" s="2" t="s">
        <v>2039</v>
      </c>
      <c r="C8494" s="2" t="s">
        <v>86</v>
      </c>
      <c r="D8494" s="2" t="s">
        <v>264</v>
      </c>
      <c r="E8494" s="2" t="s">
        <v>1044</v>
      </c>
      <c r="F8494" s="2" t="s">
        <v>266</v>
      </c>
      <c r="G8494" s="2" t="s">
        <v>4286</v>
      </c>
      <c r="H8494" s="2" t="s">
        <v>13</v>
      </c>
      <c r="I8494" s="3" t="b">
        <v>0</v>
      </c>
      <c r="J8494" s="3" t="b">
        <v>1</v>
      </c>
      <c r="K8494" s="2" t="s">
        <v>14</v>
      </c>
      <c r="L8494" s="2" t="s">
        <v>13</v>
      </c>
      <c r="M8494" s="9" t="str">
        <f>IF(ISERROR([1]!GetPart(F8494,"-",1)),F8494,[1]!GetPart(F8494,"-",1))</f>
        <v>08</v>
      </c>
      <c r="N8494" t="b">
        <f t="shared" si="398"/>
        <v>1</v>
      </c>
      <c r="P8494" s="9" t="str">
        <f t="shared" si="399"/>
        <v>08 Winfield Road,Princeton,NJ</v>
      </c>
      <c r="Q8494" t="str">
        <f t="shared" si="400"/>
        <v>08 WINFIELD ROAD</v>
      </c>
      <c r="R8494" t="e">
        <f>VLOOKUP(Q8494,'[2]2011-Princeton-geocodes.csv'!$A:$A,1,FALSE)</f>
        <v>#N/A</v>
      </c>
    </row>
    <row r="8495" spans="1:18">
      <c r="A8495" s="5">
        <v>8494</v>
      </c>
      <c r="B8495" s="2" t="s">
        <v>2039</v>
      </c>
      <c r="C8495" s="2" t="s">
        <v>89</v>
      </c>
      <c r="D8495" s="2" t="s">
        <v>264</v>
      </c>
      <c r="E8495" s="2" t="s">
        <v>4287</v>
      </c>
      <c r="F8495" s="2" t="s">
        <v>76</v>
      </c>
      <c r="G8495" s="2" t="s">
        <v>4286</v>
      </c>
      <c r="H8495" s="2" t="s">
        <v>13</v>
      </c>
      <c r="I8495" s="3" t="b">
        <v>0</v>
      </c>
      <c r="J8495" s="3" t="b">
        <v>1</v>
      </c>
      <c r="K8495" s="2" t="s">
        <v>14</v>
      </c>
      <c r="L8495" s="2" t="s">
        <v>13</v>
      </c>
      <c r="M8495" s="9" t="str">
        <f>IF(ISERROR([1]!GetPart(F8495,"-",1)),F8495,[1]!GetPart(F8495,"-",1))</f>
        <v>12</v>
      </c>
      <c r="N8495" t="b">
        <f t="shared" si="398"/>
        <v>1</v>
      </c>
      <c r="P8495" s="9" t="str">
        <f t="shared" si="399"/>
        <v>12 Winfield Road,Princeton,NJ</v>
      </c>
      <c r="Q8495" t="str">
        <f t="shared" si="400"/>
        <v>12 WINFIELD ROAD</v>
      </c>
      <c r="R8495" t="e">
        <f>VLOOKUP(Q8495,'[2]2011-Princeton-geocodes.csv'!$A:$A,1,FALSE)</f>
        <v>#N/A</v>
      </c>
    </row>
    <row r="8496" spans="1:18">
      <c r="A8496" s="5">
        <v>8495</v>
      </c>
      <c r="B8496" s="2" t="s">
        <v>2039</v>
      </c>
      <c r="C8496" s="2" t="s">
        <v>83</v>
      </c>
      <c r="D8496" s="2" t="s">
        <v>264</v>
      </c>
      <c r="E8496" s="2" t="s">
        <v>1804</v>
      </c>
      <c r="F8496" s="2" t="s">
        <v>59</v>
      </c>
      <c r="G8496" s="2" t="s">
        <v>4286</v>
      </c>
      <c r="H8496" s="2" t="s">
        <v>13</v>
      </c>
      <c r="I8496" s="3" t="b">
        <v>0</v>
      </c>
      <c r="J8496" s="3" t="b">
        <v>1</v>
      </c>
      <c r="K8496" s="2" t="s">
        <v>14</v>
      </c>
      <c r="L8496" s="2" t="s">
        <v>13</v>
      </c>
      <c r="M8496" s="9" t="str">
        <f>IF(ISERROR([1]!GetPart(F8496,"-",1)),F8496,[1]!GetPart(F8496,"-",1))</f>
        <v>18</v>
      </c>
      <c r="N8496" t="b">
        <f t="shared" si="398"/>
        <v>1</v>
      </c>
      <c r="P8496" s="9" t="str">
        <f t="shared" si="399"/>
        <v>18 Winfield Road,Princeton,NJ</v>
      </c>
      <c r="Q8496" t="str">
        <f t="shared" si="400"/>
        <v>18 WINFIELD ROAD</v>
      </c>
      <c r="R8496" t="e">
        <f>VLOOKUP(Q8496,'[2]2011-Princeton-geocodes.csv'!$A:$A,1,FALSE)</f>
        <v>#N/A</v>
      </c>
    </row>
    <row r="8497" spans="1:18">
      <c r="A8497" s="5">
        <v>8496</v>
      </c>
      <c r="B8497" s="2" t="s">
        <v>2366</v>
      </c>
      <c r="C8497" s="2" t="s">
        <v>89</v>
      </c>
      <c r="D8497" s="2" t="s">
        <v>380</v>
      </c>
      <c r="E8497" s="2" t="s">
        <v>1039</v>
      </c>
      <c r="F8497" s="2" t="s">
        <v>261</v>
      </c>
      <c r="G8497" s="2" t="s">
        <v>4286</v>
      </c>
      <c r="H8497" s="2" t="s">
        <v>13</v>
      </c>
      <c r="I8497" s="3" t="b">
        <v>0</v>
      </c>
      <c r="J8497" s="3" t="b">
        <v>1</v>
      </c>
      <c r="K8497" s="2" t="s">
        <v>13</v>
      </c>
      <c r="L8497" s="2" t="s">
        <v>13</v>
      </c>
      <c r="M8497" s="9" t="str">
        <f>IF(ISERROR([1]!GetPart(F8497,"-",1)),F8497,[1]!GetPart(F8497,"-",1))</f>
        <v>106</v>
      </c>
      <c r="N8497" t="b">
        <f t="shared" si="398"/>
        <v>1</v>
      </c>
      <c r="P8497" s="9" t="str">
        <f t="shared" si="399"/>
        <v>106 Winfield Road,Princeton,NJ</v>
      </c>
      <c r="Q8497" t="str">
        <f t="shared" si="400"/>
        <v>106 WINFIELD ROAD</v>
      </c>
      <c r="R8497" t="e">
        <f>VLOOKUP(Q8497,'[2]2011-Princeton-geocodes.csv'!$A:$A,1,FALSE)</f>
        <v>#N/A</v>
      </c>
    </row>
    <row r="8498" spans="1:18">
      <c r="A8498" s="5">
        <v>8497</v>
      </c>
      <c r="B8498" s="2" t="s">
        <v>2366</v>
      </c>
      <c r="C8498" s="2" t="s">
        <v>83</v>
      </c>
      <c r="D8498" s="2" t="s">
        <v>380</v>
      </c>
      <c r="E8498" s="2" t="s">
        <v>764</v>
      </c>
      <c r="F8498" s="2" t="s">
        <v>293</v>
      </c>
      <c r="G8498" s="2" t="s">
        <v>4286</v>
      </c>
      <c r="H8498" s="2" t="s">
        <v>13</v>
      </c>
      <c r="I8498" s="3" t="b">
        <v>0</v>
      </c>
      <c r="J8498" s="3" t="b">
        <v>1</v>
      </c>
      <c r="K8498" s="2" t="s">
        <v>13</v>
      </c>
      <c r="L8498" s="2" t="s">
        <v>13</v>
      </c>
      <c r="M8498" s="9" t="str">
        <f>IF(ISERROR([1]!GetPart(F8498,"-",1)),F8498,[1]!GetPart(F8498,"-",1))</f>
        <v>64</v>
      </c>
      <c r="N8498" t="b">
        <f t="shared" si="398"/>
        <v>1</v>
      </c>
      <c r="P8498" s="9" t="str">
        <f t="shared" si="399"/>
        <v>64 Winfield Road,Princeton,NJ</v>
      </c>
      <c r="Q8498" t="str">
        <f t="shared" si="400"/>
        <v>64 WINFIELD ROAD</v>
      </c>
      <c r="R8498" t="e">
        <f>VLOOKUP(Q8498,'[2]2011-Princeton-geocodes.csv'!$A:$A,1,FALSE)</f>
        <v>#N/A</v>
      </c>
    </row>
    <row r="8499" spans="1:18">
      <c r="A8499" s="5">
        <v>8498</v>
      </c>
      <c r="B8499" s="2" t="s">
        <v>2041</v>
      </c>
      <c r="C8499" s="2" t="s">
        <v>78</v>
      </c>
      <c r="D8499" s="2" t="s">
        <v>380</v>
      </c>
      <c r="E8499" s="2" t="s">
        <v>134</v>
      </c>
      <c r="F8499" s="2" t="s">
        <v>158</v>
      </c>
      <c r="G8499" s="2" t="s">
        <v>4286</v>
      </c>
      <c r="H8499" s="2" t="s">
        <v>13</v>
      </c>
      <c r="I8499" s="3" t="b">
        <v>0</v>
      </c>
      <c r="J8499" s="3" t="b">
        <v>1</v>
      </c>
      <c r="K8499" s="2" t="s">
        <v>13</v>
      </c>
      <c r="L8499" s="2" t="s">
        <v>13</v>
      </c>
      <c r="M8499" s="9" t="str">
        <f>IF(ISERROR([1]!GetPart(F8499,"-",1)),F8499,[1]!GetPart(F8499,"-",1))</f>
        <v>19</v>
      </c>
      <c r="N8499" t="b">
        <f t="shared" si="398"/>
        <v>1</v>
      </c>
      <c r="P8499" s="9" t="str">
        <f t="shared" si="399"/>
        <v>19 Winfield Road,Princeton,NJ</v>
      </c>
      <c r="Q8499" t="str">
        <f t="shared" si="400"/>
        <v>19 WINFIELD ROAD</v>
      </c>
      <c r="R8499" t="e">
        <f>VLOOKUP(Q8499,'[2]2011-Princeton-geocodes.csv'!$A:$A,1,FALSE)</f>
        <v>#N/A</v>
      </c>
    </row>
    <row r="8500" spans="1:18">
      <c r="A8500" s="5">
        <v>8499</v>
      </c>
      <c r="B8500" s="2" t="s">
        <v>2041</v>
      </c>
      <c r="C8500" s="2" t="s">
        <v>23</v>
      </c>
      <c r="D8500" s="2" t="s">
        <v>380</v>
      </c>
      <c r="E8500" s="2" t="s">
        <v>237</v>
      </c>
      <c r="F8500" s="2" t="s">
        <v>457</v>
      </c>
      <c r="G8500" s="2" t="s">
        <v>4286</v>
      </c>
      <c r="H8500" s="2" t="s">
        <v>13</v>
      </c>
      <c r="I8500" s="3" t="b">
        <v>0</v>
      </c>
      <c r="J8500" s="3" t="b">
        <v>1</v>
      </c>
      <c r="K8500" s="2" t="s">
        <v>13</v>
      </c>
      <c r="L8500" s="2" t="s">
        <v>13</v>
      </c>
      <c r="M8500" s="9" t="str">
        <f>IF(ISERROR([1]!GetPart(F8500,"-",1)),F8500,[1]!GetPart(F8500,"-",1))</f>
        <v>121</v>
      </c>
      <c r="N8500" t="b">
        <f t="shared" si="398"/>
        <v>1</v>
      </c>
      <c r="P8500" s="9" t="str">
        <f t="shared" si="399"/>
        <v>121 Winfield Road,Princeton,NJ</v>
      </c>
      <c r="Q8500" t="str">
        <f t="shared" si="400"/>
        <v>121 WINFIELD ROAD</v>
      </c>
      <c r="R8500" t="e">
        <f>VLOOKUP(Q8500,'[2]2011-Princeton-geocodes.csv'!$A:$A,1,FALSE)</f>
        <v>#N/A</v>
      </c>
    </row>
    <row r="8501" spans="1:18">
      <c r="A8501" s="5">
        <v>8500</v>
      </c>
      <c r="B8501" s="2" t="s">
        <v>2041</v>
      </c>
      <c r="C8501" s="2" t="s">
        <v>22</v>
      </c>
      <c r="D8501" s="2" t="s">
        <v>380</v>
      </c>
      <c r="E8501" s="2" t="s">
        <v>2356</v>
      </c>
      <c r="F8501" s="2" t="s">
        <v>58</v>
      </c>
      <c r="G8501" s="2" t="s">
        <v>4286</v>
      </c>
      <c r="H8501" s="2" t="s">
        <v>13</v>
      </c>
      <c r="I8501" s="3" t="b">
        <v>0</v>
      </c>
      <c r="J8501" s="3" t="b">
        <v>1</v>
      </c>
      <c r="K8501" s="2" t="s">
        <v>13</v>
      </c>
      <c r="L8501" s="2" t="s">
        <v>13</v>
      </c>
      <c r="M8501" s="9" t="str">
        <f>IF(ISERROR([1]!GetPart(F8501,"-",1)),F8501,[1]!GetPart(F8501,"-",1))</f>
        <v>83</v>
      </c>
      <c r="N8501" t="b">
        <f t="shared" si="398"/>
        <v>1</v>
      </c>
      <c r="P8501" s="9" t="str">
        <f t="shared" si="399"/>
        <v>83 Winfield Road,Princeton,NJ</v>
      </c>
      <c r="Q8501" t="str">
        <f t="shared" si="400"/>
        <v>83 WINFIELD ROAD</v>
      </c>
      <c r="R8501" t="e">
        <f>VLOOKUP(Q8501,'[2]2011-Princeton-geocodes.csv'!$A:$A,1,FALSE)</f>
        <v>#N/A</v>
      </c>
    </row>
    <row r="8502" spans="1:18">
      <c r="A8502" s="5">
        <v>8501</v>
      </c>
      <c r="B8502" s="2" t="s">
        <v>2041</v>
      </c>
      <c r="C8502" s="2" t="s">
        <v>49</v>
      </c>
      <c r="D8502" s="2" t="s">
        <v>380</v>
      </c>
      <c r="E8502" s="2" t="s">
        <v>1808</v>
      </c>
      <c r="F8502" s="2" t="s">
        <v>269</v>
      </c>
      <c r="G8502" s="2" t="s">
        <v>4286</v>
      </c>
      <c r="H8502" s="2" t="s">
        <v>13</v>
      </c>
      <c r="I8502" s="3" t="b">
        <v>0</v>
      </c>
      <c r="J8502" s="3" t="b">
        <v>1</v>
      </c>
      <c r="K8502" s="2" t="s">
        <v>13</v>
      </c>
      <c r="L8502" s="2" t="s">
        <v>13</v>
      </c>
      <c r="M8502" s="9" t="str">
        <f>IF(ISERROR([1]!GetPart(F8502,"-",1)),F8502,[1]!GetPart(F8502,"-",1))</f>
        <v>63</v>
      </c>
      <c r="N8502" t="b">
        <f t="shared" si="398"/>
        <v>1</v>
      </c>
      <c r="P8502" s="9" t="str">
        <f t="shared" si="399"/>
        <v>63 Winfield Road,Princeton,NJ</v>
      </c>
      <c r="Q8502" t="str">
        <f t="shared" si="400"/>
        <v>63 WINFIELD ROAD</v>
      </c>
      <c r="R8502" t="e">
        <f>VLOOKUP(Q8502,'[2]2011-Princeton-geocodes.csv'!$A:$A,1,FALSE)</f>
        <v>#N/A</v>
      </c>
    </row>
    <row r="8503" spans="1:18">
      <c r="A8503" s="5">
        <v>8502</v>
      </c>
      <c r="B8503" s="2" t="s">
        <v>2041</v>
      </c>
      <c r="C8503" s="2" t="s">
        <v>74</v>
      </c>
      <c r="D8503" s="2" t="s">
        <v>380</v>
      </c>
      <c r="E8503" s="2" t="s">
        <v>134</v>
      </c>
      <c r="F8503" s="2" t="s">
        <v>477</v>
      </c>
      <c r="G8503" s="2" t="s">
        <v>4286</v>
      </c>
      <c r="H8503" s="2" t="s">
        <v>13</v>
      </c>
      <c r="I8503" s="3" t="b">
        <v>0</v>
      </c>
      <c r="J8503" s="3" t="b">
        <v>1</v>
      </c>
      <c r="K8503" s="2" t="s">
        <v>13</v>
      </c>
      <c r="L8503" s="2" t="s">
        <v>13</v>
      </c>
      <c r="M8503" s="9" t="str">
        <f>IF(ISERROR([1]!GetPart(F8503,"-",1)),F8503,[1]!GetPart(F8503,"-",1))</f>
        <v>47</v>
      </c>
      <c r="N8503" t="b">
        <f t="shared" si="398"/>
        <v>1</v>
      </c>
      <c r="P8503" s="9" t="str">
        <f t="shared" si="399"/>
        <v>47 Winfield Road,Princeton,NJ</v>
      </c>
      <c r="Q8503" t="str">
        <f t="shared" si="400"/>
        <v>47 WINFIELD ROAD</v>
      </c>
      <c r="R8503" t="e">
        <f>VLOOKUP(Q8503,'[2]2011-Princeton-geocodes.csv'!$A:$A,1,FALSE)</f>
        <v>#N/A</v>
      </c>
    </row>
    <row r="8504" spans="1:18">
      <c r="A8504" s="5">
        <v>8503</v>
      </c>
      <c r="B8504" s="2" t="s">
        <v>2041</v>
      </c>
      <c r="C8504" s="2" t="s">
        <v>76</v>
      </c>
      <c r="D8504" s="2" t="s">
        <v>380</v>
      </c>
      <c r="E8504" s="2" t="s">
        <v>1808</v>
      </c>
      <c r="F8504" s="2" t="s">
        <v>117</v>
      </c>
      <c r="G8504" s="2" t="s">
        <v>4286</v>
      </c>
      <c r="H8504" s="2" t="s">
        <v>13</v>
      </c>
      <c r="I8504" s="3" t="b">
        <v>0</v>
      </c>
      <c r="J8504" s="3" t="b">
        <v>1</v>
      </c>
      <c r="K8504" s="2" t="s">
        <v>13</v>
      </c>
      <c r="L8504" s="2" t="s">
        <v>13</v>
      </c>
      <c r="M8504" s="9" t="str">
        <f>IF(ISERROR([1]!GetPart(F8504,"-",1)),F8504,[1]!GetPart(F8504,"-",1))</f>
        <v>55</v>
      </c>
      <c r="N8504" t="b">
        <f t="shared" si="398"/>
        <v>1</v>
      </c>
      <c r="P8504" s="9" t="str">
        <f t="shared" si="399"/>
        <v>55 Winfield Road,Princeton,NJ</v>
      </c>
      <c r="Q8504" t="str">
        <f t="shared" si="400"/>
        <v>55 WINFIELD ROAD</v>
      </c>
      <c r="R8504" t="e">
        <f>VLOOKUP(Q8504,'[2]2011-Princeton-geocodes.csv'!$A:$A,1,FALSE)</f>
        <v>#N/A</v>
      </c>
    </row>
    <row r="8505" spans="1:18">
      <c r="A8505" s="5">
        <v>8504</v>
      </c>
      <c r="B8505" s="2" t="s">
        <v>2041</v>
      </c>
      <c r="C8505" s="2" t="s">
        <v>328</v>
      </c>
      <c r="D8505" s="2" t="s">
        <v>380</v>
      </c>
      <c r="E8505" s="2" t="s">
        <v>2290</v>
      </c>
      <c r="F8505" s="2" t="s">
        <v>710</v>
      </c>
      <c r="G8505" s="2" t="s">
        <v>4288</v>
      </c>
      <c r="H8505" s="2" t="s">
        <v>13</v>
      </c>
      <c r="I8505" s="3" t="b">
        <v>0</v>
      </c>
      <c r="J8505" s="3" t="b">
        <v>1</v>
      </c>
      <c r="K8505" s="2" t="s">
        <v>14</v>
      </c>
      <c r="L8505" s="2" t="s">
        <v>13</v>
      </c>
      <c r="M8505" s="9" t="str">
        <f>IF(ISERROR([1]!GetPart(F8505,"-",1)),F8505,[1]!GetPart(F8505,"-",1))</f>
        <v>147</v>
      </c>
      <c r="N8505" t="b">
        <f t="shared" si="398"/>
        <v>1</v>
      </c>
      <c r="P8505" s="9" t="str">
        <f t="shared" si="399"/>
        <v>147 Winfiled Road,Princeton,NJ</v>
      </c>
      <c r="Q8505" t="str">
        <f t="shared" si="400"/>
        <v>147 WINFILED ROAD</v>
      </c>
      <c r="R8505" t="e">
        <f>VLOOKUP(Q8505,'[2]2011-Princeton-geocodes.csv'!$A:$A,1,FALSE)</f>
        <v>#N/A</v>
      </c>
    </row>
    <row r="8506" spans="1:18">
      <c r="A8506" s="5">
        <v>8505</v>
      </c>
      <c r="B8506" s="2" t="s">
        <v>2420</v>
      </c>
      <c r="C8506" s="2" t="s">
        <v>102</v>
      </c>
      <c r="D8506" s="2" t="s">
        <v>3092</v>
      </c>
      <c r="E8506" s="2" t="s">
        <v>108</v>
      </c>
      <c r="F8506" s="2" t="s">
        <v>4289</v>
      </c>
      <c r="G8506" s="2" t="s">
        <v>4290</v>
      </c>
      <c r="H8506" s="2" t="s">
        <v>13</v>
      </c>
      <c r="I8506" s="3" t="b">
        <v>0</v>
      </c>
      <c r="J8506" s="3" t="b">
        <v>0</v>
      </c>
      <c r="K8506" s="2" t="s">
        <v>13</v>
      </c>
      <c r="L8506" s="2" t="s">
        <v>14</v>
      </c>
      <c r="M8506" s="9" t="str">
        <f>IF(ISERROR([1]!GetPart(F8506,"-",1)),F8506,[1]!GetPart(F8506,"-",1))</f>
        <v>194</v>
      </c>
      <c r="N8506" t="b">
        <f t="shared" si="398"/>
        <v>1</v>
      </c>
      <c r="P8506" s="9" t="str">
        <f t="shared" si="399"/>
        <v>194 Witherspoon Street,Princeton,NJ</v>
      </c>
      <c r="Q8506" t="str">
        <f t="shared" si="400"/>
        <v>194 WITHERSPOON STREET</v>
      </c>
      <c r="R8506" t="e">
        <f>VLOOKUP(Q8506,'[2]2011-Princeton-geocodes.csv'!$A:$A,1,FALSE)</f>
        <v>#N/A</v>
      </c>
    </row>
    <row r="8507" spans="1:18">
      <c r="A8507" s="5">
        <v>8506</v>
      </c>
      <c r="B8507" s="2" t="s">
        <v>2420</v>
      </c>
      <c r="C8507" s="2" t="s">
        <v>303</v>
      </c>
      <c r="D8507" s="2" t="s">
        <v>3092</v>
      </c>
      <c r="E8507" s="2" t="s">
        <v>119</v>
      </c>
      <c r="F8507" s="2" t="s">
        <v>170</v>
      </c>
      <c r="G8507" s="2" t="s">
        <v>4290</v>
      </c>
      <c r="H8507" s="2" t="s">
        <v>13</v>
      </c>
      <c r="I8507" s="3" t="b">
        <v>0</v>
      </c>
      <c r="J8507" s="3" t="b">
        <v>0</v>
      </c>
      <c r="K8507" s="2" t="s">
        <v>13</v>
      </c>
      <c r="L8507" s="2" t="s">
        <v>14</v>
      </c>
      <c r="M8507" s="9" t="str">
        <f>IF(ISERROR([1]!GetPart(F8507,"-",1)),F8507,[1]!GetPart(F8507,"-",1))</f>
        <v>184</v>
      </c>
      <c r="N8507" t="b">
        <f t="shared" si="398"/>
        <v>1</v>
      </c>
      <c r="P8507" s="9" t="str">
        <f t="shared" si="399"/>
        <v>184 Witherspoon Street,Princeton,NJ</v>
      </c>
      <c r="Q8507" t="str">
        <f t="shared" si="400"/>
        <v>184 WITHERSPOON STREET</v>
      </c>
      <c r="R8507" t="e">
        <f>VLOOKUP(Q8507,'[2]2011-Princeton-geocodes.csv'!$A:$A,1,FALSE)</f>
        <v>#N/A</v>
      </c>
    </row>
    <row r="8508" spans="1:18">
      <c r="A8508" s="5">
        <v>8507</v>
      </c>
      <c r="B8508" s="2" t="s">
        <v>2420</v>
      </c>
      <c r="C8508" s="2" t="s">
        <v>101</v>
      </c>
      <c r="D8508" s="2" t="s">
        <v>3092</v>
      </c>
      <c r="E8508" s="2" t="s">
        <v>156</v>
      </c>
      <c r="F8508" s="2" t="s">
        <v>363</v>
      </c>
      <c r="G8508" s="2" t="s">
        <v>4290</v>
      </c>
      <c r="H8508" s="2" t="s">
        <v>13</v>
      </c>
      <c r="I8508" s="3" t="b">
        <v>0</v>
      </c>
      <c r="J8508" s="3" t="b">
        <v>0</v>
      </c>
      <c r="K8508" s="2" t="s">
        <v>13</v>
      </c>
      <c r="L8508" s="2" t="s">
        <v>14</v>
      </c>
      <c r="M8508" s="9" t="str">
        <f>IF(ISERROR([1]!GetPart(F8508,"-",1)),F8508,[1]!GetPart(F8508,"-",1))</f>
        <v>190</v>
      </c>
      <c r="N8508" t="b">
        <f t="shared" si="398"/>
        <v>1</v>
      </c>
      <c r="P8508" s="9" t="str">
        <f t="shared" si="399"/>
        <v>190 Witherspoon Street,Princeton,NJ</v>
      </c>
      <c r="Q8508" t="str">
        <f t="shared" si="400"/>
        <v>190 WITHERSPOON STREET</v>
      </c>
      <c r="R8508" t="e">
        <f>VLOOKUP(Q8508,'[2]2011-Princeton-geocodes.csv'!$A:$A,1,FALSE)</f>
        <v>#N/A</v>
      </c>
    </row>
    <row r="8509" spans="1:18">
      <c r="A8509" s="5">
        <v>8508</v>
      </c>
      <c r="B8509" s="2" t="s">
        <v>2420</v>
      </c>
      <c r="C8509" s="2" t="s">
        <v>151</v>
      </c>
      <c r="D8509" s="2" t="s">
        <v>3092</v>
      </c>
      <c r="E8509" s="2" t="s">
        <v>152</v>
      </c>
      <c r="F8509" s="2" t="s">
        <v>4291</v>
      </c>
      <c r="G8509" s="2" t="s">
        <v>4290</v>
      </c>
      <c r="H8509" s="2" t="s">
        <v>13</v>
      </c>
      <c r="I8509" s="3" t="b">
        <v>0</v>
      </c>
      <c r="J8509" s="3" t="b">
        <v>0</v>
      </c>
      <c r="K8509" s="2" t="s">
        <v>13</v>
      </c>
      <c r="L8509" s="2" t="s">
        <v>14</v>
      </c>
      <c r="M8509" s="9" t="str">
        <f>IF(ISERROR([1]!GetPart(F8509,"-",1)),F8509,[1]!GetPart(F8509,"-",1))</f>
        <v>204</v>
      </c>
      <c r="N8509" t="b">
        <f t="shared" si="398"/>
        <v>1</v>
      </c>
      <c r="P8509" s="9" t="str">
        <f t="shared" si="399"/>
        <v>204 Witherspoon Street,Princeton,NJ</v>
      </c>
      <c r="Q8509" t="str">
        <f t="shared" si="400"/>
        <v>204 WITHERSPOON STREET</v>
      </c>
      <c r="R8509" t="e">
        <f>VLOOKUP(Q8509,'[2]2011-Princeton-geocodes.csv'!$A:$A,1,FALSE)</f>
        <v>#N/A</v>
      </c>
    </row>
    <row r="8510" spans="1:18">
      <c r="A8510" s="5">
        <v>8509</v>
      </c>
      <c r="B8510" s="2" t="s">
        <v>2420</v>
      </c>
      <c r="C8510" s="2" t="s">
        <v>97</v>
      </c>
      <c r="D8510" s="2" t="s">
        <v>3092</v>
      </c>
      <c r="E8510" s="2" t="s">
        <v>482</v>
      </c>
      <c r="F8510" s="2" t="s">
        <v>171</v>
      </c>
      <c r="G8510" s="2" t="s">
        <v>4290</v>
      </c>
      <c r="H8510" s="2" t="s">
        <v>13</v>
      </c>
      <c r="I8510" s="3" t="b">
        <v>0</v>
      </c>
      <c r="J8510" s="3" t="b">
        <v>0</v>
      </c>
      <c r="K8510" s="2" t="s">
        <v>13</v>
      </c>
      <c r="L8510" s="2" t="s">
        <v>14</v>
      </c>
      <c r="M8510" s="9" t="str">
        <f>IF(ISERROR([1]!GetPart(F8510,"-",1)),F8510,[1]!GetPart(F8510,"-",1))</f>
        <v>188</v>
      </c>
      <c r="N8510" t="b">
        <f t="shared" si="398"/>
        <v>1</v>
      </c>
      <c r="P8510" s="9" t="str">
        <f t="shared" si="399"/>
        <v>188 Witherspoon Street,Princeton,NJ</v>
      </c>
      <c r="Q8510" t="str">
        <f t="shared" si="400"/>
        <v>188 WITHERSPOON STREET</v>
      </c>
      <c r="R8510" t="e">
        <f>VLOOKUP(Q8510,'[2]2011-Princeton-geocodes.csv'!$A:$A,1,FALSE)</f>
        <v>#N/A</v>
      </c>
    </row>
    <row r="8511" spans="1:18">
      <c r="A8511" s="5">
        <v>8510</v>
      </c>
      <c r="B8511" s="2" t="s">
        <v>1392</v>
      </c>
      <c r="C8511" s="2" t="s">
        <v>455</v>
      </c>
      <c r="D8511" s="2" t="s">
        <v>3092</v>
      </c>
      <c r="E8511" s="2" t="s">
        <v>222</v>
      </c>
      <c r="F8511" s="2" t="s">
        <v>174</v>
      </c>
      <c r="G8511" s="2" t="s">
        <v>4290</v>
      </c>
      <c r="H8511" s="2" t="s">
        <v>13</v>
      </c>
      <c r="I8511" s="3" t="b">
        <v>0</v>
      </c>
      <c r="J8511" s="3" t="b">
        <v>0</v>
      </c>
      <c r="K8511" s="2" t="s">
        <v>13</v>
      </c>
      <c r="L8511" s="2" t="s">
        <v>14</v>
      </c>
      <c r="M8511" s="9" t="str">
        <f>IF(ISERROR([1]!GetPart(F8511,"-",1)),F8511,[1]!GetPart(F8511,"-",1))</f>
        <v>212</v>
      </c>
      <c r="N8511" t="b">
        <f t="shared" si="398"/>
        <v>1</v>
      </c>
      <c r="P8511" s="9" t="str">
        <f t="shared" si="399"/>
        <v>212 Witherspoon Street,Princeton,NJ</v>
      </c>
      <c r="Q8511" t="str">
        <f t="shared" si="400"/>
        <v>212 WITHERSPOON STREET</v>
      </c>
      <c r="R8511" t="e">
        <f>VLOOKUP(Q8511,'[2]2011-Princeton-geocodes.csv'!$A:$A,1,FALSE)</f>
        <v>#N/A</v>
      </c>
    </row>
    <row r="8512" spans="1:18">
      <c r="A8512" s="5">
        <v>8511</v>
      </c>
      <c r="B8512" s="2" t="s">
        <v>1392</v>
      </c>
      <c r="C8512" s="2" t="s">
        <v>285</v>
      </c>
      <c r="D8512" s="2" t="s">
        <v>3092</v>
      </c>
      <c r="E8512" s="2" t="s">
        <v>500</v>
      </c>
      <c r="F8512" s="2" t="s">
        <v>175</v>
      </c>
      <c r="G8512" s="2" t="s">
        <v>4290</v>
      </c>
      <c r="H8512" s="2" t="s">
        <v>13</v>
      </c>
      <c r="I8512" s="3" t="b">
        <v>0</v>
      </c>
      <c r="J8512" s="3" t="b">
        <v>0</v>
      </c>
      <c r="K8512" s="2" t="s">
        <v>13</v>
      </c>
      <c r="L8512" s="2" t="s">
        <v>14</v>
      </c>
      <c r="M8512" s="9" t="str">
        <f>IF(ISERROR([1]!GetPart(F8512,"-",1)),F8512,[1]!GetPart(F8512,"-",1))</f>
        <v>216</v>
      </c>
      <c r="N8512" t="b">
        <f t="shared" si="398"/>
        <v>1</v>
      </c>
      <c r="P8512" s="9" t="str">
        <f t="shared" si="399"/>
        <v>216 Witherspoon Street,Princeton,NJ</v>
      </c>
      <c r="Q8512" t="str">
        <f t="shared" si="400"/>
        <v>216 WITHERSPOON STREET</v>
      </c>
      <c r="R8512" t="e">
        <f>VLOOKUP(Q8512,'[2]2011-Princeton-geocodes.csv'!$A:$A,1,FALSE)</f>
        <v>#N/A</v>
      </c>
    </row>
    <row r="8513" spans="1:18">
      <c r="A8513" s="5">
        <v>8512</v>
      </c>
      <c r="B8513" s="2" t="s">
        <v>1392</v>
      </c>
      <c r="C8513" s="2" t="s">
        <v>75</v>
      </c>
      <c r="D8513" s="2" t="s">
        <v>3092</v>
      </c>
      <c r="E8513" s="2" t="s">
        <v>500</v>
      </c>
      <c r="F8513" s="2" t="s">
        <v>421</v>
      </c>
      <c r="G8513" s="2" t="s">
        <v>4290</v>
      </c>
      <c r="H8513" s="2" t="s">
        <v>13</v>
      </c>
      <c r="I8513" s="3" t="b">
        <v>0</v>
      </c>
      <c r="J8513" s="3" t="b">
        <v>0</v>
      </c>
      <c r="K8513" s="2" t="s">
        <v>13</v>
      </c>
      <c r="L8513" s="2" t="s">
        <v>14</v>
      </c>
      <c r="M8513" s="9" t="str">
        <f>IF(ISERROR([1]!GetPart(F8513,"-",1)),F8513,[1]!GetPart(F8513,"-",1))</f>
        <v>214</v>
      </c>
      <c r="N8513" t="b">
        <f t="shared" si="398"/>
        <v>1</v>
      </c>
      <c r="P8513" s="9" t="str">
        <f t="shared" si="399"/>
        <v>214 Witherspoon Street,Princeton,NJ</v>
      </c>
      <c r="Q8513" t="str">
        <f t="shared" si="400"/>
        <v>214 WITHERSPOON STREET</v>
      </c>
      <c r="R8513" t="e">
        <f>VLOOKUP(Q8513,'[2]2011-Princeton-geocodes.csv'!$A:$A,1,FALSE)</f>
        <v>#N/A</v>
      </c>
    </row>
    <row r="8514" spans="1:18">
      <c r="A8514" s="5">
        <v>8513</v>
      </c>
      <c r="B8514" s="2" t="s">
        <v>1399</v>
      </c>
      <c r="C8514" s="2" t="s">
        <v>392</v>
      </c>
      <c r="D8514" s="2" t="s">
        <v>3092</v>
      </c>
      <c r="E8514" s="2" t="s">
        <v>482</v>
      </c>
      <c r="F8514" s="2" t="s">
        <v>591</v>
      </c>
      <c r="G8514" s="2" t="s">
        <v>4290</v>
      </c>
      <c r="H8514" s="2" t="s">
        <v>13</v>
      </c>
      <c r="I8514" s="3" t="b">
        <v>0</v>
      </c>
      <c r="J8514" s="3" t="b">
        <v>0</v>
      </c>
      <c r="K8514" s="2" t="s">
        <v>13</v>
      </c>
      <c r="L8514" s="2" t="s">
        <v>14</v>
      </c>
      <c r="M8514" s="9" t="str">
        <f>IF(ISERROR([1]!GetPart(F8514,"-",1)),F8514,[1]!GetPart(F8514,"-",1))</f>
        <v>232</v>
      </c>
      <c r="N8514" t="b">
        <f t="shared" si="398"/>
        <v>1</v>
      </c>
      <c r="P8514" s="9" t="str">
        <f t="shared" si="399"/>
        <v>232 Witherspoon Street,Princeton,NJ</v>
      </c>
      <c r="Q8514" t="str">
        <f t="shared" si="400"/>
        <v>232 WITHERSPOON STREET</v>
      </c>
      <c r="R8514" t="e">
        <f>VLOOKUP(Q8514,'[2]2011-Princeton-geocodes.csv'!$A:$A,1,FALSE)</f>
        <v>#N/A</v>
      </c>
    </row>
    <row r="8515" spans="1:18">
      <c r="A8515" s="5">
        <v>8514</v>
      </c>
      <c r="B8515" s="2" t="s">
        <v>1399</v>
      </c>
      <c r="C8515" s="2" t="s">
        <v>88</v>
      </c>
      <c r="D8515" s="2" t="s">
        <v>3092</v>
      </c>
      <c r="E8515" s="2" t="s">
        <v>152</v>
      </c>
      <c r="F8515" s="2" t="s">
        <v>2262</v>
      </c>
      <c r="G8515" s="2" t="s">
        <v>4290</v>
      </c>
      <c r="H8515" s="2" t="s">
        <v>13</v>
      </c>
      <c r="I8515" s="3" t="b">
        <v>0</v>
      </c>
      <c r="J8515" s="3" t="b">
        <v>0</v>
      </c>
      <c r="K8515" s="2" t="s">
        <v>13</v>
      </c>
      <c r="L8515" s="2" t="s">
        <v>14</v>
      </c>
      <c r="M8515" s="9" t="str">
        <f>IF(ISERROR([1]!GetPart(F8515,"-",1)),F8515,[1]!GetPart(F8515,"-",1))</f>
        <v>246</v>
      </c>
      <c r="N8515" t="b">
        <f t="shared" ref="N8515:N8578" si="401">IF(LEFT(D8515,1)="R",TRUE,FALSE)</f>
        <v>1</v>
      </c>
      <c r="P8515" s="9" t="str">
        <f t="shared" ref="P8515:P8578" si="402">IF(LEN(M8515)&gt;0,M8515&amp;" ","")&amp;G8515&amp;",Princeton,NJ"</f>
        <v>246 Witherspoon Street,Princeton,NJ</v>
      </c>
      <c r="Q8515" t="str">
        <f t="shared" si="400"/>
        <v>246 WITHERSPOON STREET</v>
      </c>
      <c r="R8515" t="e">
        <f>VLOOKUP(Q8515,'[2]2011-Princeton-geocodes.csv'!$A:$A,1,FALSE)</f>
        <v>#N/A</v>
      </c>
    </row>
    <row r="8516" spans="1:18">
      <c r="A8516" s="5">
        <v>8515</v>
      </c>
      <c r="B8516" s="2" t="s">
        <v>1399</v>
      </c>
      <c r="C8516" s="2" t="s">
        <v>271</v>
      </c>
      <c r="D8516" s="2" t="s">
        <v>3092</v>
      </c>
      <c r="E8516" s="2" t="s">
        <v>152</v>
      </c>
      <c r="F8516" s="2" t="s">
        <v>1613</v>
      </c>
      <c r="G8516" s="2" t="s">
        <v>4290</v>
      </c>
      <c r="H8516" s="2" t="s">
        <v>13</v>
      </c>
      <c r="I8516" s="3" t="b">
        <v>0</v>
      </c>
      <c r="J8516" s="3" t="b">
        <v>0</v>
      </c>
      <c r="K8516" s="2" t="s">
        <v>13</v>
      </c>
      <c r="L8516" s="2" t="s">
        <v>14</v>
      </c>
      <c r="M8516" s="9" t="str">
        <f>IF(ISERROR([1]!GetPart(F8516,"-",1)),F8516,[1]!GetPart(F8516,"-",1))</f>
        <v>244</v>
      </c>
      <c r="N8516" t="b">
        <f t="shared" si="401"/>
        <v>1</v>
      </c>
      <c r="P8516" s="9" t="str">
        <f t="shared" si="402"/>
        <v>244 Witherspoon Street,Princeton,NJ</v>
      </c>
      <c r="Q8516" t="str">
        <f t="shared" si="400"/>
        <v>244 WITHERSPOON STREET</v>
      </c>
      <c r="R8516" t="e">
        <f>VLOOKUP(Q8516,'[2]2011-Princeton-geocodes.csv'!$A:$A,1,FALSE)</f>
        <v>#N/A</v>
      </c>
    </row>
    <row r="8517" spans="1:18">
      <c r="A8517" s="5">
        <v>8516</v>
      </c>
      <c r="B8517" s="2" t="s">
        <v>1399</v>
      </c>
      <c r="C8517" s="2" t="s">
        <v>384</v>
      </c>
      <c r="D8517" s="2" t="s">
        <v>3092</v>
      </c>
      <c r="E8517" s="2" t="s">
        <v>119</v>
      </c>
      <c r="F8517" s="2" t="s">
        <v>356</v>
      </c>
      <c r="G8517" s="2" t="s">
        <v>4290</v>
      </c>
      <c r="H8517" s="2" t="s">
        <v>13</v>
      </c>
      <c r="I8517" s="3" t="b">
        <v>0</v>
      </c>
      <c r="J8517" s="3" t="b">
        <v>0</v>
      </c>
      <c r="K8517" s="2" t="s">
        <v>13</v>
      </c>
      <c r="L8517" s="2" t="s">
        <v>14</v>
      </c>
      <c r="M8517" s="9" t="str">
        <f>IF(ISERROR([1]!GetPart(F8517,"-",1)),F8517,[1]!GetPart(F8517,"-",1))</f>
        <v>230</v>
      </c>
      <c r="N8517" t="b">
        <f t="shared" si="401"/>
        <v>1</v>
      </c>
      <c r="P8517" s="9" t="str">
        <f t="shared" si="402"/>
        <v>230 Witherspoon Street,Princeton,NJ</v>
      </c>
      <c r="Q8517" t="str">
        <f t="shared" si="400"/>
        <v>230 WITHERSPOON STREET</v>
      </c>
      <c r="R8517" t="e">
        <f>VLOOKUP(Q8517,'[2]2011-Princeton-geocodes.csv'!$A:$A,1,FALSE)</f>
        <v>#N/A</v>
      </c>
    </row>
    <row r="8518" spans="1:18">
      <c r="A8518" s="5">
        <v>8517</v>
      </c>
      <c r="B8518" s="2" t="s">
        <v>1399</v>
      </c>
      <c r="C8518" s="2" t="s">
        <v>288</v>
      </c>
      <c r="D8518" s="2" t="s">
        <v>3092</v>
      </c>
      <c r="E8518" s="2" t="s">
        <v>122</v>
      </c>
      <c r="F8518" s="2" t="s">
        <v>1051</v>
      </c>
      <c r="G8518" s="2" t="s">
        <v>4290</v>
      </c>
      <c r="H8518" s="2" t="s">
        <v>13</v>
      </c>
      <c r="I8518" s="3" t="b">
        <v>0</v>
      </c>
      <c r="J8518" s="3" t="b">
        <v>0</v>
      </c>
      <c r="K8518" s="2" t="s">
        <v>13</v>
      </c>
      <c r="L8518" s="2" t="s">
        <v>14</v>
      </c>
      <c r="M8518" s="9" t="str">
        <f>IF(ISERROR([1]!GetPart(F8518,"-",1)),F8518,[1]!GetPart(F8518,"-",1))</f>
        <v>238</v>
      </c>
      <c r="N8518" t="b">
        <f t="shared" si="401"/>
        <v>1</v>
      </c>
      <c r="P8518" s="9" t="str">
        <f t="shared" si="402"/>
        <v>238 Witherspoon Street,Princeton,NJ</v>
      </c>
      <c r="Q8518" t="str">
        <f t="shared" si="400"/>
        <v>238 WITHERSPOON STREET</v>
      </c>
      <c r="R8518" t="e">
        <f>VLOOKUP(Q8518,'[2]2011-Princeton-geocodes.csv'!$A:$A,1,FALSE)</f>
        <v>#N/A</v>
      </c>
    </row>
    <row r="8519" spans="1:18">
      <c r="A8519" s="5">
        <v>8518</v>
      </c>
      <c r="B8519" s="2" t="s">
        <v>1436</v>
      </c>
      <c r="C8519" s="2" t="s">
        <v>1330</v>
      </c>
      <c r="D8519" s="2" t="s">
        <v>560</v>
      </c>
      <c r="E8519" s="2" t="s">
        <v>437</v>
      </c>
      <c r="F8519" s="2" t="s">
        <v>407</v>
      </c>
      <c r="G8519" s="2" t="s">
        <v>4290</v>
      </c>
      <c r="H8519" s="2" t="s">
        <v>13</v>
      </c>
      <c r="I8519" s="3" t="b">
        <v>0</v>
      </c>
      <c r="J8519" s="3" t="b">
        <v>0</v>
      </c>
      <c r="K8519" s="2" t="s">
        <v>13</v>
      </c>
      <c r="L8519" s="2" t="s">
        <v>14</v>
      </c>
      <c r="M8519" s="9" t="str">
        <f>IF(ISERROR([1]!GetPart(F8519,"-",1)),F8519,[1]!GetPart(F8519,"-",1))</f>
        <v>102</v>
      </c>
      <c r="N8519" t="b">
        <f t="shared" si="401"/>
        <v>1</v>
      </c>
      <c r="P8519" s="9" t="str">
        <f t="shared" si="402"/>
        <v>102 Witherspoon Street,Princeton,NJ</v>
      </c>
      <c r="Q8519" t="str">
        <f t="shared" si="400"/>
        <v>102 WITHERSPOON STREET</v>
      </c>
      <c r="R8519" t="e">
        <f>VLOOKUP(Q8519,'[2]2011-Princeton-geocodes.csv'!$A:$A,1,FALSE)</f>
        <v>#N/A</v>
      </c>
    </row>
    <row r="8520" spans="1:18">
      <c r="A8520" s="5">
        <v>8519</v>
      </c>
      <c r="B8520" s="2" t="s">
        <v>2049</v>
      </c>
      <c r="C8520" s="2" t="s">
        <v>120</v>
      </c>
      <c r="D8520" s="2" t="s">
        <v>560</v>
      </c>
      <c r="E8520" s="2" t="s">
        <v>108</v>
      </c>
      <c r="F8520" s="2" t="s">
        <v>386</v>
      </c>
      <c r="G8520" s="2" t="s">
        <v>4290</v>
      </c>
      <c r="H8520" s="2" t="s">
        <v>13</v>
      </c>
      <c r="I8520" s="3" t="b">
        <v>0</v>
      </c>
      <c r="J8520" s="3" t="b">
        <v>0</v>
      </c>
      <c r="K8520" s="2" t="s">
        <v>13</v>
      </c>
      <c r="L8520" s="2" t="s">
        <v>14</v>
      </c>
      <c r="M8520" s="9" t="str">
        <f>IF(ISERROR([1]!GetPart(F8520,"-",1)),F8520,[1]!GetPart(F8520,"-",1))</f>
        <v>120</v>
      </c>
      <c r="N8520" t="b">
        <f t="shared" si="401"/>
        <v>1</v>
      </c>
      <c r="P8520" s="9" t="str">
        <f t="shared" si="402"/>
        <v>120 Witherspoon Street,Princeton,NJ</v>
      </c>
      <c r="Q8520" t="str">
        <f t="shared" si="400"/>
        <v>120 WITHERSPOON STREET</v>
      </c>
      <c r="R8520" t="e">
        <f>VLOOKUP(Q8520,'[2]2011-Princeton-geocodes.csv'!$A:$A,1,FALSE)</f>
        <v>#N/A</v>
      </c>
    </row>
    <row r="8521" spans="1:18">
      <c r="A8521" s="5">
        <v>8520</v>
      </c>
      <c r="B8521" s="2" t="s">
        <v>2049</v>
      </c>
      <c r="C8521" s="2" t="s">
        <v>456</v>
      </c>
      <c r="D8521" s="2" t="s">
        <v>560</v>
      </c>
      <c r="E8521" s="2" t="s">
        <v>482</v>
      </c>
      <c r="F8521" s="2" t="s">
        <v>973</v>
      </c>
      <c r="G8521" s="2" t="s">
        <v>4290</v>
      </c>
      <c r="H8521" s="2" t="s">
        <v>13</v>
      </c>
      <c r="I8521" s="3" t="b">
        <v>0</v>
      </c>
      <c r="J8521" s="3" t="b">
        <v>0</v>
      </c>
      <c r="K8521" s="2" t="s">
        <v>13</v>
      </c>
      <c r="L8521" s="2" t="s">
        <v>14</v>
      </c>
      <c r="M8521" s="9" t="str">
        <f>IF(ISERROR([1]!GetPart(F8521,"-",1)),F8521,[1]!GetPart(F8521,"-",1))</f>
        <v>112</v>
      </c>
      <c r="N8521" t="b">
        <f t="shared" si="401"/>
        <v>1</v>
      </c>
      <c r="P8521" s="9" t="str">
        <f t="shared" si="402"/>
        <v>112 Witherspoon Street,Princeton,NJ</v>
      </c>
      <c r="Q8521" t="str">
        <f t="shared" si="400"/>
        <v>112 WITHERSPOON STREET</v>
      </c>
      <c r="R8521" t="e">
        <f>VLOOKUP(Q8521,'[2]2011-Princeton-geocodes.csv'!$A:$A,1,FALSE)</f>
        <v>#N/A</v>
      </c>
    </row>
    <row r="8522" spans="1:18">
      <c r="A8522" s="5">
        <v>8521</v>
      </c>
      <c r="B8522" s="2" t="s">
        <v>2049</v>
      </c>
      <c r="C8522" s="2" t="s">
        <v>117</v>
      </c>
      <c r="D8522" s="2" t="s">
        <v>560</v>
      </c>
      <c r="E8522" s="2" t="s">
        <v>260</v>
      </c>
      <c r="F8522" s="2" t="s">
        <v>2671</v>
      </c>
      <c r="G8522" s="2" t="s">
        <v>4290</v>
      </c>
      <c r="H8522" s="2" t="s">
        <v>13</v>
      </c>
      <c r="I8522" s="3" t="b">
        <v>0</v>
      </c>
      <c r="J8522" s="3" t="b">
        <v>0</v>
      </c>
      <c r="K8522" s="2" t="s">
        <v>13</v>
      </c>
      <c r="L8522" s="2" t="s">
        <v>14</v>
      </c>
      <c r="M8522" s="9" t="str">
        <f>IF(ISERROR([1]!GetPart(F8522,"-",1)),F8522,[1]!GetPart(F8522,"-",1))</f>
        <v>108</v>
      </c>
      <c r="N8522" t="b">
        <f t="shared" si="401"/>
        <v>1</v>
      </c>
      <c r="P8522" s="9" t="str">
        <f t="shared" si="402"/>
        <v>108 Witherspoon Street,Princeton,NJ</v>
      </c>
      <c r="Q8522" t="str">
        <f t="shared" si="400"/>
        <v>108 WITHERSPOON STREET</v>
      </c>
      <c r="R8522" t="e">
        <f>VLOOKUP(Q8522,'[2]2011-Princeton-geocodes.csv'!$A:$A,1,FALSE)</f>
        <v>#N/A</v>
      </c>
    </row>
    <row r="8523" spans="1:18">
      <c r="A8523" s="5">
        <v>8522</v>
      </c>
      <c r="B8523" s="2" t="s">
        <v>2049</v>
      </c>
      <c r="C8523" s="2" t="s">
        <v>109</v>
      </c>
      <c r="D8523" s="2" t="s">
        <v>560</v>
      </c>
      <c r="E8523" s="2" t="s">
        <v>108</v>
      </c>
      <c r="F8523" s="2" t="s">
        <v>864</v>
      </c>
      <c r="G8523" s="2" t="s">
        <v>4290</v>
      </c>
      <c r="H8523" s="2" t="s">
        <v>13</v>
      </c>
      <c r="I8523" s="3" t="b">
        <v>0</v>
      </c>
      <c r="J8523" s="3" t="b">
        <v>0</v>
      </c>
      <c r="K8523" s="2" t="s">
        <v>13</v>
      </c>
      <c r="L8523" s="2" t="s">
        <v>14</v>
      </c>
      <c r="M8523" s="9" t="str">
        <f>IF(ISERROR([1]!GetPart(F8523,"-",1)),F8523,[1]!GetPart(F8523,"-",1))</f>
        <v>124</v>
      </c>
      <c r="N8523" t="b">
        <f t="shared" si="401"/>
        <v>1</v>
      </c>
      <c r="P8523" s="9" t="str">
        <f t="shared" si="402"/>
        <v>124 Witherspoon Street,Princeton,NJ</v>
      </c>
      <c r="Q8523" t="str">
        <f t="shared" si="400"/>
        <v>124 WITHERSPOON STREET</v>
      </c>
      <c r="R8523" t="e">
        <f>VLOOKUP(Q8523,'[2]2011-Princeton-geocodes.csv'!$A:$A,1,FALSE)</f>
        <v>#N/A</v>
      </c>
    </row>
    <row r="8524" spans="1:18">
      <c r="A8524" s="5">
        <v>8523</v>
      </c>
      <c r="B8524" s="2" t="s">
        <v>2049</v>
      </c>
      <c r="C8524" s="2" t="s">
        <v>110</v>
      </c>
      <c r="D8524" s="2" t="s">
        <v>560</v>
      </c>
      <c r="E8524" s="2" t="s">
        <v>108</v>
      </c>
      <c r="F8524" s="2" t="s">
        <v>4292</v>
      </c>
      <c r="G8524" s="2" t="s">
        <v>4290</v>
      </c>
      <c r="H8524" s="2" t="s">
        <v>13</v>
      </c>
      <c r="I8524" s="3" t="b">
        <v>0</v>
      </c>
      <c r="J8524" s="3" t="b">
        <v>0</v>
      </c>
      <c r="K8524" s="2" t="s">
        <v>13</v>
      </c>
      <c r="L8524" s="2" t="s">
        <v>14</v>
      </c>
      <c r="M8524" s="9" t="str">
        <f>IF(ISERROR([1]!GetPart(F8524,"-",1)),F8524,[1]!GetPart(F8524,"-",1))</f>
        <v>114</v>
      </c>
      <c r="N8524" t="b">
        <f t="shared" si="401"/>
        <v>1</v>
      </c>
      <c r="P8524" s="9" t="str">
        <f t="shared" si="402"/>
        <v>114 Witherspoon Street,Princeton,NJ</v>
      </c>
      <c r="Q8524" t="str">
        <f t="shared" si="400"/>
        <v>114 WITHERSPOON STREET</v>
      </c>
      <c r="R8524" t="e">
        <f>VLOOKUP(Q8524,'[2]2011-Princeton-geocodes.csv'!$A:$A,1,FALSE)</f>
        <v>#N/A</v>
      </c>
    </row>
    <row r="8525" spans="1:18">
      <c r="A8525" s="5">
        <v>8524</v>
      </c>
      <c r="B8525" s="2" t="s">
        <v>634</v>
      </c>
      <c r="C8525" s="2" t="s">
        <v>422</v>
      </c>
      <c r="D8525" s="2" t="s">
        <v>3092</v>
      </c>
      <c r="E8525" s="2" t="s">
        <v>500</v>
      </c>
      <c r="F8525" s="2" t="s">
        <v>3823</v>
      </c>
      <c r="G8525" s="2" t="s">
        <v>4290</v>
      </c>
      <c r="H8525" s="2" t="s">
        <v>13</v>
      </c>
      <c r="I8525" s="3" t="b">
        <v>0</v>
      </c>
      <c r="J8525" s="3" t="b">
        <v>0</v>
      </c>
      <c r="K8525" s="2" t="s">
        <v>13</v>
      </c>
      <c r="L8525" s="2" t="s">
        <v>14</v>
      </c>
      <c r="M8525" s="9" t="str">
        <f>IF(ISERROR([1]!GetPart(F8525,"-",1)),F8525,[1]!GetPart(F8525,"-",1))</f>
        <v>160</v>
      </c>
      <c r="N8525" t="b">
        <f t="shared" si="401"/>
        <v>1</v>
      </c>
      <c r="P8525" s="9" t="str">
        <f t="shared" si="402"/>
        <v>160 Witherspoon Street,Princeton,NJ</v>
      </c>
      <c r="Q8525" t="str">
        <f t="shared" si="400"/>
        <v>160 WITHERSPOON STREET</v>
      </c>
      <c r="R8525" t="e">
        <f>VLOOKUP(Q8525,'[2]2011-Princeton-geocodes.csv'!$A:$A,1,FALSE)</f>
        <v>#N/A</v>
      </c>
    </row>
    <row r="8526" spans="1:18">
      <c r="A8526" s="5">
        <v>8525</v>
      </c>
      <c r="B8526" s="2" t="s">
        <v>634</v>
      </c>
      <c r="C8526" s="2" t="s">
        <v>4293</v>
      </c>
      <c r="D8526" s="2" t="s">
        <v>3092</v>
      </c>
      <c r="E8526" s="2" t="s">
        <v>504</v>
      </c>
      <c r="F8526" s="2" t="s">
        <v>162</v>
      </c>
      <c r="G8526" s="2" t="s">
        <v>4290</v>
      </c>
      <c r="H8526" s="2" t="s">
        <v>13</v>
      </c>
      <c r="I8526" s="3" t="b">
        <v>0</v>
      </c>
      <c r="J8526" s="3" t="b">
        <v>0</v>
      </c>
      <c r="K8526" s="2" t="s">
        <v>13</v>
      </c>
      <c r="L8526" s="2" t="s">
        <v>14</v>
      </c>
      <c r="M8526" s="9" t="str">
        <f>IF(ISERROR([1]!GetPart(F8526,"-",1)),F8526,[1]!GetPart(F8526,"-",1))</f>
        <v>152</v>
      </c>
      <c r="N8526" t="b">
        <f t="shared" si="401"/>
        <v>1</v>
      </c>
      <c r="P8526" s="9" t="str">
        <f t="shared" si="402"/>
        <v>152 Witherspoon Street,Princeton,NJ</v>
      </c>
      <c r="Q8526" t="str">
        <f t="shared" si="400"/>
        <v>152 WITHERSPOON STREET</v>
      </c>
      <c r="R8526" t="e">
        <f>VLOOKUP(Q8526,'[2]2011-Princeton-geocodes.csv'!$A:$A,1,FALSE)</f>
        <v>#N/A</v>
      </c>
    </row>
    <row r="8527" spans="1:18">
      <c r="A8527" s="5">
        <v>8526</v>
      </c>
      <c r="B8527" s="2" t="s">
        <v>634</v>
      </c>
      <c r="C8527" s="2" t="s">
        <v>777</v>
      </c>
      <c r="D8527" s="2" t="s">
        <v>3092</v>
      </c>
      <c r="E8527" s="2" t="s">
        <v>230</v>
      </c>
      <c r="F8527" s="2" t="s">
        <v>464</v>
      </c>
      <c r="G8527" s="2" t="s">
        <v>4290</v>
      </c>
      <c r="H8527" s="2" t="s">
        <v>13</v>
      </c>
      <c r="I8527" s="3" t="b">
        <v>0</v>
      </c>
      <c r="J8527" s="3" t="b">
        <v>0</v>
      </c>
      <c r="K8527" s="2" t="s">
        <v>13</v>
      </c>
      <c r="L8527" s="2" t="s">
        <v>14</v>
      </c>
      <c r="M8527" s="9" t="str">
        <f>IF(ISERROR([1]!GetPart(F8527,"-",1)),F8527,[1]!GetPart(F8527,"-",1))</f>
        <v>164</v>
      </c>
      <c r="N8527" t="b">
        <f t="shared" si="401"/>
        <v>1</v>
      </c>
      <c r="P8527" s="9" t="str">
        <f t="shared" si="402"/>
        <v>164 Witherspoon Street,Princeton,NJ</v>
      </c>
      <c r="Q8527" t="str">
        <f t="shared" si="400"/>
        <v>164 WITHERSPOON STREET</v>
      </c>
      <c r="R8527" t="e">
        <f>VLOOKUP(Q8527,'[2]2011-Princeton-geocodes.csv'!$A:$A,1,FALSE)</f>
        <v>#N/A</v>
      </c>
    </row>
    <row r="8528" spans="1:18">
      <c r="A8528" s="5">
        <v>8527</v>
      </c>
      <c r="B8528" s="2" t="s">
        <v>634</v>
      </c>
      <c r="C8528" s="2" t="s">
        <v>114</v>
      </c>
      <c r="D8528" s="2" t="s">
        <v>3092</v>
      </c>
      <c r="E8528" s="2" t="s">
        <v>108</v>
      </c>
      <c r="F8528" s="2" t="s">
        <v>4294</v>
      </c>
      <c r="G8528" s="2" t="s">
        <v>4290</v>
      </c>
      <c r="H8528" s="2" t="s">
        <v>13</v>
      </c>
      <c r="I8528" s="3" t="b">
        <v>0</v>
      </c>
      <c r="J8528" s="3" t="b">
        <v>0</v>
      </c>
      <c r="K8528" s="2" t="s">
        <v>13</v>
      </c>
      <c r="L8528" s="2" t="s">
        <v>14</v>
      </c>
      <c r="M8528" s="9" t="str">
        <f>IF(ISERROR([1]!GetPart(F8528,"-",1)),F8528,[1]!GetPart(F8528,"-",1))</f>
        <v>144</v>
      </c>
      <c r="N8528" t="b">
        <f t="shared" si="401"/>
        <v>1</v>
      </c>
      <c r="P8528" s="9" t="str">
        <f t="shared" si="402"/>
        <v>144 Witherspoon Street,Princeton,NJ</v>
      </c>
      <c r="Q8528" t="str">
        <f t="shared" si="400"/>
        <v>144 WITHERSPOON STREET</v>
      </c>
      <c r="R8528" t="e">
        <f>VLOOKUP(Q8528,'[2]2011-Princeton-geocodes.csv'!$A:$A,1,FALSE)</f>
        <v>#N/A</v>
      </c>
    </row>
    <row r="8529" spans="1:18">
      <c r="A8529" s="5">
        <v>8528</v>
      </c>
      <c r="B8529" s="2" t="s">
        <v>634</v>
      </c>
      <c r="C8529" s="2" t="s">
        <v>3293</v>
      </c>
      <c r="D8529" s="2" t="s">
        <v>3092</v>
      </c>
      <c r="E8529" s="2" t="s">
        <v>108</v>
      </c>
      <c r="F8529" s="2" t="s">
        <v>4295</v>
      </c>
      <c r="G8529" s="2" t="s">
        <v>4290</v>
      </c>
      <c r="H8529" s="2" t="s">
        <v>13</v>
      </c>
      <c r="I8529" s="3" t="b">
        <v>0</v>
      </c>
      <c r="J8529" s="3" t="b">
        <v>0</v>
      </c>
      <c r="K8529" s="2" t="s">
        <v>13</v>
      </c>
      <c r="L8529" s="2" t="s">
        <v>14</v>
      </c>
      <c r="M8529" s="9" t="str">
        <f>IF(ISERROR([1]!GetPart(F8529,"-",1)),F8529,[1]!GetPart(F8529,"-",1))</f>
        <v>136</v>
      </c>
      <c r="N8529" t="b">
        <f t="shared" si="401"/>
        <v>1</v>
      </c>
      <c r="P8529" s="9" t="str">
        <f t="shared" si="402"/>
        <v>136 Witherspoon Street,Princeton,NJ</v>
      </c>
      <c r="Q8529" t="str">
        <f t="shared" si="400"/>
        <v>136 WITHERSPOON STREET</v>
      </c>
      <c r="R8529" t="e">
        <f>VLOOKUP(Q8529,'[2]2011-Princeton-geocodes.csv'!$A:$A,1,FALSE)</f>
        <v>#N/A</v>
      </c>
    </row>
    <row r="8530" spans="1:18">
      <c r="A8530" s="5">
        <v>8529</v>
      </c>
      <c r="B8530" s="2" t="s">
        <v>634</v>
      </c>
      <c r="C8530" s="2" t="s">
        <v>4296</v>
      </c>
      <c r="D8530" s="2" t="s">
        <v>3092</v>
      </c>
      <c r="E8530" s="2" t="s">
        <v>108</v>
      </c>
      <c r="F8530" s="2" t="s">
        <v>357</v>
      </c>
      <c r="G8530" s="2" t="s">
        <v>4290</v>
      </c>
      <c r="H8530" s="2" t="s">
        <v>13</v>
      </c>
      <c r="I8530" s="3" t="b">
        <v>0</v>
      </c>
      <c r="J8530" s="3" t="b">
        <v>0</v>
      </c>
      <c r="K8530" s="2" t="s">
        <v>13</v>
      </c>
      <c r="L8530" s="2" t="s">
        <v>14</v>
      </c>
      <c r="M8530" s="9" t="str">
        <f>IF(ISERROR([1]!GetPart(F8530,"-",1)),F8530,[1]!GetPart(F8530,"-",1))</f>
        <v>140</v>
      </c>
      <c r="N8530" t="b">
        <f t="shared" si="401"/>
        <v>1</v>
      </c>
      <c r="P8530" s="9" t="str">
        <f t="shared" si="402"/>
        <v>140 Witherspoon Street,Princeton,NJ</v>
      </c>
      <c r="Q8530" t="str">
        <f t="shared" si="400"/>
        <v>140 WITHERSPOON STREET</v>
      </c>
      <c r="R8530" t="e">
        <f>VLOOKUP(Q8530,'[2]2011-Princeton-geocodes.csv'!$A:$A,1,FALSE)</f>
        <v>#N/A</v>
      </c>
    </row>
    <row r="8531" spans="1:18">
      <c r="A8531" s="5">
        <v>8530</v>
      </c>
      <c r="B8531" s="2" t="s">
        <v>634</v>
      </c>
      <c r="C8531" s="2" t="s">
        <v>973</v>
      </c>
      <c r="D8531" s="2" t="s">
        <v>560</v>
      </c>
      <c r="E8531" s="2" t="s">
        <v>107</v>
      </c>
      <c r="F8531" s="2" t="s">
        <v>168</v>
      </c>
      <c r="G8531" s="2" t="s">
        <v>4290</v>
      </c>
      <c r="H8531" s="2" t="s">
        <v>13</v>
      </c>
      <c r="I8531" s="3" t="b">
        <v>0</v>
      </c>
      <c r="J8531" s="3" t="b">
        <v>0</v>
      </c>
      <c r="K8531" s="2" t="s">
        <v>13</v>
      </c>
      <c r="L8531" s="2" t="s">
        <v>14</v>
      </c>
      <c r="M8531" s="9" t="str">
        <f>IF(ISERROR([1]!GetPart(F8531,"-",1)),F8531,[1]!GetPart(F8531,"-",1))</f>
        <v>172</v>
      </c>
      <c r="N8531" t="b">
        <f t="shared" si="401"/>
        <v>1</v>
      </c>
      <c r="P8531" s="9" t="str">
        <f t="shared" si="402"/>
        <v>172 Witherspoon Street,Princeton,NJ</v>
      </c>
      <c r="Q8531" t="str">
        <f t="shared" si="400"/>
        <v>172 WITHERSPOON STREET</v>
      </c>
      <c r="R8531" t="e">
        <f>VLOOKUP(Q8531,'[2]2011-Princeton-geocodes.csv'!$A:$A,1,FALSE)</f>
        <v>#N/A</v>
      </c>
    </row>
    <row r="8532" spans="1:18">
      <c r="A8532" s="5">
        <v>8531</v>
      </c>
      <c r="B8532" s="2" t="s">
        <v>634</v>
      </c>
      <c r="C8532" s="2" t="s">
        <v>4297</v>
      </c>
      <c r="D8532" s="2" t="s">
        <v>3092</v>
      </c>
      <c r="E8532" s="2" t="s">
        <v>108</v>
      </c>
      <c r="F8532" s="2" t="s">
        <v>735</v>
      </c>
      <c r="G8532" s="2" t="s">
        <v>4290</v>
      </c>
      <c r="H8532" s="2" t="s">
        <v>13</v>
      </c>
      <c r="I8532" s="3" t="b">
        <v>0</v>
      </c>
      <c r="J8532" s="3" t="b">
        <v>0</v>
      </c>
      <c r="K8532" s="2" t="s">
        <v>13</v>
      </c>
      <c r="L8532" s="2" t="s">
        <v>14</v>
      </c>
      <c r="M8532" s="9" t="str">
        <f>IF(ISERROR([1]!GetPart(F8532,"-",1)),F8532,[1]!GetPart(F8532,"-",1))</f>
        <v>142</v>
      </c>
      <c r="N8532" t="b">
        <f t="shared" si="401"/>
        <v>1</v>
      </c>
      <c r="P8532" s="9" t="str">
        <f t="shared" si="402"/>
        <v>142 Witherspoon Street,Princeton,NJ</v>
      </c>
      <c r="Q8532" t="str">
        <f t="shared" si="400"/>
        <v>142 WITHERSPOON STREET</v>
      </c>
      <c r="R8532" t="e">
        <f>VLOOKUP(Q8532,'[2]2011-Princeton-geocodes.csv'!$A:$A,1,FALSE)</f>
        <v>#N/A</v>
      </c>
    </row>
    <row r="8533" spans="1:18">
      <c r="A8533" s="5">
        <v>8532</v>
      </c>
      <c r="B8533" s="2" t="s">
        <v>634</v>
      </c>
      <c r="C8533" s="2" t="s">
        <v>4298</v>
      </c>
      <c r="D8533" s="2" t="s">
        <v>3092</v>
      </c>
      <c r="E8533" s="2" t="s">
        <v>504</v>
      </c>
      <c r="F8533" s="2" t="s">
        <v>463</v>
      </c>
      <c r="G8533" s="2" t="s">
        <v>4290</v>
      </c>
      <c r="H8533" s="2" t="s">
        <v>13</v>
      </c>
      <c r="I8533" s="3" t="b">
        <v>0</v>
      </c>
      <c r="J8533" s="3" t="b">
        <v>0</v>
      </c>
      <c r="K8533" s="2" t="s">
        <v>13</v>
      </c>
      <c r="L8533" s="2" t="s">
        <v>14</v>
      </c>
      <c r="M8533" s="9" t="str">
        <f>IF(ISERROR([1]!GetPart(F8533,"-",1)),F8533,[1]!GetPart(F8533,"-",1))</f>
        <v>154</v>
      </c>
      <c r="N8533" t="b">
        <f t="shared" si="401"/>
        <v>1</v>
      </c>
      <c r="P8533" s="9" t="str">
        <f t="shared" si="402"/>
        <v>154 Witherspoon Street,Princeton,NJ</v>
      </c>
      <c r="Q8533" t="str">
        <f t="shared" si="400"/>
        <v>154 WITHERSPOON STREET</v>
      </c>
      <c r="R8533" t="e">
        <f>VLOOKUP(Q8533,'[2]2011-Princeton-geocodes.csv'!$A:$A,1,FALSE)</f>
        <v>#N/A</v>
      </c>
    </row>
    <row r="8534" spans="1:18">
      <c r="A8534" s="5">
        <v>8533</v>
      </c>
      <c r="B8534" s="2" t="s">
        <v>634</v>
      </c>
      <c r="C8534" s="2" t="s">
        <v>4299</v>
      </c>
      <c r="D8534" s="2" t="s">
        <v>4300</v>
      </c>
      <c r="E8534" s="2" t="s">
        <v>260</v>
      </c>
      <c r="F8534" s="2" t="s">
        <v>1187</v>
      </c>
      <c r="G8534" s="2" t="s">
        <v>4290</v>
      </c>
      <c r="H8534" s="2" t="s">
        <v>13</v>
      </c>
      <c r="I8534" s="3" t="b">
        <v>0</v>
      </c>
      <c r="J8534" s="3" t="b">
        <v>0</v>
      </c>
      <c r="K8534" s="2" t="s">
        <v>13</v>
      </c>
      <c r="L8534" s="2" t="s">
        <v>14</v>
      </c>
      <c r="M8534" s="9" t="str">
        <f>IF(ISERROR([1]!GetPart(F8534,"-",1)),F8534,[1]!GetPart(F8534,"-",1))</f>
        <v>158</v>
      </c>
      <c r="N8534" t="b">
        <f t="shared" si="401"/>
        <v>1</v>
      </c>
      <c r="P8534" s="9" t="str">
        <f t="shared" si="402"/>
        <v>158 Witherspoon Street,Princeton,NJ</v>
      </c>
      <c r="Q8534" t="str">
        <f t="shared" si="400"/>
        <v>158 WITHERSPOON STREET</v>
      </c>
      <c r="R8534" t="e">
        <f>VLOOKUP(Q8534,'[2]2011-Princeton-geocodes.csv'!$A:$A,1,FALSE)</f>
        <v>#N/A</v>
      </c>
    </row>
    <row r="8535" spans="1:18">
      <c r="A8535" s="5">
        <v>8534</v>
      </c>
      <c r="B8535" s="2" t="s">
        <v>634</v>
      </c>
      <c r="C8535" s="2" t="s">
        <v>4301</v>
      </c>
      <c r="D8535" s="2" t="s">
        <v>3092</v>
      </c>
      <c r="E8535" s="2" t="s">
        <v>108</v>
      </c>
      <c r="F8535" s="2" t="s">
        <v>584</v>
      </c>
      <c r="G8535" s="2" t="s">
        <v>4290</v>
      </c>
      <c r="H8535" s="2" t="s">
        <v>13</v>
      </c>
      <c r="I8535" s="3" t="b">
        <v>0</v>
      </c>
      <c r="J8535" s="3" t="b">
        <v>0</v>
      </c>
      <c r="K8535" s="2" t="s">
        <v>13</v>
      </c>
      <c r="L8535" s="2" t="s">
        <v>14</v>
      </c>
      <c r="M8535" s="9" t="str">
        <f>IF(ISERROR([1]!GetPart(F8535,"-",1)),F8535,[1]!GetPart(F8535,"-",1))</f>
        <v>136</v>
      </c>
      <c r="N8535" t="b">
        <f t="shared" si="401"/>
        <v>1</v>
      </c>
      <c r="P8535" s="9" t="str">
        <f t="shared" si="402"/>
        <v>136 Witherspoon Street,Princeton,NJ</v>
      </c>
      <c r="Q8535" t="str">
        <f t="shared" si="400"/>
        <v>136 WITHERSPOON STREET</v>
      </c>
      <c r="R8535" t="e">
        <f>VLOOKUP(Q8535,'[2]2011-Princeton-geocodes.csv'!$A:$A,1,FALSE)</f>
        <v>#N/A</v>
      </c>
    </row>
    <row r="8536" spans="1:18">
      <c r="A8536" s="5">
        <v>8535</v>
      </c>
      <c r="B8536" s="2" t="s">
        <v>634</v>
      </c>
      <c r="C8536" s="2" t="s">
        <v>4302</v>
      </c>
      <c r="D8536" s="2" t="s">
        <v>3092</v>
      </c>
      <c r="E8536" s="2" t="s">
        <v>108</v>
      </c>
      <c r="F8536" s="2" t="s">
        <v>166</v>
      </c>
      <c r="G8536" s="2" t="s">
        <v>4290</v>
      </c>
      <c r="H8536" s="2" t="s">
        <v>13</v>
      </c>
      <c r="I8536" s="3" t="b">
        <v>0</v>
      </c>
      <c r="J8536" s="3" t="b">
        <v>0</v>
      </c>
      <c r="K8536" s="2" t="s">
        <v>13</v>
      </c>
      <c r="L8536" s="2" t="s">
        <v>14</v>
      </c>
      <c r="M8536" s="9" t="str">
        <f>IF(ISERROR([1]!GetPart(F8536,"-",1)),F8536,[1]!GetPart(F8536,"-",1))</f>
        <v>138</v>
      </c>
      <c r="N8536" t="b">
        <f t="shared" si="401"/>
        <v>1</v>
      </c>
      <c r="P8536" s="9" t="str">
        <f t="shared" si="402"/>
        <v>138 Witherspoon Street,Princeton,NJ</v>
      </c>
      <c r="Q8536" t="str">
        <f t="shared" si="400"/>
        <v>138 WITHERSPOON STREET</v>
      </c>
      <c r="R8536" t="e">
        <f>VLOOKUP(Q8536,'[2]2011-Princeton-geocodes.csv'!$A:$A,1,FALSE)</f>
        <v>#N/A</v>
      </c>
    </row>
    <row r="8537" spans="1:18">
      <c r="A8537" s="5">
        <v>8536</v>
      </c>
      <c r="B8537" s="2" t="s">
        <v>634</v>
      </c>
      <c r="C8537" s="2" t="s">
        <v>121</v>
      </c>
      <c r="D8537" s="2" t="s">
        <v>3092</v>
      </c>
      <c r="E8537" s="2" t="s">
        <v>230</v>
      </c>
      <c r="F8537" s="2" t="s">
        <v>4294</v>
      </c>
      <c r="G8537" s="2" t="s">
        <v>4290</v>
      </c>
      <c r="H8537" s="2" t="s">
        <v>13</v>
      </c>
      <c r="I8537" s="3" t="b">
        <v>0</v>
      </c>
      <c r="J8537" s="3" t="b">
        <v>0</v>
      </c>
      <c r="K8537" s="2" t="s">
        <v>13</v>
      </c>
      <c r="L8537" s="2" t="s">
        <v>14</v>
      </c>
      <c r="M8537" s="9" t="str">
        <f>IF(ISERROR([1]!GetPart(F8537,"-",1)),F8537,[1]!GetPart(F8537,"-",1))</f>
        <v>144</v>
      </c>
      <c r="N8537" t="b">
        <f t="shared" si="401"/>
        <v>1</v>
      </c>
      <c r="P8537" s="9" t="str">
        <f t="shared" si="402"/>
        <v>144 Witherspoon Street,Princeton,NJ</v>
      </c>
      <c r="Q8537" t="str">
        <f t="shared" si="400"/>
        <v>144 WITHERSPOON STREET</v>
      </c>
      <c r="R8537" t="e">
        <f>VLOOKUP(Q8537,'[2]2011-Princeton-geocodes.csv'!$A:$A,1,FALSE)</f>
        <v>#N/A</v>
      </c>
    </row>
    <row r="8538" spans="1:18">
      <c r="A8538" s="5">
        <v>8537</v>
      </c>
      <c r="B8538" s="2" t="s">
        <v>2339</v>
      </c>
      <c r="C8538" s="2" t="s">
        <v>295</v>
      </c>
      <c r="D8538" s="2" t="s">
        <v>18</v>
      </c>
      <c r="E8538" s="2" t="s">
        <v>260</v>
      </c>
      <c r="F8538" s="2" t="s">
        <v>24</v>
      </c>
      <c r="G8538" s="2" t="s">
        <v>4290</v>
      </c>
      <c r="H8538" s="2" t="s">
        <v>13</v>
      </c>
      <c r="I8538" s="3" t="b">
        <v>1</v>
      </c>
      <c r="J8538" s="3" t="b">
        <v>0</v>
      </c>
      <c r="K8538" s="2" t="s">
        <v>13</v>
      </c>
      <c r="L8538" s="2" t="s">
        <v>14</v>
      </c>
      <c r="M8538" s="9" t="str">
        <f>IF(ISERROR([1]!GetPart(F8538,"-",1)),F8538,[1]!GetPart(F8538,"-",1))</f>
        <v>16</v>
      </c>
      <c r="N8538" t="b">
        <f t="shared" si="401"/>
        <v>0</v>
      </c>
      <c r="P8538" s="9" t="str">
        <f t="shared" si="402"/>
        <v>16 Witherspoon Street,Princeton,NJ</v>
      </c>
      <c r="Q8538" t="str">
        <f t="shared" si="400"/>
        <v>16 WITHERSPOON STREET</v>
      </c>
      <c r="R8538" t="e">
        <f>VLOOKUP(Q8538,'[2]2011-Princeton-geocodes.csv'!$A:$A,1,FALSE)</f>
        <v>#N/A</v>
      </c>
    </row>
    <row r="8539" spans="1:18">
      <c r="A8539" s="5">
        <v>8538</v>
      </c>
      <c r="B8539" s="2" t="s">
        <v>2339</v>
      </c>
      <c r="C8539" s="2" t="s">
        <v>325</v>
      </c>
      <c r="D8539" s="2" t="s">
        <v>18</v>
      </c>
      <c r="E8539" s="2" t="s">
        <v>152</v>
      </c>
      <c r="F8539" s="2" t="s">
        <v>3098</v>
      </c>
      <c r="G8539" s="2" t="s">
        <v>4290</v>
      </c>
      <c r="H8539" s="2" t="s">
        <v>13</v>
      </c>
      <c r="I8539" s="3" t="b">
        <v>1</v>
      </c>
      <c r="J8539" s="3" t="b">
        <v>0</v>
      </c>
      <c r="K8539" s="2" t="s">
        <v>13</v>
      </c>
      <c r="L8539" s="2" t="s">
        <v>14</v>
      </c>
      <c r="M8539" s="9" t="str">
        <f>IF(ISERROR([1]!GetPart(F8539,"-",1)),F8539,[1]!GetPart(F8539,"-",1))</f>
        <v>32</v>
      </c>
      <c r="N8539" t="b">
        <f t="shared" si="401"/>
        <v>0</v>
      </c>
      <c r="P8539" s="9" t="str">
        <f t="shared" si="402"/>
        <v>32 Witherspoon Street,Princeton,NJ</v>
      </c>
      <c r="Q8539" t="str">
        <f t="shared" si="400"/>
        <v>32 WITHERSPOON STREET</v>
      </c>
      <c r="R8539" t="e">
        <f>VLOOKUP(Q8539,'[2]2011-Princeton-geocodes.csv'!$A:$A,1,FALSE)</f>
        <v>#N/A</v>
      </c>
    </row>
    <row r="8540" spans="1:18">
      <c r="A8540" s="5">
        <v>8539</v>
      </c>
      <c r="B8540" s="2" t="s">
        <v>2339</v>
      </c>
      <c r="C8540" s="2" t="s">
        <v>304</v>
      </c>
      <c r="D8540" s="2" t="s">
        <v>18</v>
      </c>
      <c r="E8540" s="2" t="s">
        <v>156</v>
      </c>
      <c r="F8540" s="2" t="s">
        <v>4303</v>
      </c>
      <c r="G8540" s="2" t="s">
        <v>4290</v>
      </c>
      <c r="H8540" s="2" t="s">
        <v>13</v>
      </c>
      <c r="I8540" s="3" t="b">
        <v>1</v>
      </c>
      <c r="J8540" s="3" t="b">
        <v>0</v>
      </c>
      <c r="K8540" s="2" t="s">
        <v>13</v>
      </c>
      <c r="L8540" s="2" t="s">
        <v>14</v>
      </c>
      <c r="M8540" s="9" t="str">
        <f>IF(ISERROR([1]!GetPart(F8540,"-",1)),F8540,[1]!GetPart(F8540,"-",1))</f>
        <v>22</v>
      </c>
      <c r="N8540" t="b">
        <f t="shared" si="401"/>
        <v>0</v>
      </c>
      <c r="P8540" s="9" t="str">
        <f t="shared" si="402"/>
        <v>22 Witherspoon Street,Princeton,NJ</v>
      </c>
      <c r="Q8540" t="str">
        <f t="shared" si="400"/>
        <v>22 WITHERSPOON STREET</v>
      </c>
      <c r="R8540" t="e">
        <f>VLOOKUP(Q8540,'[2]2011-Princeton-geocodes.csv'!$A:$A,1,FALSE)</f>
        <v>#N/A</v>
      </c>
    </row>
    <row r="8541" spans="1:18">
      <c r="A8541" s="5">
        <v>8540</v>
      </c>
      <c r="B8541" s="2" t="s">
        <v>2339</v>
      </c>
      <c r="C8541" s="2" t="s">
        <v>392</v>
      </c>
      <c r="D8541" s="2" t="s">
        <v>18</v>
      </c>
      <c r="E8541" s="2" t="s">
        <v>500</v>
      </c>
      <c r="F8541" s="2" t="s">
        <v>90</v>
      </c>
      <c r="G8541" s="2" t="s">
        <v>4290</v>
      </c>
      <c r="H8541" s="2" t="s">
        <v>13</v>
      </c>
      <c r="I8541" s="3" t="b">
        <v>1</v>
      </c>
      <c r="J8541" s="3" t="b">
        <v>0</v>
      </c>
      <c r="K8541" s="2" t="s">
        <v>13</v>
      </c>
      <c r="L8541" s="2" t="s">
        <v>14</v>
      </c>
      <c r="M8541" s="9" t="str">
        <f>IF(ISERROR([1]!GetPart(F8541,"-",1)),F8541,[1]!GetPart(F8541,"-",1))</f>
        <v>38</v>
      </c>
      <c r="N8541" t="b">
        <f t="shared" si="401"/>
        <v>0</v>
      </c>
      <c r="P8541" s="9" t="str">
        <f t="shared" si="402"/>
        <v>38 Witherspoon Street,Princeton,NJ</v>
      </c>
      <c r="Q8541" t="str">
        <f t="shared" si="400"/>
        <v>38 WITHERSPOON STREET</v>
      </c>
      <c r="R8541" t="e">
        <f>VLOOKUP(Q8541,'[2]2011-Princeton-geocodes.csv'!$A:$A,1,FALSE)</f>
        <v>#N/A</v>
      </c>
    </row>
    <row r="8542" spans="1:18">
      <c r="A8542" s="5">
        <v>8541</v>
      </c>
      <c r="B8542" s="2" t="s">
        <v>2339</v>
      </c>
      <c r="C8542" s="2" t="s">
        <v>310</v>
      </c>
      <c r="D8542" s="2" t="s">
        <v>18</v>
      </c>
      <c r="E8542" s="2" t="s">
        <v>222</v>
      </c>
      <c r="F8542" s="2" t="s">
        <v>4053</v>
      </c>
      <c r="G8542" s="2" t="s">
        <v>4290</v>
      </c>
      <c r="H8542" s="2" t="s">
        <v>13</v>
      </c>
      <c r="I8542" s="3" t="b">
        <v>1</v>
      </c>
      <c r="J8542" s="3" t="b">
        <v>0</v>
      </c>
      <c r="K8542" s="2" t="s">
        <v>13</v>
      </c>
      <c r="L8542" s="2" t="s">
        <v>14</v>
      </c>
      <c r="M8542" s="9" t="str">
        <f>IF(ISERROR([1]!GetPart(F8542,"-",1)),F8542,[1]!GetPart(F8542,"-",1))</f>
        <v>14 1/2</v>
      </c>
      <c r="N8542" t="b">
        <f t="shared" si="401"/>
        <v>0</v>
      </c>
      <c r="P8542" s="9" t="str">
        <f t="shared" si="402"/>
        <v>14 1/2 Witherspoon Street,Princeton,NJ</v>
      </c>
      <c r="Q8542" t="str">
        <f t="shared" si="400"/>
        <v>14 1/2 WITHERSPOON STREET</v>
      </c>
      <c r="R8542" t="e">
        <f>VLOOKUP(Q8542,'[2]2011-Princeton-geocodes.csv'!$A:$A,1,FALSE)</f>
        <v>#N/A</v>
      </c>
    </row>
    <row r="8543" spans="1:18">
      <c r="A8543" s="5">
        <v>8542</v>
      </c>
      <c r="B8543" s="2" t="s">
        <v>2339</v>
      </c>
      <c r="C8543" s="2" t="s">
        <v>66</v>
      </c>
      <c r="D8543" s="2" t="s">
        <v>18</v>
      </c>
      <c r="E8543" s="2" t="s">
        <v>99</v>
      </c>
      <c r="F8543" s="2" t="s">
        <v>2189</v>
      </c>
      <c r="G8543" s="2" t="s">
        <v>4290</v>
      </c>
      <c r="H8543" s="2" t="s">
        <v>13</v>
      </c>
      <c r="I8543" s="3" t="b">
        <v>1</v>
      </c>
      <c r="J8543" s="3" t="b">
        <v>0</v>
      </c>
      <c r="K8543" s="2" t="s">
        <v>13</v>
      </c>
      <c r="L8543" s="2" t="s">
        <v>14</v>
      </c>
      <c r="M8543" s="9" t="str">
        <f>IF(ISERROR([1]!GetPart(F8543,"-",1)),F8543,[1]!GetPart(F8543,"-",1))</f>
        <v>28</v>
      </c>
      <c r="N8543" t="b">
        <f t="shared" si="401"/>
        <v>0</v>
      </c>
      <c r="P8543" s="9" t="str">
        <f t="shared" si="402"/>
        <v>28 Witherspoon Street,Princeton,NJ</v>
      </c>
      <c r="Q8543" t="str">
        <f t="shared" si="400"/>
        <v>28 WITHERSPOON STREET</v>
      </c>
      <c r="R8543" t="e">
        <f>VLOOKUP(Q8543,'[2]2011-Princeton-geocodes.csv'!$A:$A,1,FALSE)</f>
        <v>#N/A</v>
      </c>
    </row>
    <row r="8544" spans="1:18">
      <c r="A8544" s="5">
        <v>8543</v>
      </c>
      <c r="B8544" s="2" t="s">
        <v>2339</v>
      </c>
      <c r="C8544" s="2" t="s">
        <v>278</v>
      </c>
      <c r="D8544" s="2" t="s">
        <v>18</v>
      </c>
      <c r="E8544" s="2" t="s">
        <v>156</v>
      </c>
      <c r="F8544" s="2" t="s">
        <v>3528</v>
      </c>
      <c r="G8544" s="2" t="s">
        <v>4290</v>
      </c>
      <c r="H8544" s="2" t="s">
        <v>13</v>
      </c>
      <c r="I8544" s="3" t="b">
        <v>1</v>
      </c>
      <c r="J8544" s="3" t="b">
        <v>0</v>
      </c>
      <c r="K8544" s="2" t="s">
        <v>13</v>
      </c>
      <c r="L8544" s="2" t="s">
        <v>14</v>
      </c>
      <c r="M8544" s="9" t="str">
        <f>IF(ISERROR([1]!GetPart(F8544,"-",1)),F8544,[1]!GetPart(F8544,"-",1))</f>
        <v>18</v>
      </c>
      <c r="N8544" t="b">
        <f t="shared" si="401"/>
        <v>0</v>
      </c>
      <c r="P8544" s="9" t="str">
        <f t="shared" si="402"/>
        <v>18 Witherspoon Street,Princeton,NJ</v>
      </c>
      <c r="Q8544" t="str">
        <f t="shared" si="400"/>
        <v>18 WITHERSPOON STREET</v>
      </c>
      <c r="R8544" t="e">
        <f>VLOOKUP(Q8544,'[2]2011-Princeton-geocodes.csv'!$A:$A,1,FALSE)</f>
        <v>#N/A</v>
      </c>
    </row>
    <row r="8545" spans="1:18">
      <c r="A8545" s="5">
        <v>8544</v>
      </c>
      <c r="B8545" s="2" t="s">
        <v>2339</v>
      </c>
      <c r="C8545" s="2" t="s">
        <v>312</v>
      </c>
      <c r="D8545" s="2" t="s">
        <v>18</v>
      </c>
      <c r="E8545" s="2" t="s">
        <v>159</v>
      </c>
      <c r="F8545" s="2" t="s">
        <v>3058</v>
      </c>
      <c r="G8545" s="2" t="s">
        <v>4290</v>
      </c>
      <c r="H8545" s="2" t="s">
        <v>13</v>
      </c>
      <c r="I8545" s="3" t="b">
        <v>1</v>
      </c>
      <c r="J8545" s="3" t="b">
        <v>0</v>
      </c>
      <c r="K8545" s="2" t="s">
        <v>13</v>
      </c>
      <c r="L8545" s="2" t="s">
        <v>14</v>
      </c>
      <c r="M8545" s="9" t="str">
        <f>IF(ISERROR([1]!GetPart(F8545,"-",1)),F8545,[1]!GetPart(F8545,"-",1))</f>
        <v>12</v>
      </c>
      <c r="N8545" t="b">
        <f t="shared" si="401"/>
        <v>0</v>
      </c>
      <c r="P8545" s="9" t="str">
        <f t="shared" si="402"/>
        <v>12 Witherspoon Street,Princeton,NJ</v>
      </c>
      <c r="Q8545" t="str">
        <f t="shared" si="400"/>
        <v>12 WITHERSPOON STREET</v>
      </c>
      <c r="R8545" t="e">
        <f>VLOOKUP(Q8545,'[2]2011-Princeton-geocodes.csv'!$A:$A,1,FALSE)</f>
        <v>#N/A</v>
      </c>
    </row>
    <row r="8546" spans="1:18">
      <c r="A8546" s="5">
        <v>8545</v>
      </c>
      <c r="B8546" s="2" t="s">
        <v>1192</v>
      </c>
      <c r="C8546" s="2" t="s">
        <v>117</v>
      </c>
      <c r="D8546" s="2" t="s">
        <v>486</v>
      </c>
      <c r="E8546" s="2" t="s">
        <v>230</v>
      </c>
      <c r="F8546" s="2" t="s">
        <v>4304</v>
      </c>
      <c r="G8546" s="2" t="s">
        <v>4290</v>
      </c>
      <c r="H8546" s="2" t="s">
        <v>13</v>
      </c>
      <c r="I8546" s="3" t="b">
        <v>0</v>
      </c>
      <c r="J8546" s="3" t="b">
        <v>0</v>
      </c>
      <c r="K8546" s="2" t="s">
        <v>13</v>
      </c>
      <c r="L8546" s="2" t="s">
        <v>14</v>
      </c>
      <c r="M8546" s="9" t="str">
        <f>IF(ISERROR([1]!GetPart(F8546,"-",1)),F8546,[1]!GetPart(F8546,"-",1))</f>
        <v>54</v>
      </c>
      <c r="N8546" t="b">
        <f t="shared" si="401"/>
        <v>0</v>
      </c>
      <c r="P8546" s="9" t="str">
        <f t="shared" si="402"/>
        <v>54 Witherspoon Street,Princeton,NJ</v>
      </c>
      <c r="Q8546" t="str">
        <f t="shared" si="400"/>
        <v>54 WITHERSPOON STREET</v>
      </c>
      <c r="R8546" t="e">
        <f>VLOOKUP(Q8546,'[2]2011-Princeton-geocodes.csv'!$A:$A,1,FALSE)</f>
        <v>#N/A</v>
      </c>
    </row>
    <row r="8547" spans="1:18">
      <c r="A8547" s="5">
        <v>8546</v>
      </c>
      <c r="B8547" s="2" t="s">
        <v>1192</v>
      </c>
      <c r="C8547" s="2" t="s">
        <v>109</v>
      </c>
      <c r="D8547" s="2" t="s">
        <v>18</v>
      </c>
      <c r="E8547" s="2" t="s">
        <v>230</v>
      </c>
      <c r="F8547" s="2" t="s">
        <v>4305</v>
      </c>
      <c r="G8547" s="2" t="s">
        <v>4290</v>
      </c>
      <c r="H8547" s="2" t="s">
        <v>13</v>
      </c>
      <c r="I8547" s="3" t="b">
        <v>0</v>
      </c>
      <c r="J8547" s="3" t="b">
        <v>0</v>
      </c>
      <c r="K8547" s="2" t="s">
        <v>13</v>
      </c>
      <c r="L8547" s="2" t="s">
        <v>14</v>
      </c>
      <c r="M8547" s="9" t="str">
        <f>IF(ISERROR([1]!GetPart(F8547,"-",1)),F8547,[1]!GetPart(F8547,"-",1))</f>
        <v>70</v>
      </c>
      <c r="N8547" t="b">
        <f t="shared" si="401"/>
        <v>0</v>
      </c>
      <c r="P8547" s="9" t="str">
        <f t="shared" si="402"/>
        <v>70 Witherspoon Street,Princeton,NJ</v>
      </c>
      <c r="Q8547" t="str">
        <f t="shared" si="400"/>
        <v>70 WITHERSPOON STREET</v>
      </c>
      <c r="R8547" t="e">
        <f>VLOOKUP(Q8547,'[2]2011-Princeton-geocodes.csv'!$A:$A,1,FALSE)</f>
        <v>#N/A</v>
      </c>
    </row>
    <row r="8548" spans="1:18">
      <c r="A8548" s="5">
        <v>8547</v>
      </c>
      <c r="B8548" s="2" t="s">
        <v>1192</v>
      </c>
      <c r="C8548" s="2" t="s">
        <v>120</v>
      </c>
      <c r="D8548" s="2" t="s">
        <v>486</v>
      </c>
      <c r="E8548" s="2" t="s">
        <v>230</v>
      </c>
      <c r="F8548" s="2" t="s">
        <v>4154</v>
      </c>
      <c r="G8548" s="2" t="s">
        <v>4290</v>
      </c>
      <c r="H8548" s="2" t="s">
        <v>13</v>
      </c>
      <c r="I8548" s="3" t="b">
        <v>0</v>
      </c>
      <c r="J8548" s="3" t="b">
        <v>0</v>
      </c>
      <c r="K8548" s="2" t="s">
        <v>13</v>
      </c>
      <c r="L8548" s="2" t="s">
        <v>14</v>
      </c>
      <c r="M8548" s="9" t="str">
        <f>IF(ISERROR([1]!GetPart(F8548,"-",1)),F8548,[1]!GetPart(F8548,"-",1))</f>
        <v>66</v>
      </c>
      <c r="N8548" t="b">
        <f t="shared" si="401"/>
        <v>0</v>
      </c>
      <c r="P8548" s="9" t="str">
        <f t="shared" si="402"/>
        <v>66 Witherspoon Street,Princeton,NJ</v>
      </c>
      <c r="Q8548" t="str">
        <f t="shared" ref="Q8548:Q8611" si="403">UPPER(IF(LEN(M8548)&gt;0,M8548&amp;" ","")&amp;G8548)</f>
        <v>66 WITHERSPOON STREET</v>
      </c>
      <c r="R8548" t="e">
        <f>VLOOKUP(Q8548,'[2]2011-Princeton-geocodes.csv'!$A:$A,1,FALSE)</f>
        <v>#N/A</v>
      </c>
    </row>
    <row r="8549" spans="1:18">
      <c r="A8549" s="5">
        <v>8548</v>
      </c>
      <c r="B8549" s="2" t="s">
        <v>1192</v>
      </c>
      <c r="C8549" s="2" t="s">
        <v>110</v>
      </c>
      <c r="D8549" s="2" t="s">
        <v>486</v>
      </c>
      <c r="E8549" s="2" t="s">
        <v>119</v>
      </c>
      <c r="F8549" s="2" t="s">
        <v>293</v>
      </c>
      <c r="G8549" s="2" t="s">
        <v>4290</v>
      </c>
      <c r="H8549" s="2" t="s">
        <v>13</v>
      </c>
      <c r="I8549" s="3" t="b">
        <v>0</v>
      </c>
      <c r="J8549" s="3" t="b">
        <v>0</v>
      </c>
      <c r="K8549" s="2" t="s">
        <v>13</v>
      </c>
      <c r="L8549" s="2" t="s">
        <v>14</v>
      </c>
      <c r="M8549" s="9" t="str">
        <f>IF(ISERROR([1]!GetPart(F8549,"-",1)),F8549,[1]!GetPart(F8549,"-",1))</f>
        <v>64</v>
      </c>
      <c r="N8549" t="b">
        <f t="shared" si="401"/>
        <v>0</v>
      </c>
      <c r="P8549" s="9" t="str">
        <f t="shared" si="402"/>
        <v>64 Witherspoon Street,Princeton,NJ</v>
      </c>
      <c r="Q8549" t="str">
        <f t="shared" si="403"/>
        <v>64 WITHERSPOON STREET</v>
      </c>
      <c r="R8549" t="e">
        <f>VLOOKUP(Q8549,'[2]2011-Princeton-geocodes.csv'!$A:$A,1,FALSE)</f>
        <v>#N/A</v>
      </c>
    </row>
    <row r="8550" spans="1:18">
      <c r="A8550" s="5">
        <v>8549</v>
      </c>
      <c r="B8550" s="2" t="s">
        <v>1698</v>
      </c>
      <c r="C8550" s="2" t="s">
        <v>22</v>
      </c>
      <c r="D8550" s="2" t="s">
        <v>3092</v>
      </c>
      <c r="E8550" s="2" t="s">
        <v>161</v>
      </c>
      <c r="F8550" s="2" t="s">
        <v>711</v>
      </c>
      <c r="G8550" s="2" t="s">
        <v>4290</v>
      </c>
      <c r="H8550" s="2" t="s">
        <v>13</v>
      </c>
      <c r="I8550" s="3" t="b">
        <v>0</v>
      </c>
      <c r="J8550" s="3" t="b">
        <v>0</v>
      </c>
      <c r="K8550" s="2" t="s">
        <v>13</v>
      </c>
      <c r="L8550" s="2" t="s">
        <v>14</v>
      </c>
      <c r="M8550" s="9" t="str">
        <f>IF(ISERROR([1]!GetPart(F8550,"-",1)),F8550,[1]!GetPart(F8550,"-",1))</f>
        <v>187</v>
      </c>
      <c r="N8550" t="b">
        <f t="shared" si="401"/>
        <v>1</v>
      </c>
      <c r="P8550" s="9" t="str">
        <f t="shared" si="402"/>
        <v>187 Witherspoon Street,Princeton,NJ</v>
      </c>
      <c r="Q8550" t="str">
        <f t="shared" si="403"/>
        <v>187 WITHERSPOON STREET</v>
      </c>
      <c r="R8550" t="e">
        <f>VLOOKUP(Q8550,'[2]2011-Princeton-geocodes.csv'!$A:$A,1,FALSE)</f>
        <v>#N/A</v>
      </c>
    </row>
    <row r="8551" spans="1:18">
      <c r="A8551" s="5">
        <v>8550</v>
      </c>
      <c r="B8551" s="2" t="s">
        <v>1698</v>
      </c>
      <c r="C8551" s="2" t="s">
        <v>23</v>
      </c>
      <c r="D8551" s="2" t="s">
        <v>3092</v>
      </c>
      <c r="E8551" s="2" t="s">
        <v>159</v>
      </c>
      <c r="F8551" s="2" t="s">
        <v>2201</v>
      </c>
      <c r="G8551" s="2" t="s">
        <v>4290</v>
      </c>
      <c r="H8551" s="2" t="s">
        <v>13</v>
      </c>
      <c r="I8551" s="3" t="b">
        <v>0</v>
      </c>
      <c r="J8551" s="3" t="b">
        <v>0</v>
      </c>
      <c r="K8551" s="2" t="s">
        <v>13</v>
      </c>
      <c r="L8551" s="2" t="s">
        <v>14</v>
      </c>
      <c r="M8551" s="9" t="str">
        <f>IF(ISERROR([1]!GetPart(F8551,"-",1)),F8551,[1]!GetPart(F8551,"-",1))</f>
        <v>181</v>
      </c>
      <c r="N8551" t="b">
        <f t="shared" si="401"/>
        <v>1</v>
      </c>
      <c r="P8551" s="9" t="str">
        <f t="shared" si="402"/>
        <v>181 Witherspoon Street,Princeton,NJ</v>
      </c>
      <c r="Q8551" t="str">
        <f t="shared" si="403"/>
        <v>181 WITHERSPOON STREET</v>
      </c>
      <c r="R8551" t="e">
        <f>VLOOKUP(Q8551,'[2]2011-Princeton-geocodes.csv'!$A:$A,1,FALSE)</f>
        <v>#N/A</v>
      </c>
    </row>
    <row r="8552" spans="1:18">
      <c r="A8552" s="5">
        <v>8551</v>
      </c>
      <c r="B8552" s="2" t="s">
        <v>1698</v>
      </c>
      <c r="C8552" s="2" t="s">
        <v>74</v>
      </c>
      <c r="D8552" s="2" t="s">
        <v>3092</v>
      </c>
      <c r="E8552" s="2" t="s">
        <v>1178</v>
      </c>
      <c r="F8552" s="2" t="s">
        <v>4306</v>
      </c>
      <c r="G8552" s="2" t="s">
        <v>4290</v>
      </c>
      <c r="H8552" s="2" t="s">
        <v>13</v>
      </c>
      <c r="I8552" s="3" t="b">
        <v>0</v>
      </c>
      <c r="J8552" s="3" t="b">
        <v>0</v>
      </c>
      <c r="K8552" s="2" t="s">
        <v>13</v>
      </c>
      <c r="L8552" s="2" t="s">
        <v>14</v>
      </c>
      <c r="M8552" s="9" t="str">
        <f>IF(ISERROR([1]!GetPart(F8552,"-",1)),F8552,[1]!GetPart(F8552,"-",1))</f>
        <v>201</v>
      </c>
      <c r="N8552" t="b">
        <f t="shared" si="401"/>
        <v>1</v>
      </c>
      <c r="P8552" s="9" t="str">
        <f t="shared" si="402"/>
        <v>201 Witherspoon Street,Princeton,NJ</v>
      </c>
      <c r="Q8552" t="str">
        <f t="shared" si="403"/>
        <v>201 WITHERSPOON STREET</v>
      </c>
      <c r="R8552" t="e">
        <f>VLOOKUP(Q8552,'[2]2011-Princeton-geocodes.csv'!$A:$A,1,FALSE)</f>
        <v>#N/A</v>
      </c>
    </row>
    <row r="8553" spans="1:18">
      <c r="A8553" s="5">
        <v>8552</v>
      </c>
      <c r="B8553" s="2" t="s">
        <v>1698</v>
      </c>
      <c r="C8553" s="2" t="s">
        <v>59</v>
      </c>
      <c r="D8553" s="2" t="s">
        <v>3092</v>
      </c>
      <c r="E8553" s="2" t="s">
        <v>159</v>
      </c>
      <c r="F8553" s="2" t="s">
        <v>1184</v>
      </c>
      <c r="G8553" s="2" t="s">
        <v>4290</v>
      </c>
      <c r="H8553" s="2" t="s">
        <v>13</v>
      </c>
      <c r="I8553" s="3" t="b">
        <v>0</v>
      </c>
      <c r="J8553" s="3" t="b">
        <v>0</v>
      </c>
      <c r="K8553" s="2" t="s">
        <v>13</v>
      </c>
      <c r="L8553" s="2" t="s">
        <v>14</v>
      </c>
      <c r="M8553" s="9" t="str">
        <f>IF(ISERROR([1]!GetPart(F8553,"-",1)),F8553,[1]!GetPart(F8553,"-",1))</f>
        <v>169</v>
      </c>
      <c r="N8553" t="b">
        <f t="shared" si="401"/>
        <v>1</v>
      </c>
      <c r="P8553" s="9" t="str">
        <f t="shared" si="402"/>
        <v>169 Witherspoon Street,Princeton,NJ</v>
      </c>
      <c r="Q8553" t="str">
        <f t="shared" si="403"/>
        <v>169 WITHERSPOON STREET</v>
      </c>
      <c r="R8553" t="e">
        <f>VLOOKUP(Q8553,'[2]2011-Princeton-geocodes.csv'!$A:$A,1,FALSE)</f>
        <v>#N/A</v>
      </c>
    </row>
    <row r="8554" spans="1:18">
      <c r="A8554" s="5">
        <v>8553</v>
      </c>
      <c r="B8554" s="2" t="s">
        <v>1698</v>
      </c>
      <c r="C8554" s="2" t="s">
        <v>54</v>
      </c>
      <c r="D8554" s="2" t="s">
        <v>3092</v>
      </c>
      <c r="E8554" s="2" t="s">
        <v>159</v>
      </c>
      <c r="F8554" s="2" t="s">
        <v>1370</v>
      </c>
      <c r="G8554" s="2" t="s">
        <v>4290</v>
      </c>
      <c r="H8554" s="2" t="s">
        <v>13</v>
      </c>
      <c r="I8554" s="3" t="b">
        <v>0</v>
      </c>
      <c r="J8554" s="3" t="b">
        <v>0</v>
      </c>
      <c r="K8554" s="2" t="s">
        <v>13</v>
      </c>
      <c r="L8554" s="2" t="s">
        <v>14</v>
      </c>
      <c r="M8554" s="9" t="str">
        <f>IF(ISERROR([1]!GetPart(F8554,"-",1)),F8554,[1]!GetPart(F8554,"-",1))</f>
        <v>173</v>
      </c>
      <c r="N8554" t="b">
        <f t="shared" si="401"/>
        <v>1</v>
      </c>
      <c r="P8554" s="9" t="str">
        <f t="shared" si="402"/>
        <v>173 Witherspoon Street,Princeton,NJ</v>
      </c>
      <c r="Q8554" t="str">
        <f t="shared" si="403"/>
        <v>173 WITHERSPOON STREET</v>
      </c>
      <c r="R8554" t="e">
        <f>VLOOKUP(Q8554,'[2]2011-Princeton-geocodes.csv'!$A:$A,1,FALSE)</f>
        <v>#N/A</v>
      </c>
    </row>
    <row r="8555" spans="1:18">
      <c r="A8555" s="5">
        <v>8554</v>
      </c>
      <c r="B8555" s="2" t="s">
        <v>1698</v>
      </c>
      <c r="C8555" s="2" t="s">
        <v>24</v>
      </c>
      <c r="D8555" s="2" t="s">
        <v>3092</v>
      </c>
      <c r="E8555" s="2" t="s">
        <v>159</v>
      </c>
      <c r="F8555" s="2" t="s">
        <v>2202</v>
      </c>
      <c r="G8555" s="2" t="s">
        <v>4290</v>
      </c>
      <c r="H8555" s="2" t="s">
        <v>13</v>
      </c>
      <c r="I8555" s="3" t="b">
        <v>0</v>
      </c>
      <c r="J8555" s="3" t="b">
        <v>0</v>
      </c>
      <c r="K8555" s="2" t="s">
        <v>13</v>
      </c>
      <c r="L8555" s="2" t="s">
        <v>14</v>
      </c>
      <c r="M8555" s="9" t="str">
        <f>IF(ISERROR([1]!GetPart(F8555,"-",1)),F8555,[1]!GetPart(F8555,"-",1))</f>
        <v>177</v>
      </c>
      <c r="N8555" t="b">
        <f t="shared" si="401"/>
        <v>1</v>
      </c>
      <c r="P8555" s="9" t="str">
        <f t="shared" si="402"/>
        <v>177 Witherspoon Street,Princeton,NJ</v>
      </c>
      <c r="Q8555" t="str">
        <f t="shared" si="403"/>
        <v>177 WITHERSPOON STREET</v>
      </c>
      <c r="R8555" t="e">
        <f>VLOOKUP(Q8555,'[2]2011-Princeton-geocodes.csv'!$A:$A,1,FALSE)</f>
        <v>#N/A</v>
      </c>
    </row>
    <row r="8556" spans="1:18">
      <c r="A8556" s="5">
        <v>8555</v>
      </c>
      <c r="B8556" s="2" t="s">
        <v>1698</v>
      </c>
      <c r="C8556" s="2" t="s">
        <v>49</v>
      </c>
      <c r="D8556" s="2" t="s">
        <v>3092</v>
      </c>
      <c r="E8556" s="2" t="s">
        <v>99</v>
      </c>
      <c r="F8556" s="2" t="s">
        <v>1713</v>
      </c>
      <c r="G8556" s="2" t="s">
        <v>4290</v>
      </c>
      <c r="H8556" s="2" t="s">
        <v>13</v>
      </c>
      <c r="I8556" s="3" t="b">
        <v>0</v>
      </c>
      <c r="J8556" s="3" t="b">
        <v>0</v>
      </c>
      <c r="K8556" s="2" t="s">
        <v>13</v>
      </c>
      <c r="L8556" s="2" t="s">
        <v>14</v>
      </c>
      <c r="M8556" s="9" t="str">
        <f>IF(ISERROR([1]!GetPart(F8556,"-",1)),F8556,[1]!GetPart(F8556,"-",1))</f>
        <v>193</v>
      </c>
      <c r="N8556" t="b">
        <f t="shared" si="401"/>
        <v>1</v>
      </c>
      <c r="P8556" s="9" t="str">
        <f t="shared" si="402"/>
        <v>193 Witherspoon Street,Princeton,NJ</v>
      </c>
      <c r="Q8556" t="str">
        <f t="shared" si="403"/>
        <v>193 WITHERSPOON STREET</v>
      </c>
      <c r="R8556" t="e">
        <f>VLOOKUP(Q8556,'[2]2011-Princeton-geocodes.csv'!$A:$A,1,FALSE)</f>
        <v>#N/A</v>
      </c>
    </row>
    <row r="8557" spans="1:18">
      <c r="A8557" s="5">
        <v>8556</v>
      </c>
      <c r="B8557" s="2" t="s">
        <v>1698</v>
      </c>
      <c r="C8557" s="2" t="s">
        <v>69</v>
      </c>
      <c r="D8557" s="2" t="s">
        <v>3092</v>
      </c>
      <c r="E8557" s="2" t="s">
        <v>194</v>
      </c>
      <c r="F8557" s="2" t="s">
        <v>652</v>
      </c>
      <c r="G8557" s="2" t="s">
        <v>4290</v>
      </c>
      <c r="H8557" s="2" t="s">
        <v>13</v>
      </c>
      <c r="I8557" s="3" t="b">
        <v>0</v>
      </c>
      <c r="J8557" s="3" t="b">
        <v>0</v>
      </c>
      <c r="K8557" s="2" t="s">
        <v>13</v>
      </c>
      <c r="L8557" s="2" t="s">
        <v>14</v>
      </c>
      <c r="M8557" s="9" t="str">
        <f>IF(ISERROR([1]!GetPart(F8557,"-",1)),F8557,[1]!GetPart(F8557,"-",1))</f>
        <v>191</v>
      </c>
      <c r="N8557" t="b">
        <f t="shared" si="401"/>
        <v>1</v>
      </c>
      <c r="P8557" s="9" t="str">
        <f t="shared" si="402"/>
        <v>191 Witherspoon Street,Princeton,NJ</v>
      </c>
      <c r="Q8557" t="str">
        <f t="shared" si="403"/>
        <v>191 WITHERSPOON STREET</v>
      </c>
      <c r="R8557" t="e">
        <f>VLOOKUP(Q8557,'[2]2011-Princeton-geocodes.csv'!$A:$A,1,FALSE)</f>
        <v>#N/A</v>
      </c>
    </row>
    <row r="8558" spans="1:18">
      <c r="A8558" s="5">
        <v>8557</v>
      </c>
      <c r="B8558" s="2" t="s">
        <v>1698</v>
      </c>
      <c r="C8558" s="2" t="s">
        <v>76</v>
      </c>
      <c r="D8558" s="2" t="s">
        <v>3092</v>
      </c>
      <c r="E8558" s="2" t="s">
        <v>161</v>
      </c>
      <c r="F8558" s="2" t="s">
        <v>601</v>
      </c>
      <c r="G8558" s="2" t="s">
        <v>4290</v>
      </c>
      <c r="H8558" s="2" t="s">
        <v>13</v>
      </c>
      <c r="I8558" s="3" t="b">
        <v>0</v>
      </c>
      <c r="J8558" s="3" t="b">
        <v>0</v>
      </c>
      <c r="K8558" s="2" t="s">
        <v>13</v>
      </c>
      <c r="L8558" s="2" t="s">
        <v>14</v>
      </c>
      <c r="M8558" s="9" t="str">
        <f>IF(ISERROR([1]!GetPart(F8558,"-",1)),F8558,[1]!GetPart(F8558,"-",1))</f>
        <v>197</v>
      </c>
      <c r="N8558" t="b">
        <f t="shared" si="401"/>
        <v>1</v>
      </c>
      <c r="P8558" s="9" t="str">
        <f t="shared" si="402"/>
        <v>197 Witherspoon Street,Princeton,NJ</v>
      </c>
      <c r="Q8558" t="str">
        <f t="shared" si="403"/>
        <v>197 WITHERSPOON STREET</v>
      </c>
      <c r="R8558" t="e">
        <f>VLOOKUP(Q8558,'[2]2011-Princeton-geocodes.csv'!$A:$A,1,FALSE)</f>
        <v>#N/A</v>
      </c>
    </row>
    <row r="8559" spans="1:18">
      <c r="A8559" s="5">
        <v>8558</v>
      </c>
      <c r="B8559" s="2" t="s">
        <v>1700</v>
      </c>
      <c r="C8559" s="2" t="s">
        <v>4307</v>
      </c>
      <c r="D8559" s="2" t="s">
        <v>4308</v>
      </c>
      <c r="E8559" s="2" t="s">
        <v>2157</v>
      </c>
      <c r="F8559" s="2" t="s">
        <v>1369</v>
      </c>
      <c r="G8559" s="2" t="s">
        <v>4290</v>
      </c>
      <c r="H8559" s="2" t="s">
        <v>4309</v>
      </c>
      <c r="I8559" s="3" t="b">
        <v>0</v>
      </c>
      <c r="J8559" s="3" t="b">
        <v>0</v>
      </c>
      <c r="K8559" s="2" t="s">
        <v>13</v>
      </c>
      <c r="L8559" s="2" t="s">
        <v>14</v>
      </c>
      <c r="M8559" s="9" t="str">
        <f>IF(ISERROR([1]!GetPart(F8559,"-",1)),F8559,[1]!GetPart(F8559,"-",1))</f>
        <v>253</v>
      </c>
      <c r="N8559" t="b">
        <f t="shared" si="401"/>
        <v>0</v>
      </c>
      <c r="P8559" s="9" t="str">
        <f t="shared" si="402"/>
        <v>253 Witherspoon Street,Princeton,NJ</v>
      </c>
      <c r="Q8559" t="str">
        <f t="shared" si="403"/>
        <v>253 WITHERSPOON STREET</v>
      </c>
      <c r="R8559" t="e">
        <f>VLOOKUP(Q8559,'[2]2011-Princeton-geocodes.csv'!$A:$A,1,FALSE)</f>
        <v>#N/A</v>
      </c>
    </row>
    <row r="8560" spans="1:18">
      <c r="A8560" s="5">
        <v>8559</v>
      </c>
      <c r="B8560" s="2" t="s">
        <v>1700</v>
      </c>
      <c r="C8560" s="2" t="s">
        <v>12</v>
      </c>
      <c r="D8560" s="2" t="s">
        <v>2157</v>
      </c>
      <c r="E8560" s="2" t="s">
        <v>4308</v>
      </c>
      <c r="F8560" s="2" t="s">
        <v>178</v>
      </c>
      <c r="G8560" s="2" t="s">
        <v>4290</v>
      </c>
      <c r="H8560" s="2" t="s">
        <v>4310</v>
      </c>
      <c r="I8560" s="3" t="b">
        <v>0</v>
      </c>
      <c r="J8560" s="3" t="b">
        <v>0</v>
      </c>
      <c r="K8560" s="2" t="s">
        <v>13</v>
      </c>
      <c r="L8560" s="2" t="s">
        <v>14</v>
      </c>
      <c r="M8560" s="9" t="str">
        <f>IF(ISERROR([1]!GetPart(F8560,"-",1)),F8560,[1]!GetPart(F8560,"-",1))</f>
        <v>252</v>
      </c>
      <c r="N8560" t="b">
        <f t="shared" si="401"/>
        <v>0</v>
      </c>
      <c r="P8560" s="9" t="str">
        <f t="shared" si="402"/>
        <v>252 Witherspoon Street,Princeton,NJ</v>
      </c>
      <c r="Q8560" t="str">
        <f t="shared" si="403"/>
        <v>252 WITHERSPOON STREET</v>
      </c>
      <c r="R8560" t="e">
        <f>VLOOKUP(Q8560,'[2]2011-Princeton-geocodes.csv'!$A:$A,1,FALSE)</f>
        <v>#N/A</v>
      </c>
    </row>
    <row r="8561" spans="1:18">
      <c r="A8561" s="5">
        <v>8560</v>
      </c>
      <c r="B8561" s="2" t="s">
        <v>1841</v>
      </c>
      <c r="C8561" s="2" t="s">
        <v>4311</v>
      </c>
      <c r="D8561" s="2" t="s">
        <v>13</v>
      </c>
      <c r="E8561" s="2" t="s">
        <v>19</v>
      </c>
      <c r="F8561" s="2" t="s">
        <v>4312</v>
      </c>
      <c r="G8561" s="2" t="s">
        <v>4290</v>
      </c>
      <c r="H8561" s="2" t="s">
        <v>13</v>
      </c>
      <c r="I8561" s="3" t="b">
        <v>0</v>
      </c>
      <c r="J8561" s="3" t="b">
        <v>0</v>
      </c>
      <c r="K8561" s="2" t="s">
        <v>13</v>
      </c>
      <c r="L8561" s="2" t="s">
        <v>14</v>
      </c>
      <c r="M8561" s="9" t="str">
        <f>IF(ISERROR([1]!GetPart(F8561,"-",1)),F8561,[1]!GetPart(F8561,"-",1))</f>
        <v>34A</v>
      </c>
      <c r="N8561" t="b">
        <f t="shared" si="401"/>
        <v>0</v>
      </c>
      <c r="P8561" s="9" t="str">
        <f t="shared" si="402"/>
        <v>34A Witherspoon Street,Princeton,NJ</v>
      </c>
      <c r="Q8561" t="str">
        <f t="shared" si="403"/>
        <v>34A WITHERSPOON STREET</v>
      </c>
      <c r="R8561" t="e">
        <f>VLOOKUP(Q8561,'[2]2011-Princeton-geocodes.csv'!$A:$A,1,FALSE)</f>
        <v>#N/A</v>
      </c>
    </row>
    <row r="8562" spans="1:18">
      <c r="A8562" s="5">
        <v>8561</v>
      </c>
      <c r="B8562" s="2" t="s">
        <v>1841</v>
      </c>
      <c r="C8562" s="2" t="s">
        <v>3264</v>
      </c>
      <c r="D8562" s="2" t="s">
        <v>13</v>
      </c>
      <c r="E8562" s="2" t="s">
        <v>226</v>
      </c>
      <c r="F8562" s="2" t="s">
        <v>4313</v>
      </c>
      <c r="G8562" s="2" t="s">
        <v>4290</v>
      </c>
      <c r="H8562" s="2" t="s">
        <v>13</v>
      </c>
      <c r="I8562" s="3" t="b">
        <v>0</v>
      </c>
      <c r="J8562" s="3" t="b">
        <v>0</v>
      </c>
      <c r="K8562" s="2" t="s">
        <v>13</v>
      </c>
      <c r="L8562" s="2" t="s">
        <v>14</v>
      </c>
      <c r="M8562" s="9" t="str">
        <f>IF(ISERROR([1]!GetPart(F8562,"-",1)),F8562,[1]!GetPart(F8562,"-",1))</f>
        <v>32A</v>
      </c>
      <c r="N8562" t="b">
        <f t="shared" si="401"/>
        <v>0</v>
      </c>
      <c r="P8562" s="9" t="str">
        <f t="shared" si="402"/>
        <v>32A Witherspoon Street,Princeton,NJ</v>
      </c>
      <c r="Q8562" t="str">
        <f t="shared" si="403"/>
        <v>32A WITHERSPOON STREET</v>
      </c>
      <c r="R8562" t="e">
        <f>VLOOKUP(Q8562,'[2]2011-Princeton-geocodes.csv'!$A:$A,1,FALSE)</f>
        <v>#N/A</v>
      </c>
    </row>
    <row r="8563" spans="1:18">
      <c r="A8563" s="5">
        <v>8562</v>
      </c>
      <c r="B8563" s="2" t="s">
        <v>1841</v>
      </c>
      <c r="C8563" s="2" t="s">
        <v>4314</v>
      </c>
      <c r="D8563" s="2" t="s">
        <v>13</v>
      </c>
      <c r="E8563" s="2" t="s">
        <v>19</v>
      </c>
      <c r="F8563" s="2" t="s">
        <v>4315</v>
      </c>
      <c r="G8563" s="2" t="s">
        <v>4290</v>
      </c>
      <c r="H8563" s="2" t="s">
        <v>13</v>
      </c>
      <c r="I8563" s="3" t="b">
        <v>0</v>
      </c>
      <c r="J8563" s="3" t="b">
        <v>0</v>
      </c>
      <c r="K8563" s="2" t="s">
        <v>13</v>
      </c>
      <c r="L8563" s="2" t="s">
        <v>14</v>
      </c>
      <c r="M8563" s="9" t="str">
        <f>IF(ISERROR([1]!GetPart(F8563,"-",1)),F8563,[1]!GetPart(F8563,"-",1))</f>
        <v>32B</v>
      </c>
      <c r="N8563" t="b">
        <f t="shared" si="401"/>
        <v>0</v>
      </c>
      <c r="P8563" s="9" t="str">
        <f t="shared" si="402"/>
        <v>32B Witherspoon Street,Princeton,NJ</v>
      </c>
      <c r="Q8563" t="str">
        <f t="shared" si="403"/>
        <v>32B WITHERSPOON STREET</v>
      </c>
      <c r="R8563" t="e">
        <f>VLOOKUP(Q8563,'[2]2011-Princeton-geocodes.csv'!$A:$A,1,FALSE)</f>
        <v>#N/A</v>
      </c>
    </row>
    <row r="8564" spans="1:18">
      <c r="A8564" s="5">
        <v>8563</v>
      </c>
      <c r="B8564" s="2" t="s">
        <v>1841</v>
      </c>
      <c r="C8564" s="2" t="s">
        <v>4316</v>
      </c>
      <c r="D8564" s="2" t="s">
        <v>13</v>
      </c>
      <c r="E8564" s="2" t="s">
        <v>19</v>
      </c>
      <c r="F8564" s="2" t="s">
        <v>4317</v>
      </c>
      <c r="G8564" s="2" t="s">
        <v>4290</v>
      </c>
      <c r="H8564" s="2" t="s">
        <v>13</v>
      </c>
      <c r="I8564" s="3" t="b">
        <v>0</v>
      </c>
      <c r="J8564" s="3" t="b">
        <v>0</v>
      </c>
      <c r="K8564" s="2" t="s">
        <v>13</v>
      </c>
      <c r="L8564" s="2" t="s">
        <v>14</v>
      </c>
      <c r="M8564" s="9" t="str">
        <f>IF(ISERROR([1]!GetPart(F8564,"-",1)),F8564,[1]!GetPart(F8564,"-",1))</f>
        <v>34B</v>
      </c>
      <c r="N8564" t="b">
        <f t="shared" si="401"/>
        <v>0</v>
      </c>
      <c r="P8564" s="9" t="str">
        <f t="shared" si="402"/>
        <v>34B Witherspoon Street,Princeton,NJ</v>
      </c>
      <c r="Q8564" t="str">
        <f t="shared" si="403"/>
        <v>34B WITHERSPOON STREET</v>
      </c>
      <c r="R8564" t="e">
        <f>VLOOKUP(Q8564,'[2]2011-Princeton-geocodes.csv'!$A:$A,1,FALSE)</f>
        <v>#N/A</v>
      </c>
    </row>
    <row r="8565" spans="1:18">
      <c r="A8565" s="5">
        <v>8564</v>
      </c>
      <c r="B8565" s="2" t="s">
        <v>1841</v>
      </c>
      <c r="C8565" s="2" t="s">
        <v>4318</v>
      </c>
      <c r="D8565" s="2" t="s">
        <v>13</v>
      </c>
      <c r="E8565" s="2" t="s">
        <v>226</v>
      </c>
      <c r="F8565" s="2" t="s">
        <v>864</v>
      </c>
      <c r="G8565" s="2" t="s">
        <v>4290</v>
      </c>
      <c r="H8565" s="2" t="s">
        <v>13</v>
      </c>
      <c r="I8565" s="3" t="b">
        <v>0</v>
      </c>
      <c r="J8565" s="3" t="b">
        <v>0</v>
      </c>
      <c r="K8565" s="2" t="s">
        <v>13</v>
      </c>
      <c r="L8565" s="2" t="s">
        <v>14</v>
      </c>
      <c r="M8565" s="9" t="str">
        <f>IF(ISERROR([1]!GetPart(F8565,"-",1)),F8565,[1]!GetPart(F8565,"-",1))</f>
        <v>124</v>
      </c>
      <c r="N8565" t="b">
        <f t="shared" si="401"/>
        <v>0</v>
      </c>
      <c r="P8565" s="9" t="str">
        <f t="shared" si="402"/>
        <v>124 Witherspoon Street,Princeton,NJ</v>
      </c>
      <c r="Q8565" t="str">
        <f t="shared" si="403"/>
        <v>124 WITHERSPOON STREET</v>
      </c>
      <c r="R8565" t="e">
        <f>VLOOKUP(Q8565,'[2]2011-Princeton-geocodes.csv'!$A:$A,1,FALSE)</f>
        <v>#N/A</v>
      </c>
    </row>
    <row r="8566" spans="1:18">
      <c r="A8566" s="5">
        <v>8565</v>
      </c>
      <c r="B8566" s="2" t="s">
        <v>1841</v>
      </c>
      <c r="C8566" s="2" t="s">
        <v>89</v>
      </c>
      <c r="D8566" s="2" t="s">
        <v>3092</v>
      </c>
      <c r="E8566" s="2" t="s">
        <v>87</v>
      </c>
      <c r="F8566" s="2" t="s">
        <v>4319</v>
      </c>
      <c r="G8566" s="2" t="s">
        <v>4290</v>
      </c>
      <c r="H8566" s="2" t="s">
        <v>13</v>
      </c>
      <c r="I8566" s="3" t="b">
        <v>0</v>
      </c>
      <c r="J8566" s="3" t="b">
        <v>0</v>
      </c>
      <c r="K8566" s="2" t="s">
        <v>13</v>
      </c>
      <c r="L8566" s="2" t="s">
        <v>14</v>
      </c>
      <c r="M8566" s="9" t="str">
        <f>IF(ISERROR([1]!GetPart(F8566,"-",1)),F8566,[1]!GetPart(F8566,"-",1))</f>
        <v>217</v>
      </c>
      <c r="N8566" t="b">
        <f t="shared" si="401"/>
        <v>1</v>
      </c>
      <c r="P8566" s="9" t="str">
        <f t="shared" si="402"/>
        <v>217 Witherspoon Street,Princeton,NJ</v>
      </c>
      <c r="Q8566" t="str">
        <f t="shared" si="403"/>
        <v>217 WITHERSPOON STREET</v>
      </c>
      <c r="R8566" t="e">
        <f>VLOOKUP(Q8566,'[2]2011-Princeton-geocodes.csv'!$A:$A,1,FALSE)</f>
        <v>#N/A</v>
      </c>
    </row>
    <row r="8567" spans="1:18">
      <c r="A8567" s="5">
        <v>8566</v>
      </c>
      <c r="B8567" s="2" t="s">
        <v>1841</v>
      </c>
      <c r="C8567" s="2" t="s">
        <v>4320</v>
      </c>
      <c r="D8567" s="2" t="s">
        <v>13</v>
      </c>
      <c r="E8567" s="2" t="s">
        <v>226</v>
      </c>
      <c r="F8567" s="2" t="s">
        <v>153</v>
      </c>
      <c r="G8567" s="2" t="s">
        <v>4290</v>
      </c>
      <c r="H8567" s="2" t="s">
        <v>13</v>
      </c>
      <c r="I8567" s="3" t="b">
        <v>0</v>
      </c>
      <c r="J8567" s="3" t="b">
        <v>0</v>
      </c>
      <c r="K8567" s="2" t="s">
        <v>13</v>
      </c>
      <c r="L8567" s="2" t="s">
        <v>14</v>
      </c>
      <c r="M8567" s="9" t="str">
        <f>IF(ISERROR([1]!GetPart(F8567,"-",1)),F8567,[1]!GetPart(F8567,"-",1))</f>
        <v>126</v>
      </c>
      <c r="N8567" t="b">
        <f t="shared" si="401"/>
        <v>0</v>
      </c>
      <c r="P8567" s="9" t="str">
        <f t="shared" si="402"/>
        <v>126 Witherspoon Street,Princeton,NJ</v>
      </c>
      <c r="Q8567" t="str">
        <f t="shared" si="403"/>
        <v>126 WITHERSPOON STREET</v>
      </c>
      <c r="R8567" t="e">
        <f>VLOOKUP(Q8567,'[2]2011-Princeton-geocodes.csv'!$A:$A,1,FALSE)</f>
        <v>#N/A</v>
      </c>
    </row>
    <row r="8568" spans="1:18">
      <c r="A8568" s="5">
        <v>8567</v>
      </c>
      <c r="B8568" s="2" t="s">
        <v>1841</v>
      </c>
      <c r="C8568" s="2" t="s">
        <v>4321</v>
      </c>
      <c r="D8568" s="2" t="s">
        <v>13</v>
      </c>
      <c r="E8568" s="2" t="s">
        <v>226</v>
      </c>
      <c r="F8568" s="2" t="s">
        <v>585</v>
      </c>
      <c r="G8568" s="2" t="s">
        <v>4290</v>
      </c>
      <c r="H8568" s="2" t="s">
        <v>13</v>
      </c>
      <c r="I8568" s="3" t="b">
        <v>0</v>
      </c>
      <c r="J8568" s="3" t="b">
        <v>0</v>
      </c>
      <c r="K8568" s="2" t="s">
        <v>13</v>
      </c>
      <c r="L8568" s="2" t="s">
        <v>14</v>
      </c>
      <c r="M8568" s="9" t="str">
        <f>IF(ISERROR([1]!GetPart(F8568,"-",1)),F8568,[1]!GetPart(F8568,"-",1))</f>
        <v>128</v>
      </c>
      <c r="N8568" t="b">
        <f t="shared" si="401"/>
        <v>0</v>
      </c>
      <c r="P8568" s="9" t="str">
        <f t="shared" si="402"/>
        <v>128 Witherspoon Street,Princeton,NJ</v>
      </c>
      <c r="Q8568" t="str">
        <f t="shared" si="403"/>
        <v>128 WITHERSPOON STREET</v>
      </c>
      <c r="R8568" t="e">
        <f>VLOOKUP(Q8568,'[2]2011-Princeton-geocodes.csv'!$A:$A,1,FALSE)</f>
        <v>#N/A</v>
      </c>
    </row>
    <row r="8569" spans="1:18">
      <c r="A8569" s="5">
        <v>8568</v>
      </c>
      <c r="B8569" s="2" t="s">
        <v>1841</v>
      </c>
      <c r="C8569" s="2" t="s">
        <v>4322</v>
      </c>
      <c r="D8569" s="2" t="s">
        <v>13</v>
      </c>
      <c r="E8569" s="2" t="s">
        <v>149</v>
      </c>
      <c r="F8569" s="2" t="s">
        <v>155</v>
      </c>
      <c r="G8569" s="2" t="s">
        <v>4290</v>
      </c>
      <c r="H8569" s="2" t="s">
        <v>13</v>
      </c>
      <c r="I8569" s="3" t="b">
        <v>0</v>
      </c>
      <c r="J8569" s="3" t="b">
        <v>0</v>
      </c>
      <c r="K8569" s="2" t="s">
        <v>13</v>
      </c>
      <c r="L8569" s="2" t="s">
        <v>14</v>
      </c>
      <c r="M8569" s="9" t="str">
        <f>IF(ISERROR([1]!GetPart(F8569,"-",1)),F8569,[1]!GetPart(F8569,"-",1))</f>
        <v>130</v>
      </c>
      <c r="N8569" t="b">
        <f t="shared" si="401"/>
        <v>0</v>
      </c>
      <c r="P8569" s="9" t="str">
        <f t="shared" si="402"/>
        <v>130 Witherspoon Street,Princeton,NJ</v>
      </c>
      <c r="Q8569" t="str">
        <f t="shared" si="403"/>
        <v>130 WITHERSPOON STREET</v>
      </c>
      <c r="R8569" t="e">
        <f>VLOOKUP(Q8569,'[2]2011-Princeton-geocodes.csv'!$A:$A,1,FALSE)</f>
        <v>#N/A</v>
      </c>
    </row>
    <row r="8570" spans="1:18">
      <c r="A8570" s="5">
        <v>8569</v>
      </c>
      <c r="B8570" s="2" t="s">
        <v>1841</v>
      </c>
      <c r="C8570" s="2" t="s">
        <v>227</v>
      </c>
      <c r="D8570" s="2" t="s">
        <v>560</v>
      </c>
      <c r="E8570" s="2" t="s">
        <v>474</v>
      </c>
      <c r="F8570" s="2" t="s">
        <v>13</v>
      </c>
      <c r="G8570" s="2" t="s">
        <v>4290</v>
      </c>
      <c r="H8570" s="2" t="s">
        <v>13</v>
      </c>
      <c r="I8570" s="3" t="b">
        <v>0</v>
      </c>
      <c r="J8570" s="3" t="b">
        <v>0</v>
      </c>
      <c r="K8570" s="2" t="s">
        <v>13</v>
      </c>
      <c r="L8570" s="2" t="s">
        <v>14</v>
      </c>
      <c r="M8570" s="9" t="str">
        <f>IF(ISERROR([1]!GetPart(F8570,"-",1)),F8570,[1]!GetPart(F8570,"-",1))</f>
        <v/>
      </c>
      <c r="N8570" t="b">
        <f t="shared" si="401"/>
        <v>1</v>
      </c>
      <c r="P8570" s="9" t="str">
        <f t="shared" si="402"/>
        <v>Witherspoon Street,Princeton,NJ</v>
      </c>
      <c r="Q8570" t="str">
        <f t="shared" si="403"/>
        <v>WITHERSPOON STREET</v>
      </c>
      <c r="R8570" t="e">
        <f>VLOOKUP(Q8570,'[2]2011-Princeton-geocodes.csv'!$A:$A,1,FALSE)</f>
        <v>#N/A</v>
      </c>
    </row>
    <row r="8571" spans="1:18">
      <c r="A8571" s="5">
        <v>8570</v>
      </c>
      <c r="B8571" s="2" t="s">
        <v>1841</v>
      </c>
      <c r="C8571" s="2" t="s">
        <v>3261</v>
      </c>
      <c r="D8571" s="2" t="s">
        <v>13</v>
      </c>
      <c r="E8571" s="2" t="s">
        <v>156</v>
      </c>
      <c r="F8571" s="2" t="s">
        <v>737</v>
      </c>
      <c r="G8571" s="2" t="s">
        <v>4290</v>
      </c>
      <c r="H8571" s="2" t="s">
        <v>13</v>
      </c>
      <c r="I8571" s="3" t="b">
        <v>0</v>
      </c>
      <c r="J8571" s="3" t="b">
        <v>0</v>
      </c>
      <c r="K8571" s="2" t="s">
        <v>13</v>
      </c>
      <c r="L8571" s="2" t="s">
        <v>14</v>
      </c>
      <c r="M8571" s="9" t="str">
        <f>IF(ISERROR([1]!GetPart(F8571,"-",1)),F8571,[1]!GetPart(F8571,"-",1))</f>
        <v>122</v>
      </c>
      <c r="N8571" t="b">
        <f t="shared" si="401"/>
        <v>0</v>
      </c>
      <c r="P8571" s="9" t="str">
        <f t="shared" si="402"/>
        <v>122 Witherspoon Street,Princeton,NJ</v>
      </c>
      <c r="Q8571" t="str">
        <f t="shared" si="403"/>
        <v>122 WITHERSPOON STREET</v>
      </c>
      <c r="R8571" t="e">
        <f>VLOOKUP(Q8571,'[2]2011-Princeton-geocodes.csv'!$A:$A,1,FALSE)</f>
        <v>#N/A</v>
      </c>
    </row>
    <row r="8572" spans="1:18">
      <c r="A8572" s="5">
        <v>8571</v>
      </c>
      <c r="B8572" s="2" t="s">
        <v>491</v>
      </c>
      <c r="C8572" s="2" t="s">
        <v>67</v>
      </c>
      <c r="D8572" s="2" t="s">
        <v>3092</v>
      </c>
      <c r="E8572" s="2" t="s">
        <v>159</v>
      </c>
      <c r="F8572" s="2" t="s">
        <v>374</v>
      </c>
      <c r="G8572" s="2" t="s">
        <v>4290</v>
      </c>
      <c r="H8572" s="2" t="s">
        <v>13</v>
      </c>
      <c r="I8572" s="3" t="b">
        <v>0</v>
      </c>
      <c r="J8572" s="3" t="b">
        <v>0</v>
      </c>
      <c r="K8572" s="2" t="s">
        <v>13</v>
      </c>
      <c r="L8572" s="2" t="s">
        <v>14</v>
      </c>
      <c r="M8572" s="9" t="str">
        <f>IF(ISERROR([1]!GetPart(F8572,"-",1)),F8572,[1]!GetPart(F8572,"-",1))</f>
        <v>165</v>
      </c>
      <c r="N8572" t="b">
        <f t="shared" si="401"/>
        <v>1</v>
      </c>
      <c r="P8572" s="9" t="str">
        <f t="shared" si="402"/>
        <v>165 Witherspoon Street,Princeton,NJ</v>
      </c>
      <c r="Q8572" t="str">
        <f t="shared" si="403"/>
        <v>165 WITHERSPOON STREET</v>
      </c>
      <c r="R8572" t="e">
        <f>VLOOKUP(Q8572,'[2]2011-Princeton-geocodes.csv'!$A:$A,1,FALSE)</f>
        <v>#N/A</v>
      </c>
    </row>
    <row r="8573" spans="1:18">
      <c r="A8573" s="5">
        <v>8572</v>
      </c>
      <c r="B8573" s="2" t="s">
        <v>491</v>
      </c>
      <c r="C8573" s="2" t="s">
        <v>86</v>
      </c>
      <c r="D8573" s="2" t="s">
        <v>3092</v>
      </c>
      <c r="E8573" s="2" t="s">
        <v>122</v>
      </c>
      <c r="F8573" s="2" t="s">
        <v>712</v>
      </c>
      <c r="G8573" s="2" t="s">
        <v>4290</v>
      </c>
      <c r="H8573" s="2" t="s">
        <v>13</v>
      </c>
      <c r="I8573" s="3" t="b">
        <v>0</v>
      </c>
      <c r="J8573" s="3" t="b">
        <v>0</v>
      </c>
      <c r="K8573" s="2" t="s">
        <v>13</v>
      </c>
      <c r="L8573" s="2" t="s">
        <v>14</v>
      </c>
      <c r="M8573" s="9" t="str">
        <f>IF(ISERROR([1]!GetPart(F8573,"-",1)),F8573,[1]!GetPart(F8573,"-",1))</f>
        <v>143</v>
      </c>
      <c r="N8573" t="b">
        <f t="shared" si="401"/>
        <v>1</v>
      </c>
      <c r="P8573" s="9" t="str">
        <f t="shared" si="402"/>
        <v>143 Witherspoon Street,Princeton,NJ</v>
      </c>
      <c r="Q8573" t="str">
        <f t="shared" si="403"/>
        <v>143 WITHERSPOON STREET</v>
      </c>
      <c r="R8573" t="e">
        <f>VLOOKUP(Q8573,'[2]2011-Princeton-geocodes.csv'!$A:$A,1,FALSE)</f>
        <v>#N/A</v>
      </c>
    </row>
    <row r="8574" spans="1:18">
      <c r="A8574" s="5">
        <v>8573</v>
      </c>
      <c r="B8574" s="2" t="s">
        <v>491</v>
      </c>
      <c r="C8574" s="2" t="s">
        <v>12</v>
      </c>
      <c r="D8574" s="2" t="s">
        <v>560</v>
      </c>
      <c r="E8574" s="2" t="s">
        <v>4323</v>
      </c>
      <c r="F8574" s="2" t="s">
        <v>13</v>
      </c>
      <c r="G8574" s="2" t="s">
        <v>4290</v>
      </c>
      <c r="H8574" s="2" t="s">
        <v>13</v>
      </c>
      <c r="I8574" s="3" t="b">
        <v>0</v>
      </c>
      <c r="J8574" s="3" t="b">
        <v>0</v>
      </c>
      <c r="K8574" s="2" t="s">
        <v>13</v>
      </c>
      <c r="L8574" s="2" t="s">
        <v>14</v>
      </c>
      <c r="M8574" s="9" t="str">
        <f>IF(ISERROR([1]!GetPart(F8574,"-",1)),F8574,[1]!GetPart(F8574,"-",1))</f>
        <v/>
      </c>
      <c r="N8574" t="b">
        <f t="shared" si="401"/>
        <v>1</v>
      </c>
      <c r="P8574" s="9" t="str">
        <f t="shared" si="402"/>
        <v>Witherspoon Street,Princeton,NJ</v>
      </c>
      <c r="Q8574" t="str">
        <f t="shared" si="403"/>
        <v>WITHERSPOON STREET</v>
      </c>
      <c r="R8574" t="e">
        <f>VLOOKUP(Q8574,'[2]2011-Princeton-geocodes.csv'!$A:$A,1,FALSE)</f>
        <v>#N/A</v>
      </c>
    </row>
    <row r="8575" spans="1:18">
      <c r="A8575" s="5">
        <v>8574</v>
      </c>
      <c r="B8575" s="2" t="s">
        <v>491</v>
      </c>
      <c r="C8575" s="2" t="s">
        <v>74</v>
      </c>
      <c r="D8575" s="2" t="s">
        <v>3092</v>
      </c>
      <c r="E8575" s="2" t="s">
        <v>260</v>
      </c>
      <c r="F8575" s="2" t="s">
        <v>980</v>
      </c>
      <c r="G8575" s="2" t="s">
        <v>4290</v>
      </c>
      <c r="H8575" s="2" t="s">
        <v>13</v>
      </c>
      <c r="I8575" s="3" t="b">
        <v>0</v>
      </c>
      <c r="J8575" s="3" t="b">
        <v>0</v>
      </c>
      <c r="K8575" s="2" t="s">
        <v>13</v>
      </c>
      <c r="L8575" s="2" t="s">
        <v>14</v>
      </c>
      <c r="M8575" s="9" t="str">
        <f>IF(ISERROR([1]!GetPart(F8575,"-",1)),F8575,[1]!GetPart(F8575,"-",1))</f>
        <v>157</v>
      </c>
      <c r="N8575" t="b">
        <f t="shared" si="401"/>
        <v>1</v>
      </c>
      <c r="P8575" s="9" t="str">
        <f t="shared" si="402"/>
        <v>157 Witherspoon Street,Princeton,NJ</v>
      </c>
      <c r="Q8575" t="str">
        <f t="shared" si="403"/>
        <v>157 WITHERSPOON STREET</v>
      </c>
      <c r="R8575" t="e">
        <f>VLOOKUP(Q8575,'[2]2011-Princeton-geocodes.csv'!$A:$A,1,FALSE)</f>
        <v>#N/A</v>
      </c>
    </row>
    <row r="8576" spans="1:18">
      <c r="A8576" s="5">
        <v>8575</v>
      </c>
      <c r="B8576" s="2" t="s">
        <v>491</v>
      </c>
      <c r="C8576" s="2" t="s">
        <v>65</v>
      </c>
      <c r="D8576" s="2" t="s">
        <v>3092</v>
      </c>
      <c r="E8576" s="2" t="s">
        <v>222</v>
      </c>
      <c r="F8576" s="2" t="s">
        <v>2079</v>
      </c>
      <c r="G8576" s="2" t="s">
        <v>4290</v>
      </c>
      <c r="H8576" s="2" t="s">
        <v>4310</v>
      </c>
      <c r="I8576" s="3" t="b">
        <v>0</v>
      </c>
      <c r="J8576" s="3" t="b">
        <v>0</v>
      </c>
      <c r="K8576" s="2" t="s">
        <v>13</v>
      </c>
      <c r="L8576" s="2" t="s">
        <v>14</v>
      </c>
      <c r="M8576" s="9" t="str">
        <f>IF(ISERROR([1]!GetPart(F8576,"-",1)),F8576,[1]!GetPart(F8576,"-",1))</f>
        <v>153</v>
      </c>
      <c r="N8576" t="b">
        <f t="shared" si="401"/>
        <v>1</v>
      </c>
      <c r="P8576" s="9" t="str">
        <f t="shared" si="402"/>
        <v>153 Witherspoon Street,Princeton,NJ</v>
      </c>
      <c r="Q8576" t="str">
        <f t="shared" si="403"/>
        <v>153 WITHERSPOON STREET</v>
      </c>
      <c r="R8576" t="e">
        <f>VLOOKUP(Q8576,'[2]2011-Princeton-geocodes.csv'!$A:$A,1,FALSE)</f>
        <v>#N/A</v>
      </c>
    </row>
    <row r="8577" spans="1:18">
      <c r="A8577" s="5">
        <v>8576</v>
      </c>
      <c r="B8577" s="2" t="s">
        <v>491</v>
      </c>
      <c r="C8577" s="2" t="s">
        <v>83</v>
      </c>
      <c r="D8577" s="2" t="s">
        <v>3092</v>
      </c>
      <c r="E8577" s="2" t="s">
        <v>111</v>
      </c>
      <c r="F8577" s="2" t="s">
        <v>2079</v>
      </c>
      <c r="G8577" s="2" t="s">
        <v>4290</v>
      </c>
      <c r="H8577" s="2" t="s">
        <v>13</v>
      </c>
      <c r="I8577" s="3" t="b">
        <v>0</v>
      </c>
      <c r="J8577" s="3" t="b">
        <v>0</v>
      </c>
      <c r="K8577" s="2" t="s">
        <v>13</v>
      </c>
      <c r="L8577" s="2" t="s">
        <v>14</v>
      </c>
      <c r="M8577" s="9" t="str">
        <f>IF(ISERROR([1]!GetPart(F8577,"-",1)),F8577,[1]!GetPart(F8577,"-",1))</f>
        <v>153</v>
      </c>
      <c r="N8577" t="b">
        <f t="shared" si="401"/>
        <v>1</v>
      </c>
      <c r="P8577" s="9" t="str">
        <f t="shared" si="402"/>
        <v>153 Witherspoon Street,Princeton,NJ</v>
      </c>
      <c r="Q8577" t="str">
        <f t="shared" si="403"/>
        <v>153 WITHERSPOON STREET</v>
      </c>
      <c r="R8577" t="e">
        <f>VLOOKUP(Q8577,'[2]2011-Princeton-geocodes.csv'!$A:$A,1,FALSE)</f>
        <v>#N/A</v>
      </c>
    </row>
    <row r="8578" spans="1:18">
      <c r="A8578" s="5">
        <v>8577</v>
      </c>
      <c r="B8578" s="2" t="s">
        <v>491</v>
      </c>
      <c r="C8578" s="2" t="s">
        <v>89</v>
      </c>
      <c r="D8578" s="2" t="s">
        <v>3092</v>
      </c>
      <c r="E8578" s="2" t="s">
        <v>437</v>
      </c>
      <c r="F8578" s="2" t="s">
        <v>1407</v>
      </c>
      <c r="G8578" s="2" t="s">
        <v>4290</v>
      </c>
      <c r="H8578" s="2" t="s">
        <v>13</v>
      </c>
      <c r="I8578" s="3" t="b">
        <v>0</v>
      </c>
      <c r="J8578" s="3" t="b">
        <v>0</v>
      </c>
      <c r="K8578" s="2" t="s">
        <v>13</v>
      </c>
      <c r="L8578" s="2" t="s">
        <v>14</v>
      </c>
      <c r="M8578" s="9" t="str">
        <f>IF(ISERROR([1]!GetPart(F8578,"-",1)),F8578,[1]!GetPart(F8578,"-",1))</f>
        <v>145</v>
      </c>
      <c r="N8578" t="b">
        <f t="shared" si="401"/>
        <v>1</v>
      </c>
      <c r="P8578" s="9" t="str">
        <f t="shared" si="402"/>
        <v>145 Witherspoon Street,Princeton,NJ</v>
      </c>
      <c r="Q8578" t="str">
        <f t="shared" si="403"/>
        <v>145 WITHERSPOON STREET</v>
      </c>
      <c r="R8578" t="e">
        <f>VLOOKUP(Q8578,'[2]2011-Princeton-geocodes.csv'!$A:$A,1,FALSE)</f>
        <v>#N/A</v>
      </c>
    </row>
    <row r="8579" spans="1:18">
      <c r="A8579" s="5">
        <v>8578</v>
      </c>
      <c r="B8579" s="2" t="s">
        <v>140</v>
      </c>
      <c r="C8579" s="2" t="s">
        <v>4324</v>
      </c>
      <c r="D8579" s="2" t="s">
        <v>486</v>
      </c>
      <c r="E8579" s="2" t="s">
        <v>161</v>
      </c>
      <c r="F8579" s="2" t="s">
        <v>4325</v>
      </c>
      <c r="G8579" s="2" t="s">
        <v>4290</v>
      </c>
      <c r="H8579" s="2" t="s">
        <v>13</v>
      </c>
      <c r="I8579" s="3" t="b">
        <v>0</v>
      </c>
      <c r="J8579" s="3" t="b">
        <v>0</v>
      </c>
      <c r="K8579" s="2" t="s">
        <v>13</v>
      </c>
      <c r="L8579" s="2" t="s">
        <v>14</v>
      </c>
      <c r="M8579" s="9" t="str">
        <f>IF(ISERROR([1]!GetPart(F8579,"-",1)),F8579,[1]!GetPart(F8579,"-",1))</f>
        <v>23</v>
      </c>
      <c r="N8579" t="b">
        <f t="shared" ref="N8579:N8642" si="404">IF(LEFT(D8579,1)="R",TRUE,FALSE)</f>
        <v>0</v>
      </c>
      <c r="P8579" s="9" t="str">
        <f t="shared" ref="P8579:P8642" si="405">IF(LEN(M8579)&gt;0,M8579&amp;" ","")&amp;G8579&amp;",Princeton,NJ"</f>
        <v>23 Witherspoon Street,Princeton,NJ</v>
      </c>
      <c r="Q8579" t="str">
        <f t="shared" si="403"/>
        <v>23 WITHERSPOON STREET</v>
      </c>
      <c r="R8579" t="e">
        <f>VLOOKUP(Q8579,'[2]2011-Princeton-geocodes.csv'!$A:$A,1,FALSE)</f>
        <v>#N/A</v>
      </c>
    </row>
    <row r="8580" spans="1:18">
      <c r="A8580" s="5">
        <v>8579</v>
      </c>
      <c r="B8580" s="2" t="s">
        <v>140</v>
      </c>
      <c r="C8580" s="2" t="s">
        <v>4326</v>
      </c>
      <c r="D8580" s="2" t="s">
        <v>486</v>
      </c>
      <c r="E8580" s="2" t="s">
        <v>161</v>
      </c>
      <c r="F8580" s="2" t="s">
        <v>4327</v>
      </c>
      <c r="G8580" s="2" t="s">
        <v>4290</v>
      </c>
      <c r="H8580" s="2" t="s">
        <v>13</v>
      </c>
      <c r="I8580" s="3" t="b">
        <v>0</v>
      </c>
      <c r="J8580" s="3" t="b">
        <v>0</v>
      </c>
      <c r="K8580" s="2" t="s">
        <v>13</v>
      </c>
      <c r="L8580" s="2" t="s">
        <v>14</v>
      </c>
      <c r="M8580" s="9" t="str">
        <f>IF(ISERROR([1]!GetPart(F8580,"-",1)),F8580,[1]!GetPart(F8580,"-",1))</f>
        <v>25A</v>
      </c>
      <c r="N8580" t="b">
        <f t="shared" si="404"/>
        <v>0</v>
      </c>
      <c r="P8580" s="9" t="str">
        <f t="shared" si="405"/>
        <v>25A Witherspoon Street,Princeton,NJ</v>
      </c>
      <c r="Q8580" t="str">
        <f t="shared" si="403"/>
        <v>25A WITHERSPOON STREET</v>
      </c>
      <c r="R8580" t="e">
        <f>VLOOKUP(Q8580,'[2]2011-Princeton-geocodes.csv'!$A:$A,1,FALSE)</f>
        <v>#N/A</v>
      </c>
    </row>
    <row r="8581" spans="1:18">
      <c r="A8581" s="5">
        <v>8580</v>
      </c>
      <c r="B8581" s="2" t="s">
        <v>140</v>
      </c>
      <c r="C8581" s="2" t="s">
        <v>2382</v>
      </c>
      <c r="D8581" s="2" t="s">
        <v>18</v>
      </c>
      <c r="E8581" s="2" t="s">
        <v>161</v>
      </c>
      <c r="F8581" s="2" t="s">
        <v>4328</v>
      </c>
      <c r="G8581" s="2" t="s">
        <v>4290</v>
      </c>
      <c r="H8581" s="2" t="s">
        <v>13</v>
      </c>
      <c r="I8581" s="3" t="b">
        <v>1</v>
      </c>
      <c r="J8581" s="3" t="b">
        <v>0</v>
      </c>
      <c r="K8581" s="2" t="s">
        <v>13</v>
      </c>
      <c r="L8581" s="2" t="s">
        <v>14</v>
      </c>
      <c r="M8581" s="9" t="str">
        <f>IF(ISERROR([1]!GetPart(F8581,"-",1)),F8581,[1]!GetPart(F8581,"-",1))</f>
        <v>25</v>
      </c>
      <c r="N8581" t="b">
        <f t="shared" si="404"/>
        <v>0</v>
      </c>
      <c r="P8581" s="9" t="str">
        <f t="shared" si="405"/>
        <v>25 Witherspoon Street,Princeton,NJ</v>
      </c>
      <c r="Q8581" t="str">
        <f t="shared" si="403"/>
        <v>25 WITHERSPOON STREET</v>
      </c>
      <c r="R8581" t="e">
        <f>VLOOKUP(Q8581,'[2]2011-Princeton-geocodes.csv'!$A:$A,1,FALSE)</f>
        <v>#N/A</v>
      </c>
    </row>
    <row r="8582" spans="1:18">
      <c r="A8582" s="5">
        <v>8581</v>
      </c>
      <c r="B8582" s="2" t="s">
        <v>140</v>
      </c>
      <c r="C8582" s="2" t="s">
        <v>92</v>
      </c>
      <c r="D8582" s="2" t="s">
        <v>18</v>
      </c>
      <c r="E8582" s="2" t="s">
        <v>156</v>
      </c>
      <c r="F8582" s="2" t="s">
        <v>69</v>
      </c>
      <c r="G8582" s="2" t="s">
        <v>4290</v>
      </c>
      <c r="H8582" s="2" t="s">
        <v>13</v>
      </c>
      <c r="I8582" s="3" t="b">
        <v>1</v>
      </c>
      <c r="J8582" s="3" t="b">
        <v>0</v>
      </c>
      <c r="K8582" s="2" t="s">
        <v>13</v>
      </c>
      <c r="L8582" s="2" t="s">
        <v>14</v>
      </c>
      <c r="M8582" s="9" t="str">
        <f>IF(ISERROR([1]!GetPart(F8582,"-",1)),F8582,[1]!GetPart(F8582,"-",1))</f>
        <v>21</v>
      </c>
      <c r="N8582" t="b">
        <f t="shared" si="404"/>
        <v>0</v>
      </c>
      <c r="P8582" s="9" t="str">
        <f t="shared" si="405"/>
        <v>21 Witherspoon Street,Princeton,NJ</v>
      </c>
      <c r="Q8582" t="str">
        <f t="shared" si="403"/>
        <v>21 WITHERSPOON STREET</v>
      </c>
      <c r="R8582" t="e">
        <f>VLOOKUP(Q8582,'[2]2011-Princeton-geocodes.csv'!$A:$A,1,FALSE)</f>
        <v>#N/A</v>
      </c>
    </row>
    <row r="8583" spans="1:18">
      <c r="A8583" s="5">
        <v>8582</v>
      </c>
      <c r="B8583" s="2" t="s">
        <v>140</v>
      </c>
      <c r="C8583" s="2" t="s">
        <v>1711</v>
      </c>
      <c r="D8583" s="2" t="s">
        <v>18</v>
      </c>
      <c r="E8583" s="2" t="s">
        <v>222</v>
      </c>
      <c r="F8583" s="2" t="s">
        <v>2398</v>
      </c>
      <c r="G8583" s="2" t="s">
        <v>4290</v>
      </c>
      <c r="H8583" s="2" t="s">
        <v>13</v>
      </c>
      <c r="I8583" s="3" t="b">
        <v>1</v>
      </c>
      <c r="J8583" s="3" t="b">
        <v>0</v>
      </c>
      <c r="K8583" s="2" t="s">
        <v>13</v>
      </c>
      <c r="L8583" s="2" t="s">
        <v>14</v>
      </c>
      <c r="M8583" s="9" t="str">
        <f>IF(ISERROR([1]!GetPart(F8583,"-",1)),F8583,[1]!GetPart(F8583,"-",1))</f>
        <v>17</v>
      </c>
      <c r="N8583" t="b">
        <f t="shared" si="404"/>
        <v>0</v>
      </c>
      <c r="P8583" s="9" t="str">
        <f t="shared" si="405"/>
        <v>17 Witherspoon Street,Princeton,NJ</v>
      </c>
      <c r="Q8583" t="str">
        <f t="shared" si="403"/>
        <v>17 WITHERSPOON STREET</v>
      </c>
      <c r="R8583" t="e">
        <f>VLOOKUP(Q8583,'[2]2011-Princeton-geocodes.csv'!$A:$A,1,FALSE)</f>
        <v>#N/A</v>
      </c>
    </row>
    <row r="8584" spans="1:18">
      <c r="A8584" s="5">
        <v>8583</v>
      </c>
      <c r="B8584" s="2" t="s">
        <v>140</v>
      </c>
      <c r="C8584" s="2" t="s">
        <v>725</v>
      </c>
      <c r="D8584" s="2" t="s">
        <v>18</v>
      </c>
      <c r="E8584" s="2" t="s">
        <v>111</v>
      </c>
      <c r="F8584" s="2" t="s">
        <v>23</v>
      </c>
      <c r="G8584" s="2" t="s">
        <v>4290</v>
      </c>
      <c r="H8584" s="2" t="s">
        <v>13</v>
      </c>
      <c r="I8584" s="3" t="b">
        <v>1</v>
      </c>
      <c r="J8584" s="3" t="b">
        <v>0</v>
      </c>
      <c r="K8584" s="2" t="s">
        <v>13</v>
      </c>
      <c r="L8584" s="2" t="s">
        <v>14</v>
      </c>
      <c r="M8584" s="9" t="str">
        <f>IF(ISERROR([1]!GetPart(F8584,"-",1)),F8584,[1]!GetPart(F8584,"-",1))</f>
        <v>15</v>
      </c>
      <c r="N8584" t="b">
        <f t="shared" si="404"/>
        <v>0</v>
      </c>
      <c r="P8584" s="9" t="str">
        <f t="shared" si="405"/>
        <v>15 Witherspoon Street,Princeton,NJ</v>
      </c>
      <c r="Q8584" t="str">
        <f t="shared" si="403"/>
        <v>15 WITHERSPOON STREET</v>
      </c>
      <c r="R8584" t="e">
        <f>VLOOKUP(Q8584,'[2]2011-Princeton-geocodes.csv'!$A:$A,1,FALSE)</f>
        <v>#N/A</v>
      </c>
    </row>
    <row r="8585" spans="1:18">
      <c r="A8585" s="5">
        <v>8584</v>
      </c>
      <c r="B8585" s="2" t="s">
        <v>140</v>
      </c>
      <c r="C8585" s="2" t="s">
        <v>86</v>
      </c>
      <c r="D8585" s="2" t="s">
        <v>18</v>
      </c>
      <c r="E8585" s="2" t="s">
        <v>482</v>
      </c>
      <c r="F8585" s="2" t="s">
        <v>4329</v>
      </c>
      <c r="G8585" s="2" t="s">
        <v>4290</v>
      </c>
      <c r="H8585" s="2" t="s">
        <v>13</v>
      </c>
      <c r="I8585" s="3" t="b">
        <v>1</v>
      </c>
      <c r="J8585" s="3" t="b">
        <v>0</v>
      </c>
      <c r="K8585" s="2" t="s">
        <v>13</v>
      </c>
      <c r="L8585" s="2" t="s">
        <v>14</v>
      </c>
      <c r="M8585" s="9" t="str">
        <f>IF(ISERROR([1]!GetPart(F8585,"-",1)),F8585,[1]!GetPart(F8585,"-",1))</f>
        <v>5&amp; 7</v>
      </c>
      <c r="N8585" t="b">
        <f t="shared" si="404"/>
        <v>0</v>
      </c>
      <c r="P8585" s="9" t="str">
        <f t="shared" si="405"/>
        <v>5&amp; 7 Witherspoon Street,Princeton,NJ</v>
      </c>
      <c r="Q8585" t="str">
        <f t="shared" si="403"/>
        <v>5&amp; 7 WITHERSPOON STREET</v>
      </c>
      <c r="R8585" t="e">
        <f>VLOOKUP(Q8585,'[2]2011-Princeton-geocodes.csv'!$A:$A,1,FALSE)</f>
        <v>#N/A</v>
      </c>
    </row>
    <row r="8586" spans="1:18">
      <c r="A8586" s="5">
        <v>8585</v>
      </c>
      <c r="B8586" s="2" t="s">
        <v>140</v>
      </c>
      <c r="C8586" s="2" t="s">
        <v>70</v>
      </c>
      <c r="D8586" s="2" t="s">
        <v>18</v>
      </c>
      <c r="E8586" s="2" t="s">
        <v>161</v>
      </c>
      <c r="F8586" s="2" t="s">
        <v>501</v>
      </c>
      <c r="G8586" s="2" t="s">
        <v>4290</v>
      </c>
      <c r="H8586" s="2" t="s">
        <v>13</v>
      </c>
      <c r="I8586" s="3" t="b">
        <v>1</v>
      </c>
      <c r="J8586" s="3" t="b">
        <v>0</v>
      </c>
      <c r="K8586" s="2" t="s">
        <v>13</v>
      </c>
      <c r="L8586" s="2" t="s">
        <v>14</v>
      </c>
      <c r="M8586" s="9" t="str">
        <f>IF(ISERROR([1]!GetPart(F8586,"-",1)),F8586,[1]!GetPart(F8586,"-",1))</f>
        <v>23</v>
      </c>
      <c r="N8586" t="b">
        <f t="shared" si="404"/>
        <v>0</v>
      </c>
      <c r="P8586" s="9" t="str">
        <f t="shared" si="405"/>
        <v>23 Witherspoon Street,Princeton,NJ</v>
      </c>
      <c r="Q8586" t="str">
        <f t="shared" si="403"/>
        <v>23 WITHERSPOON STREET</v>
      </c>
      <c r="R8586" t="e">
        <f>VLOOKUP(Q8586,'[2]2011-Princeton-geocodes.csv'!$A:$A,1,FALSE)</f>
        <v>#N/A</v>
      </c>
    </row>
    <row r="8587" spans="1:18">
      <c r="A8587" s="5">
        <v>8586</v>
      </c>
      <c r="B8587" s="2" t="s">
        <v>140</v>
      </c>
      <c r="C8587" s="2" t="s">
        <v>62</v>
      </c>
      <c r="D8587" s="2" t="s">
        <v>18</v>
      </c>
      <c r="E8587" s="2" t="s">
        <v>115</v>
      </c>
      <c r="F8587" s="2" t="s">
        <v>4330</v>
      </c>
      <c r="G8587" s="2" t="s">
        <v>4290</v>
      </c>
      <c r="H8587" s="2" t="s">
        <v>13</v>
      </c>
      <c r="I8587" s="3" t="b">
        <v>1</v>
      </c>
      <c r="J8587" s="3" t="b">
        <v>0</v>
      </c>
      <c r="K8587" s="2" t="s">
        <v>13</v>
      </c>
      <c r="L8587" s="2" t="s">
        <v>14</v>
      </c>
      <c r="M8587" s="9" t="str">
        <f>IF(ISERROR([1]!GetPart(F8587,"-",1)),F8587,[1]!GetPart(F8587,"-",1))</f>
        <v>29</v>
      </c>
      <c r="N8587" t="b">
        <f t="shared" si="404"/>
        <v>0</v>
      </c>
      <c r="P8587" s="9" t="str">
        <f t="shared" si="405"/>
        <v>29 Witherspoon Street,Princeton,NJ</v>
      </c>
      <c r="Q8587" t="str">
        <f t="shared" si="403"/>
        <v>29 WITHERSPOON STREET</v>
      </c>
      <c r="R8587" t="e">
        <f>VLOOKUP(Q8587,'[2]2011-Princeton-geocodes.csv'!$A:$A,1,FALSE)</f>
        <v>#N/A</v>
      </c>
    </row>
    <row r="8588" spans="1:18">
      <c r="A8588" s="5">
        <v>8587</v>
      </c>
      <c r="B8588" s="2" t="s">
        <v>140</v>
      </c>
      <c r="C8588" s="2" t="s">
        <v>62</v>
      </c>
      <c r="D8588" s="2" t="s">
        <v>18</v>
      </c>
      <c r="E8588" s="2" t="s">
        <v>197</v>
      </c>
      <c r="F8588" s="2" t="s">
        <v>4330</v>
      </c>
      <c r="G8588" s="2" t="s">
        <v>4290</v>
      </c>
      <c r="H8588" s="2" t="s">
        <v>13</v>
      </c>
      <c r="I8588" s="3" t="b">
        <v>1</v>
      </c>
      <c r="J8588" s="3" t="b">
        <v>0</v>
      </c>
      <c r="K8588" s="2" t="s">
        <v>13</v>
      </c>
      <c r="L8588" s="2" t="s">
        <v>14</v>
      </c>
      <c r="M8588" s="9" t="str">
        <f>IF(ISERROR([1]!GetPart(F8588,"-",1)),F8588,[1]!GetPart(F8588,"-",1))</f>
        <v>29</v>
      </c>
      <c r="N8588" t="b">
        <f t="shared" si="404"/>
        <v>0</v>
      </c>
      <c r="P8588" s="9" t="str">
        <f t="shared" si="405"/>
        <v>29 Witherspoon Street,Princeton,NJ</v>
      </c>
      <c r="Q8588" t="str">
        <f t="shared" si="403"/>
        <v>29 WITHERSPOON STREET</v>
      </c>
      <c r="R8588" t="e">
        <f>VLOOKUP(Q8588,'[2]2011-Princeton-geocodes.csv'!$A:$A,1,FALSE)</f>
        <v>#N/A</v>
      </c>
    </row>
    <row r="8589" spans="1:18">
      <c r="A8589" s="5">
        <v>8588</v>
      </c>
      <c r="B8589" s="2" t="s">
        <v>140</v>
      </c>
      <c r="C8589" s="2" t="s">
        <v>86</v>
      </c>
      <c r="D8589" s="2" t="s">
        <v>18</v>
      </c>
      <c r="E8589" s="2" t="s">
        <v>194</v>
      </c>
      <c r="F8589" s="2" t="s">
        <v>4331</v>
      </c>
      <c r="G8589" s="2" t="s">
        <v>4290</v>
      </c>
      <c r="H8589" s="2" t="s">
        <v>13</v>
      </c>
      <c r="I8589" s="3" t="b">
        <v>1</v>
      </c>
      <c r="J8589" s="3" t="b">
        <v>0</v>
      </c>
      <c r="K8589" s="2" t="s">
        <v>13</v>
      </c>
      <c r="L8589" s="2" t="s">
        <v>14</v>
      </c>
      <c r="M8589" s="9" t="str">
        <f>IF(ISERROR([1]!GetPart(F8589,"-",1)),F8589,[1]!GetPart(F8589,"-",1))</f>
        <v>9</v>
      </c>
      <c r="N8589" t="b">
        <f t="shared" si="404"/>
        <v>0</v>
      </c>
      <c r="P8589" s="9" t="str">
        <f t="shared" si="405"/>
        <v>9 Witherspoon Street,Princeton,NJ</v>
      </c>
      <c r="Q8589" t="str">
        <f t="shared" si="403"/>
        <v>9 WITHERSPOON STREET</v>
      </c>
      <c r="R8589" t="e">
        <f>VLOOKUP(Q8589,'[2]2011-Princeton-geocodes.csv'!$A:$A,1,FALSE)</f>
        <v>#N/A</v>
      </c>
    </row>
    <row r="8590" spans="1:18">
      <c r="A8590" s="5">
        <v>8589</v>
      </c>
      <c r="B8590" s="2" t="s">
        <v>140</v>
      </c>
      <c r="C8590" s="2" t="s">
        <v>2782</v>
      </c>
      <c r="D8590" s="2" t="s">
        <v>18</v>
      </c>
      <c r="E8590" s="2" t="s">
        <v>161</v>
      </c>
      <c r="F8590" s="2" t="s">
        <v>4332</v>
      </c>
      <c r="G8590" s="2" t="s">
        <v>4290</v>
      </c>
      <c r="H8590" s="2" t="s">
        <v>13</v>
      </c>
      <c r="I8590" s="3" t="b">
        <v>1</v>
      </c>
      <c r="J8590" s="3" t="b">
        <v>0</v>
      </c>
      <c r="K8590" s="2" t="s">
        <v>13</v>
      </c>
      <c r="L8590" s="2" t="s">
        <v>14</v>
      </c>
      <c r="M8590" s="9" t="str">
        <f>IF(ISERROR([1]!GetPart(F8590,"-",1)),F8590,[1]!GetPart(F8590,"-",1))</f>
        <v>23A</v>
      </c>
      <c r="N8590" t="b">
        <f t="shared" si="404"/>
        <v>0</v>
      </c>
      <c r="P8590" s="9" t="str">
        <f t="shared" si="405"/>
        <v>23A Witherspoon Street,Princeton,NJ</v>
      </c>
      <c r="Q8590" t="str">
        <f t="shared" si="403"/>
        <v>23A WITHERSPOON STREET</v>
      </c>
      <c r="R8590" t="e">
        <f>VLOOKUP(Q8590,'[2]2011-Princeton-geocodes.csv'!$A:$A,1,FALSE)</f>
        <v>#N/A</v>
      </c>
    </row>
    <row r="8591" spans="1:18">
      <c r="A8591" s="5">
        <v>8590</v>
      </c>
      <c r="B8591" s="2" t="s">
        <v>140</v>
      </c>
      <c r="C8591" s="2" t="s">
        <v>65</v>
      </c>
      <c r="D8591" s="2" t="s">
        <v>18</v>
      </c>
      <c r="E8591" s="2" t="s">
        <v>122</v>
      </c>
      <c r="F8591" s="2" t="s">
        <v>97</v>
      </c>
      <c r="G8591" s="2" t="s">
        <v>4290</v>
      </c>
      <c r="H8591" s="2" t="s">
        <v>13</v>
      </c>
      <c r="I8591" s="3" t="b">
        <v>1</v>
      </c>
      <c r="J8591" s="3" t="b">
        <v>0</v>
      </c>
      <c r="K8591" s="2" t="s">
        <v>13</v>
      </c>
      <c r="L8591" s="2" t="s">
        <v>14</v>
      </c>
      <c r="M8591" s="9" t="str">
        <f>IF(ISERROR([1]!GetPart(F8591,"-",1)),F8591,[1]!GetPart(F8591,"-",1))</f>
        <v>27</v>
      </c>
      <c r="N8591" t="b">
        <f t="shared" si="404"/>
        <v>0</v>
      </c>
      <c r="P8591" s="9" t="str">
        <f t="shared" si="405"/>
        <v>27 Witherspoon Street,Princeton,NJ</v>
      </c>
      <c r="Q8591" t="str">
        <f t="shared" si="403"/>
        <v>27 WITHERSPOON STREET</v>
      </c>
      <c r="R8591" t="e">
        <f>VLOOKUP(Q8591,'[2]2011-Princeton-geocodes.csv'!$A:$A,1,FALSE)</f>
        <v>#N/A</v>
      </c>
    </row>
    <row r="8592" spans="1:18">
      <c r="A8592" s="5">
        <v>8591</v>
      </c>
      <c r="B8592" s="2" t="s">
        <v>3091</v>
      </c>
      <c r="C8592" s="2" t="s">
        <v>283</v>
      </c>
      <c r="D8592" s="2" t="s">
        <v>18</v>
      </c>
      <c r="E8592" s="2" t="s">
        <v>194</v>
      </c>
      <c r="F8592" s="2" t="s">
        <v>4333</v>
      </c>
      <c r="G8592" s="2" t="s">
        <v>4290</v>
      </c>
      <c r="H8592" s="2" t="s">
        <v>13</v>
      </c>
      <c r="I8592" s="3" t="b">
        <v>1</v>
      </c>
      <c r="J8592" s="3" t="b">
        <v>0</v>
      </c>
      <c r="K8592" s="2" t="s">
        <v>13</v>
      </c>
      <c r="L8592" s="2" t="s">
        <v>14</v>
      </c>
      <c r="M8592" s="9" t="str">
        <f>IF(ISERROR([1]!GetPart(F8592,"-",1)),F8592,[1]!GetPart(F8592,"-",1))</f>
        <v>39</v>
      </c>
      <c r="N8592" t="b">
        <f t="shared" si="404"/>
        <v>0</v>
      </c>
      <c r="P8592" s="9" t="str">
        <f t="shared" si="405"/>
        <v>39 Witherspoon Street,Princeton,NJ</v>
      </c>
      <c r="Q8592" t="str">
        <f t="shared" si="403"/>
        <v>39 WITHERSPOON STREET</v>
      </c>
      <c r="R8592" t="e">
        <f>VLOOKUP(Q8592,'[2]2011-Princeton-geocodes.csv'!$A:$A,1,FALSE)</f>
        <v>#N/A</v>
      </c>
    </row>
    <row r="8593" spans="1:18">
      <c r="A8593" s="5">
        <v>8592</v>
      </c>
      <c r="B8593" s="2" t="s">
        <v>3091</v>
      </c>
      <c r="C8593" s="2" t="s">
        <v>52</v>
      </c>
      <c r="D8593" s="2" t="s">
        <v>486</v>
      </c>
      <c r="E8593" s="2" t="s">
        <v>479</v>
      </c>
      <c r="F8593" s="2" t="s">
        <v>280</v>
      </c>
      <c r="G8593" s="2" t="s">
        <v>4290</v>
      </c>
      <c r="H8593" s="2" t="s">
        <v>13</v>
      </c>
      <c r="I8593" s="3" t="b">
        <v>0</v>
      </c>
      <c r="J8593" s="3" t="b">
        <v>0</v>
      </c>
      <c r="K8593" s="2" t="s">
        <v>13</v>
      </c>
      <c r="L8593" s="2" t="s">
        <v>14</v>
      </c>
      <c r="M8593" s="9" t="str">
        <f>IF(ISERROR([1]!GetPart(F8593,"-",1)),F8593,[1]!GetPart(F8593,"-",1))</f>
        <v>65</v>
      </c>
      <c r="N8593" t="b">
        <f t="shared" si="404"/>
        <v>0</v>
      </c>
      <c r="P8593" s="9" t="str">
        <f t="shared" si="405"/>
        <v>65 Witherspoon Street,Princeton,NJ</v>
      </c>
      <c r="Q8593" t="str">
        <f t="shared" si="403"/>
        <v>65 WITHERSPOON STREET</v>
      </c>
      <c r="R8593" t="e">
        <f>VLOOKUP(Q8593,'[2]2011-Princeton-geocodes.csv'!$A:$A,1,FALSE)</f>
        <v>#N/A</v>
      </c>
    </row>
    <row r="8594" spans="1:18">
      <c r="A8594" s="5">
        <v>8593</v>
      </c>
      <c r="B8594" s="2" t="s">
        <v>598</v>
      </c>
      <c r="C8594" s="2" t="s">
        <v>65</v>
      </c>
      <c r="D8594" s="2" t="s">
        <v>3086</v>
      </c>
      <c r="E8594" s="2" t="s">
        <v>482</v>
      </c>
      <c r="F8594" s="2" t="s">
        <v>1253</v>
      </c>
      <c r="G8594" s="2" t="s">
        <v>4290</v>
      </c>
      <c r="H8594" s="2" t="s">
        <v>13</v>
      </c>
      <c r="I8594" s="3" t="b">
        <v>0</v>
      </c>
      <c r="J8594" s="3" t="b">
        <v>0</v>
      </c>
      <c r="K8594" s="2" t="s">
        <v>13</v>
      </c>
      <c r="L8594" s="2" t="s">
        <v>13</v>
      </c>
      <c r="M8594" s="9" t="str">
        <f>IF(ISERROR([1]!GetPart(F8594,"-",1)),F8594,[1]!GetPart(F8594,"-",1))</f>
        <v>288</v>
      </c>
      <c r="N8594" t="b">
        <f t="shared" si="404"/>
        <v>0</v>
      </c>
      <c r="P8594" s="9" t="str">
        <f t="shared" si="405"/>
        <v>288 Witherspoon Street,Princeton,NJ</v>
      </c>
      <c r="Q8594" t="str">
        <f t="shared" si="403"/>
        <v>288 WITHERSPOON STREET</v>
      </c>
      <c r="R8594" t="e">
        <f>VLOOKUP(Q8594,'[2]2011-Princeton-geocodes.csv'!$A:$A,1,FALSE)</f>
        <v>#N/A</v>
      </c>
    </row>
    <row r="8595" spans="1:18">
      <c r="A8595" s="5">
        <v>8594</v>
      </c>
      <c r="B8595" s="2" t="s">
        <v>598</v>
      </c>
      <c r="C8595" s="2" t="s">
        <v>83</v>
      </c>
      <c r="D8595" s="2" t="s">
        <v>193</v>
      </c>
      <c r="E8595" s="2" t="s">
        <v>13</v>
      </c>
      <c r="F8595" s="2" t="s">
        <v>1000</v>
      </c>
      <c r="G8595" s="2" t="s">
        <v>4290</v>
      </c>
      <c r="H8595" s="2" t="s">
        <v>13</v>
      </c>
      <c r="I8595" s="3" t="b">
        <v>0</v>
      </c>
      <c r="J8595" s="3" t="b">
        <v>0</v>
      </c>
      <c r="K8595" s="2" t="s">
        <v>14</v>
      </c>
      <c r="L8595" s="2" t="s">
        <v>13</v>
      </c>
      <c r="M8595" s="9" t="str">
        <f>IF(ISERROR([1]!GetPart(F8595,"-",1)),F8595,[1]!GetPart(F8595,"-",1))</f>
        <v>300</v>
      </c>
      <c r="N8595" t="b">
        <f t="shared" si="404"/>
        <v>1</v>
      </c>
      <c r="P8595" s="9" t="str">
        <f t="shared" si="405"/>
        <v>300 Witherspoon Street,Princeton,NJ</v>
      </c>
      <c r="Q8595" t="str">
        <f t="shared" si="403"/>
        <v>300 WITHERSPOON STREET</v>
      </c>
      <c r="R8595" t="e">
        <f>VLOOKUP(Q8595,'[2]2011-Princeton-geocodes.csv'!$A:$A,1,FALSE)</f>
        <v>#N/A</v>
      </c>
    </row>
    <row r="8596" spans="1:18">
      <c r="A8596" s="5">
        <v>8595</v>
      </c>
      <c r="B8596" s="2" t="s">
        <v>598</v>
      </c>
      <c r="C8596" s="2" t="s">
        <v>12</v>
      </c>
      <c r="D8596" s="2" t="s">
        <v>1549</v>
      </c>
      <c r="E8596" s="2" t="s">
        <v>640</v>
      </c>
      <c r="F8596" s="2" t="s">
        <v>13</v>
      </c>
      <c r="G8596" s="2" t="s">
        <v>4290</v>
      </c>
      <c r="H8596" s="2" t="s">
        <v>13</v>
      </c>
      <c r="I8596" s="3" t="b">
        <v>0</v>
      </c>
      <c r="J8596" s="3" t="b">
        <v>1</v>
      </c>
      <c r="K8596" s="2" t="s">
        <v>13</v>
      </c>
      <c r="L8596" s="2" t="s">
        <v>13</v>
      </c>
      <c r="M8596" s="9" t="str">
        <f>IF(ISERROR([1]!GetPart(F8596,"-",1)),F8596,[1]!GetPart(F8596,"-",1))</f>
        <v/>
      </c>
      <c r="N8596" t="b">
        <f t="shared" si="404"/>
        <v>1</v>
      </c>
      <c r="P8596" s="9" t="str">
        <f t="shared" si="405"/>
        <v>Witherspoon Street,Princeton,NJ</v>
      </c>
      <c r="Q8596" t="str">
        <f t="shared" si="403"/>
        <v>WITHERSPOON STREET</v>
      </c>
      <c r="R8596" t="e">
        <f>VLOOKUP(Q8596,'[2]2011-Princeton-geocodes.csv'!$A:$A,1,FALSE)</f>
        <v>#N/A</v>
      </c>
    </row>
    <row r="8597" spans="1:18">
      <c r="A8597" s="5">
        <v>8596</v>
      </c>
      <c r="B8597" s="2" t="s">
        <v>598</v>
      </c>
      <c r="C8597" s="2" t="s">
        <v>89</v>
      </c>
      <c r="D8597" s="2" t="s">
        <v>1549</v>
      </c>
      <c r="E8597" s="2" t="s">
        <v>4334</v>
      </c>
      <c r="F8597" s="2" t="s">
        <v>1630</v>
      </c>
      <c r="G8597" s="2" t="s">
        <v>4290</v>
      </c>
      <c r="H8597" s="2" t="s">
        <v>13</v>
      </c>
      <c r="I8597" s="3" t="b">
        <v>0</v>
      </c>
      <c r="J8597" s="3" t="b">
        <v>1</v>
      </c>
      <c r="K8597" s="2" t="s">
        <v>14</v>
      </c>
      <c r="L8597" s="2" t="s">
        <v>13</v>
      </c>
      <c r="M8597" s="9" t="str">
        <f>IF(ISERROR([1]!GetPart(F8597,"-",1)),F8597,[1]!GetPart(F8597,"-",1))</f>
        <v>372</v>
      </c>
      <c r="N8597" t="b">
        <f t="shared" si="404"/>
        <v>1</v>
      </c>
      <c r="P8597" s="9" t="str">
        <f t="shared" si="405"/>
        <v>372 Witherspoon Street,Princeton,NJ</v>
      </c>
      <c r="Q8597" t="str">
        <f t="shared" si="403"/>
        <v>372 WITHERSPOON STREET</v>
      </c>
      <c r="R8597" t="e">
        <f>VLOOKUP(Q8597,'[2]2011-Princeton-geocodes.csv'!$A:$A,1,FALSE)</f>
        <v>#N/A</v>
      </c>
    </row>
    <row r="8598" spans="1:18">
      <c r="A8598" s="5">
        <v>8597</v>
      </c>
      <c r="B8598" s="2" t="s">
        <v>598</v>
      </c>
      <c r="C8598" s="2" t="s">
        <v>86</v>
      </c>
      <c r="D8598" s="2" t="s">
        <v>1549</v>
      </c>
      <c r="E8598" s="2" t="s">
        <v>4335</v>
      </c>
      <c r="F8598" s="2" t="s">
        <v>1848</v>
      </c>
      <c r="G8598" s="2" t="s">
        <v>4290</v>
      </c>
      <c r="H8598" s="2" t="s">
        <v>13</v>
      </c>
      <c r="I8598" s="3" t="b">
        <v>0</v>
      </c>
      <c r="J8598" s="3" t="b">
        <v>1</v>
      </c>
      <c r="K8598" s="2" t="s">
        <v>14</v>
      </c>
      <c r="L8598" s="2" t="s">
        <v>13</v>
      </c>
      <c r="M8598" s="9" t="str">
        <f>IF(ISERROR([1]!GetPart(F8598,"-",1)),F8598,[1]!GetPart(F8598,"-",1))</f>
        <v>380</v>
      </c>
      <c r="N8598" t="b">
        <f t="shared" si="404"/>
        <v>1</v>
      </c>
      <c r="P8598" s="9" t="str">
        <f t="shared" si="405"/>
        <v>380 Witherspoon Street,Princeton,NJ</v>
      </c>
      <c r="Q8598" t="str">
        <f t="shared" si="403"/>
        <v>380 WITHERSPOON STREET</v>
      </c>
      <c r="R8598" t="e">
        <f>VLOOKUP(Q8598,'[2]2011-Princeton-geocodes.csv'!$A:$A,1,FALSE)</f>
        <v>#N/A</v>
      </c>
    </row>
    <row r="8599" spans="1:18">
      <c r="A8599" s="5">
        <v>8598</v>
      </c>
      <c r="B8599" s="2" t="s">
        <v>598</v>
      </c>
      <c r="C8599" s="2" t="s">
        <v>62</v>
      </c>
      <c r="D8599" s="2" t="s">
        <v>3086</v>
      </c>
      <c r="E8599" s="2" t="s">
        <v>230</v>
      </c>
      <c r="F8599" s="2" t="s">
        <v>4336</v>
      </c>
      <c r="G8599" s="2" t="s">
        <v>4290</v>
      </c>
      <c r="H8599" s="2" t="s">
        <v>13</v>
      </c>
      <c r="I8599" s="3" t="b">
        <v>0</v>
      </c>
      <c r="J8599" s="3" t="b">
        <v>0</v>
      </c>
      <c r="K8599" s="2" t="s">
        <v>13</v>
      </c>
      <c r="L8599" s="2" t="s">
        <v>13</v>
      </c>
      <c r="M8599" s="9" t="str">
        <f>IF(ISERROR([1]!GetPart(F8599,"-",1)),F8599,[1]!GetPart(F8599,"-",1))</f>
        <v>282</v>
      </c>
      <c r="N8599" t="b">
        <f t="shared" si="404"/>
        <v>0</v>
      </c>
      <c r="P8599" s="9" t="str">
        <f t="shared" si="405"/>
        <v>282 Witherspoon Street,Princeton,NJ</v>
      </c>
      <c r="Q8599" t="str">
        <f t="shared" si="403"/>
        <v>282 WITHERSPOON STREET</v>
      </c>
      <c r="R8599" t="e">
        <f>VLOOKUP(Q8599,'[2]2011-Princeton-geocodes.csv'!$A:$A,1,FALSE)</f>
        <v>#N/A</v>
      </c>
    </row>
    <row r="8600" spans="1:18">
      <c r="A8600" s="5">
        <v>8599</v>
      </c>
      <c r="B8600" s="2" t="s">
        <v>598</v>
      </c>
      <c r="C8600" s="2" t="s">
        <v>92</v>
      </c>
      <c r="D8600" s="2" t="s">
        <v>3086</v>
      </c>
      <c r="E8600" s="2" t="s">
        <v>482</v>
      </c>
      <c r="F8600" s="2" t="s">
        <v>208</v>
      </c>
      <c r="G8600" s="2" t="s">
        <v>4290</v>
      </c>
      <c r="H8600" s="2" t="s">
        <v>13</v>
      </c>
      <c r="I8600" s="3" t="b">
        <v>0</v>
      </c>
      <c r="J8600" s="3" t="b">
        <v>0</v>
      </c>
      <c r="K8600" s="2" t="s">
        <v>13</v>
      </c>
      <c r="L8600" s="2" t="s">
        <v>13</v>
      </c>
      <c r="M8600" s="9" t="str">
        <f>IF(ISERROR([1]!GetPart(F8600,"-",1)),F8600,[1]!GetPart(F8600,"-",1))</f>
        <v>294</v>
      </c>
      <c r="N8600" t="b">
        <f t="shared" si="404"/>
        <v>0</v>
      </c>
      <c r="P8600" s="9" t="str">
        <f t="shared" si="405"/>
        <v>294 Witherspoon Street,Princeton,NJ</v>
      </c>
      <c r="Q8600" t="str">
        <f t="shared" si="403"/>
        <v>294 WITHERSPOON STREET</v>
      </c>
      <c r="R8600" t="e">
        <f>VLOOKUP(Q8600,'[2]2011-Princeton-geocodes.csv'!$A:$A,1,FALSE)</f>
        <v>#N/A</v>
      </c>
    </row>
    <row r="8601" spans="1:18">
      <c r="A8601" s="5">
        <v>8600</v>
      </c>
      <c r="B8601" s="2" t="s">
        <v>598</v>
      </c>
      <c r="C8601" s="2" t="s">
        <v>70</v>
      </c>
      <c r="D8601" s="2" t="s">
        <v>3086</v>
      </c>
      <c r="E8601" s="2" t="s">
        <v>194</v>
      </c>
      <c r="F8601" s="2" t="s">
        <v>1684</v>
      </c>
      <c r="G8601" s="2" t="s">
        <v>4290</v>
      </c>
      <c r="H8601" s="2" t="s">
        <v>13</v>
      </c>
      <c r="I8601" s="3" t="b">
        <v>0</v>
      </c>
      <c r="J8601" s="3" t="b">
        <v>0</v>
      </c>
      <c r="K8601" s="2" t="s">
        <v>13</v>
      </c>
      <c r="L8601" s="2" t="s">
        <v>13</v>
      </c>
      <c r="M8601" s="9" t="str">
        <f>IF(ISERROR([1]!GetPart(F8601,"-",1)),F8601,[1]!GetPart(F8601,"-",1))</f>
        <v>292</v>
      </c>
      <c r="N8601" t="b">
        <f t="shared" si="404"/>
        <v>0</v>
      </c>
      <c r="P8601" s="9" t="str">
        <f t="shared" si="405"/>
        <v>292 Witherspoon Street,Princeton,NJ</v>
      </c>
      <c r="Q8601" t="str">
        <f t="shared" si="403"/>
        <v>292 WITHERSPOON STREET</v>
      </c>
      <c r="R8601" t="e">
        <f>VLOOKUP(Q8601,'[2]2011-Princeton-geocodes.csv'!$A:$A,1,FALSE)</f>
        <v>#N/A</v>
      </c>
    </row>
    <row r="8602" spans="1:18">
      <c r="A8602" s="5">
        <v>8601</v>
      </c>
      <c r="B8602" s="2" t="s">
        <v>598</v>
      </c>
      <c r="C8602" s="2" t="s">
        <v>12</v>
      </c>
      <c r="D8602" s="2" t="s">
        <v>1549</v>
      </c>
      <c r="E8602" s="2" t="s">
        <v>452</v>
      </c>
      <c r="F8602" s="2" t="s">
        <v>3185</v>
      </c>
      <c r="G8602" s="2" t="s">
        <v>4290</v>
      </c>
      <c r="H8602" s="2" t="s">
        <v>13</v>
      </c>
      <c r="I8602" s="3" t="b">
        <v>0</v>
      </c>
      <c r="J8602" s="3" t="b">
        <v>0</v>
      </c>
      <c r="K8602" s="2" t="s">
        <v>14</v>
      </c>
      <c r="L8602" s="2" t="s">
        <v>13</v>
      </c>
      <c r="M8602" s="9" t="str">
        <f>IF(ISERROR([1]!GetPart(F8602,"-",1)),F8602,[1]!GetPart(F8602,"-",1))</f>
        <v>400</v>
      </c>
      <c r="N8602" t="b">
        <f t="shared" si="404"/>
        <v>1</v>
      </c>
      <c r="P8602" s="9" t="str">
        <f t="shared" si="405"/>
        <v>400 Witherspoon Street,Princeton,NJ</v>
      </c>
      <c r="Q8602" t="str">
        <f t="shared" si="403"/>
        <v>400 WITHERSPOON STREET</v>
      </c>
      <c r="R8602" t="e">
        <f>VLOOKUP(Q8602,'[2]2011-Princeton-geocodes.csv'!$A:$A,1,FALSE)</f>
        <v>#N/A</v>
      </c>
    </row>
    <row r="8603" spans="1:18">
      <c r="A8603" s="5">
        <v>8602</v>
      </c>
      <c r="B8603" s="2" t="s">
        <v>598</v>
      </c>
      <c r="C8603" s="2" t="s">
        <v>67</v>
      </c>
      <c r="D8603" s="2" t="s">
        <v>3086</v>
      </c>
      <c r="E8603" s="2" t="s">
        <v>500</v>
      </c>
      <c r="F8603" s="2" t="s">
        <v>207</v>
      </c>
      <c r="G8603" s="2" t="s">
        <v>4290</v>
      </c>
      <c r="H8603" s="2" t="s">
        <v>13</v>
      </c>
      <c r="I8603" s="3" t="b">
        <v>0</v>
      </c>
      <c r="J8603" s="3" t="b">
        <v>0</v>
      </c>
      <c r="K8603" s="2" t="s">
        <v>13</v>
      </c>
      <c r="L8603" s="2" t="s">
        <v>13</v>
      </c>
      <c r="M8603" s="9" t="str">
        <f>IF(ISERROR([1]!GetPart(F8603,"-",1)),F8603,[1]!GetPart(F8603,"-",1))</f>
        <v>290</v>
      </c>
      <c r="N8603" t="b">
        <f t="shared" si="404"/>
        <v>0</v>
      </c>
      <c r="P8603" s="9" t="str">
        <f t="shared" si="405"/>
        <v>290 Witherspoon Street,Princeton,NJ</v>
      </c>
      <c r="Q8603" t="str">
        <f t="shared" si="403"/>
        <v>290 WITHERSPOON STREET</v>
      </c>
      <c r="R8603" t="e">
        <f>VLOOKUP(Q8603,'[2]2011-Princeton-geocodes.csv'!$A:$A,1,FALSE)</f>
        <v>#N/A</v>
      </c>
    </row>
    <row r="8604" spans="1:18">
      <c r="A8604" s="5">
        <v>8603</v>
      </c>
      <c r="B8604" s="2" t="s">
        <v>739</v>
      </c>
      <c r="C8604" s="2" t="s">
        <v>85</v>
      </c>
      <c r="D8604" s="2" t="s">
        <v>3086</v>
      </c>
      <c r="E8604" s="2" t="s">
        <v>156</v>
      </c>
      <c r="F8604" s="2" t="s">
        <v>2086</v>
      </c>
      <c r="G8604" s="2" t="s">
        <v>4290</v>
      </c>
      <c r="H8604" s="2" t="s">
        <v>13</v>
      </c>
      <c r="I8604" s="3" t="b">
        <v>0</v>
      </c>
      <c r="J8604" s="3" t="b">
        <v>0</v>
      </c>
      <c r="K8604" s="2" t="s">
        <v>13</v>
      </c>
      <c r="L8604" s="2" t="s">
        <v>13</v>
      </c>
      <c r="M8604" s="9" t="str">
        <f>IF(ISERROR([1]!GetPart(F8604,"-",1)),F8604,[1]!GetPart(F8604,"-",1))</f>
        <v>266</v>
      </c>
      <c r="N8604" t="b">
        <f t="shared" si="404"/>
        <v>0</v>
      </c>
      <c r="P8604" s="9" t="str">
        <f t="shared" si="405"/>
        <v>266 Witherspoon Street,Princeton,NJ</v>
      </c>
      <c r="Q8604" t="str">
        <f t="shared" si="403"/>
        <v>266 WITHERSPOON STREET</v>
      </c>
      <c r="R8604" t="e">
        <f>VLOOKUP(Q8604,'[2]2011-Princeton-geocodes.csv'!$A:$A,1,FALSE)</f>
        <v>#N/A</v>
      </c>
    </row>
    <row r="8605" spans="1:18">
      <c r="A8605" s="5">
        <v>8604</v>
      </c>
      <c r="B8605" s="2" t="s">
        <v>739</v>
      </c>
      <c r="C8605" s="2" t="s">
        <v>158</v>
      </c>
      <c r="D8605" s="2" t="s">
        <v>3086</v>
      </c>
      <c r="E8605" s="2" t="s">
        <v>122</v>
      </c>
      <c r="F8605" s="2" t="s">
        <v>213</v>
      </c>
      <c r="G8605" s="2" t="s">
        <v>4290</v>
      </c>
      <c r="H8605" s="2" t="s">
        <v>13</v>
      </c>
      <c r="I8605" s="3" t="b">
        <v>0</v>
      </c>
      <c r="J8605" s="3" t="b">
        <v>0</v>
      </c>
      <c r="K8605" s="2" t="s">
        <v>13</v>
      </c>
      <c r="L8605" s="2" t="s">
        <v>13</v>
      </c>
      <c r="M8605" s="9" t="str">
        <f>IF(ISERROR([1]!GetPart(F8605,"-",1)),F8605,[1]!GetPart(F8605,"-",1))</f>
        <v>272</v>
      </c>
      <c r="N8605" t="b">
        <f t="shared" si="404"/>
        <v>0</v>
      </c>
      <c r="P8605" s="9" t="str">
        <f t="shared" si="405"/>
        <v>272 Witherspoon Street,Princeton,NJ</v>
      </c>
      <c r="Q8605" t="str">
        <f t="shared" si="403"/>
        <v>272 WITHERSPOON STREET</v>
      </c>
      <c r="R8605" t="e">
        <f>VLOOKUP(Q8605,'[2]2011-Princeton-geocodes.csv'!$A:$A,1,FALSE)</f>
        <v>#N/A</v>
      </c>
    </row>
    <row r="8606" spans="1:18">
      <c r="A8606" s="5">
        <v>8605</v>
      </c>
      <c r="B8606" s="2" t="s">
        <v>739</v>
      </c>
      <c r="C8606" s="2" t="s">
        <v>59</v>
      </c>
      <c r="D8606" s="2" t="s">
        <v>3086</v>
      </c>
      <c r="E8606" s="2" t="s">
        <v>260</v>
      </c>
      <c r="F8606" s="2" t="s">
        <v>1372</v>
      </c>
      <c r="G8606" s="2" t="s">
        <v>4290</v>
      </c>
      <c r="H8606" s="2" t="s">
        <v>13</v>
      </c>
      <c r="I8606" s="3" t="b">
        <v>0</v>
      </c>
      <c r="J8606" s="3" t="b">
        <v>0</v>
      </c>
      <c r="K8606" s="2" t="s">
        <v>13</v>
      </c>
      <c r="L8606" s="2" t="s">
        <v>13</v>
      </c>
      <c r="M8606" s="9" t="str">
        <f>IF(ISERROR([1]!GetPart(F8606,"-",1)),F8606,[1]!GetPart(F8606,"-",1))</f>
        <v>276</v>
      </c>
      <c r="N8606" t="b">
        <f t="shared" si="404"/>
        <v>0</v>
      </c>
      <c r="P8606" s="9" t="str">
        <f t="shared" si="405"/>
        <v>276 Witherspoon Street,Princeton,NJ</v>
      </c>
      <c r="Q8606" t="str">
        <f t="shared" si="403"/>
        <v>276 WITHERSPOON STREET</v>
      </c>
      <c r="R8606" t="e">
        <f>VLOOKUP(Q8606,'[2]2011-Princeton-geocodes.csv'!$A:$A,1,FALSE)</f>
        <v>#N/A</v>
      </c>
    </row>
    <row r="8607" spans="1:18">
      <c r="A8607" s="5">
        <v>8606</v>
      </c>
      <c r="B8607" s="2" t="s">
        <v>2646</v>
      </c>
      <c r="C8607" s="2" t="s">
        <v>54</v>
      </c>
      <c r="D8607" s="2" t="s">
        <v>3086</v>
      </c>
      <c r="E8607" s="2" t="s">
        <v>103</v>
      </c>
      <c r="F8607" s="2" t="s">
        <v>1375</v>
      </c>
      <c r="G8607" s="2" t="s">
        <v>4290</v>
      </c>
      <c r="H8607" s="2" t="s">
        <v>13</v>
      </c>
      <c r="I8607" s="3" t="b">
        <v>0</v>
      </c>
      <c r="J8607" s="3" t="b">
        <v>0</v>
      </c>
      <c r="K8607" s="2" t="s">
        <v>13</v>
      </c>
      <c r="L8607" s="2" t="s">
        <v>13</v>
      </c>
      <c r="M8607" s="9" t="str">
        <f>IF(ISERROR([1]!GetPart(F8607,"-",1)),F8607,[1]!GetPart(F8607,"-",1))</f>
        <v>254</v>
      </c>
      <c r="N8607" t="b">
        <f t="shared" si="404"/>
        <v>0</v>
      </c>
      <c r="P8607" s="9" t="str">
        <f t="shared" si="405"/>
        <v>254 Witherspoon Street,Princeton,NJ</v>
      </c>
      <c r="Q8607" t="str">
        <f t="shared" si="403"/>
        <v>254 WITHERSPOON STREET</v>
      </c>
      <c r="R8607" t="e">
        <f>VLOOKUP(Q8607,'[2]2011-Princeton-geocodes.csv'!$A:$A,1,FALSE)</f>
        <v>#N/A</v>
      </c>
    </row>
    <row r="8608" spans="1:18">
      <c r="A8608" s="5">
        <v>8607</v>
      </c>
      <c r="B8608" s="2" t="s">
        <v>2233</v>
      </c>
      <c r="C8608" s="2" t="s">
        <v>23</v>
      </c>
      <c r="D8608" s="2" t="s">
        <v>3086</v>
      </c>
      <c r="E8608" s="2" t="s">
        <v>33</v>
      </c>
      <c r="F8608" s="2" t="s">
        <v>4337</v>
      </c>
      <c r="G8608" s="2" t="s">
        <v>4290</v>
      </c>
      <c r="H8608" s="2" t="s">
        <v>13</v>
      </c>
      <c r="I8608" s="3" t="b">
        <v>0</v>
      </c>
      <c r="J8608" s="3" t="b">
        <v>0</v>
      </c>
      <c r="K8608" s="2" t="s">
        <v>13</v>
      </c>
      <c r="L8608" s="2" t="s">
        <v>13</v>
      </c>
      <c r="M8608" s="9" t="str">
        <f>IF(ISERROR([1]!GetPart(F8608,"-",1)),F8608,[1]!GetPart(F8608,"-",1))</f>
        <v>273</v>
      </c>
      <c r="N8608" t="b">
        <f t="shared" si="404"/>
        <v>0</v>
      </c>
      <c r="P8608" s="9" t="str">
        <f t="shared" si="405"/>
        <v>273 Witherspoon Street,Princeton,NJ</v>
      </c>
      <c r="Q8608" t="str">
        <f t="shared" si="403"/>
        <v>273 WITHERSPOON STREET</v>
      </c>
      <c r="R8608" t="e">
        <f>VLOOKUP(Q8608,'[2]2011-Princeton-geocodes.csv'!$A:$A,1,FALSE)</f>
        <v>#N/A</v>
      </c>
    </row>
    <row r="8609" spans="1:18">
      <c r="A8609" s="5">
        <v>8608</v>
      </c>
      <c r="B8609" s="2" t="s">
        <v>2233</v>
      </c>
      <c r="C8609" s="2" t="s">
        <v>23</v>
      </c>
      <c r="D8609" s="2" t="s">
        <v>3086</v>
      </c>
      <c r="E8609" s="2" t="s">
        <v>1694</v>
      </c>
      <c r="F8609" s="2" t="s">
        <v>2113</v>
      </c>
      <c r="G8609" s="2" t="s">
        <v>4290</v>
      </c>
      <c r="H8609" s="2" t="s">
        <v>13</v>
      </c>
      <c r="I8609" s="3" t="b">
        <v>0</v>
      </c>
      <c r="J8609" s="3" t="b">
        <v>0</v>
      </c>
      <c r="K8609" s="2" t="s">
        <v>13</v>
      </c>
      <c r="L8609" s="2" t="s">
        <v>13</v>
      </c>
      <c r="M8609" s="9" t="str">
        <f>IF(ISERROR([1]!GetPart(F8609,"-",1)),F8609,[1]!GetPart(F8609,"-",1))</f>
        <v>281</v>
      </c>
      <c r="N8609" t="b">
        <f t="shared" si="404"/>
        <v>0</v>
      </c>
      <c r="P8609" s="9" t="str">
        <f t="shared" si="405"/>
        <v>281 Witherspoon Street,Princeton,NJ</v>
      </c>
      <c r="Q8609" t="str">
        <f t="shared" si="403"/>
        <v>281 WITHERSPOON STREET</v>
      </c>
      <c r="R8609" t="e">
        <f>VLOOKUP(Q8609,'[2]2011-Princeton-geocodes.csv'!$A:$A,1,FALSE)</f>
        <v>#N/A</v>
      </c>
    </row>
    <row r="8610" spans="1:18">
      <c r="A8610" s="5">
        <v>8609</v>
      </c>
      <c r="B8610" s="2" t="s">
        <v>1161</v>
      </c>
      <c r="C8610" s="2" t="s">
        <v>86</v>
      </c>
      <c r="D8610" s="2" t="s">
        <v>3086</v>
      </c>
      <c r="E8610" s="2" t="s">
        <v>187</v>
      </c>
      <c r="F8610" s="2" t="s">
        <v>1614</v>
      </c>
      <c r="G8610" s="2" t="s">
        <v>4290</v>
      </c>
      <c r="H8610" s="2" t="s">
        <v>13</v>
      </c>
      <c r="I8610" s="3" t="b">
        <v>0</v>
      </c>
      <c r="J8610" s="3" t="b">
        <v>0</v>
      </c>
      <c r="K8610" s="2" t="s">
        <v>13</v>
      </c>
      <c r="L8610" s="2" t="s">
        <v>13</v>
      </c>
      <c r="M8610" s="9" t="str">
        <f>IF(ISERROR([1]!GetPart(F8610,"-",1)),F8610,[1]!GetPart(F8610,"-",1))</f>
        <v>291</v>
      </c>
      <c r="N8610" t="b">
        <f t="shared" si="404"/>
        <v>0</v>
      </c>
      <c r="P8610" s="9" t="str">
        <f t="shared" si="405"/>
        <v>291 Witherspoon Street,Princeton,NJ</v>
      </c>
      <c r="Q8610" t="str">
        <f t="shared" si="403"/>
        <v>291 WITHERSPOON STREET</v>
      </c>
      <c r="R8610" t="e">
        <f>VLOOKUP(Q8610,'[2]2011-Princeton-geocodes.csv'!$A:$A,1,FALSE)</f>
        <v>#N/A</v>
      </c>
    </row>
    <row r="8611" spans="1:18">
      <c r="A8611" s="5">
        <v>8610</v>
      </c>
      <c r="B8611" s="2" t="s">
        <v>1161</v>
      </c>
      <c r="C8611" s="2" t="s">
        <v>78</v>
      </c>
      <c r="D8611" s="2" t="s">
        <v>3086</v>
      </c>
      <c r="E8611" s="2" t="s">
        <v>187</v>
      </c>
      <c r="F8611" s="2" t="s">
        <v>3226</v>
      </c>
      <c r="G8611" s="2" t="s">
        <v>4290</v>
      </c>
      <c r="H8611" s="2" t="s">
        <v>13</v>
      </c>
      <c r="I8611" s="3" t="b">
        <v>0</v>
      </c>
      <c r="J8611" s="3" t="b">
        <v>0</v>
      </c>
      <c r="K8611" s="2" t="s">
        <v>13</v>
      </c>
      <c r="L8611" s="2" t="s">
        <v>13</v>
      </c>
      <c r="M8611" s="9" t="str">
        <f>IF(ISERROR([1]!GetPart(F8611,"-",1)),F8611,[1]!GetPart(F8611,"-",1))</f>
        <v>319</v>
      </c>
      <c r="N8611" t="b">
        <f t="shared" si="404"/>
        <v>0</v>
      </c>
      <c r="P8611" s="9" t="str">
        <f t="shared" si="405"/>
        <v>319 Witherspoon Street,Princeton,NJ</v>
      </c>
      <c r="Q8611" t="str">
        <f t="shared" si="403"/>
        <v>319 WITHERSPOON STREET</v>
      </c>
      <c r="R8611" t="e">
        <f>VLOOKUP(Q8611,'[2]2011-Princeton-geocodes.csv'!$A:$A,1,FALSE)</f>
        <v>#N/A</v>
      </c>
    </row>
    <row r="8612" spans="1:18">
      <c r="A8612" s="5">
        <v>8611</v>
      </c>
      <c r="B8612" s="2" t="s">
        <v>1161</v>
      </c>
      <c r="C8612" s="2" t="s">
        <v>65</v>
      </c>
      <c r="D8612" s="2" t="s">
        <v>3086</v>
      </c>
      <c r="E8612" s="2" t="s">
        <v>714</v>
      </c>
      <c r="F8612" s="2" t="s">
        <v>962</v>
      </c>
      <c r="G8612" s="2" t="s">
        <v>4290</v>
      </c>
      <c r="H8612" s="2" t="s">
        <v>13</v>
      </c>
      <c r="I8612" s="3" t="b">
        <v>0</v>
      </c>
      <c r="J8612" s="3" t="b">
        <v>0</v>
      </c>
      <c r="K8612" s="2" t="s">
        <v>13</v>
      </c>
      <c r="L8612" s="2" t="s">
        <v>13</v>
      </c>
      <c r="M8612" s="9" t="str">
        <f>IF(ISERROR([1]!GetPart(F8612,"-",1)),F8612,[1]!GetPart(F8612,"-",1))</f>
        <v>313</v>
      </c>
      <c r="N8612" t="b">
        <f t="shared" si="404"/>
        <v>0</v>
      </c>
      <c r="P8612" s="9" t="str">
        <f t="shared" si="405"/>
        <v>313 Witherspoon Street,Princeton,NJ</v>
      </c>
      <c r="Q8612" t="str">
        <f t="shared" ref="Q8612:Q8675" si="406">UPPER(IF(LEN(M8612)&gt;0,M8612&amp;" ","")&amp;G8612)</f>
        <v>313 WITHERSPOON STREET</v>
      </c>
      <c r="R8612" t="e">
        <f>VLOOKUP(Q8612,'[2]2011-Princeton-geocodes.csv'!$A:$A,1,FALSE)</f>
        <v>#N/A</v>
      </c>
    </row>
    <row r="8613" spans="1:18">
      <c r="A8613" s="5">
        <v>8612</v>
      </c>
      <c r="B8613" s="2" t="s">
        <v>1161</v>
      </c>
      <c r="C8613" s="2" t="s">
        <v>62</v>
      </c>
      <c r="D8613" s="2" t="s">
        <v>3086</v>
      </c>
      <c r="E8613" s="2" t="s">
        <v>714</v>
      </c>
      <c r="F8613" s="2" t="s">
        <v>804</v>
      </c>
      <c r="G8613" s="2" t="s">
        <v>4290</v>
      </c>
      <c r="H8613" s="2" t="s">
        <v>13</v>
      </c>
      <c r="I8613" s="3" t="b">
        <v>0</v>
      </c>
      <c r="J8613" s="3" t="b">
        <v>0</v>
      </c>
      <c r="K8613" s="2" t="s">
        <v>13</v>
      </c>
      <c r="L8613" s="2" t="s">
        <v>13</v>
      </c>
      <c r="M8613" s="9" t="str">
        <f>IF(ISERROR([1]!GetPart(F8613,"-",1)),F8613,[1]!GetPart(F8613,"-",1))</f>
        <v>317</v>
      </c>
      <c r="N8613" t="b">
        <f t="shared" si="404"/>
        <v>0</v>
      </c>
      <c r="P8613" s="9" t="str">
        <f t="shared" si="405"/>
        <v>317 Witherspoon Street,Princeton,NJ</v>
      </c>
      <c r="Q8613" t="str">
        <f t="shared" si="406"/>
        <v>317 WITHERSPOON STREET</v>
      </c>
      <c r="R8613" t="e">
        <f>VLOOKUP(Q8613,'[2]2011-Princeton-geocodes.csv'!$A:$A,1,FALSE)</f>
        <v>#N/A</v>
      </c>
    </row>
    <row r="8614" spans="1:18">
      <c r="A8614" s="5">
        <v>8613</v>
      </c>
      <c r="B8614" s="2" t="s">
        <v>1161</v>
      </c>
      <c r="C8614" s="2" t="s">
        <v>3763</v>
      </c>
      <c r="D8614" s="2" t="s">
        <v>3086</v>
      </c>
      <c r="E8614" s="2" t="s">
        <v>714</v>
      </c>
      <c r="F8614" s="2" t="s">
        <v>2856</v>
      </c>
      <c r="G8614" s="2" t="s">
        <v>4290</v>
      </c>
      <c r="H8614" s="2" t="s">
        <v>13</v>
      </c>
      <c r="I8614" s="3" t="b">
        <v>0</v>
      </c>
      <c r="J8614" s="3" t="b">
        <v>0</v>
      </c>
      <c r="K8614" s="2" t="s">
        <v>13</v>
      </c>
      <c r="L8614" s="2" t="s">
        <v>13</v>
      </c>
      <c r="M8614" s="9" t="str">
        <f>IF(ISERROR([1]!GetPart(F8614,"-",1)),F8614,[1]!GetPart(F8614,"-",1))</f>
        <v>295</v>
      </c>
      <c r="N8614" t="b">
        <f t="shared" si="404"/>
        <v>0</v>
      </c>
      <c r="P8614" s="9" t="str">
        <f t="shared" si="405"/>
        <v>295 Witherspoon Street,Princeton,NJ</v>
      </c>
      <c r="Q8614" t="str">
        <f t="shared" si="406"/>
        <v>295 WITHERSPOON STREET</v>
      </c>
      <c r="R8614" t="e">
        <f>VLOOKUP(Q8614,'[2]2011-Princeton-geocodes.csv'!$A:$A,1,FALSE)</f>
        <v>#N/A</v>
      </c>
    </row>
    <row r="8615" spans="1:18">
      <c r="A8615" s="5">
        <v>8614</v>
      </c>
      <c r="B8615" s="2" t="s">
        <v>1161</v>
      </c>
      <c r="C8615" s="2" t="s">
        <v>3769</v>
      </c>
      <c r="D8615" s="2" t="s">
        <v>3086</v>
      </c>
      <c r="E8615" s="2" t="s">
        <v>714</v>
      </c>
      <c r="F8615" s="2" t="s">
        <v>2203</v>
      </c>
      <c r="G8615" s="2" t="s">
        <v>4290</v>
      </c>
      <c r="H8615" s="2" t="s">
        <v>13</v>
      </c>
      <c r="I8615" s="3" t="b">
        <v>0</v>
      </c>
      <c r="J8615" s="3" t="b">
        <v>0</v>
      </c>
      <c r="K8615" s="2" t="s">
        <v>13</v>
      </c>
      <c r="L8615" s="2" t="s">
        <v>13</v>
      </c>
      <c r="M8615" s="9" t="str">
        <f>IF(ISERROR([1]!GetPart(F8615,"-",1)),F8615,[1]!GetPart(F8615,"-",1))</f>
        <v>293</v>
      </c>
      <c r="N8615" t="b">
        <f t="shared" si="404"/>
        <v>0</v>
      </c>
      <c r="P8615" s="9" t="str">
        <f t="shared" si="405"/>
        <v>293 Witherspoon Street,Princeton,NJ</v>
      </c>
      <c r="Q8615" t="str">
        <f t="shared" si="406"/>
        <v>293 WITHERSPOON STREET</v>
      </c>
      <c r="R8615" t="e">
        <f>VLOOKUP(Q8615,'[2]2011-Princeton-geocodes.csv'!$A:$A,1,FALSE)</f>
        <v>#N/A</v>
      </c>
    </row>
    <row r="8616" spans="1:18">
      <c r="A8616" s="5">
        <v>8615</v>
      </c>
      <c r="B8616" s="2" t="s">
        <v>1161</v>
      </c>
      <c r="C8616" s="2" t="s">
        <v>12</v>
      </c>
      <c r="D8616" s="2" t="s">
        <v>3086</v>
      </c>
      <c r="E8616" s="2" t="s">
        <v>755</v>
      </c>
      <c r="F8616" s="2" t="s">
        <v>4338</v>
      </c>
      <c r="G8616" s="2" t="s">
        <v>4290</v>
      </c>
      <c r="H8616" s="2" t="s">
        <v>13</v>
      </c>
      <c r="I8616" s="3" t="b">
        <v>0</v>
      </c>
      <c r="J8616" s="3" t="b">
        <v>0</v>
      </c>
      <c r="K8616" s="2" t="s">
        <v>13</v>
      </c>
      <c r="L8616" s="2" t="s">
        <v>13</v>
      </c>
      <c r="M8616" s="9" t="str">
        <f>IF(ISERROR([1]!GetPart(F8616,"-",1)),F8616,[1]!GetPart(F8616,"-",1))</f>
        <v>283</v>
      </c>
      <c r="N8616" t="b">
        <f t="shared" si="404"/>
        <v>0</v>
      </c>
      <c r="P8616" s="9" t="str">
        <f t="shared" si="405"/>
        <v>283 Witherspoon Street,Princeton,NJ</v>
      </c>
      <c r="Q8616" t="str">
        <f t="shared" si="406"/>
        <v>283 WITHERSPOON STREET</v>
      </c>
      <c r="R8616" t="e">
        <f>VLOOKUP(Q8616,'[2]2011-Princeton-geocodes.csv'!$A:$A,1,FALSE)</f>
        <v>#N/A</v>
      </c>
    </row>
    <row r="8617" spans="1:18">
      <c r="A8617" s="5">
        <v>8616</v>
      </c>
      <c r="B8617" s="2" t="s">
        <v>1161</v>
      </c>
      <c r="C8617" s="2" t="s">
        <v>70</v>
      </c>
      <c r="D8617" s="2" t="s">
        <v>3086</v>
      </c>
      <c r="E8617" s="2" t="s">
        <v>504</v>
      </c>
      <c r="F8617" s="2" t="s">
        <v>4339</v>
      </c>
      <c r="G8617" s="2" t="s">
        <v>4290</v>
      </c>
      <c r="H8617" s="2" t="s">
        <v>13</v>
      </c>
      <c r="I8617" s="3" t="b">
        <v>0</v>
      </c>
      <c r="J8617" s="3" t="b">
        <v>0</v>
      </c>
      <c r="K8617" s="2" t="s">
        <v>13</v>
      </c>
      <c r="L8617" s="2" t="s">
        <v>13</v>
      </c>
      <c r="M8617" s="9" t="str">
        <f>IF(ISERROR([1]!GetPart(F8617,"-",1)),F8617,[1]!GetPart(F8617,"-",1))</f>
        <v>305</v>
      </c>
      <c r="N8617" t="b">
        <f t="shared" si="404"/>
        <v>0</v>
      </c>
      <c r="P8617" s="9" t="str">
        <f t="shared" si="405"/>
        <v>305 Witherspoon Street,Princeton,NJ</v>
      </c>
      <c r="Q8617" t="str">
        <f t="shared" si="406"/>
        <v>305 WITHERSPOON STREET</v>
      </c>
      <c r="R8617" t="e">
        <f>VLOOKUP(Q8617,'[2]2011-Princeton-geocodes.csv'!$A:$A,1,FALSE)</f>
        <v>#N/A</v>
      </c>
    </row>
    <row r="8618" spans="1:18">
      <c r="A8618" s="5">
        <v>8617</v>
      </c>
      <c r="B8618" s="2" t="s">
        <v>1161</v>
      </c>
      <c r="C8618" s="2" t="s">
        <v>74</v>
      </c>
      <c r="D8618" s="2" t="s">
        <v>3086</v>
      </c>
      <c r="E8618" s="2" t="s">
        <v>504</v>
      </c>
      <c r="F8618" s="2" t="s">
        <v>1843</v>
      </c>
      <c r="G8618" s="2" t="s">
        <v>4290</v>
      </c>
      <c r="H8618" s="2" t="s">
        <v>13</v>
      </c>
      <c r="I8618" s="3" t="b">
        <v>0</v>
      </c>
      <c r="J8618" s="3" t="b">
        <v>0</v>
      </c>
      <c r="K8618" s="2" t="s">
        <v>14</v>
      </c>
      <c r="L8618" s="2" t="s">
        <v>13</v>
      </c>
      <c r="M8618" s="9" t="str">
        <f>IF(ISERROR([1]!GetPart(F8618,"-",1)),F8618,[1]!GetPart(F8618,"-",1))</f>
        <v>321</v>
      </c>
      <c r="N8618" t="b">
        <f t="shared" si="404"/>
        <v>0</v>
      </c>
      <c r="P8618" s="9" t="str">
        <f t="shared" si="405"/>
        <v>321 Witherspoon Street,Princeton,NJ</v>
      </c>
      <c r="Q8618" t="str">
        <f t="shared" si="406"/>
        <v>321 WITHERSPOON STREET</v>
      </c>
      <c r="R8618" t="e">
        <f>VLOOKUP(Q8618,'[2]2011-Princeton-geocodes.csv'!$A:$A,1,FALSE)</f>
        <v>#N/A</v>
      </c>
    </row>
    <row r="8619" spans="1:18">
      <c r="A8619" s="5">
        <v>8618</v>
      </c>
      <c r="B8619" s="2" t="s">
        <v>1161</v>
      </c>
      <c r="C8619" s="2" t="s">
        <v>67</v>
      </c>
      <c r="D8619" s="2" t="s">
        <v>3086</v>
      </c>
      <c r="E8619" s="2" t="s">
        <v>187</v>
      </c>
      <c r="F8619" s="2" t="s">
        <v>868</v>
      </c>
      <c r="G8619" s="2" t="s">
        <v>4290</v>
      </c>
      <c r="H8619" s="2" t="s">
        <v>13</v>
      </c>
      <c r="I8619" s="3" t="b">
        <v>0</v>
      </c>
      <c r="J8619" s="3" t="b">
        <v>0</v>
      </c>
      <c r="K8619" s="2" t="s">
        <v>13</v>
      </c>
      <c r="L8619" s="2" t="s">
        <v>13</v>
      </c>
      <c r="M8619" s="9" t="str">
        <f>IF(ISERROR([1]!GetPart(F8619,"-",1)),F8619,[1]!GetPart(F8619,"-",1))</f>
        <v>311</v>
      </c>
      <c r="N8619" t="b">
        <f t="shared" si="404"/>
        <v>0</v>
      </c>
      <c r="P8619" s="9" t="str">
        <f t="shared" si="405"/>
        <v>311 Witherspoon Street,Princeton,NJ</v>
      </c>
      <c r="Q8619" t="str">
        <f t="shared" si="406"/>
        <v>311 WITHERSPOON STREET</v>
      </c>
      <c r="R8619" t="e">
        <f>VLOOKUP(Q8619,'[2]2011-Princeton-geocodes.csv'!$A:$A,1,FALSE)</f>
        <v>#N/A</v>
      </c>
    </row>
    <row r="8620" spans="1:18">
      <c r="A8620" s="5">
        <v>8619</v>
      </c>
      <c r="B8620" s="2" t="s">
        <v>1161</v>
      </c>
      <c r="C8620" s="2" t="s">
        <v>92</v>
      </c>
      <c r="D8620" s="2" t="s">
        <v>3086</v>
      </c>
      <c r="E8620" s="2" t="s">
        <v>187</v>
      </c>
      <c r="F8620" s="2" t="s">
        <v>1794</v>
      </c>
      <c r="G8620" s="2" t="s">
        <v>4290</v>
      </c>
      <c r="H8620" s="2" t="s">
        <v>13</v>
      </c>
      <c r="I8620" s="3" t="b">
        <v>0</v>
      </c>
      <c r="J8620" s="3" t="b">
        <v>0</v>
      </c>
      <c r="K8620" s="2" t="s">
        <v>13</v>
      </c>
      <c r="L8620" s="2" t="s">
        <v>13</v>
      </c>
      <c r="M8620" s="9" t="str">
        <f>IF(ISERROR([1]!GetPart(F8620,"-",1)),F8620,[1]!GetPart(F8620,"-",1))</f>
        <v>303</v>
      </c>
      <c r="N8620" t="b">
        <f t="shared" si="404"/>
        <v>0</v>
      </c>
      <c r="P8620" s="9" t="str">
        <f t="shared" si="405"/>
        <v>303 Witherspoon Street,Princeton,NJ</v>
      </c>
      <c r="Q8620" t="str">
        <f t="shared" si="406"/>
        <v>303 WITHERSPOON STREET</v>
      </c>
      <c r="R8620" t="e">
        <f>VLOOKUP(Q8620,'[2]2011-Princeton-geocodes.csv'!$A:$A,1,FALSE)</f>
        <v>#N/A</v>
      </c>
    </row>
    <row r="8621" spans="1:18">
      <c r="A8621" s="5">
        <v>8620</v>
      </c>
      <c r="B8621" s="2" t="s">
        <v>1161</v>
      </c>
      <c r="C8621" s="2" t="s">
        <v>83</v>
      </c>
      <c r="D8621" s="2" t="s">
        <v>3086</v>
      </c>
      <c r="E8621" s="2" t="s">
        <v>187</v>
      </c>
      <c r="F8621" s="2" t="s">
        <v>1691</v>
      </c>
      <c r="G8621" s="2" t="s">
        <v>4290</v>
      </c>
      <c r="H8621" s="2" t="s">
        <v>13</v>
      </c>
      <c r="I8621" s="3" t="b">
        <v>0</v>
      </c>
      <c r="J8621" s="3" t="b">
        <v>0</v>
      </c>
      <c r="K8621" s="2" t="s">
        <v>13</v>
      </c>
      <c r="L8621" s="2" t="s">
        <v>13</v>
      </c>
      <c r="M8621" s="9" t="str">
        <f>IF(ISERROR([1]!GetPart(F8621,"-",1)),F8621,[1]!GetPart(F8621,"-",1))</f>
        <v>299</v>
      </c>
      <c r="N8621" t="b">
        <f t="shared" si="404"/>
        <v>0</v>
      </c>
      <c r="P8621" s="9" t="str">
        <f t="shared" si="405"/>
        <v>299 Witherspoon Street,Princeton,NJ</v>
      </c>
      <c r="Q8621" t="str">
        <f t="shared" si="406"/>
        <v>299 WITHERSPOON STREET</v>
      </c>
      <c r="R8621" t="e">
        <f>VLOOKUP(Q8621,'[2]2011-Princeton-geocodes.csv'!$A:$A,1,FALSE)</f>
        <v>#N/A</v>
      </c>
    </row>
    <row r="8622" spans="1:18">
      <c r="A8622" s="5">
        <v>8621</v>
      </c>
      <c r="B8622" s="2" t="s">
        <v>1161</v>
      </c>
      <c r="C8622" s="2" t="s">
        <v>76</v>
      </c>
      <c r="D8622" s="2" t="s">
        <v>3086</v>
      </c>
      <c r="E8622" s="2" t="s">
        <v>167</v>
      </c>
      <c r="F8622" s="2" t="s">
        <v>4340</v>
      </c>
      <c r="G8622" s="2" t="s">
        <v>4290</v>
      </c>
      <c r="H8622" s="2" t="s">
        <v>13</v>
      </c>
      <c r="I8622" s="3" t="b">
        <v>0</v>
      </c>
      <c r="J8622" s="3" t="b">
        <v>0</v>
      </c>
      <c r="K8622" s="2" t="s">
        <v>14</v>
      </c>
      <c r="L8622" s="2" t="s">
        <v>13</v>
      </c>
      <c r="M8622" s="9" t="str">
        <f>IF(ISERROR([1]!GetPart(F8622,"-",1)),F8622,[1]!GetPart(F8622,"-",1))</f>
        <v>325</v>
      </c>
      <c r="N8622" t="b">
        <f t="shared" si="404"/>
        <v>0</v>
      </c>
      <c r="P8622" s="9" t="str">
        <f t="shared" si="405"/>
        <v>325 Witherspoon Street,Princeton,NJ</v>
      </c>
      <c r="Q8622" t="str">
        <f t="shared" si="406"/>
        <v>325 WITHERSPOON STREET</v>
      </c>
      <c r="R8622" t="e">
        <f>VLOOKUP(Q8622,'[2]2011-Princeton-geocodes.csv'!$A:$A,1,FALSE)</f>
        <v>#N/A</v>
      </c>
    </row>
    <row r="8623" spans="1:18">
      <c r="A8623" s="5">
        <v>8622</v>
      </c>
      <c r="B8623" s="2" t="s">
        <v>4341</v>
      </c>
      <c r="C8623" s="2" t="s">
        <v>89</v>
      </c>
      <c r="D8623" s="2" t="s">
        <v>3086</v>
      </c>
      <c r="E8623" s="2" t="s">
        <v>289</v>
      </c>
      <c r="F8623" s="2" t="s">
        <v>1366</v>
      </c>
      <c r="G8623" s="2" t="s">
        <v>4290</v>
      </c>
      <c r="H8623" s="2" t="s">
        <v>13</v>
      </c>
      <c r="I8623" s="3" t="b">
        <v>0</v>
      </c>
      <c r="J8623" s="3" t="b">
        <v>0</v>
      </c>
      <c r="K8623" s="2" t="s">
        <v>14</v>
      </c>
      <c r="L8623" s="2" t="s">
        <v>13</v>
      </c>
      <c r="M8623" s="9" t="str">
        <f>IF(ISERROR([1]!GetPart(F8623,"-",1)),F8623,[1]!GetPart(F8623,"-",1))</f>
        <v>343</v>
      </c>
      <c r="N8623" t="b">
        <f t="shared" si="404"/>
        <v>0</v>
      </c>
      <c r="P8623" s="9" t="str">
        <f t="shared" si="405"/>
        <v>343 Witherspoon Street,Princeton,NJ</v>
      </c>
      <c r="Q8623" t="str">
        <f t="shared" si="406"/>
        <v>343 WITHERSPOON STREET</v>
      </c>
      <c r="R8623" t="e">
        <f>VLOOKUP(Q8623,'[2]2011-Princeton-geocodes.csv'!$A:$A,1,FALSE)</f>
        <v>#N/A</v>
      </c>
    </row>
    <row r="8624" spans="1:18">
      <c r="A8624" s="5">
        <v>8623</v>
      </c>
      <c r="B8624" s="2" t="s">
        <v>4341</v>
      </c>
      <c r="C8624" s="2" t="s">
        <v>12</v>
      </c>
      <c r="D8624" s="2" t="s">
        <v>3086</v>
      </c>
      <c r="E8624" s="2" t="s">
        <v>84</v>
      </c>
      <c r="F8624" s="2" t="s">
        <v>1774</v>
      </c>
      <c r="G8624" s="2" t="s">
        <v>4290</v>
      </c>
      <c r="H8624" s="2" t="s">
        <v>13</v>
      </c>
      <c r="I8624" s="3" t="b">
        <v>0</v>
      </c>
      <c r="J8624" s="3" t="b">
        <v>0</v>
      </c>
      <c r="K8624" s="2" t="s">
        <v>14</v>
      </c>
      <c r="L8624" s="2" t="s">
        <v>13</v>
      </c>
      <c r="M8624" s="9" t="str">
        <f>IF(ISERROR([1]!GetPart(F8624,"-",1)),F8624,[1]!GetPart(F8624,"-",1))</f>
        <v>339</v>
      </c>
      <c r="N8624" t="b">
        <f t="shared" si="404"/>
        <v>0</v>
      </c>
      <c r="P8624" s="9" t="str">
        <f t="shared" si="405"/>
        <v>339 Witherspoon Street,Princeton,NJ</v>
      </c>
      <c r="Q8624" t="str">
        <f t="shared" si="406"/>
        <v>339 WITHERSPOON STREET</v>
      </c>
      <c r="R8624" t="e">
        <f>VLOOKUP(Q8624,'[2]2011-Princeton-geocodes.csv'!$A:$A,1,FALSE)</f>
        <v>#N/A</v>
      </c>
    </row>
    <row r="8625" spans="1:18">
      <c r="A8625" s="5">
        <v>8624</v>
      </c>
      <c r="B8625" s="2" t="s">
        <v>4341</v>
      </c>
      <c r="C8625" s="2" t="s">
        <v>86</v>
      </c>
      <c r="D8625" s="2" t="s">
        <v>3086</v>
      </c>
      <c r="E8625" s="2" t="s">
        <v>108</v>
      </c>
      <c r="F8625" s="2" t="s">
        <v>1255</v>
      </c>
      <c r="G8625" s="2" t="s">
        <v>4290</v>
      </c>
      <c r="H8625" s="2" t="s">
        <v>13</v>
      </c>
      <c r="I8625" s="3" t="b">
        <v>0</v>
      </c>
      <c r="J8625" s="3" t="b">
        <v>0</v>
      </c>
      <c r="K8625" s="2" t="s">
        <v>14</v>
      </c>
      <c r="L8625" s="2" t="s">
        <v>13</v>
      </c>
      <c r="M8625" s="9" t="str">
        <f>IF(ISERROR([1]!GetPart(F8625,"-",1)),F8625,[1]!GetPart(F8625,"-",1))</f>
        <v>341</v>
      </c>
      <c r="N8625" t="b">
        <f t="shared" si="404"/>
        <v>0</v>
      </c>
      <c r="P8625" s="9" t="str">
        <f t="shared" si="405"/>
        <v>341 Witherspoon Street,Princeton,NJ</v>
      </c>
      <c r="Q8625" t="str">
        <f t="shared" si="406"/>
        <v>341 WITHERSPOON STREET</v>
      </c>
      <c r="R8625" t="e">
        <f>VLOOKUP(Q8625,'[2]2011-Princeton-geocodes.csv'!$A:$A,1,FALSE)</f>
        <v>#N/A</v>
      </c>
    </row>
    <row r="8626" spans="1:18">
      <c r="A8626" s="5">
        <v>8625</v>
      </c>
      <c r="B8626" s="2" t="s">
        <v>4341</v>
      </c>
      <c r="C8626" s="2" t="s">
        <v>70</v>
      </c>
      <c r="D8626" s="2" t="s">
        <v>1549</v>
      </c>
      <c r="E8626" s="2" t="s">
        <v>4342</v>
      </c>
      <c r="F8626" s="2" t="s">
        <v>1619</v>
      </c>
      <c r="G8626" s="2" t="s">
        <v>4290</v>
      </c>
      <c r="H8626" s="2" t="s">
        <v>13</v>
      </c>
      <c r="I8626" s="3" t="b">
        <v>0</v>
      </c>
      <c r="J8626" s="3" t="b">
        <v>1</v>
      </c>
      <c r="K8626" s="2" t="s">
        <v>14</v>
      </c>
      <c r="L8626" s="2" t="s">
        <v>13</v>
      </c>
      <c r="M8626" s="9" t="str">
        <f>IF(ISERROR([1]!GetPart(F8626,"-",1)),F8626,[1]!GetPart(F8626,"-",1))</f>
        <v>369</v>
      </c>
      <c r="N8626" t="b">
        <f t="shared" si="404"/>
        <v>1</v>
      </c>
      <c r="P8626" s="9" t="str">
        <f t="shared" si="405"/>
        <v>369 Witherspoon Street,Princeton,NJ</v>
      </c>
      <c r="Q8626" t="str">
        <f t="shared" si="406"/>
        <v>369 WITHERSPOON STREET</v>
      </c>
      <c r="R8626" t="e">
        <f>VLOOKUP(Q8626,'[2]2011-Princeton-geocodes.csv'!$A:$A,1,FALSE)</f>
        <v>#N/A</v>
      </c>
    </row>
    <row r="8627" spans="1:18">
      <c r="A8627" s="5">
        <v>8626</v>
      </c>
      <c r="B8627" s="2" t="s">
        <v>4341</v>
      </c>
      <c r="C8627" s="2" t="s">
        <v>92</v>
      </c>
      <c r="D8627" s="2" t="s">
        <v>1549</v>
      </c>
      <c r="E8627" s="2" t="s">
        <v>212</v>
      </c>
      <c r="F8627" s="2" t="s">
        <v>1615</v>
      </c>
      <c r="G8627" s="2" t="s">
        <v>4290</v>
      </c>
      <c r="H8627" s="2" t="s">
        <v>13</v>
      </c>
      <c r="I8627" s="3" t="b">
        <v>0</v>
      </c>
      <c r="J8627" s="3" t="b">
        <v>1</v>
      </c>
      <c r="K8627" s="2" t="s">
        <v>13</v>
      </c>
      <c r="L8627" s="2" t="s">
        <v>13</v>
      </c>
      <c r="M8627" s="9" t="str">
        <f>IF(ISERROR([1]!GetPart(F8627,"-",1)),F8627,[1]!GetPart(F8627,"-",1))</f>
        <v>357</v>
      </c>
      <c r="N8627" t="b">
        <f t="shared" si="404"/>
        <v>1</v>
      </c>
      <c r="P8627" s="9" t="str">
        <f t="shared" si="405"/>
        <v>357 Witherspoon Street,Princeton,NJ</v>
      </c>
      <c r="Q8627" t="str">
        <f t="shared" si="406"/>
        <v>357 WITHERSPOON STREET</v>
      </c>
      <c r="R8627" t="e">
        <f>VLOOKUP(Q8627,'[2]2011-Princeton-geocodes.csv'!$A:$A,1,FALSE)</f>
        <v>#N/A</v>
      </c>
    </row>
    <row r="8628" spans="1:18">
      <c r="A8628" s="5">
        <v>8627</v>
      </c>
      <c r="B8628" s="2" t="s">
        <v>4341</v>
      </c>
      <c r="C8628" s="2" t="s">
        <v>83</v>
      </c>
      <c r="D8628" s="2" t="s">
        <v>3086</v>
      </c>
      <c r="E8628" s="2" t="s">
        <v>115</v>
      </c>
      <c r="F8628" s="2" t="s">
        <v>1616</v>
      </c>
      <c r="G8628" s="2" t="s">
        <v>4290</v>
      </c>
      <c r="H8628" s="2" t="s">
        <v>13</v>
      </c>
      <c r="I8628" s="3" t="b">
        <v>0</v>
      </c>
      <c r="J8628" s="3" t="b">
        <v>0</v>
      </c>
      <c r="K8628" s="2" t="s">
        <v>14</v>
      </c>
      <c r="L8628" s="2" t="s">
        <v>13</v>
      </c>
      <c r="M8628" s="9" t="str">
        <f>IF(ISERROR([1]!GetPart(F8628,"-",1)),F8628,[1]!GetPart(F8628,"-",1))</f>
        <v>347</v>
      </c>
      <c r="N8628" t="b">
        <f t="shared" si="404"/>
        <v>0</v>
      </c>
      <c r="P8628" s="9" t="str">
        <f t="shared" si="405"/>
        <v>347 Witherspoon Street,Princeton,NJ</v>
      </c>
      <c r="Q8628" t="str">
        <f t="shared" si="406"/>
        <v>347 WITHERSPOON STREET</v>
      </c>
      <c r="R8628" t="e">
        <f>VLOOKUP(Q8628,'[2]2011-Princeton-geocodes.csv'!$A:$A,1,FALSE)</f>
        <v>#N/A</v>
      </c>
    </row>
    <row r="8629" spans="1:18">
      <c r="A8629" s="5">
        <v>8628</v>
      </c>
      <c r="B8629" s="2" t="s">
        <v>1689</v>
      </c>
      <c r="C8629" s="2" t="s">
        <v>22</v>
      </c>
      <c r="D8629" s="2" t="s">
        <v>264</v>
      </c>
      <c r="E8629" s="2" t="s">
        <v>194</v>
      </c>
      <c r="F8629" s="2" t="s">
        <v>13</v>
      </c>
      <c r="G8629" s="2" t="s">
        <v>4290</v>
      </c>
      <c r="H8629" s="2" t="s">
        <v>13</v>
      </c>
      <c r="I8629" s="3" t="b">
        <v>0</v>
      </c>
      <c r="J8629" s="3" t="b">
        <v>0</v>
      </c>
      <c r="K8629" s="2" t="s">
        <v>13</v>
      </c>
      <c r="L8629" s="2" t="s">
        <v>13</v>
      </c>
      <c r="M8629" s="9" t="str">
        <f>IF(ISERROR([1]!GetPart(F8629,"-",1)),F8629,[1]!GetPart(F8629,"-",1))</f>
        <v/>
      </c>
      <c r="N8629" t="b">
        <f t="shared" si="404"/>
        <v>1</v>
      </c>
      <c r="P8629" s="9" t="str">
        <f t="shared" si="405"/>
        <v>Witherspoon Street,Princeton,NJ</v>
      </c>
      <c r="Q8629" t="str">
        <f t="shared" si="406"/>
        <v>WITHERSPOON STREET</v>
      </c>
      <c r="R8629" t="e">
        <f>VLOOKUP(Q8629,'[2]2011-Princeton-geocodes.csv'!$A:$A,1,FALSE)</f>
        <v>#N/A</v>
      </c>
    </row>
    <row r="8630" spans="1:18">
      <c r="A8630" s="5">
        <v>8629</v>
      </c>
      <c r="B8630" s="2" t="s">
        <v>2694</v>
      </c>
      <c r="C8630" s="2" t="s">
        <v>54</v>
      </c>
      <c r="D8630" s="2" t="s">
        <v>448</v>
      </c>
      <c r="E8630" s="2" t="s">
        <v>330</v>
      </c>
      <c r="F8630" s="2" t="s">
        <v>271</v>
      </c>
      <c r="G8630" s="2" t="s">
        <v>4343</v>
      </c>
      <c r="H8630" s="2" t="s">
        <v>13</v>
      </c>
      <c r="I8630" s="3" t="b">
        <v>0</v>
      </c>
      <c r="J8630" s="3" t="b">
        <v>1</v>
      </c>
      <c r="K8630" s="2" t="s">
        <v>13</v>
      </c>
      <c r="L8630" s="2" t="s">
        <v>13</v>
      </c>
      <c r="M8630" s="9" t="str">
        <f>IF(ISERROR([1]!GetPart(F8630,"-",1)),F8630,[1]!GetPart(F8630,"-",1))</f>
        <v>57</v>
      </c>
      <c r="N8630" t="b">
        <f t="shared" si="404"/>
        <v>1</v>
      </c>
      <c r="P8630" s="9" t="str">
        <f t="shared" si="405"/>
        <v>57 Wittmer Court,Princeton,NJ</v>
      </c>
      <c r="Q8630" t="str">
        <f t="shared" si="406"/>
        <v>57 WITTMER COURT</v>
      </c>
      <c r="R8630" t="e">
        <f>VLOOKUP(Q8630,'[2]2011-Princeton-geocodes.csv'!$A:$A,1,FALSE)</f>
        <v>#N/A</v>
      </c>
    </row>
    <row r="8631" spans="1:18">
      <c r="A8631" s="5">
        <v>8630</v>
      </c>
      <c r="B8631" s="2" t="s">
        <v>2694</v>
      </c>
      <c r="C8631" s="2" t="s">
        <v>69</v>
      </c>
      <c r="D8631" s="2" t="s">
        <v>448</v>
      </c>
      <c r="E8631" s="2" t="s">
        <v>292</v>
      </c>
      <c r="F8631" s="2" t="s">
        <v>90</v>
      </c>
      <c r="G8631" s="2" t="s">
        <v>4343</v>
      </c>
      <c r="H8631" s="2" t="s">
        <v>13</v>
      </c>
      <c r="I8631" s="3" t="b">
        <v>0</v>
      </c>
      <c r="J8631" s="3" t="b">
        <v>1</v>
      </c>
      <c r="K8631" s="2" t="s">
        <v>13</v>
      </c>
      <c r="L8631" s="2" t="s">
        <v>13</v>
      </c>
      <c r="M8631" s="9" t="str">
        <f>IF(ISERROR([1]!GetPart(F8631,"-",1)),F8631,[1]!GetPart(F8631,"-",1))</f>
        <v>38</v>
      </c>
      <c r="N8631" t="b">
        <f t="shared" si="404"/>
        <v>1</v>
      </c>
      <c r="P8631" s="9" t="str">
        <f t="shared" si="405"/>
        <v>38 Wittmer Court,Princeton,NJ</v>
      </c>
      <c r="Q8631" t="str">
        <f t="shared" si="406"/>
        <v>38 WITTMER COURT</v>
      </c>
      <c r="R8631" t="e">
        <f>VLOOKUP(Q8631,'[2]2011-Princeton-geocodes.csv'!$A:$A,1,FALSE)</f>
        <v>#N/A</v>
      </c>
    </row>
    <row r="8632" spans="1:18">
      <c r="A8632" s="5">
        <v>8631</v>
      </c>
      <c r="B8632" s="2" t="s">
        <v>2694</v>
      </c>
      <c r="C8632" s="2" t="s">
        <v>85</v>
      </c>
      <c r="D8632" s="2" t="s">
        <v>448</v>
      </c>
      <c r="E8632" s="2" t="s">
        <v>314</v>
      </c>
      <c r="F8632" s="2" t="s">
        <v>106</v>
      </c>
      <c r="G8632" s="2" t="s">
        <v>4343</v>
      </c>
      <c r="H8632" s="2" t="s">
        <v>13</v>
      </c>
      <c r="I8632" s="3" t="b">
        <v>0</v>
      </c>
      <c r="J8632" s="3" t="b">
        <v>1</v>
      </c>
      <c r="K8632" s="2" t="s">
        <v>13</v>
      </c>
      <c r="L8632" s="2" t="s">
        <v>13</v>
      </c>
      <c r="M8632" s="9" t="str">
        <f>IF(ISERROR([1]!GetPart(F8632,"-",1)),F8632,[1]!GetPart(F8632,"-",1))</f>
        <v>50</v>
      </c>
      <c r="N8632" t="b">
        <f t="shared" si="404"/>
        <v>1</v>
      </c>
      <c r="P8632" s="9" t="str">
        <f t="shared" si="405"/>
        <v>50 Wittmer Court,Princeton,NJ</v>
      </c>
      <c r="Q8632" t="str">
        <f t="shared" si="406"/>
        <v>50 WITTMER COURT</v>
      </c>
      <c r="R8632" t="e">
        <f>VLOOKUP(Q8632,'[2]2011-Princeton-geocodes.csv'!$A:$A,1,FALSE)</f>
        <v>#N/A</v>
      </c>
    </row>
    <row r="8633" spans="1:18">
      <c r="A8633" s="5">
        <v>8632</v>
      </c>
      <c r="B8633" s="2" t="s">
        <v>2694</v>
      </c>
      <c r="C8633" s="2" t="s">
        <v>158</v>
      </c>
      <c r="D8633" s="2" t="s">
        <v>448</v>
      </c>
      <c r="E8633" s="2" t="s">
        <v>352</v>
      </c>
      <c r="F8633" s="2" t="s">
        <v>285</v>
      </c>
      <c r="G8633" s="2" t="s">
        <v>4343</v>
      </c>
      <c r="H8633" s="2" t="s">
        <v>13</v>
      </c>
      <c r="I8633" s="3" t="b">
        <v>0</v>
      </c>
      <c r="J8633" s="3" t="b">
        <v>1</v>
      </c>
      <c r="K8633" s="2" t="s">
        <v>13</v>
      </c>
      <c r="L8633" s="2" t="s">
        <v>13</v>
      </c>
      <c r="M8633" s="9" t="str">
        <f>IF(ISERROR([1]!GetPart(F8633,"-",1)),F8633,[1]!GetPart(F8633,"-",1))</f>
        <v>60</v>
      </c>
      <c r="N8633" t="b">
        <f t="shared" si="404"/>
        <v>1</v>
      </c>
      <c r="P8633" s="9" t="str">
        <f t="shared" si="405"/>
        <v>60 Wittmer Court,Princeton,NJ</v>
      </c>
      <c r="Q8633" t="str">
        <f t="shared" si="406"/>
        <v>60 WITTMER COURT</v>
      </c>
      <c r="R8633" t="e">
        <f>VLOOKUP(Q8633,'[2]2011-Princeton-geocodes.csv'!$A:$A,1,FALSE)</f>
        <v>#N/A</v>
      </c>
    </row>
    <row r="8634" spans="1:18">
      <c r="A8634" s="5">
        <v>8633</v>
      </c>
      <c r="B8634" s="2" t="s">
        <v>2694</v>
      </c>
      <c r="C8634" s="2" t="s">
        <v>59</v>
      </c>
      <c r="D8634" s="2" t="s">
        <v>448</v>
      </c>
      <c r="E8634" s="2" t="s">
        <v>44</v>
      </c>
      <c r="F8634" s="2" t="s">
        <v>537</v>
      </c>
      <c r="G8634" s="2" t="s">
        <v>4343</v>
      </c>
      <c r="H8634" s="2" t="s">
        <v>13</v>
      </c>
      <c r="I8634" s="3" t="b">
        <v>0</v>
      </c>
      <c r="J8634" s="3" t="b">
        <v>1</v>
      </c>
      <c r="K8634" s="2" t="s">
        <v>13</v>
      </c>
      <c r="L8634" s="2" t="s">
        <v>13</v>
      </c>
      <c r="M8634" s="9" t="str">
        <f>IF(ISERROR([1]!GetPart(F8634,"-",1)),F8634,[1]!GetPart(F8634,"-",1))</f>
        <v>66</v>
      </c>
      <c r="N8634" t="b">
        <f t="shared" si="404"/>
        <v>1</v>
      </c>
      <c r="P8634" s="9" t="str">
        <f t="shared" si="405"/>
        <v>66 Wittmer Court,Princeton,NJ</v>
      </c>
      <c r="Q8634" t="str">
        <f t="shared" si="406"/>
        <v>66 WITTMER COURT</v>
      </c>
      <c r="R8634" t="e">
        <f>VLOOKUP(Q8634,'[2]2011-Princeton-geocodes.csv'!$A:$A,1,FALSE)</f>
        <v>#N/A</v>
      </c>
    </row>
    <row r="8635" spans="1:18">
      <c r="A8635" s="5">
        <v>8634</v>
      </c>
      <c r="B8635" s="2" t="s">
        <v>2694</v>
      </c>
      <c r="C8635" s="2" t="s">
        <v>154</v>
      </c>
      <c r="D8635" s="2" t="s">
        <v>448</v>
      </c>
      <c r="E8635" s="2" t="s">
        <v>449</v>
      </c>
      <c r="F8635" s="2" t="s">
        <v>303</v>
      </c>
      <c r="G8635" s="2" t="s">
        <v>4343</v>
      </c>
      <c r="H8635" s="2" t="s">
        <v>13</v>
      </c>
      <c r="I8635" s="3" t="b">
        <v>0</v>
      </c>
      <c r="J8635" s="3" t="b">
        <v>1</v>
      </c>
      <c r="K8635" s="2" t="s">
        <v>13</v>
      </c>
      <c r="L8635" s="2" t="s">
        <v>13</v>
      </c>
      <c r="M8635" s="9" t="str">
        <f>IF(ISERROR([1]!GetPart(F8635,"-",1)),F8635,[1]!GetPart(F8635,"-",1))</f>
        <v>28</v>
      </c>
      <c r="N8635" t="b">
        <f t="shared" si="404"/>
        <v>1</v>
      </c>
      <c r="P8635" s="9" t="str">
        <f t="shared" si="405"/>
        <v>28 Wittmer Court,Princeton,NJ</v>
      </c>
      <c r="Q8635" t="str">
        <f t="shared" si="406"/>
        <v>28 WITTMER COURT</v>
      </c>
      <c r="R8635" t="e">
        <f>VLOOKUP(Q8635,'[2]2011-Princeton-geocodes.csv'!$A:$A,1,FALSE)</f>
        <v>#N/A</v>
      </c>
    </row>
    <row r="8636" spans="1:18">
      <c r="A8636" s="5">
        <v>8635</v>
      </c>
      <c r="B8636" s="2" t="s">
        <v>2694</v>
      </c>
      <c r="C8636" s="2" t="s">
        <v>24</v>
      </c>
      <c r="D8636" s="2" t="s">
        <v>448</v>
      </c>
      <c r="E8636" s="2" t="s">
        <v>451</v>
      </c>
      <c r="F8636" s="2" t="s">
        <v>64</v>
      </c>
      <c r="G8636" s="2" t="s">
        <v>4343</v>
      </c>
      <c r="H8636" s="2" t="s">
        <v>13</v>
      </c>
      <c r="I8636" s="3" t="b">
        <v>0</v>
      </c>
      <c r="J8636" s="3" t="b">
        <v>1</v>
      </c>
      <c r="K8636" s="2" t="s">
        <v>13</v>
      </c>
      <c r="L8636" s="2" t="s">
        <v>13</v>
      </c>
      <c r="M8636" s="9" t="str">
        <f>IF(ISERROR([1]!GetPart(F8636,"-",1)),F8636,[1]!GetPart(F8636,"-",1))</f>
        <v>41</v>
      </c>
      <c r="N8636" t="b">
        <f t="shared" si="404"/>
        <v>1</v>
      </c>
      <c r="P8636" s="9" t="str">
        <f t="shared" si="405"/>
        <v>41 Wittmer Court,Princeton,NJ</v>
      </c>
      <c r="Q8636" t="str">
        <f t="shared" si="406"/>
        <v>41 WITTMER COURT</v>
      </c>
      <c r="R8636" t="e">
        <f>VLOOKUP(Q8636,'[2]2011-Princeton-geocodes.csv'!$A:$A,1,FALSE)</f>
        <v>#N/A</v>
      </c>
    </row>
    <row r="8637" spans="1:18">
      <c r="A8637" s="5">
        <v>8636</v>
      </c>
      <c r="B8637" s="2" t="s">
        <v>21</v>
      </c>
      <c r="C8637" s="2" t="s">
        <v>70</v>
      </c>
      <c r="D8637" s="2" t="s">
        <v>1549</v>
      </c>
      <c r="E8637" s="2" t="s">
        <v>57</v>
      </c>
      <c r="F8637" s="2" t="s">
        <v>283</v>
      </c>
      <c r="G8637" s="2" t="s">
        <v>4344</v>
      </c>
      <c r="H8637" s="2" t="s">
        <v>13</v>
      </c>
      <c r="I8637" s="3" t="b">
        <v>0</v>
      </c>
      <c r="J8637" s="3" t="b">
        <v>1</v>
      </c>
      <c r="K8637" s="2" t="s">
        <v>13</v>
      </c>
      <c r="L8637" s="2" t="s">
        <v>13</v>
      </c>
      <c r="M8637" s="9" t="str">
        <f>IF(ISERROR([1]!GetPart(F8637,"-",1)),F8637,[1]!GetPart(F8637,"-",1))</f>
        <v>68</v>
      </c>
      <c r="N8637" t="b">
        <f t="shared" si="404"/>
        <v>1</v>
      </c>
      <c r="P8637" s="9" t="str">
        <f t="shared" si="405"/>
        <v>68 Woodland Drive,Princeton,NJ</v>
      </c>
      <c r="Q8637" t="str">
        <f t="shared" si="406"/>
        <v>68 WOODLAND DRIVE</v>
      </c>
      <c r="R8637" t="e">
        <f>VLOOKUP(Q8637,'[2]2011-Princeton-geocodes.csv'!$A:$A,1,FALSE)</f>
        <v>#N/A</v>
      </c>
    </row>
    <row r="8638" spans="1:18">
      <c r="A8638" s="5">
        <v>8637</v>
      </c>
      <c r="B8638" s="2" t="s">
        <v>21</v>
      </c>
      <c r="C8638" s="2" t="s">
        <v>62</v>
      </c>
      <c r="D8638" s="2" t="s">
        <v>1549</v>
      </c>
      <c r="E8638" s="2" t="s">
        <v>57</v>
      </c>
      <c r="F8638" s="2" t="s">
        <v>312</v>
      </c>
      <c r="G8638" s="2" t="s">
        <v>4344</v>
      </c>
      <c r="H8638" s="2" t="s">
        <v>13</v>
      </c>
      <c r="I8638" s="3" t="b">
        <v>0</v>
      </c>
      <c r="J8638" s="3" t="b">
        <v>1</v>
      </c>
      <c r="K8638" s="2" t="s">
        <v>14</v>
      </c>
      <c r="L8638" s="2" t="s">
        <v>13</v>
      </c>
      <c r="M8638" s="9" t="str">
        <f>IF(ISERROR([1]!GetPart(F8638,"-",1)),F8638,[1]!GetPart(F8638,"-",1))</f>
        <v>36</v>
      </c>
      <c r="N8638" t="b">
        <f t="shared" si="404"/>
        <v>1</v>
      </c>
      <c r="P8638" s="9" t="str">
        <f t="shared" si="405"/>
        <v>36 Woodland Drive,Princeton,NJ</v>
      </c>
      <c r="Q8638" t="str">
        <f t="shared" si="406"/>
        <v>36 WOODLAND DRIVE</v>
      </c>
      <c r="R8638" t="e">
        <f>VLOOKUP(Q8638,'[2]2011-Princeton-geocodes.csv'!$A:$A,1,FALSE)</f>
        <v>#N/A</v>
      </c>
    </row>
    <row r="8639" spans="1:18">
      <c r="A8639" s="5">
        <v>8638</v>
      </c>
      <c r="B8639" s="2" t="s">
        <v>21</v>
      </c>
      <c r="C8639" s="2" t="s">
        <v>67</v>
      </c>
      <c r="D8639" s="2" t="s">
        <v>1549</v>
      </c>
      <c r="E8639" s="2" t="s">
        <v>57</v>
      </c>
      <c r="F8639" s="2" t="s">
        <v>285</v>
      </c>
      <c r="G8639" s="2" t="s">
        <v>4344</v>
      </c>
      <c r="H8639" s="2" t="s">
        <v>13</v>
      </c>
      <c r="I8639" s="3" t="b">
        <v>0</v>
      </c>
      <c r="J8639" s="3" t="b">
        <v>1</v>
      </c>
      <c r="K8639" s="2" t="s">
        <v>13</v>
      </c>
      <c r="L8639" s="2" t="s">
        <v>13</v>
      </c>
      <c r="M8639" s="9" t="str">
        <f>IF(ISERROR([1]!GetPart(F8639,"-",1)),F8639,[1]!GetPart(F8639,"-",1))</f>
        <v>60</v>
      </c>
      <c r="N8639" t="b">
        <f t="shared" si="404"/>
        <v>1</v>
      </c>
      <c r="P8639" s="9" t="str">
        <f t="shared" si="405"/>
        <v>60 Woodland Drive,Princeton,NJ</v>
      </c>
      <c r="Q8639" t="str">
        <f t="shared" si="406"/>
        <v>60 WOODLAND DRIVE</v>
      </c>
      <c r="R8639" t="e">
        <f>VLOOKUP(Q8639,'[2]2011-Princeton-geocodes.csv'!$A:$A,1,FALSE)</f>
        <v>#N/A</v>
      </c>
    </row>
    <row r="8640" spans="1:18">
      <c r="A8640" s="5">
        <v>8639</v>
      </c>
      <c r="B8640" s="2" t="s">
        <v>21</v>
      </c>
      <c r="C8640" s="2" t="s">
        <v>12</v>
      </c>
      <c r="D8640" s="2" t="s">
        <v>264</v>
      </c>
      <c r="E8640" s="2" t="s">
        <v>1029</v>
      </c>
      <c r="F8640" s="2" t="s">
        <v>254</v>
      </c>
      <c r="G8640" s="2" t="s">
        <v>4344</v>
      </c>
      <c r="H8640" s="2" t="s">
        <v>13</v>
      </c>
      <c r="I8640" s="3" t="b">
        <v>0</v>
      </c>
      <c r="J8640" s="3" t="b">
        <v>1</v>
      </c>
      <c r="K8640" s="2" t="s">
        <v>13</v>
      </c>
      <c r="L8640" s="2" t="s">
        <v>13</v>
      </c>
      <c r="M8640" s="9" t="str">
        <f>IF(ISERROR([1]!GetPart(F8640,"-",1)),F8640,[1]!GetPart(F8640,"-",1))</f>
        <v>74</v>
      </c>
      <c r="N8640" t="b">
        <f t="shared" si="404"/>
        <v>1</v>
      </c>
      <c r="P8640" s="9" t="str">
        <f t="shared" si="405"/>
        <v>74 Woodland Drive,Princeton,NJ</v>
      </c>
      <c r="Q8640" t="str">
        <f t="shared" si="406"/>
        <v>74 WOODLAND DRIVE</v>
      </c>
      <c r="R8640" t="e">
        <f>VLOOKUP(Q8640,'[2]2011-Princeton-geocodes.csv'!$A:$A,1,FALSE)</f>
        <v>#N/A</v>
      </c>
    </row>
    <row r="8641" spans="1:18">
      <c r="A8641" s="5">
        <v>8640</v>
      </c>
      <c r="B8641" s="2" t="s">
        <v>21</v>
      </c>
      <c r="C8641" s="2" t="s">
        <v>74</v>
      </c>
      <c r="D8641" s="2" t="s">
        <v>1549</v>
      </c>
      <c r="E8641" s="2" t="s">
        <v>57</v>
      </c>
      <c r="F8641" s="2" t="s">
        <v>85</v>
      </c>
      <c r="G8641" s="2" t="s">
        <v>4344</v>
      </c>
      <c r="H8641" s="2" t="s">
        <v>13</v>
      </c>
      <c r="I8641" s="3" t="b">
        <v>0</v>
      </c>
      <c r="J8641" s="3" t="b">
        <v>1</v>
      </c>
      <c r="K8641" s="2" t="s">
        <v>14</v>
      </c>
      <c r="L8641" s="2" t="s">
        <v>13</v>
      </c>
      <c r="M8641" s="9" t="str">
        <f>IF(ISERROR([1]!GetPart(F8641,"-",1)),F8641,[1]!GetPart(F8641,"-",1))</f>
        <v>20</v>
      </c>
      <c r="N8641" t="b">
        <f t="shared" si="404"/>
        <v>1</v>
      </c>
      <c r="P8641" s="9" t="str">
        <f t="shared" si="405"/>
        <v>20 Woodland Drive,Princeton,NJ</v>
      </c>
      <c r="Q8641" t="str">
        <f t="shared" si="406"/>
        <v>20 WOODLAND DRIVE</v>
      </c>
      <c r="R8641" t="e">
        <f>VLOOKUP(Q8641,'[2]2011-Princeton-geocodes.csv'!$A:$A,1,FALSE)</f>
        <v>#N/A</v>
      </c>
    </row>
    <row r="8642" spans="1:18">
      <c r="A8642" s="5">
        <v>8641</v>
      </c>
      <c r="B8642" s="2" t="s">
        <v>21</v>
      </c>
      <c r="C8642" s="2" t="s">
        <v>65</v>
      </c>
      <c r="D8642" s="2" t="s">
        <v>1549</v>
      </c>
      <c r="E8642" s="2" t="s">
        <v>320</v>
      </c>
      <c r="F8642" s="2" t="s">
        <v>106</v>
      </c>
      <c r="G8642" s="2" t="s">
        <v>4344</v>
      </c>
      <c r="H8642" s="2" t="s">
        <v>13</v>
      </c>
      <c r="I8642" s="3" t="b">
        <v>0</v>
      </c>
      <c r="J8642" s="3" t="b">
        <v>1</v>
      </c>
      <c r="K8642" s="2" t="s">
        <v>13</v>
      </c>
      <c r="L8642" s="2" t="s">
        <v>13</v>
      </c>
      <c r="M8642" s="9" t="str">
        <f>IF(ISERROR([1]!GetPart(F8642,"-",1)),F8642,[1]!GetPart(F8642,"-",1))</f>
        <v>50</v>
      </c>
      <c r="N8642" t="b">
        <f t="shared" si="404"/>
        <v>1</v>
      </c>
      <c r="P8642" s="9" t="str">
        <f t="shared" si="405"/>
        <v>50 Woodland Drive,Princeton,NJ</v>
      </c>
      <c r="Q8642" t="str">
        <f t="shared" si="406"/>
        <v>50 WOODLAND DRIVE</v>
      </c>
      <c r="R8642" t="e">
        <f>VLOOKUP(Q8642,'[2]2011-Princeton-geocodes.csv'!$A:$A,1,FALSE)</f>
        <v>#N/A</v>
      </c>
    </row>
    <row r="8643" spans="1:18">
      <c r="A8643" s="5">
        <v>8642</v>
      </c>
      <c r="B8643" s="2" t="s">
        <v>21</v>
      </c>
      <c r="C8643" s="2" t="s">
        <v>2643</v>
      </c>
      <c r="D8643" s="2" t="s">
        <v>1549</v>
      </c>
      <c r="E8643" s="2" t="s">
        <v>57</v>
      </c>
      <c r="F8643" s="2" t="s">
        <v>76</v>
      </c>
      <c r="G8643" s="2" t="s">
        <v>4344</v>
      </c>
      <c r="H8643" s="2" t="s">
        <v>13</v>
      </c>
      <c r="I8643" s="3" t="b">
        <v>0</v>
      </c>
      <c r="J8643" s="3" t="b">
        <v>1</v>
      </c>
      <c r="K8643" s="2" t="s">
        <v>14</v>
      </c>
      <c r="L8643" s="2" t="s">
        <v>13</v>
      </c>
      <c r="M8643" s="9" t="str">
        <f>IF(ISERROR([1]!GetPart(F8643,"-",1)),F8643,[1]!GetPart(F8643,"-",1))</f>
        <v>12</v>
      </c>
      <c r="N8643" t="b">
        <f t="shared" ref="N8643:N8679" si="407">IF(LEFT(D8643,1)="R",TRUE,FALSE)</f>
        <v>1</v>
      </c>
      <c r="P8643" s="9" t="str">
        <f t="shared" ref="P8643:P8679" si="408">IF(LEN(M8643)&gt;0,M8643&amp;" ","")&amp;G8643&amp;",Princeton,NJ"</f>
        <v>12 Woodland Drive,Princeton,NJ</v>
      </c>
      <c r="Q8643" t="str">
        <f t="shared" si="406"/>
        <v>12 WOODLAND DRIVE</v>
      </c>
      <c r="R8643" t="e">
        <f>VLOOKUP(Q8643,'[2]2011-Princeton-geocodes.csv'!$A:$A,1,FALSE)</f>
        <v>#N/A</v>
      </c>
    </row>
    <row r="8644" spans="1:18">
      <c r="A8644" s="5">
        <v>8643</v>
      </c>
      <c r="B8644" s="2" t="s">
        <v>21</v>
      </c>
      <c r="C8644" s="2" t="s">
        <v>78</v>
      </c>
      <c r="D8644" s="2" t="s">
        <v>1549</v>
      </c>
      <c r="E8644" s="2" t="s">
        <v>57</v>
      </c>
      <c r="F8644" s="2" t="s">
        <v>303</v>
      </c>
      <c r="G8644" s="2" t="s">
        <v>4344</v>
      </c>
      <c r="H8644" s="2" t="s">
        <v>13</v>
      </c>
      <c r="I8644" s="3" t="b">
        <v>0</v>
      </c>
      <c r="J8644" s="3" t="b">
        <v>1</v>
      </c>
      <c r="K8644" s="2" t="s">
        <v>14</v>
      </c>
      <c r="L8644" s="2" t="s">
        <v>13</v>
      </c>
      <c r="M8644" s="9" t="str">
        <f>IF(ISERROR([1]!GetPart(F8644,"-",1)),F8644,[1]!GetPart(F8644,"-",1))</f>
        <v>28</v>
      </c>
      <c r="N8644" t="b">
        <f t="shared" si="407"/>
        <v>1</v>
      </c>
      <c r="P8644" s="9" t="str">
        <f t="shared" si="408"/>
        <v>28 Woodland Drive,Princeton,NJ</v>
      </c>
      <c r="Q8644" t="str">
        <f t="shared" si="406"/>
        <v>28 WOODLAND DRIVE</v>
      </c>
      <c r="R8644" t="e">
        <f>VLOOKUP(Q8644,'[2]2011-Princeton-geocodes.csv'!$A:$A,1,FALSE)</f>
        <v>#N/A</v>
      </c>
    </row>
    <row r="8645" spans="1:18">
      <c r="A8645" s="5">
        <v>8644</v>
      </c>
      <c r="B8645" s="2" t="s">
        <v>21</v>
      </c>
      <c r="C8645" s="2" t="s">
        <v>49</v>
      </c>
      <c r="D8645" s="2" t="s">
        <v>1549</v>
      </c>
      <c r="E8645" s="2" t="s">
        <v>479</v>
      </c>
      <c r="F8645" s="2" t="s">
        <v>633</v>
      </c>
      <c r="G8645" s="2" t="s">
        <v>4344</v>
      </c>
      <c r="H8645" s="2" t="s">
        <v>13</v>
      </c>
      <c r="I8645" s="3" t="b">
        <v>0</v>
      </c>
      <c r="J8645" s="3" t="b">
        <v>1</v>
      </c>
      <c r="K8645" s="2" t="s">
        <v>14</v>
      </c>
      <c r="L8645" s="2" t="s">
        <v>13</v>
      </c>
      <c r="M8645" s="9" t="str">
        <f>IF(ISERROR([1]!GetPart(F8645,"-",1)),F8645,[1]!GetPart(F8645,"-",1))</f>
        <v>04</v>
      </c>
      <c r="N8645" t="b">
        <f t="shared" si="407"/>
        <v>1</v>
      </c>
      <c r="P8645" s="9" t="str">
        <f t="shared" si="408"/>
        <v>04 Woodland Drive,Princeton,NJ</v>
      </c>
      <c r="Q8645" t="str">
        <f t="shared" si="406"/>
        <v>04 WOODLAND DRIVE</v>
      </c>
      <c r="R8645" t="e">
        <f>VLOOKUP(Q8645,'[2]2011-Princeton-geocodes.csv'!$A:$A,1,FALSE)</f>
        <v>#N/A</v>
      </c>
    </row>
    <row r="8646" spans="1:18">
      <c r="A8646" s="5">
        <v>8645</v>
      </c>
      <c r="B8646" s="2" t="s">
        <v>3904</v>
      </c>
      <c r="C8646" s="2" t="s">
        <v>65</v>
      </c>
      <c r="D8646" s="2" t="s">
        <v>1549</v>
      </c>
      <c r="E8646" s="2" t="s">
        <v>35</v>
      </c>
      <c r="F8646" s="2" t="s">
        <v>284</v>
      </c>
      <c r="G8646" s="2" t="s">
        <v>4344</v>
      </c>
      <c r="H8646" s="2" t="s">
        <v>13</v>
      </c>
      <c r="I8646" s="3" t="b">
        <v>0</v>
      </c>
      <c r="J8646" s="3" t="b">
        <v>1</v>
      </c>
      <c r="K8646" s="2" t="s">
        <v>13</v>
      </c>
      <c r="L8646" s="2" t="s">
        <v>13</v>
      </c>
      <c r="M8646" s="9" t="str">
        <f>IF(ISERROR([1]!GetPart(F8646,"-",1)),F8646,[1]!GetPart(F8646,"-",1))</f>
        <v>59</v>
      </c>
      <c r="N8646" t="b">
        <f t="shared" si="407"/>
        <v>1</v>
      </c>
      <c r="P8646" s="9" t="str">
        <f t="shared" si="408"/>
        <v>59 Woodland Drive,Princeton,NJ</v>
      </c>
      <c r="Q8646" t="str">
        <f t="shared" si="406"/>
        <v>59 WOODLAND DRIVE</v>
      </c>
      <c r="R8646" t="e">
        <f>VLOOKUP(Q8646,'[2]2011-Princeton-geocodes.csv'!$A:$A,1,FALSE)</f>
        <v>#N/A</v>
      </c>
    </row>
    <row r="8647" spans="1:18">
      <c r="A8647" s="5">
        <v>8646</v>
      </c>
      <c r="B8647" s="2" t="s">
        <v>3904</v>
      </c>
      <c r="C8647" s="2" t="s">
        <v>62</v>
      </c>
      <c r="D8647" s="2" t="s">
        <v>1549</v>
      </c>
      <c r="E8647" s="2" t="s">
        <v>35</v>
      </c>
      <c r="F8647" s="2" t="s">
        <v>291</v>
      </c>
      <c r="G8647" s="2" t="s">
        <v>4344</v>
      </c>
      <c r="H8647" s="2" t="s">
        <v>13</v>
      </c>
      <c r="I8647" s="3" t="b">
        <v>0</v>
      </c>
      <c r="J8647" s="3" t="b">
        <v>1</v>
      </c>
      <c r="K8647" s="2" t="s">
        <v>13</v>
      </c>
      <c r="L8647" s="2" t="s">
        <v>13</v>
      </c>
      <c r="M8647" s="9" t="str">
        <f>IF(ISERROR([1]!GetPart(F8647,"-",1)),F8647,[1]!GetPart(F8647,"-",1))</f>
        <v>67</v>
      </c>
      <c r="N8647" t="b">
        <f t="shared" si="407"/>
        <v>1</v>
      </c>
      <c r="P8647" s="9" t="str">
        <f t="shared" si="408"/>
        <v>67 Woodland Drive,Princeton,NJ</v>
      </c>
      <c r="Q8647" t="str">
        <f t="shared" si="406"/>
        <v>67 WOODLAND DRIVE</v>
      </c>
      <c r="R8647" t="e">
        <f>VLOOKUP(Q8647,'[2]2011-Princeton-geocodes.csv'!$A:$A,1,FALSE)</f>
        <v>#N/A</v>
      </c>
    </row>
    <row r="8648" spans="1:18">
      <c r="A8648" s="5">
        <v>8647</v>
      </c>
      <c r="B8648" s="2" t="s">
        <v>3904</v>
      </c>
      <c r="C8648" s="2" t="s">
        <v>67</v>
      </c>
      <c r="D8648" s="2" t="s">
        <v>1549</v>
      </c>
      <c r="E8648" s="2" t="s">
        <v>35</v>
      </c>
      <c r="F8648" s="2" t="s">
        <v>117</v>
      </c>
      <c r="G8648" s="2" t="s">
        <v>4344</v>
      </c>
      <c r="H8648" s="2" t="s">
        <v>13</v>
      </c>
      <c r="I8648" s="3" t="b">
        <v>0</v>
      </c>
      <c r="J8648" s="3" t="b">
        <v>1</v>
      </c>
      <c r="K8648" s="2" t="s">
        <v>13</v>
      </c>
      <c r="L8648" s="2" t="s">
        <v>13</v>
      </c>
      <c r="M8648" s="9" t="str">
        <f>IF(ISERROR([1]!GetPart(F8648,"-",1)),F8648,[1]!GetPart(F8648,"-",1))</f>
        <v>55</v>
      </c>
      <c r="N8648" t="b">
        <f t="shared" si="407"/>
        <v>1</v>
      </c>
      <c r="P8648" s="9" t="str">
        <f t="shared" si="408"/>
        <v>55 Woodland Drive,Princeton,NJ</v>
      </c>
      <c r="Q8648" t="str">
        <f t="shared" si="406"/>
        <v>55 WOODLAND DRIVE</v>
      </c>
      <c r="R8648" t="e">
        <f>VLOOKUP(Q8648,'[2]2011-Princeton-geocodes.csv'!$A:$A,1,FALSE)</f>
        <v>#N/A</v>
      </c>
    </row>
    <row r="8649" spans="1:18">
      <c r="A8649" s="5">
        <v>8648</v>
      </c>
      <c r="B8649" s="2" t="s">
        <v>3904</v>
      </c>
      <c r="C8649" s="2" t="s">
        <v>70</v>
      </c>
      <c r="D8649" s="2" t="s">
        <v>1549</v>
      </c>
      <c r="E8649" s="2" t="s">
        <v>35</v>
      </c>
      <c r="F8649" s="2" t="s">
        <v>440</v>
      </c>
      <c r="G8649" s="2" t="s">
        <v>4344</v>
      </c>
      <c r="H8649" s="2" t="s">
        <v>13</v>
      </c>
      <c r="I8649" s="3" t="b">
        <v>0</v>
      </c>
      <c r="J8649" s="3" t="b">
        <v>1</v>
      </c>
      <c r="K8649" s="2" t="s">
        <v>13</v>
      </c>
      <c r="L8649" s="2" t="s">
        <v>13</v>
      </c>
      <c r="M8649" s="9" t="str">
        <f>IF(ISERROR([1]!GetPart(F8649,"-",1)),F8649,[1]!GetPart(F8649,"-",1))</f>
        <v>43</v>
      </c>
      <c r="N8649" t="b">
        <f t="shared" si="407"/>
        <v>1</v>
      </c>
      <c r="P8649" s="9" t="str">
        <f t="shared" si="408"/>
        <v>43 Woodland Drive,Princeton,NJ</v>
      </c>
      <c r="Q8649" t="str">
        <f t="shared" si="406"/>
        <v>43 WOODLAND DRIVE</v>
      </c>
      <c r="R8649" t="e">
        <f>VLOOKUP(Q8649,'[2]2011-Princeton-geocodes.csv'!$A:$A,1,FALSE)</f>
        <v>#N/A</v>
      </c>
    </row>
    <row r="8650" spans="1:18">
      <c r="A8650" s="5">
        <v>8649</v>
      </c>
      <c r="B8650" s="2" t="s">
        <v>3904</v>
      </c>
      <c r="C8650" s="2" t="s">
        <v>83</v>
      </c>
      <c r="D8650" s="2" t="s">
        <v>1549</v>
      </c>
      <c r="E8650" s="2" t="s">
        <v>35</v>
      </c>
      <c r="F8650" s="2" t="s">
        <v>97</v>
      </c>
      <c r="G8650" s="2" t="s">
        <v>4344</v>
      </c>
      <c r="H8650" s="2" t="s">
        <v>13</v>
      </c>
      <c r="I8650" s="3" t="b">
        <v>0</v>
      </c>
      <c r="J8650" s="3" t="b">
        <v>1</v>
      </c>
      <c r="K8650" s="2" t="s">
        <v>14</v>
      </c>
      <c r="L8650" s="2" t="s">
        <v>13</v>
      </c>
      <c r="M8650" s="9" t="str">
        <f>IF(ISERROR([1]!GetPart(F8650,"-",1)),F8650,[1]!GetPart(F8650,"-",1))</f>
        <v>27</v>
      </c>
      <c r="N8650" t="b">
        <f t="shared" si="407"/>
        <v>1</v>
      </c>
      <c r="P8650" s="9" t="str">
        <f t="shared" si="408"/>
        <v>27 Woodland Drive,Princeton,NJ</v>
      </c>
      <c r="Q8650" t="str">
        <f t="shared" si="406"/>
        <v>27 WOODLAND DRIVE</v>
      </c>
      <c r="R8650" t="e">
        <f>VLOOKUP(Q8650,'[2]2011-Princeton-geocodes.csv'!$A:$A,1,FALSE)</f>
        <v>#N/A</v>
      </c>
    </row>
    <row r="8651" spans="1:18">
      <c r="A8651" s="5">
        <v>8650</v>
      </c>
      <c r="B8651" s="2" t="s">
        <v>3904</v>
      </c>
      <c r="C8651" s="2" t="s">
        <v>89</v>
      </c>
      <c r="D8651" s="2" t="s">
        <v>1549</v>
      </c>
      <c r="E8651" s="2" t="s">
        <v>35</v>
      </c>
      <c r="F8651" s="2" t="s">
        <v>158</v>
      </c>
      <c r="G8651" s="2" t="s">
        <v>4344</v>
      </c>
      <c r="H8651" s="2" t="s">
        <v>13</v>
      </c>
      <c r="I8651" s="3" t="b">
        <v>0</v>
      </c>
      <c r="J8651" s="3" t="b">
        <v>1</v>
      </c>
      <c r="K8651" s="2" t="s">
        <v>14</v>
      </c>
      <c r="L8651" s="2" t="s">
        <v>13</v>
      </c>
      <c r="M8651" s="9" t="str">
        <f>IF(ISERROR([1]!GetPart(F8651,"-",1)),F8651,[1]!GetPart(F8651,"-",1))</f>
        <v>19</v>
      </c>
      <c r="N8651" t="b">
        <f t="shared" si="407"/>
        <v>1</v>
      </c>
      <c r="P8651" s="9" t="str">
        <f t="shared" si="408"/>
        <v>19 Woodland Drive,Princeton,NJ</v>
      </c>
      <c r="Q8651" t="str">
        <f t="shared" si="406"/>
        <v>19 WOODLAND DRIVE</v>
      </c>
      <c r="R8651" t="e">
        <f>VLOOKUP(Q8651,'[2]2011-Princeton-geocodes.csv'!$A:$A,1,FALSE)</f>
        <v>#N/A</v>
      </c>
    </row>
    <row r="8652" spans="1:18">
      <c r="A8652" s="5">
        <v>8651</v>
      </c>
      <c r="B8652" s="2" t="s">
        <v>3904</v>
      </c>
      <c r="C8652" s="2" t="s">
        <v>86</v>
      </c>
      <c r="D8652" s="2" t="s">
        <v>1549</v>
      </c>
      <c r="E8652" s="2" t="s">
        <v>35</v>
      </c>
      <c r="F8652" s="2" t="s">
        <v>74</v>
      </c>
      <c r="G8652" s="2" t="s">
        <v>4344</v>
      </c>
      <c r="H8652" s="2" t="s">
        <v>13</v>
      </c>
      <c r="I8652" s="3" t="b">
        <v>0</v>
      </c>
      <c r="J8652" s="3" t="b">
        <v>1</v>
      </c>
      <c r="K8652" s="2" t="s">
        <v>14</v>
      </c>
      <c r="L8652" s="2" t="s">
        <v>13</v>
      </c>
      <c r="M8652" s="9" t="str">
        <f>IF(ISERROR([1]!GetPart(F8652,"-",1)),F8652,[1]!GetPart(F8652,"-",1))</f>
        <v>11</v>
      </c>
      <c r="N8652" t="b">
        <f t="shared" si="407"/>
        <v>1</v>
      </c>
      <c r="P8652" s="9" t="str">
        <f t="shared" si="408"/>
        <v>11 Woodland Drive,Princeton,NJ</v>
      </c>
      <c r="Q8652" t="str">
        <f t="shared" si="406"/>
        <v>11 WOODLAND DRIVE</v>
      </c>
      <c r="R8652" t="e">
        <f>VLOOKUP(Q8652,'[2]2011-Princeton-geocodes.csv'!$A:$A,1,FALSE)</f>
        <v>#N/A</v>
      </c>
    </row>
    <row r="8653" spans="1:18">
      <c r="A8653" s="5">
        <v>8652</v>
      </c>
      <c r="B8653" s="2" t="s">
        <v>3904</v>
      </c>
      <c r="C8653" s="2" t="s">
        <v>12</v>
      </c>
      <c r="D8653" s="2" t="s">
        <v>1549</v>
      </c>
      <c r="E8653" s="2" t="s">
        <v>412</v>
      </c>
      <c r="F8653" s="2" t="s">
        <v>300</v>
      </c>
      <c r="G8653" s="2" t="s">
        <v>4344</v>
      </c>
      <c r="H8653" s="2" t="s">
        <v>13</v>
      </c>
      <c r="I8653" s="3" t="b">
        <v>0</v>
      </c>
      <c r="J8653" s="3" t="b">
        <v>1</v>
      </c>
      <c r="K8653" s="2" t="s">
        <v>14</v>
      </c>
      <c r="L8653" s="2" t="s">
        <v>13</v>
      </c>
      <c r="M8653" s="9" t="str">
        <f>IF(ISERROR([1]!GetPart(F8653,"-",1)),F8653,[1]!GetPart(F8653,"-",1))</f>
        <v>03</v>
      </c>
      <c r="N8653" t="b">
        <f t="shared" si="407"/>
        <v>1</v>
      </c>
      <c r="P8653" s="9" t="str">
        <f t="shared" si="408"/>
        <v>03 Woodland Drive,Princeton,NJ</v>
      </c>
      <c r="Q8653" t="str">
        <f t="shared" si="406"/>
        <v>03 WOODLAND DRIVE</v>
      </c>
      <c r="R8653" t="e">
        <f>VLOOKUP(Q8653,'[2]2011-Princeton-geocodes.csv'!$A:$A,1,FALSE)</f>
        <v>#N/A</v>
      </c>
    </row>
    <row r="8654" spans="1:18">
      <c r="A8654" s="5">
        <v>8653</v>
      </c>
      <c r="B8654" s="2" t="s">
        <v>3904</v>
      </c>
      <c r="C8654" s="2" t="s">
        <v>92</v>
      </c>
      <c r="D8654" s="2" t="s">
        <v>1549</v>
      </c>
      <c r="E8654" s="2" t="s">
        <v>35</v>
      </c>
      <c r="F8654" s="2" t="s">
        <v>310</v>
      </c>
      <c r="G8654" s="2" t="s">
        <v>4344</v>
      </c>
      <c r="H8654" s="2" t="s">
        <v>13</v>
      </c>
      <c r="I8654" s="3" t="b">
        <v>0</v>
      </c>
      <c r="J8654" s="3" t="b">
        <v>1</v>
      </c>
      <c r="K8654" s="2" t="s">
        <v>14</v>
      </c>
      <c r="L8654" s="2" t="s">
        <v>13</v>
      </c>
      <c r="M8654" s="9" t="str">
        <f>IF(ISERROR([1]!GetPart(F8654,"-",1)),F8654,[1]!GetPart(F8654,"-",1))</f>
        <v>35</v>
      </c>
      <c r="N8654" t="b">
        <f t="shared" si="407"/>
        <v>1</v>
      </c>
      <c r="P8654" s="9" t="str">
        <f t="shared" si="408"/>
        <v>35 Woodland Drive,Princeton,NJ</v>
      </c>
      <c r="Q8654" t="str">
        <f t="shared" si="406"/>
        <v>35 WOODLAND DRIVE</v>
      </c>
      <c r="R8654" t="e">
        <f>VLOOKUP(Q8654,'[2]2011-Princeton-geocodes.csv'!$A:$A,1,FALSE)</f>
        <v>#N/A</v>
      </c>
    </row>
    <row r="8655" spans="1:18">
      <c r="A8655" s="5">
        <v>8654</v>
      </c>
      <c r="B8655" s="2" t="s">
        <v>423</v>
      </c>
      <c r="C8655" s="2" t="s">
        <v>12</v>
      </c>
      <c r="D8655" s="2" t="s">
        <v>264</v>
      </c>
      <c r="E8655" s="2" t="s">
        <v>624</v>
      </c>
      <c r="F8655" s="2" t="s">
        <v>241</v>
      </c>
      <c r="G8655" s="2" t="s">
        <v>4345</v>
      </c>
      <c r="H8655" s="2" t="s">
        <v>13</v>
      </c>
      <c r="I8655" s="3" t="b">
        <v>0</v>
      </c>
      <c r="J8655" s="3" t="b">
        <v>1</v>
      </c>
      <c r="K8655" s="2" t="s">
        <v>13</v>
      </c>
      <c r="L8655" s="2" t="s">
        <v>13</v>
      </c>
      <c r="M8655" s="9" t="str">
        <f>IF(ISERROR([1]!GetPart(F8655,"-",1)),F8655,[1]!GetPart(F8655,"-",1))</f>
        <v>75</v>
      </c>
      <c r="N8655" t="b">
        <f t="shared" si="407"/>
        <v>1</v>
      </c>
      <c r="P8655" s="9" t="str">
        <f t="shared" si="408"/>
        <v>75 Woods Way,Princeton,NJ</v>
      </c>
      <c r="Q8655" t="str">
        <f t="shared" si="406"/>
        <v>75 WOODS WAY</v>
      </c>
      <c r="R8655" t="str">
        <f>VLOOKUP(Q8655,'[2]2011-Princeton-geocodes.csv'!$A:$A,1,FALSE)</f>
        <v>75 WOODS WAY</v>
      </c>
    </row>
    <row r="8656" spans="1:18">
      <c r="A8656" s="5">
        <v>8655</v>
      </c>
      <c r="B8656" s="2" t="s">
        <v>1547</v>
      </c>
      <c r="C8656" s="2" t="s">
        <v>89</v>
      </c>
      <c r="D8656" s="2" t="s">
        <v>264</v>
      </c>
      <c r="E8656" s="2" t="s">
        <v>265</v>
      </c>
      <c r="F8656" s="2" t="s">
        <v>59</v>
      </c>
      <c r="G8656" s="2" t="s">
        <v>4345</v>
      </c>
      <c r="H8656" s="2" t="s">
        <v>13</v>
      </c>
      <c r="I8656" s="3" t="b">
        <v>0</v>
      </c>
      <c r="J8656" s="3" t="b">
        <v>1</v>
      </c>
      <c r="K8656" s="2" t="s">
        <v>13</v>
      </c>
      <c r="L8656" s="2" t="s">
        <v>13</v>
      </c>
      <c r="M8656" s="9" t="str">
        <f>IF(ISERROR([1]!GetPart(F8656,"-",1)),F8656,[1]!GetPart(F8656,"-",1))</f>
        <v>18</v>
      </c>
      <c r="N8656" t="b">
        <f t="shared" si="407"/>
        <v>1</v>
      </c>
      <c r="P8656" s="9" t="str">
        <f t="shared" si="408"/>
        <v>18 Woods Way,Princeton,NJ</v>
      </c>
      <c r="Q8656" t="str">
        <f t="shared" si="406"/>
        <v>18 WOODS WAY</v>
      </c>
      <c r="R8656" t="str">
        <f>VLOOKUP(Q8656,'[2]2011-Princeton-geocodes.csv'!$A:$A,1,FALSE)</f>
        <v>18 WOODS WAY</v>
      </c>
    </row>
    <row r="8657" spans="1:18">
      <c r="A8657" s="5">
        <v>8656</v>
      </c>
      <c r="B8657" s="2" t="s">
        <v>1547</v>
      </c>
      <c r="C8657" s="2" t="s">
        <v>86</v>
      </c>
      <c r="D8657" s="2" t="s">
        <v>264</v>
      </c>
      <c r="E8657" s="2" t="s">
        <v>460</v>
      </c>
      <c r="F8657" s="2" t="s">
        <v>116</v>
      </c>
      <c r="G8657" s="2" t="s">
        <v>4345</v>
      </c>
      <c r="H8657" s="2" t="s">
        <v>13</v>
      </c>
      <c r="I8657" s="3" t="b">
        <v>0</v>
      </c>
      <c r="J8657" s="3" t="b">
        <v>1</v>
      </c>
      <c r="K8657" s="2" t="s">
        <v>13</v>
      </c>
      <c r="L8657" s="2" t="s">
        <v>13</v>
      </c>
      <c r="M8657" s="9" t="str">
        <f>IF(ISERROR([1]!GetPart(F8657,"-",1)),F8657,[1]!GetPart(F8657,"-",1))</f>
        <v>48</v>
      </c>
      <c r="N8657" t="b">
        <f t="shared" si="407"/>
        <v>1</v>
      </c>
      <c r="P8657" s="9" t="str">
        <f t="shared" si="408"/>
        <v>48 Woods Way,Princeton,NJ</v>
      </c>
      <c r="Q8657" t="str">
        <f t="shared" si="406"/>
        <v>48 WOODS WAY</v>
      </c>
      <c r="R8657" t="str">
        <f>VLOOKUP(Q8657,'[2]2011-Princeton-geocodes.csv'!$A:$A,1,FALSE)</f>
        <v>48 WOODS WAY</v>
      </c>
    </row>
    <row r="8658" spans="1:18">
      <c r="A8658" s="5">
        <v>8657</v>
      </c>
      <c r="B8658" s="2" t="s">
        <v>612</v>
      </c>
      <c r="C8658" s="2" t="s">
        <v>70</v>
      </c>
      <c r="D8658" s="2" t="s">
        <v>264</v>
      </c>
      <c r="E8658" s="2" t="s">
        <v>1472</v>
      </c>
      <c r="F8658" s="2" t="s">
        <v>97</v>
      </c>
      <c r="G8658" s="2" t="s">
        <v>4345</v>
      </c>
      <c r="H8658" s="2" t="s">
        <v>13</v>
      </c>
      <c r="I8658" s="3" t="b">
        <v>0</v>
      </c>
      <c r="J8658" s="3" t="b">
        <v>1</v>
      </c>
      <c r="K8658" s="2" t="s">
        <v>13</v>
      </c>
      <c r="L8658" s="2" t="s">
        <v>13</v>
      </c>
      <c r="M8658" s="9" t="str">
        <f>IF(ISERROR([1]!GetPart(F8658,"-",1)),F8658,[1]!GetPart(F8658,"-",1))</f>
        <v>27</v>
      </c>
      <c r="N8658" t="b">
        <f t="shared" si="407"/>
        <v>1</v>
      </c>
      <c r="P8658" s="9" t="str">
        <f t="shared" si="408"/>
        <v>27 Woods Way,Princeton,NJ</v>
      </c>
      <c r="Q8658" t="str">
        <f t="shared" si="406"/>
        <v>27 WOODS WAY</v>
      </c>
      <c r="R8658" t="str">
        <f>VLOOKUP(Q8658,'[2]2011-Princeton-geocodes.csv'!$A:$A,1,FALSE)</f>
        <v>27 WOODS WAY</v>
      </c>
    </row>
    <row r="8659" spans="1:18">
      <c r="A8659" s="5">
        <v>8658</v>
      </c>
      <c r="B8659" s="2" t="s">
        <v>3525</v>
      </c>
      <c r="C8659" s="2" t="s">
        <v>69</v>
      </c>
      <c r="D8659" s="2" t="s">
        <v>50</v>
      </c>
      <c r="E8659" s="2" t="s">
        <v>72</v>
      </c>
      <c r="F8659" s="2" t="s">
        <v>246</v>
      </c>
      <c r="G8659" s="2" t="s">
        <v>4346</v>
      </c>
      <c r="H8659" s="2" t="s">
        <v>13</v>
      </c>
      <c r="I8659" s="3" t="b">
        <v>0</v>
      </c>
      <c r="J8659" s="3" t="b">
        <v>1</v>
      </c>
      <c r="K8659" s="2" t="s">
        <v>13</v>
      </c>
      <c r="L8659" s="2" t="s">
        <v>13</v>
      </c>
      <c r="M8659" s="9" t="str">
        <f>IF(ISERROR([1]!GetPart(F8659,"-",1)),F8659,[1]!GetPart(F8659,"-",1))</f>
        <v>81</v>
      </c>
      <c r="N8659" t="b">
        <f t="shared" si="407"/>
        <v>1</v>
      </c>
      <c r="P8659" s="9" t="str">
        <f t="shared" si="408"/>
        <v>81 Woodside Lane,Princeton,NJ</v>
      </c>
      <c r="Q8659" t="str">
        <f t="shared" si="406"/>
        <v>81 WOODSIDE LANE</v>
      </c>
      <c r="R8659" t="e">
        <f>VLOOKUP(Q8659,'[2]2011-Princeton-geocodes.csv'!$A:$A,1,FALSE)</f>
        <v>#N/A</v>
      </c>
    </row>
    <row r="8660" spans="1:18">
      <c r="A8660" s="5">
        <v>8659</v>
      </c>
      <c r="B8660" s="2" t="s">
        <v>3525</v>
      </c>
      <c r="C8660" s="2" t="s">
        <v>154</v>
      </c>
      <c r="D8660" s="2" t="s">
        <v>50</v>
      </c>
      <c r="E8660" s="2" t="s">
        <v>68</v>
      </c>
      <c r="F8660" s="2" t="s">
        <v>401</v>
      </c>
      <c r="G8660" s="2" t="s">
        <v>4346</v>
      </c>
      <c r="H8660" s="2" t="s">
        <v>13</v>
      </c>
      <c r="I8660" s="3" t="b">
        <v>0</v>
      </c>
      <c r="J8660" s="3" t="b">
        <v>1</v>
      </c>
      <c r="K8660" s="2" t="s">
        <v>13</v>
      </c>
      <c r="L8660" s="2" t="s">
        <v>13</v>
      </c>
      <c r="M8660" s="9" t="str">
        <f>IF(ISERROR([1]!GetPart(F8660,"-",1)),F8660,[1]!GetPart(F8660,"-",1))</f>
        <v>93</v>
      </c>
      <c r="N8660" t="b">
        <f t="shared" si="407"/>
        <v>1</v>
      </c>
      <c r="P8660" s="9" t="str">
        <f t="shared" si="408"/>
        <v>93 Woodside Lane,Princeton,NJ</v>
      </c>
      <c r="Q8660" t="str">
        <f t="shared" si="406"/>
        <v>93 WOODSIDE LANE</v>
      </c>
      <c r="R8660" t="e">
        <f>VLOOKUP(Q8660,'[2]2011-Princeton-geocodes.csv'!$A:$A,1,FALSE)</f>
        <v>#N/A</v>
      </c>
    </row>
    <row r="8661" spans="1:18">
      <c r="A8661" s="5">
        <v>8660</v>
      </c>
      <c r="B8661" s="2" t="s">
        <v>3525</v>
      </c>
      <c r="C8661" s="2" t="s">
        <v>85</v>
      </c>
      <c r="D8661" s="2" t="s">
        <v>50</v>
      </c>
      <c r="E8661" s="2" t="s">
        <v>287</v>
      </c>
      <c r="F8661" s="2" t="s">
        <v>280</v>
      </c>
      <c r="G8661" s="2" t="s">
        <v>4346</v>
      </c>
      <c r="H8661" s="2" t="s">
        <v>13</v>
      </c>
      <c r="I8661" s="3" t="b">
        <v>0</v>
      </c>
      <c r="J8661" s="3" t="b">
        <v>1</v>
      </c>
      <c r="K8661" s="2" t="s">
        <v>13</v>
      </c>
      <c r="L8661" s="2" t="s">
        <v>13</v>
      </c>
      <c r="M8661" s="9" t="str">
        <f>IF(ISERROR([1]!GetPart(F8661,"-",1)),F8661,[1]!GetPart(F8661,"-",1))</f>
        <v>65</v>
      </c>
      <c r="N8661" t="b">
        <f t="shared" si="407"/>
        <v>1</v>
      </c>
      <c r="P8661" s="9" t="str">
        <f t="shared" si="408"/>
        <v>65 Woodside Lane,Princeton,NJ</v>
      </c>
      <c r="Q8661" t="str">
        <f t="shared" si="406"/>
        <v>65 WOODSIDE LANE</v>
      </c>
      <c r="R8661" t="e">
        <f>VLOOKUP(Q8661,'[2]2011-Princeton-geocodes.csv'!$A:$A,1,FALSE)</f>
        <v>#N/A</v>
      </c>
    </row>
    <row r="8662" spans="1:18">
      <c r="A8662" s="5">
        <v>8661</v>
      </c>
      <c r="B8662" s="2" t="s">
        <v>3525</v>
      </c>
      <c r="C8662" s="2" t="s">
        <v>158</v>
      </c>
      <c r="D8662" s="2" t="s">
        <v>50</v>
      </c>
      <c r="E8662" s="2" t="s">
        <v>607</v>
      </c>
      <c r="F8662" s="2" t="s">
        <v>117</v>
      </c>
      <c r="G8662" s="2" t="s">
        <v>4346</v>
      </c>
      <c r="H8662" s="2" t="s">
        <v>13</v>
      </c>
      <c r="I8662" s="3" t="b">
        <v>0</v>
      </c>
      <c r="J8662" s="3" t="b">
        <v>1</v>
      </c>
      <c r="K8662" s="2" t="s">
        <v>13</v>
      </c>
      <c r="L8662" s="2" t="s">
        <v>13</v>
      </c>
      <c r="M8662" s="9" t="str">
        <f>IF(ISERROR([1]!GetPart(F8662,"-",1)),F8662,[1]!GetPart(F8662,"-",1))</f>
        <v>55</v>
      </c>
      <c r="N8662" t="b">
        <f t="shared" si="407"/>
        <v>1</v>
      </c>
      <c r="P8662" s="9" t="str">
        <f t="shared" si="408"/>
        <v>55 Woodside Lane,Princeton,NJ</v>
      </c>
      <c r="Q8662" t="str">
        <f t="shared" si="406"/>
        <v>55 WOODSIDE LANE</v>
      </c>
      <c r="R8662" t="e">
        <f>VLOOKUP(Q8662,'[2]2011-Princeton-geocodes.csv'!$A:$A,1,FALSE)</f>
        <v>#N/A</v>
      </c>
    </row>
    <row r="8663" spans="1:18">
      <c r="A8663" s="5">
        <v>8662</v>
      </c>
      <c r="B8663" s="2" t="s">
        <v>3525</v>
      </c>
      <c r="C8663" s="2" t="s">
        <v>59</v>
      </c>
      <c r="D8663" s="2" t="s">
        <v>50</v>
      </c>
      <c r="E8663" s="2" t="s">
        <v>39</v>
      </c>
      <c r="F8663" s="2" t="s">
        <v>370</v>
      </c>
      <c r="G8663" s="2" t="s">
        <v>4346</v>
      </c>
      <c r="H8663" s="2" t="s">
        <v>13</v>
      </c>
      <c r="I8663" s="3" t="b">
        <v>0</v>
      </c>
      <c r="J8663" s="3" t="b">
        <v>1</v>
      </c>
      <c r="K8663" s="2" t="s">
        <v>13</v>
      </c>
      <c r="L8663" s="2" t="s">
        <v>13</v>
      </c>
      <c r="M8663" s="9" t="str">
        <f>IF(ISERROR([1]!GetPart(F8663,"-",1)),F8663,[1]!GetPart(F8663,"-",1))</f>
        <v>45</v>
      </c>
      <c r="N8663" t="b">
        <f t="shared" si="407"/>
        <v>1</v>
      </c>
      <c r="P8663" s="9" t="str">
        <f t="shared" si="408"/>
        <v>45 Woodside Lane,Princeton,NJ</v>
      </c>
      <c r="Q8663" t="str">
        <f t="shared" si="406"/>
        <v>45 WOODSIDE LANE</v>
      </c>
      <c r="R8663" t="e">
        <f>VLOOKUP(Q8663,'[2]2011-Princeton-geocodes.csv'!$A:$A,1,FALSE)</f>
        <v>#N/A</v>
      </c>
    </row>
    <row r="8664" spans="1:18">
      <c r="A8664" s="5">
        <v>8663</v>
      </c>
      <c r="B8664" s="2" t="s">
        <v>3525</v>
      </c>
      <c r="C8664" s="2" t="s">
        <v>54</v>
      </c>
      <c r="D8664" s="2" t="s">
        <v>50</v>
      </c>
      <c r="E8664" s="2" t="s">
        <v>39</v>
      </c>
      <c r="F8664" s="2" t="s">
        <v>310</v>
      </c>
      <c r="G8664" s="2" t="s">
        <v>4346</v>
      </c>
      <c r="H8664" s="2" t="s">
        <v>13</v>
      </c>
      <c r="I8664" s="3" t="b">
        <v>0</v>
      </c>
      <c r="J8664" s="3" t="b">
        <v>1</v>
      </c>
      <c r="K8664" s="2" t="s">
        <v>13</v>
      </c>
      <c r="L8664" s="2" t="s">
        <v>13</v>
      </c>
      <c r="M8664" s="9" t="str">
        <f>IF(ISERROR([1]!GetPart(F8664,"-",1)),F8664,[1]!GetPart(F8664,"-",1))</f>
        <v>35</v>
      </c>
      <c r="N8664" t="b">
        <f t="shared" si="407"/>
        <v>1</v>
      </c>
      <c r="P8664" s="9" t="str">
        <f t="shared" si="408"/>
        <v>35 Woodside Lane,Princeton,NJ</v>
      </c>
      <c r="Q8664" t="str">
        <f t="shared" si="406"/>
        <v>35 WOODSIDE LANE</v>
      </c>
      <c r="R8664" t="e">
        <f>VLOOKUP(Q8664,'[2]2011-Princeton-geocodes.csv'!$A:$A,1,FALSE)</f>
        <v>#N/A</v>
      </c>
    </row>
    <row r="8665" spans="1:18">
      <c r="A8665" s="5">
        <v>8664</v>
      </c>
      <c r="B8665" s="2" t="s">
        <v>3525</v>
      </c>
      <c r="C8665" s="2" t="s">
        <v>24</v>
      </c>
      <c r="D8665" s="2" t="s">
        <v>50</v>
      </c>
      <c r="E8665" s="2" t="s">
        <v>39</v>
      </c>
      <c r="F8665" s="2" t="s">
        <v>102</v>
      </c>
      <c r="G8665" s="2" t="s">
        <v>4346</v>
      </c>
      <c r="H8665" s="2" t="s">
        <v>13</v>
      </c>
      <c r="I8665" s="3" t="b">
        <v>0</v>
      </c>
      <c r="J8665" s="3" t="b">
        <v>1</v>
      </c>
      <c r="K8665" s="2" t="s">
        <v>13</v>
      </c>
      <c r="L8665" s="2" t="s">
        <v>13</v>
      </c>
      <c r="M8665" s="9" t="str">
        <f>IF(ISERROR([1]!GetPart(F8665,"-",1)),F8665,[1]!GetPart(F8665,"-",1))</f>
        <v>25</v>
      </c>
      <c r="N8665" t="b">
        <f t="shared" si="407"/>
        <v>1</v>
      </c>
      <c r="P8665" s="9" t="str">
        <f t="shared" si="408"/>
        <v>25 Woodside Lane,Princeton,NJ</v>
      </c>
      <c r="Q8665" t="str">
        <f t="shared" si="406"/>
        <v>25 WOODSIDE LANE</v>
      </c>
      <c r="R8665" t="e">
        <f>VLOOKUP(Q8665,'[2]2011-Princeton-geocodes.csv'!$A:$A,1,FALSE)</f>
        <v>#N/A</v>
      </c>
    </row>
    <row r="8666" spans="1:18">
      <c r="A8666" s="5">
        <v>8665</v>
      </c>
      <c r="B8666" s="2" t="s">
        <v>3525</v>
      </c>
      <c r="C8666" s="2" t="s">
        <v>23</v>
      </c>
      <c r="D8666" s="2" t="s">
        <v>50</v>
      </c>
      <c r="E8666" s="2" t="s">
        <v>84</v>
      </c>
      <c r="F8666" s="2" t="s">
        <v>23</v>
      </c>
      <c r="G8666" s="2" t="s">
        <v>4346</v>
      </c>
      <c r="H8666" s="2" t="s">
        <v>13</v>
      </c>
      <c r="I8666" s="3" t="b">
        <v>0</v>
      </c>
      <c r="J8666" s="3" t="b">
        <v>1</v>
      </c>
      <c r="K8666" s="2" t="s">
        <v>13</v>
      </c>
      <c r="L8666" s="2" t="s">
        <v>13</v>
      </c>
      <c r="M8666" s="9" t="str">
        <f>IF(ISERROR([1]!GetPart(F8666,"-",1)),F8666,[1]!GetPart(F8666,"-",1))</f>
        <v>15</v>
      </c>
      <c r="N8666" t="b">
        <f t="shared" si="407"/>
        <v>1</v>
      </c>
      <c r="P8666" s="9" t="str">
        <f t="shared" si="408"/>
        <v>15 Woodside Lane,Princeton,NJ</v>
      </c>
      <c r="Q8666" t="str">
        <f t="shared" si="406"/>
        <v>15 WOODSIDE LANE</v>
      </c>
      <c r="R8666" t="e">
        <f>VLOOKUP(Q8666,'[2]2011-Princeton-geocodes.csv'!$A:$A,1,FALSE)</f>
        <v>#N/A</v>
      </c>
    </row>
    <row r="8667" spans="1:18">
      <c r="A8667" s="5">
        <v>8666</v>
      </c>
      <c r="B8667" s="2" t="s">
        <v>2824</v>
      </c>
      <c r="C8667" s="2" t="s">
        <v>86</v>
      </c>
      <c r="D8667" s="2" t="s">
        <v>50</v>
      </c>
      <c r="E8667" s="2" t="s">
        <v>37</v>
      </c>
      <c r="F8667" s="2" t="s">
        <v>224</v>
      </c>
      <c r="G8667" s="2" t="s">
        <v>4346</v>
      </c>
      <c r="H8667" s="2" t="s">
        <v>13</v>
      </c>
      <c r="I8667" s="3" t="b">
        <v>0</v>
      </c>
      <c r="J8667" s="3" t="b">
        <v>1</v>
      </c>
      <c r="K8667" s="2" t="s">
        <v>13</v>
      </c>
      <c r="L8667" s="2" t="s">
        <v>13</v>
      </c>
      <c r="M8667" s="9" t="str">
        <f>IF(ISERROR([1]!GetPart(F8667,"-",1)),F8667,[1]!GetPart(F8667,"-",1))</f>
        <v>80</v>
      </c>
      <c r="N8667" t="b">
        <f t="shared" si="407"/>
        <v>1</v>
      </c>
      <c r="P8667" s="9" t="str">
        <f t="shared" si="408"/>
        <v>80 Woodside Lane,Princeton,NJ</v>
      </c>
      <c r="Q8667" t="str">
        <f t="shared" si="406"/>
        <v>80 WOODSIDE LANE</v>
      </c>
      <c r="R8667" t="e">
        <f>VLOOKUP(Q8667,'[2]2011-Princeton-geocodes.csv'!$A:$A,1,FALSE)</f>
        <v>#N/A</v>
      </c>
    </row>
    <row r="8668" spans="1:18">
      <c r="A8668" s="5">
        <v>8667</v>
      </c>
      <c r="B8668" s="2" t="s">
        <v>2824</v>
      </c>
      <c r="C8668" s="2" t="s">
        <v>12</v>
      </c>
      <c r="D8668" s="2" t="s">
        <v>50</v>
      </c>
      <c r="E8668" s="2" t="s">
        <v>282</v>
      </c>
      <c r="F8668" s="2" t="s">
        <v>384</v>
      </c>
      <c r="G8668" s="2" t="s">
        <v>4346</v>
      </c>
      <c r="H8668" s="2" t="s">
        <v>13</v>
      </c>
      <c r="I8668" s="3" t="b">
        <v>0</v>
      </c>
      <c r="J8668" s="3" t="b">
        <v>1</v>
      </c>
      <c r="K8668" s="2" t="s">
        <v>13</v>
      </c>
      <c r="L8668" s="2" t="s">
        <v>13</v>
      </c>
      <c r="M8668" s="9" t="str">
        <f>IF(ISERROR([1]!GetPart(F8668,"-",1)),F8668,[1]!GetPart(F8668,"-",1))</f>
        <v>90</v>
      </c>
      <c r="N8668" t="b">
        <f t="shared" si="407"/>
        <v>1</v>
      </c>
      <c r="P8668" s="9" t="str">
        <f t="shared" si="408"/>
        <v>90 Woodside Lane,Princeton,NJ</v>
      </c>
      <c r="Q8668" t="str">
        <f t="shared" si="406"/>
        <v>90 WOODSIDE LANE</v>
      </c>
      <c r="R8668" t="e">
        <f>VLOOKUP(Q8668,'[2]2011-Princeton-geocodes.csv'!$A:$A,1,FALSE)</f>
        <v>#N/A</v>
      </c>
    </row>
    <row r="8669" spans="1:18">
      <c r="A8669" s="5">
        <v>8668</v>
      </c>
      <c r="B8669" s="2" t="s">
        <v>26</v>
      </c>
      <c r="C8669" s="2" t="s">
        <v>3875</v>
      </c>
      <c r="D8669" s="2" t="s">
        <v>13</v>
      </c>
      <c r="E8669" s="2" t="s">
        <v>294</v>
      </c>
      <c r="F8669" s="2" t="s">
        <v>13</v>
      </c>
      <c r="G8669" s="2" t="s">
        <v>4347</v>
      </c>
      <c r="H8669" s="2" t="s">
        <v>13</v>
      </c>
      <c r="I8669" s="3" t="b">
        <v>0</v>
      </c>
      <c r="J8669" s="3" t="b">
        <v>0</v>
      </c>
      <c r="K8669" s="2" t="s">
        <v>13</v>
      </c>
      <c r="L8669" s="2" t="s">
        <v>14</v>
      </c>
      <c r="M8669" s="9" t="str">
        <f>IF(ISERROR([1]!GetPart(F8669,"-",1)),F8669,[1]!GetPart(F8669,"-",1))</f>
        <v/>
      </c>
      <c r="N8669" t="b">
        <f t="shared" si="407"/>
        <v>0</v>
      </c>
      <c r="P8669" s="9" t="str">
        <f t="shared" si="408"/>
        <v>Woolworth Center,Princeton,NJ</v>
      </c>
      <c r="Q8669" t="str">
        <f t="shared" si="406"/>
        <v>WOOLWORTH CENTER</v>
      </c>
      <c r="R8669" t="e">
        <f>VLOOKUP(Q8669,'[2]2011-Princeton-geocodes.csv'!$A:$A,1,FALSE)</f>
        <v>#N/A</v>
      </c>
    </row>
    <row r="8670" spans="1:18">
      <c r="A8670" s="5">
        <v>8669</v>
      </c>
      <c r="B8670" s="2" t="s">
        <v>1168</v>
      </c>
      <c r="C8670" s="2" t="s">
        <v>304</v>
      </c>
      <c r="D8670" s="2" t="s">
        <v>298</v>
      </c>
      <c r="E8670" s="2" t="s">
        <v>638</v>
      </c>
      <c r="F8670" s="2" t="s">
        <v>74</v>
      </c>
      <c r="G8670" s="2" t="s">
        <v>4348</v>
      </c>
      <c r="H8670" s="2" t="s">
        <v>1170</v>
      </c>
      <c r="I8670" s="3" t="b">
        <v>0</v>
      </c>
      <c r="J8670" s="3" t="b">
        <v>1</v>
      </c>
      <c r="K8670" s="2" t="s">
        <v>14</v>
      </c>
      <c r="L8670" s="2" t="s">
        <v>13</v>
      </c>
      <c r="M8670" s="9" t="str">
        <f>IF(ISERROR([1]!GetPart(F8670,"-",1)),F8670,[1]!GetPart(F8670,"-",1))</f>
        <v>11</v>
      </c>
      <c r="N8670" t="b">
        <f t="shared" si="407"/>
        <v>0</v>
      </c>
      <c r="P8670" s="9" t="str">
        <f t="shared" si="408"/>
        <v>11 Worths Mill Lane,Princeton,NJ</v>
      </c>
      <c r="Q8670" t="str">
        <f t="shared" si="406"/>
        <v>11 WORTHS MILL LANE</v>
      </c>
      <c r="R8670" t="e">
        <f>VLOOKUP(Q8670,'[2]2011-Princeton-geocodes.csv'!$A:$A,1,FALSE)</f>
        <v>#N/A</v>
      </c>
    </row>
    <row r="8671" spans="1:18">
      <c r="A8671" s="5">
        <v>8670</v>
      </c>
      <c r="B8671" s="2" t="s">
        <v>1168</v>
      </c>
      <c r="C8671" s="2" t="s">
        <v>102</v>
      </c>
      <c r="D8671" s="2" t="s">
        <v>298</v>
      </c>
      <c r="E8671" s="2" t="s">
        <v>991</v>
      </c>
      <c r="F8671" s="2" t="s">
        <v>85</v>
      </c>
      <c r="G8671" s="2" t="s">
        <v>4348</v>
      </c>
      <c r="H8671" s="2" t="s">
        <v>1170</v>
      </c>
      <c r="I8671" s="3" t="b">
        <v>0</v>
      </c>
      <c r="J8671" s="3" t="b">
        <v>1</v>
      </c>
      <c r="K8671" s="2" t="s">
        <v>14</v>
      </c>
      <c r="L8671" s="2" t="s">
        <v>13</v>
      </c>
      <c r="M8671" s="9" t="str">
        <f>IF(ISERROR([1]!GetPart(F8671,"-",1)),F8671,[1]!GetPart(F8671,"-",1))</f>
        <v>20</v>
      </c>
      <c r="N8671" t="b">
        <f t="shared" si="407"/>
        <v>0</v>
      </c>
      <c r="P8671" s="9" t="str">
        <f t="shared" si="408"/>
        <v>20 Worths Mill Lane,Princeton,NJ</v>
      </c>
      <c r="Q8671" t="str">
        <f t="shared" si="406"/>
        <v>20 WORTHS MILL LANE</v>
      </c>
      <c r="R8671" t="e">
        <f>VLOOKUP(Q8671,'[2]2011-Princeton-geocodes.csv'!$A:$A,1,FALSE)</f>
        <v>#N/A</v>
      </c>
    </row>
    <row r="8672" spans="1:18">
      <c r="A8672" s="5">
        <v>8671</v>
      </c>
      <c r="B8672" s="2" t="s">
        <v>1168</v>
      </c>
      <c r="C8672" s="2" t="s">
        <v>101</v>
      </c>
      <c r="D8672" s="2" t="s">
        <v>298</v>
      </c>
      <c r="E8672" s="2" t="s">
        <v>531</v>
      </c>
      <c r="F8672" s="2" t="s">
        <v>109</v>
      </c>
      <c r="G8672" s="2" t="s">
        <v>4348</v>
      </c>
      <c r="H8672" s="2" t="s">
        <v>1170</v>
      </c>
      <c r="I8672" s="3" t="b">
        <v>0</v>
      </c>
      <c r="J8672" s="3" t="b">
        <v>1</v>
      </c>
      <c r="K8672" s="2" t="s">
        <v>14</v>
      </c>
      <c r="L8672" s="2" t="s">
        <v>13</v>
      </c>
      <c r="M8672" s="9" t="str">
        <f>IF(ISERROR([1]!GetPart(F8672,"-",1)),F8672,[1]!GetPart(F8672,"-",1))</f>
        <v>52</v>
      </c>
      <c r="N8672" t="b">
        <f t="shared" si="407"/>
        <v>0</v>
      </c>
      <c r="P8672" s="9" t="str">
        <f t="shared" si="408"/>
        <v>52 Worths Mill Lane,Princeton,NJ</v>
      </c>
      <c r="Q8672" t="str">
        <f t="shared" si="406"/>
        <v>52 WORTHS MILL LANE</v>
      </c>
      <c r="R8672" t="e">
        <f>VLOOKUP(Q8672,'[2]2011-Princeton-geocodes.csv'!$A:$A,1,FALSE)</f>
        <v>#N/A</v>
      </c>
    </row>
    <row r="8673" spans="1:18">
      <c r="A8673" s="5">
        <v>8672</v>
      </c>
      <c r="B8673" s="2" t="s">
        <v>1168</v>
      </c>
      <c r="C8673" s="2" t="s">
        <v>66</v>
      </c>
      <c r="D8673" s="2" t="s">
        <v>298</v>
      </c>
      <c r="E8673" s="2" t="s">
        <v>451</v>
      </c>
      <c r="F8673" s="2" t="s">
        <v>120</v>
      </c>
      <c r="G8673" s="2" t="s">
        <v>4348</v>
      </c>
      <c r="H8673" s="2" t="s">
        <v>1170</v>
      </c>
      <c r="I8673" s="3" t="b">
        <v>0</v>
      </c>
      <c r="J8673" s="3" t="b">
        <v>1</v>
      </c>
      <c r="K8673" s="2" t="s">
        <v>14</v>
      </c>
      <c r="L8673" s="2" t="s">
        <v>13</v>
      </c>
      <c r="M8673" s="9" t="str">
        <f>IF(ISERROR([1]!GetPart(F8673,"-",1)),F8673,[1]!GetPart(F8673,"-",1))</f>
        <v>53</v>
      </c>
      <c r="N8673" t="b">
        <f t="shared" si="407"/>
        <v>0</v>
      </c>
      <c r="P8673" s="9" t="str">
        <f t="shared" si="408"/>
        <v>53 Worths Mill Lane,Princeton,NJ</v>
      </c>
      <c r="Q8673" t="str">
        <f t="shared" si="406"/>
        <v>53 WORTHS MILL LANE</v>
      </c>
      <c r="R8673" t="e">
        <f>VLOOKUP(Q8673,'[2]2011-Princeton-geocodes.csv'!$A:$A,1,FALSE)</f>
        <v>#N/A</v>
      </c>
    </row>
    <row r="8674" spans="1:18">
      <c r="A8674" s="5">
        <v>8673</v>
      </c>
      <c r="B8674" s="2" t="s">
        <v>1168</v>
      </c>
      <c r="C8674" s="2" t="s">
        <v>325</v>
      </c>
      <c r="D8674" s="2" t="s">
        <v>298</v>
      </c>
      <c r="E8674" s="2" t="s">
        <v>314</v>
      </c>
      <c r="F8674" s="2" t="s">
        <v>455</v>
      </c>
      <c r="G8674" s="2" t="s">
        <v>4348</v>
      </c>
      <c r="H8674" s="2" t="s">
        <v>1170</v>
      </c>
      <c r="I8674" s="3" t="b">
        <v>0</v>
      </c>
      <c r="J8674" s="3" t="b">
        <v>1</v>
      </c>
      <c r="K8674" s="2" t="s">
        <v>14</v>
      </c>
      <c r="L8674" s="2" t="s">
        <v>13</v>
      </c>
      <c r="M8674" s="9" t="str">
        <f>IF(ISERROR([1]!GetPart(F8674,"-",1)),F8674,[1]!GetPart(F8674,"-",1))</f>
        <v>85</v>
      </c>
      <c r="N8674" t="b">
        <f t="shared" si="407"/>
        <v>0</v>
      </c>
      <c r="P8674" s="9" t="str">
        <f t="shared" si="408"/>
        <v>85 Worths Mill Lane,Princeton,NJ</v>
      </c>
      <c r="Q8674" t="str">
        <f t="shared" si="406"/>
        <v>85 WORTHS MILL LANE</v>
      </c>
      <c r="R8674" t="e">
        <f>VLOOKUP(Q8674,'[2]2011-Princeton-geocodes.csv'!$A:$A,1,FALSE)</f>
        <v>#N/A</v>
      </c>
    </row>
    <row r="8675" spans="1:18">
      <c r="A8675" s="5">
        <v>8674</v>
      </c>
      <c r="B8675" s="2" t="s">
        <v>1168</v>
      </c>
      <c r="C8675" s="2" t="s">
        <v>97</v>
      </c>
      <c r="D8675" s="2" t="s">
        <v>298</v>
      </c>
      <c r="E8675" s="2" t="s">
        <v>638</v>
      </c>
      <c r="F8675" s="2" t="s">
        <v>290</v>
      </c>
      <c r="G8675" s="2" t="s">
        <v>4348</v>
      </c>
      <c r="H8675" s="2" t="s">
        <v>1170</v>
      </c>
      <c r="I8675" s="3" t="b">
        <v>0</v>
      </c>
      <c r="J8675" s="3" t="b">
        <v>1</v>
      </c>
      <c r="K8675" s="2" t="s">
        <v>14</v>
      </c>
      <c r="L8675" s="2" t="s">
        <v>13</v>
      </c>
      <c r="M8675" s="9" t="str">
        <f>IF(ISERROR([1]!GetPart(F8675,"-",1)),F8675,[1]!GetPart(F8675,"-",1))</f>
        <v>94</v>
      </c>
      <c r="N8675" t="b">
        <f t="shared" si="407"/>
        <v>0</v>
      </c>
      <c r="P8675" s="9" t="str">
        <f t="shared" si="408"/>
        <v>94 Worths Mill Lane,Princeton,NJ</v>
      </c>
      <c r="Q8675" t="str">
        <f t="shared" si="406"/>
        <v>94 WORTHS MILL LANE</v>
      </c>
      <c r="R8675" t="e">
        <f>VLOOKUP(Q8675,'[2]2011-Princeton-geocodes.csv'!$A:$A,1,FALSE)</f>
        <v>#N/A</v>
      </c>
    </row>
    <row r="8676" spans="1:18">
      <c r="A8676" s="5">
        <v>8675</v>
      </c>
      <c r="B8676" s="2" t="s">
        <v>1168</v>
      </c>
      <c r="C8676" s="2" t="s">
        <v>303</v>
      </c>
      <c r="D8676" s="2" t="s">
        <v>298</v>
      </c>
      <c r="E8676" s="2" t="s">
        <v>520</v>
      </c>
      <c r="F8676" s="2" t="s">
        <v>261</v>
      </c>
      <c r="G8676" s="2" t="s">
        <v>4348</v>
      </c>
      <c r="H8676" s="2" t="s">
        <v>1170</v>
      </c>
      <c r="I8676" s="3" t="b">
        <v>0</v>
      </c>
      <c r="J8676" s="3" t="b">
        <v>1</v>
      </c>
      <c r="K8676" s="2" t="s">
        <v>14</v>
      </c>
      <c r="L8676" s="2" t="s">
        <v>13</v>
      </c>
      <c r="M8676" s="9" t="str">
        <f>IF(ISERROR([1]!GetPart(F8676,"-",1)),F8676,[1]!GetPart(F8676,"-",1))</f>
        <v>106</v>
      </c>
      <c r="N8676" t="b">
        <f t="shared" si="407"/>
        <v>0</v>
      </c>
      <c r="P8676" s="9" t="str">
        <f t="shared" si="408"/>
        <v>106 Worths Mill Lane,Princeton,NJ</v>
      </c>
      <c r="Q8676" t="str">
        <f t="shared" ref="Q8676:Q8679" si="409">UPPER(IF(LEN(M8676)&gt;0,M8676&amp;" ","")&amp;G8676)</f>
        <v>106 WORTHS MILL LANE</v>
      </c>
      <c r="R8676" t="e">
        <f>VLOOKUP(Q8676,'[2]2011-Princeton-geocodes.csv'!$A:$A,1,FALSE)</f>
        <v>#N/A</v>
      </c>
    </row>
    <row r="8677" spans="1:18">
      <c r="A8677" s="5">
        <v>8676</v>
      </c>
      <c r="B8677" s="2" t="s">
        <v>1168</v>
      </c>
      <c r="C8677" s="2" t="s">
        <v>227</v>
      </c>
      <c r="D8677" s="2" t="s">
        <v>298</v>
      </c>
      <c r="E8677" s="2" t="s">
        <v>329</v>
      </c>
      <c r="F8677" s="2" t="s">
        <v>398</v>
      </c>
      <c r="G8677" s="2" t="s">
        <v>4348</v>
      </c>
      <c r="H8677" s="2" t="s">
        <v>1170</v>
      </c>
      <c r="I8677" s="3" t="b">
        <v>0</v>
      </c>
      <c r="J8677" s="3" t="b">
        <v>1</v>
      </c>
      <c r="K8677" s="2" t="s">
        <v>14</v>
      </c>
      <c r="L8677" s="2" t="s">
        <v>13</v>
      </c>
      <c r="M8677" s="9" t="str">
        <f>IF(ISERROR([1]!GetPart(F8677,"-",1)),F8677,[1]!GetPart(F8677,"-",1))</f>
        <v>107</v>
      </c>
      <c r="N8677" t="b">
        <f t="shared" si="407"/>
        <v>0</v>
      </c>
      <c r="P8677" s="9" t="str">
        <f t="shared" si="408"/>
        <v>107 Worths Mill Lane,Princeton,NJ</v>
      </c>
      <c r="Q8677" t="str">
        <f t="shared" si="409"/>
        <v>107 WORTHS MILL LANE</v>
      </c>
      <c r="R8677" t="e">
        <f>VLOOKUP(Q8677,'[2]2011-Princeton-geocodes.csv'!$A:$A,1,FALSE)</f>
        <v>#N/A</v>
      </c>
    </row>
    <row r="8678" spans="1:18">
      <c r="A8678" s="5">
        <v>8677</v>
      </c>
      <c r="B8678" s="2" t="s">
        <v>1426</v>
      </c>
      <c r="C8678" s="2" t="s">
        <v>3194</v>
      </c>
      <c r="D8678" s="2" t="s">
        <v>13</v>
      </c>
      <c r="E8678" s="2" t="s">
        <v>752</v>
      </c>
      <c r="F8678" s="2" t="s">
        <v>13</v>
      </c>
      <c r="G8678" s="2" t="s">
        <v>4349</v>
      </c>
      <c r="H8678" s="2" t="s">
        <v>13</v>
      </c>
      <c r="I8678" s="3" t="b">
        <v>0</v>
      </c>
      <c r="J8678" s="3" t="b">
        <v>0</v>
      </c>
      <c r="K8678" s="2" t="s">
        <v>13</v>
      </c>
      <c r="L8678" s="2" t="s">
        <v>14</v>
      </c>
      <c r="M8678" s="9" t="str">
        <f>IF(ISERROR([1]!GetPart(F8678,"-",1)),F8678,[1]!GetPart(F8678,"-",1))</f>
        <v/>
      </c>
      <c r="N8678" t="b">
        <f t="shared" si="407"/>
        <v>0</v>
      </c>
      <c r="P8678" s="9" t="str">
        <f t="shared" si="408"/>
        <v>Wyman Cottage,Princeton,NJ</v>
      </c>
      <c r="Q8678" t="str">
        <f t="shared" si="409"/>
        <v>WYMAN COTTAGE</v>
      </c>
      <c r="R8678" t="e">
        <f>VLOOKUP(Q8678,'[2]2011-Princeton-geocodes.csv'!$A:$A,1,FALSE)</f>
        <v>#N/A</v>
      </c>
    </row>
    <row r="8679" spans="1:18">
      <c r="A8679" s="5">
        <v>8678</v>
      </c>
      <c r="B8679" s="6" t="s">
        <v>2678</v>
      </c>
      <c r="C8679" s="6" t="s">
        <v>477</v>
      </c>
      <c r="D8679" s="6" t="s">
        <v>560</v>
      </c>
      <c r="E8679" s="6" t="s">
        <v>159</v>
      </c>
      <c r="F8679" s="6">
        <v>125</v>
      </c>
      <c r="G8679" s="6" t="s">
        <v>4353</v>
      </c>
      <c r="H8679" s="6" t="s">
        <v>13</v>
      </c>
      <c r="I8679" s="7" t="b">
        <v>0</v>
      </c>
      <c r="J8679" s="7" t="b">
        <v>0</v>
      </c>
      <c r="K8679" s="6" t="s">
        <v>13</v>
      </c>
      <c r="L8679" s="6" t="s">
        <v>14</v>
      </c>
      <c r="M8679" s="9">
        <f>IF(ISERROR([1]!GetPart(F8679,"-",1)),F8679,[1]!GetPart(F8679,"-",1))</f>
        <v>125</v>
      </c>
      <c r="N8679" s="5" t="b">
        <f t="shared" si="407"/>
        <v>1</v>
      </c>
      <c r="P8679" s="9" t="str">
        <f t="shared" si="408"/>
        <v>125 Spruce Streets,Princeton,NJ</v>
      </c>
      <c r="Q8679" t="str">
        <f t="shared" si="409"/>
        <v>125 SPRUCE STREETS</v>
      </c>
      <c r="R8679" t="e">
        <f>VLOOKUP(Q8679,'[2]2011-Princeton-geocodes.csv'!$A:$A,1,FALSE)</f>
        <v>#N/A</v>
      </c>
    </row>
  </sheetData>
  <autoFilter ref="B1:N8679"/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TwpZonesAcreages&amp;Addresses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Kathy Brzezynski</dc:creator>
  <cp:lastModifiedBy>Per Kreipke</cp:lastModifiedBy>
  <dcterms:created xsi:type="dcterms:W3CDTF">2015-06-04T15:55:30Z</dcterms:created>
  <dcterms:modified xsi:type="dcterms:W3CDTF">2015-06-06T23:01:05Z</dcterms:modified>
</cp:coreProperties>
</file>